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75" windowWidth="28515" windowHeight="14085"/>
  </bookViews>
  <sheets>
    <sheet name="EURUSDH1" sheetId="1" r:id="rId1"/>
    <sheet name="Лист1" sheetId="2" r:id="rId2"/>
  </sheets>
  <calcPr calcId="125725"/>
</workbook>
</file>

<file path=xl/calcChain.xml><?xml version="1.0" encoding="utf-8"?>
<calcChain xmlns="http://schemas.openxmlformats.org/spreadsheetml/2006/main">
  <c r="A11" i="2"/>
  <c r="A9"/>
  <c r="A1"/>
  <c r="A2"/>
  <c r="A3"/>
  <c r="A4"/>
  <c r="A5"/>
  <c r="A6"/>
  <c r="A7"/>
  <c r="A8"/>
  <c r="A10"/>
  <c r="A12"/>
  <c r="A13"/>
  <c r="A14"/>
  <c r="A15"/>
  <c r="A4652"/>
  <c r="A4653"/>
  <c r="A4654"/>
  <c r="A4655"/>
  <c r="A4656"/>
  <c r="A4657"/>
  <c r="A4658"/>
  <c r="A4659"/>
  <c r="A4660"/>
  <c r="A4661"/>
  <c r="A4662"/>
  <c r="A4663"/>
  <c r="A4664"/>
  <c r="A4665"/>
  <c r="A4666"/>
  <c r="A4667"/>
  <c r="A4668"/>
  <c r="A4669"/>
  <c r="A4670"/>
  <c r="A4671"/>
  <c r="A4672"/>
  <c r="A4673"/>
  <c r="A4674"/>
  <c r="A4675"/>
  <c r="A4676"/>
  <c r="A4677"/>
  <c r="A4678"/>
  <c r="A4679"/>
  <c r="A4680"/>
  <c r="A4681"/>
  <c r="A4682"/>
  <c r="A4683"/>
  <c r="A4684"/>
  <c r="A4685"/>
  <c r="A4686"/>
  <c r="A4687"/>
  <c r="A4688"/>
  <c r="A4689"/>
  <c r="A4690"/>
  <c r="A4691"/>
  <c r="A4692"/>
  <c r="A4693"/>
  <c r="A4694"/>
  <c r="A4695"/>
  <c r="A4696"/>
  <c r="A4697"/>
  <c r="A4698"/>
  <c r="A4699"/>
  <c r="A4700"/>
  <c r="A4701"/>
  <c r="A4702"/>
  <c r="A4703"/>
  <c r="A4704"/>
  <c r="A4705"/>
  <c r="A4706"/>
  <c r="A4707"/>
  <c r="A4708"/>
  <c r="A4709"/>
  <c r="A4710"/>
  <c r="A4711"/>
  <c r="A4712"/>
  <c r="A4713"/>
  <c r="A4714"/>
  <c r="A4715"/>
  <c r="A4716"/>
  <c r="A4717"/>
  <c r="A4718"/>
  <c r="A4719"/>
  <c r="A4720"/>
  <c r="A4721"/>
  <c r="A4722"/>
  <c r="A4723"/>
  <c r="A4724"/>
  <c r="A4725"/>
  <c r="A4726"/>
  <c r="A4727"/>
  <c r="A4728"/>
  <c r="A4729"/>
  <c r="A4730"/>
  <c r="A4731"/>
  <c r="A4732"/>
  <c r="A4733"/>
  <c r="A4734"/>
  <c r="A4735"/>
  <c r="A4736"/>
  <c r="A4737"/>
  <c r="A4738"/>
  <c r="A4739"/>
  <c r="A4740"/>
  <c r="A4741"/>
  <c r="A4742"/>
  <c r="A4743"/>
  <c r="A4744"/>
  <c r="A4745"/>
  <c r="A4746"/>
  <c r="A4747"/>
  <c r="A4748"/>
  <c r="A4749"/>
  <c r="A4750"/>
  <c r="A4751"/>
  <c r="A4752"/>
  <c r="A4753"/>
  <c r="A4754"/>
  <c r="A4755"/>
  <c r="A4756"/>
  <c r="A4757"/>
  <c r="A4758"/>
  <c r="A4759"/>
  <c r="A4760"/>
  <c r="A4761"/>
  <c r="A4762"/>
  <c r="A4763"/>
  <c r="A4764"/>
  <c r="A4765"/>
  <c r="A4766"/>
  <c r="A4767"/>
  <c r="A4768"/>
  <c r="A4769"/>
  <c r="A4770"/>
  <c r="A4771"/>
  <c r="A4772"/>
  <c r="A4773"/>
  <c r="A4774"/>
  <c r="A4775"/>
  <c r="A4776"/>
  <c r="A4777"/>
  <c r="A4778"/>
  <c r="A4779"/>
  <c r="A4780"/>
  <c r="A4781"/>
  <c r="A4782"/>
  <c r="A4783"/>
  <c r="A4784"/>
  <c r="A4785"/>
  <c r="A4786"/>
  <c r="A4787"/>
  <c r="A4788"/>
  <c r="A4789"/>
  <c r="A4790"/>
  <c r="A4791"/>
  <c r="A4792"/>
  <c r="A4793"/>
  <c r="A4794"/>
  <c r="A4795"/>
  <c r="A4796"/>
  <c r="A4797"/>
  <c r="A4798"/>
  <c r="A4799"/>
  <c r="A4800"/>
  <c r="A4801"/>
  <c r="A4802"/>
  <c r="A4803"/>
  <c r="A4804"/>
  <c r="A4805"/>
  <c r="A4806"/>
  <c r="A4807"/>
  <c r="A4808"/>
  <c r="A4809"/>
  <c r="A4810"/>
  <c r="A4811"/>
  <c r="A4812"/>
  <c r="A4813"/>
  <c r="A4814"/>
  <c r="A4815"/>
  <c r="A4816"/>
  <c r="A4817"/>
  <c r="A4818"/>
  <c r="A4819"/>
  <c r="A4820"/>
  <c r="A4821"/>
  <c r="A4822"/>
  <c r="A4823"/>
  <c r="A4824"/>
  <c r="A4825"/>
  <c r="A4826"/>
  <c r="A4827"/>
  <c r="A4828"/>
  <c r="A4829"/>
  <c r="A4830"/>
  <c r="A4831"/>
  <c r="A4832"/>
  <c r="A4833"/>
  <c r="A4834"/>
  <c r="A4835"/>
  <c r="A4836"/>
  <c r="A4837"/>
  <c r="A4838"/>
  <c r="A4839"/>
  <c r="A4840"/>
  <c r="A4841"/>
  <c r="A4842"/>
  <c r="A4843"/>
  <c r="A4844"/>
  <c r="A4845"/>
  <c r="A4846"/>
  <c r="A4847"/>
  <c r="A4848"/>
  <c r="A4849"/>
  <c r="A4850"/>
  <c r="A4851"/>
  <c r="A4852"/>
  <c r="A4853"/>
  <c r="A4854"/>
  <c r="A4855"/>
  <c r="A4856"/>
  <c r="A4857"/>
  <c r="A4858"/>
  <c r="A4859"/>
  <c r="A4860"/>
  <c r="A4861"/>
  <c r="A4862"/>
  <c r="A4863"/>
  <c r="A4864"/>
  <c r="A4865"/>
  <c r="A4866"/>
  <c r="A4867"/>
  <c r="A4868"/>
  <c r="A4869"/>
  <c r="A4870"/>
  <c r="A4871"/>
  <c r="A4872"/>
  <c r="A4873"/>
  <c r="A4874"/>
  <c r="A4875"/>
  <c r="A4876"/>
  <c r="A4877"/>
  <c r="A4878"/>
  <c r="A4879"/>
  <c r="A4880"/>
  <c r="A4881"/>
  <c r="A4882"/>
  <c r="A4883"/>
  <c r="A4884"/>
  <c r="A4885"/>
  <c r="A4886"/>
  <c r="A4887"/>
  <c r="A4888"/>
  <c r="A4889"/>
  <c r="A4890"/>
  <c r="A4891"/>
  <c r="A4892"/>
  <c r="A4893"/>
  <c r="A4894"/>
  <c r="A4895"/>
  <c r="A4896"/>
  <c r="A4897"/>
  <c r="A4898"/>
  <c r="A4899"/>
  <c r="A4900"/>
  <c r="A4901"/>
  <c r="A4902"/>
  <c r="A4903"/>
  <c r="A4904"/>
  <c r="A4905"/>
  <c r="A4906"/>
  <c r="A4907"/>
  <c r="A4908"/>
  <c r="A4909"/>
  <c r="A4910"/>
  <c r="A4911"/>
  <c r="A4912"/>
  <c r="A4913"/>
  <c r="A4914"/>
  <c r="A4915"/>
  <c r="A4916"/>
  <c r="A4917"/>
  <c r="A4918"/>
  <c r="A4919"/>
  <c r="A4920"/>
  <c r="A4921"/>
  <c r="A4922"/>
  <c r="A4923"/>
  <c r="A4924"/>
  <c r="A4925"/>
  <c r="A4926"/>
  <c r="A4927"/>
  <c r="A4928"/>
  <c r="A4929"/>
  <c r="A4930"/>
  <c r="A4931"/>
  <c r="A4932"/>
  <c r="A4933"/>
  <c r="A4934"/>
  <c r="A4935"/>
  <c r="A4936"/>
  <c r="A4937"/>
  <c r="A4938"/>
  <c r="A4939"/>
  <c r="A4940"/>
  <c r="A4941"/>
  <c r="A4942"/>
  <c r="A4943"/>
  <c r="A4944"/>
  <c r="A4945"/>
  <c r="A4946"/>
  <c r="A4947"/>
  <c r="A4948"/>
  <c r="A4949"/>
  <c r="A4950"/>
  <c r="A4951"/>
  <c r="A4952"/>
  <c r="A4953"/>
  <c r="A4954"/>
  <c r="A4955"/>
  <c r="A4956"/>
  <c r="A4957"/>
  <c r="A4958"/>
  <c r="A4959"/>
  <c r="A4960"/>
  <c r="A4961"/>
  <c r="A4962"/>
  <c r="A4963"/>
  <c r="A4964"/>
  <c r="A4965"/>
  <c r="A4966"/>
  <c r="A4967"/>
  <c r="A4968"/>
  <c r="A4969"/>
  <c r="A4970"/>
  <c r="A4971"/>
  <c r="A4972"/>
  <c r="A4973"/>
  <c r="A4974"/>
  <c r="A4975"/>
  <c r="A4976"/>
  <c r="A4977"/>
  <c r="A4978"/>
  <c r="A4979"/>
  <c r="A4980"/>
  <c r="A4981"/>
  <c r="A4982"/>
  <c r="A4983"/>
  <c r="A4984"/>
  <c r="A4985"/>
  <c r="A4986"/>
  <c r="A4987"/>
  <c r="A4988"/>
  <c r="A4989"/>
  <c r="A4990"/>
  <c r="A4991"/>
  <c r="A4992"/>
  <c r="A4993"/>
  <c r="A4994"/>
  <c r="A4995"/>
  <c r="A4996"/>
  <c r="A4997"/>
  <c r="A4998"/>
  <c r="A4999"/>
  <c r="A5000"/>
  <c r="A5001"/>
  <c r="A5002"/>
  <c r="A5003"/>
  <c r="A5004"/>
  <c r="A5005"/>
  <c r="A5006"/>
  <c r="A5007"/>
  <c r="A5008"/>
  <c r="A5009"/>
  <c r="A5010"/>
  <c r="A5011"/>
  <c r="A5012"/>
  <c r="A5013"/>
  <c r="A5014"/>
  <c r="A5015"/>
  <c r="A5016"/>
  <c r="A5017"/>
  <c r="A5018"/>
  <c r="A5019"/>
  <c r="A5020"/>
  <c r="A5021"/>
  <c r="A5022"/>
  <c r="A5023"/>
  <c r="A5024"/>
  <c r="A5025"/>
  <c r="A5026"/>
  <c r="A5027"/>
  <c r="A5028"/>
  <c r="A5029"/>
  <c r="A5030"/>
  <c r="A5031"/>
  <c r="A5032"/>
  <c r="A5033"/>
  <c r="A5034"/>
  <c r="A5035"/>
  <c r="A5036"/>
  <c r="A5037"/>
  <c r="A5038"/>
  <c r="A5039"/>
  <c r="A5040"/>
  <c r="A5041"/>
  <c r="A5042"/>
  <c r="A5043"/>
  <c r="A5044"/>
  <c r="A5045"/>
  <c r="A5046"/>
  <c r="A5047"/>
  <c r="A5048"/>
  <c r="A5049"/>
  <c r="A5050"/>
  <c r="A5051"/>
  <c r="A5052"/>
  <c r="A5053"/>
  <c r="A5054"/>
  <c r="A5055"/>
  <c r="A5056"/>
  <c r="A5057"/>
  <c r="A5058"/>
  <c r="A5059"/>
  <c r="A5060"/>
  <c r="A5061"/>
  <c r="A5062"/>
  <c r="A5063"/>
  <c r="A5064"/>
  <c r="A5065"/>
  <c r="A5066"/>
  <c r="A5067"/>
  <c r="A5068"/>
  <c r="A5069"/>
  <c r="A5070"/>
  <c r="A5071"/>
  <c r="A5072"/>
  <c r="A5073"/>
  <c r="A5074"/>
  <c r="A5075"/>
  <c r="A5076"/>
  <c r="A5077"/>
  <c r="A5078"/>
  <c r="A5079"/>
  <c r="A5080"/>
  <c r="A5081"/>
  <c r="A5082"/>
  <c r="A5083"/>
  <c r="A5084"/>
  <c r="A5085"/>
  <c r="A5086"/>
  <c r="A5087"/>
  <c r="A5088"/>
  <c r="A5089"/>
  <c r="A5090"/>
  <c r="A5091"/>
  <c r="A5092"/>
  <c r="A5093"/>
  <c r="A5094"/>
  <c r="A5095"/>
  <c r="A5096"/>
  <c r="A5097"/>
  <c r="A5098"/>
  <c r="A5099"/>
  <c r="A5100"/>
  <c r="A5101"/>
  <c r="A5102"/>
  <c r="A5103"/>
  <c r="A5104"/>
  <c r="A5105"/>
  <c r="A5106"/>
  <c r="A5107"/>
  <c r="A5108"/>
  <c r="A5109"/>
  <c r="A5110"/>
  <c r="A5111"/>
  <c r="A5112"/>
  <c r="A5113"/>
  <c r="A5114"/>
  <c r="A5115"/>
  <c r="A5116"/>
  <c r="A5117"/>
  <c r="A5118"/>
  <c r="A5119"/>
  <c r="A5120"/>
  <c r="A5121"/>
  <c r="A5122"/>
  <c r="A5123"/>
  <c r="A5124"/>
  <c r="A5125"/>
  <c r="A5126"/>
  <c r="A5127"/>
  <c r="A5128"/>
  <c r="A5129"/>
  <c r="A5130"/>
  <c r="A5131"/>
  <c r="A5132"/>
  <c r="A5133"/>
  <c r="A5134"/>
  <c r="A5135"/>
  <c r="A5136"/>
  <c r="A5137"/>
  <c r="A5138"/>
  <c r="A5139"/>
  <c r="A5140"/>
  <c r="A5141"/>
  <c r="A5142"/>
  <c r="A5143"/>
  <c r="A5144"/>
  <c r="A5145"/>
  <c r="A5146"/>
  <c r="A5147"/>
  <c r="A5148"/>
  <c r="A5149"/>
  <c r="A5150"/>
  <c r="A5151"/>
  <c r="A5152"/>
  <c r="A5153"/>
  <c r="A5154"/>
  <c r="A5155"/>
  <c r="A5156"/>
  <c r="A5157"/>
  <c r="A5158"/>
  <c r="A5159"/>
  <c r="A5160"/>
  <c r="A5161"/>
  <c r="A5162"/>
  <c r="A5163"/>
  <c r="A5164"/>
  <c r="A5165"/>
  <c r="A5166"/>
  <c r="A5167"/>
  <c r="A5168"/>
  <c r="A5169"/>
  <c r="A5170"/>
  <c r="A5171"/>
  <c r="A5172"/>
  <c r="A5173"/>
  <c r="A5174"/>
  <c r="A5175"/>
  <c r="A5176"/>
  <c r="A5177"/>
  <c r="A5178"/>
  <c r="A5179"/>
  <c r="A5180"/>
  <c r="A5181"/>
  <c r="A5182"/>
  <c r="A5183"/>
  <c r="A5184"/>
  <c r="A5185"/>
  <c r="A5186"/>
  <c r="A5187"/>
  <c r="A5188"/>
  <c r="A5189"/>
  <c r="A5190"/>
  <c r="A5191"/>
  <c r="A5192"/>
  <c r="A5193"/>
  <c r="A5194"/>
  <c r="A5195"/>
  <c r="A5196"/>
  <c r="A5197"/>
  <c r="A5198"/>
  <c r="A5199"/>
  <c r="A5200"/>
  <c r="A5201"/>
  <c r="A5202"/>
  <c r="A5203"/>
  <c r="A5204"/>
  <c r="A5205"/>
  <c r="A5206"/>
  <c r="A5207"/>
  <c r="A5208"/>
  <c r="A5209"/>
  <c r="A5210"/>
  <c r="A5211"/>
  <c r="A5212"/>
  <c r="A5213"/>
  <c r="A5214"/>
  <c r="A5215"/>
  <c r="A5216"/>
  <c r="A5217"/>
  <c r="A5218"/>
  <c r="A5219"/>
  <c r="A5220"/>
  <c r="A5221"/>
  <c r="A5222"/>
  <c r="A5223"/>
  <c r="A5224"/>
  <c r="A5225"/>
  <c r="A5226"/>
  <c r="A5227"/>
  <c r="A5228"/>
  <c r="A5229"/>
  <c r="A5230"/>
  <c r="A5231"/>
  <c r="A5232"/>
  <c r="A5233"/>
  <c r="A5234"/>
  <c r="A5235"/>
  <c r="A5236"/>
  <c r="A5237"/>
  <c r="A5238"/>
  <c r="A5239"/>
  <c r="A5240"/>
  <c r="A5241"/>
  <c r="A5242"/>
  <c r="A5243"/>
  <c r="A5244"/>
  <c r="A5245"/>
  <c r="A5246"/>
  <c r="A5247"/>
  <c r="A5248"/>
  <c r="A5249"/>
  <c r="A5250"/>
  <c r="A5251"/>
  <c r="A5252"/>
  <c r="A5253"/>
  <c r="A5254"/>
  <c r="A5255"/>
  <c r="A5256"/>
  <c r="A5257"/>
  <c r="A5258"/>
  <c r="A5259"/>
  <c r="A5260"/>
  <c r="A5261"/>
  <c r="A5262"/>
  <c r="A5263"/>
  <c r="A5264"/>
  <c r="A5265"/>
  <c r="A5266"/>
  <c r="A5267"/>
  <c r="A5268"/>
  <c r="A5269"/>
  <c r="A5270"/>
  <c r="A5271"/>
  <c r="A5272"/>
  <c r="A5273"/>
  <c r="A5274"/>
  <c r="A5275"/>
  <c r="A5276"/>
  <c r="A5277"/>
  <c r="A5278"/>
  <c r="A5279"/>
  <c r="A5280"/>
  <c r="A5281"/>
  <c r="A5282"/>
  <c r="A5283"/>
  <c r="A5284"/>
  <c r="A5285"/>
  <c r="A5286"/>
  <c r="A5287"/>
  <c r="A5288"/>
  <c r="A5289"/>
  <c r="A5290"/>
  <c r="A5291"/>
  <c r="A5292"/>
  <c r="A5293"/>
  <c r="A5294"/>
  <c r="A5295"/>
  <c r="A5296"/>
  <c r="A5297"/>
  <c r="A5298"/>
  <c r="A5299"/>
  <c r="A5300"/>
  <c r="A5301"/>
  <c r="A5302"/>
  <c r="A5303"/>
  <c r="A5304"/>
  <c r="A5305"/>
  <c r="A5306"/>
  <c r="A5307"/>
  <c r="A5308"/>
  <c r="A5309"/>
  <c r="A5310"/>
  <c r="A5311"/>
  <c r="A5312"/>
  <c r="A5313"/>
  <c r="A5314"/>
  <c r="A5315"/>
  <c r="A5316"/>
  <c r="A5317"/>
  <c r="A5318"/>
  <c r="A5319"/>
  <c r="A5320"/>
  <c r="A5321"/>
  <c r="A5322"/>
  <c r="A5323"/>
  <c r="A5324"/>
  <c r="A5325"/>
  <c r="A5326"/>
  <c r="A5327"/>
  <c r="A5328"/>
  <c r="A5329"/>
  <c r="A5330"/>
  <c r="A5331"/>
  <c r="A5332"/>
  <c r="A5333"/>
  <c r="A5334"/>
  <c r="A5335"/>
  <c r="A5336"/>
  <c r="A5337"/>
  <c r="A5338"/>
  <c r="A5339"/>
  <c r="A5340"/>
  <c r="A5341"/>
  <c r="A5342"/>
  <c r="A5343"/>
  <c r="A5344"/>
  <c r="A5345"/>
  <c r="A5346"/>
  <c r="A5347"/>
  <c r="A5348"/>
  <c r="A5349"/>
  <c r="A5350"/>
  <c r="A5351"/>
  <c r="A5352"/>
  <c r="A5353"/>
  <c r="A5354"/>
  <c r="A5355"/>
  <c r="A5356"/>
  <c r="A5357"/>
  <c r="A5358"/>
  <c r="A5359"/>
  <c r="A5360"/>
  <c r="A5361"/>
  <c r="A5362"/>
  <c r="A5363"/>
  <c r="A5364"/>
  <c r="A5365"/>
  <c r="A5366"/>
  <c r="A5367"/>
  <c r="A5368"/>
  <c r="A5369"/>
  <c r="A5370"/>
  <c r="A5371"/>
  <c r="A5372"/>
  <c r="A5373"/>
  <c r="A5374"/>
  <c r="A5375"/>
  <c r="A5376"/>
  <c r="A5377"/>
  <c r="A5378"/>
  <c r="A5379"/>
  <c r="A5380"/>
  <c r="A5381"/>
  <c r="A5382"/>
  <c r="A5383"/>
  <c r="A5384"/>
  <c r="A5385"/>
  <c r="A5386"/>
  <c r="A5387"/>
  <c r="A5388"/>
  <c r="A5389"/>
  <c r="A5390"/>
  <c r="A5391"/>
  <c r="A5392"/>
  <c r="A5393"/>
  <c r="A5394"/>
  <c r="A5395"/>
  <c r="A5396"/>
  <c r="A5397"/>
  <c r="A5398"/>
  <c r="A5399"/>
  <c r="A5400"/>
  <c r="A5401"/>
  <c r="A5402"/>
  <c r="A5403"/>
  <c r="A5404"/>
  <c r="A5405"/>
  <c r="A5406"/>
  <c r="A5407"/>
  <c r="A5408"/>
  <c r="A5409"/>
  <c r="A5410"/>
  <c r="A5411"/>
  <c r="A5412"/>
  <c r="A5413"/>
  <c r="A5414"/>
  <c r="A5415"/>
  <c r="A5416"/>
  <c r="A5417"/>
  <c r="A5418"/>
  <c r="A5419"/>
  <c r="A5420"/>
  <c r="A5421"/>
  <c r="A5422"/>
  <c r="A5423"/>
  <c r="A5424"/>
  <c r="A5425"/>
  <c r="A5426"/>
  <c r="A5427"/>
  <c r="A5428"/>
  <c r="A5429"/>
  <c r="A5430"/>
  <c r="A5431"/>
  <c r="A5432"/>
  <c r="A5433"/>
  <c r="A5434"/>
  <c r="A5435"/>
  <c r="A5436"/>
  <c r="A5437"/>
  <c r="A5438"/>
  <c r="A5439"/>
  <c r="A5440"/>
  <c r="A5441"/>
  <c r="A5442"/>
  <c r="A5443"/>
  <c r="A5444"/>
  <c r="A5445"/>
  <c r="A5446"/>
  <c r="A5447"/>
  <c r="A5448"/>
  <c r="A5449"/>
  <c r="A5450"/>
  <c r="A5451"/>
  <c r="A5452"/>
  <c r="A5453"/>
  <c r="A5454"/>
  <c r="A5455"/>
  <c r="A5456"/>
  <c r="A5457"/>
  <c r="A5458"/>
  <c r="A5459"/>
  <c r="A5460"/>
  <c r="A5461"/>
  <c r="A5462"/>
  <c r="A5463"/>
  <c r="A5464"/>
  <c r="A5465"/>
  <c r="A5466"/>
  <c r="A5467"/>
  <c r="A5468"/>
  <c r="A5469"/>
  <c r="A5470"/>
  <c r="A5471"/>
  <c r="A5472"/>
  <c r="A5473"/>
  <c r="A5474"/>
  <c r="A5475"/>
  <c r="A5476"/>
  <c r="A5477"/>
  <c r="A5478"/>
  <c r="A5479"/>
  <c r="A5480"/>
  <c r="A5481"/>
  <c r="A5482"/>
  <c r="A5483"/>
  <c r="A5484"/>
  <c r="A5485"/>
  <c r="A5486"/>
  <c r="A5487"/>
  <c r="A5488"/>
  <c r="A5489"/>
  <c r="A5490"/>
  <c r="A5491"/>
  <c r="A5492"/>
  <c r="A5493"/>
  <c r="A5494"/>
  <c r="A5495"/>
  <c r="A5496"/>
  <c r="A5497"/>
  <c r="A5498"/>
  <c r="A5499"/>
  <c r="A5500"/>
  <c r="A5501"/>
  <c r="A5502"/>
  <c r="A5503"/>
  <c r="A5504"/>
  <c r="A5505"/>
  <c r="A5506"/>
  <c r="A5507"/>
  <c r="A5508"/>
  <c r="A5509"/>
  <c r="A5510"/>
  <c r="A5511"/>
  <c r="A5512"/>
  <c r="A5513"/>
  <c r="A5514"/>
  <c r="A5515"/>
  <c r="A5516"/>
  <c r="A5517"/>
  <c r="A5518"/>
  <c r="A5519"/>
  <c r="A5520"/>
  <c r="A5521"/>
  <c r="A5522"/>
  <c r="A5523"/>
  <c r="A5524"/>
  <c r="A5525"/>
  <c r="A5526"/>
  <c r="A5527"/>
  <c r="A5528"/>
  <c r="A5529"/>
  <c r="A5530"/>
  <c r="A5531"/>
  <c r="A5532"/>
  <c r="A5533"/>
  <c r="A5534"/>
  <c r="A5535"/>
  <c r="A5536"/>
  <c r="A5537"/>
  <c r="A5538"/>
  <c r="P3" i="1"/>
  <c r="L3"/>
  <c r="L4"/>
  <c r="L5"/>
  <c r="L6"/>
  <c r="L7"/>
  <c r="L8"/>
  <c r="L9"/>
  <c r="L10"/>
  <c r="L11"/>
  <c r="L12"/>
  <c r="L13"/>
  <c r="L14"/>
  <c r="L15"/>
  <c r="L16"/>
  <c r="L17"/>
  <c r="L18"/>
  <c r="L19"/>
  <c r="L2"/>
  <c r="K24"/>
  <c r="K25"/>
  <c r="K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AE25"/>
  <c r="AF25"/>
  <c r="AG25" s="1"/>
  <c r="AE26"/>
  <c r="AF26"/>
  <c r="AG26" s="1"/>
  <c r="AH27" s="1"/>
  <c r="J28" s="1"/>
  <c r="AE27"/>
  <c r="AF27"/>
  <c r="AG27"/>
  <c r="AE28"/>
  <c r="AG28" s="1"/>
  <c r="AH29" s="1"/>
  <c r="J30" s="1"/>
  <c r="AF28"/>
  <c r="AE29"/>
  <c r="AF29"/>
  <c r="AG29" s="1"/>
  <c r="AH30" s="1"/>
  <c r="J31" s="1"/>
  <c r="AE30"/>
  <c r="AF30"/>
  <c r="AG30" s="1"/>
  <c r="AH31" s="1"/>
  <c r="J32" s="1"/>
  <c r="AE31"/>
  <c r="AF31"/>
  <c r="AG31"/>
  <c r="AH32" s="1"/>
  <c r="J33" s="1"/>
  <c r="AE32"/>
  <c r="AF32"/>
  <c r="AG32"/>
  <c r="AE33"/>
  <c r="AF33"/>
  <c r="AG33" s="1"/>
  <c r="AE34"/>
  <c r="AF34"/>
  <c r="AG34" s="1"/>
  <c r="AH35" s="1"/>
  <c r="J36" s="1"/>
  <c r="AE35"/>
  <c r="AF35"/>
  <c r="AG35"/>
  <c r="AH36" s="1"/>
  <c r="J37" s="1"/>
  <c r="AE36"/>
  <c r="AF36"/>
  <c r="AG36"/>
  <c r="AE37"/>
  <c r="AF37"/>
  <c r="AG37" s="1"/>
  <c r="AH38" s="1"/>
  <c r="J39" s="1"/>
  <c r="AE38"/>
  <c r="AF38"/>
  <c r="AG38" s="1"/>
  <c r="AH39" s="1"/>
  <c r="J40" s="1"/>
  <c r="AE39"/>
  <c r="AF39"/>
  <c r="AG39"/>
  <c r="AH40" s="1"/>
  <c r="J41" s="1"/>
  <c r="AE40"/>
  <c r="AF40"/>
  <c r="AG40"/>
  <c r="AE41"/>
  <c r="AF41"/>
  <c r="AG41" s="1"/>
  <c r="AE42"/>
  <c r="AF42"/>
  <c r="AG42" s="1"/>
  <c r="AH43" s="1"/>
  <c r="J44" s="1"/>
  <c r="AE43"/>
  <c r="AF43"/>
  <c r="AG43"/>
  <c r="AH44" s="1"/>
  <c r="J45" s="1"/>
  <c r="AE44"/>
  <c r="AF44"/>
  <c r="AG44"/>
  <c r="AE45"/>
  <c r="AF45"/>
  <c r="AG45" s="1"/>
  <c r="AH46" s="1"/>
  <c r="J47" s="1"/>
  <c r="AE46"/>
  <c r="AF46"/>
  <c r="AG46" s="1"/>
  <c r="AH47" s="1"/>
  <c r="J48" s="1"/>
  <c r="AE47"/>
  <c r="AF47"/>
  <c r="AG47"/>
  <c r="AH48" s="1"/>
  <c r="J49" s="1"/>
  <c r="AE48"/>
  <c r="AF48"/>
  <c r="AG48"/>
  <c r="AE49"/>
  <c r="AF49"/>
  <c r="AG49" s="1"/>
  <c r="AE50"/>
  <c r="AF50"/>
  <c r="AG50" s="1"/>
  <c r="AH51" s="1"/>
  <c r="J52" s="1"/>
  <c r="AE51"/>
  <c r="AF51"/>
  <c r="AG51"/>
  <c r="AH52" s="1"/>
  <c r="J53" s="1"/>
  <c r="AE52"/>
  <c r="AF52"/>
  <c r="AG52"/>
  <c r="AE53"/>
  <c r="AF53"/>
  <c r="AG53" s="1"/>
  <c r="AH54" s="1"/>
  <c r="J55" s="1"/>
  <c r="AE54"/>
  <c r="AF54"/>
  <c r="AG54" s="1"/>
  <c r="AH55" s="1"/>
  <c r="J56" s="1"/>
  <c r="AE55"/>
  <c r="AF55"/>
  <c r="AG55"/>
  <c r="AH56" s="1"/>
  <c r="J57" s="1"/>
  <c r="AE56"/>
  <c r="AF56"/>
  <c r="AG56"/>
  <c r="AE57"/>
  <c r="AF57"/>
  <c r="AG57" s="1"/>
  <c r="AE58"/>
  <c r="AF58"/>
  <c r="AG58" s="1"/>
  <c r="AH59" s="1"/>
  <c r="J60" s="1"/>
  <c r="AE59"/>
  <c r="AF59"/>
  <c r="AG59"/>
  <c r="AH60" s="1"/>
  <c r="J61" s="1"/>
  <c r="AE60"/>
  <c r="AF60"/>
  <c r="AG60"/>
  <c r="AE61"/>
  <c r="AF61"/>
  <c r="AG61" s="1"/>
  <c r="AH62" s="1"/>
  <c r="J63" s="1"/>
  <c r="AE62"/>
  <c r="AF62"/>
  <c r="AG62" s="1"/>
  <c r="AH63" s="1"/>
  <c r="J64" s="1"/>
  <c r="AE63"/>
  <c r="AF63"/>
  <c r="AG63"/>
  <c r="AH64" s="1"/>
  <c r="J65" s="1"/>
  <c r="AE64"/>
  <c r="AF64"/>
  <c r="AG64"/>
  <c r="AE65"/>
  <c r="AF65"/>
  <c r="AG65" s="1"/>
  <c r="AE66"/>
  <c r="AF66"/>
  <c r="AG66" s="1"/>
  <c r="AH67" s="1"/>
  <c r="J68" s="1"/>
  <c r="AE67"/>
  <c r="AF67"/>
  <c r="AG67"/>
  <c r="AH68" s="1"/>
  <c r="J69" s="1"/>
  <c r="AE68"/>
  <c r="AF68"/>
  <c r="AG68"/>
  <c r="AE69"/>
  <c r="AF69"/>
  <c r="AG69" s="1"/>
  <c r="AH70" s="1"/>
  <c r="J71" s="1"/>
  <c r="AE70"/>
  <c r="AF70"/>
  <c r="AG70" s="1"/>
  <c r="AH71" s="1"/>
  <c r="J72" s="1"/>
  <c r="AE71"/>
  <c r="AF71"/>
  <c r="AG71"/>
  <c r="AH72" s="1"/>
  <c r="J73" s="1"/>
  <c r="AE72"/>
  <c r="AF72"/>
  <c r="AG72"/>
  <c r="AE73"/>
  <c r="AF73"/>
  <c r="AG73" s="1"/>
  <c r="AE74"/>
  <c r="AF74"/>
  <c r="AG74" s="1"/>
  <c r="AH75" s="1"/>
  <c r="J76" s="1"/>
  <c r="AE75"/>
  <c r="AF75"/>
  <c r="AG75"/>
  <c r="AH76" s="1"/>
  <c r="J77" s="1"/>
  <c r="AE76"/>
  <c r="AF76"/>
  <c r="AG76"/>
  <c r="AE77"/>
  <c r="AF77"/>
  <c r="AG77" s="1"/>
  <c r="AH78" s="1"/>
  <c r="J79" s="1"/>
  <c r="AE78"/>
  <c r="AF78"/>
  <c r="AG78" s="1"/>
  <c r="AH79" s="1"/>
  <c r="J80" s="1"/>
  <c r="AE79"/>
  <c r="AF79"/>
  <c r="AG79"/>
  <c r="AH80" s="1"/>
  <c r="J81" s="1"/>
  <c r="AE80"/>
  <c r="AF80"/>
  <c r="AG80"/>
  <c r="AE81"/>
  <c r="AF81"/>
  <c r="AG81" s="1"/>
  <c r="AE82"/>
  <c r="AF82"/>
  <c r="AG82" s="1"/>
  <c r="AH83" s="1"/>
  <c r="J84" s="1"/>
  <c r="AE83"/>
  <c r="AF83"/>
  <c r="AG83"/>
  <c r="AH84" s="1"/>
  <c r="J85" s="1"/>
  <c r="AE84"/>
  <c r="AF84"/>
  <c r="AG84"/>
  <c r="AE85"/>
  <c r="AF85"/>
  <c r="AG85" s="1"/>
  <c r="AH86" s="1"/>
  <c r="J87" s="1"/>
  <c r="AE86"/>
  <c r="AF86"/>
  <c r="AG86" s="1"/>
  <c r="AH87" s="1"/>
  <c r="J88" s="1"/>
  <c r="AE87"/>
  <c r="AF87"/>
  <c r="AG87"/>
  <c r="AH88" s="1"/>
  <c r="J89" s="1"/>
  <c r="AE88"/>
  <c r="AF88"/>
  <c r="AG88"/>
  <c r="AE89"/>
  <c r="AF89"/>
  <c r="AG89" s="1"/>
  <c r="AE90"/>
  <c r="AF90"/>
  <c r="AG90" s="1"/>
  <c r="AH91" s="1"/>
  <c r="J92" s="1"/>
  <c r="AE91"/>
  <c r="AF91"/>
  <c r="AG91"/>
  <c r="AH92" s="1"/>
  <c r="J93" s="1"/>
  <c r="AE92"/>
  <c r="AF92"/>
  <c r="AG92"/>
  <c r="AE93"/>
  <c r="AF93"/>
  <c r="AG93" s="1"/>
  <c r="AH94" s="1"/>
  <c r="J95" s="1"/>
  <c r="AE94"/>
  <c r="AF94"/>
  <c r="AG94" s="1"/>
  <c r="AH95" s="1"/>
  <c r="J96" s="1"/>
  <c r="AE95"/>
  <c r="AF95"/>
  <c r="AG95"/>
  <c r="AH96" s="1"/>
  <c r="J97" s="1"/>
  <c r="AE96"/>
  <c r="AF96"/>
  <c r="AG96"/>
  <c r="AE97"/>
  <c r="AF97"/>
  <c r="AG97" s="1"/>
  <c r="AE98"/>
  <c r="AF98"/>
  <c r="AG98" s="1"/>
  <c r="AH99" s="1"/>
  <c r="J100" s="1"/>
  <c r="AE99"/>
  <c r="AF99"/>
  <c r="AG99"/>
  <c r="AH100" s="1"/>
  <c r="J101" s="1"/>
  <c r="AE100"/>
  <c r="AF100"/>
  <c r="AG100"/>
  <c r="AE101"/>
  <c r="AF101"/>
  <c r="AG101" s="1"/>
  <c r="AH102" s="1"/>
  <c r="J103" s="1"/>
  <c r="AE102"/>
  <c r="AF102"/>
  <c r="AG102" s="1"/>
  <c r="AH103" s="1"/>
  <c r="J104" s="1"/>
  <c r="AE103"/>
  <c r="AF103"/>
  <c r="AG103"/>
  <c r="AE104"/>
  <c r="AF104"/>
  <c r="AE105"/>
  <c r="AF105"/>
  <c r="AG105" s="1"/>
  <c r="AE106"/>
  <c r="AF106"/>
  <c r="AG106"/>
  <c r="AH107" s="1"/>
  <c r="J108" s="1"/>
  <c r="AE107"/>
  <c r="AF107"/>
  <c r="AG107"/>
  <c r="AE108"/>
  <c r="AF108"/>
  <c r="AE109"/>
  <c r="AF109"/>
  <c r="AG109" s="1"/>
  <c r="AE110"/>
  <c r="AF110"/>
  <c r="AE111"/>
  <c r="AF111"/>
  <c r="AG111" s="1"/>
  <c r="AE112"/>
  <c r="AF112"/>
  <c r="AE113"/>
  <c r="AF113"/>
  <c r="AG113" s="1"/>
  <c r="AE114"/>
  <c r="AF114"/>
  <c r="AE115"/>
  <c r="AF115"/>
  <c r="AG115" s="1"/>
  <c r="AE116"/>
  <c r="AF116"/>
  <c r="AE117"/>
  <c r="AF117"/>
  <c r="AG117" s="1"/>
  <c r="AE118"/>
  <c r="AF118"/>
  <c r="AE119"/>
  <c r="AF119"/>
  <c r="AG119" s="1"/>
  <c r="AE120"/>
  <c r="AF120"/>
  <c r="AE121"/>
  <c r="AF121"/>
  <c r="AG121" s="1"/>
  <c r="AE122"/>
  <c r="AF122"/>
  <c r="AE123"/>
  <c r="AF123"/>
  <c r="AG123" s="1"/>
  <c r="AE124"/>
  <c r="AF124"/>
  <c r="AE125"/>
  <c r="AF125"/>
  <c r="AG125" s="1"/>
  <c r="AE126"/>
  <c r="AF126"/>
  <c r="AE127"/>
  <c r="AF127"/>
  <c r="AG127" s="1"/>
  <c r="AE128"/>
  <c r="AF128"/>
  <c r="AE129"/>
  <c r="AF129"/>
  <c r="AG129" s="1"/>
  <c r="AE130"/>
  <c r="AF130"/>
  <c r="AE131"/>
  <c r="AF131"/>
  <c r="AG131" s="1"/>
  <c r="AE132"/>
  <c r="AF132"/>
  <c r="AE133"/>
  <c r="AF133"/>
  <c r="AG133" s="1"/>
  <c r="AE134"/>
  <c r="AF134"/>
  <c r="AE135"/>
  <c r="AF135"/>
  <c r="AG135" s="1"/>
  <c r="AE136"/>
  <c r="AF136"/>
  <c r="AE137"/>
  <c r="AF137"/>
  <c r="AG137" s="1"/>
  <c r="AE138"/>
  <c r="AF138"/>
  <c r="AE139"/>
  <c r="AF139"/>
  <c r="AG139" s="1"/>
  <c r="AE140"/>
  <c r="AF140"/>
  <c r="AE141"/>
  <c r="AF141"/>
  <c r="AG141" s="1"/>
  <c r="AE142"/>
  <c r="AF142"/>
  <c r="AE143"/>
  <c r="AF143"/>
  <c r="AG143" s="1"/>
  <c r="AE144"/>
  <c r="AF144"/>
  <c r="AE145"/>
  <c r="AF145"/>
  <c r="AG145" s="1"/>
  <c r="AE146"/>
  <c r="AF146"/>
  <c r="AE147"/>
  <c r="AF147"/>
  <c r="AG147" s="1"/>
  <c r="AE148"/>
  <c r="AF148"/>
  <c r="AE149"/>
  <c r="AF149"/>
  <c r="AG149" s="1"/>
  <c r="AE150"/>
  <c r="AF150"/>
  <c r="AE151"/>
  <c r="AF151"/>
  <c r="AG151" s="1"/>
  <c r="AE152"/>
  <c r="AF152"/>
  <c r="AE153"/>
  <c r="AF153"/>
  <c r="AG153" s="1"/>
  <c r="AE154"/>
  <c r="AF154"/>
  <c r="AE155"/>
  <c r="AF155"/>
  <c r="AG155" s="1"/>
  <c r="AE156"/>
  <c r="AF156"/>
  <c r="AE157"/>
  <c r="AF157"/>
  <c r="AG157" s="1"/>
  <c r="AE158"/>
  <c r="AF158"/>
  <c r="AE159"/>
  <c r="AF159"/>
  <c r="AG159" s="1"/>
  <c r="AE160"/>
  <c r="AF160"/>
  <c r="AE161"/>
  <c r="AF161"/>
  <c r="AG161" s="1"/>
  <c r="AE162"/>
  <c r="AF162"/>
  <c r="AE163"/>
  <c r="AF163"/>
  <c r="AG163" s="1"/>
  <c r="AE164"/>
  <c r="AF164"/>
  <c r="AE165"/>
  <c r="AF165"/>
  <c r="AG165" s="1"/>
  <c r="AE166"/>
  <c r="AF166"/>
  <c r="AE167"/>
  <c r="AF167"/>
  <c r="AG167" s="1"/>
  <c r="AE168"/>
  <c r="AF168"/>
  <c r="AE169"/>
  <c r="AF169"/>
  <c r="AG169" s="1"/>
  <c r="AE170"/>
  <c r="AF170"/>
  <c r="AE171"/>
  <c r="AF171"/>
  <c r="AG171" s="1"/>
  <c r="AE172"/>
  <c r="AF172"/>
  <c r="AE173"/>
  <c r="AF173"/>
  <c r="AG173" s="1"/>
  <c r="AE174"/>
  <c r="AF174"/>
  <c r="AE175"/>
  <c r="AF175"/>
  <c r="AG175" s="1"/>
  <c r="AE176"/>
  <c r="AF176"/>
  <c r="AE177"/>
  <c r="AF177"/>
  <c r="AG177" s="1"/>
  <c r="AE178"/>
  <c r="AF178"/>
  <c r="AE179"/>
  <c r="AF179"/>
  <c r="AG179" s="1"/>
  <c r="AE180"/>
  <c r="AF180"/>
  <c r="AE181"/>
  <c r="AF181"/>
  <c r="AG181" s="1"/>
  <c r="AE182"/>
  <c r="AF182"/>
  <c r="AE183"/>
  <c r="AF183"/>
  <c r="AG183" s="1"/>
  <c r="AE184"/>
  <c r="AF184"/>
  <c r="AE185"/>
  <c r="AF185"/>
  <c r="AG185" s="1"/>
  <c r="AE186"/>
  <c r="AF186"/>
  <c r="AE187"/>
  <c r="AF187"/>
  <c r="AG187" s="1"/>
  <c r="AE188"/>
  <c r="AF188"/>
  <c r="AE189"/>
  <c r="AF189"/>
  <c r="AG189" s="1"/>
  <c r="AE190"/>
  <c r="AF190"/>
  <c r="AE191"/>
  <c r="AF191"/>
  <c r="AG191" s="1"/>
  <c r="AE192"/>
  <c r="AF192"/>
  <c r="AE193"/>
  <c r="AF193"/>
  <c r="AG193" s="1"/>
  <c r="AE194"/>
  <c r="AF194"/>
  <c r="AE195"/>
  <c r="AF195"/>
  <c r="AG195" s="1"/>
  <c r="AE196"/>
  <c r="AF196"/>
  <c r="AE197"/>
  <c r="AF197"/>
  <c r="AG197" s="1"/>
  <c r="AE198"/>
  <c r="AF198"/>
  <c r="AE199"/>
  <c r="AF199"/>
  <c r="AG199" s="1"/>
  <c r="AE200"/>
  <c r="AF200"/>
  <c r="AE201"/>
  <c r="AF201"/>
  <c r="AG201" s="1"/>
  <c r="AE202"/>
  <c r="AF202"/>
  <c r="AE203"/>
  <c r="AF203"/>
  <c r="AG203" s="1"/>
  <c r="AE204"/>
  <c r="AF204"/>
  <c r="AE205"/>
  <c r="AF205"/>
  <c r="AG205" s="1"/>
  <c r="AE206"/>
  <c r="AF206"/>
  <c r="AE207"/>
  <c r="AF207"/>
  <c r="AG207" s="1"/>
  <c r="AE208"/>
  <c r="AF208"/>
  <c r="AE209"/>
  <c r="AF209"/>
  <c r="AG209" s="1"/>
  <c r="AE210"/>
  <c r="AF210"/>
  <c r="AE211"/>
  <c r="AF211"/>
  <c r="AG211" s="1"/>
  <c r="AE212"/>
  <c r="AF212"/>
  <c r="AE213"/>
  <c r="AF213"/>
  <c r="AG213" s="1"/>
  <c r="AE214"/>
  <c r="AF214"/>
  <c r="AE215"/>
  <c r="AF215"/>
  <c r="AG215" s="1"/>
  <c r="AE216"/>
  <c r="AF216"/>
  <c r="AE217"/>
  <c r="AF217"/>
  <c r="AG217" s="1"/>
  <c r="AE218"/>
  <c r="AF218"/>
  <c r="AE219"/>
  <c r="AF219"/>
  <c r="AG219" s="1"/>
  <c r="AE220"/>
  <c r="AF220"/>
  <c r="AE221"/>
  <c r="AF221"/>
  <c r="AG221" s="1"/>
  <c r="AE222"/>
  <c r="AF222"/>
  <c r="AE223"/>
  <c r="AF223"/>
  <c r="AG223" s="1"/>
  <c r="AE224"/>
  <c r="AF224"/>
  <c r="AE225"/>
  <c r="AF225"/>
  <c r="AG225" s="1"/>
  <c r="AE226"/>
  <c r="AF226"/>
  <c r="AE227"/>
  <c r="AF227"/>
  <c r="AG227" s="1"/>
  <c r="AE228"/>
  <c r="AF228"/>
  <c r="AE229"/>
  <c r="AF229"/>
  <c r="AG229" s="1"/>
  <c r="AE230"/>
  <c r="AF230"/>
  <c r="AE231"/>
  <c r="AF231"/>
  <c r="AG231" s="1"/>
  <c r="AE232"/>
  <c r="AF232"/>
  <c r="AE233"/>
  <c r="AF233"/>
  <c r="AG233" s="1"/>
  <c r="AE234"/>
  <c r="AF234"/>
  <c r="AE235"/>
  <c r="AF235"/>
  <c r="AG235" s="1"/>
  <c r="AE236"/>
  <c r="AF236"/>
  <c r="AE237"/>
  <c r="AF237"/>
  <c r="AG237" s="1"/>
  <c r="AE238"/>
  <c r="AF238"/>
  <c r="AE239"/>
  <c r="AF239"/>
  <c r="AG239" s="1"/>
  <c r="AE240"/>
  <c r="AF240"/>
  <c r="AE241"/>
  <c r="AF241"/>
  <c r="AG241" s="1"/>
  <c r="AE242"/>
  <c r="AF242"/>
  <c r="AE243"/>
  <c r="AF243"/>
  <c r="AG243" s="1"/>
  <c r="AE244"/>
  <c r="AF244"/>
  <c r="AE245"/>
  <c r="AF245"/>
  <c r="AG245" s="1"/>
  <c r="AE246"/>
  <c r="AF246"/>
  <c r="AE247"/>
  <c r="AF247"/>
  <c r="AG247" s="1"/>
  <c r="AE248"/>
  <c r="AF248"/>
  <c r="AE249"/>
  <c r="AF249"/>
  <c r="AG249" s="1"/>
  <c r="AE250"/>
  <c r="AF250"/>
  <c r="AE251"/>
  <c r="AF251"/>
  <c r="AG251" s="1"/>
  <c r="AE252"/>
  <c r="AF252"/>
  <c r="AE253"/>
  <c r="AF253"/>
  <c r="AG253" s="1"/>
  <c r="AE254"/>
  <c r="AF254"/>
  <c r="AE255"/>
  <c r="AF255"/>
  <c r="AG255" s="1"/>
  <c r="AE256"/>
  <c r="AF256"/>
  <c r="AE257"/>
  <c r="AF257"/>
  <c r="AG257" s="1"/>
  <c r="AE258"/>
  <c r="AF258"/>
  <c r="AE259"/>
  <c r="AF259"/>
  <c r="AG259" s="1"/>
  <c r="AE260"/>
  <c r="AF260"/>
  <c r="AE261"/>
  <c r="AF261"/>
  <c r="AG261" s="1"/>
  <c r="AE262"/>
  <c r="AF262"/>
  <c r="AE263"/>
  <c r="AF263"/>
  <c r="AG263" s="1"/>
  <c r="AE264"/>
  <c r="AF264"/>
  <c r="AE265"/>
  <c r="AF265"/>
  <c r="AG265" s="1"/>
  <c r="AE266"/>
  <c r="AF266"/>
  <c r="AE267"/>
  <c r="AF267"/>
  <c r="AG267" s="1"/>
  <c r="AE268"/>
  <c r="AF268"/>
  <c r="AE269"/>
  <c r="AF269"/>
  <c r="AG269" s="1"/>
  <c r="AE270"/>
  <c r="AF270"/>
  <c r="AE271"/>
  <c r="AF271"/>
  <c r="AG271" s="1"/>
  <c r="AE272"/>
  <c r="AF272"/>
  <c r="AE273"/>
  <c r="AF273"/>
  <c r="AG273" s="1"/>
  <c r="AE274"/>
  <c r="AF274"/>
  <c r="AE275"/>
  <c r="AF275"/>
  <c r="AG275" s="1"/>
  <c r="AE276"/>
  <c r="AF276"/>
  <c r="AE277"/>
  <c r="AF277"/>
  <c r="AG277" s="1"/>
  <c r="AE278"/>
  <c r="AF278"/>
  <c r="AE279"/>
  <c r="AF279"/>
  <c r="AG279" s="1"/>
  <c r="AE280"/>
  <c r="AF280"/>
  <c r="AE281"/>
  <c r="AF281"/>
  <c r="AG281" s="1"/>
  <c r="AE282"/>
  <c r="AF282"/>
  <c r="AE283"/>
  <c r="AF283"/>
  <c r="AG283" s="1"/>
  <c r="AE284"/>
  <c r="AF284"/>
  <c r="AE285"/>
  <c r="AF285"/>
  <c r="AG285" s="1"/>
  <c r="AE286"/>
  <c r="AF286"/>
  <c r="AE287"/>
  <c r="AF287"/>
  <c r="AE288"/>
  <c r="AF288"/>
  <c r="AE289"/>
  <c r="AF289"/>
  <c r="AE290"/>
  <c r="AF290"/>
  <c r="AE291"/>
  <c r="AF291"/>
  <c r="AE292"/>
  <c r="AF292"/>
  <c r="AE293"/>
  <c r="AF293"/>
  <c r="AE294"/>
  <c r="AF294"/>
  <c r="AE295"/>
  <c r="AF295"/>
  <c r="AE296"/>
  <c r="AF296"/>
  <c r="AE297"/>
  <c r="AF297"/>
  <c r="AE298"/>
  <c r="AF298"/>
  <c r="AE299"/>
  <c r="AF299"/>
  <c r="AE300"/>
  <c r="AF300"/>
  <c r="AE301"/>
  <c r="AF301"/>
  <c r="AE302"/>
  <c r="AF302"/>
  <c r="AE303"/>
  <c r="AF303"/>
  <c r="AE304"/>
  <c r="AF304"/>
  <c r="AE305"/>
  <c r="AF305"/>
  <c r="AE306"/>
  <c r="AF306"/>
  <c r="AE307"/>
  <c r="AF307"/>
  <c r="AE308"/>
  <c r="AF308"/>
  <c r="AE309"/>
  <c r="AF309"/>
  <c r="AE310"/>
  <c r="AF310"/>
  <c r="AE311"/>
  <c r="AF311"/>
  <c r="AE312"/>
  <c r="AF312"/>
  <c r="AE313"/>
  <c r="AF313"/>
  <c r="AE314"/>
  <c r="AF314"/>
  <c r="AE315"/>
  <c r="AF315"/>
  <c r="AE316"/>
  <c r="AF316"/>
  <c r="AE317"/>
  <c r="AF317"/>
  <c r="AE318"/>
  <c r="AF318"/>
  <c r="AE319"/>
  <c r="AF319"/>
  <c r="AE320"/>
  <c r="AF320"/>
  <c r="AE321"/>
  <c r="AF321"/>
  <c r="AE322"/>
  <c r="AF322"/>
  <c r="AE323"/>
  <c r="AF323"/>
  <c r="AE324"/>
  <c r="AF324"/>
  <c r="AE325"/>
  <c r="AF325"/>
  <c r="AE326"/>
  <c r="AF326"/>
  <c r="AE327"/>
  <c r="AF327"/>
  <c r="AE328"/>
  <c r="AF328"/>
  <c r="AE329"/>
  <c r="AF329"/>
  <c r="AE330"/>
  <c r="AF330"/>
  <c r="AE331"/>
  <c r="AF331"/>
  <c r="AE332"/>
  <c r="AF332"/>
  <c r="AE333"/>
  <c r="AF333"/>
  <c r="AE334"/>
  <c r="AF334"/>
  <c r="AE335"/>
  <c r="AF335"/>
  <c r="AE336"/>
  <c r="AF336"/>
  <c r="AE337"/>
  <c r="AF337"/>
  <c r="AE338"/>
  <c r="AF338"/>
  <c r="AE339"/>
  <c r="AF339"/>
  <c r="AE340"/>
  <c r="AF340"/>
  <c r="AE341"/>
  <c r="AF341"/>
  <c r="AE342"/>
  <c r="AF342"/>
  <c r="AE343"/>
  <c r="AF343"/>
  <c r="AE344"/>
  <c r="AF344"/>
  <c r="AE345"/>
  <c r="AF345"/>
  <c r="AE346"/>
  <c r="AF346"/>
  <c r="AE347"/>
  <c r="AF347"/>
  <c r="AE348"/>
  <c r="AF348"/>
  <c r="AE349"/>
  <c r="AF349"/>
  <c r="AE350"/>
  <c r="AF350"/>
  <c r="AE351"/>
  <c r="AF351"/>
  <c r="AE352"/>
  <c r="AF352"/>
  <c r="AE353"/>
  <c r="AF353"/>
  <c r="AE354"/>
  <c r="AF354"/>
  <c r="AE355"/>
  <c r="AF355"/>
  <c r="AE356"/>
  <c r="AF356"/>
  <c r="AE357"/>
  <c r="AF357"/>
  <c r="AE358"/>
  <c r="AF358"/>
  <c r="AE359"/>
  <c r="AF359"/>
  <c r="AE360"/>
  <c r="AF360"/>
  <c r="AE361"/>
  <c r="AF361"/>
  <c r="AE362"/>
  <c r="AF362"/>
  <c r="AE363"/>
  <c r="AF363"/>
  <c r="AE364"/>
  <c r="AF364"/>
  <c r="AG364" s="1"/>
  <c r="AH365" s="1"/>
  <c r="J366" s="1"/>
  <c r="AE365"/>
  <c r="AF365"/>
  <c r="AG365" s="1"/>
  <c r="AE366"/>
  <c r="AF366"/>
  <c r="AE367"/>
  <c r="AF367"/>
  <c r="AE368"/>
  <c r="AF368"/>
  <c r="AG368"/>
  <c r="AE369"/>
  <c r="AF369"/>
  <c r="AG369" s="1"/>
  <c r="AE370"/>
  <c r="AF370"/>
  <c r="AE371"/>
  <c r="AF371"/>
  <c r="AE372"/>
  <c r="AF372"/>
  <c r="AG372" s="1"/>
  <c r="AE373"/>
  <c r="AF373"/>
  <c r="AG373" s="1"/>
  <c r="AE374"/>
  <c r="AF374"/>
  <c r="AE375"/>
  <c r="AF375"/>
  <c r="AE376"/>
  <c r="AF376"/>
  <c r="AG376"/>
  <c r="AE377"/>
  <c r="AF377"/>
  <c r="AG377" s="1"/>
  <c r="AE378"/>
  <c r="AF378"/>
  <c r="AE379"/>
  <c r="AF379"/>
  <c r="AE380"/>
  <c r="AF380"/>
  <c r="AG380" s="1"/>
  <c r="AE381"/>
  <c r="AF381"/>
  <c r="AG381" s="1"/>
  <c r="AE382"/>
  <c r="AF382"/>
  <c r="AE383"/>
  <c r="AF383"/>
  <c r="AE384"/>
  <c r="AF384"/>
  <c r="AG384"/>
  <c r="AE385"/>
  <c r="AF385"/>
  <c r="AG385" s="1"/>
  <c r="AE386"/>
  <c r="AF386"/>
  <c r="AE387"/>
  <c r="AF387"/>
  <c r="AE388"/>
  <c r="AF388"/>
  <c r="AG388" s="1"/>
  <c r="AH389" s="1"/>
  <c r="J390" s="1"/>
  <c r="AE389"/>
  <c r="AF389"/>
  <c r="AG389" s="1"/>
  <c r="AE390"/>
  <c r="AF390"/>
  <c r="AE391"/>
  <c r="AF391"/>
  <c r="AE392"/>
  <c r="AF392"/>
  <c r="AG392"/>
  <c r="AE393"/>
  <c r="AF393"/>
  <c r="AG393" s="1"/>
  <c r="AE394"/>
  <c r="AF394"/>
  <c r="AE395"/>
  <c r="AF395"/>
  <c r="AE396"/>
  <c r="AF396"/>
  <c r="AG396" s="1"/>
  <c r="AH397" s="1"/>
  <c r="J398" s="1"/>
  <c r="AE397"/>
  <c r="AF397"/>
  <c r="AG397" s="1"/>
  <c r="AE398"/>
  <c r="AF398"/>
  <c r="AE399"/>
  <c r="AF399"/>
  <c r="AE400"/>
  <c r="AF400"/>
  <c r="AG400"/>
  <c r="AE401"/>
  <c r="AF401"/>
  <c r="AG401" s="1"/>
  <c r="AE402"/>
  <c r="AF402"/>
  <c r="AE403"/>
  <c r="AF403"/>
  <c r="AE404"/>
  <c r="AF404"/>
  <c r="AG404" s="1"/>
  <c r="AE405"/>
  <c r="AF405"/>
  <c r="AG405" s="1"/>
  <c r="AE406"/>
  <c r="AF406"/>
  <c r="AE407"/>
  <c r="AF407"/>
  <c r="AE408"/>
  <c r="AF408"/>
  <c r="AG408"/>
  <c r="AE409"/>
  <c r="AF409"/>
  <c r="AG409" s="1"/>
  <c r="AE410"/>
  <c r="AF410"/>
  <c r="AE411"/>
  <c r="AF411"/>
  <c r="AE412"/>
  <c r="AF412"/>
  <c r="AG412" s="1"/>
  <c r="AE413"/>
  <c r="AF413"/>
  <c r="AG413" s="1"/>
  <c r="AH414" s="1"/>
  <c r="J415" s="1"/>
  <c r="AE414"/>
  <c r="AF414"/>
  <c r="AG414" s="1"/>
  <c r="AE415"/>
  <c r="AF415"/>
  <c r="AE416"/>
  <c r="AF416"/>
  <c r="AG416"/>
  <c r="AE417"/>
  <c r="AG417" s="1"/>
  <c r="AF417"/>
  <c r="AE418"/>
  <c r="AF418"/>
  <c r="AE419"/>
  <c r="AF419"/>
  <c r="AG419" s="1"/>
  <c r="AE420"/>
  <c r="AF420"/>
  <c r="AG420" s="1"/>
  <c r="AH421" s="1"/>
  <c r="J422" s="1"/>
  <c r="AE421"/>
  <c r="AF421"/>
  <c r="AG421" s="1"/>
  <c r="AH422" s="1"/>
  <c r="J423" s="1"/>
  <c r="AE422"/>
  <c r="AF422"/>
  <c r="AG422" s="1"/>
  <c r="AE423"/>
  <c r="AF423"/>
  <c r="AE424"/>
  <c r="AF424"/>
  <c r="AG424"/>
  <c r="AE425"/>
  <c r="AG425" s="1"/>
  <c r="AF425"/>
  <c r="AE426"/>
  <c r="AF426"/>
  <c r="AE427"/>
  <c r="AF427"/>
  <c r="AG427" s="1"/>
  <c r="AE428"/>
  <c r="AF428"/>
  <c r="AG428" s="1"/>
  <c r="AH429" s="1"/>
  <c r="J430" s="1"/>
  <c r="AE429"/>
  <c r="AF429"/>
  <c r="AG429" s="1"/>
  <c r="AH430" s="1"/>
  <c r="J431" s="1"/>
  <c r="AE430"/>
  <c r="AF430"/>
  <c r="AG430" s="1"/>
  <c r="AE431"/>
  <c r="AF431"/>
  <c r="AE432"/>
  <c r="AF432"/>
  <c r="AG432"/>
  <c r="AE433"/>
  <c r="AG433" s="1"/>
  <c r="AF433"/>
  <c r="AE434"/>
  <c r="AF434"/>
  <c r="AE435"/>
  <c r="AF435"/>
  <c r="AG435" s="1"/>
  <c r="AE436"/>
  <c r="AF436"/>
  <c r="AG436" s="1"/>
  <c r="AE437"/>
  <c r="AF437"/>
  <c r="AG437" s="1"/>
  <c r="AH438" s="1"/>
  <c r="J439" s="1"/>
  <c r="AE438"/>
  <c r="AF438"/>
  <c r="AG438" s="1"/>
  <c r="AE439"/>
  <c r="AF439"/>
  <c r="AE440"/>
  <c r="AF440"/>
  <c r="AG440"/>
  <c r="AE441"/>
  <c r="AG441" s="1"/>
  <c r="AF441"/>
  <c r="AE442"/>
  <c r="AF442"/>
  <c r="AE443"/>
  <c r="AF443"/>
  <c r="AG443" s="1"/>
  <c r="AE444"/>
  <c r="AF444"/>
  <c r="AG444" s="1"/>
  <c r="AE445"/>
  <c r="AF445"/>
  <c r="AG445" s="1"/>
  <c r="AH446" s="1"/>
  <c r="J447" s="1"/>
  <c r="AE446"/>
  <c r="AF446"/>
  <c r="AG446" s="1"/>
  <c r="AE447"/>
  <c r="AF447"/>
  <c r="AE448"/>
  <c r="AF448"/>
  <c r="AG448"/>
  <c r="AE449"/>
  <c r="AG449" s="1"/>
  <c r="AF449"/>
  <c r="AE450"/>
  <c r="AF450"/>
  <c r="AE451"/>
  <c r="AF451"/>
  <c r="AG451" s="1"/>
  <c r="AE452"/>
  <c r="AF452"/>
  <c r="AG452" s="1"/>
  <c r="AH453" s="1"/>
  <c r="J454" s="1"/>
  <c r="AE453"/>
  <c r="AF453"/>
  <c r="AG453" s="1"/>
  <c r="AH454" s="1"/>
  <c r="J455" s="1"/>
  <c r="AE454"/>
  <c r="AF454"/>
  <c r="AG454" s="1"/>
  <c r="AE455"/>
  <c r="AF455"/>
  <c r="AE456"/>
  <c r="AF456"/>
  <c r="AG456"/>
  <c r="AE457"/>
  <c r="AG457" s="1"/>
  <c r="AF457"/>
  <c r="AE458"/>
  <c r="AF458"/>
  <c r="AE459"/>
  <c r="AF459"/>
  <c r="AG459" s="1"/>
  <c r="AE460"/>
  <c r="AF460"/>
  <c r="AG460" s="1"/>
  <c r="AH461" s="1"/>
  <c r="J462" s="1"/>
  <c r="AE461"/>
  <c r="AF461"/>
  <c r="AG461" s="1"/>
  <c r="AH462" s="1"/>
  <c r="J463" s="1"/>
  <c r="AE462"/>
  <c r="AF462"/>
  <c r="AG462" s="1"/>
  <c r="AE463"/>
  <c r="AF463"/>
  <c r="AE464"/>
  <c r="AF464"/>
  <c r="AG464"/>
  <c r="AE465"/>
  <c r="AG465" s="1"/>
  <c r="AF465"/>
  <c r="AE466"/>
  <c r="AF466"/>
  <c r="AE467"/>
  <c r="AF467"/>
  <c r="AG467" s="1"/>
  <c r="AE468"/>
  <c r="AF468"/>
  <c r="AG468" s="1"/>
  <c r="AE469"/>
  <c r="AF469"/>
  <c r="AG469" s="1"/>
  <c r="AH470" s="1"/>
  <c r="J471" s="1"/>
  <c r="AE470"/>
  <c r="AF470"/>
  <c r="AG470" s="1"/>
  <c r="AE471"/>
  <c r="AF471"/>
  <c r="AE472"/>
  <c r="AF472"/>
  <c r="AG472"/>
  <c r="AE473"/>
  <c r="AG473" s="1"/>
  <c r="AF473"/>
  <c r="AE474"/>
  <c r="AF474"/>
  <c r="AE475"/>
  <c r="AF475"/>
  <c r="AG475" s="1"/>
  <c r="AE476"/>
  <c r="AF476"/>
  <c r="AG476" s="1"/>
  <c r="AE477"/>
  <c r="AF477"/>
  <c r="AG477" s="1"/>
  <c r="AH478" s="1"/>
  <c r="J479" s="1"/>
  <c r="AE478"/>
  <c r="AF478"/>
  <c r="AG478" s="1"/>
  <c r="AE479"/>
  <c r="AF479"/>
  <c r="AE480"/>
  <c r="AF480"/>
  <c r="AG480"/>
  <c r="AE481"/>
  <c r="AG481" s="1"/>
  <c r="AF481"/>
  <c r="AE482"/>
  <c r="AF482"/>
  <c r="AE483"/>
  <c r="AF483"/>
  <c r="AG483" s="1"/>
  <c r="AE484"/>
  <c r="AF484"/>
  <c r="AG484" s="1"/>
  <c r="AH485" s="1"/>
  <c r="J486" s="1"/>
  <c r="AE485"/>
  <c r="AF485"/>
  <c r="AG485" s="1"/>
  <c r="AH486" s="1"/>
  <c r="J487" s="1"/>
  <c r="AE486"/>
  <c r="AF486"/>
  <c r="AG486" s="1"/>
  <c r="AE487"/>
  <c r="AF487"/>
  <c r="AE488"/>
  <c r="AF488"/>
  <c r="AG488"/>
  <c r="AE489"/>
  <c r="AG489" s="1"/>
  <c r="AF489"/>
  <c r="AE490"/>
  <c r="AF490"/>
  <c r="AE491"/>
  <c r="AF491"/>
  <c r="AG491" s="1"/>
  <c r="AE492"/>
  <c r="AF492"/>
  <c r="AG492" s="1"/>
  <c r="AH493" s="1"/>
  <c r="J494" s="1"/>
  <c r="AE493"/>
  <c r="AF493"/>
  <c r="AG493" s="1"/>
  <c r="AH494" s="1"/>
  <c r="J495" s="1"/>
  <c r="AE494"/>
  <c r="AF494"/>
  <c r="AG494" s="1"/>
  <c r="AE495"/>
  <c r="AF495"/>
  <c r="AE496"/>
  <c r="AF496"/>
  <c r="AG496"/>
  <c r="AE497"/>
  <c r="AG497" s="1"/>
  <c r="AF497"/>
  <c r="AE498"/>
  <c r="AF498"/>
  <c r="AE499"/>
  <c r="AF499"/>
  <c r="AG499" s="1"/>
  <c r="AE500"/>
  <c r="AF500"/>
  <c r="AG500" s="1"/>
  <c r="AE501"/>
  <c r="AF501"/>
  <c r="AG501" s="1"/>
  <c r="AH502" s="1"/>
  <c r="J503" s="1"/>
  <c r="AE502"/>
  <c r="AF502"/>
  <c r="AG502" s="1"/>
  <c r="AE503"/>
  <c r="AF503"/>
  <c r="AE504"/>
  <c r="AF504"/>
  <c r="AG504"/>
  <c r="AE505"/>
  <c r="AG505" s="1"/>
  <c r="AF505"/>
  <c r="AE506"/>
  <c r="AF506"/>
  <c r="AE507"/>
  <c r="AF507"/>
  <c r="AG507" s="1"/>
  <c r="AE508"/>
  <c r="AF508"/>
  <c r="AG508" s="1"/>
  <c r="AE509"/>
  <c r="AF509"/>
  <c r="AG509" s="1"/>
  <c r="AH510" s="1"/>
  <c r="J511" s="1"/>
  <c r="AE510"/>
  <c r="AF510"/>
  <c r="AG510" s="1"/>
  <c r="AE511"/>
  <c r="AF511"/>
  <c r="AE512"/>
  <c r="AF512"/>
  <c r="AG512"/>
  <c r="AE513"/>
  <c r="AG513" s="1"/>
  <c r="AF513"/>
  <c r="AE514"/>
  <c r="AF514"/>
  <c r="AE515"/>
  <c r="AF515"/>
  <c r="AG515" s="1"/>
  <c r="AE516"/>
  <c r="AF516"/>
  <c r="AG516" s="1"/>
  <c r="AH517" s="1"/>
  <c r="J518" s="1"/>
  <c r="AE517"/>
  <c r="AF517"/>
  <c r="AG517" s="1"/>
  <c r="AH518" s="1"/>
  <c r="J519" s="1"/>
  <c r="AE518"/>
  <c r="AF518"/>
  <c r="AG518" s="1"/>
  <c r="AE519"/>
  <c r="AF519"/>
  <c r="AE520"/>
  <c r="AF520"/>
  <c r="AG520"/>
  <c r="AE521"/>
  <c r="AG521" s="1"/>
  <c r="AF521"/>
  <c r="AE522"/>
  <c r="AF522"/>
  <c r="AE523"/>
  <c r="AF523"/>
  <c r="AG523" s="1"/>
  <c r="AE524"/>
  <c r="AF524"/>
  <c r="AG524" s="1"/>
  <c r="AH525" s="1"/>
  <c r="J526" s="1"/>
  <c r="AE525"/>
  <c r="AF525"/>
  <c r="AG525" s="1"/>
  <c r="AH526" s="1"/>
  <c r="J527" s="1"/>
  <c r="AE526"/>
  <c r="AF526"/>
  <c r="AG526" s="1"/>
  <c r="AE527"/>
  <c r="AF527"/>
  <c r="AE528"/>
  <c r="AF528"/>
  <c r="AG528"/>
  <c r="AE529"/>
  <c r="AG529" s="1"/>
  <c r="AF529"/>
  <c r="AE530"/>
  <c r="AF530"/>
  <c r="AE531"/>
  <c r="AF531"/>
  <c r="AG531" s="1"/>
  <c r="AE532"/>
  <c r="AF532"/>
  <c r="AG532" s="1"/>
  <c r="AE533"/>
  <c r="AF533"/>
  <c r="AG533" s="1"/>
  <c r="AH534" s="1"/>
  <c r="J535" s="1"/>
  <c r="AE534"/>
  <c r="AF534"/>
  <c r="AG534" s="1"/>
  <c r="AE535"/>
  <c r="AF535"/>
  <c r="AE536"/>
  <c r="AF536"/>
  <c r="AG536"/>
  <c r="AE537"/>
  <c r="AG537" s="1"/>
  <c r="AF537"/>
  <c r="AE538"/>
  <c r="AF538"/>
  <c r="AE539"/>
  <c r="AF539"/>
  <c r="AG539" s="1"/>
  <c r="AE540"/>
  <c r="AF540"/>
  <c r="AG540" s="1"/>
  <c r="AE541"/>
  <c r="AF541"/>
  <c r="AG541" s="1"/>
  <c r="AH542" s="1"/>
  <c r="J543" s="1"/>
  <c r="AE542"/>
  <c r="AF542"/>
  <c r="AG542" s="1"/>
  <c r="AE543"/>
  <c r="AF543"/>
  <c r="AE544"/>
  <c r="AF544"/>
  <c r="AG544"/>
  <c r="AE545"/>
  <c r="AG545" s="1"/>
  <c r="AF545"/>
  <c r="AE546"/>
  <c r="AF546"/>
  <c r="AE547"/>
  <c r="AF547"/>
  <c r="AG547" s="1"/>
  <c r="AE548"/>
  <c r="AF548"/>
  <c r="AG548" s="1"/>
  <c r="AH549" s="1"/>
  <c r="J550" s="1"/>
  <c r="AE549"/>
  <c r="AF549"/>
  <c r="AG549" s="1"/>
  <c r="AH550" s="1"/>
  <c r="J551" s="1"/>
  <c r="AE550"/>
  <c r="AF550"/>
  <c r="AG550" s="1"/>
  <c r="AE551"/>
  <c r="AF551"/>
  <c r="AE552"/>
  <c r="AF552"/>
  <c r="AG552"/>
  <c r="AE553"/>
  <c r="AG553" s="1"/>
  <c r="AF553"/>
  <c r="AE554"/>
  <c r="AF554"/>
  <c r="AE555"/>
  <c r="AF555"/>
  <c r="AG555" s="1"/>
  <c r="AE556"/>
  <c r="AF556"/>
  <c r="AG556" s="1"/>
  <c r="AH557" s="1"/>
  <c r="J558" s="1"/>
  <c r="AE557"/>
  <c r="AF557"/>
  <c r="AG557" s="1"/>
  <c r="AH558" s="1"/>
  <c r="J559" s="1"/>
  <c r="AE558"/>
  <c r="AF558"/>
  <c r="AG558" s="1"/>
  <c r="AE559"/>
  <c r="AF559"/>
  <c r="AE560"/>
  <c r="AF560"/>
  <c r="AG560"/>
  <c r="AE561"/>
  <c r="AG561" s="1"/>
  <c r="AF561"/>
  <c r="AE562"/>
  <c r="AF562"/>
  <c r="AE563"/>
  <c r="AF563"/>
  <c r="AG563" s="1"/>
  <c r="AE564"/>
  <c r="AF564"/>
  <c r="AG564" s="1"/>
  <c r="AE565"/>
  <c r="AF565"/>
  <c r="AG565" s="1"/>
  <c r="AH566" s="1"/>
  <c r="J567" s="1"/>
  <c r="AE566"/>
  <c r="AF566"/>
  <c r="AG566" s="1"/>
  <c r="AE567"/>
  <c r="AF567"/>
  <c r="AE568"/>
  <c r="AF568"/>
  <c r="AG568"/>
  <c r="AE569"/>
  <c r="AG569" s="1"/>
  <c r="AF569"/>
  <c r="AE570"/>
  <c r="AF570"/>
  <c r="AE571"/>
  <c r="AF571"/>
  <c r="AG571" s="1"/>
  <c r="AE572"/>
  <c r="AF572"/>
  <c r="AG572" s="1"/>
  <c r="AE573"/>
  <c r="AF573"/>
  <c r="AG573" s="1"/>
  <c r="AH574" s="1"/>
  <c r="J575" s="1"/>
  <c r="AE574"/>
  <c r="AF574"/>
  <c r="AG574" s="1"/>
  <c r="AE575"/>
  <c r="AF575"/>
  <c r="AE576"/>
  <c r="AF576"/>
  <c r="AG576"/>
  <c r="AE577"/>
  <c r="AG577" s="1"/>
  <c r="AH578" s="1"/>
  <c r="J579" s="1"/>
  <c r="AF577"/>
  <c r="AE578"/>
  <c r="AF578"/>
  <c r="AG578" s="1"/>
  <c r="AH579" s="1"/>
  <c r="J580" s="1"/>
  <c r="AE579"/>
  <c r="AF579"/>
  <c r="AG579" s="1"/>
  <c r="AH580" s="1"/>
  <c r="J581" s="1"/>
  <c r="AE580"/>
  <c r="AF580"/>
  <c r="AG580"/>
  <c r="AE581"/>
  <c r="AG581" s="1"/>
  <c r="AF581"/>
  <c r="AE582"/>
  <c r="AF582"/>
  <c r="AG582" s="1"/>
  <c r="AH583" s="1"/>
  <c r="J584" s="1"/>
  <c r="AE583"/>
  <c r="AF583"/>
  <c r="AG583" s="1"/>
  <c r="AH584" s="1"/>
  <c r="J585" s="1"/>
  <c r="AE584"/>
  <c r="AF584"/>
  <c r="AG584"/>
  <c r="AE585"/>
  <c r="AG585" s="1"/>
  <c r="AF585"/>
  <c r="AE586"/>
  <c r="AF586"/>
  <c r="AG586" s="1"/>
  <c r="AE587"/>
  <c r="AF587"/>
  <c r="AG587" s="1"/>
  <c r="AH588" s="1"/>
  <c r="J589" s="1"/>
  <c r="AE588"/>
  <c r="AF588"/>
  <c r="AG588"/>
  <c r="AE589"/>
  <c r="AG589" s="1"/>
  <c r="AH590" s="1"/>
  <c r="J591" s="1"/>
  <c r="AF589"/>
  <c r="AE590"/>
  <c r="AF590"/>
  <c r="AG590" s="1"/>
  <c r="AE591"/>
  <c r="AF591"/>
  <c r="AG591" s="1"/>
  <c r="AH592" s="1"/>
  <c r="J593" s="1"/>
  <c r="AE592"/>
  <c r="AF592"/>
  <c r="AG592"/>
  <c r="AE593"/>
  <c r="AG593" s="1"/>
  <c r="AH594" s="1"/>
  <c r="J595" s="1"/>
  <c r="AF593"/>
  <c r="AE594"/>
  <c r="AF594"/>
  <c r="AG594" s="1"/>
  <c r="AH595" s="1"/>
  <c r="J596" s="1"/>
  <c r="AE595"/>
  <c r="AF595"/>
  <c r="AG595" s="1"/>
  <c r="AH596" s="1"/>
  <c r="J597" s="1"/>
  <c r="AE596"/>
  <c r="AF596"/>
  <c r="AG596"/>
  <c r="AE597"/>
  <c r="AG597" s="1"/>
  <c r="AF597"/>
  <c r="AE598"/>
  <c r="AF598"/>
  <c r="AE599"/>
  <c r="AF599"/>
  <c r="AG599" s="1"/>
  <c r="AE600"/>
  <c r="AF600"/>
  <c r="AE601"/>
  <c r="AF601"/>
  <c r="AG601" s="1"/>
  <c r="AE602"/>
  <c r="AF602"/>
  <c r="AE603"/>
  <c r="AF603"/>
  <c r="AG603" s="1"/>
  <c r="AE604"/>
  <c r="AF604"/>
  <c r="AE605"/>
  <c r="AF605"/>
  <c r="AG605" s="1"/>
  <c r="AE606"/>
  <c r="AF606"/>
  <c r="AE607"/>
  <c r="AF607"/>
  <c r="AG607" s="1"/>
  <c r="AE608"/>
  <c r="AF608"/>
  <c r="AE609"/>
  <c r="AF609"/>
  <c r="AG609" s="1"/>
  <c r="AE610"/>
  <c r="AF610"/>
  <c r="AE611"/>
  <c r="AF611"/>
  <c r="AG611" s="1"/>
  <c r="AE612"/>
  <c r="AF612"/>
  <c r="AE613"/>
  <c r="AF613"/>
  <c r="AG613" s="1"/>
  <c r="AE614"/>
  <c r="AF614"/>
  <c r="AE615"/>
  <c r="AF615"/>
  <c r="AG615"/>
  <c r="AE616"/>
  <c r="AG616" s="1"/>
  <c r="AF616"/>
  <c r="AE617"/>
  <c r="AF617"/>
  <c r="AE618"/>
  <c r="AF618"/>
  <c r="AG618" s="1"/>
  <c r="AE619"/>
  <c r="AF619"/>
  <c r="AG619" s="1"/>
  <c r="AH620" s="1"/>
  <c r="J621" s="1"/>
  <c r="AE620"/>
  <c r="AF620"/>
  <c r="AG620" s="1"/>
  <c r="AH621" s="1"/>
  <c r="J622" s="1"/>
  <c r="AE621"/>
  <c r="AF621"/>
  <c r="AG621" s="1"/>
  <c r="AE622"/>
  <c r="AF622"/>
  <c r="AE623"/>
  <c r="AF623"/>
  <c r="AG623"/>
  <c r="AE624"/>
  <c r="AG624" s="1"/>
  <c r="AF624"/>
  <c r="AE625"/>
  <c r="AF625"/>
  <c r="AE626"/>
  <c r="AF626"/>
  <c r="AG626" s="1"/>
  <c r="AE627"/>
  <c r="AF627"/>
  <c r="AG627" s="1"/>
  <c r="AH628" s="1"/>
  <c r="J629" s="1"/>
  <c r="AE628"/>
  <c r="AF628"/>
  <c r="AG628" s="1"/>
  <c r="AH629" s="1"/>
  <c r="J630" s="1"/>
  <c r="AE629"/>
  <c r="AF629"/>
  <c r="AG629" s="1"/>
  <c r="AE630"/>
  <c r="AF630"/>
  <c r="AE631"/>
  <c r="AF631"/>
  <c r="AG631"/>
  <c r="AE632"/>
  <c r="AG632" s="1"/>
  <c r="AF632"/>
  <c r="AE633"/>
  <c r="AF633"/>
  <c r="AE634"/>
  <c r="AF634"/>
  <c r="AG634" s="1"/>
  <c r="AE635"/>
  <c r="AF635"/>
  <c r="AG635" s="1"/>
  <c r="AE636"/>
  <c r="AF636"/>
  <c r="AG636" s="1"/>
  <c r="AH637" s="1"/>
  <c r="J638" s="1"/>
  <c r="AE637"/>
  <c r="AF637"/>
  <c r="AG637" s="1"/>
  <c r="AE638"/>
  <c r="AF638"/>
  <c r="AE639"/>
  <c r="AF639"/>
  <c r="AG639"/>
  <c r="AE640"/>
  <c r="AG640" s="1"/>
  <c r="AF640"/>
  <c r="AE641"/>
  <c r="AF641"/>
  <c r="AE642"/>
  <c r="AF642"/>
  <c r="AG642" s="1"/>
  <c r="AE643"/>
  <c r="AF643"/>
  <c r="AG643" s="1"/>
  <c r="AE644"/>
  <c r="AF644"/>
  <c r="AG644" s="1"/>
  <c r="AH645" s="1"/>
  <c r="J646" s="1"/>
  <c r="AE645"/>
  <c r="AF645"/>
  <c r="AG645" s="1"/>
  <c r="AE646"/>
  <c r="AF646"/>
  <c r="AE647"/>
  <c r="AF647"/>
  <c r="AG647"/>
  <c r="AE648"/>
  <c r="AG648" s="1"/>
  <c r="AF648"/>
  <c r="AE649"/>
  <c r="AF649"/>
  <c r="AE650"/>
  <c r="AF650"/>
  <c r="AG650" s="1"/>
  <c r="AE651"/>
  <c r="AF651"/>
  <c r="AG651" s="1"/>
  <c r="AH652" s="1"/>
  <c r="J653" s="1"/>
  <c r="AE652"/>
  <c r="AF652"/>
  <c r="AG652" s="1"/>
  <c r="AH653" s="1"/>
  <c r="J654" s="1"/>
  <c r="AE653"/>
  <c r="AF653"/>
  <c r="AG653" s="1"/>
  <c r="AE654"/>
  <c r="AF654"/>
  <c r="AE655"/>
  <c r="AF655"/>
  <c r="AG655"/>
  <c r="AE656"/>
  <c r="AG656" s="1"/>
  <c r="AF656"/>
  <c r="AE657"/>
  <c r="AF657"/>
  <c r="AE658"/>
  <c r="AF658"/>
  <c r="AG658" s="1"/>
  <c r="AE659"/>
  <c r="AF659"/>
  <c r="AG659" s="1"/>
  <c r="AH660" s="1"/>
  <c r="J661" s="1"/>
  <c r="AE660"/>
  <c r="AF660"/>
  <c r="AG660" s="1"/>
  <c r="AH661" s="1"/>
  <c r="J662" s="1"/>
  <c r="AE661"/>
  <c r="AF661"/>
  <c r="AG661" s="1"/>
  <c r="AE662"/>
  <c r="AF662"/>
  <c r="AE663"/>
  <c r="AF663"/>
  <c r="AG663"/>
  <c r="AE664"/>
  <c r="AG664" s="1"/>
  <c r="AF664"/>
  <c r="AE665"/>
  <c r="AF665"/>
  <c r="AE666"/>
  <c r="AF666"/>
  <c r="AG666" s="1"/>
  <c r="AE667"/>
  <c r="AF667"/>
  <c r="AG667" s="1"/>
  <c r="AE668"/>
  <c r="AF668"/>
  <c r="AG668" s="1"/>
  <c r="AH669" s="1"/>
  <c r="J670" s="1"/>
  <c r="AE669"/>
  <c r="AF669"/>
  <c r="AG669" s="1"/>
  <c r="AE670"/>
  <c r="AF670"/>
  <c r="AE671"/>
  <c r="AF671"/>
  <c r="AG671"/>
  <c r="AE672"/>
  <c r="AG672" s="1"/>
  <c r="AF672"/>
  <c r="AE673"/>
  <c r="AF673"/>
  <c r="AE674"/>
  <c r="AF674"/>
  <c r="AG674" s="1"/>
  <c r="AE675"/>
  <c r="AF675"/>
  <c r="AG675" s="1"/>
  <c r="AE676"/>
  <c r="AF676"/>
  <c r="AG676" s="1"/>
  <c r="AH677" s="1"/>
  <c r="J678" s="1"/>
  <c r="AE677"/>
  <c r="AF677"/>
  <c r="AG677" s="1"/>
  <c r="AE678"/>
  <c r="AF678"/>
  <c r="AE679"/>
  <c r="AF679"/>
  <c r="AG679"/>
  <c r="AE680"/>
  <c r="AG680" s="1"/>
  <c r="AF680"/>
  <c r="AE681"/>
  <c r="AF681"/>
  <c r="AE682"/>
  <c r="AF682"/>
  <c r="AG682" s="1"/>
  <c r="AE683"/>
  <c r="AF683"/>
  <c r="AG683" s="1"/>
  <c r="AH684" s="1"/>
  <c r="J685" s="1"/>
  <c r="AE684"/>
  <c r="AF684"/>
  <c r="AG684" s="1"/>
  <c r="AH685" s="1"/>
  <c r="J686" s="1"/>
  <c r="AE685"/>
  <c r="AF685"/>
  <c r="AG685" s="1"/>
  <c r="AE686"/>
  <c r="AF686"/>
  <c r="AE687"/>
  <c r="AF687"/>
  <c r="AG687"/>
  <c r="AE688"/>
  <c r="AG688" s="1"/>
  <c r="AF688"/>
  <c r="AE689"/>
  <c r="AF689"/>
  <c r="AE690"/>
  <c r="AF690"/>
  <c r="AG690" s="1"/>
  <c r="AE691"/>
  <c r="AF691"/>
  <c r="AG691" s="1"/>
  <c r="AH692" s="1"/>
  <c r="J693" s="1"/>
  <c r="AE692"/>
  <c r="AF692"/>
  <c r="AG692" s="1"/>
  <c r="AH693" s="1"/>
  <c r="J694" s="1"/>
  <c r="AE693"/>
  <c r="AF693"/>
  <c r="AG693" s="1"/>
  <c r="AE694"/>
  <c r="AF694"/>
  <c r="AE695"/>
  <c r="AF695"/>
  <c r="AG695"/>
  <c r="AE696"/>
  <c r="AG696" s="1"/>
  <c r="AF696"/>
  <c r="AE697"/>
  <c r="AF697"/>
  <c r="AE698"/>
  <c r="AF698"/>
  <c r="AG698" s="1"/>
  <c r="AE699"/>
  <c r="AF699"/>
  <c r="AG699" s="1"/>
  <c r="AE700"/>
  <c r="AF700"/>
  <c r="AG700" s="1"/>
  <c r="AH701" s="1"/>
  <c r="J702" s="1"/>
  <c r="AE701"/>
  <c r="AF701"/>
  <c r="AG701" s="1"/>
  <c r="AE702"/>
  <c r="AF702"/>
  <c r="AE703"/>
  <c r="AF703"/>
  <c r="AG703"/>
  <c r="AE704"/>
  <c r="AG704" s="1"/>
  <c r="AF704"/>
  <c r="AE705"/>
  <c r="AF705"/>
  <c r="AE706"/>
  <c r="AF706"/>
  <c r="AG706" s="1"/>
  <c r="AE707"/>
  <c r="AF707"/>
  <c r="AG707" s="1"/>
  <c r="AE708"/>
  <c r="AF708"/>
  <c r="AG708" s="1"/>
  <c r="AH709" s="1"/>
  <c r="J710" s="1"/>
  <c r="AE709"/>
  <c r="AF709"/>
  <c r="AG709" s="1"/>
  <c r="AE710"/>
  <c r="AF710"/>
  <c r="AE711"/>
  <c r="AF711"/>
  <c r="AG711"/>
  <c r="AE712"/>
  <c r="AG712" s="1"/>
  <c r="AF712"/>
  <c r="AE713"/>
  <c r="AF713"/>
  <c r="AE714"/>
  <c r="AF714"/>
  <c r="AG714" s="1"/>
  <c r="AE715"/>
  <c r="AF715"/>
  <c r="AG715" s="1"/>
  <c r="AH716" s="1"/>
  <c r="J717" s="1"/>
  <c r="AE716"/>
  <c r="AF716"/>
  <c r="AG716" s="1"/>
  <c r="AH717" s="1"/>
  <c r="J718" s="1"/>
  <c r="AE717"/>
  <c r="AF717"/>
  <c r="AG717" s="1"/>
  <c r="AE718"/>
  <c r="AF718"/>
  <c r="AE719"/>
  <c r="AF719"/>
  <c r="AG719"/>
  <c r="AE720"/>
  <c r="AG720" s="1"/>
  <c r="AF720"/>
  <c r="AE721"/>
  <c r="AF721"/>
  <c r="AE722"/>
  <c r="AF722"/>
  <c r="AG722" s="1"/>
  <c r="AE723"/>
  <c r="AF723"/>
  <c r="AG723" s="1"/>
  <c r="AH724" s="1"/>
  <c r="J725" s="1"/>
  <c r="AE724"/>
  <c r="AF724"/>
  <c r="AG724" s="1"/>
  <c r="AH725" s="1"/>
  <c r="J726" s="1"/>
  <c r="AE725"/>
  <c r="AF725"/>
  <c r="AG725" s="1"/>
  <c r="AE726"/>
  <c r="AF726"/>
  <c r="AE727"/>
  <c r="AF727"/>
  <c r="AG727"/>
  <c r="AE728"/>
  <c r="AG728" s="1"/>
  <c r="AF728"/>
  <c r="AE729"/>
  <c r="AF729"/>
  <c r="AE730"/>
  <c r="AF730"/>
  <c r="AG730" s="1"/>
  <c r="AE731"/>
  <c r="AF731"/>
  <c r="AG731" s="1"/>
  <c r="AE732"/>
  <c r="AF732"/>
  <c r="AG732" s="1"/>
  <c r="AH733" s="1"/>
  <c r="J734" s="1"/>
  <c r="AE733"/>
  <c r="AF733"/>
  <c r="AG733" s="1"/>
  <c r="AE734"/>
  <c r="AF734"/>
  <c r="AE735"/>
  <c r="AF735"/>
  <c r="AG735"/>
  <c r="AE736"/>
  <c r="AG736" s="1"/>
  <c r="AF736"/>
  <c r="AE737"/>
  <c r="AF737"/>
  <c r="AE738"/>
  <c r="AF738"/>
  <c r="AG738" s="1"/>
  <c r="AE739"/>
  <c r="AF739"/>
  <c r="AG739" s="1"/>
  <c r="AE740"/>
  <c r="AF740"/>
  <c r="AG740" s="1"/>
  <c r="AH741" s="1"/>
  <c r="J742" s="1"/>
  <c r="AE741"/>
  <c r="AF741"/>
  <c r="AG741" s="1"/>
  <c r="AE742"/>
  <c r="AF742"/>
  <c r="AE743"/>
  <c r="AF743"/>
  <c r="AG743"/>
  <c r="AE744"/>
  <c r="AG744" s="1"/>
  <c r="AF744"/>
  <c r="AE745"/>
  <c r="AF745"/>
  <c r="AE746"/>
  <c r="AF746"/>
  <c r="AG746" s="1"/>
  <c r="AE747"/>
  <c r="AF747"/>
  <c r="AG747" s="1"/>
  <c r="AH748" s="1"/>
  <c r="J749" s="1"/>
  <c r="AE748"/>
  <c r="AF748"/>
  <c r="AG748" s="1"/>
  <c r="AH749" s="1"/>
  <c r="J750" s="1"/>
  <c r="AE749"/>
  <c r="AF749"/>
  <c r="AG749" s="1"/>
  <c r="AE750"/>
  <c r="AF750"/>
  <c r="AE751"/>
  <c r="AF751"/>
  <c r="AG751"/>
  <c r="AE752"/>
  <c r="AG752" s="1"/>
  <c r="AF752"/>
  <c r="AE753"/>
  <c r="AF753"/>
  <c r="AE754"/>
  <c r="AF754"/>
  <c r="AG754" s="1"/>
  <c r="AE755"/>
  <c r="AF755"/>
  <c r="AG755" s="1"/>
  <c r="AH756" s="1"/>
  <c r="J757" s="1"/>
  <c r="AE756"/>
  <c r="AF756"/>
  <c r="AG756" s="1"/>
  <c r="AH757" s="1"/>
  <c r="J758" s="1"/>
  <c r="AE757"/>
  <c r="AF757"/>
  <c r="AG757" s="1"/>
  <c r="AE758"/>
  <c r="AF758"/>
  <c r="AE759"/>
  <c r="AF759"/>
  <c r="AG759"/>
  <c r="AH760" s="1"/>
  <c r="J761" s="1"/>
  <c r="AE760"/>
  <c r="AF760"/>
  <c r="AG760"/>
  <c r="AE761"/>
  <c r="AF761"/>
  <c r="AE762"/>
  <c r="AF762"/>
  <c r="AG762" s="1"/>
  <c r="AE763"/>
  <c r="AF763"/>
  <c r="AG763" s="1"/>
  <c r="AE764"/>
  <c r="AF764"/>
  <c r="AG764" s="1"/>
  <c r="AH765" s="1"/>
  <c r="J766" s="1"/>
  <c r="AE765"/>
  <c r="AF765"/>
  <c r="AG765"/>
  <c r="AH766" s="1"/>
  <c r="J767" s="1"/>
  <c r="AE766"/>
  <c r="AF766"/>
  <c r="AG766"/>
  <c r="AE767"/>
  <c r="AF767"/>
  <c r="AG767" s="1"/>
  <c r="AH768" s="1"/>
  <c r="J769" s="1"/>
  <c r="AE768"/>
  <c r="AF768"/>
  <c r="AG768" s="1"/>
  <c r="AH769" s="1"/>
  <c r="J770" s="1"/>
  <c r="AE769"/>
  <c r="AF769"/>
  <c r="AG769"/>
  <c r="AH770" s="1"/>
  <c r="J771" s="1"/>
  <c r="AE770"/>
  <c r="AF770"/>
  <c r="AG770"/>
  <c r="AE771"/>
  <c r="AF771"/>
  <c r="AG771" s="1"/>
  <c r="AE772"/>
  <c r="AF772"/>
  <c r="AG772" s="1"/>
  <c r="AH773" s="1"/>
  <c r="J774" s="1"/>
  <c r="AE773"/>
  <c r="AF773"/>
  <c r="AG773"/>
  <c r="AH774" s="1"/>
  <c r="J775" s="1"/>
  <c r="AE774"/>
  <c r="AF774"/>
  <c r="AG774"/>
  <c r="AE775"/>
  <c r="AF775"/>
  <c r="AG775" s="1"/>
  <c r="AH776" s="1"/>
  <c r="J777" s="1"/>
  <c r="AE776"/>
  <c r="AF776"/>
  <c r="AG776" s="1"/>
  <c r="AH777" s="1"/>
  <c r="J778" s="1"/>
  <c r="AE777"/>
  <c r="AF777"/>
  <c r="AG777"/>
  <c r="AH778" s="1"/>
  <c r="J779" s="1"/>
  <c r="AE778"/>
  <c r="AF778"/>
  <c r="AG778"/>
  <c r="AE779"/>
  <c r="AF779"/>
  <c r="AG779" s="1"/>
  <c r="AE780"/>
  <c r="AF780"/>
  <c r="AG780" s="1"/>
  <c r="AH781" s="1"/>
  <c r="J782" s="1"/>
  <c r="AE781"/>
  <c r="AF781"/>
  <c r="AG781"/>
  <c r="AH782" s="1"/>
  <c r="J783" s="1"/>
  <c r="AE782"/>
  <c r="AF782"/>
  <c r="AG782"/>
  <c r="AE783"/>
  <c r="AF783"/>
  <c r="AG783" s="1"/>
  <c r="AH784" s="1"/>
  <c r="J785" s="1"/>
  <c r="AE784"/>
  <c r="AF784"/>
  <c r="AG784" s="1"/>
  <c r="AH785" s="1"/>
  <c r="J786" s="1"/>
  <c r="AE785"/>
  <c r="AF785"/>
  <c r="AG785"/>
  <c r="AH786" s="1"/>
  <c r="J787" s="1"/>
  <c r="AE786"/>
  <c r="AF786"/>
  <c r="AG786"/>
  <c r="AE787"/>
  <c r="AF787"/>
  <c r="AG787" s="1"/>
  <c r="AE788"/>
  <c r="AF788"/>
  <c r="AG788" s="1"/>
  <c r="AH789" s="1"/>
  <c r="J790" s="1"/>
  <c r="AE789"/>
  <c r="AF789"/>
  <c r="AG789"/>
  <c r="AH790" s="1"/>
  <c r="J791" s="1"/>
  <c r="AE790"/>
  <c r="AF790"/>
  <c r="AG790"/>
  <c r="AE791"/>
  <c r="AF791"/>
  <c r="AG791" s="1"/>
  <c r="AH792" s="1"/>
  <c r="J793" s="1"/>
  <c r="AE792"/>
  <c r="AF792"/>
  <c r="AG792" s="1"/>
  <c r="AH793" s="1"/>
  <c r="J794" s="1"/>
  <c r="AE793"/>
  <c r="AF793"/>
  <c r="AG793"/>
  <c r="AH794" s="1"/>
  <c r="J795" s="1"/>
  <c r="AE794"/>
  <c r="AF794"/>
  <c r="AG794"/>
  <c r="AE795"/>
  <c r="AF795"/>
  <c r="AG795" s="1"/>
  <c r="AE796"/>
  <c r="AF796"/>
  <c r="AG796" s="1"/>
  <c r="AH797" s="1"/>
  <c r="J798" s="1"/>
  <c r="AE797"/>
  <c r="AF797"/>
  <c r="AG797"/>
  <c r="AH798" s="1"/>
  <c r="J799" s="1"/>
  <c r="AE798"/>
  <c r="AF798"/>
  <c r="AG798"/>
  <c r="AE799"/>
  <c r="AF799"/>
  <c r="AG799" s="1"/>
  <c r="AH800" s="1"/>
  <c r="J801" s="1"/>
  <c r="AE800"/>
  <c r="AF800"/>
  <c r="AG800" s="1"/>
  <c r="AH801" s="1"/>
  <c r="J802" s="1"/>
  <c r="AE801"/>
  <c r="AF801"/>
  <c r="AG801"/>
  <c r="AH802" s="1"/>
  <c r="J803" s="1"/>
  <c r="AE802"/>
  <c r="AF802"/>
  <c r="AG802"/>
  <c r="AE803"/>
  <c r="AF803"/>
  <c r="AG803" s="1"/>
  <c r="AE804"/>
  <c r="AF804"/>
  <c r="AG804" s="1"/>
  <c r="AH805" s="1"/>
  <c r="J806" s="1"/>
  <c r="AE805"/>
  <c r="AF805"/>
  <c r="AG805"/>
  <c r="AE806"/>
  <c r="AF806"/>
  <c r="AG806" s="1"/>
  <c r="AH807" s="1"/>
  <c r="J808" s="1"/>
  <c r="AE807"/>
  <c r="AF807"/>
  <c r="AG807"/>
  <c r="AE808"/>
  <c r="AF808"/>
  <c r="AG808" s="1"/>
  <c r="AE809"/>
  <c r="AG809" s="1"/>
  <c r="AH810" s="1"/>
  <c r="J811" s="1"/>
  <c r="AF809"/>
  <c r="AE810"/>
  <c r="AF810"/>
  <c r="AG810" s="1"/>
  <c r="AH811" s="1"/>
  <c r="J812" s="1"/>
  <c r="AE811"/>
  <c r="AF811"/>
  <c r="AG811"/>
  <c r="AE812"/>
  <c r="AF812"/>
  <c r="AG812" s="1"/>
  <c r="AE813"/>
  <c r="AG813" s="1"/>
  <c r="AH814" s="1"/>
  <c r="J815" s="1"/>
  <c r="AF813"/>
  <c r="AE814"/>
  <c r="AF814"/>
  <c r="AG814" s="1"/>
  <c r="AH815" s="1"/>
  <c r="J816" s="1"/>
  <c r="AE815"/>
  <c r="AF815"/>
  <c r="AG815"/>
  <c r="AE816"/>
  <c r="AF816"/>
  <c r="AG816" s="1"/>
  <c r="AH817" s="1"/>
  <c r="J818" s="1"/>
  <c r="AE817"/>
  <c r="AG817" s="1"/>
  <c r="AF817"/>
  <c r="AE818"/>
  <c r="AF818"/>
  <c r="AG818" s="1"/>
  <c r="AH819" s="1"/>
  <c r="J820" s="1"/>
  <c r="AE819"/>
  <c r="AF819"/>
  <c r="AG819"/>
  <c r="AE820"/>
  <c r="AF820"/>
  <c r="AG820" s="1"/>
  <c r="AE821"/>
  <c r="AG821" s="1"/>
  <c r="AH822" s="1"/>
  <c r="J823" s="1"/>
  <c r="AF821"/>
  <c r="AE822"/>
  <c r="AF822"/>
  <c r="AG822" s="1"/>
  <c r="AH823" s="1"/>
  <c r="J824" s="1"/>
  <c r="AE823"/>
  <c r="AF823"/>
  <c r="AG823"/>
  <c r="AE824"/>
  <c r="AF824"/>
  <c r="AG824" s="1"/>
  <c r="AE825"/>
  <c r="AG825" s="1"/>
  <c r="AH826" s="1"/>
  <c r="J827" s="1"/>
  <c r="AF825"/>
  <c r="AE826"/>
  <c r="AF826"/>
  <c r="AG826" s="1"/>
  <c r="AH827" s="1"/>
  <c r="J828" s="1"/>
  <c r="AE827"/>
  <c r="AF827"/>
  <c r="AG827"/>
  <c r="AE828"/>
  <c r="AF828"/>
  <c r="AG828" s="1"/>
  <c r="AE829"/>
  <c r="AG829" s="1"/>
  <c r="AH830" s="1"/>
  <c r="J831" s="1"/>
  <c r="AF829"/>
  <c r="AE830"/>
  <c r="AF830"/>
  <c r="AG830" s="1"/>
  <c r="AH831" s="1"/>
  <c r="J832" s="1"/>
  <c r="AE831"/>
  <c r="AF831"/>
  <c r="AG831"/>
  <c r="AE832"/>
  <c r="AF832"/>
  <c r="AG832" s="1"/>
  <c r="AH833" s="1"/>
  <c r="J834" s="1"/>
  <c r="AE833"/>
  <c r="AG833" s="1"/>
  <c r="AF833"/>
  <c r="AE834"/>
  <c r="AF834"/>
  <c r="AG834" s="1"/>
  <c r="AH835" s="1"/>
  <c r="J836" s="1"/>
  <c r="AE835"/>
  <c r="AF835"/>
  <c r="AG835"/>
  <c r="AE836"/>
  <c r="AF836"/>
  <c r="AG836" s="1"/>
  <c r="AE837"/>
  <c r="AG837" s="1"/>
  <c r="AH838" s="1"/>
  <c r="J839" s="1"/>
  <c r="AF837"/>
  <c r="AE838"/>
  <c r="AF838"/>
  <c r="AG838" s="1"/>
  <c r="AH839" s="1"/>
  <c r="J840" s="1"/>
  <c r="AE839"/>
  <c r="AF839"/>
  <c r="AG839"/>
  <c r="AE840"/>
  <c r="AF840"/>
  <c r="AG840" s="1"/>
  <c r="AE841"/>
  <c r="AG841" s="1"/>
  <c r="AH842" s="1"/>
  <c r="J843" s="1"/>
  <c r="AF841"/>
  <c r="AE842"/>
  <c r="AF842"/>
  <c r="AG842" s="1"/>
  <c r="AH843" s="1"/>
  <c r="J844" s="1"/>
  <c r="AE843"/>
  <c r="AF843"/>
  <c r="AG843"/>
  <c r="AE844"/>
  <c r="AF844"/>
  <c r="AG844" s="1"/>
  <c r="AE845"/>
  <c r="AG845" s="1"/>
  <c r="AH846" s="1"/>
  <c r="J847" s="1"/>
  <c r="AF845"/>
  <c r="AE846"/>
  <c r="AF846"/>
  <c r="AG846" s="1"/>
  <c r="AH847" s="1"/>
  <c r="J848" s="1"/>
  <c r="AE847"/>
  <c r="AF847"/>
  <c r="AG847"/>
  <c r="AE848"/>
  <c r="AF848"/>
  <c r="AG848" s="1"/>
  <c r="AH849" s="1"/>
  <c r="J850" s="1"/>
  <c r="AE849"/>
  <c r="AG849" s="1"/>
  <c r="AF849"/>
  <c r="AE850"/>
  <c r="AF850"/>
  <c r="AG850" s="1"/>
  <c r="AH851" s="1"/>
  <c r="J852" s="1"/>
  <c r="AE851"/>
  <c r="AF851"/>
  <c r="AG851"/>
  <c r="AE852"/>
  <c r="AF852"/>
  <c r="AG852" s="1"/>
  <c r="AE853"/>
  <c r="AG853" s="1"/>
  <c r="AH854" s="1"/>
  <c r="J855" s="1"/>
  <c r="AF853"/>
  <c r="AE854"/>
  <c r="AF854"/>
  <c r="AG854" s="1"/>
  <c r="AH855" s="1"/>
  <c r="J856" s="1"/>
  <c r="AE855"/>
  <c r="AF855"/>
  <c r="AG855"/>
  <c r="AE856"/>
  <c r="AF856"/>
  <c r="AG856" s="1"/>
  <c r="AE857"/>
  <c r="AG857" s="1"/>
  <c r="AH858" s="1"/>
  <c r="J859" s="1"/>
  <c r="AF857"/>
  <c r="AE858"/>
  <c r="AF858"/>
  <c r="AG858" s="1"/>
  <c r="AH859" s="1"/>
  <c r="J860" s="1"/>
  <c r="AE859"/>
  <c r="AF859"/>
  <c r="AG859"/>
  <c r="AE860"/>
  <c r="AF860"/>
  <c r="AG860" s="1"/>
  <c r="AE861"/>
  <c r="AG861" s="1"/>
  <c r="AH862" s="1"/>
  <c r="J863" s="1"/>
  <c r="AF861"/>
  <c r="AE862"/>
  <c r="AF862"/>
  <c r="AG862" s="1"/>
  <c r="AH863" s="1"/>
  <c r="J864" s="1"/>
  <c r="AE863"/>
  <c r="AF863"/>
  <c r="AG863"/>
  <c r="AE864"/>
  <c r="AF864"/>
  <c r="AG864" s="1"/>
  <c r="AH865" s="1"/>
  <c r="J866" s="1"/>
  <c r="AE865"/>
  <c r="AG865" s="1"/>
  <c r="AF865"/>
  <c r="AE866"/>
  <c r="AF866"/>
  <c r="AG866" s="1"/>
  <c r="AH867" s="1"/>
  <c r="J868" s="1"/>
  <c r="AE867"/>
  <c r="AF867"/>
  <c r="AG867"/>
  <c r="AE868"/>
  <c r="AF868"/>
  <c r="AG868" s="1"/>
  <c r="AE869"/>
  <c r="AG869" s="1"/>
  <c r="AH870" s="1"/>
  <c r="J871" s="1"/>
  <c r="AF869"/>
  <c r="AE870"/>
  <c r="AF870"/>
  <c r="AG870" s="1"/>
  <c r="AH871" s="1"/>
  <c r="J872" s="1"/>
  <c r="AE871"/>
  <c r="AF871"/>
  <c r="AG871"/>
  <c r="AE872"/>
  <c r="AF872"/>
  <c r="AG872" s="1"/>
  <c r="AE873"/>
  <c r="AG873" s="1"/>
  <c r="AH874" s="1"/>
  <c r="J875" s="1"/>
  <c r="AF873"/>
  <c r="AE874"/>
  <c r="AF874"/>
  <c r="AG874" s="1"/>
  <c r="AH875" s="1"/>
  <c r="J876" s="1"/>
  <c r="AE875"/>
  <c r="AF875"/>
  <c r="AG875"/>
  <c r="AE876"/>
  <c r="AF876"/>
  <c r="AG876" s="1"/>
  <c r="AE877"/>
  <c r="AG877" s="1"/>
  <c r="AH878" s="1"/>
  <c r="J879" s="1"/>
  <c r="AF877"/>
  <c r="AE878"/>
  <c r="AF878"/>
  <c r="AG878" s="1"/>
  <c r="AH879" s="1"/>
  <c r="J880" s="1"/>
  <c r="AE879"/>
  <c r="AF879"/>
  <c r="AG879"/>
  <c r="AE880"/>
  <c r="AF880"/>
  <c r="AG880" s="1"/>
  <c r="AH881" s="1"/>
  <c r="J882" s="1"/>
  <c r="AE881"/>
  <c r="AG881" s="1"/>
  <c r="AF881"/>
  <c r="AE882"/>
  <c r="AF882"/>
  <c r="AG882" s="1"/>
  <c r="AH883" s="1"/>
  <c r="J884" s="1"/>
  <c r="AE883"/>
  <c r="AF883"/>
  <c r="AG883"/>
  <c r="AE884"/>
  <c r="AF884"/>
  <c r="AG884" s="1"/>
  <c r="AE885"/>
  <c r="AG885" s="1"/>
  <c r="AH886" s="1"/>
  <c r="J887" s="1"/>
  <c r="AF885"/>
  <c r="AE886"/>
  <c r="AF886"/>
  <c r="AG886" s="1"/>
  <c r="AH887" s="1"/>
  <c r="J888" s="1"/>
  <c r="AE887"/>
  <c r="AF887"/>
  <c r="AG887"/>
  <c r="AE888"/>
  <c r="AF888"/>
  <c r="AG888" s="1"/>
  <c r="AE889"/>
  <c r="AG889" s="1"/>
  <c r="AH890" s="1"/>
  <c r="J891" s="1"/>
  <c r="AF889"/>
  <c r="AE890"/>
  <c r="AF890"/>
  <c r="AG890" s="1"/>
  <c r="AH891" s="1"/>
  <c r="J892" s="1"/>
  <c r="AE891"/>
  <c r="AF891"/>
  <c r="AG891"/>
  <c r="AE892"/>
  <c r="AF892"/>
  <c r="AG892" s="1"/>
  <c r="AE893"/>
  <c r="AG893" s="1"/>
  <c r="AH894" s="1"/>
  <c r="J895" s="1"/>
  <c r="AF893"/>
  <c r="AE894"/>
  <c r="AF894"/>
  <c r="AG894" s="1"/>
  <c r="AH895" s="1"/>
  <c r="J896" s="1"/>
  <c r="AE895"/>
  <c r="AF895"/>
  <c r="AG895"/>
  <c r="AE896"/>
  <c r="AF896"/>
  <c r="AG896" s="1"/>
  <c r="AH897" s="1"/>
  <c r="J898" s="1"/>
  <c r="AE897"/>
  <c r="AG897" s="1"/>
  <c r="AF897"/>
  <c r="AE898"/>
  <c r="AF898"/>
  <c r="AG898" s="1"/>
  <c r="AH899" s="1"/>
  <c r="J900" s="1"/>
  <c r="AE899"/>
  <c r="AF899"/>
  <c r="AG899"/>
  <c r="AE900"/>
  <c r="AF900"/>
  <c r="AG900" s="1"/>
  <c r="AE901"/>
  <c r="AG901" s="1"/>
  <c r="AH902" s="1"/>
  <c r="J903" s="1"/>
  <c r="AF901"/>
  <c r="AE902"/>
  <c r="AF902"/>
  <c r="AG902" s="1"/>
  <c r="AH903" s="1"/>
  <c r="J904" s="1"/>
  <c r="AE903"/>
  <c r="AF903"/>
  <c r="AG903"/>
  <c r="AE904"/>
  <c r="AF904"/>
  <c r="AG904" s="1"/>
  <c r="AE905"/>
  <c r="AG905" s="1"/>
  <c r="AH906" s="1"/>
  <c r="J907" s="1"/>
  <c r="AF905"/>
  <c r="AE906"/>
  <c r="AF906"/>
  <c r="AG906" s="1"/>
  <c r="AH907" s="1"/>
  <c r="J908" s="1"/>
  <c r="AE907"/>
  <c r="AF907"/>
  <c r="AG907"/>
  <c r="AE908"/>
  <c r="AF908"/>
  <c r="AG908" s="1"/>
  <c r="AE909"/>
  <c r="AG909" s="1"/>
  <c r="AH910" s="1"/>
  <c r="J911" s="1"/>
  <c r="AF909"/>
  <c r="AE910"/>
  <c r="AF910"/>
  <c r="AG910" s="1"/>
  <c r="AH911" s="1"/>
  <c r="J912" s="1"/>
  <c r="AE911"/>
  <c r="AF911"/>
  <c r="AG911"/>
  <c r="AE912"/>
  <c r="AF912"/>
  <c r="AG912" s="1"/>
  <c r="AH913" s="1"/>
  <c r="J914" s="1"/>
  <c r="AE913"/>
  <c r="AG913" s="1"/>
  <c r="AF913"/>
  <c r="AE914"/>
  <c r="AF914"/>
  <c r="AG914" s="1"/>
  <c r="AH915" s="1"/>
  <c r="J916" s="1"/>
  <c r="AE915"/>
  <c r="AF915"/>
  <c r="AG915"/>
  <c r="AE916"/>
  <c r="AF916"/>
  <c r="AG916" s="1"/>
  <c r="AE917"/>
  <c r="AG917" s="1"/>
  <c r="AH918" s="1"/>
  <c r="J919" s="1"/>
  <c r="AF917"/>
  <c r="AE918"/>
  <c r="AF918"/>
  <c r="AG918" s="1"/>
  <c r="AH919" s="1"/>
  <c r="J920" s="1"/>
  <c r="AE919"/>
  <c r="AF919"/>
  <c r="AG919"/>
  <c r="AE920"/>
  <c r="AF920"/>
  <c r="AG920" s="1"/>
  <c r="AE921"/>
  <c r="AG921" s="1"/>
  <c r="AH922" s="1"/>
  <c r="J923" s="1"/>
  <c r="AF921"/>
  <c r="AE922"/>
  <c r="AF922"/>
  <c r="AG922" s="1"/>
  <c r="AH923" s="1"/>
  <c r="J924" s="1"/>
  <c r="AE923"/>
  <c r="AF923"/>
  <c r="AG923"/>
  <c r="AE924"/>
  <c r="AF924"/>
  <c r="AG924" s="1"/>
  <c r="AE925"/>
  <c r="AG925" s="1"/>
  <c r="AH926" s="1"/>
  <c r="J927" s="1"/>
  <c r="AF925"/>
  <c r="AE926"/>
  <c r="AF926"/>
  <c r="AG926" s="1"/>
  <c r="AH927" s="1"/>
  <c r="J928" s="1"/>
  <c r="AE927"/>
  <c r="AF927"/>
  <c r="AG927"/>
  <c r="AE928"/>
  <c r="AF928"/>
  <c r="AG928" s="1"/>
  <c r="AH929" s="1"/>
  <c r="J930" s="1"/>
  <c r="AE929"/>
  <c r="AG929" s="1"/>
  <c r="AF929"/>
  <c r="AE930"/>
  <c r="AF930"/>
  <c r="AG930" s="1"/>
  <c r="AH931" s="1"/>
  <c r="J932" s="1"/>
  <c r="AE931"/>
  <c r="AF931"/>
  <c r="AG931"/>
  <c r="AE932"/>
  <c r="AF932"/>
  <c r="AG932" s="1"/>
  <c r="AE933"/>
  <c r="AG933" s="1"/>
  <c r="AH934" s="1"/>
  <c r="J935" s="1"/>
  <c r="AF933"/>
  <c r="AE934"/>
  <c r="AF934"/>
  <c r="AG934" s="1"/>
  <c r="AH935" s="1"/>
  <c r="J936" s="1"/>
  <c r="AE935"/>
  <c r="AF935"/>
  <c r="AG935"/>
  <c r="AE936"/>
  <c r="AF936"/>
  <c r="AG936" s="1"/>
  <c r="AE937"/>
  <c r="AG937" s="1"/>
  <c r="AH938" s="1"/>
  <c r="J939" s="1"/>
  <c r="AF937"/>
  <c r="AE938"/>
  <c r="AF938"/>
  <c r="AG938" s="1"/>
  <c r="AH939" s="1"/>
  <c r="J940" s="1"/>
  <c r="AE939"/>
  <c r="AF939"/>
  <c r="AG939"/>
  <c r="AE940"/>
  <c r="AF940"/>
  <c r="AG940" s="1"/>
  <c r="AE941"/>
  <c r="AG941" s="1"/>
  <c r="AH942" s="1"/>
  <c r="J943" s="1"/>
  <c r="AF941"/>
  <c r="AE942"/>
  <c r="AF942"/>
  <c r="AG942" s="1"/>
  <c r="AH943" s="1"/>
  <c r="J944" s="1"/>
  <c r="AE943"/>
  <c r="AF943"/>
  <c r="AG943"/>
  <c r="AE944"/>
  <c r="AF944"/>
  <c r="AG944" s="1"/>
  <c r="AH945" s="1"/>
  <c r="J946" s="1"/>
  <c r="AE945"/>
  <c r="AG945" s="1"/>
  <c r="AF945"/>
  <c r="AE946"/>
  <c r="AF946"/>
  <c r="AG946" s="1"/>
  <c r="AH947" s="1"/>
  <c r="J948" s="1"/>
  <c r="AE947"/>
  <c r="AF947"/>
  <c r="AG947"/>
  <c r="AE948"/>
  <c r="AF948"/>
  <c r="AG948" s="1"/>
  <c r="AE949"/>
  <c r="AG949" s="1"/>
  <c r="AH950" s="1"/>
  <c r="J951" s="1"/>
  <c r="AF949"/>
  <c r="AE950"/>
  <c r="AF950"/>
  <c r="AG950" s="1"/>
  <c r="AH951" s="1"/>
  <c r="J952" s="1"/>
  <c r="AE951"/>
  <c r="AF951"/>
  <c r="AG951"/>
  <c r="AE952"/>
  <c r="AF952"/>
  <c r="AG952" s="1"/>
  <c r="AE953"/>
  <c r="AG953" s="1"/>
  <c r="AH954" s="1"/>
  <c r="J955" s="1"/>
  <c r="AF953"/>
  <c r="AE954"/>
  <c r="AF954"/>
  <c r="AG954" s="1"/>
  <c r="AH955" s="1"/>
  <c r="J956" s="1"/>
  <c r="AE955"/>
  <c r="AF955"/>
  <c r="AG955"/>
  <c r="AE956"/>
  <c r="AF956"/>
  <c r="AG956" s="1"/>
  <c r="AE957"/>
  <c r="AG957" s="1"/>
  <c r="AH958" s="1"/>
  <c r="J959" s="1"/>
  <c r="AF957"/>
  <c r="AE958"/>
  <c r="AF958"/>
  <c r="AG958" s="1"/>
  <c r="AH959" s="1"/>
  <c r="J960" s="1"/>
  <c r="AE959"/>
  <c r="AF959"/>
  <c r="AG959"/>
  <c r="AE960"/>
  <c r="AF960"/>
  <c r="AG960" s="1"/>
  <c r="AH961" s="1"/>
  <c r="J962" s="1"/>
  <c r="AE961"/>
  <c r="AG961" s="1"/>
  <c r="AF961"/>
  <c r="AE962"/>
  <c r="AF962"/>
  <c r="AG962" s="1"/>
  <c r="AH963" s="1"/>
  <c r="J964" s="1"/>
  <c r="AE963"/>
  <c r="AF963"/>
  <c r="AG963"/>
  <c r="AE964"/>
  <c r="AF964"/>
  <c r="AG964" s="1"/>
  <c r="AE965"/>
  <c r="AG965" s="1"/>
  <c r="AH966" s="1"/>
  <c r="J967" s="1"/>
  <c r="AF965"/>
  <c r="AE966"/>
  <c r="AF966"/>
  <c r="AG966" s="1"/>
  <c r="AH967" s="1"/>
  <c r="J968" s="1"/>
  <c r="AE967"/>
  <c r="AF967"/>
  <c r="AG967"/>
  <c r="AE968"/>
  <c r="AF968"/>
  <c r="AG968" s="1"/>
  <c r="AE969"/>
  <c r="AG969" s="1"/>
  <c r="AH970" s="1"/>
  <c r="J971" s="1"/>
  <c r="AF969"/>
  <c r="AE970"/>
  <c r="AF970"/>
  <c r="AG970" s="1"/>
  <c r="AH971" s="1"/>
  <c r="J972" s="1"/>
  <c r="AE971"/>
  <c r="AF971"/>
  <c r="AG971"/>
  <c r="AE972"/>
  <c r="AF972"/>
  <c r="AG972" s="1"/>
  <c r="AE973"/>
  <c r="AG973" s="1"/>
  <c r="AH974" s="1"/>
  <c r="J975" s="1"/>
  <c r="AF973"/>
  <c r="AE974"/>
  <c r="AF974"/>
  <c r="AG974" s="1"/>
  <c r="AH975" s="1"/>
  <c r="J976" s="1"/>
  <c r="AE975"/>
  <c r="AF975"/>
  <c r="AG975"/>
  <c r="AE976"/>
  <c r="AF976"/>
  <c r="AG976" s="1"/>
  <c r="AH977" s="1"/>
  <c r="J978" s="1"/>
  <c r="AE977"/>
  <c r="AG977" s="1"/>
  <c r="AF977"/>
  <c r="AE978"/>
  <c r="AF978"/>
  <c r="AG978" s="1"/>
  <c r="AH979" s="1"/>
  <c r="J980" s="1"/>
  <c r="AE979"/>
  <c r="AF979"/>
  <c r="AG979"/>
  <c r="AE980"/>
  <c r="AF980"/>
  <c r="AG980" s="1"/>
  <c r="AE981"/>
  <c r="AG981" s="1"/>
  <c r="AH982" s="1"/>
  <c r="J983" s="1"/>
  <c r="AF981"/>
  <c r="AE982"/>
  <c r="AF982"/>
  <c r="AG982" s="1"/>
  <c r="AH983" s="1"/>
  <c r="J984" s="1"/>
  <c r="AE983"/>
  <c r="AF983"/>
  <c r="AG983"/>
  <c r="AE984"/>
  <c r="AF984"/>
  <c r="AG984" s="1"/>
  <c r="AE985"/>
  <c r="AG985" s="1"/>
  <c r="AH986" s="1"/>
  <c r="J987" s="1"/>
  <c r="AF985"/>
  <c r="AE986"/>
  <c r="AF986"/>
  <c r="AG986" s="1"/>
  <c r="AH987" s="1"/>
  <c r="J988" s="1"/>
  <c r="AE987"/>
  <c r="AF987"/>
  <c r="AG987"/>
  <c r="AE988"/>
  <c r="AF988"/>
  <c r="AG988" s="1"/>
  <c r="AE989"/>
  <c r="AG989" s="1"/>
  <c r="AH990" s="1"/>
  <c r="J991" s="1"/>
  <c r="AF989"/>
  <c r="AE990"/>
  <c r="AF990"/>
  <c r="AG990" s="1"/>
  <c r="AH991" s="1"/>
  <c r="J992" s="1"/>
  <c r="AE991"/>
  <c r="AF991"/>
  <c r="AG991"/>
  <c r="AE992"/>
  <c r="AF992"/>
  <c r="AG992" s="1"/>
  <c r="AH993" s="1"/>
  <c r="J994" s="1"/>
  <c r="AE993"/>
  <c r="AG993" s="1"/>
  <c r="AF993"/>
  <c r="AE994"/>
  <c r="AF994"/>
  <c r="AG994" s="1"/>
  <c r="AH995" s="1"/>
  <c r="J996" s="1"/>
  <c r="AE995"/>
  <c r="AF995"/>
  <c r="AG995"/>
  <c r="AE996"/>
  <c r="AF996"/>
  <c r="AG996" s="1"/>
  <c r="AE997"/>
  <c r="AG997" s="1"/>
  <c r="AH998" s="1"/>
  <c r="J999" s="1"/>
  <c r="AF997"/>
  <c r="AE998"/>
  <c r="AF998"/>
  <c r="AG998" s="1"/>
  <c r="AH999" s="1"/>
  <c r="J1000" s="1"/>
  <c r="AE999"/>
  <c r="AF999"/>
  <c r="AG999"/>
  <c r="AE1000"/>
  <c r="AF1000"/>
  <c r="AG1000" s="1"/>
  <c r="AE1001"/>
  <c r="AG1001" s="1"/>
  <c r="AH1002" s="1"/>
  <c r="J1003" s="1"/>
  <c r="AF1001"/>
  <c r="AE1002"/>
  <c r="AF1002"/>
  <c r="AG1002" s="1"/>
  <c r="AH1003" s="1"/>
  <c r="J1004" s="1"/>
  <c r="AE1003"/>
  <c r="AF1003"/>
  <c r="AG1003"/>
  <c r="AE1004"/>
  <c r="AF1004"/>
  <c r="AG1004" s="1"/>
  <c r="AE1005"/>
  <c r="AG1005" s="1"/>
  <c r="AH1006" s="1"/>
  <c r="J1007" s="1"/>
  <c r="AF1005"/>
  <c r="AE1006"/>
  <c r="AF1006"/>
  <c r="AG1006" s="1"/>
  <c r="AH1007" s="1"/>
  <c r="J1008" s="1"/>
  <c r="AE1007"/>
  <c r="AF1007"/>
  <c r="AG1007"/>
  <c r="AE1008"/>
  <c r="AF1008"/>
  <c r="AG1008" s="1"/>
  <c r="AH1009" s="1"/>
  <c r="J1010" s="1"/>
  <c r="AE1009"/>
  <c r="AG1009" s="1"/>
  <c r="AF1009"/>
  <c r="AE1010"/>
  <c r="AF1010"/>
  <c r="AG1010" s="1"/>
  <c r="AH1011" s="1"/>
  <c r="J1012" s="1"/>
  <c r="AE1011"/>
  <c r="AF1011"/>
  <c r="AG1011"/>
  <c r="AE1012"/>
  <c r="AF1012"/>
  <c r="AG1012" s="1"/>
  <c r="AE1013"/>
  <c r="AG1013" s="1"/>
  <c r="AF1013"/>
  <c r="AE1014"/>
  <c r="AF1014"/>
  <c r="AG1014" s="1"/>
  <c r="AH1015" s="1"/>
  <c r="J1016" s="1"/>
  <c r="AE1015"/>
  <c r="AF1015"/>
  <c r="AG1015"/>
  <c r="AE1016"/>
  <c r="AF1016"/>
  <c r="AG1016" s="1"/>
  <c r="AE1017"/>
  <c r="AG1017" s="1"/>
  <c r="AH1018" s="1"/>
  <c r="J1019" s="1"/>
  <c r="AF1017"/>
  <c r="AE1018"/>
  <c r="AF1018"/>
  <c r="AG1018" s="1"/>
  <c r="AH1019" s="1"/>
  <c r="J1020" s="1"/>
  <c r="AE1019"/>
  <c r="AF1019"/>
  <c r="AG1019"/>
  <c r="AE1020"/>
  <c r="AF1020"/>
  <c r="AG1020" s="1"/>
  <c r="AE1021"/>
  <c r="AG1021" s="1"/>
  <c r="AH1022" s="1"/>
  <c r="J1023" s="1"/>
  <c r="AF1021"/>
  <c r="AE1022"/>
  <c r="AF1022"/>
  <c r="AG1022" s="1"/>
  <c r="AH1023" s="1"/>
  <c r="J1024" s="1"/>
  <c r="AE1023"/>
  <c r="AF1023"/>
  <c r="AG1023"/>
  <c r="AE1024"/>
  <c r="AF1024"/>
  <c r="AG1024" s="1"/>
  <c r="AH1025" s="1"/>
  <c r="J1026" s="1"/>
  <c r="AE1025"/>
  <c r="AG1025" s="1"/>
  <c r="AF1025"/>
  <c r="AE1026"/>
  <c r="AF1026"/>
  <c r="AG1026" s="1"/>
  <c r="AH1027" s="1"/>
  <c r="J1028" s="1"/>
  <c r="AE1027"/>
  <c r="AF1027"/>
  <c r="AG1027"/>
  <c r="AE1028"/>
  <c r="AF1028"/>
  <c r="AG1028" s="1"/>
  <c r="AH1029" s="1"/>
  <c r="J1030" s="1"/>
  <c r="AE1029"/>
  <c r="AG1029" s="1"/>
  <c r="AF1029"/>
  <c r="AE1030"/>
  <c r="AF1030"/>
  <c r="AG1030" s="1"/>
  <c r="AH1031" s="1"/>
  <c r="J1032" s="1"/>
  <c r="AE1031"/>
  <c r="AF1031"/>
  <c r="AG1031"/>
  <c r="AE1032"/>
  <c r="AF1032"/>
  <c r="AG1032" s="1"/>
  <c r="AE1033"/>
  <c r="AG1033" s="1"/>
  <c r="AH1034" s="1"/>
  <c r="J1035" s="1"/>
  <c r="AF1033"/>
  <c r="AE1034"/>
  <c r="AF1034"/>
  <c r="AG1034" s="1"/>
  <c r="AH1035" s="1"/>
  <c r="J1036" s="1"/>
  <c r="AE1035"/>
  <c r="AF1035"/>
  <c r="AG1035"/>
  <c r="AE1036"/>
  <c r="AF1036"/>
  <c r="AG1036" s="1"/>
  <c r="AE1037"/>
  <c r="AG1037" s="1"/>
  <c r="AH1038" s="1"/>
  <c r="J1039" s="1"/>
  <c r="AF1037"/>
  <c r="AE1038"/>
  <c r="AF1038"/>
  <c r="AG1038" s="1"/>
  <c r="AH1039" s="1"/>
  <c r="J1040" s="1"/>
  <c r="AE1039"/>
  <c r="AF1039"/>
  <c r="AG1039"/>
  <c r="AE1040"/>
  <c r="AF1040"/>
  <c r="AG1040" s="1"/>
  <c r="AH1041" s="1"/>
  <c r="J1042" s="1"/>
  <c r="AE1041"/>
  <c r="AG1041" s="1"/>
  <c r="AF1041"/>
  <c r="AE1042"/>
  <c r="AF1042"/>
  <c r="AG1042" s="1"/>
  <c r="AH1043" s="1"/>
  <c r="J1044" s="1"/>
  <c r="AE1043"/>
  <c r="AF1043"/>
  <c r="AG1043"/>
  <c r="AE1044"/>
  <c r="AF1044"/>
  <c r="AG1044" s="1"/>
  <c r="AH1045" s="1"/>
  <c r="J1046" s="1"/>
  <c r="AE1045"/>
  <c r="AG1045" s="1"/>
  <c r="AF1045"/>
  <c r="AE1046"/>
  <c r="AF1046"/>
  <c r="AG1046" s="1"/>
  <c r="AH1047" s="1"/>
  <c r="J1048" s="1"/>
  <c r="AE1047"/>
  <c r="AF1047"/>
  <c r="AG1047"/>
  <c r="AE1048"/>
  <c r="AF1048"/>
  <c r="AG1048" s="1"/>
  <c r="AE1049"/>
  <c r="AG1049" s="1"/>
  <c r="AH1050" s="1"/>
  <c r="J1051" s="1"/>
  <c r="AF1049"/>
  <c r="AE1050"/>
  <c r="AF1050"/>
  <c r="AG1050" s="1"/>
  <c r="AH1051" s="1"/>
  <c r="J1052" s="1"/>
  <c r="AE1051"/>
  <c r="AF1051"/>
  <c r="AG1051"/>
  <c r="AE1052"/>
  <c r="AF1052"/>
  <c r="AG1052" s="1"/>
  <c r="AE1053"/>
  <c r="AG1053" s="1"/>
  <c r="AH1054" s="1"/>
  <c r="J1055" s="1"/>
  <c r="AF1053"/>
  <c r="AE1054"/>
  <c r="AF1054"/>
  <c r="AG1054" s="1"/>
  <c r="AH1055" s="1"/>
  <c r="J1056" s="1"/>
  <c r="AE1055"/>
  <c r="AF1055"/>
  <c r="AG1055"/>
  <c r="AE1056"/>
  <c r="AF1056"/>
  <c r="AG1056" s="1"/>
  <c r="AH1057" s="1"/>
  <c r="J1058" s="1"/>
  <c r="AE1057"/>
  <c r="AG1057" s="1"/>
  <c r="AF1057"/>
  <c r="AE1058"/>
  <c r="AF1058"/>
  <c r="AG1058" s="1"/>
  <c r="AH1059" s="1"/>
  <c r="J1060" s="1"/>
  <c r="AE1059"/>
  <c r="AF1059"/>
  <c r="AG1059"/>
  <c r="AE1060"/>
  <c r="AF1060"/>
  <c r="AG1060" s="1"/>
  <c r="AH1061" s="1"/>
  <c r="J1062" s="1"/>
  <c r="AE1061"/>
  <c r="AG1061" s="1"/>
  <c r="AF1061"/>
  <c r="AE1062"/>
  <c r="AF1062"/>
  <c r="AG1062" s="1"/>
  <c r="AH1063" s="1"/>
  <c r="J1064" s="1"/>
  <c r="AE1063"/>
  <c r="AF1063"/>
  <c r="AG1063"/>
  <c r="AE1064"/>
  <c r="AF1064"/>
  <c r="AG1064" s="1"/>
  <c r="AE1065"/>
  <c r="AG1065" s="1"/>
  <c r="AH1066" s="1"/>
  <c r="J1067" s="1"/>
  <c r="AF1065"/>
  <c r="AE1066"/>
  <c r="AF1066"/>
  <c r="AG1066" s="1"/>
  <c r="AH1067" s="1"/>
  <c r="J1068" s="1"/>
  <c r="AE1067"/>
  <c r="AF1067"/>
  <c r="AG1067"/>
  <c r="AE1068"/>
  <c r="AF1068"/>
  <c r="AG1068" s="1"/>
  <c r="AE1069"/>
  <c r="AG1069" s="1"/>
  <c r="AH1070" s="1"/>
  <c r="J1071" s="1"/>
  <c r="AF1069"/>
  <c r="AE1070"/>
  <c r="AF1070"/>
  <c r="AG1070" s="1"/>
  <c r="AH1071" s="1"/>
  <c r="J1072" s="1"/>
  <c r="AE1071"/>
  <c r="AF1071"/>
  <c r="AG1071"/>
  <c r="AE1072"/>
  <c r="AF1072"/>
  <c r="AG1072" s="1"/>
  <c r="AH1073" s="1"/>
  <c r="J1074" s="1"/>
  <c r="AE1073"/>
  <c r="AG1073" s="1"/>
  <c r="AF1073"/>
  <c r="AE1074"/>
  <c r="AF1074"/>
  <c r="AG1074" s="1"/>
  <c r="AH1075" s="1"/>
  <c r="J1076" s="1"/>
  <c r="AE1075"/>
  <c r="AF1075"/>
  <c r="AG1075"/>
  <c r="AE1076"/>
  <c r="AF1076"/>
  <c r="AG1076" s="1"/>
  <c r="AH1077" s="1"/>
  <c r="J1078" s="1"/>
  <c r="AE1077"/>
  <c r="AG1077" s="1"/>
  <c r="AF1077"/>
  <c r="AE1078"/>
  <c r="AF1078"/>
  <c r="AG1078" s="1"/>
  <c r="AH1079" s="1"/>
  <c r="J1080" s="1"/>
  <c r="AE1079"/>
  <c r="AF1079"/>
  <c r="AG1079"/>
  <c r="AE1080"/>
  <c r="AF1080"/>
  <c r="AG1080" s="1"/>
  <c r="AE1081"/>
  <c r="AG1081" s="1"/>
  <c r="AH1082" s="1"/>
  <c r="J1083" s="1"/>
  <c r="AF1081"/>
  <c r="AE1082"/>
  <c r="AF1082"/>
  <c r="AG1082" s="1"/>
  <c r="AH1083" s="1"/>
  <c r="J1084" s="1"/>
  <c r="AE1083"/>
  <c r="AF1083"/>
  <c r="AG1083"/>
  <c r="AE1084"/>
  <c r="AF1084"/>
  <c r="AG1084" s="1"/>
  <c r="AE1085"/>
  <c r="AG1085" s="1"/>
  <c r="AH1086" s="1"/>
  <c r="J1087" s="1"/>
  <c r="AF1085"/>
  <c r="AE1086"/>
  <c r="AF1086"/>
  <c r="AG1086" s="1"/>
  <c r="AH1087" s="1"/>
  <c r="J1088" s="1"/>
  <c r="AE1087"/>
  <c r="AF1087"/>
  <c r="AG1087"/>
  <c r="AE1088"/>
  <c r="AF1088"/>
  <c r="AG1088" s="1"/>
  <c r="AH1089" s="1"/>
  <c r="J1090" s="1"/>
  <c r="AE1089"/>
  <c r="AG1089" s="1"/>
  <c r="AF1089"/>
  <c r="AE1090"/>
  <c r="AF1090"/>
  <c r="AG1090" s="1"/>
  <c r="AH1091" s="1"/>
  <c r="J1092" s="1"/>
  <c r="AE1091"/>
  <c r="AF1091"/>
  <c r="AG1091"/>
  <c r="AE1092"/>
  <c r="AF1092"/>
  <c r="AG1092" s="1"/>
  <c r="AH1093" s="1"/>
  <c r="J1094" s="1"/>
  <c r="AE1093"/>
  <c r="AG1093" s="1"/>
  <c r="AF1093"/>
  <c r="AE1094"/>
  <c r="AF1094"/>
  <c r="AG1094" s="1"/>
  <c r="AH1095" s="1"/>
  <c r="J1096" s="1"/>
  <c r="AE1095"/>
  <c r="AF1095"/>
  <c r="AG1095"/>
  <c r="AE1096"/>
  <c r="AF1096"/>
  <c r="AG1096" s="1"/>
  <c r="AE1097"/>
  <c r="AG1097" s="1"/>
  <c r="AH1098" s="1"/>
  <c r="J1099" s="1"/>
  <c r="AF1097"/>
  <c r="AE1098"/>
  <c r="AF1098"/>
  <c r="AG1098" s="1"/>
  <c r="AH1099" s="1"/>
  <c r="J1100" s="1"/>
  <c r="AE1099"/>
  <c r="AF1099"/>
  <c r="AG1099"/>
  <c r="AE1100"/>
  <c r="AF1100"/>
  <c r="AE1101"/>
  <c r="AF1101"/>
  <c r="AE1102"/>
  <c r="AF1102"/>
  <c r="AE1103"/>
  <c r="AF1103"/>
  <c r="AE1104"/>
  <c r="AF1104"/>
  <c r="AE1105"/>
  <c r="AF1105"/>
  <c r="AE1106"/>
  <c r="AF1106"/>
  <c r="AE1107"/>
  <c r="AF1107"/>
  <c r="AE1108"/>
  <c r="AF1108"/>
  <c r="AG1108" s="1"/>
  <c r="AE1109"/>
  <c r="AF1109"/>
  <c r="AG1109" s="1"/>
  <c r="AH1110" s="1"/>
  <c r="J1111" s="1"/>
  <c r="AE1110"/>
  <c r="AF1110"/>
  <c r="AG1110" s="1"/>
  <c r="AE1111"/>
  <c r="AF1111"/>
  <c r="AG1111" s="1"/>
  <c r="AH1112" s="1"/>
  <c r="J1113" s="1"/>
  <c r="AE1112"/>
  <c r="AF1112"/>
  <c r="AG1112" s="1"/>
  <c r="AE1113"/>
  <c r="AF1113"/>
  <c r="AG1113" s="1"/>
  <c r="AH1114" s="1"/>
  <c r="J1115" s="1"/>
  <c r="AE1114"/>
  <c r="AF1114"/>
  <c r="AG1114" s="1"/>
  <c r="AE1115"/>
  <c r="AF1115"/>
  <c r="AG1115" s="1"/>
  <c r="AH1116" s="1"/>
  <c r="J1117" s="1"/>
  <c r="AE1116"/>
  <c r="AF1116"/>
  <c r="AG1116" s="1"/>
  <c r="AE1117"/>
  <c r="AF1117"/>
  <c r="AG1117" s="1"/>
  <c r="AH1118" s="1"/>
  <c r="J1119" s="1"/>
  <c r="AE1118"/>
  <c r="AF1118"/>
  <c r="AG1118" s="1"/>
  <c r="AE1119"/>
  <c r="AF1119"/>
  <c r="AG1119" s="1"/>
  <c r="AH1120" s="1"/>
  <c r="J1121" s="1"/>
  <c r="AE1120"/>
  <c r="AF1120"/>
  <c r="AG1120" s="1"/>
  <c r="AE1121"/>
  <c r="AF1121"/>
  <c r="AG1121" s="1"/>
  <c r="AH1122" s="1"/>
  <c r="J1123" s="1"/>
  <c r="AE1122"/>
  <c r="AF1122"/>
  <c r="AG1122" s="1"/>
  <c r="AE1123"/>
  <c r="AF1123"/>
  <c r="AG1123" s="1"/>
  <c r="AH1124" s="1"/>
  <c r="J1125" s="1"/>
  <c r="AE1124"/>
  <c r="AF1124"/>
  <c r="AG1124" s="1"/>
  <c r="AE1125"/>
  <c r="AF1125"/>
  <c r="AG1125" s="1"/>
  <c r="AH1126" s="1"/>
  <c r="J1127" s="1"/>
  <c r="AE1126"/>
  <c r="AF1126"/>
  <c r="AG1126" s="1"/>
  <c r="AE1127"/>
  <c r="AF1127"/>
  <c r="AG1127" s="1"/>
  <c r="AH1128" s="1"/>
  <c r="J1129" s="1"/>
  <c r="AE1128"/>
  <c r="AF1128"/>
  <c r="AG1128" s="1"/>
  <c r="AE1129"/>
  <c r="AF1129"/>
  <c r="AG1129" s="1"/>
  <c r="AH1130" s="1"/>
  <c r="J1131" s="1"/>
  <c r="AE1130"/>
  <c r="AF1130"/>
  <c r="AG1130" s="1"/>
  <c r="AE1131"/>
  <c r="AF1131"/>
  <c r="AG1131" s="1"/>
  <c r="AH1132" s="1"/>
  <c r="J1133" s="1"/>
  <c r="AE1132"/>
  <c r="AF1132"/>
  <c r="AG1132" s="1"/>
  <c r="AE1133"/>
  <c r="AF1133"/>
  <c r="AG1133" s="1"/>
  <c r="AH1134" s="1"/>
  <c r="J1135" s="1"/>
  <c r="AE1134"/>
  <c r="AF1134"/>
  <c r="AG1134" s="1"/>
  <c r="AE1135"/>
  <c r="AF1135"/>
  <c r="AG1135" s="1"/>
  <c r="AH1136" s="1"/>
  <c r="J1137" s="1"/>
  <c r="AE1136"/>
  <c r="AF1136"/>
  <c r="AG1136" s="1"/>
  <c r="AE1137"/>
  <c r="AF1137"/>
  <c r="AG1137" s="1"/>
  <c r="AH1138" s="1"/>
  <c r="J1139" s="1"/>
  <c r="AE1138"/>
  <c r="AF1138"/>
  <c r="AG1138" s="1"/>
  <c r="AE1139"/>
  <c r="AF1139"/>
  <c r="AG1139" s="1"/>
  <c r="AH1140" s="1"/>
  <c r="J1141" s="1"/>
  <c r="AE1140"/>
  <c r="AF1140"/>
  <c r="AG1140" s="1"/>
  <c r="AE1141"/>
  <c r="AF1141"/>
  <c r="AG1141" s="1"/>
  <c r="AH1142" s="1"/>
  <c r="J1143" s="1"/>
  <c r="AE1142"/>
  <c r="AF1142"/>
  <c r="AG1142" s="1"/>
  <c r="AE1143"/>
  <c r="AF1143"/>
  <c r="AG1143" s="1"/>
  <c r="AH1144" s="1"/>
  <c r="J1145" s="1"/>
  <c r="AE1144"/>
  <c r="AF1144"/>
  <c r="AG1144" s="1"/>
  <c r="AE1145"/>
  <c r="AF1145"/>
  <c r="AG1145" s="1"/>
  <c r="AH1146" s="1"/>
  <c r="J1147" s="1"/>
  <c r="AE1146"/>
  <c r="AF1146"/>
  <c r="AG1146" s="1"/>
  <c r="AE1147"/>
  <c r="AF1147"/>
  <c r="AG1147" s="1"/>
  <c r="AH1148" s="1"/>
  <c r="J1149" s="1"/>
  <c r="AE1148"/>
  <c r="AF1148"/>
  <c r="AG1148" s="1"/>
  <c r="AE1149"/>
  <c r="AF1149"/>
  <c r="AG1149" s="1"/>
  <c r="AH1150" s="1"/>
  <c r="J1151" s="1"/>
  <c r="AE1150"/>
  <c r="AF1150"/>
  <c r="AG1150" s="1"/>
  <c r="AE1151"/>
  <c r="AF1151"/>
  <c r="AG1151" s="1"/>
  <c r="AH1152" s="1"/>
  <c r="J1153" s="1"/>
  <c r="AE1152"/>
  <c r="AF1152"/>
  <c r="AG1152" s="1"/>
  <c r="AE1153"/>
  <c r="AF1153"/>
  <c r="AG1153" s="1"/>
  <c r="AH1154" s="1"/>
  <c r="J1155" s="1"/>
  <c r="AE1154"/>
  <c r="AF1154"/>
  <c r="AG1154" s="1"/>
  <c r="AE1155"/>
  <c r="AF1155"/>
  <c r="AG1155" s="1"/>
  <c r="AH1156" s="1"/>
  <c r="J1157" s="1"/>
  <c r="AE1156"/>
  <c r="AF1156"/>
  <c r="AG1156" s="1"/>
  <c r="AE1157"/>
  <c r="AF1157"/>
  <c r="AG1157" s="1"/>
  <c r="AH1158" s="1"/>
  <c r="J1159" s="1"/>
  <c r="AE1158"/>
  <c r="AF1158"/>
  <c r="AG1158" s="1"/>
  <c r="AE1159"/>
  <c r="AF1159"/>
  <c r="AG1159" s="1"/>
  <c r="AH1160" s="1"/>
  <c r="J1161" s="1"/>
  <c r="AE1160"/>
  <c r="AF1160"/>
  <c r="AG1160" s="1"/>
  <c r="AE1161"/>
  <c r="AF1161"/>
  <c r="AG1161" s="1"/>
  <c r="AH1162" s="1"/>
  <c r="J1163" s="1"/>
  <c r="AE1162"/>
  <c r="AF1162"/>
  <c r="AG1162" s="1"/>
  <c r="AE1163"/>
  <c r="AF1163"/>
  <c r="AG1163" s="1"/>
  <c r="AH1164" s="1"/>
  <c r="J1165" s="1"/>
  <c r="AE1164"/>
  <c r="AF1164"/>
  <c r="AG1164" s="1"/>
  <c r="AE1165"/>
  <c r="AF1165"/>
  <c r="AG1165" s="1"/>
  <c r="AH1166" s="1"/>
  <c r="J1167" s="1"/>
  <c r="AE1166"/>
  <c r="AF1166"/>
  <c r="AG1166" s="1"/>
  <c r="AE1167"/>
  <c r="AF1167"/>
  <c r="AG1167" s="1"/>
  <c r="AH1168" s="1"/>
  <c r="J1169" s="1"/>
  <c r="AE1168"/>
  <c r="AF1168"/>
  <c r="AG1168" s="1"/>
  <c r="AE1169"/>
  <c r="AF1169"/>
  <c r="AG1169" s="1"/>
  <c r="AH1170" s="1"/>
  <c r="J1171" s="1"/>
  <c r="AE1170"/>
  <c r="AF1170"/>
  <c r="AG1170" s="1"/>
  <c r="AE1171"/>
  <c r="AF1171"/>
  <c r="AG1171" s="1"/>
  <c r="AH1172" s="1"/>
  <c r="J1173" s="1"/>
  <c r="AE1172"/>
  <c r="AF1172"/>
  <c r="AG1172" s="1"/>
  <c r="AE1173"/>
  <c r="AF1173"/>
  <c r="AG1173" s="1"/>
  <c r="AH1174" s="1"/>
  <c r="J1175" s="1"/>
  <c r="AE1174"/>
  <c r="AF1174"/>
  <c r="AG1174" s="1"/>
  <c r="AE1175"/>
  <c r="AF1175"/>
  <c r="AG1175" s="1"/>
  <c r="AH1176" s="1"/>
  <c r="J1177" s="1"/>
  <c r="AE1176"/>
  <c r="AF1176"/>
  <c r="AG1176" s="1"/>
  <c r="AE1177"/>
  <c r="AF1177"/>
  <c r="AG1177" s="1"/>
  <c r="AH1178" s="1"/>
  <c r="J1179" s="1"/>
  <c r="AE1178"/>
  <c r="AF1178"/>
  <c r="AG1178" s="1"/>
  <c r="AE1179"/>
  <c r="AF1179"/>
  <c r="AG1179" s="1"/>
  <c r="AH1180" s="1"/>
  <c r="J1181" s="1"/>
  <c r="AE1180"/>
  <c r="AF1180"/>
  <c r="AG1180" s="1"/>
  <c r="AE1181"/>
  <c r="AF1181"/>
  <c r="AG1181" s="1"/>
  <c r="AH1182" s="1"/>
  <c r="J1183" s="1"/>
  <c r="AE1182"/>
  <c r="AF1182"/>
  <c r="AG1182" s="1"/>
  <c r="AE1183"/>
  <c r="AF1183"/>
  <c r="AG1183" s="1"/>
  <c r="AH1184" s="1"/>
  <c r="J1185" s="1"/>
  <c r="AE1184"/>
  <c r="AF1184"/>
  <c r="AG1184" s="1"/>
  <c r="AE1185"/>
  <c r="AF1185"/>
  <c r="AG1185" s="1"/>
  <c r="AH1186" s="1"/>
  <c r="J1187" s="1"/>
  <c r="AE1186"/>
  <c r="AF1186"/>
  <c r="AG1186" s="1"/>
  <c r="AE1187"/>
  <c r="AF1187"/>
  <c r="AG1187" s="1"/>
  <c r="AH1188" s="1"/>
  <c r="J1189" s="1"/>
  <c r="AE1188"/>
  <c r="AF1188"/>
  <c r="AG1188" s="1"/>
  <c r="AE1189"/>
  <c r="AF1189"/>
  <c r="AG1189" s="1"/>
  <c r="AH1190" s="1"/>
  <c r="J1191" s="1"/>
  <c r="AE1190"/>
  <c r="AF1190"/>
  <c r="AG1190" s="1"/>
  <c r="AE1191"/>
  <c r="AF1191"/>
  <c r="AG1191" s="1"/>
  <c r="AH1192" s="1"/>
  <c r="J1193" s="1"/>
  <c r="AE1192"/>
  <c r="AF1192"/>
  <c r="AG1192" s="1"/>
  <c r="AE1193"/>
  <c r="AF1193"/>
  <c r="AG1193" s="1"/>
  <c r="AH1194" s="1"/>
  <c r="J1195" s="1"/>
  <c r="AE1194"/>
  <c r="AF1194"/>
  <c r="AG1194" s="1"/>
  <c r="AE1195"/>
  <c r="AF1195"/>
  <c r="AG1195" s="1"/>
  <c r="AH1196" s="1"/>
  <c r="J1197" s="1"/>
  <c r="AE1196"/>
  <c r="AF1196"/>
  <c r="AG1196" s="1"/>
  <c r="AE1197"/>
  <c r="AF1197"/>
  <c r="AG1197" s="1"/>
  <c r="AH1198" s="1"/>
  <c r="J1199" s="1"/>
  <c r="AE1198"/>
  <c r="AF1198"/>
  <c r="AG1198" s="1"/>
  <c r="AE1199"/>
  <c r="AF1199"/>
  <c r="AG1199" s="1"/>
  <c r="AH1200" s="1"/>
  <c r="J1201" s="1"/>
  <c r="AE1200"/>
  <c r="AF1200"/>
  <c r="AG1200" s="1"/>
  <c r="AE1201"/>
  <c r="AF1201"/>
  <c r="AG1201" s="1"/>
  <c r="AH1202" s="1"/>
  <c r="J1203" s="1"/>
  <c r="AE1202"/>
  <c r="AF1202"/>
  <c r="AG1202" s="1"/>
  <c r="AE1203"/>
  <c r="AF1203"/>
  <c r="AG1203" s="1"/>
  <c r="AH1204" s="1"/>
  <c r="J1205" s="1"/>
  <c r="AE1204"/>
  <c r="AF1204"/>
  <c r="AG1204" s="1"/>
  <c r="AE1205"/>
  <c r="AF1205"/>
  <c r="AG1205" s="1"/>
  <c r="AH1206" s="1"/>
  <c r="J1207" s="1"/>
  <c r="AE1206"/>
  <c r="AF1206"/>
  <c r="AG1206" s="1"/>
  <c r="AE1207"/>
  <c r="AF1207"/>
  <c r="AG1207" s="1"/>
  <c r="AH1208" s="1"/>
  <c r="J1209" s="1"/>
  <c r="AE1208"/>
  <c r="AF1208"/>
  <c r="AG1208" s="1"/>
  <c r="AE1209"/>
  <c r="AF1209"/>
  <c r="AG1209" s="1"/>
  <c r="AH1210" s="1"/>
  <c r="J1211" s="1"/>
  <c r="AE1210"/>
  <c r="AF1210"/>
  <c r="AG1210" s="1"/>
  <c r="AE1211"/>
  <c r="AF1211"/>
  <c r="AG1211" s="1"/>
  <c r="AH1212" s="1"/>
  <c r="J1213" s="1"/>
  <c r="AE1212"/>
  <c r="AF1212"/>
  <c r="AG1212" s="1"/>
  <c r="AE1213"/>
  <c r="AF1213"/>
  <c r="AG1213" s="1"/>
  <c r="AH1214" s="1"/>
  <c r="J1215" s="1"/>
  <c r="AE1214"/>
  <c r="AF1214"/>
  <c r="AG1214" s="1"/>
  <c r="AE1215"/>
  <c r="AF1215"/>
  <c r="AG1215" s="1"/>
  <c r="AH1216" s="1"/>
  <c r="J1217" s="1"/>
  <c r="AE1216"/>
  <c r="AF1216"/>
  <c r="AG1216" s="1"/>
  <c r="AE1217"/>
  <c r="AF1217"/>
  <c r="AG1217" s="1"/>
  <c r="AH1218" s="1"/>
  <c r="J1219" s="1"/>
  <c r="AE1218"/>
  <c r="AF1218"/>
  <c r="AG1218" s="1"/>
  <c r="AE1219"/>
  <c r="AF1219"/>
  <c r="AG1219" s="1"/>
  <c r="AH1220" s="1"/>
  <c r="J1221" s="1"/>
  <c r="AE1220"/>
  <c r="AF1220"/>
  <c r="AG1220" s="1"/>
  <c r="AE1221"/>
  <c r="AF1221"/>
  <c r="AG1221" s="1"/>
  <c r="AH1222" s="1"/>
  <c r="J1223" s="1"/>
  <c r="AE1222"/>
  <c r="AF1222"/>
  <c r="AG1222" s="1"/>
  <c r="AE1223"/>
  <c r="AF1223"/>
  <c r="AG1223" s="1"/>
  <c r="AH1224" s="1"/>
  <c r="J1225" s="1"/>
  <c r="AE1224"/>
  <c r="AF1224"/>
  <c r="AG1224" s="1"/>
  <c r="AE1225"/>
  <c r="AF1225"/>
  <c r="AE1226"/>
  <c r="AF1226"/>
  <c r="AG1226" s="1"/>
  <c r="AE1227"/>
  <c r="AF1227"/>
  <c r="AG1227" s="1"/>
  <c r="AE1228"/>
  <c r="AF1228"/>
  <c r="AE1229"/>
  <c r="AF1229"/>
  <c r="AE1230"/>
  <c r="AF1230"/>
  <c r="AG1230" s="1"/>
  <c r="AE1231"/>
  <c r="AF1231"/>
  <c r="AG1231" s="1"/>
  <c r="AE1232"/>
  <c r="AF1232"/>
  <c r="AE1233"/>
  <c r="AF1233"/>
  <c r="AE1234"/>
  <c r="AF1234"/>
  <c r="AG1234" s="1"/>
  <c r="AE1235"/>
  <c r="AF1235"/>
  <c r="AG1235" s="1"/>
  <c r="AE1236"/>
  <c r="AF1236"/>
  <c r="AE1237"/>
  <c r="AF1237"/>
  <c r="AE1238"/>
  <c r="AF1238"/>
  <c r="AG1238" s="1"/>
  <c r="AE1239"/>
  <c r="AF1239"/>
  <c r="AG1239" s="1"/>
  <c r="AE1240"/>
  <c r="AF1240"/>
  <c r="AE1241"/>
  <c r="AF1241"/>
  <c r="AE1242"/>
  <c r="AF1242"/>
  <c r="AG1242" s="1"/>
  <c r="AE1243"/>
  <c r="AF1243"/>
  <c r="AG1243" s="1"/>
  <c r="AE1244"/>
  <c r="AF1244"/>
  <c r="AE1245"/>
  <c r="AF1245"/>
  <c r="AE1246"/>
  <c r="AF1246"/>
  <c r="AG1246" s="1"/>
  <c r="AE1247"/>
  <c r="AF1247"/>
  <c r="AG1247" s="1"/>
  <c r="AE1248"/>
  <c r="AF1248"/>
  <c r="AE1249"/>
  <c r="AF1249"/>
  <c r="AE1250"/>
  <c r="AF1250"/>
  <c r="AG1250" s="1"/>
  <c r="AE1251"/>
  <c r="AF1251"/>
  <c r="AG1251" s="1"/>
  <c r="AE1252"/>
  <c r="AF1252"/>
  <c r="AE1253"/>
  <c r="AF1253"/>
  <c r="AE1254"/>
  <c r="AF1254"/>
  <c r="AG1254" s="1"/>
  <c r="AE1255"/>
  <c r="AF1255"/>
  <c r="AG1255" s="1"/>
  <c r="AE1256"/>
  <c r="AF1256"/>
  <c r="AE1257"/>
  <c r="AF1257"/>
  <c r="AE1258"/>
  <c r="AF1258"/>
  <c r="AG1258" s="1"/>
  <c r="AE1259"/>
  <c r="AF1259"/>
  <c r="AG1259" s="1"/>
  <c r="AE1260"/>
  <c r="AF1260"/>
  <c r="AE1261"/>
  <c r="AF1261"/>
  <c r="AE1262"/>
  <c r="AF1262"/>
  <c r="AG1262" s="1"/>
  <c r="AE1263"/>
  <c r="AF1263"/>
  <c r="AG1263" s="1"/>
  <c r="AE1264"/>
  <c r="AF1264"/>
  <c r="AE1265"/>
  <c r="AF1265"/>
  <c r="AE1266"/>
  <c r="AF1266"/>
  <c r="AG1266" s="1"/>
  <c r="AE1267"/>
  <c r="AF1267"/>
  <c r="AG1267" s="1"/>
  <c r="AE1268"/>
  <c r="AF1268"/>
  <c r="AE1269"/>
  <c r="AF1269"/>
  <c r="AE1270"/>
  <c r="AF1270"/>
  <c r="AG1270" s="1"/>
  <c r="AE1271"/>
  <c r="AF1271"/>
  <c r="AG1271" s="1"/>
  <c r="AE1272"/>
  <c r="AF1272"/>
  <c r="AE1273"/>
  <c r="AF1273"/>
  <c r="AE1274"/>
  <c r="AF1274"/>
  <c r="AG1274" s="1"/>
  <c r="AE1275"/>
  <c r="AF1275"/>
  <c r="AG1275" s="1"/>
  <c r="AE1276"/>
  <c r="AF1276"/>
  <c r="AE1277"/>
  <c r="AF1277"/>
  <c r="AE1278"/>
  <c r="AF1278"/>
  <c r="AG1278" s="1"/>
  <c r="AE1279"/>
  <c r="AF1279"/>
  <c r="AG1279" s="1"/>
  <c r="AE1280"/>
  <c r="AF1280"/>
  <c r="AE1281"/>
  <c r="AF1281"/>
  <c r="AE1282"/>
  <c r="AF1282"/>
  <c r="AG1282" s="1"/>
  <c r="AE1283"/>
  <c r="AF1283"/>
  <c r="AG1283" s="1"/>
  <c r="AE1284"/>
  <c r="AF1284"/>
  <c r="AE1285"/>
  <c r="AF1285"/>
  <c r="AE1286"/>
  <c r="AF1286"/>
  <c r="AG1286" s="1"/>
  <c r="AE1287"/>
  <c r="AF1287"/>
  <c r="AG1287" s="1"/>
  <c r="AE1288"/>
  <c r="AF1288"/>
  <c r="AE1289"/>
  <c r="AF1289"/>
  <c r="AE1290"/>
  <c r="AF1290"/>
  <c r="AG1290" s="1"/>
  <c r="AE1291"/>
  <c r="AF1291"/>
  <c r="AG1291" s="1"/>
  <c r="AE1292"/>
  <c r="AF1292"/>
  <c r="AE1293"/>
  <c r="AF1293"/>
  <c r="AE1294"/>
  <c r="AF1294"/>
  <c r="AG1294" s="1"/>
  <c r="AE1295"/>
  <c r="AF1295"/>
  <c r="AG1295" s="1"/>
  <c r="AE1296"/>
  <c r="AF1296"/>
  <c r="AE1297"/>
  <c r="AF1297"/>
  <c r="AE1298"/>
  <c r="AF1298"/>
  <c r="AG1298" s="1"/>
  <c r="AE1299"/>
  <c r="AF1299"/>
  <c r="AG1299" s="1"/>
  <c r="AE1300"/>
  <c r="AF1300"/>
  <c r="AE1301"/>
  <c r="AF1301"/>
  <c r="AE1302"/>
  <c r="AF1302"/>
  <c r="AG1302" s="1"/>
  <c r="AE1303"/>
  <c r="AF1303"/>
  <c r="AG1303" s="1"/>
  <c r="AE1304"/>
  <c r="AF1304"/>
  <c r="AE1305"/>
  <c r="AF1305"/>
  <c r="AE1306"/>
  <c r="AF1306"/>
  <c r="AG1306" s="1"/>
  <c r="AE1307"/>
  <c r="AF1307"/>
  <c r="AG1307" s="1"/>
  <c r="AE1308"/>
  <c r="AF1308"/>
  <c r="AE1309"/>
  <c r="AF1309"/>
  <c r="AE1310"/>
  <c r="AF1310"/>
  <c r="AG1310" s="1"/>
  <c r="AE1311"/>
  <c r="AF1311"/>
  <c r="AG1311" s="1"/>
  <c r="AE1312"/>
  <c r="AF1312"/>
  <c r="AE1313"/>
  <c r="AF1313"/>
  <c r="AE1314"/>
  <c r="AF1314"/>
  <c r="AG1314" s="1"/>
  <c r="AE1315"/>
  <c r="AF1315"/>
  <c r="AG1315" s="1"/>
  <c r="AE1316"/>
  <c r="AF1316"/>
  <c r="AE1317"/>
  <c r="AF1317"/>
  <c r="AE1318"/>
  <c r="AF1318"/>
  <c r="AG1318" s="1"/>
  <c r="AE1319"/>
  <c r="AF1319"/>
  <c r="AG1319" s="1"/>
  <c r="AH1320" s="1"/>
  <c r="J1321" s="1"/>
  <c r="AE1320"/>
  <c r="AF1320"/>
  <c r="AG1320" s="1"/>
  <c r="AE1321"/>
  <c r="AF1321"/>
  <c r="AG1321" s="1"/>
  <c r="AH1322" s="1"/>
  <c r="J1323" s="1"/>
  <c r="AE1322"/>
  <c r="AF1322"/>
  <c r="AG1322" s="1"/>
  <c r="AE1323"/>
  <c r="AF1323"/>
  <c r="AG1323" s="1"/>
  <c r="AH1324" s="1"/>
  <c r="J1325" s="1"/>
  <c r="AE1324"/>
  <c r="AF1324"/>
  <c r="AG1324" s="1"/>
  <c r="AE1325"/>
  <c r="AF1325"/>
  <c r="AG1325" s="1"/>
  <c r="AH1326" s="1"/>
  <c r="J1327" s="1"/>
  <c r="AE1326"/>
  <c r="AF1326"/>
  <c r="AG1326" s="1"/>
  <c r="AE1327"/>
  <c r="AF1327"/>
  <c r="AG1327" s="1"/>
  <c r="AH1328" s="1"/>
  <c r="J1329" s="1"/>
  <c r="AE1328"/>
  <c r="AF1328"/>
  <c r="AG1328" s="1"/>
  <c r="AE1329"/>
  <c r="AF1329"/>
  <c r="AG1329" s="1"/>
  <c r="AH1330" s="1"/>
  <c r="J1331" s="1"/>
  <c r="AE1330"/>
  <c r="AF1330"/>
  <c r="AG1330" s="1"/>
  <c r="AE1331"/>
  <c r="AF1331"/>
  <c r="AG1331" s="1"/>
  <c r="AH1332" s="1"/>
  <c r="J1333" s="1"/>
  <c r="AE1332"/>
  <c r="AF1332"/>
  <c r="AG1332" s="1"/>
  <c r="AE1333"/>
  <c r="AF1333"/>
  <c r="AG1333" s="1"/>
  <c r="AH1334" s="1"/>
  <c r="J1335" s="1"/>
  <c r="AE1334"/>
  <c r="AF1334"/>
  <c r="AG1334" s="1"/>
  <c r="AE1335"/>
  <c r="AF1335"/>
  <c r="AG1335" s="1"/>
  <c r="AH1336" s="1"/>
  <c r="J1337" s="1"/>
  <c r="AE1336"/>
  <c r="AF1336"/>
  <c r="AG1336" s="1"/>
  <c r="AE1337"/>
  <c r="AF1337"/>
  <c r="AG1337" s="1"/>
  <c r="AH1338" s="1"/>
  <c r="J1339" s="1"/>
  <c r="AE1338"/>
  <c r="AF1338"/>
  <c r="AG1338" s="1"/>
  <c r="AE1339"/>
  <c r="AF1339"/>
  <c r="AG1339" s="1"/>
  <c r="AH1340" s="1"/>
  <c r="J1341" s="1"/>
  <c r="AE1340"/>
  <c r="AF1340"/>
  <c r="AG1340" s="1"/>
  <c r="AE1341"/>
  <c r="AF1341"/>
  <c r="AG1341" s="1"/>
  <c r="AH1342" s="1"/>
  <c r="J1343" s="1"/>
  <c r="AE1342"/>
  <c r="AF1342"/>
  <c r="AG1342" s="1"/>
  <c r="AE1343"/>
  <c r="AF1343"/>
  <c r="AG1343" s="1"/>
  <c r="AH1344" s="1"/>
  <c r="J1345" s="1"/>
  <c r="AE1344"/>
  <c r="AF1344"/>
  <c r="AG1344" s="1"/>
  <c r="AE1345"/>
  <c r="AF1345"/>
  <c r="AG1345" s="1"/>
  <c r="AH1346" s="1"/>
  <c r="J1347" s="1"/>
  <c r="AE1346"/>
  <c r="AF1346"/>
  <c r="AG1346" s="1"/>
  <c r="AE1347"/>
  <c r="AF1347"/>
  <c r="AG1347" s="1"/>
  <c r="AH1348" s="1"/>
  <c r="J1349" s="1"/>
  <c r="AE1348"/>
  <c r="AF1348"/>
  <c r="AG1348" s="1"/>
  <c r="AE1349"/>
  <c r="AF1349"/>
  <c r="AG1349" s="1"/>
  <c r="AH1350" s="1"/>
  <c r="J1351" s="1"/>
  <c r="AE1350"/>
  <c r="AF1350"/>
  <c r="AG1350" s="1"/>
  <c r="AE1351"/>
  <c r="AF1351"/>
  <c r="AG1351" s="1"/>
  <c r="AH1352" s="1"/>
  <c r="J1353" s="1"/>
  <c r="AE1352"/>
  <c r="AF1352"/>
  <c r="AG1352" s="1"/>
  <c r="AE1353"/>
  <c r="AF1353"/>
  <c r="AG1353" s="1"/>
  <c r="AH1354" s="1"/>
  <c r="J1355" s="1"/>
  <c r="AE1354"/>
  <c r="AF1354"/>
  <c r="AG1354" s="1"/>
  <c r="AE1355"/>
  <c r="AF1355"/>
  <c r="AG1355" s="1"/>
  <c r="AH1356" s="1"/>
  <c r="J1357" s="1"/>
  <c r="AE1356"/>
  <c r="AF1356"/>
  <c r="AG1356" s="1"/>
  <c r="AE1357"/>
  <c r="AF1357"/>
  <c r="AG1357" s="1"/>
  <c r="AH1358" s="1"/>
  <c r="J1359" s="1"/>
  <c r="AE1358"/>
  <c r="AF1358"/>
  <c r="AG1358" s="1"/>
  <c r="AE1359"/>
  <c r="AF1359"/>
  <c r="AG1359" s="1"/>
  <c r="AH1360" s="1"/>
  <c r="J1361" s="1"/>
  <c r="AE1360"/>
  <c r="AF1360"/>
  <c r="AG1360" s="1"/>
  <c r="AE1361"/>
  <c r="AF1361"/>
  <c r="AG1361" s="1"/>
  <c r="AH1362" s="1"/>
  <c r="J1363" s="1"/>
  <c r="AE1362"/>
  <c r="AF1362"/>
  <c r="AG1362" s="1"/>
  <c r="AE1363"/>
  <c r="AF1363"/>
  <c r="AG1363" s="1"/>
  <c r="AH1364" s="1"/>
  <c r="J1365" s="1"/>
  <c r="AE1364"/>
  <c r="AF1364"/>
  <c r="AG1364" s="1"/>
  <c r="AE1365"/>
  <c r="AF1365"/>
  <c r="AG1365" s="1"/>
  <c r="AH1366" s="1"/>
  <c r="J1367" s="1"/>
  <c r="AE1366"/>
  <c r="AF1366"/>
  <c r="AG1366" s="1"/>
  <c r="AE1367"/>
  <c r="AF1367"/>
  <c r="AG1367" s="1"/>
  <c r="AH1368" s="1"/>
  <c r="J1369" s="1"/>
  <c r="AE1368"/>
  <c r="AF1368"/>
  <c r="AG1368" s="1"/>
  <c r="AE1369"/>
  <c r="AF1369"/>
  <c r="AG1369" s="1"/>
  <c r="AH1370" s="1"/>
  <c r="J1371" s="1"/>
  <c r="AE1370"/>
  <c r="AF1370"/>
  <c r="AG1370" s="1"/>
  <c r="AE1371"/>
  <c r="AF1371"/>
  <c r="AG1371" s="1"/>
  <c r="AH1372" s="1"/>
  <c r="J1373" s="1"/>
  <c r="AE1372"/>
  <c r="AF1372"/>
  <c r="AG1372" s="1"/>
  <c r="AE1373"/>
  <c r="AF1373"/>
  <c r="AG1373" s="1"/>
  <c r="AH1374" s="1"/>
  <c r="J1375" s="1"/>
  <c r="AE1374"/>
  <c r="AF1374"/>
  <c r="AG1374" s="1"/>
  <c r="AE1375"/>
  <c r="AF1375"/>
  <c r="AG1375" s="1"/>
  <c r="AH1376" s="1"/>
  <c r="J1377" s="1"/>
  <c r="AE1376"/>
  <c r="AF1376"/>
  <c r="AG1376" s="1"/>
  <c r="AE1377"/>
  <c r="AF1377"/>
  <c r="AG1377" s="1"/>
  <c r="AH1378" s="1"/>
  <c r="J1379" s="1"/>
  <c r="AE1378"/>
  <c r="AF1378"/>
  <c r="AG1378" s="1"/>
  <c r="AE1379"/>
  <c r="AF1379"/>
  <c r="AG1379" s="1"/>
  <c r="AH1380" s="1"/>
  <c r="J1381" s="1"/>
  <c r="AE1380"/>
  <c r="AF1380"/>
  <c r="AG1380" s="1"/>
  <c r="AE1381"/>
  <c r="AF1381"/>
  <c r="AG1381" s="1"/>
  <c r="AH1382" s="1"/>
  <c r="J1383" s="1"/>
  <c r="AE1382"/>
  <c r="AF1382"/>
  <c r="AG1382" s="1"/>
  <c r="AE1383"/>
  <c r="AF1383"/>
  <c r="AG1383" s="1"/>
  <c r="AH1384" s="1"/>
  <c r="J1385" s="1"/>
  <c r="AE1384"/>
  <c r="AF1384"/>
  <c r="AG1384" s="1"/>
  <c r="AE1385"/>
  <c r="AF1385"/>
  <c r="AG1385" s="1"/>
  <c r="AH1386" s="1"/>
  <c r="J1387" s="1"/>
  <c r="AE1386"/>
  <c r="AF1386"/>
  <c r="AG1386" s="1"/>
  <c r="AE1387"/>
  <c r="AF1387"/>
  <c r="AG1387" s="1"/>
  <c r="AH1388" s="1"/>
  <c r="J1389" s="1"/>
  <c r="AE1388"/>
  <c r="AF1388"/>
  <c r="AG1388" s="1"/>
  <c r="AE1389"/>
  <c r="AF1389"/>
  <c r="AG1389" s="1"/>
  <c r="AH1390" s="1"/>
  <c r="J1391" s="1"/>
  <c r="AE1390"/>
  <c r="AF1390"/>
  <c r="AG1390" s="1"/>
  <c r="AE1391"/>
  <c r="AF1391"/>
  <c r="AG1391" s="1"/>
  <c r="AH1392" s="1"/>
  <c r="J1393" s="1"/>
  <c r="AE1392"/>
  <c r="AF1392"/>
  <c r="AG1392" s="1"/>
  <c r="AE1393"/>
  <c r="AF1393"/>
  <c r="AG1393" s="1"/>
  <c r="AH1394" s="1"/>
  <c r="J1395" s="1"/>
  <c r="AE1394"/>
  <c r="AF1394"/>
  <c r="AG1394" s="1"/>
  <c r="AE1395"/>
  <c r="AF1395"/>
  <c r="AG1395" s="1"/>
  <c r="AH1396" s="1"/>
  <c r="J1397" s="1"/>
  <c r="AE1396"/>
  <c r="AF1396"/>
  <c r="AG1396" s="1"/>
  <c r="AE1397"/>
  <c r="AF1397"/>
  <c r="AG1397" s="1"/>
  <c r="AH1398" s="1"/>
  <c r="J1399" s="1"/>
  <c r="AE1398"/>
  <c r="AF1398"/>
  <c r="AG1398" s="1"/>
  <c r="AE1399"/>
  <c r="AF1399"/>
  <c r="AG1399" s="1"/>
  <c r="AH1400" s="1"/>
  <c r="J1401" s="1"/>
  <c r="AE1400"/>
  <c r="AF1400"/>
  <c r="AG1400" s="1"/>
  <c r="AE1401"/>
  <c r="AF1401"/>
  <c r="AG1401" s="1"/>
  <c r="AH1402" s="1"/>
  <c r="J1403" s="1"/>
  <c r="AE1402"/>
  <c r="AF1402"/>
  <c r="AG1402" s="1"/>
  <c r="AE1403"/>
  <c r="AF1403"/>
  <c r="AG1403" s="1"/>
  <c r="AH1404" s="1"/>
  <c r="J1405" s="1"/>
  <c r="AE1404"/>
  <c r="AF1404"/>
  <c r="AG1404" s="1"/>
  <c r="AE1405"/>
  <c r="AF1405"/>
  <c r="AG1405" s="1"/>
  <c r="AH1406" s="1"/>
  <c r="J1407" s="1"/>
  <c r="AE1406"/>
  <c r="AF1406"/>
  <c r="AG1406" s="1"/>
  <c r="AE1407"/>
  <c r="AF1407"/>
  <c r="AG1407" s="1"/>
  <c r="AH1408" s="1"/>
  <c r="J1409" s="1"/>
  <c r="AE1408"/>
  <c r="AF1408"/>
  <c r="AG1408" s="1"/>
  <c r="AE1409"/>
  <c r="AF1409"/>
  <c r="AG1409" s="1"/>
  <c r="AH1410" s="1"/>
  <c r="J1411" s="1"/>
  <c r="AE1410"/>
  <c r="AF1410"/>
  <c r="AG1410" s="1"/>
  <c r="AE1411"/>
  <c r="AF1411"/>
  <c r="AG1411" s="1"/>
  <c r="AH1412" s="1"/>
  <c r="J1413" s="1"/>
  <c r="AE1412"/>
  <c r="AF1412"/>
  <c r="AG1412" s="1"/>
  <c r="AE1413"/>
  <c r="AF1413"/>
  <c r="AG1413" s="1"/>
  <c r="AH1414" s="1"/>
  <c r="J1415" s="1"/>
  <c r="AE1414"/>
  <c r="AF1414"/>
  <c r="AG1414" s="1"/>
  <c r="AE1415"/>
  <c r="AF1415"/>
  <c r="AG1415" s="1"/>
  <c r="AH1416" s="1"/>
  <c r="J1417" s="1"/>
  <c r="AE1416"/>
  <c r="AF1416"/>
  <c r="AG1416" s="1"/>
  <c r="AE1417"/>
  <c r="AF1417"/>
  <c r="AG1417" s="1"/>
  <c r="AH1418" s="1"/>
  <c r="J1419" s="1"/>
  <c r="AE1418"/>
  <c r="AF1418"/>
  <c r="AG1418" s="1"/>
  <c r="AE1419"/>
  <c r="AF1419"/>
  <c r="AG1419" s="1"/>
  <c r="AH1420" s="1"/>
  <c r="J1421" s="1"/>
  <c r="AE1420"/>
  <c r="AF1420"/>
  <c r="AG1420" s="1"/>
  <c r="AE1421"/>
  <c r="AF1421"/>
  <c r="AG1421" s="1"/>
  <c r="AH1422" s="1"/>
  <c r="J1423" s="1"/>
  <c r="AE1422"/>
  <c r="AF1422"/>
  <c r="AG1422" s="1"/>
  <c r="AE1423"/>
  <c r="AF1423"/>
  <c r="AG1423" s="1"/>
  <c r="AH1424" s="1"/>
  <c r="J1425" s="1"/>
  <c r="AE1424"/>
  <c r="AF1424"/>
  <c r="AG1424" s="1"/>
  <c r="AE1425"/>
  <c r="AF1425"/>
  <c r="AG1425" s="1"/>
  <c r="AH1426" s="1"/>
  <c r="J1427" s="1"/>
  <c r="AE1426"/>
  <c r="AF1426"/>
  <c r="AG1426" s="1"/>
  <c r="AE1427"/>
  <c r="AF1427"/>
  <c r="AG1427" s="1"/>
  <c r="AH1428" s="1"/>
  <c r="J1429" s="1"/>
  <c r="AE1428"/>
  <c r="AF1428"/>
  <c r="AG1428" s="1"/>
  <c r="AE1429"/>
  <c r="AF1429"/>
  <c r="AG1429" s="1"/>
  <c r="AH1430" s="1"/>
  <c r="J1431" s="1"/>
  <c r="AE1430"/>
  <c r="AF1430"/>
  <c r="AG1430" s="1"/>
  <c r="AE1431"/>
  <c r="AF1431"/>
  <c r="AG1431" s="1"/>
  <c r="AH1432" s="1"/>
  <c r="J1433" s="1"/>
  <c r="AE1432"/>
  <c r="AF1432"/>
  <c r="AG1432" s="1"/>
  <c r="AE1433"/>
  <c r="AF1433"/>
  <c r="AG1433" s="1"/>
  <c r="AH1434" s="1"/>
  <c r="J1435" s="1"/>
  <c r="AE1434"/>
  <c r="AF1434"/>
  <c r="AG1434" s="1"/>
  <c r="AE1435"/>
  <c r="AF1435"/>
  <c r="AG1435" s="1"/>
  <c r="AH1436" s="1"/>
  <c r="J1437" s="1"/>
  <c r="AE1436"/>
  <c r="AF1436"/>
  <c r="AG1436" s="1"/>
  <c r="AE1437"/>
  <c r="AF1437"/>
  <c r="AG1437" s="1"/>
  <c r="AH1438" s="1"/>
  <c r="J1439" s="1"/>
  <c r="AE1438"/>
  <c r="AF1438"/>
  <c r="AG1438" s="1"/>
  <c r="AE1439"/>
  <c r="AF1439"/>
  <c r="AG1439" s="1"/>
  <c r="AH1440" s="1"/>
  <c r="J1441" s="1"/>
  <c r="AE1440"/>
  <c r="AF1440"/>
  <c r="AG1440" s="1"/>
  <c r="AE1441"/>
  <c r="AF1441"/>
  <c r="AG1441" s="1"/>
  <c r="AH1442" s="1"/>
  <c r="J1443" s="1"/>
  <c r="AE1442"/>
  <c r="AF1442"/>
  <c r="AG1442" s="1"/>
  <c r="AE1443"/>
  <c r="AF1443"/>
  <c r="AG1443" s="1"/>
  <c r="AH1444" s="1"/>
  <c r="J1445" s="1"/>
  <c r="AE1444"/>
  <c r="AF1444"/>
  <c r="AG1444" s="1"/>
  <c r="AE1445"/>
  <c r="AF1445"/>
  <c r="AG1445" s="1"/>
  <c r="AH1446" s="1"/>
  <c r="J1447" s="1"/>
  <c r="AE1446"/>
  <c r="AF1446"/>
  <c r="AG1446" s="1"/>
  <c r="AE1447"/>
  <c r="AF1447"/>
  <c r="AG1447" s="1"/>
  <c r="AH1448" s="1"/>
  <c r="J1449" s="1"/>
  <c r="AE1448"/>
  <c r="AF1448"/>
  <c r="AG1448" s="1"/>
  <c r="AE1449"/>
  <c r="AF1449"/>
  <c r="AG1449" s="1"/>
  <c r="AH1450" s="1"/>
  <c r="J1451" s="1"/>
  <c r="AE1450"/>
  <c r="AF1450"/>
  <c r="AG1450" s="1"/>
  <c r="AE1451"/>
  <c r="AF1451"/>
  <c r="AG1451" s="1"/>
  <c r="AH1452" s="1"/>
  <c r="J1453" s="1"/>
  <c r="AE1452"/>
  <c r="AF1452"/>
  <c r="AG1452" s="1"/>
  <c r="AE1453"/>
  <c r="AF1453"/>
  <c r="AG1453" s="1"/>
  <c r="AH1454" s="1"/>
  <c r="J1455" s="1"/>
  <c r="AE1454"/>
  <c r="AF1454"/>
  <c r="AG1454" s="1"/>
  <c r="AE1455"/>
  <c r="AF1455"/>
  <c r="AG1455" s="1"/>
  <c r="AH1456" s="1"/>
  <c r="J1457" s="1"/>
  <c r="AE1456"/>
  <c r="AF1456"/>
  <c r="AG1456" s="1"/>
  <c r="AE1457"/>
  <c r="AF1457"/>
  <c r="AG1457" s="1"/>
  <c r="AH1458" s="1"/>
  <c r="J1459" s="1"/>
  <c r="AE1458"/>
  <c r="AF1458"/>
  <c r="AG1458" s="1"/>
  <c r="AE1459"/>
  <c r="AF1459"/>
  <c r="AG1459" s="1"/>
  <c r="AH1460" s="1"/>
  <c r="J1461" s="1"/>
  <c r="AE1460"/>
  <c r="AF1460"/>
  <c r="AG1460" s="1"/>
  <c r="AE1461"/>
  <c r="AF1461"/>
  <c r="AG1461" s="1"/>
  <c r="AH1462" s="1"/>
  <c r="J1463" s="1"/>
  <c r="AE1462"/>
  <c r="AF1462"/>
  <c r="AG1462" s="1"/>
  <c r="AE1463"/>
  <c r="AF1463"/>
  <c r="AG1463" s="1"/>
  <c r="AH1464" s="1"/>
  <c r="J1465" s="1"/>
  <c r="AE1464"/>
  <c r="AF1464"/>
  <c r="AG1464" s="1"/>
  <c r="AE1465"/>
  <c r="AF1465"/>
  <c r="AG1465" s="1"/>
  <c r="AH1466" s="1"/>
  <c r="J1467" s="1"/>
  <c r="AE1466"/>
  <c r="AF1466"/>
  <c r="AG1466" s="1"/>
  <c r="AE1467"/>
  <c r="AF1467"/>
  <c r="AG1467" s="1"/>
  <c r="AH1468" s="1"/>
  <c r="J1469" s="1"/>
  <c r="AE1468"/>
  <c r="AF1468"/>
  <c r="AG1468" s="1"/>
  <c r="AE1469"/>
  <c r="AF1469"/>
  <c r="AG1469" s="1"/>
  <c r="AH1470" s="1"/>
  <c r="J1471" s="1"/>
  <c r="AE1470"/>
  <c r="AF1470"/>
  <c r="AG1470" s="1"/>
  <c r="AE1471"/>
  <c r="AF1471"/>
  <c r="AG1471" s="1"/>
  <c r="AH1472" s="1"/>
  <c r="J1473" s="1"/>
  <c r="AE1472"/>
  <c r="AF1472"/>
  <c r="AG1472" s="1"/>
  <c r="AE1473"/>
  <c r="AF1473"/>
  <c r="AG1473" s="1"/>
  <c r="AH1474" s="1"/>
  <c r="J1475" s="1"/>
  <c r="AE1474"/>
  <c r="AF1474"/>
  <c r="AG1474" s="1"/>
  <c r="AE1475"/>
  <c r="AF1475"/>
  <c r="AG1475" s="1"/>
  <c r="AH1476" s="1"/>
  <c r="J1477" s="1"/>
  <c r="AE1476"/>
  <c r="AF1476"/>
  <c r="AG1476" s="1"/>
  <c r="AE1477"/>
  <c r="AF1477"/>
  <c r="AG1477" s="1"/>
  <c r="AH1478" s="1"/>
  <c r="J1479" s="1"/>
  <c r="AE1478"/>
  <c r="AF1478"/>
  <c r="AG1478" s="1"/>
  <c r="AE1479"/>
  <c r="AF1479"/>
  <c r="AG1479" s="1"/>
  <c r="AH1480" s="1"/>
  <c r="J1481" s="1"/>
  <c r="AE1480"/>
  <c r="AF1480"/>
  <c r="AG1480" s="1"/>
  <c r="AE1481"/>
  <c r="AF1481"/>
  <c r="AG1481" s="1"/>
  <c r="AH1482" s="1"/>
  <c r="J1483" s="1"/>
  <c r="AE1482"/>
  <c r="AF1482"/>
  <c r="AG1482" s="1"/>
  <c r="AE1483"/>
  <c r="AF1483"/>
  <c r="AG1483" s="1"/>
  <c r="AH1484" s="1"/>
  <c r="J1485" s="1"/>
  <c r="AE1484"/>
  <c r="AF1484"/>
  <c r="AG1484" s="1"/>
  <c r="AE1485"/>
  <c r="AF1485"/>
  <c r="AG1485" s="1"/>
  <c r="AH1486" s="1"/>
  <c r="J1487" s="1"/>
  <c r="AE1486"/>
  <c r="AF1486"/>
  <c r="AG1486" s="1"/>
  <c r="AE1487"/>
  <c r="AF1487"/>
  <c r="AG1487" s="1"/>
  <c r="AH1488" s="1"/>
  <c r="J1489" s="1"/>
  <c r="AE1488"/>
  <c r="AF1488"/>
  <c r="AG1488" s="1"/>
  <c r="AE1489"/>
  <c r="AF1489"/>
  <c r="AG1489" s="1"/>
  <c r="AH1490" s="1"/>
  <c r="J1491" s="1"/>
  <c r="AE1490"/>
  <c r="AF1490"/>
  <c r="AG1490" s="1"/>
  <c r="AE1491"/>
  <c r="AF1491"/>
  <c r="AG1491" s="1"/>
  <c r="AH1492" s="1"/>
  <c r="J1493" s="1"/>
  <c r="AE1492"/>
  <c r="AF1492"/>
  <c r="AG1492" s="1"/>
  <c r="AE1493"/>
  <c r="AF1493"/>
  <c r="AG1493" s="1"/>
  <c r="AH1494" s="1"/>
  <c r="J1495" s="1"/>
  <c r="AE1494"/>
  <c r="AF1494"/>
  <c r="AG1494" s="1"/>
  <c r="AE1495"/>
  <c r="AF1495"/>
  <c r="AG1495" s="1"/>
  <c r="AH1496" s="1"/>
  <c r="J1497" s="1"/>
  <c r="AE1496"/>
  <c r="AF1496"/>
  <c r="AG1496" s="1"/>
  <c r="AE1497"/>
  <c r="AF1497"/>
  <c r="AG1497" s="1"/>
  <c r="AH1498" s="1"/>
  <c r="J1499" s="1"/>
  <c r="AE1498"/>
  <c r="AF1498"/>
  <c r="AG1498" s="1"/>
  <c r="AE1499"/>
  <c r="AF1499"/>
  <c r="AG1499" s="1"/>
  <c r="AH1500" s="1"/>
  <c r="J1501" s="1"/>
  <c r="AE1500"/>
  <c r="AF1500"/>
  <c r="AG1500" s="1"/>
  <c r="AE1501"/>
  <c r="AF1501"/>
  <c r="AG1501" s="1"/>
  <c r="AH1502" s="1"/>
  <c r="J1503" s="1"/>
  <c r="AE1502"/>
  <c r="AF1502"/>
  <c r="AG1502" s="1"/>
  <c r="AE1503"/>
  <c r="AF1503"/>
  <c r="AG1503" s="1"/>
  <c r="AH1504" s="1"/>
  <c r="J1505" s="1"/>
  <c r="AE1504"/>
  <c r="AF1504"/>
  <c r="AG1504" s="1"/>
  <c r="AE1505"/>
  <c r="AF1505"/>
  <c r="AG1505" s="1"/>
  <c r="AH1506" s="1"/>
  <c r="J1507" s="1"/>
  <c r="AE1506"/>
  <c r="AF1506"/>
  <c r="AG1506" s="1"/>
  <c r="AE1507"/>
  <c r="AF1507"/>
  <c r="AG1507" s="1"/>
  <c r="AH1508" s="1"/>
  <c r="J1509" s="1"/>
  <c r="AE1508"/>
  <c r="AF1508"/>
  <c r="AG1508" s="1"/>
  <c r="AE1509"/>
  <c r="AF1509"/>
  <c r="AG1509" s="1"/>
  <c r="AH1510" s="1"/>
  <c r="J1511" s="1"/>
  <c r="AE1510"/>
  <c r="AF1510"/>
  <c r="AG1510" s="1"/>
  <c r="AE1511"/>
  <c r="AF1511"/>
  <c r="AG1511" s="1"/>
  <c r="AH1512" s="1"/>
  <c r="J1513" s="1"/>
  <c r="AE1512"/>
  <c r="AF1512"/>
  <c r="AG1512" s="1"/>
  <c r="AE1513"/>
  <c r="AF1513"/>
  <c r="AG1513" s="1"/>
  <c r="AH1514" s="1"/>
  <c r="J1515" s="1"/>
  <c r="AE1514"/>
  <c r="AF1514"/>
  <c r="AG1514" s="1"/>
  <c r="AE1515"/>
  <c r="AF1515"/>
  <c r="AG1515" s="1"/>
  <c r="AH1516" s="1"/>
  <c r="J1517" s="1"/>
  <c r="AE1516"/>
  <c r="AF1516"/>
  <c r="AG1516" s="1"/>
  <c r="AE1517"/>
  <c r="AF1517"/>
  <c r="AG1517" s="1"/>
  <c r="AH1518" s="1"/>
  <c r="J1519" s="1"/>
  <c r="AE1518"/>
  <c r="AF1518"/>
  <c r="AG1518" s="1"/>
  <c r="AE1519"/>
  <c r="AF1519"/>
  <c r="AG1519" s="1"/>
  <c r="AH1520" s="1"/>
  <c r="J1521" s="1"/>
  <c r="AE1520"/>
  <c r="AF1520"/>
  <c r="AG1520" s="1"/>
  <c r="AE1521"/>
  <c r="AF1521"/>
  <c r="AG1521" s="1"/>
  <c r="AH1522" s="1"/>
  <c r="J1523" s="1"/>
  <c r="AE1522"/>
  <c r="AF1522"/>
  <c r="AG1522" s="1"/>
  <c r="AE1523"/>
  <c r="AF1523"/>
  <c r="AG1523" s="1"/>
  <c r="AH1524" s="1"/>
  <c r="J1525" s="1"/>
  <c r="AE1524"/>
  <c r="AF1524"/>
  <c r="AG1524" s="1"/>
  <c r="AE1525"/>
  <c r="AF1525"/>
  <c r="AG1525" s="1"/>
  <c r="AH1526" s="1"/>
  <c r="J1527" s="1"/>
  <c r="AE1526"/>
  <c r="AF1526"/>
  <c r="AG1526" s="1"/>
  <c r="AE1527"/>
  <c r="AF1527"/>
  <c r="AG1527" s="1"/>
  <c r="AH1528" s="1"/>
  <c r="J1529" s="1"/>
  <c r="AE1528"/>
  <c r="AF1528"/>
  <c r="AG1528" s="1"/>
  <c r="AE1529"/>
  <c r="AF1529"/>
  <c r="AG1529" s="1"/>
  <c r="AH1530" s="1"/>
  <c r="J1531" s="1"/>
  <c r="AE1530"/>
  <c r="AF1530"/>
  <c r="AG1530" s="1"/>
  <c r="AE1531"/>
  <c r="AF1531"/>
  <c r="AG1531" s="1"/>
  <c r="AH1532" s="1"/>
  <c r="J1533" s="1"/>
  <c r="AE1532"/>
  <c r="AF1532"/>
  <c r="AG1532" s="1"/>
  <c r="AE1533"/>
  <c r="AF1533"/>
  <c r="AG1533" s="1"/>
  <c r="AH1534" s="1"/>
  <c r="J1535" s="1"/>
  <c r="AE1534"/>
  <c r="AF1534"/>
  <c r="AG1534" s="1"/>
  <c r="AE1535"/>
  <c r="AF1535"/>
  <c r="AG1535" s="1"/>
  <c r="AH1536" s="1"/>
  <c r="J1537" s="1"/>
  <c r="AE1536"/>
  <c r="AF1536"/>
  <c r="AG1536" s="1"/>
  <c r="AE1537"/>
  <c r="AF1537"/>
  <c r="AG1537" s="1"/>
  <c r="AH1538" s="1"/>
  <c r="J1539" s="1"/>
  <c r="AE1538"/>
  <c r="AF1538"/>
  <c r="AG1538" s="1"/>
  <c r="AE1539"/>
  <c r="AF1539"/>
  <c r="AG1539" s="1"/>
  <c r="AH1540" s="1"/>
  <c r="J1541" s="1"/>
  <c r="AE1540"/>
  <c r="AF1540"/>
  <c r="AG1540" s="1"/>
  <c r="AE1541"/>
  <c r="AF1541"/>
  <c r="AG1541" s="1"/>
  <c r="AH1542" s="1"/>
  <c r="J1543" s="1"/>
  <c r="AE1542"/>
  <c r="AF1542"/>
  <c r="AG1542" s="1"/>
  <c r="AE1543"/>
  <c r="AF1543"/>
  <c r="AG1543" s="1"/>
  <c r="AH1544" s="1"/>
  <c r="J1545" s="1"/>
  <c r="AE1544"/>
  <c r="AF1544"/>
  <c r="AG1544" s="1"/>
  <c r="AE1545"/>
  <c r="AF1545"/>
  <c r="AG1545" s="1"/>
  <c r="AH1546" s="1"/>
  <c r="J1547" s="1"/>
  <c r="AE1546"/>
  <c r="AF1546"/>
  <c r="AG1546" s="1"/>
  <c r="AE1547"/>
  <c r="AF1547"/>
  <c r="AG1547" s="1"/>
  <c r="AH1548" s="1"/>
  <c r="J1549" s="1"/>
  <c r="AE1548"/>
  <c r="AF1548"/>
  <c r="AG1548" s="1"/>
  <c r="AE1549"/>
  <c r="AF1549"/>
  <c r="AG1549" s="1"/>
  <c r="AH1550" s="1"/>
  <c r="J1551" s="1"/>
  <c r="AE1550"/>
  <c r="AF1550"/>
  <c r="AG1550" s="1"/>
  <c r="AE1551"/>
  <c r="AF1551"/>
  <c r="AG1551" s="1"/>
  <c r="AH1552" s="1"/>
  <c r="J1553" s="1"/>
  <c r="AE1552"/>
  <c r="AF1552"/>
  <c r="AG1552" s="1"/>
  <c r="AE1553"/>
  <c r="AF1553"/>
  <c r="AG1553" s="1"/>
  <c r="AH1554" s="1"/>
  <c r="J1555" s="1"/>
  <c r="AE1554"/>
  <c r="AF1554"/>
  <c r="AG1554" s="1"/>
  <c r="AE1555"/>
  <c r="AF1555"/>
  <c r="AG1555" s="1"/>
  <c r="AH1556" s="1"/>
  <c r="J1557" s="1"/>
  <c r="AE1556"/>
  <c r="AF1556"/>
  <c r="AG1556" s="1"/>
  <c r="AE1557"/>
  <c r="AF1557"/>
  <c r="AG1557" s="1"/>
  <c r="AH1558" s="1"/>
  <c r="J1559" s="1"/>
  <c r="AE1558"/>
  <c r="AF1558"/>
  <c r="AG1558" s="1"/>
  <c r="AE1559"/>
  <c r="AF1559"/>
  <c r="AG1559" s="1"/>
  <c r="AH1560" s="1"/>
  <c r="J1561" s="1"/>
  <c r="AE1560"/>
  <c r="AF1560"/>
  <c r="AG1560" s="1"/>
  <c r="AE1561"/>
  <c r="AF1561"/>
  <c r="AG1561" s="1"/>
  <c r="AH1562" s="1"/>
  <c r="J1563" s="1"/>
  <c r="AE1562"/>
  <c r="AF1562"/>
  <c r="AG1562" s="1"/>
  <c r="AE1563"/>
  <c r="AF1563"/>
  <c r="AG1563" s="1"/>
  <c r="AH1564" s="1"/>
  <c r="J1565" s="1"/>
  <c r="AE1564"/>
  <c r="AF1564"/>
  <c r="AG1564" s="1"/>
  <c r="AE1565"/>
  <c r="AF1565"/>
  <c r="AG1565" s="1"/>
  <c r="AH1566" s="1"/>
  <c r="J1567" s="1"/>
  <c r="AE1566"/>
  <c r="AF1566"/>
  <c r="AG1566" s="1"/>
  <c r="AE1567"/>
  <c r="AF1567"/>
  <c r="AG1567" s="1"/>
  <c r="AH1568" s="1"/>
  <c r="J1569" s="1"/>
  <c r="AE1568"/>
  <c r="AF1568"/>
  <c r="AG1568" s="1"/>
  <c r="AE1569"/>
  <c r="AF1569"/>
  <c r="AG1569" s="1"/>
  <c r="AH1570" s="1"/>
  <c r="J1571" s="1"/>
  <c r="AE1570"/>
  <c r="AF1570"/>
  <c r="AG1570" s="1"/>
  <c r="AE1571"/>
  <c r="AF1571"/>
  <c r="AG1571" s="1"/>
  <c r="AH1572" s="1"/>
  <c r="J1573" s="1"/>
  <c r="AE1572"/>
  <c r="AF1572"/>
  <c r="AG1572" s="1"/>
  <c r="AE1573"/>
  <c r="AF1573"/>
  <c r="AG1573" s="1"/>
  <c r="AH1574" s="1"/>
  <c r="J1575" s="1"/>
  <c r="AE1574"/>
  <c r="AF1574"/>
  <c r="AG1574" s="1"/>
  <c r="AE1575"/>
  <c r="AF1575"/>
  <c r="AG1575" s="1"/>
  <c r="AH1576" s="1"/>
  <c r="J1577" s="1"/>
  <c r="AE1576"/>
  <c r="AF1576"/>
  <c r="AG1576" s="1"/>
  <c r="AE1577"/>
  <c r="AF1577"/>
  <c r="AG1577" s="1"/>
  <c r="AH1578" s="1"/>
  <c r="J1579" s="1"/>
  <c r="AE1578"/>
  <c r="AF1578"/>
  <c r="AG1578" s="1"/>
  <c r="AE1579"/>
  <c r="AF1579"/>
  <c r="AG1579" s="1"/>
  <c r="AH1580" s="1"/>
  <c r="J1581" s="1"/>
  <c r="AE1580"/>
  <c r="AF1580"/>
  <c r="AG1580" s="1"/>
  <c r="AE1581"/>
  <c r="AF1581"/>
  <c r="AG1581" s="1"/>
  <c r="AH1582" s="1"/>
  <c r="J1583" s="1"/>
  <c r="AE1582"/>
  <c r="AF1582"/>
  <c r="AG1582" s="1"/>
  <c r="AE1583"/>
  <c r="AF1583"/>
  <c r="AG1583" s="1"/>
  <c r="AH1584" s="1"/>
  <c r="J1585" s="1"/>
  <c r="AE1584"/>
  <c r="AF1584"/>
  <c r="AG1584" s="1"/>
  <c r="AE1585"/>
  <c r="AF1585"/>
  <c r="AG1585" s="1"/>
  <c r="AH1586" s="1"/>
  <c r="J1587" s="1"/>
  <c r="AE1586"/>
  <c r="AF1586"/>
  <c r="AG1586" s="1"/>
  <c r="AE1587"/>
  <c r="AF1587"/>
  <c r="AG1587" s="1"/>
  <c r="AH1588" s="1"/>
  <c r="J1589" s="1"/>
  <c r="AE1588"/>
  <c r="AF1588"/>
  <c r="AG1588" s="1"/>
  <c r="AE1589"/>
  <c r="AF1589"/>
  <c r="AG1589" s="1"/>
  <c r="AH1590" s="1"/>
  <c r="J1591" s="1"/>
  <c r="AE1590"/>
  <c r="AF1590"/>
  <c r="AG1590" s="1"/>
  <c r="AE1591"/>
  <c r="AF1591"/>
  <c r="AG1591" s="1"/>
  <c r="AH1592" s="1"/>
  <c r="J1593" s="1"/>
  <c r="AE1592"/>
  <c r="AF1592"/>
  <c r="AG1592" s="1"/>
  <c r="AE1593"/>
  <c r="AF1593"/>
  <c r="AG1593" s="1"/>
  <c r="AH1594" s="1"/>
  <c r="J1595" s="1"/>
  <c r="AE1594"/>
  <c r="AF1594"/>
  <c r="AG1594" s="1"/>
  <c r="AE1595"/>
  <c r="AF1595"/>
  <c r="AG1595" s="1"/>
  <c r="AH1596" s="1"/>
  <c r="J1597" s="1"/>
  <c r="AE1596"/>
  <c r="AF1596"/>
  <c r="AG1596" s="1"/>
  <c r="AE1597"/>
  <c r="AF1597"/>
  <c r="AG1597" s="1"/>
  <c r="AH1598" s="1"/>
  <c r="J1599" s="1"/>
  <c r="AE1598"/>
  <c r="AF1598"/>
  <c r="AG1598" s="1"/>
  <c r="AE1599"/>
  <c r="AF1599"/>
  <c r="AG1599" s="1"/>
  <c r="AH1600" s="1"/>
  <c r="J1601" s="1"/>
  <c r="AE1600"/>
  <c r="AF1600"/>
  <c r="AG1600" s="1"/>
  <c r="AE1601"/>
  <c r="AF1601"/>
  <c r="AG1601" s="1"/>
  <c r="AH1602" s="1"/>
  <c r="J1603" s="1"/>
  <c r="AE1602"/>
  <c r="AF1602"/>
  <c r="AG1602" s="1"/>
  <c r="AE1603"/>
  <c r="AF1603"/>
  <c r="AG1603" s="1"/>
  <c r="AH1604" s="1"/>
  <c r="J1605" s="1"/>
  <c r="AE1604"/>
  <c r="AF1604"/>
  <c r="AG1604" s="1"/>
  <c r="AE1605"/>
  <c r="AF1605"/>
  <c r="AG1605" s="1"/>
  <c r="AH1606" s="1"/>
  <c r="J1607" s="1"/>
  <c r="AE1606"/>
  <c r="AF1606"/>
  <c r="AG1606" s="1"/>
  <c r="AE1607"/>
  <c r="AF1607"/>
  <c r="AG1607" s="1"/>
  <c r="AH1608" s="1"/>
  <c r="J1609" s="1"/>
  <c r="AE1608"/>
  <c r="AF1608"/>
  <c r="AG1608" s="1"/>
  <c r="AE1609"/>
  <c r="AF1609"/>
  <c r="AG1609" s="1"/>
  <c r="AH1610" s="1"/>
  <c r="J1611" s="1"/>
  <c r="AE1610"/>
  <c r="AF1610"/>
  <c r="AG1610" s="1"/>
  <c r="AE1611"/>
  <c r="AF1611"/>
  <c r="AG1611" s="1"/>
  <c r="AH1612" s="1"/>
  <c r="J1613" s="1"/>
  <c r="AE1612"/>
  <c r="AF1612"/>
  <c r="AG1612" s="1"/>
  <c r="AE1613"/>
  <c r="AF1613"/>
  <c r="AG1613" s="1"/>
  <c r="AH1614" s="1"/>
  <c r="J1615" s="1"/>
  <c r="AE1614"/>
  <c r="AF1614"/>
  <c r="AG1614" s="1"/>
  <c r="AE1615"/>
  <c r="AF1615"/>
  <c r="AG1615" s="1"/>
  <c r="AH1616" s="1"/>
  <c r="J1617" s="1"/>
  <c r="AE1616"/>
  <c r="AF1616"/>
  <c r="AG1616" s="1"/>
  <c r="AE1617"/>
  <c r="AF1617"/>
  <c r="AG1617" s="1"/>
  <c r="AH1618" s="1"/>
  <c r="J1619" s="1"/>
  <c r="AE1618"/>
  <c r="AF1618"/>
  <c r="AG1618" s="1"/>
  <c r="AE1619"/>
  <c r="AF1619"/>
  <c r="AG1619" s="1"/>
  <c r="AH1620" s="1"/>
  <c r="J1621" s="1"/>
  <c r="AE1620"/>
  <c r="AF1620"/>
  <c r="AG1620" s="1"/>
  <c r="AE1621"/>
  <c r="AF1621"/>
  <c r="AG1621" s="1"/>
  <c r="AH1622" s="1"/>
  <c r="J1623" s="1"/>
  <c r="AE1622"/>
  <c r="AF1622"/>
  <c r="AG1622" s="1"/>
  <c r="AE1623"/>
  <c r="AF1623"/>
  <c r="AG1623" s="1"/>
  <c r="AH1624" s="1"/>
  <c r="J1625" s="1"/>
  <c r="AE1624"/>
  <c r="AF1624"/>
  <c r="AG1624" s="1"/>
  <c r="AE1625"/>
  <c r="AF1625"/>
  <c r="AG1625" s="1"/>
  <c r="AH1626" s="1"/>
  <c r="J1627" s="1"/>
  <c r="AE1626"/>
  <c r="AF1626"/>
  <c r="AG1626" s="1"/>
  <c r="AE1627"/>
  <c r="AF1627"/>
  <c r="AG1627" s="1"/>
  <c r="AH1628" s="1"/>
  <c r="J1629" s="1"/>
  <c r="AE1628"/>
  <c r="AF1628"/>
  <c r="AG1628" s="1"/>
  <c r="AE1629"/>
  <c r="AF1629"/>
  <c r="AG1629" s="1"/>
  <c r="AH1630" s="1"/>
  <c r="J1631" s="1"/>
  <c r="AE1630"/>
  <c r="AF1630"/>
  <c r="AG1630" s="1"/>
  <c r="AE1631"/>
  <c r="AF1631"/>
  <c r="AG1631" s="1"/>
  <c r="AH1632" s="1"/>
  <c r="J1633" s="1"/>
  <c r="AE1632"/>
  <c r="AF1632"/>
  <c r="AG1632" s="1"/>
  <c r="AE1633"/>
  <c r="AF1633"/>
  <c r="AG1633" s="1"/>
  <c r="AH1634" s="1"/>
  <c r="J1635" s="1"/>
  <c r="AE1634"/>
  <c r="AF1634"/>
  <c r="AG1634" s="1"/>
  <c r="AE1635"/>
  <c r="AF1635"/>
  <c r="AG1635" s="1"/>
  <c r="AE1636"/>
  <c r="AF1636"/>
  <c r="AE1637"/>
  <c r="AG1637" s="1"/>
  <c r="AF1637"/>
  <c r="AE1638"/>
  <c r="AF1638"/>
  <c r="AE1639"/>
  <c r="AG1639" s="1"/>
  <c r="AH1640" s="1"/>
  <c r="J1641" s="1"/>
  <c r="AF1639"/>
  <c r="AE1640"/>
  <c r="AF1640"/>
  <c r="AG1640" s="1"/>
  <c r="AE1641"/>
  <c r="AF1641"/>
  <c r="AE1642"/>
  <c r="AF1642"/>
  <c r="AG1642" s="1"/>
  <c r="AE1643"/>
  <c r="AF1643"/>
  <c r="AG1643" s="1"/>
  <c r="AE1644"/>
  <c r="AF1644"/>
  <c r="AE1645"/>
  <c r="AG1645" s="1"/>
  <c r="AF1645"/>
  <c r="AE1646"/>
  <c r="AF1646"/>
  <c r="AE1647"/>
  <c r="AF1647"/>
  <c r="AG1647"/>
  <c r="AH1648" s="1"/>
  <c r="J1649" s="1"/>
  <c r="AE1648"/>
  <c r="AF1648"/>
  <c r="AG1648" s="1"/>
  <c r="AE1649"/>
  <c r="AF1649"/>
  <c r="AE1650"/>
  <c r="AF1650"/>
  <c r="AG1650" s="1"/>
  <c r="AE1651"/>
  <c r="AF1651"/>
  <c r="AG1651" s="1"/>
  <c r="AE1652"/>
  <c r="AF1652"/>
  <c r="AE1653"/>
  <c r="AG1653" s="1"/>
  <c r="AF1653"/>
  <c r="AE1654"/>
  <c r="AF1654"/>
  <c r="AE1655"/>
  <c r="AG1655" s="1"/>
  <c r="AH1656" s="1"/>
  <c r="J1657" s="1"/>
  <c r="AF1655"/>
  <c r="AE1656"/>
  <c r="AF1656"/>
  <c r="AG1656" s="1"/>
  <c r="AE1657"/>
  <c r="AF1657"/>
  <c r="AE1658"/>
  <c r="AF1658"/>
  <c r="AG1658" s="1"/>
  <c r="AE1659"/>
  <c r="AF1659"/>
  <c r="AG1659" s="1"/>
  <c r="AE1660"/>
  <c r="AF1660"/>
  <c r="AE1661"/>
  <c r="AG1661" s="1"/>
  <c r="AF1661"/>
  <c r="AE1662"/>
  <c r="AF1662"/>
  <c r="AE1663"/>
  <c r="AF1663"/>
  <c r="AG1663"/>
  <c r="AH1664" s="1"/>
  <c r="J1665" s="1"/>
  <c r="AE1664"/>
  <c r="AF1664"/>
  <c r="AG1664" s="1"/>
  <c r="AE1665"/>
  <c r="AF1665"/>
  <c r="AE1666"/>
  <c r="AF1666"/>
  <c r="AG1666" s="1"/>
  <c r="AE1667"/>
  <c r="AF1667"/>
  <c r="AG1667" s="1"/>
  <c r="AE1668"/>
  <c r="AF1668"/>
  <c r="AE1669"/>
  <c r="AG1669" s="1"/>
  <c r="AF1669"/>
  <c r="AE1670"/>
  <c r="AF1670"/>
  <c r="AE1671"/>
  <c r="AG1671" s="1"/>
  <c r="AH1672" s="1"/>
  <c r="J1673" s="1"/>
  <c r="AF1671"/>
  <c r="AE1672"/>
  <c r="AF1672"/>
  <c r="AG1672" s="1"/>
  <c r="AE1673"/>
  <c r="AF1673"/>
  <c r="AE1674"/>
  <c r="AF1674"/>
  <c r="AG1674" s="1"/>
  <c r="AE1675"/>
  <c r="AF1675"/>
  <c r="AG1675" s="1"/>
  <c r="AE1676"/>
  <c r="AF1676"/>
  <c r="AE1677"/>
  <c r="AG1677" s="1"/>
  <c r="AF1677"/>
  <c r="AE1678"/>
  <c r="AF1678"/>
  <c r="AE1679"/>
  <c r="AF1679"/>
  <c r="AG1679"/>
  <c r="AH1680" s="1"/>
  <c r="J1681" s="1"/>
  <c r="AE1680"/>
  <c r="AF1680"/>
  <c r="AG1680" s="1"/>
  <c r="AE1681"/>
  <c r="AF1681"/>
  <c r="AE1682"/>
  <c r="AF1682"/>
  <c r="AG1682" s="1"/>
  <c r="AE1683"/>
  <c r="AF1683"/>
  <c r="AG1683" s="1"/>
  <c r="AE1684"/>
  <c r="AF1684"/>
  <c r="AE1685"/>
  <c r="AG1685" s="1"/>
  <c r="AF1685"/>
  <c r="AE1686"/>
  <c r="AF1686"/>
  <c r="AE1687"/>
  <c r="AG1687" s="1"/>
  <c r="AH1688" s="1"/>
  <c r="J1689" s="1"/>
  <c r="AF1687"/>
  <c r="AE1688"/>
  <c r="AF1688"/>
  <c r="AG1688" s="1"/>
  <c r="AE1689"/>
  <c r="AF1689"/>
  <c r="AE1690"/>
  <c r="AF1690"/>
  <c r="AG1690" s="1"/>
  <c r="AE1691"/>
  <c r="AF1691"/>
  <c r="AG1691" s="1"/>
  <c r="AE1692"/>
  <c r="AF1692"/>
  <c r="AE1693"/>
  <c r="AG1693" s="1"/>
  <c r="AF1693"/>
  <c r="AE1694"/>
  <c r="AF1694"/>
  <c r="AE1695"/>
  <c r="AF1695"/>
  <c r="AG1695"/>
  <c r="AH1696" s="1"/>
  <c r="J1697" s="1"/>
  <c r="AE1696"/>
  <c r="AF1696"/>
  <c r="AG1696" s="1"/>
  <c r="AE1697"/>
  <c r="AF1697"/>
  <c r="AE1698"/>
  <c r="AF1698"/>
  <c r="AG1698" s="1"/>
  <c r="AE1699"/>
  <c r="AF1699"/>
  <c r="AG1699" s="1"/>
  <c r="AE1700"/>
  <c r="AF1700"/>
  <c r="AE1701"/>
  <c r="AG1701" s="1"/>
  <c r="AF1701"/>
  <c r="AE1702"/>
  <c r="AF1702"/>
  <c r="AE1703"/>
  <c r="AG1703" s="1"/>
  <c r="AH1704" s="1"/>
  <c r="J1705" s="1"/>
  <c r="AF1703"/>
  <c r="AE1704"/>
  <c r="AF1704"/>
  <c r="AG1704" s="1"/>
  <c r="AE1705"/>
  <c r="AF1705"/>
  <c r="AE1706"/>
  <c r="AF1706"/>
  <c r="AG1706" s="1"/>
  <c r="AE1707"/>
  <c r="AF1707"/>
  <c r="AG1707" s="1"/>
  <c r="AE1708"/>
  <c r="AF1708"/>
  <c r="AE1709"/>
  <c r="AG1709" s="1"/>
  <c r="AF1709"/>
  <c r="AE1710"/>
  <c r="AF1710"/>
  <c r="AE1711"/>
  <c r="AF1711"/>
  <c r="AG1711"/>
  <c r="AH1712" s="1"/>
  <c r="J1713" s="1"/>
  <c r="AE1712"/>
  <c r="AF1712"/>
  <c r="AG1712" s="1"/>
  <c r="AE1713"/>
  <c r="AF1713"/>
  <c r="AE1714"/>
  <c r="AF1714"/>
  <c r="AG1714" s="1"/>
  <c r="AE1715"/>
  <c r="AF1715"/>
  <c r="AG1715" s="1"/>
  <c r="AE1716"/>
  <c r="AF1716"/>
  <c r="AE1717"/>
  <c r="AG1717" s="1"/>
  <c r="AF1717"/>
  <c r="AE1718"/>
  <c r="AF1718"/>
  <c r="AE1719"/>
  <c r="AG1719" s="1"/>
  <c r="AH1720" s="1"/>
  <c r="J1721" s="1"/>
  <c r="AF1719"/>
  <c r="AE1720"/>
  <c r="AF1720"/>
  <c r="AG1720" s="1"/>
  <c r="AE1721"/>
  <c r="AF1721"/>
  <c r="AE1722"/>
  <c r="AF1722"/>
  <c r="AG1722" s="1"/>
  <c r="AE1723"/>
  <c r="AF1723"/>
  <c r="AG1723" s="1"/>
  <c r="AE1724"/>
  <c r="AF1724"/>
  <c r="AE1725"/>
  <c r="AG1725" s="1"/>
  <c r="AF1725"/>
  <c r="AE1726"/>
  <c r="AF1726"/>
  <c r="AE1727"/>
  <c r="AF1727"/>
  <c r="AG1727"/>
  <c r="AH1728" s="1"/>
  <c r="J1729" s="1"/>
  <c r="AE1728"/>
  <c r="AF1728"/>
  <c r="AG1728" s="1"/>
  <c r="AE1729"/>
  <c r="AF1729"/>
  <c r="AE1730"/>
  <c r="AF1730"/>
  <c r="AG1730" s="1"/>
  <c r="AE1731"/>
  <c r="AF1731"/>
  <c r="AG1731" s="1"/>
  <c r="AE1732"/>
  <c r="AF1732"/>
  <c r="AE1733"/>
  <c r="AG1733" s="1"/>
  <c r="AF1733"/>
  <c r="AE1734"/>
  <c r="AF1734"/>
  <c r="AE1735"/>
  <c r="AF1735"/>
  <c r="AE1736"/>
  <c r="AF1736"/>
  <c r="AE1737"/>
  <c r="AF1737"/>
  <c r="AE1738"/>
  <c r="AF1738"/>
  <c r="AE1739"/>
  <c r="AF1739"/>
  <c r="AE1740"/>
  <c r="AF1740"/>
  <c r="AE1741"/>
  <c r="AF1741"/>
  <c r="AE1742"/>
  <c r="AF1742"/>
  <c r="AE1743"/>
  <c r="AF1743"/>
  <c r="AE1744"/>
  <c r="AF1744"/>
  <c r="AE1745"/>
  <c r="AF1745"/>
  <c r="AE1746"/>
  <c r="AF1746"/>
  <c r="AE1747"/>
  <c r="AF1747"/>
  <c r="AE1748"/>
  <c r="AF1748"/>
  <c r="AE1749"/>
  <c r="AF1749"/>
  <c r="AE1750"/>
  <c r="AF1750"/>
  <c r="AE1751"/>
  <c r="AF1751"/>
  <c r="AE1752"/>
  <c r="AF1752"/>
  <c r="AE1753"/>
  <c r="AF1753"/>
  <c r="AE1754"/>
  <c r="AF1754"/>
  <c r="AE1755"/>
  <c r="AF1755"/>
  <c r="AE1756"/>
  <c r="AF1756"/>
  <c r="AE1757"/>
  <c r="AF1757"/>
  <c r="AE1758"/>
  <c r="AF1758"/>
  <c r="AE1759"/>
  <c r="AF1759"/>
  <c r="AE1760"/>
  <c r="AF1760"/>
  <c r="AE1761"/>
  <c r="AF1761"/>
  <c r="AE1762"/>
  <c r="AF1762"/>
  <c r="AE1763"/>
  <c r="AF1763"/>
  <c r="AE1764"/>
  <c r="AF1764"/>
  <c r="AE1765"/>
  <c r="AF1765"/>
  <c r="AE1766"/>
  <c r="AF1766"/>
  <c r="AE1767"/>
  <c r="AF1767"/>
  <c r="AE1768"/>
  <c r="AF1768"/>
  <c r="AE1769"/>
  <c r="AF1769"/>
  <c r="AE1770"/>
  <c r="AF1770"/>
  <c r="AE1771"/>
  <c r="AF1771"/>
  <c r="AE1772"/>
  <c r="AF1772"/>
  <c r="AE1773"/>
  <c r="AF1773"/>
  <c r="AE1774"/>
  <c r="AF1774"/>
  <c r="AE1775"/>
  <c r="AF1775"/>
  <c r="AE1776"/>
  <c r="AF1776"/>
  <c r="AE1777"/>
  <c r="AF1777"/>
  <c r="AE1778"/>
  <c r="AF1778"/>
  <c r="AE1779"/>
  <c r="AF1779"/>
  <c r="AE1780"/>
  <c r="AF1780"/>
  <c r="AE1781"/>
  <c r="AF1781"/>
  <c r="AE1782"/>
  <c r="AF1782"/>
  <c r="AE1783"/>
  <c r="AF1783"/>
  <c r="AE1784"/>
  <c r="AF1784"/>
  <c r="AE1785"/>
  <c r="AF1785"/>
  <c r="AE1786"/>
  <c r="AF1786"/>
  <c r="AE1787"/>
  <c r="AF1787"/>
  <c r="AE1788"/>
  <c r="AF1788"/>
  <c r="AE1789"/>
  <c r="AF1789"/>
  <c r="AE1790"/>
  <c r="AF1790"/>
  <c r="AE1791"/>
  <c r="AF1791"/>
  <c r="AE1792"/>
  <c r="AF1792"/>
  <c r="AE1793"/>
  <c r="AF1793"/>
  <c r="AE1794"/>
  <c r="AF1794"/>
  <c r="AE1795"/>
  <c r="AF1795"/>
  <c r="AE1796"/>
  <c r="AF1796"/>
  <c r="AE1797"/>
  <c r="AF1797"/>
  <c r="AE1798"/>
  <c r="AF1798"/>
  <c r="AE1799"/>
  <c r="AF1799"/>
  <c r="AE1800"/>
  <c r="AF1800"/>
  <c r="AE1801"/>
  <c r="AF1801"/>
  <c r="AE1802"/>
  <c r="AF1802"/>
  <c r="AE1803"/>
  <c r="AF1803"/>
  <c r="AE1804"/>
  <c r="AF1804"/>
  <c r="AE1805"/>
  <c r="AF1805"/>
  <c r="AE1806"/>
  <c r="AF1806"/>
  <c r="AE1807"/>
  <c r="AF1807"/>
  <c r="AE1808"/>
  <c r="AF1808"/>
  <c r="AE1809"/>
  <c r="AF1809"/>
  <c r="AE1810"/>
  <c r="AF1810"/>
  <c r="AE1811"/>
  <c r="AF1811"/>
  <c r="AE1812"/>
  <c r="AF1812"/>
  <c r="AE1813"/>
  <c r="AF1813"/>
  <c r="AE1814"/>
  <c r="AF1814"/>
  <c r="AE1815"/>
  <c r="AF1815"/>
  <c r="AE1816"/>
  <c r="AF1816"/>
  <c r="AE1817"/>
  <c r="AF1817"/>
  <c r="AE1818"/>
  <c r="AF1818"/>
  <c r="AE1819"/>
  <c r="AF1819"/>
  <c r="AE1820"/>
  <c r="AF1820"/>
  <c r="AE1821"/>
  <c r="AF1821"/>
  <c r="AE1822"/>
  <c r="AF1822"/>
  <c r="AE1823"/>
  <c r="AF1823"/>
  <c r="AE1824"/>
  <c r="AF1824"/>
  <c r="AE1825"/>
  <c r="AF1825"/>
  <c r="AE1826"/>
  <c r="AF1826"/>
  <c r="AE1827"/>
  <c r="AF1827"/>
  <c r="AE1828"/>
  <c r="AF1828"/>
  <c r="AE1829"/>
  <c r="AF1829"/>
  <c r="AE1830"/>
  <c r="AF1830"/>
  <c r="AE1831"/>
  <c r="AF1831"/>
  <c r="AE1832"/>
  <c r="AF1832"/>
  <c r="AE1833"/>
  <c r="AF1833"/>
  <c r="AE1834"/>
  <c r="AF1834"/>
  <c r="AE1835"/>
  <c r="AF1835"/>
  <c r="AE1836"/>
  <c r="AF1836"/>
  <c r="AE1837"/>
  <c r="AF1837"/>
  <c r="AE1838"/>
  <c r="AF1838"/>
  <c r="AE1839"/>
  <c r="AF1839"/>
  <c r="AE1840"/>
  <c r="AF1840"/>
  <c r="AE1841"/>
  <c r="AF1841"/>
  <c r="AE1842"/>
  <c r="AF1842"/>
  <c r="AE1843"/>
  <c r="AF1843"/>
  <c r="AE1844"/>
  <c r="AF1844"/>
  <c r="AE1845"/>
  <c r="AF1845"/>
  <c r="AE1846"/>
  <c r="AF1846"/>
  <c r="AE1847"/>
  <c r="AF1847"/>
  <c r="AE1848"/>
  <c r="AF1848"/>
  <c r="AE1849"/>
  <c r="AF1849"/>
  <c r="AE1850"/>
  <c r="AF1850"/>
  <c r="AE1851"/>
  <c r="AF1851"/>
  <c r="AE1852"/>
  <c r="AF1852"/>
  <c r="AE1853"/>
  <c r="AF1853"/>
  <c r="AE1854"/>
  <c r="AF1854"/>
  <c r="AE1855"/>
  <c r="AF1855"/>
  <c r="AE1856"/>
  <c r="AF1856"/>
  <c r="AE1857"/>
  <c r="AF1857"/>
  <c r="AE1858"/>
  <c r="AF1858"/>
  <c r="AE1859"/>
  <c r="AF1859"/>
  <c r="AE1860"/>
  <c r="AF1860"/>
  <c r="AE1861"/>
  <c r="AF1861"/>
  <c r="AE1862"/>
  <c r="AF1862"/>
  <c r="AE1863"/>
  <c r="AF1863"/>
  <c r="AE1864"/>
  <c r="AF1864"/>
  <c r="AE1865"/>
  <c r="AF1865"/>
  <c r="AE1866"/>
  <c r="AF1866"/>
  <c r="AE1867"/>
  <c r="AF1867"/>
  <c r="AE1868"/>
  <c r="AF1868"/>
  <c r="AE1869"/>
  <c r="AF1869"/>
  <c r="AE1870"/>
  <c r="AF1870"/>
  <c r="AE1871"/>
  <c r="AF1871"/>
  <c r="AE1872"/>
  <c r="AF1872"/>
  <c r="AE1873"/>
  <c r="AF1873"/>
  <c r="AE1874"/>
  <c r="AF1874"/>
  <c r="AE1875"/>
  <c r="AF1875"/>
  <c r="AE1876"/>
  <c r="AF1876"/>
  <c r="AE1877"/>
  <c r="AF1877"/>
  <c r="AE1878"/>
  <c r="AF1878"/>
  <c r="AE1879"/>
  <c r="AF1879"/>
  <c r="AE1880"/>
  <c r="AF1880"/>
  <c r="AE1881"/>
  <c r="AF1881"/>
  <c r="AE1882"/>
  <c r="AF1882"/>
  <c r="AE1883"/>
  <c r="AF1883"/>
  <c r="AE1884"/>
  <c r="AF1884"/>
  <c r="AE1885"/>
  <c r="AF1885"/>
  <c r="AE1886"/>
  <c r="AF1886"/>
  <c r="AE1887"/>
  <c r="AF1887"/>
  <c r="AE1888"/>
  <c r="AF1888"/>
  <c r="AE1889"/>
  <c r="AF1889"/>
  <c r="AE1890"/>
  <c r="AF1890"/>
  <c r="AE1891"/>
  <c r="AF1891"/>
  <c r="AE1892"/>
  <c r="AF1892"/>
  <c r="AE1893"/>
  <c r="AF1893"/>
  <c r="AE1894"/>
  <c r="AF1894"/>
  <c r="AE1895"/>
  <c r="AF1895"/>
  <c r="AE1896"/>
  <c r="AF1896"/>
  <c r="AE1897"/>
  <c r="AF1897"/>
  <c r="AE1898"/>
  <c r="AF1898"/>
  <c r="AE1899"/>
  <c r="AF1899"/>
  <c r="AE1900"/>
  <c r="AF1900"/>
  <c r="AE1901"/>
  <c r="AF1901"/>
  <c r="AE1902"/>
  <c r="AF1902"/>
  <c r="AE1903"/>
  <c r="AF1903"/>
  <c r="AE1904"/>
  <c r="AF1904"/>
  <c r="AE1905"/>
  <c r="AF1905"/>
  <c r="AE1906"/>
  <c r="AF1906"/>
  <c r="AE1907"/>
  <c r="AF1907"/>
  <c r="AE1908"/>
  <c r="AF1908"/>
  <c r="AE1909"/>
  <c r="AF1909"/>
  <c r="AE1910"/>
  <c r="AF1910"/>
  <c r="AE1911"/>
  <c r="AF1911"/>
  <c r="AE1912"/>
  <c r="AF1912"/>
  <c r="AE1913"/>
  <c r="AF1913"/>
  <c r="AE1914"/>
  <c r="AF1914"/>
  <c r="AE1915"/>
  <c r="AF1915"/>
  <c r="AE1916"/>
  <c r="AF1916"/>
  <c r="AE1917"/>
  <c r="AF1917"/>
  <c r="AE1918"/>
  <c r="AF1918"/>
  <c r="AE1919"/>
  <c r="AF1919"/>
  <c r="AE1920"/>
  <c r="AF1920"/>
  <c r="AE1921"/>
  <c r="AF1921"/>
  <c r="AE1922"/>
  <c r="AF1922"/>
  <c r="AE1923"/>
  <c r="AF1923"/>
  <c r="AE1924"/>
  <c r="AF1924"/>
  <c r="AE1925"/>
  <c r="AF1925"/>
  <c r="AE1926"/>
  <c r="AF1926"/>
  <c r="AE1927"/>
  <c r="AF1927"/>
  <c r="AE1928"/>
  <c r="AF1928"/>
  <c r="AE1929"/>
  <c r="AF1929"/>
  <c r="AE1930"/>
  <c r="AF1930"/>
  <c r="AE1931"/>
  <c r="AF1931"/>
  <c r="AE1932"/>
  <c r="AF1932"/>
  <c r="AE1933"/>
  <c r="AF1933"/>
  <c r="AE1934"/>
  <c r="AF1934"/>
  <c r="AE1935"/>
  <c r="AF1935"/>
  <c r="AE1936"/>
  <c r="AF1936"/>
  <c r="AE1937"/>
  <c r="AF1937"/>
  <c r="AE1938"/>
  <c r="AF1938"/>
  <c r="AE1939"/>
  <c r="AF1939"/>
  <c r="AE1940"/>
  <c r="AF1940"/>
  <c r="AE1941"/>
  <c r="AF1941"/>
  <c r="AE1942"/>
  <c r="AF1942"/>
  <c r="AE1943"/>
  <c r="AF1943"/>
  <c r="AE1944"/>
  <c r="AF1944"/>
  <c r="AE1945"/>
  <c r="AF1945"/>
  <c r="AE1946"/>
  <c r="AF1946"/>
  <c r="AE1947"/>
  <c r="AF1947"/>
  <c r="AE1948"/>
  <c r="AF1948"/>
  <c r="AE1949"/>
  <c r="AF1949"/>
  <c r="AE1950"/>
  <c r="AF1950"/>
  <c r="AE1951"/>
  <c r="AF1951"/>
  <c r="AE1952"/>
  <c r="AF1952"/>
  <c r="AE1953"/>
  <c r="AF1953"/>
  <c r="AE1954"/>
  <c r="AF1954"/>
  <c r="AE1955"/>
  <c r="AF1955"/>
  <c r="AE1956"/>
  <c r="AF1956"/>
  <c r="AE1957"/>
  <c r="AF1957"/>
  <c r="AE1958"/>
  <c r="AF1958"/>
  <c r="AE1959"/>
  <c r="AF1959"/>
  <c r="AE1960"/>
  <c r="AF1960"/>
  <c r="AE1961"/>
  <c r="AF1961"/>
  <c r="AE1962"/>
  <c r="AF1962"/>
  <c r="AE1963"/>
  <c r="AF1963"/>
  <c r="AE1964"/>
  <c r="AF1964"/>
  <c r="AE1965"/>
  <c r="AF1965"/>
  <c r="AE1966"/>
  <c r="AF1966"/>
  <c r="AE1967"/>
  <c r="AF1967"/>
  <c r="AE1968"/>
  <c r="AF1968"/>
  <c r="AE1969"/>
  <c r="AF1969"/>
  <c r="AE1970"/>
  <c r="AF1970"/>
  <c r="AE1971"/>
  <c r="AF1971"/>
  <c r="AE1972"/>
  <c r="AF1972"/>
  <c r="AE1973"/>
  <c r="AF1973"/>
  <c r="AE1974"/>
  <c r="AF1974"/>
  <c r="AE1975"/>
  <c r="AF1975"/>
  <c r="AE1976"/>
  <c r="AF1976"/>
  <c r="AE1977"/>
  <c r="AF1977"/>
  <c r="AE1978"/>
  <c r="AF1978"/>
  <c r="AE1979"/>
  <c r="AF1979"/>
  <c r="AE1980"/>
  <c r="AF1980"/>
  <c r="AE1981"/>
  <c r="AF1981"/>
  <c r="AE1982"/>
  <c r="AF1982"/>
  <c r="AE1983"/>
  <c r="AF1983"/>
  <c r="AE1984"/>
  <c r="AF1984"/>
  <c r="AE1985"/>
  <c r="AF1985"/>
  <c r="AE1986"/>
  <c r="AF1986"/>
  <c r="AE1987"/>
  <c r="AF1987"/>
  <c r="AE1988"/>
  <c r="AF1988"/>
  <c r="AE1989"/>
  <c r="AF1989"/>
  <c r="AE1990"/>
  <c r="AF1990"/>
  <c r="AE1991"/>
  <c r="AF1991"/>
  <c r="AE1992"/>
  <c r="AF1992"/>
  <c r="AE1993"/>
  <c r="AF1993"/>
  <c r="AE1994"/>
  <c r="AF1994"/>
  <c r="AE1995"/>
  <c r="AF1995"/>
  <c r="AE1996"/>
  <c r="AF1996"/>
  <c r="AE1997"/>
  <c r="AF1997"/>
  <c r="AE1998"/>
  <c r="AF1998"/>
  <c r="AE1999"/>
  <c r="AF1999"/>
  <c r="AE2000"/>
  <c r="AF2000"/>
  <c r="AE2001"/>
  <c r="AF2001"/>
  <c r="AE2002"/>
  <c r="AF2002"/>
  <c r="AE2003"/>
  <c r="AF2003"/>
  <c r="AE2004"/>
  <c r="AF2004"/>
  <c r="AE2005"/>
  <c r="AF2005"/>
  <c r="AE2006"/>
  <c r="AF2006"/>
  <c r="AE2007"/>
  <c r="AF2007"/>
  <c r="AE2008"/>
  <c r="AF2008"/>
  <c r="AE2009"/>
  <c r="AF2009"/>
  <c r="AE2010"/>
  <c r="AF2010"/>
  <c r="AE2011"/>
  <c r="AF2011"/>
  <c r="AE2012"/>
  <c r="AF2012"/>
  <c r="AE2013"/>
  <c r="AF2013"/>
  <c r="AE2014"/>
  <c r="AF2014"/>
  <c r="AE2015"/>
  <c r="AF2015"/>
  <c r="AE2016"/>
  <c r="AF2016"/>
  <c r="AE2017"/>
  <c r="AF2017"/>
  <c r="AE2018"/>
  <c r="AF2018"/>
  <c r="AE2019"/>
  <c r="AF2019"/>
  <c r="AE2020"/>
  <c r="AF2020"/>
  <c r="AE2021"/>
  <c r="AF2021"/>
  <c r="AE2022"/>
  <c r="AF2022"/>
  <c r="AE2023"/>
  <c r="AF2023"/>
  <c r="AE2024"/>
  <c r="AF2024"/>
  <c r="AE2025"/>
  <c r="AF2025"/>
  <c r="AE2026"/>
  <c r="AF2026"/>
  <c r="AE2027"/>
  <c r="AF2027"/>
  <c r="AE2028"/>
  <c r="AF2028"/>
  <c r="AE2029"/>
  <c r="AF2029"/>
  <c r="AE2030"/>
  <c r="AF2030"/>
  <c r="AE2031"/>
  <c r="AF2031"/>
  <c r="AE2032"/>
  <c r="AF2032"/>
  <c r="AE2033"/>
  <c r="AF2033"/>
  <c r="AE2034"/>
  <c r="AF2034"/>
  <c r="AE2035"/>
  <c r="AF2035"/>
  <c r="AE2036"/>
  <c r="AF2036"/>
  <c r="AE2037"/>
  <c r="AF2037"/>
  <c r="AE2038"/>
  <c r="AF2038"/>
  <c r="AE2039"/>
  <c r="AF2039"/>
  <c r="AE2040"/>
  <c r="AF2040"/>
  <c r="AE2041"/>
  <c r="AF2041"/>
  <c r="AE2042"/>
  <c r="AF2042"/>
  <c r="AE2043"/>
  <c r="AF2043"/>
  <c r="AE2044"/>
  <c r="AF2044"/>
  <c r="AE2045"/>
  <c r="AF2045"/>
  <c r="AE2046"/>
  <c r="AF2046"/>
  <c r="AE2047"/>
  <c r="AF2047"/>
  <c r="AE2048"/>
  <c r="AF2048"/>
  <c r="AE2049"/>
  <c r="AF2049"/>
  <c r="AE2050"/>
  <c r="AF2050"/>
  <c r="AE2051"/>
  <c r="AF2051"/>
  <c r="AE2052"/>
  <c r="AF2052"/>
  <c r="AE2053"/>
  <c r="AF2053"/>
  <c r="AE2054"/>
  <c r="AF2054"/>
  <c r="AE2055"/>
  <c r="AF2055"/>
  <c r="AE2056"/>
  <c r="AF2056"/>
  <c r="AE2057"/>
  <c r="AF2057"/>
  <c r="AE2058"/>
  <c r="AF2058"/>
  <c r="AE2059"/>
  <c r="AF2059"/>
  <c r="AE2060"/>
  <c r="AF2060"/>
  <c r="AE2061"/>
  <c r="AF2061"/>
  <c r="AE2062"/>
  <c r="AF2062"/>
  <c r="AE2063"/>
  <c r="AF2063"/>
  <c r="AE2064"/>
  <c r="AF2064"/>
  <c r="AE2065"/>
  <c r="AF2065"/>
  <c r="AE2066"/>
  <c r="AF2066"/>
  <c r="AE2067"/>
  <c r="AF2067"/>
  <c r="AE2068"/>
  <c r="AF2068"/>
  <c r="AE2069"/>
  <c r="AF2069"/>
  <c r="AE2070"/>
  <c r="AF2070"/>
  <c r="AE2071"/>
  <c r="AF2071"/>
  <c r="AE2072"/>
  <c r="AF2072"/>
  <c r="AE2073"/>
  <c r="AF2073"/>
  <c r="AE2074"/>
  <c r="AF2074"/>
  <c r="AE2075"/>
  <c r="AF2075"/>
  <c r="AE2076"/>
  <c r="AF2076"/>
  <c r="AE2077"/>
  <c r="AF2077"/>
  <c r="AE2078"/>
  <c r="AF2078"/>
  <c r="AE2079"/>
  <c r="AF2079"/>
  <c r="AE2080"/>
  <c r="AF2080"/>
  <c r="AE2081"/>
  <c r="AF2081"/>
  <c r="AE2082"/>
  <c r="AF2082"/>
  <c r="AE2083"/>
  <c r="AF2083"/>
  <c r="AE2084"/>
  <c r="AF2084"/>
  <c r="AE2085"/>
  <c r="AF2085"/>
  <c r="AE2086"/>
  <c r="AF2086"/>
  <c r="AE2087"/>
  <c r="AF2087"/>
  <c r="AE2088"/>
  <c r="AF2088"/>
  <c r="AE2089"/>
  <c r="AF2089"/>
  <c r="AE2090"/>
  <c r="AF2090"/>
  <c r="AE2091"/>
  <c r="AF2091"/>
  <c r="AE2092"/>
  <c r="AF2092"/>
  <c r="AE2093"/>
  <c r="AF2093"/>
  <c r="AE2094"/>
  <c r="AF2094"/>
  <c r="AE2095"/>
  <c r="AF2095"/>
  <c r="AE2096"/>
  <c r="AF2096"/>
  <c r="AE2097"/>
  <c r="AF2097"/>
  <c r="AE2098"/>
  <c r="AF2098"/>
  <c r="AE2099"/>
  <c r="AF2099"/>
  <c r="AE2100"/>
  <c r="AF2100"/>
  <c r="AE2101"/>
  <c r="AF2101"/>
  <c r="AE2102"/>
  <c r="AF2102"/>
  <c r="AE2103"/>
  <c r="AF2103"/>
  <c r="AE2104"/>
  <c r="AF2104"/>
  <c r="AE2105"/>
  <c r="AF2105"/>
  <c r="AE2106"/>
  <c r="AF2106"/>
  <c r="AE2107"/>
  <c r="AF2107"/>
  <c r="AE2108"/>
  <c r="AF2108"/>
  <c r="AE2109"/>
  <c r="AF2109"/>
  <c r="AE2110"/>
  <c r="AF2110"/>
  <c r="AE2111"/>
  <c r="AF2111"/>
  <c r="AE2112"/>
  <c r="AF2112"/>
  <c r="AE2113"/>
  <c r="AF2113"/>
  <c r="AE2114"/>
  <c r="AF2114"/>
  <c r="AE2115"/>
  <c r="AF2115"/>
  <c r="AE2116"/>
  <c r="AF2116"/>
  <c r="AE2117"/>
  <c r="AF2117"/>
  <c r="AE2118"/>
  <c r="AF2118"/>
  <c r="AE2119"/>
  <c r="AF2119"/>
  <c r="AE2120"/>
  <c r="AF2120"/>
  <c r="AE2121"/>
  <c r="AF2121"/>
  <c r="AE2122"/>
  <c r="AF2122"/>
  <c r="AE2123"/>
  <c r="AF2123"/>
  <c r="AE2124"/>
  <c r="AF2124"/>
  <c r="AE2125"/>
  <c r="AF2125"/>
  <c r="AE2126"/>
  <c r="AF2126"/>
  <c r="AE2127"/>
  <c r="AF2127"/>
  <c r="AE2128"/>
  <c r="AF2128"/>
  <c r="AE2129"/>
  <c r="AF2129"/>
  <c r="AE2130"/>
  <c r="AF2130"/>
  <c r="AE2131"/>
  <c r="AF2131"/>
  <c r="AE2132"/>
  <c r="AF2132"/>
  <c r="AE2133"/>
  <c r="AF2133"/>
  <c r="AE2134"/>
  <c r="AF2134"/>
  <c r="AE2135"/>
  <c r="AF2135"/>
  <c r="AE2136"/>
  <c r="AF2136"/>
  <c r="AE2137"/>
  <c r="AF2137"/>
  <c r="AE2138"/>
  <c r="AF2138"/>
  <c r="AE2139"/>
  <c r="AF2139"/>
  <c r="AE2140"/>
  <c r="AF2140"/>
  <c r="AE2141"/>
  <c r="AF2141"/>
  <c r="AE2142"/>
  <c r="AF2142"/>
  <c r="AE2143"/>
  <c r="AF2143"/>
  <c r="AE2144"/>
  <c r="AF2144"/>
  <c r="AE2145"/>
  <c r="AF2145"/>
  <c r="AE2146"/>
  <c r="AF2146"/>
  <c r="AE2147"/>
  <c r="AF2147"/>
  <c r="AE2148"/>
  <c r="AF2148"/>
  <c r="AE2149"/>
  <c r="AF2149"/>
  <c r="AE2150"/>
  <c r="AF2150"/>
  <c r="AE2151"/>
  <c r="AF2151"/>
  <c r="AE2152"/>
  <c r="AF2152"/>
  <c r="AE2153"/>
  <c r="AF2153"/>
  <c r="AE2154"/>
  <c r="AF2154"/>
  <c r="AE2155"/>
  <c r="AF2155"/>
  <c r="AE2156"/>
  <c r="AF2156"/>
  <c r="AE2157"/>
  <c r="AF2157"/>
  <c r="AE2158"/>
  <c r="AF2158"/>
  <c r="AE2159"/>
  <c r="AF2159"/>
  <c r="AE2160"/>
  <c r="AF2160"/>
  <c r="AE2161"/>
  <c r="AF2161"/>
  <c r="AE2162"/>
  <c r="AF2162"/>
  <c r="AE2163"/>
  <c r="AF2163"/>
  <c r="AE2164"/>
  <c r="AF2164"/>
  <c r="AE2165"/>
  <c r="AF2165"/>
  <c r="AE2166"/>
  <c r="AF2166"/>
  <c r="AE2167"/>
  <c r="AF2167"/>
  <c r="AE2168"/>
  <c r="AF2168"/>
  <c r="AE2169"/>
  <c r="AF2169"/>
  <c r="AE2170"/>
  <c r="AF2170"/>
  <c r="AE2171"/>
  <c r="AF2171"/>
  <c r="AE2172"/>
  <c r="AF2172"/>
  <c r="AE2173"/>
  <c r="AF2173"/>
  <c r="AE2174"/>
  <c r="AF2174"/>
  <c r="AE2175"/>
  <c r="AF2175"/>
  <c r="AE2176"/>
  <c r="AF2176"/>
  <c r="AE2177"/>
  <c r="AF2177"/>
  <c r="AE2178"/>
  <c r="AF2178"/>
  <c r="AE2179"/>
  <c r="AF2179"/>
  <c r="AE2180"/>
  <c r="AF2180"/>
  <c r="AE2181"/>
  <c r="AF2181"/>
  <c r="AE2182"/>
  <c r="AF2182"/>
  <c r="AE2183"/>
  <c r="AF2183"/>
  <c r="AE2184"/>
  <c r="AF2184"/>
  <c r="AE2185"/>
  <c r="AF2185"/>
  <c r="AE2186"/>
  <c r="AF2186"/>
  <c r="AE2187"/>
  <c r="AF2187"/>
  <c r="AE2188"/>
  <c r="AF2188"/>
  <c r="AE2189"/>
  <c r="AF2189"/>
  <c r="AE2190"/>
  <c r="AF2190"/>
  <c r="AE2191"/>
  <c r="AF2191"/>
  <c r="AE2192"/>
  <c r="AF2192"/>
  <c r="AE2193"/>
  <c r="AF2193"/>
  <c r="AE2194"/>
  <c r="AF2194"/>
  <c r="AE2195"/>
  <c r="AF2195"/>
  <c r="AE2196"/>
  <c r="AF2196"/>
  <c r="AE2197"/>
  <c r="AF2197"/>
  <c r="AE2198"/>
  <c r="AF2198"/>
  <c r="AE2199"/>
  <c r="AF2199"/>
  <c r="AE2200"/>
  <c r="AF2200"/>
  <c r="AE2201"/>
  <c r="AF2201"/>
  <c r="AE2202"/>
  <c r="AF2202"/>
  <c r="AE2203"/>
  <c r="AF2203"/>
  <c r="AE2204"/>
  <c r="AF2204"/>
  <c r="AE2205"/>
  <c r="AF2205"/>
  <c r="AE2206"/>
  <c r="AF2206"/>
  <c r="AE2207"/>
  <c r="AF2207"/>
  <c r="AE2208"/>
  <c r="AF2208"/>
  <c r="AE2209"/>
  <c r="AF2209"/>
  <c r="AE2210"/>
  <c r="AF2210"/>
  <c r="AE2211"/>
  <c r="AF2211"/>
  <c r="AE2212"/>
  <c r="AF2212"/>
  <c r="AE2213"/>
  <c r="AF2213"/>
  <c r="AE2214"/>
  <c r="AF2214"/>
  <c r="AE2215"/>
  <c r="AF2215"/>
  <c r="AE2216"/>
  <c r="AF2216"/>
  <c r="AE2217"/>
  <c r="AF2217"/>
  <c r="AE2218"/>
  <c r="AF2218"/>
  <c r="AE2219"/>
  <c r="AF2219"/>
  <c r="AE2220"/>
  <c r="AF2220"/>
  <c r="AG2220"/>
  <c r="AE2221"/>
  <c r="AF2221"/>
  <c r="AG2221" s="1"/>
  <c r="AH2222" s="1"/>
  <c r="J2223" s="1"/>
  <c r="AE2222"/>
  <c r="AG2222" s="1"/>
  <c r="AF2222"/>
  <c r="AE2223"/>
  <c r="AF2223"/>
  <c r="AG2223" s="1"/>
  <c r="AH2224" s="1"/>
  <c r="J2225" s="1"/>
  <c r="AE2224"/>
  <c r="AF2224"/>
  <c r="AG2224"/>
  <c r="AE2225"/>
  <c r="AF2225"/>
  <c r="AG2225" s="1"/>
  <c r="AH2226" s="1"/>
  <c r="J2227" s="1"/>
  <c r="AE2226"/>
  <c r="AG2226" s="1"/>
  <c r="AF2226"/>
  <c r="AE2227"/>
  <c r="AF2227"/>
  <c r="AG2227" s="1"/>
  <c r="AH2228" s="1"/>
  <c r="J2229" s="1"/>
  <c r="AE2228"/>
  <c r="AF2228"/>
  <c r="AG2228"/>
  <c r="AE2229"/>
  <c r="AF2229"/>
  <c r="AG2229" s="1"/>
  <c r="AE2230"/>
  <c r="AG2230" s="1"/>
  <c r="AH2231" s="1"/>
  <c r="J2232" s="1"/>
  <c r="AF2230"/>
  <c r="AE2231"/>
  <c r="AF2231"/>
  <c r="AG2231" s="1"/>
  <c r="AH2232" s="1"/>
  <c r="J2233" s="1"/>
  <c r="AE2232"/>
  <c r="AF2232"/>
  <c r="AG2232"/>
  <c r="AE2233"/>
  <c r="AF2233"/>
  <c r="AG2233" s="1"/>
  <c r="AE2234"/>
  <c r="AG2234" s="1"/>
  <c r="AH2235" s="1"/>
  <c r="J2236" s="1"/>
  <c r="AF2234"/>
  <c r="AE2235"/>
  <c r="AF2235"/>
  <c r="AG2235" s="1"/>
  <c r="AH2236" s="1"/>
  <c r="J2237" s="1"/>
  <c r="AE2236"/>
  <c r="AF2236"/>
  <c r="AG2236"/>
  <c r="AE2237"/>
  <c r="AF2237"/>
  <c r="AG2237" s="1"/>
  <c r="AH2238" s="1"/>
  <c r="J2239" s="1"/>
  <c r="AE2238"/>
  <c r="AG2238" s="1"/>
  <c r="AF2238"/>
  <c r="AE2239"/>
  <c r="AF2239"/>
  <c r="AG2239" s="1"/>
  <c r="AH2240" s="1"/>
  <c r="J2241" s="1"/>
  <c r="AE2240"/>
  <c r="AF2240"/>
  <c r="AG2240"/>
  <c r="AE2241"/>
  <c r="AF2241"/>
  <c r="AG2241" s="1"/>
  <c r="AH2242" s="1"/>
  <c r="J2243" s="1"/>
  <c r="AE2242"/>
  <c r="AG2242" s="1"/>
  <c r="AF2242"/>
  <c r="AE2243"/>
  <c r="AF2243"/>
  <c r="AG2243" s="1"/>
  <c r="AH2244" s="1"/>
  <c r="J2245" s="1"/>
  <c r="AE2244"/>
  <c r="AF2244"/>
  <c r="AG2244"/>
  <c r="AE2245"/>
  <c r="AF2245"/>
  <c r="AG2245" s="1"/>
  <c r="AE2246"/>
  <c r="AG2246" s="1"/>
  <c r="AH2247" s="1"/>
  <c r="J2248" s="1"/>
  <c r="AF2246"/>
  <c r="AE2247"/>
  <c r="AF2247"/>
  <c r="AG2247" s="1"/>
  <c r="AH2248" s="1"/>
  <c r="J2249" s="1"/>
  <c r="AE2248"/>
  <c r="AF2248"/>
  <c r="AG2248"/>
  <c r="AE2249"/>
  <c r="AF2249"/>
  <c r="AG2249" s="1"/>
  <c r="AE2250"/>
  <c r="AG2250" s="1"/>
  <c r="AH2251" s="1"/>
  <c r="J2252" s="1"/>
  <c r="AF2250"/>
  <c r="AE2251"/>
  <c r="AF2251"/>
  <c r="AG2251" s="1"/>
  <c r="AH2252" s="1"/>
  <c r="J2253" s="1"/>
  <c r="AE2252"/>
  <c r="AF2252"/>
  <c r="AG2252"/>
  <c r="AE2253"/>
  <c r="AF2253"/>
  <c r="AG2253" s="1"/>
  <c r="AH2254" s="1"/>
  <c r="J2255" s="1"/>
  <c r="AE2254"/>
  <c r="AG2254" s="1"/>
  <c r="AF2254"/>
  <c r="AE2255"/>
  <c r="AF2255"/>
  <c r="AG2255" s="1"/>
  <c r="AH2256" s="1"/>
  <c r="J2257" s="1"/>
  <c r="AE2256"/>
  <c r="AF2256"/>
  <c r="AG2256"/>
  <c r="AE2257"/>
  <c r="AF2257"/>
  <c r="AG2257" s="1"/>
  <c r="AH2258" s="1"/>
  <c r="J2259" s="1"/>
  <c r="AE2258"/>
  <c r="AG2258" s="1"/>
  <c r="AF2258"/>
  <c r="AE2259"/>
  <c r="AF2259"/>
  <c r="AG2259" s="1"/>
  <c r="AH2260" s="1"/>
  <c r="J2261" s="1"/>
  <c r="AE2260"/>
  <c r="AF2260"/>
  <c r="AG2260"/>
  <c r="AE2261"/>
  <c r="AF2261"/>
  <c r="AG2261" s="1"/>
  <c r="AE2262"/>
  <c r="AG2262" s="1"/>
  <c r="AH2263" s="1"/>
  <c r="J2264" s="1"/>
  <c r="AF2262"/>
  <c r="AE2263"/>
  <c r="AF2263"/>
  <c r="AG2263" s="1"/>
  <c r="AH2264" s="1"/>
  <c r="J2265" s="1"/>
  <c r="AE2264"/>
  <c r="AF2264"/>
  <c r="AG2264"/>
  <c r="AE2265"/>
  <c r="AF2265"/>
  <c r="AG2265" s="1"/>
  <c r="AE2266"/>
  <c r="AG2266" s="1"/>
  <c r="AH2267" s="1"/>
  <c r="J2268" s="1"/>
  <c r="AF2266"/>
  <c r="AE2267"/>
  <c r="AF2267"/>
  <c r="AG2267" s="1"/>
  <c r="AH2268" s="1"/>
  <c r="J2269" s="1"/>
  <c r="AE2268"/>
  <c r="AF2268"/>
  <c r="AG2268"/>
  <c r="AE2269"/>
  <c r="AF2269"/>
  <c r="AG2269" s="1"/>
  <c r="AH2270" s="1"/>
  <c r="J2271" s="1"/>
  <c r="AE2270"/>
  <c r="AG2270" s="1"/>
  <c r="AF2270"/>
  <c r="AE2271"/>
  <c r="AF2271"/>
  <c r="AG2271" s="1"/>
  <c r="AH2272" s="1"/>
  <c r="J2273" s="1"/>
  <c r="AE2272"/>
  <c r="AF2272"/>
  <c r="AG2272"/>
  <c r="AE2273"/>
  <c r="AF2273"/>
  <c r="AG2273" s="1"/>
  <c r="AH2274" s="1"/>
  <c r="J2275" s="1"/>
  <c r="AE2274"/>
  <c r="AG2274" s="1"/>
  <c r="AF2274"/>
  <c r="AE2275"/>
  <c r="AF2275"/>
  <c r="AG2275" s="1"/>
  <c r="AH2276" s="1"/>
  <c r="J2277" s="1"/>
  <c r="AE2276"/>
  <c r="AF2276"/>
  <c r="AG2276"/>
  <c r="AE2277"/>
  <c r="AF2277"/>
  <c r="AG2277" s="1"/>
  <c r="AE2278"/>
  <c r="AG2278" s="1"/>
  <c r="AH2279" s="1"/>
  <c r="J2280" s="1"/>
  <c r="AF2278"/>
  <c r="AE2279"/>
  <c r="AF2279"/>
  <c r="AG2279" s="1"/>
  <c r="AH2280" s="1"/>
  <c r="J2281" s="1"/>
  <c r="AE2280"/>
  <c r="AF2280"/>
  <c r="AG2280"/>
  <c r="AE2281"/>
  <c r="AF2281"/>
  <c r="AG2281" s="1"/>
  <c r="AE2282"/>
  <c r="AG2282" s="1"/>
  <c r="AH2283" s="1"/>
  <c r="J2284" s="1"/>
  <c r="AF2282"/>
  <c r="AE2283"/>
  <c r="AF2283"/>
  <c r="AG2283" s="1"/>
  <c r="AH2284" s="1"/>
  <c r="J2285" s="1"/>
  <c r="AE2284"/>
  <c r="AF2284"/>
  <c r="AG2284"/>
  <c r="AE2285"/>
  <c r="AF2285"/>
  <c r="AG2285" s="1"/>
  <c r="AH2286" s="1"/>
  <c r="J2287" s="1"/>
  <c r="AE2286"/>
  <c r="AG2286" s="1"/>
  <c r="AF2286"/>
  <c r="AE2287"/>
  <c r="AF2287"/>
  <c r="AG2287" s="1"/>
  <c r="AH2288" s="1"/>
  <c r="J2289" s="1"/>
  <c r="AE2288"/>
  <c r="AF2288"/>
  <c r="AG2288"/>
  <c r="AE2289"/>
  <c r="AF2289"/>
  <c r="AG2289" s="1"/>
  <c r="AH2290" s="1"/>
  <c r="J2291" s="1"/>
  <c r="AE2290"/>
  <c r="AG2290" s="1"/>
  <c r="AF2290"/>
  <c r="AE2291"/>
  <c r="AF2291"/>
  <c r="AG2291" s="1"/>
  <c r="AH2292" s="1"/>
  <c r="J2293" s="1"/>
  <c r="AE2292"/>
  <c r="AF2292"/>
  <c r="AG2292"/>
  <c r="AE2293"/>
  <c r="AF2293"/>
  <c r="AG2293" s="1"/>
  <c r="AE2294"/>
  <c r="AG2294" s="1"/>
  <c r="AH2295" s="1"/>
  <c r="J2296" s="1"/>
  <c r="AF2294"/>
  <c r="AE2295"/>
  <c r="AF2295"/>
  <c r="AG2295" s="1"/>
  <c r="AH2296" s="1"/>
  <c r="J2297" s="1"/>
  <c r="AE2296"/>
  <c r="AF2296"/>
  <c r="AG2296"/>
  <c r="AE2297"/>
  <c r="AF2297"/>
  <c r="AG2297" s="1"/>
  <c r="AE2298"/>
  <c r="AG2298" s="1"/>
  <c r="AH2299" s="1"/>
  <c r="J2300" s="1"/>
  <c r="AF2298"/>
  <c r="AE2299"/>
  <c r="AF2299"/>
  <c r="AG2299" s="1"/>
  <c r="AH2300" s="1"/>
  <c r="J2301" s="1"/>
  <c r="AE2300"/>
  <c r="AF2300"/>
  <c r="AG2300"/>
  <c r="AE2301"/>
  <c r="AF2301"/>
  <c r="AG2301" s="1"/>
  <c r="AH2302" s="1"/>
  <c r="J2303" s="1"/>
  <c r="AE2302"/>
  <c r="AG2302" s="1"/>
  <c r="AF2302"/>
  <c r="AE2303"/>
  <c r="AF2303"/>
  <c r="AG2303" s="1"/>
  <c r="AH2304" s="1"/>
  <c r="J2305" s="1"/>
  <c r="AE2304"/>
  <c r="AF2304"/>
  <c r="AG2304"/>
  <c r="AE2305"/>
  <c r="AF2305"/>
  <c r="AG2305" s="1"/>
  <c r="AH2306" s="1"/>
  <c r="J2307" s="1"/>
  <c r="AE2306"/>
  <c r="AG2306" s="1"/>
  <c r="AF2306"/>
  <c r="AE2307"/>
  <c r="AF2307"/>
  <c r="AG2307" s="1"/>
  <c r="AH2308" s="1"/>
  <c r="J2309" s="1"/>
  <c r="AE2308"/>
  <c r="AF2308"/>
  <c r="AG2308"/>
  <c r="AE2309"/>
  <c r="AF2309"/>
  <c r="AG2309" s="1"/>
  <c r="AE2310"/>
  <c r="AG2310" s="1"/>
  <c r="AH2311" s="1"/>
  <c r="J2312" s="1"/>
  <c r="AF2310"/>
  <c r="AE2311"/>
  <c r="AF2311"/>
  <c r="AG2311" s="1"/>
  <c r="AH2312" s="1"/>
  <c r="J2313" s="1"/>
  <c r="AE2312"/>
  <c r="AF2312"/>
  <c r="AG2312"/>
  <c r="AE2313"/>
  <c r="AF2313"/>
  <c r="AG2313" s="1"/>
  <c r="AE2314"/>
  <c r="AG2314" s="1"/>
  <c r="AH2315" s="1"/>
  <c r="J2316" s="1"/>
  <c r="AF2314"/>
  <c r="AE2315"/>
  <c r="AF2315"/>
  <c r="AG2315" s="1"/>
  <c r="AH2316" s="1"/>
  <c r="J2317" s="1"/>
  <c r="AE2316"/>
  <c r="AF2316"/>
  <c r="AG2316"/>
  <c r="AE2317"/>
  <c r="AF2317"/>
  <c r="AG2317" s="1"/>
  <c r="AH2318" s="1"/>
  <c r="J2319" s="1"/>
  <c r="AE2318"/>
  <c r="AG2318" s="1"/>
  <c r="AF2318"/>
  <c r="AE2319"/>
  <c r="AF2319"/>
  <c r="AG2319" s="1"/>
  <c r="AH2320" s="1"/>
  <c r="J2321" s="1"/>
  <c r="AE2320"/>
  <c r="AF2320"/>
  <c r="AG2320"/>
  <c r="AE2321"/>
  <c r="AF2321"/>
  <c r="AG2321" s="1"/>
  <c r="AH2322" s="1"/>
  <c r="J2323" s="1"/>
  <c r="AE2322"/>
  <c r="AG2322" s="1"/>
  <c r="AF2322"/>
  <c r="AE2323"/>
  <c r="AF2323"/>
  <c r="AG2323" s="1"/>
  <c r="AH2324" s="1"/>
  <c r="J2325" s="1"/>
  <c r="AE2324"/>
  <c r="AG2324" s="1"/>
  <c r="AF2324"/>
  <c r="AE2325"/>
  <c r="AG2325" s="1"/>
  <c r="AF2325"/>
  <c r="AE2326"/>
  <c r="AF2326"/>
  <c r="AG2326"/>
  <c r="AE2327"/>
  <c r="AF2327"/>
  <c r="AG2327" s="1"/>
  <c r="AH2328" s="1"/>
  <c r="J2329" s="1"/>
  <c r="AE2328"/>
  <c r="AG2328" s="1"/>
  <c r="AH2329" s="1"/>
  <c r="J2330" s="1"/>
  <c r="AF2328"/>
  <c r="AE2329"/>
  <c r="AG2329" s="1"/>
  <c r="AF2329"/>
  <c r="AE2330"/>
  <c r="AG2330" s="1"/>
  <c r="AF2330"/>
  <c r="AE2331"/>
  <c r="AF2331"/>
  <c r="AG2331" s="1"/>
  <c r="AH2332" s="1"/>
  <c r="J2333" s="1"/>
  <c r="AE2332"/>
  <c r="AG2332" s="1"/>
  <c r="AF2332"/>
  <c r="AE2333"/>
  <c r="AG2333" s="1"/>
  <c r="AF2333"/>
  <c r="AE2334"/>
  <c r="AF2334"/>
  <c r="AG2334"/>
  <c r="AE2335"/>
  <c r="AF2335"/>
  <c r="AG2335" s="1"/>
  <c r="AH2336" s="1"/>
  <c r="J2337" s="1"/>
  <c r="AE2336"/>
  <c r="AG2336" s="1"/>
  <c r="AH2337" s="1"/>
  <c r="J2338" s="1"/>
  <c r="AF2336"/>
  <c r="AE2337"/>
  <c r="AG2337" s="1"/>
  <c r="AF2337"/>
  <c r="AE2338"/>
  <c r="AG2338" s="1"/>
  <c r="AH2339" s="1"/>
  <c r="J2340" s="1"/>
  <c r="AF2338"/>
  <c r="AE2339"/>
  <c r="AF2339"/>
  <c r="AG2339" s="1"/>
  <c r="AH2340" s="1"/>
  <c r="J2341" s="1"/>
  <c r="AE2340"/>
  <c r="AG2340" s="1"/>
  <c r="AF2340"/>
  <c r="AE2341"/>
  <c r="AG2341" s="1"/>
  <c r="AF2341"/>
  <c r="AE2342"/>
  <c r="AF2342"/>
  <c r="AG2342"/>
  <c r="AE2343"/>
  <c r="AF2343"/>
  <c r="AG2343" s="1"/>
  <c r="AH2344" s="1"/>
  <c r="J2345" s="1"/>
  <c r="AE2344"/>
  <c r="AG2344" s="1"/>
  <c r="AH2345" s="1"/>
  <c r="J2346" s="1"/>
  <c r="AF2344"/>
  <c r="AE2345"/>
  <c r="AG2345" s="1"/>
  <c r="AF2345"/>
  <c r="AE2346"/>
  <c r="AG2346" s="1"/>
  <c r="AF2346"/>
  <c r="AE2347"/>
  <c r="AF2347"/>
  <c r="AG2347" s="1"/>
  <c r="AH2348" s="1"/>
  <c r="J2349" s="1"/>
  <c r="AE2348"/>
  <c r="AG2348" s="1"/>
  <c r="AF2348"/>
  <c r="AE2349"/>
  <c r="AG2349" s="1"/>
  <c r="AF2349"/>
  <c r="AE2350"/>
  <c r="AF2350"/>
  <c r="AG2350"/>
  <c r="AE2351"/>
  <c r="AF2351"/>
  <c r="AG2351" s="1"/>
  <c r="AH2352" s="1"/>
  <c r="J2353" s="1"/>
  <c r="AE2352"/>
  <c r="AG2352" s="1"/>
  <c r="AH2353" s="1"/>
  <c r="J2354" s="1"/>
  <c r="AF2352"/>
  <c r="AE2353"/>
  <c r="AG2353" s="1"/>
  <c r="AF2353"/>
  <c r="AE2354"/>
  <c r="AG2354" s="1"/>
  <c r="AF2354"/>
  <c r="AE2355"/>
  <c r="AF2355"/>
  <c r="AG2355" s="1"/>
  <c r="AH2356" s="1"/>
  <c r="J2357" s="1"/>
  <c r="AE2356"/>
  <c r="AG2356" s="1"/>
  <c r="AF2356"/>
  <c r="AE2357"/>
  <c r="AG2357" s="1"/>
  <c r="AF2357"/>
  <c r="AE2358"/>
  <c r="AF2358"/>
  <c r="AG2358"/>
  <c r="AE2359"/>
  <c r="AF2359"/>
  <c r="AG2359" s="1"/>
  <c r="AH2360" s="1"/>
  <c r="J2361" s="1"/>
  <c r="AE2360"/>
  <c r="AG2360" s="1"/>
  <c r="AH2361" s="1"/>
  <c r="J2362" s="1"/>
  <c r="AF2360"/>
  <c r="AE2361"/>
  <c r="AG2361" s="1"/>
  <c r="AF2361"/>
  <c r="AE2362"/>
  <c r="AG2362" s="1"/>
  <c r="AH2363" s="1"/>
  <c r="J2364" s="1"/>
  <c r="AF2362"/>
  <c r="AE2363"/>
  <c r="AF2363"/>
  <c r="AG2363" s="1"/>
  <c r="AH2364" s="1"/>
  <c r="J2365" s="1"/>
  <c r="AE2364"/>
  <c r="AG2364" s="1"/>
  <c r="AF2364"/>
  <c r="AE2365"/>
  <c r="AG2365" s="1"/>
  <c r="AF2365"/>
  <c r="AE2366"/>
  <c r="AF2366"/>
  <c r="AG2366"/>
  <c r="AE2367"/>
  <c r="AF2367"/>
  <c r="AG2367" s="1"/>
  <c r="AH2368" s="1"/>
  <c r="J2369" s="1"/>
  <c r="AE2368"/>
  <c r="AG2368" s="1"/>
  <c r="AH2369" s="1"/>
  <c r="J2370" s="1"/>
  <c r="AF2368"/>
  <c r="AE2369"/>
  <c r="AG2369" s="1"/>
  <c r="AF2369"/>
  <c r="AE2370"/>
  <c r="AG2370" s="1"/>
  <c r="AH2371" s="1"/>
  <c r="J2372" s="1"/>
  <c r="AF2370"/>
  <c r="AE2371"/>
  <c r="AF2371"/>
  <c r="AG2371" s="1"/>
  <c r="AH2372" s="1"/>
  <c r="J2373" s="1"/>
  <c r="AE2372"/>
  <c r="AG2372" s="1"/>
  <c r="AF2372"/>
  <c r="AE2373"/>
  <c r="AG2373" s="1"/>
  <c r="AF2373"/>
  <c r="AE2374"/>
  <c r="AF2374"/>
  <c r="AG2374"/>
  <c r="AE2375"/>
  <c r="AF2375"/>
  <c r="AG2375" s="1"/>
  <c r="AH2376" s="1"/>
  <c r="J2377" s="1"/>
  <c r="AE2376"/>
  <c r="AG2376" s="1"/>
  <c r="AH2377" s="1"/>
  <c r="J2378" s="1"/>
  <c r="AF2376"/>
  <c r="AE2377"/>
  <c r="AG2377" s="1"/>
  <c r="AF2377"/>
  <c r="AE2378"/>
  <c r="AG2378" s="1"/>
  <c r="AF2378"/>
  <c r="AE2379"/>
  <c r="AF2379"/>
  <c r="AG2379" s="1"/>
  <c r="AH2380" s="1"/>
  <c r="J2381" s="1"/>
  <c r="AE2380"/>
  <c r="AG2380" s="1"/>
  <c r="AF2380"/>
  <c r="AE2381"/>
  <c r="AG2381" s="1"/>
  <c r="AF2381"/>
  <c r="AE2382"/>
  <c r="AF2382"/>
  <c r="AG2382"/>
  <c r="AE2383"/>
  <c r="AF2383"/>
  <c r="AG2383" s="1"/>
  <c r="AH2384" s="1"/>
  <c r="J2385" s="1"/>
  <c r="AE2384"/>
  <c r="AG2384" s="1"/>
  <c r="AH2385" s="1"/>
  <c r="J2386" s="1"/>
  <c r="AF2384"/>
  <c r="AE2385"/>
  <c r="AG2385" s="1"/>
  <c r="AF2385"/>
  <c r="AE2386"/>
  <c r="AG2386" s="1"/>
  <c r="AF2386"/>
  <c r="AE2387"/>
  <c r="AF2387"/>
  <c r="AG2387" s="1"/>
  <c r="AH2388" s="1"/>
  <c r="J2389" s="1"/>
  <c r="AE2388"/>
  <c r="AG2388" s="1"/>
  <c r="AF2388"/>
  <c r="AE2389"/>
  <c r="AG2389" s="1"/>
  <c r="AF2389"/>
  <c r="AE2390"/>
  <c r="AF2390"/>
  <c r="AG2390"/>
  <c r="AE2391"/>
  <c r="AF2391"/>
  <c r="AG2391" s="1"/>
  <c r="AH2392" s="1"/>
  <c r="J2393" s="1"/>
  <c r="AE2392"/>
  <c r="AG2392" s="1"/>
  <c r="AH2393" s="1"/>
  <c r="J2394" s="1"/>
  <c r="AF2392"/>
  <c r="AE2393"/>
  <c r="AG2393" s="1"/>
  <c r="AF2393"/>
  <c r="AE2394"/>
  <c r="AG2394" s="1"/>
  <c r="AF2394"/>
  <c r="AE2395"/>
  <c r="AF2395"/>
  <c r="AG2395" s="1"/>
  <c r="AH2396" s="1"/>
  <c r="J2397" s="1"/>
  <c r="AE2396"/>
  <c r="AG2396" s="1"/>
  <c r="AF2396"/>
  <c r="AE2397"/>
  <c r="AG2397" s="1"/>
  <c r="AF2397"/>
  <c r="AE2398"/>
  <c r="AF2398"/>
  <c r="AG2398"/>
  <c r="AE2399"/>
  <c r="AF2399"/>
  <c r="AG2399" s="1"/>
  <c r="AH2400" s="1"/>
  <c r="J2401" s="1"/>
  <c r="AE2400"/>
  <c r="AG2400" s="1"/>
  <c r="AH2401" s="1"/>
  <c r="J2402" s="1"/>
  <c r="AF2400"/>
  <c r="AE2401"/>
  <c r="AG2401" s="1"/>
  <c r="AF2401"/>
  <c r="AE2402"/>
  <c r="AG2402" s="1"/>
  <c r="AH2403" s="1"/>
  <c r="J2404" s="1"/>
  <c r="AF2402"/>
  <c r="AE2403"/>
  <c r="AF2403"/>
  <c r="AG2403" s="1"/>
  <c r="AH2404" s="1"/>
  <c r="J2405" s="1"/>
  <c r="AE2404"/>
  <c r="AG2404" s="1"/>
  <c r="AF2404"/>
  <c r="AE2405"/>
  <c r="AG2405" s="1"/>
  <c r="AF2405"/>
  <c r="AE2406"/>
  <c r="AF2406"/>
  <c r="AG2406"/>
  <c r="AE2407"/>
  <c r="AF2407"/>
  <c r="AG2407" s="1"/>
  <c r="AH2408" s="1"/>
  <c r="J2409" s="1"/>
  <c r="AE2408"/>
  <c r="AG2408" s="1"/>
  <c r="AH2409" s="1"/>
  <c r="J2410" s="1"/>
  <c r="AF2408"/>
  <c r="AE2409"/>
  <c r="AG2409" s="1"/>
  <c r="AF2409"/>
  <c r="AE2410"/>
  <c r="AG2410" s="1"/>
  <c r="AF2410"/>
  <c r="AE2411"/>
  <c r="AF2411"/>
  <c r="AG2411" s="1"/>
  <c r="AH2412" s="1"/>
  <c r="J2413" s="1"/>
  <c r="AE2412"/>
  <c r="AG2412" s="1"/>
  <c r="AF2412"/>
  <c r="AE2413"/>
  <c r="AG2413" s="1"/>
  <c r="AF2413"/>
  <c r="AE2414"/>
  <c r="AF2414"/>
  <c r="AG2414"/>
  <c r="AE2415"/>
  <c r="AF2415"/>
  <c r="AG2415" s="1"/>
  <c r="AH2416" s="1"/>
  <c r="J2417" s="1"/>
  <c r="AE2416"/>
  <c r="AG2416" s="1"/>
  <c r="AH2417" s="1"/>
  <c r="J2418" s="1"/>
  <c r="AF2416"/>
  <c r="AE2417"/>
  <c r="AG2417" s="1"/>
  <c r="AF2417"/>
  <c r="AE2418"/>
  <c r="AG2418" s="1"/>
  <c r="AF2418"/>
  <c r="AE2419"/>
  <c r="AF2419"/>
  <c r="AG2419" s="1"/>
  <c r="AH2420" s="1"/>
  <c r="J2421" s="1"/>
  <c r="AE2420"/>
  <c r="AG2420" s="1"/>
  <c r="AF2420"/>
  <c r="AE2421"/>
  <c r="AG2421" s="1"/>
  <c r="AF2421"/>
  <c r="AE2422"/>
  <c r="AF2422"/>
  <c r="AG2422"/>
  <c r="AE2423"/>
  <c r="AF2423"/>
  <c r="AG2423" s="1"/>
  <c r="AH2424" s="1"/>
  <c r="J2425" s="1"/>
  <c r="AE2424"/>
  <c r="AG2424" s="1"/>
  <c r="AH2425" s="1"/>
  <c r="J2426" s="1"/>
  <c r="AF2424"/>
  <c r="AE2425"/>
  <c r="AG2425" s="1"/>
  <c r="AF2425"/>
  <c r="AE2426"/>
  <c r="AG2426" s="1"/>
  <c r="AH2427" s="1"/>
  <c r="J2428" s="1"/>
  <c r="AF2426"/>
  <c r="AE2427"/>
  <c r="AF2427"/>
  <c r="AG2427" s="1"/>
  <c r="AH2428" s="1"/>
  <c r="J2429" s="1"/>
  <c r="AE2428"/>
  <c r="AG2428" s="1"/>
  <c r="AF2428"/>
  <c r="AE2429"/>
  <c r="AG2429" s="1"/>
  <c r="AF2429"/>
  <c r="AE2430"/>
  <c r="AF2430"/>
  <c r="AG2430"/>
  <c r="AE2431"/>
  <c r="AF2431"/>
  <c r="AG2431" s="1"/>
  <c r="AH2432" s="1"/>
  <c r="J2433" s="1"/>
  <c r="AE2432"/>
  <c r="AG2432" s="1"/>
  <c r="AH2433" s="1"/>
  <c r="J2434" s="1"/>
  <c r="AF2432"/>
  <c r="AE2433"/>
  <c r="AG2433" s="1"/>
  <c r="AF2433"/>
  <c r="AE2434"/>
  <c r="AG2434" s="1"/>
  <c r="AH2435" s="1"/>
  <c r="J2436" s="1"/>
  <c r="AF2434"/>
  <c r="AE2435"/>
  <c r="AF2435"/>
  <c r="AG2435" s="1"/>
  <c r="AH2436" s="1"/>
  <c r="J2437" s="1"/>
  <c r="AE2436"/>
  <c r="AG2436" s="1"/>
  <c r="AF2436"/>
  <c r="AE2437"/>
  <c r="AG2437" s="1"/>
  <c r="AF2437"/>
  <c r="AE2438"/>
  <c r="AF2438"/>
  <c r="AG2438"/>
  <c r="AE2439"/>
  <c r="AF2439"/>
  <c r="AG2439" s="1"/>
  <c r="AH2440" s="1"/>
  <c r="J2441" s="1"/>
  <c r="AE2440"/>
  <c r="AG2440" s="1"/>
  <c r="AH2441" s="1"/>
  <c r="J2442" s="1"/>
  <c r="AF2440"/>
  <c r="AE2441"/>
  <c r="AG2441" s="1"/>
  <c r="AF2441"/>
  <c r="AE2442"/>
  <c r="AG2442" s="1"/>
  <c r="AF2442"/>
  <c r="AE2443"/>
  <c r="AF2443"/>
  <c r="AG2443" s="1"/>
  <c r="AH2444" s="1"/>
  <c r="J2445" s="1"/>
  <c r="AE2444"/>
  <c r="AG2444" s="1"/>
  <c r="AF2444"/>
  <c r="AE2445"/>
  <c r="AG2445" s="1"/>
  <c r="AF2445"/>
  <c r="AE2446"/>
  <c r="AF2446"/>
  <c r="AG2446"/>
  <c r="AE2447"/>
  <c r="AF2447"/>
  <c r="AG2447" s="1"/>
  <c r="AH2448" s="1"/>
  <c r="J2449" s="1"/>
  <c r="AE2448"/>
  <c r="AG2448" s="1"/>
  <c r="AH2449" s="1"/>
  <c r="J2450" s="1"/>
  <c r="AF2448"/>
  <c r="AE2449"/>
  <c r="AG2449" s="1"/>
  <c r="AF2449"/>
  <c r="AE2450"/>
  <c r="AG2450" s="1"/>
  <c r="AF2450"/>
  <c r="AE2451"/>
  <c r="AF2451"/>
  <c r="AG2451" s="1"/>
  <c r="AH2452" s="1"/>
  <c r="J2453" s="1"/>
  <c r="AE2452"/>
  <c r="AG2452" s="1"/>
  <c r="AF2452"/>
  <c r="AE2453"/>
  <c r="AG2453" s="1"/>
  <c r="AF2453"/>
  <c r="AE2454"/>
  <c r="AF2454"/>
  <c r="AG2454"/>
  <c r="AE2455"/>
  <c r="AF2455"/>
  <c r="AG2455" s="1"/>
  <c r="AH2456" s="1"/>
  <c r="J2457" s="1"/>
  <c r="AE2456"/>
  <c r="AG2456" s="1"/>
  <c r="AH2457" s="1"/>
  <c r="J2458" s="1"/>
  <c r="AF2456"/>
  <c r="AE2457"/>
  <c r="AG2457" s="1"/>
  <c r="AF2457"/>
  <c r="AE2458"/>
  <c r="AG2458" s="1"/>
  <c r="AH2459" s="1"/>
  <c r="J2460" s="1"/>
  <c r="AF2458"/>
  <c r="AE2459"/>
  <c r="AF2459"/>
  <c r="AG2459" s="1"/>
  <c r="AH2460" s="1"/>
  <c r="J2461" s="1"/>
  <c r="AE2460"/>
  <c r="AG2460" s="1"/>
  <c r="AF2460"/>
  <c r="AE2461"/>
  <c r="AG2461" s="1"/>
  <c r="AF2461"/>
  <c r="AE2462"/>
  <c r="AF2462"/>
  <c r="AG2462"/>
  <c r="AE2463"/>
  <c r="AF2463"/>
  <c r="AG2463" s="1"/>
  <c r="AH2464" s="1"/>
  <c r="J2465" s="1"/>
  <c r="AE2464"/>
  <c r="AG2464" s="1"/>
  <c r="AH2465" s="1"/>
  <c r="J2466" s="1"/>
  <c r="AF2464"/>
  <c r="AE2465"/>
  <c r="AG2465" s="1"/>
  <c r="AF2465"/>
  <c r="AE2466"/>
  <c r="AG2466" s="1"/>
  <c r="AH2467" s="1"/>
  <c r="J2468" s="1"/>
  <c r="AF2466"/>
  <c r="AE2467"/>
  <c r="AF2467"/>
  <c r="AG2467" s="1"/>
  <c r="AH2468" s="1"/>
  <c r="J2469" s="1"/>
  <c r="AE2468"/>
  <c r="AG2468" s="1"/>
  <c r="AF2468"/>
  <c r="AE2469"/>
  <c r="AG2469" s="1"/>
  <c r="AF2469"/>
  <c r="AE2470"/>
  <c r="AF2470"/>
  <c r="AG2470"/>
  <c r="AE2471"/>
  <c r="AF2471"/>
  <c r="AG2471" s="1"/>
  <c r="AH2472" s="1"/>
  <c r="J2473" s="1"/>
  <c r="AE2472"/>
  <c r="AG2472" s="1"/>
  <c r="AH2473" s="1"/>
  <c r="J2474" s="1"/>
  <c r="AF2472"/>
  <c r="AE2473"/>
  <c r="AG2473" s="1"/>
  <c r="AF2473"/>
  <c r="AE2474"/>
  <c r="AG2474" s="1"/>
  <c r="AF2474"/>
  <c r="AE2475"/>
  <c r="AF2475"/>
  <c r="AG2475" s="1"/>
  <c r="AH2476" s="1"/>
  <c r="J2477" s="1"/>
  <c r="AE2476"/>
  <c r="AG2476" s="1"/>
  <c r="AF2476"/>
  <c r="AE2477"/>
  <c r="AG2477" s="1"/>
  <c r="AF2477"/>
  <c r="AE2478"/>
  <c r="AF2478"/>
  <c r="AG2478"/>
  <c r="AE2479"/>
  <c r="AF2479"/>
  <c r="AG2479" s="1"/>
  <c r="AH2480" s="1"/>
  <c r="J2481" s="1"/>
  <c r="AE2480"/>
  <c r="AG2480" s="1"/>
  <c r="AH2481" s="1"/>
  <c r="J2482" s="1"/>
  <c r="AF2480"/>
  <c r="AE2481"/>
  <c r="AG2481" s="1"/>
  <c r="AF2481"/>
  <c r="AE2482"/>
  <c r="AG2482" s="1"/>
  <c r="AF2482"/>
  <c r="AE2483"/>
  <c r="AF2483"/>
  <c r="AG2483" s="1"/>
  <c r="AH2484" s="1"/>
  <c r="J2485" s="1"/>
  <c r="AE2484"/>
  <c r="AG2484" s="1"/>
  <c r="AF2484"/>
  <c r="AE2485"/>
  <c r="AG2485" s="1"/>
  <c r="AF2485"/>
  <c r="AE2486"/>
  <c r="AF2486"/>
  <c r="AG2486"/>
  <c r="AE2487"/>
  <c r="AF2487"/>
  <c r="AG2487" s="1"/>
  <c r="AH2488" s="1"/>
  <c r="J2489" s="1"/>
  <c r="AE2488"/>
  <c r="AG2488" s="1"/>
  <c r="AH2489" s="1"/>
  <c r="J2490" s="1"/>
  <c r="AF2488"/>
  <c r="AE2489"/>
  <c r="AG2489" s="1"/>
  <c r="AF2489"/>
  <c r="AE2490"/>
  <c r="AG2490" s="1"/>
  <c r="AH2491" s="1"/>
  <c r="J2492" s="1"/>
  <c r="AF2490"/>
  <c r="AE2491"/>
  <c r="AF2491"/>
  <c r="AG2491" s="1"/>
  <c r="AH2492" s="1"/>
  <c r="J2493" s="1"/>
  <c r="AE2492"/>
  <c r="AG2492" s="1"/>
  <c r="AF2492"/>
  <c r="AE2493"/>
  <c r="AG2493" s="1"/>
  <c r="AF2493"/>
  <c r="AE2494"/>
  <c r="AF2494"/>
  <c r="AG2494"/>
  <c r="AE2495"/>
  <c r="AF2495"/>
  <c r="AG2495" s="1"/>
  <c r="AH2496" s="1"/>
  <c r="J2497" s="1"/>
  <c r="AE2496"/>
  <c r="AG2496" s="1"/>
  <c r="AH2497" s="1"/>
  <c r="J2498" s="1"/>
  <c r="AF2496"/>
  <c r="AE2497"/>
  <c r="AG2497" s="1"/>
  <c r="AF2497"/>
  <c r="AE2498"/>
  <c r="AG2498" s="1"/>
  <c r="AH2499" s="1"/>
  <c r="J2500" s="1"/>
  <c r="AF2498"/>
  <c r="AE2499"/>
  <c r="AF2499"/>
  <c r="AG2499" s="1"/>
  <c r="AH2500" s="1"/>
  <c r="J2501" s="1"/>
  <c r="AE2500"/>
  <c r="AG2500" s="1"/>
  <c r="AF2500"/>
  <c r="AE2501"/>
  <c r="AG2501" s="1"/>
  <c r="AF2501"/>
  <c r="AE2502"/>
  <c r="AF2502"/>
  <c r="AG2502"/>
  <c r="AE2503"/>
  <c r="AF2503"/>
  <c r="AG2503" s="1"/>
  <c r="AH2504" s="1"/>
  <c r="J2505" s="1"/>
  <c r="AE2504"/>
  <c r="AG2504" s="1"/>
  <c r="AH2505" s="1"/>
  <c r="J2506" s="1"/>
  <c r="AF2504"/>
  <c r="AE2505"/>
  <c r="AG2505" s="1"/>
  <c r="AF2505"/>
  <c r="AE2506"/>
  <c r="AG2506" s="1"/>
  <c r="AF2506"/>
  <c r="AE2507"/>
  <c r="AF2507"/>
  <c r="AG2507" s="1"/>
  <c r="AH2508" s="1"/>
  <c r="J2509" s="1"/>
  <c r="AE2508"/>
  <c r="AG2508" s="1"/>
  <c r="AF2508"/>
  <c r="AE2509"/>
  <c r="AG2509" s="1"/>
  <c r="AF2509"/>
  <c r="AE2510"/>
  <c r="AF2510"/>
  <c r="AG2510"/>
  <c r="AE2511"/>
  <c r="AF2511"/>
  <c r="AG2511" s="1"/>
  <c r="AH2512" s="1"/>
  <c r="J2513" s="1"/>
  <c r="AE2512"/>
  <c r="AG2512" s="1"/>
  <c r="AH2513" s="1"/>
  <c r="J2514" s="1"/>
  <c r="AF2512"/>
  <c r="AE2513"/>
  <c r="AG2513" s="1"/>
  <c r="AF2513"/>
  <c r="AE2514"/>
  <c r="AG2514" s="1"/>
  <c r="AF2514"/>
  <c r="AE2515"/>
  <c r="AF2515"/>
  <c r="AG2515" s="1"/>
  <c r="AH2516" s="1"/>
  <c r="J2517" s="1"/>
  <c r="AE2516"/>
  <c r="AG2516" s="1"/>
  <c r="AF2516"/>
  <c r="AE2517"/>
  <c r="AG2517" s="1"/>
  <c r="AF2517"/>
  <c r="AE2518"/>
  <c r="AF2518"/>
  <c r="AG2518"/>
  <c r="AE2519"/>
  <c r="AF2519"/>
  <c r="AG2519" s="1"/>
  <c r="AH2520" s="1"/>
  <c r="J2521" s="1"/>
  <c r="AE2520"/>
  <c r="AG2520" s="1"/>
  <c r="AH2521" s="1"/>
  <c r="J2522" s="1"/>
  <c r="AF2520"/>
  <c r="AE2521"/>
  <c r="AG2521" s="1"/>
  <c r="AF2521"/>
  <c r="AE2522"/>
  <c r="AG2522" s="1"/>
  <c r="AH2523" s="1"/>
  <c r="J2524" s="1"/>
  <c r="AF2522"/>
  <c r="AE2523"/>
  <c r="AF2523"/>
  <c r="AG2523" s="1"/>
  <c r="AH2524" s="1"/>
  <c r="J2525" s="1"/>
  <c r="AE2524"/>
  <c r="AG2524" s="1"/>
  <c r="AF2524"/>
  <c r="AE2525"/>
  <c r="AG2525" s="1"/>
  <c r="AF2525"/>
  <c r="AE2526"/>
  <c r="AF2526"/>
  <c r="AG2526"/>
  <c r="AE2527"/>
  <c r="AF2527"/>
  <c r="AG2527" s="1"/>
  <c r="AH2528" s="1"/>
  <c r="J2529" s="1"/>
  <c r="AE2528"/>
  <c r="AG2528" s="1"/>
  <c r="AH2529" s="1"/>
  <c r="J2530" s="1"/>
  <c r="AF2528"/>
  <c r="AE2529"/>
  <c r="AG2529" s="1"/>
  <c r="AF2529"/>
  <c r="AE2530"/>
  <c r="AG2530" s="1"/>
  <c r="AH2531" s="1"/>
  <c r="J2532" s="1"/>
  <c r="AF2530"/>
  <c r="AE2531"/>
  <c r="AF2531"/>
  <c r="AG2531" s="1"/>
  <c r="AH2532" s="1"/>
  <c r="J2533" s="1"/>
  <c r="AE2532"/>
  <c r="AG2532" s="1"/>
  <c r="AF2532"/>
  <c r="AE2533"/>
  <c r="AG2533" s="1"/>
  <c r="AF2533"/>
  <c r="AE2534"/>
  <c r="AF2534"/>
  <c r="AG2534"/>
  <c r="AE2535"/>
  <c r="AF2535"/>
  <c r="AG2535" s="1"/>
  <c r="AH2536" s="1"/>
  <c r="J2537" s="1"/>
  <c r="AE2536"/>
  <c r="AG2536" s="1"/>
  <c r="AH2537" s="1"/>
  <c r="J2538" s="1"/>
  <c r="AF2536"/>
  <c r="AE2537"/>
  <c r="AG2537" s="1"/>
  <c r="AF2537"/>
  <c r="AE2538"/>
  <c r="AG2538" s="1"/>
  <c r="AF2538"/>
  <c r="AE2539"/>
  <c r="AF2539"/>
  <c r="AG2539" s="1"/>
  <c r="AH2540" s="1"/>
  <c r="J2541" s="1"/>
  <c r="AE2540"/>
  <c r="AG2540" s="1"/>
  <c r="AF2540"/>
  <c r="AE2541"/>
  <c r="AG2541" s="1"/>
  <c r="AF2541"/>
  <c r="AE2542"/>
  <c r="AF2542"/>
  <c r="AG2542"/>
  <c r="AE2543"/>
  <c r="AF2543"/>
  <c r="AG2543" s="1"/>
  <c r="AH2544" s="1"/>
  <c r="J2545" s="1"/>
  <c r="AE2544"/>
  <c r="AG2544" s="1"/>
  <c r="AH2545" s="1"/>
  <c r="J2546" s="1"/>
  <c r="AF2544"/>
  <c r="AE2545"/>
  <c r="AG2545" s="1"/>
  <c r="AF2545"/>
  <c r="AE2546"/>
  <c r="AG2546" s="1"/>
  <c r="AF2546"/>
  <c r="AE2547"/>
  <c r="AF2547"/>
  <c r="AG2547" s="1"/>
  <c r="AH2548" s="1"/>
  <c r="J2549" s="1"/>
  <c r="AE2548"/>
  <c r="AG2548" s="1"/>
  <c r="AF2548"/>
  <c r="AE2549"/>
  <c r="AG2549" s="1"/>
  <c r="AF2549"/>
  <c r="AE2550"/>
  <c r="AF2550"/>
  <c r="AG2550"/>
  <c r="AE2551"/>
  <c r="AF2551"/>
  <c r="AG2551" s="1"/>
  <c r="AH2552" s="1"/>
  <c r="J2553" s="1"/>
  <c r="AE2552"/>
  <c r="AG2552" s="1"/>
  <c r="AH2553" s="1"/>
  <c r="J2554" s="1"/>
  <c r="AF2552"/>
  <c r="AE2553"/>
  <c r="AG2553" s="1"/>
  <c r="AF2553"/>
  <c r="AE2554"/>
  <c r="AG2554" s="1"/>
  <c r="AH2555" s="1"/>
  <c r="J2556" s="1"/>
  <c r="AF2554"/>
  <c r="AE2555"/>
  <c r="AF2555"/>
  <c r="AG2555" s="1"/>
  <c r="AH2556" s="1"/>
  <c r="J2557" s="1"/>
  <c r="AE2556"/>
  <c r="AG2556" s="1"/>
  <c r="AF2556"/>
  <c r="AE2557"/>
  <c r="AG2557" s="1"/>
  <c r="AF2557"/>
  <c r="AE2558"/>
  <c r="AF2558"/>
  <c r="AG2558"/>
  <c r="AE2559"/>
  <c r="AF2559"/>
  <c r="AG2559" s="1"/>
  <c r="AH2560" s="1"/>
  <c r="J2561" s="1"/>
  <c r="AE2560"/>
  <c r="AG2560" s="1"/>
  <c r="AH2561" s="1"/>
  <c r="J2562" s="1"/>
  <c r="AF2560"/>
  <c r="AE2561"/>
  <c r="AG2561" s="1"/>
  <c r="AF2561"/>
  <c r="AE2562"/>
  <c r="AG2562" s="1"/>
  <c r="AH2563" s="1"/>
  <c r="J2564" s="1"/>
  <c r="AF2562"/>
  <c r="AE2563"/>
  <c r="AF2563"/>
  <c r="AG2563" s="1"/>
  <c r="AH2564" s="1"/>
  <c r="J2565" s="1"/>
  <c r="AE2564"/>
  <c r="AG2564" s="1"/>
  <c r="AF2564"/>
  <c r="AE2565"/>
  <c r="AG2565" s="1"/>
  <c r="AF2565"/>
  <c r="AE2566"/>
  <c r="AF2566"/>
  <c r="AG2566"/>
  <c r="AE2567"/>
  <c r="AF2567"/>
  <c r="AG2567" s="1"/>
  <c r="AH2568" s="1"/>
  <c r="J2569" s="1"/>
  <c r="AE2568"/>
  <c r="AG2568" s="1"/>
  <c r="AH2569" s="1"/>
  <c r="J2570" s="1"/>
  <c r="AF2568"/>
  <c r="AE2569"/>
  <c r="AG2569" s="1"/>
  <c r="AF2569"/>
  <c r="AE2570"/>
  <c r="AG2570" s="1"/>
  <c r="AF2570"/>
  <c r="AE2571"/>
  <c r="AF2571"/>
  <c r="AG2571" s="1"/>
  <c r="AH2572" s="1"/>
  <c r="J2573" s="1"/>
  <c r="AE2572"/>
  <c r="AG2572" s="1"/>
  <c r="AF2572"/>
  <c r="AE2573"/>
  <c r="AG2573" s="1"/>
  <c r="AF2573"/>
  <c r="AE2574"/>
  <c r="AF2574"/>
  <c r="AG2574"/>
  <c r="AE2575"/>
  <c r="AF2575"/>
  <c r="AG2575" s="1"/>
  <c r="AH2576" s="1"/>
  <c r="J2577" s="1"/>
  <c r="AE2576"/>
  <c r="AG2576" s="1"/>
  <c r="AH2577" s="1"/>
  <c r="J2578" s="1"/>
  <c r="AF2576"/>
  <c r="AE2577"/>
  <c r="AG2577" s="1"/>
  <c r="AF2577"/>
  <c r="AE2578"/>
  <c r="AG2578" s="1"/>
  <c r="AF2578"/>
  <c r="AE2579"/>
  <c r="AF2579"/>
  <c r="AG2579" s="1"/>
  <c r="AH2580" s="1"/>
  <c r="J2581" s="1"/>
  <c r="AE2580"/>
  <c r="AG2580" s="1"/>
  <c r="AF2580"/>
  <c r="AE2581"/>
  <c r="AG2581" s="1"/>
  <c r="AF2581"/>
  <c r="AE2582"/>
  <c r="AF2582"/>
  <c r="AE2583"/>
  <c r="AG2583" s="1"/>
  <c r="AH2584" s="1"/>
  <c r="J2585" s="1"/>
  <c r="AF2583"/>
  <c r="AE2584"/>
  <c r="AF2584"/>
  <c r="AG2584" s="1"/>
  <c r="AH2585" s="1"/>
  <c r="J2586" s="1"/>
  <c r="AE2585"/>
  <c r="AF2585"/>
  <c r="AG2585" s="1"/>
  <c r="AE2586"/>
  <c r="AF2586"/>
  <c r="AG2586" s="1"/>
  <c r="AE2587"/>
  <c r="AF2587"/>
  <c r="AG2587" s="1"/>
  <c r="AE2588"/>
  <c r="AF2588"/>
  <c r="AE2589"/>
  <c r="AF2589"/>
  <c r="AE2590"/>
  <c r="AF2590"/>
  <c r="AE2591"/>
  <c r="AF2591"/>
  <c r="AG2591"/>
  <c r="AH2592" s="1"/>
  <c r="J2593" s="1"/>
  <c r="AE2592"/>
  <c r="AF2592"/>
  <c r="AG2592" s="1"/>
  <c r="AE2593"/>
  <c r="AF2593"/>
  <c r="AG2593" s="1"/>
  <c r="AH2594" s="1"/>
  <c r="J2595" s="1"/>
  <c r="AE2594"/>
  <c r="AF2594"/>
  <c r="AG2594" s="1"/>
  <c r="AE2595"/>
  <c r="AF2595"/>
  <c r="AG2595" s="1"/>
  <c r="AE2596"/>
  <c r="AF2596"/>
  <c r="AE2597"/>
  <c r="AF2597"/>
  <c r="AE2598"/>
  <c r="AF2598"/>
  <c r="AE2599"/>
  <c r="AG2599" s="1"/>
  <c r="AH2600" s="1"/>
  <c r="J2601" s="1"/>
  <c r="AF2599"/>
  <c r="AE2600"/>
  <c r="AF2600"/>
  <c r="AG2600" s="1"/>
  <c r="AH2601" s="1"/>
  <c r="J2602" s="1"/>
  <c r="AE2601"/>
  <c r="AF2601"/>
  <c r="AG2601" s="1"/>
  <c r="AE2602"/>
  <c r="AF2602"/>
  <c r="AG2602" s="1"/>
  <c r="AE2603"/>
  <c r="AF2603"/>
  <c r="AG2603" s="1"/>
  <c r="AE2604"/>
  <c r="AF2604"/>
  <c r="AE2605"/>
  <c r="AF2605"/>
  <c r="AE2606"/>
  <c r="AF2606"/>
  <c r="AE2607"/>
  <c r="AF2607"/>
  <c r="AG2607"/>
  <c r="AH2608" s="1"/>
  <c r="J2609" s="1"/>
  <c r="AE2608"/>
  <c r="AF2608"/>
  <c r="AG2608" s="1"/>
  <c r="AE2609"/>
  <c r="AF2609"/>
  <c r="AG2609" s="1"/>
  <c r="AH2610" s="1"/>
  <c r="J2611" s="1"/>
  <c r="AE2610"/>
  <c r="AF2610"/>
  <c r="AG2610" s="1"/>
  <c r="AE2611"/>
  <c r="AF2611"/>
  <c r="AG2611" s="1"/>
  <c r="AE2612"/>
  <c r="AF2612"/>
  <c r="AE2613"/>
  <c r="AF2613"/>
  <c r="AE2614"/>
  <c r="AF2614"/>
  <c r="AE2615"/>
  <c r="AG2615" s="1"/>
  <c r="AH2616" s="1"/>
  <c r="J2617" s="1"/>
  <c r="AF2615"/>
  <c r="AE2616"/>
  <c r="AF2616"/>
  <c r="AG2616" s="1"/>
  <c r="AH2617" s="1"/>
  <c r="J2618" s="1"/>
  <c r="AE2617"/>
  <c r="AF2617"/>
  <c r="AG2617" s="1"/>
  <c r="AE2618"/>
  <c r="AF2618"/>
  <c r="AG2618" s="1"/>
  <c r="AE2619"/>
  <c r="AF2619"/>
  <c r="AG2619" s="1"/>
  <c r="AE2620"/>
  <c r="AF2620"/>
  <c r="AE2621"/>
  <c r="AF2621"/>
  <c r="AE2622"/>
  <c r="AF2622"/>
  <c r="AE2623"/>
  <c r="AF2623"/>
  <c r="AG2623"/>
  <c r="AH2624" s="1"/>
  <c r="J2625" s="1"/>
  <c r="AE2624"/>
  <c r="AF2624"/>
  <c r="AG2624" s="1"/>
  <c r="AE2625"/>
  <c r="AF2625"/>
  <c r="AG2625" s="1"/>
  <c r="AH2626" s="1"/>
  <c r="J2627" s="1"/>
  <c r="AE2626"/>
  <c r="AF2626"/>
  <c r="AG2626" s="1"/>
  <c r="AE2627"/>
  <c r="AF2627"/>
  <c r="AG2627" s="1"/>
  <c r="AE2628"/>
  <c r="AF2628"/>
  <c r="AE2629"/>
  <c r="AF2629"/>
  <c r="AE2630"/>
  <c r="AF2630"/>
  <c r="AE2631"/>
  <c r="AG2631" s="1"/>
  <c r="AH2632" s="1"/>
  <c r="J2633" s="1"/>
  <c r="AF2631"/>
  <c r="AE2632"/>
  <c r="AF2632"/>
  <c r="AG2632" s="1"/>
  <c r="AH2633" s="1"/>
  <c r="J2634" s="1"/>
  <c r="AE2633"/>
  <c r="AF2633"/>
  <c r="AG2633" s="1"/>
  <c r="AE2634"/>
  <c r="AF2634"/>
  <c r="AG2634" s="1"/>
  <c r="AE2635"/>
  <c r="AF2635"/>
  <c r="AG2635" s="1"/>
  <c r="AE2636"/>
  <c r="AF2636"/>
  <c r="AE2637"/>
  <c r="AF2637"/>
  <c r="AE2638"/>
  <c r="AF2638"/>
  <c r="AE2639"/>
  <c r="AF2639"/>
  <c r="AG2639"/>
  <c r="AH2640" s="1"/>
  <c r="J2641" s="1"/>
  <c r="AE2640"/>
  <c r="AF2640"/>
  <c r="AG2640" s="1"/>
  <c r="AE2641"/>
  <c r="AF2641"/>
  <c r="AG2641" s="1"/>
  <c r="AH2642" s="1"/>
  <c r="J2643" s="1"/>
  <c r="AE2642"/>
  <c r="AF2642"/>
  <c r="AG2642" s="1"/>
  <c r="AE2643"/>
  <c r="AF2643"/>
  <c r="AG2643" s="1"/>
  <c r="AE2644"/>
  <c r="AF2644"/>
  <c r="AE2645"/>
  <c r="AF2645"/>
  <c r="AE2646"/>
  <c r="AF2646"/>
  <c r="AE2647"/>
  <c r="AG2647" s="1"/>
  <c r="AH2648" s="1"/>
  <c r="J2649" s="1"/>
  <c r="AF2647"/>
  <c r="AE2648"/>
  <c r="AF2648"/>
  <c r="AG2648" s="1"/>
  <c r="AH2649" s="1"/>
  <c r="J2650" s="1"/>
  <c r="AE2649"/>
  <c r="AF2649"/>
  <c r="AG2649" s="1"/>
  <c r="AE2650"/>
  <c r="AF2650"/>
  <c r="AG2650" s="1"/>
  <c r="AE2651"/>
  <c r="AF2651"/>
  <c r="AG2651" s="1"/>
  <c r="AE2652"/>
  <c r="AF2652"/>
  <c r="AE2653"/>
  <c r="AF2653"/>
  <c r="AE2654"/>
  <c r="AF2654"/>
  <c r="AE2655"/>
  <c r="AF2655"/>
  <c r="AG2655"/>
  <c r="AH2656" s="1"/>
  <c r="J2657" s="1"/>
  <c r="AE2656"/>
  <c r="AF2656"/>
  <c r="AG2656" s="1"/>
  <c r="AE2657"/>
  <c r="AF2657"/>
  <c r="AG2657" s="1"/>
  <c r="AH2658" s="1"/>
  <c r="J2659" s="1"/>
  <c r="AE2658"/>
  <c r="AF2658"/>
  <c r="AG2658" s="1"/>
  <c r="AE2659"/>
  <c r="AF2659"/>
  <c r="AG2659" s="1"/>
  <c r="AE2660"/>
  <c r="AF2660"/>
  <c r="AE2661"/>
  <c r="AF2661"/>
  <c r="AE2662"/>
  <c r="AF2662"/>
  <c r="AE2663"/>
  <c r="AG2663" s="1"/>
  <c r="AH2664" s="1"/>
  <c r="J2665" s="1"/>
  <c r="AF2663"/>
  <c r="AE2664"/>
  <c r="AF2664"/>
  <c r="AG2664" s="1"/>
  <c r="AH2665" s="1"/>
  <c r="J2666" s="1"/>
  <c r="AE2665"/>
  <c r="AF2665"/>
  <c r="AG2665" s="1"/>
  <c r="AE2666"/>
  <c r="AF2666"/>
  <c r="AG2666" s="1"/>
  <c r="AE2667"/>
  <c r="AF2667"/>
  <c r="AG2667" s="1"/>
  <c r="AE2668"/>
  <c r="AF2668"/>
  <c r="AE2669"/>
  <c r="AF2669"/>
  <c r="AE2670"/>
  <c r="AF2670"/>
  <c r="AE2671"/>
  <c r="AF2671"/>
  <c r="AG2671"/>
  <c r="AH2672" s="1"/>
  <c r="J2673" s="1"/>
  <c r="AE2672"/>
  <c r="AF2672"/>
  <c r="AG2672" s="1"/>
  <c r="AE2673"/>
  <c r="AF2673"/>
  <c r="AG2673" s="1"/>
  <c r="AH2674" s="1"/>
  <c r="J2675" s="1"/>
  <c r="AE2674"/>
  <c r="AF2674"/>
  <c r="AG2674" s="1"/>
  <c r="AE2675"/>
  <c r="AF2675"/>
  <c r="AG2675" s="1"/>
  <c r="AE2676"/>
  <c r="AF2676"/>
  <c r="AE2677"/>
  <c r="AF2677"/>
  <c r="AE2678"/>
  <c r="AF2678"/>
  <c r="AE2679"/>
  <c r="AG2679" s="1"/>
  <c r="AH2680" s="1"/>
  <c r="J2681" s="1"/>
  <c r="AF2679"/>
  <c r="AE2680"/>
  <c r="AF2680"/>
  <c r="AG2680" s="1"/>
  <c r="AH2681" s="1"/>
  <c r="J2682" s="1"/>
  <c r="AE2681"/>
  <c r="AF2681"/>
  <c r="AG2681" s="1"/>
  <c r="AE2682"/>
  <c r="AF2682"/>
  <c r="AG2682" s="1"/>
  <c r="AE2683"/>
  <c r="AF2683"/>
  <c r="AG2683" s="1"/>
  <c r="AE2684"/>
  <c r="AF2684"/>
  <c r="AE2685"/>
  <c r="AF2685"/>
  <c r="AE2686"/>
  <c r="AF2686"/>
  <c r="AE2687"/>
  <c r="AF2687"/>
  <c r="AG2687"/>
  <c r="AH2688" s="1"/>
  <c r="J2689" s="1"/>
  <c r="AE2688"/>
  <c r="AF2688"/>
  <c r="AG2688" s="1"/>
  <c r="AE2689"/>
  <c r="AF2689"/>
  <c r="AG2689" s="1"/>
  <c r="AH2690" s="1"/>
  <c r="J2691" s="1"/>
  <c r="AE2690"/>
  <c r="AF2690"/>
  <c r="AG2690" s="1"/>
  <c r="AE2691"/>
  <c r="AF2691"/>
  <c r="AG2691" s="1"/>
  <c r="AE2692"/>
  <c r="AF2692"/>
  <c r="AE2693"/>
  <c r="AF2693"/>
  <c r="AE2694"/>
  <c r="AF2694"/>
  <c r="AE2695"/>
  <c r="AG2695" s="1"/>
  <c r="AH2696" s="1"/>
  <c r="J2697" s="1"/>
  <c r="AF2695"/>
  <c r="AE2696"/>
  <c r="AF2696"/>
  <c r="AG2696" s="1"/>
  <c r="AH2697" s="1"/>
  <c r="J2698" s="1"/>
  <c r="AE2697"/>
  <c r="AF2697"/>
  <c r="AG2697" s="1"/>
  <c r="AE2698"/>
  <c r="AF2698"/>
  <c r="AG2698" s="1"/>
  <c r="AE2699"/>
  <c r="AF2699"/>
  <c r="AG2699" s="1"/>
  <c r="AE2700"/>
  <c r="AF2700"/>
  <c r="AE2701"/>
  <c r="AF2701"/>
  <c r="AE2702"/>
  <c r="AF2702"/>
  <c r="AE2703"/>
  <c r="AF2703"/>
  <c r="AG2703"/>
  <c r="AH2704" s="1"/>
  <c r="J2705" s="1"/>
  <c r="AE2704"/>
  <c r="AF2704"/>
  <c r="AG2704" s="1"/>
  <c r="AE2705"/>
  <c r="AF2705"/>
  <c r="AG2705" s="1"/>
  <c r="AH2706" s="1"/>
  <c r="J2707" s="1"/>
  <c r="AE2706"/>
  <c r="AF2706"/>
  <c r="AG2706" s="1"/>
  <c r="AE2707"/>
  <c r="AF2707"/>
  <c r="AG2707" s="1"/>
  <c r="AE2708"/>
  <c r="AF2708"/>
  <c r="AE2709"/>
  <c r="AF2709"/>
  <c r="AE2710"/>
  <c r="AF2710"/>
  <c r="AE2711"/>
  <c r="AG2711" s="1"/>
  <c r="AH2712" s="1"/>
  <c r="J2713" s="1"/>
  <c r="AF2711"/>
  <c r="AE2712"/>
  <c r="AF2712"/>
  <c r="AG2712" s="1"/>
  <c r="AH2713" s="1"/>
  <c r="J2714" s="1"/>
  <c r="AE2713"/>
  <c r="AF2713"/>
  <c r="AG2713" s="1"/>
  <c r="AE2714"/>
  <c r="AF2714"/>
  <c r="AG2714" s="1"/>
  <c r="AE2715"/>
  <c r="AF2715"/>
  <c r="AG2715" s="1"/>
  <c r="AE2716"/>
  <c r="AF2716"/>
  <c r="AE2717"/>
  <c r="AF2717"/>
  <c r="AE2718"/>
  <c r="AF2718"/>
  <c r="AE2719"/>
  <c r="AF2719"/>
  <c r="AG2719"/>
  <c r="AH2720" s="1"/>
  <c r="J2721" s="1"/>
  <c r="AE2720"/>
  <c r="AF2720"/>
  <c r="AG2720" s="1"/>
  <c r="AE2721"/>
  <c r="AF2721"/>
  <c r="AG2721" s="1"/>
  <c r="AH2722" s="1"/>
  <c r="J2723" s="1"/>
  <c r="AE2722"/>
  <c r="AF2722"/>
  <c r="AG2722" s="1"/>
  <c r="AE2723"/>
  <c r="AF2723"/>
  <c r="AG2723" s="1"/>
  <c r="AE2724"/>
  <c r="AF2724"/>
  <c r="AE2725"/>
  <c r="AF2725"/>
  <c r="AE2726"/>
  <c r="AF2726"/>
  <c r="AE2727"/>
  <c r="AG2727" s="1"/>
  <c r="AH2728" s="1"/>
  <c r="J2729" s="1"/>
  <c r="AF2727"/>
  <c r="AE2728"/>
  <c r="AF2728"/>
  <c r="AG2728" s="1"/>
  <c r="AH2729" s="1"/>
  <c r="J2730" s="1"/>
  <c r="AE2729"/>
  <c r="AF2729"/>
  <c r="AG2729" s="1"/>
  <c r="AE2730"/>
  <c r="AF2730"/>
  <c r="AG2730" s="1"/>
  <c r="AE2731"/>
  <c r="AF2731"/>
  <c r="AG2731" s="1"/>
  <c r="AE2732"/>
  <c r="AF2732"/>
  <c r="AE2733"/>
  <c r="AF2733"/>
  <c r="AE2734"/>
  <c r="AF2734"/>
  <c r="AE2735"/>
  <c r="AF2735"/>
  <c r="AG2735"/>
  <c r="AH2736" s="1"/>
  <c r="J2737" s="1"/>
  <c r="AE2736"/>
  <c r="AF2736"/>
  <c r="AG2736" s="1"/>
  <c r="AE2737"/>
  <c r="AF2737"/>
  <c r="AG2737" s="1"/>
  <c r="AH2738" s="1"/>
  <c r="J2739" s="1"/>
  <c r="AE2738"/>
  <c r="AF2738"/>
  <c r="AG2738" s="1"/>
  <c r="AE2739"/>
  <c r="AF2739"/>
  <c r="AG2739" s="1"/>
  <c r="AE2740"/>
  <c r="AF2740"/>
  <c r="AE2741"/>
  <c r="AF2741"/>
  <c r="AE2742"/>
  <c r="AF2742"/>
  <c r="AE2743"/>
  <c r="AG2743" s="1"/>
  <c r="AH2744" s="1"/>
  <c r="J2745" s="1"/>
  <c r="AF2743"/>
  <c r="AE2744"/>
  <c r="AF2744"/>
  <c r="AG2744" s="1"/>
  <c r="AH2745" s="1"/>
  <c r="J2746" s="1"/>
  <c r="AE2745"/>
  <c r="AF2745"/>
  <c r="AG2745" s="1"/>
  <c r="AE2746"/>
  <c r="AF2746"/>
  <c r="AG2746" s="1"/>
  <c r="AE2747"/>
  <c r="AF2747"/>
  <c r="AG2747" s="1"/>
  <c r="AE2748"/>
  <c r="AF2748"/>
  <c r="AE2749"/>
  <c r="AF2749"/>
  <c r="AE2750"/>
  <c r="AF2750"/>
  <c r="AE2751"/>
  <c r="AF2751"/>
  <c r="AG2751"/>
  <c r="AH2752" s="1"/>
  <c r="J2753" s="1"/>
  <c r="AE2752"/>
  <c r="AF2752"/>
  <c r="AG2752" s="1"/>
  <c r="AE2753"/>
  <c r="AF2753"/>
  <c r="AG2753" s="1"/>
  <c r="AH2754" s="1"/>
  <c r="J2755" s="1"/>
  <c r="AE2754"/>
  <c r="AF2754"/>
  <c r="AG2754" s="1"/>
  <c r="AE2755"/>
  <c r="AF2755"/>
  <c r="AG2755" s="1"/>
  <c r="AE2756"/>
  <c r="AF2756"/>
  <c r="AE2757"/>
  <c r="AF2757"/>
  <c r="AE2758"/>
  <c r="AF2758"/>
  <c r="AE2759"/>
  <c r="AG2759" s="1"/>
  <c r="AH2760" s="1"/>
  <c r="J2761" s="1"/>
  <c r="AF2759"/>
  <c r="AE2760"/>
  <c r="AF2760"/>
  <c r="AG2760" s="1"/>
  <c r="AH2761" s="1"/>
  <c r="J2762" s="1"/>
  <c r="AE2761"/>
  <c r="AF2761"/>
  <c r="AG2761" s="1"/>
  <c r="AE2762"/>
  <c r="AF2762"/>
  <c r="AG2762" s="1"/>
  <c r="AE2763"/>
  <c r="AF2763"/>
  <c r="AG2763" s="1"/>
  <c r="AE2764"/>
  <c r="AF2764"/>
  <c r="AE2765"/>
  <c r="AF2765"/>
  <c r="AE2766"/>
  <c r="AF2766"/>
  <c r="AE2767"/>
  <c r="AF2767"/>
  <c r="AG2767"/>
  <c r="AH2768" s="1"/>
  <c r="J2769" s="1"/>
  <c r="AE2768"/>
  <c r="AF2768"/>
  <c r="AG2768" s="1"/>
  <c r="AE2769"/>
  <c r="AF2769"/>
  <c r="AG2769" s="1"/>
  <c r="AH2770" s="1"/>
  <c r="J2771" s="1"/>
  <c r="AE2770"/>
  <c r="AF2770"/>
  <c r="AG2770" s="1"/>
  <c r="AE2771"/>
  <c r="AF2771"/>
  <c r="AG2771" s="1"/>
  <c r="AE2772"/>
  <c r="AF2772"/>
  <c r="AE2773"/>
  <c r="AF2773"/>
  <c r="AE2774"/>
  <c r="AF2774"/>
  <c r="AE2775"/>
  <c r="AG2775" s="1"/>
  <c r="AH2776" s="1"/>
  <c r="J2777" s="1"/>
  <c r="AF2775"/>
  <c r="AE2776"/>
  <c r="AF2776"/>
  <c r="AG2776" s="1"/>
  <c r="AH2777" s="1"/>
  <c r="J2778" s="1"/>
  <c r="AE2777"/>
  <c r="AF2777"/>
  <c r="AG2777" s="1"/>
  <c r="AE2778"/>
  <c r="AF2778"/>
  <c r="AG2778" s="1"/>
  <c r="AE2779"/>
  <c r="AF2779"/>
  <c r="AG2779" s="1"/>
  <c r="AE2780"/>
  <c r="AF2780"/>
  <c r="AE2781"/>
  <c r="AF2781"/>
  <c r="AE2782"/>
  <c r="AF2782"/>
  <c r="AE2783"/>
  <c r="AF2783"/>
  <c r="AG2783"/>
  <c r="AH2784" s="1"/>
  <c r="J2785" s="1"/>
  <c r="AE2784"/>
  <c r="AF2784"/>
  <c r="AG2784" s="1"/>
  <c r="AE2785"/>
  <c r="AF2785"/>
  <c r="AG2785" s="1"/>
  <c r="AH2786" s="1"/>
  <c r="J2787" s="1"/>
  <c r="AE2786"/>
  <c r="AF2786"/>
  <c r="AG2786" s="1"/>
  <c r="AE2787"/>
  <c r="AF2787"/>
  <c r="AG2787" s="1"/>
  <c r="AE2788"/>
  <c r="AF2788"/>
  <c r="AE2789"/>
  <c r="AF2789"/>
  <c r="AE2790"/>
  <c r="AF2790"/>
  <c r="AE2791"/>
  <c r="AG2791" s="1"/>
  <c r="AH2792" s="1"/>
  <c r="J2793" s="1"/>
  <c r="AF2791"/>
  <c r="AE2792"/>
  <c r="AF2792"/>
  <c r="AG2792" s="1"/>
  <c r="AH2793" s="1"/>
  <c r="J2794" s="1"/>
  <c r="AE2793"/>
  <c r="AF2793"/>
  <c r="AG2793" s="1"/>
  <c r="AE2794"/>
  <c r="AF2794"/>
  <c r="AG2794" s="1"/>
  <c r="AE2795"/>
  <c r="AF2795"/>
  <c r="AG2795" s="1"/>
  <c r="AE2796"/>
  <c r="AF2796"/>
  <c r="AE2797"/>
  <c r="AF2797"/>
  <c r="AE2798"/>
  <c r="AF2798"/>
  <c r="AE2799"/>
  <c r="AF2799"/>
  <c r="AG2799"/>
  <c r="AH2800" s="1"/>
  <c r="J2801" s="1"/>
  <c r="AE2800"/>
  <c r="AF2800"/>
  <c r="AG2800" s="1"/>
  <c r="AE2801"/>
  <c r="AF2801"/>
  <c r="AG2801" s="1"/>
  <c r="AH2802" s="1"/>
  <c r="J2803" s="1"/>
  <c r="AE2802"/>
  <c r="AF2802"/>
  <c r="AG2802" s="1"/>
  <c r="AE2803"/>
  <c r="AF2803"/>
  <c r="AG2803" s="1"/>
  <c r="AE2804"/>
  <c r="AF2804"/>
  <c r="AE2805"/>
  <c r="AF2805"/>
  <c r="AE2806"/>
  <c r="AF2806"/>
  <c r="AE2807"/>
  <c r="AG2807" s="1"/>
  <c r="AH2808" s="1"/>
  <c r="J2809" s="1"/>
  <c r="AF2807"/>
  <c r="AE2808"/>
  <c r="AF2808"/>
  <c r="AG2808" s="1"/>
  <c r="AH2809" s="1"/>
  <c r="J2810" s="1"/>
  <c r="AE2809"/>
  <c r="AF2809"/>
  <c r="AG2809" s="1"/>
  <c r="AE2810"/>
  <c r="AF2810"/>
  <c r="AG2810" s="1"/>
  <c r="AE2811"/>
  <c r="AF2811"/>
  <c r="AG2811" s="1"/>
  <c r="AE2812"/>
  <c r="AF2812"/>
  <c r="AE2813"/>
  <c r="AF2813"/>
  <c r="AE2814"/>
  <c r="AF2814"/>
  <c r="AE2815"/>
  <c r="AF2815"/>
  <c r="AG2815"/>
  <c r="AH2816" s="1"/>
  <c r="J2817" s="1"/>
  <c r="AE2816"/>
  <c r="AF2816"/>
  <c r="AG2816" s="1"/>
  <c r="AE2817"/>
  <c r="AF2817"/>
  <c r="AG2817" s="1"/>
  <c r="AH2818" s="1"/>
  <c r="J2819" s="1"/>
  <c r="AE2818"/>
  <c r="AF2818"/>
  <c r="AG2818" s="1"/>
  <c r="AE2819"/>
  <c r="AF2819"/>
  <c r="AG2819" s="1"/>
  <c r="AE2820"/>
  <c r="AF2820"/>
  <c r="AE2821"/>
  <c r="AF2821"/>
  <c r="AE2822"/>
  <c r="AF2822"/>
  <c r="AE2823"/>
  <c r="AG2823" s="1"/>
  <c r="AH2824" s="1"/>
  <c r="J2825" s="1"/>
  <c r="AF2823"/>
  <c r="AE2824"/>
  <c r="AF2824"/>
  <c r="AG2824" s="1"/>
  <c r="AH2825" s="1"/>
  <c r="J2826" s="1"/>
  <c r="AE2825"/>
  <c r="AF2825"/>
  <c r="AG2825" s="1"/>
  <c r="AE2826"/>
  <c r="AF2826"/>
  <c r="AG2826" s="1"/>
  <c r="AE2827"/>
  <c r="AF2827"/>
  <c r="AG2827" s="1"/>
  <c r="AE2828"/>
  <c r="AF2828"/>
  <c r="AE2829"/>
  <c r="AF2829"/>
  <c r="AE2830"/>
  <c r="AF2830"/>
  <c r="AE2831"/>
  <c r="AF2831"/>
  <c r="AG2831"/>
  <c r="AH2832" s="1"/>
  <c r="J2833" s="1"/>
  <c r="AE2832"/>
  <c r="AF2832"/>
  <c r="AG2832" s="1"/>
  <c r="AE2833"/>
  <c r="AF2833"/>
  <c r="AG2833" s="1"/>
  <c r="AH2834" s="1"/>
  <c r="J2835" s="1"/>
  <c r="AE2834"/>
  <c r="AF2834"/>
  <c r="AG2834" s="1"/>
  <c r="AE2835"/>
  <c r="AF2835"/>
  <c r="AG2835" s="1"/>
  <c r="AE2836"/>
  <c r="AF2836"/>
  <c r="AE2837"/>
  <c r="AF2837"/>
  <c r="AE2838"/>
  <c r="AF2838"/>
  <c r="AE2839"/>
  <c r="AG2839" s="1"/>
  <c r="AH2840" s="1"/>
  <c r="J2841" s="1"/>
  <c r="AF2839"/>
  <c r="AE2840"/>
  <c r="AF2840"/>
  <c r="AG2840" s="1"/>
  <c r="AH2841" s="1"/>
  <c r="J2842" s="1"/>
  <c r="AE2841"/>
  <c r="AF2841"/>
  <c r="AG2841" s="1"/>
  <c r="AE2842"/>
  <c r="AF2842"/>
  <c r="AG2842" s="1"/>
  <c r="AE2843"/>
  <c r="AF2843"/>
  <c r="AG2843" s="1"/>
  <c r="AE2844"/>
  <c r="AF2844"/>
  <c r="AE2845"/>
  <c r="AF2845"/>
  <c r="AE2846"/>
  <c r="AF2846"/>
  <c r="AE2847"/>
  <c r="AF2847"/>
  <c r="AG2847"/>
  <c r="AH2848" s="1"/>
  <c r="J2849" s="1"/>
  <c r="AE2848"/>
  <c r="AF2848"/>
  <c r="AG2848" s="1"/>
  <c r="AE2849"/>
  <c r="AF2849"/>
  <c r="AG2849" s="1"/>
  <c r="AH2850" s="1"/>
  <c r="J2851" s="1"/>
  <c r="AE2850"/>
  <c r="AF2850"/>
  <c r="AG2850" s="1"/>
  <c r="AE2851"/>
  <c r="AF2851"/>
  <c r="AG2851" s="1"/>
  <c r="AE2852"/>
  <c r="AF2852"/>
  <c r="AE2853"/>
  <c r="AF2853"/>
  <c r="AE2854"/>
  <c r="AF2854"/>
  <c r="AE2855"/>
  <c r="AG2855" s="1"/>
  <c r="AH2856" s="1"/>
  <c r="J2857" s="1"/>
  <c r="AF2855"/>
  <c r="AE2856"/>
  <c r="AF2856"/>
  <c r="AG2856" s="1"/>
  <c r="AH2857" s="1"/>
  <c r="J2858" s="1"/>
  <c r="AE2857"/>
  <c r="AF2857"/>
  <c r="AG2857" s="1"/>
  <c r="AE2858"/>
  <c r="AF2858"/>
  <c r="AG2858" s="1"/>
  <c r="AE2859"/>
  <c r="AF2859"/>
  <c r="AG2859" s="1"/>
  <c r="AE2860"/>
  <c r="AF2860"/>
  <c r="AE2861"/>
  <c r="AF2861"/>
  <c r="AE2862"/>
  <c r="AF2862"/>
  <c r="AE2863"/>
  <c r="AF2863"/>
  <c r="AG2863"/>
  <c r="AH2864" s="1"/>
  <c r="J2865" s="1"/>
  <c r="AE2864"/>
  <c r="AF2864"/>
  <c r="AG2864" s="1"/>
  <c r="AE2865"/>
  <c r="AF2865"/>
  <c r="AG2865" s="1"/>
  <c r="AH2866" s="1"/>
  <c r="J2867" s="1"/>
  <c r="AE2866"/>
  <c r="AF2866"/>
  <c r="AG2866" s="1"/>
  <c r="AE2867"/>
  <c r="AF2867"/>
  <c r="AG2867" s="1"/>
  <c r="AE2868"/>
  <c r="AF2868"/>
  <c r="AE2869"/>
  <c r="AF2869"/>
  <c r="AE2870"/>
  <c r="AF2870"/>
  <c r="AE2871"/>
  <c r="AG2871" s="1"/>
  <c r="AH2872" s="1"/>
  <c r="J2873" s="1"/>
  <c r="AF2871"/>
  <c r="AE2872"/>
  <c r="AF2872"/>
  <c r="AG2872" s="1"/>
  <c r="AH2873" s="1"/>
  <c r="J2874" s="1"/>
  <c r="AE2873"/>
  <c r="AF2873"/>
  <c r="AG2873" s="1"/>
  <c r="AE2874"/>
  <c r="AF2874"/>
  <c r="AG2874" s="1"/>
  <c r="AE2875"/>
  <c r="AF2875"/>
  <c r="AG2875" s="1"/>
  <c r="AE2876"/>
  <c r="AF2876"/>
  <c r="AE2877"/>
  <c r="AF2877"/>
  <c r="AE2878"/>
  <c r="AF2878"/>
  <c r="AE2879"/>
  <c r="AF2879"/>
  <c r="AG2879"/>
  <c r="AH2880" s="1"/>
  <c r="J2881" s="1"/>
  <c r="AE2880"/>
  <c r="AF2880"/>
  <c r="AG2880" s="1"/>
  <c r="AE2881"/>
  <c r="AF2881"/>
  <c r="AG2881" s="1"/>
  <c r="AH2882" s="1"/>
  <c r="J2883" s="1"/>
  <c r="AE2882"/>
  <c r="AF2882"/>
  <c r="AG2882" s="1"/>
  <c r="AE2883"/>
  <c r="AF2883"/>
  <c r="AG2883" s="1"/>
  <c r="AE2884"/>
  <c r="AF2884"/>
  <c r="AE2885"/>
  <c r="AF2885"/>
  <c r="AE2886"/>
  <c r="AF2886"/>
  <c r="AE2887"/>
  <c r="AG2887" s="1"/>
  <c r="AH2888" s="1"/>
  <c r="J2889" s="1"/>
  <c r="AF2887"/>
  <c r="AE2888"/>
  <c r="AF2888"/>
  <c r="AG2888" s="1"/>
  <c r="AH2889" s="1"/>
  <c r="J2890" s="1"/>
  <c r="AE2889"/>
  <c r="AF2889"/>
  <c r="AG2889" s="1"/>
  <c r="AE2890"/>
  <c r="AF2890"/>
  <c r="AG2890" s="1"/>
  <c r="AE2891"/>
  <c r="AF2891"/>
  <c r="AG2891" s="1"/>
  <c r="AE2892"/>
  <c r="AF2892"/>
  <c r="AE2893"/>
  <c r="AF2893"/>
  <c r="AE2894"/>
  <c r="AF2894"/>
  <c r="AE2895"/>
  <c r="AF2895"/>
  <c r="AG2895"/>
  <c r="AH2896" s="1"/>
  <c r="J2897" s="1"/>
  <c r="AE2896"/>
  <c r="AF2896"/>
  <c r="AG2896" s="1"/>
  <c r="AE2897"/>
  <c r="AF2897"/>
  <c r="AG2897" s="1"/>
  <c r="AH2898" s="1"/>
  <c r="J2899" s="1"/>
  <c r="AE2898"/>
  <c r="AF2898"/>
  <c r="AG2898" s="1"/>
  <c r="AE2899"/>
  <c r="AF2899"/>
  <c r="AG2899" s="1"/>
  <c r="AE2900"/>
  <c r="AF2900"/>
  <c r="AE2901"/>
  <c r="AF2901"/>
  <c r="AE2902"/>
  <c r="AF2902"/>
  <c r="AE2903"/>
  <c r="AG2903" s="1"/>
  <c r="AH2904" s="1"/>
  <c r="J2905" s="1"/>
  <c r="AF2903"/>
  <c r="AE2904"/>
  <c r="AF2904"/>
  <c r="AG2904" s="1"/>
  <c r="AH2905" s="1"/>
  <c r="J2906" s="1"/>
  <c r="AE2905"/>
  <c r="AF2905"/>
  <c r="AG2905" s="1"/>
  <c r="AE2906"/>
  <c r="AF2906"/>
  <c r="AG2906" s="1"/>
  <c r="AE2907"/>
  <c r="AF2907"/>
  <c r="AG2907" s="1"/>
  <c r="AE2908"/>
  <c r="AF2908"/>
  <c r="AE2909"/>
  <c r="AF2909"/>
  <c r="AE2910"/>
  <c r="AF2910"/>
  <c r="AE2911"/>
  <c r="AF2911"/>
  <c r="AG2911"/>
  <c r="AH2912" s="1"/>
  <c r="J2913" s="1"/>
  <c r="AE2912"/>
  <c r="AF2912"/>
  <c r="AG2912" s="1"/>
  <c r="AE2913"/>
  <c r="AF2913"/>
  <c r="AG2913" s="1"/>
  <c r="AH2914" s="1"/>
  <c r="J2915" s="1"/>
  <c r="AE2914"/>
  <c r="AF2914"/>
  <c r="AG2914" s="1"/>
  <c r="AE2915"/>
  <c r="AF2915"/>
  <c r="AG2915" s="1"/>
  <c r="AE2916"/>
  <c r="AF2916"/>
  <c r="AE2917"/>
  <c r="AF2917"/>
  <c r="AE2918"/>
  <c r="AF2918"/>
  <c r="AE2919"/>
  <c r="AG2919" s="1"/>
  <c r="AH2920" s="1"/>
  <c r="J2921" s="1"/>
  <c r="AF2919"/>
  <c r="AE2920"/>
  <c r="AF2920"/>
  <c r="AG2920" s="1"/>
  <c r="AH2921" s="1"/>
  <c r="J2922" s="1"/>
  <c r="AE2921"/>
  <c r="AF2921"/>
  <c r="AG2921" s="1"/>
  <c r="AE2922"/>
  <c r="AF2922"/>
  <c r="AG2922" s="1"/>
  <c r="AE2923"/>
  <c r="AF2923"/>
  <c r="AG2923" s="1"/>
  <c r="AE2924"/>
  <c r="AF2924"/>
  <c r="AE2925"/>
  <c r="AF2925"/>
  <c r="AE2926"/>
  <c r="AF2926"/>
  <c r="AE2927"/>
  <c r="AF2927"/>
  <c r="AG2927"/>
  <c r="AH2928" s="1"/>
  <c r="J2929" s="1"/>
  <c r="AE2928"/>
  <c r="AF2928"/>
  <c r="AG2928" s="1"/>
  <c r="AE2929"/>
  <c r="AF2929"/>
  <c r="AG2929" s="1"/>
  <c r="AH2930" s="1"/>
  <c r="J2931" s="1"/>
  <c r="AE2930"/>
  <c r="AF2930"/>
  <c r="AG2930" s="1"/>
  <c r="AE2931"/>
  <c r="AF2931"/>
  <c r="AG2931" s="1"/>
  <c r="AE2932"/>
  <c r="AF2932"/>
  <c r="AE2933"/>
  <c r="AF2933"/>
  <c r="AE2934"/>
  <c r="AF2934"/>
  <c r="AE2935"/>
  <c r="AG2935" s="1"/>
  <c r="AH2936" s="1"/>
  <c r="J2937" s="1"/>
  <c r="AF2935"/>
  <c r="AE2936"/>
  <c r="AF2936"/>
  <c r="AG2936" s="1"/>
  <c r="AH2937" s="1"/>
  <c r="J2938" s="1"/>
  <c r="AE2937"/>
  <c r="AF2937"/>
  <c r="AG2937" s="1"/>
  <c r="AE2938"/>
  <c r="AF2938"/>
  <c r="AG2938" s="1"/>
  <c r="AE2939"/>
  <c r="AF2939"/>
  <c r="AG2939" s="1"/>
  <c r="AE2940"/>
  <c r="AF2940"/>
  <c r="AE2941"/>
  <c r="AF2941"/>
  <c r="AE2942"/>
  <c r="AF2942"/>
  <c r="AE2943"/>
  <c r="AF2943"/>
  <c r="AG2943"/>
  <c r="AH2944" s="1"/>
  <c r="J2945" s="1"/>
  <c r="AE2944"/>
  <c r="AF2944"/>
  <c r="AG2944" s="1"/>
  <c r="AE2945"/>
  <c r="AF2945"/>
  <c r="AG2945" s="1"/>
  <c r="AH2946" s="1"/>
  <c r="J2947" s="1"/>
  <c r="AE2946"/>
  <c r="AF2946"/>
  <c r="AG2946" s="1"/>
  <c r="AE2947"/>
  <c r="AF2947"/>
  <c r="AG2947" s="1"/>
  <c r="AE2948"/>
  <c r="AF2948"/>
  <c r="AE2949"/>
  <c r="AF2949"/>
  <c r="AE2950"/>
  <c r="AF2950"/>
  <c r="AE2951"/>
  <c r="AG2951" s="1"/>
  <c r="AH2952" s="1"/>
  <c r="J2953" s="1"/>
  <c r="AF2951"/>
  <c r="AE2952"/>
  <c r="AF2952"/>
  <c r="AG2952" s="1"/>
  <c r="AH2953" s="1"/>
  <c r="J2954" s="1"/>
  <c r="AE2953"/>
  <c r="AF2953"/>
  <c r="AG2953" s="1"/>
  <c r="AE2954"/>
  <c r="AF2954"/>
  <c r="AG2954" s="1"/>
  <c r="AE2955"/>
  <c r="AF2955"/>
  <c r="AG2955" s="1"/>
  <c r="AE2956"/>
  <c r="AF2956"/>
  <c r="AE2957"/>
  <c r="AF2957"/>
  <c r="AE2958"/>
  <c r="AF2958"/>
  <c r="AE2959"/>
  <c r="AF2959"/>
  <c r="AG2959"/>
  <c r="AH2960" s="1"/>
  <c r="J2961" s="1"/>
  <c r="AE2960"/>
  <c r="AF2960"/>
  <c r="AG2960" s="1"/>
  <c r="AE2961"/>
  <c r="AF2961"/>
  <c r="AG2961" s="1"/>
  <c r="AH2962" s="1"/>
  <c r="J2963" s="1"/>
  <c r="AE2962"/>
  <c r="AF2962"/>
  <c r="AG2962" s="1"/>
  <c r="AE2963"/>
  <c r="AF2963"/>
  <c r="AG2963" s="1"/>
  <c r="AE2964"/>
  <c r="AF2964"/>
  <c r="AE2965"/>
  <c r="AF2965"/>
  <c r="AE2966"/>
  <c r="AF2966"/>
  <c r="AE2967"/>
  <c r="AG2967" s="1"/>
  <c r="AH2968" s="1"/>
  <c r="J2969" s="1"/>
  <c r="AF2967"/>
  <c r="AE2968"/>
  <c r="AF2968"/>
  <c r="AG2968" s="1"/>
  <c r="AH2969" s="1"/>
  <c r="J2970" s="1"/>
  <c r="AE2969"/>
  <c r="AF2969"/>
  <c r="AG2969" s="1"/>
  <c r="AE2970"/>
  <c r="AF2970"/>
  <c r="AG2970" s="1"/>
  <c r="AE2971"/>
  <c r="AF2971"/>
  <c r="AG2971" s="1"/>
  <c r="AE2972"/>
  <c r="AF2972"/>
  <c r="AE2973"/>
  <c r="AF2973"/>
  <c r="AE2974"/>
  <c r="AF2974"/>
  <c r="AE2975"/>
  <c r="AF2975"/>
  <c r="AG2975"/>
  <c r="AH2976" s="1"/>
  <c r="J2977" s="1"/>
  <c r="AE2976"/>
  <c r="AF2976"/>
  <c r="AG2976" s="1"/>
  <c r="AE2977"/>
  <c r="AF2977"/>
  <c r="AG2977" s="1"/>
  <c r="AH2978" s="1"/>
  <c r="J2979" s="1"/>
  <c r="AE2978"/>
  <c r="AF2978"/>
  <c r="AG2978" s="1"/>
  <c r="AE2979"/>
  <c r="AF2979"/>
  <c r="AG2979" s="1"/>
  <c r="AE2980"/>
  <c r="AF2980"/>
  <c r="AE2981"/>
  <c r="AF2981"/>
  <c r="AE2982"/>
  <c r="AF2982"/>
  <c r="AE2983"/>
  <c r="AG2983" s="1"/>
  <c r="AH2984" s="1"/>
  <c r="J2985" s="1"/>
  <c r="AF2983"/>
  <c r="AE2984"/>
  <c r="AF2984"/>
  <c r="AG2984" s="1"/>
  <c r="AH2985" s="1"/>
  <c r="J2986" s="1"/>
  <c r="AE2985"/>
  <c r="AF2985"/>
  <c r="AG2985" s="1"/>
  <c r="AE2986"/>
  <c r="AF2986"/>
  <c r="AG2986" s="1"/>
  <c r="AE2987"/>
  <c r="AF2987"/>
  <c r="AG2987" s="1"/>
  <c r="AE2988"/>
  <c r="AF2988"/>
  <c r="AE2989"/>
  <c r="AF2989"/>
  <c r="AE2990"/>
  <c r="AF2990"/>
  <c r="AE2991"/>
  <c r="AF2991"/>
  <c r="AG2991"/>
  <c r="AH2992" s="1"/>
  <c r="J2993" s="1"/>
  <c r="AE2992"/>
  <c r="AF2992"/>
  <c r="AG2992" s="1"/>
  <c r="AE2993"/>
  <c r="AF2993"/>
  <c r="AG2993" s="1"/>
  <c r="AH2994" s="1"/>
  <c r="J2995" s="1"/>
  <c r="AE2994"/>
  <c r="AF2994"/>
  <c r="AG2994" s="1"/>
  <c r="AE2995"/>
  <c r="AF2995"/>
  <c r="AG2995" s="1"/>
  <c r="AE2996"/>
  <c r="AF2996"/>
  <c r="AE2997"/>
  <c r="AF2997"/>
  <c r="AE2998"/>
  <c r="AF2998"/>
  <c r="AE2999"/>
  <c r="AG2999" s="1"/>
  <c r="AH3000" s="1"/>
  <c r="J3001" s="1"/>
  <c r="AF2999"/>
  <c r="AE3000"/>
  <c r="AF3000"/>
  <c r="AG3000" s="1"/>
  <c r="AH3001" s="1"/>
  <c r="J3002" s="1"/>
  <c r="AE3001"/>
  <c r="AF3001"/>
  <c r="AG3001" s="1"/>
  <c r="AE3002"/>
  <c r="AF3002"/>
  <c r="AG3002" s="1"/>
  <c r="AE3003"/>
  <c r="AF3003"/>
  <c r="AG3003" s="1"/>
  <c r="AE3004"/>
  <c r="AF3004"/>
  <c r="AE3005"/>
  <c r="AF3005"/>
  <c r="AE3006"/>
  <c r="AF3006"/>
  <c r="AE3007"/>
  <c r="AF3007"/>
  <c r="AG3007"/>
  <c r="AH3008" s="1"/>
  <c r="J3009" s="1"/>
  <c r="AE3008"/>
  <c r="AF3008"/>
  <c r="AG3008" s="1"/>
  <c r="AE3009"/>
  <c r="AF3009"/>
  <c r="AG3009" s="1"/>
  <c r="AH3010" s="1"/>
  <c r="J3011" s="1"/>
  <c r="AE3010"/>
  <c r="AF3010"/>
  <c r="AG3010" s="1"/>
  <c r="AE3011"/>
  <c r="AF3011"/>
  <c r="AG3011" s="1"/>
  <c r="AE3012"/>
  <c r="AF3012"/>
  <c r="AE3013"/>
  <c r="AF3013"/>
  <c r="AE3014"/>
  <c r="AF3014"/>
  <c r="AE3015"/>
  <c r="AG3015" s="1"/>
  <c r="AH3016" s="1"/>
  <c r="J3017" s="1"/>
  <c r="AF3015"/>
  <c r="AE3016"/>
  <c r="AF3016"/>
  <c r="AG3016" s="1"/>
  <c r="AH3017" s="1"/>
  <c r="J3018" s="1"/>
  <c r="AE3017"/>
  <c r="AF3017"/>
  <c r="AG3017" s="1"/>
  <c r="AE3018"/>
  <c r="AF3018"/>
  <c r="AG3018" s="1"/>
  <c r="AE3019"/>
  <c r="AF3019"/>
  <c r="AG3019" s="1"/>
  <c r="AE3020"/>
  <c r="AF3020"/>
  <c r="AE3021"/>
  <c r="AF3021"/>
  <c r="AE3022"/>
  <c r="AF3022"/>
  <c r="AE3023"/>
  <c r="AF3023"/>
  <c r="AG3023"/>
  <c r="AH3024" s="1"/>
  <c r="J3025" s="1"/>
  <c r="AE3024"/>
  <c r="AF3024"/>
  <c r="AG3024" s="1"/>
  <c r="AE3025"/>
  <c r="AF3025"/>
  <c r="AG3025" s="1"/>
  <c r="AH3026" s="1"/>
  <c r="J3027" s="1"/>
  <c r="AE3026"/>
  <c r="AF3026"/>
  <c r="AG3026" s="1"/>
  <c r="AE3027"/>
  <c r="AF3027"/>
  <c r="AG3027" s="1"/>
  <c r="AE3028"/>
  <c r="AF3028"/>
  <c r="AE3029"/>
  <c r="AF3029"/>
  <c r="AE3030"/>
  <c r="AF3030"/>
  <c r="AE3031"/>
  <c r="AG3031" s="1"/>
  <c r="AH3032" s="1"/>
  <c r="J3033" s="1"/>
  <c r="AF3031"/>
  <c r="AE3032"/>
  <c r="AF3032"/>
  <c r="AG3032" s="1"/>
  <c r="AH3033" s="1"/>
  <c r="J3034" s="1"/>
  <c r="AE3033"/>
  <c r="AF3033"/>
  <c r="AG3033" s="1"/>
  <c r="AE3034"/>
  <c r="AF3034"/>
  <c r="AG3034" s="1"/>
  <c r="AE3035"/>
  <c r="AF3035"/>
  <c r="AG3035" s="1"/>
  <c r="AE3036"/>
  <c r="AF3036"/>
  <c r="AE3037"/>
  <c r="AF3037"/>
  <c r="AE3038"/>
  <c r="AF3038"/>
  <c r="AE3039"/>
  <c r="AF3039"/>
  <c r="AG3039"/>
  <c r="AH3040" s="1"/>
  <c r="J3041" s="1"/>
  <c r="AE3040"/>
  <c r="AF3040"/>
  <c r="AG3040" s="1"/>
  <c r="AE3041"/>
  <c r="AF3041"/>
  <c r="AG3041" s="1"/>
  <c r="AH3042" s="1"/>
  <c r="J3043" s="1"/>
  <c r="AE3042"/>
  <c r="AF3042"/>
  <c r="AG3042" s="1"/>
  <c r="AE3043"/>
  <c r="AF3043"/>
  <c r="AG3043" s="1"/>
  <c r="AE3044"/>
  <c r="AF3044"/>
  <c r="AE3045"/>
  <c r="AF3045"/>
  <c r="AE3046"/>
  <c r="AF3046"/>
  <c r="AE3047"/>
  <c r="AG3047" s="1"/>
  <c r="AH3048" s="1"/>
  <c r="J3049" s="1"/>
  <c r="AF3047"/>
  <c r="AE3048"/>
  <c r="AF3048"/>
  <c r="AG3048" s="1"/>
  <c r="AH3049" s="1"/>
  <c r="J3050" s="1"/>
  <c r="AE3049"/>
  <c r="AF3049"/>
  <c r="AG3049" s="1"/>
  <c r="AE3050"/>
  <c r="AF3050"/>
  <c r="AG3050" s="1"/>
  <c r="AE3051"/>
  <c r="AF3051"/>
  <c r="AG3051" s="1"/>
  <c r="AE3052"/>
  <c r="AF3052"/>
  <c r="AE3053"/>
  <c r="AF3053"/>
  <c r="AE3054"/>
  <c r="AF3054"/>
  <c r="AE3055"/>
  <c r="AF3055"/>
  <c r="AG3055"/>
  <c r="AH3056" s="1"/>
  <c r="J3057" s="1"/>
  <c r="AE3056"/>
  <c r="AF3056"/>
  <c r="AG3056" s="1"/>
  <c r="AE3057"/>
  <c r="AF3057"/>
  <c r="AG3057" s="1"/>
  <c r="AH3058" s="1"/>
  <c r="J3059" s="1"/>
  <c r="AE3058"/>
  <c r="AF3058"/>
  <c r="AG3058" s="1"/>
  <c r="AE3059"/>
  <c r="AF3059"/>
  <c r="AG3059" s="1"/>
  <c r="AE3060"/>
  <c r="AF3060"/>
  <c r="AE3061"/>
  <c r="AF3061"/>
  <c r="AE3062"/>
  <c r="AF3062"/>
  <c r="AE3063"/>
  <c r="AG3063" s="1"/>
  <c r="AH3064" s="1"/>
  <c r="J3065" s="1"/>
  <c r="AF3063"/>
  <c r="AE3064"/>
  <c r="AF3064"/>
  <c r="AG3064" s="1"/>
  <c r="AH3065" s="1"/>
  <c r="J3066" s="1"/>
  <c r="AE3065"/>
  <c r="AF3065"/>
  <c r="AG3065" s="1"/>
  <c r="AE3066"/>
  <c r="AF3066"/>
  <c r="AG3066" s="1"/>
  <c r="AE3067"/>
  <c r="AF3067"/>
  <c r="AG3067" s="1"/>
  <c r="AE3068"/>
  <c r="AF3068"/>
  <c r="AE3069"/>
  <c r="AF3069"/>
  <c r="AE3070"/>
  <c r="AF3070"/>
  <c r="AE3071"/>
  <c r="AF3071"/>
  <c r="AG3071"/>
  <c r="AH3072" s="1"/>
  <c r="J3073" s="1"/>
  <c r="AE3072"/>
  <c r="AF3072"/>
  <c r="AG3072" s="1"/>
  <c r="AE3073"/>
  <c r="AF3073"/>
  <c r="AG3073" s="1"/>
  <c r="AH3074" s="1"/>
  <c r="J3075" s="1"/>
  <c r="AE3074"/>
  <c r="AF3074"/>
  <c r="AG3074" s="1"/>
  <c r="AE3075"/>
  <c r="AF3075"/>
  <c r="AG3075" s="1"/>
  <c r="AE3076"/>
  <c r="AF3076"/>
  <c r="AE3077"/>
  <c r="AF3077"/>
  <c r="AE3078"/>
  <c r="AF3078"/>
  <c r="AE3079"/>
  <c r="AG3079" s="1"/>
  <c r="AH3080" s="1"/>
  <c r="J3081" s="1"/>
  <c r="AF3079"/>
  <c r="AE3080"/>
  <c r="AF3080"/>
  <c r="AG3080" s="1"/>
  <c r="AH3081" s="1"/>
  <c r="J3082" s="1"/>
  <c r="AE3081"/>
  <c r="AF3081"/>
  <c r="AG3081" s="1"/>
  <c r="AE3082"/>
  <c r="AF3082"/>
  <c r="AG3082" s="1"/>
  <c r="AE3083"/>
  <c r="AF3083"/>
  <c r="AG3083" s="1"/>
  <c r="AE3084"/>
  <c r="AF3084"/>
  <c r="AE3085"/>
  <c r="AF3085"/>
  <c r="AE3086"/>
  <c r="AF3086"/>
  <c r="AE3087"/>
  <c r="AF3087"/>
  <c r="AG3087"/>
  <c r="AH3088" s="1"/>
  <c r="J3089" s="1"/>
  <c r="AE3088"/>
  <c r="AF3088"/>
  <c r="AG3088" s="1"/>
  <c r="AE3089"/>
  <c r="AF3089"/>
  <c r="AG3089" s="1"/>
  <c r="AH3090" s="1"/>
  <c r="J3091" s="1"/>
  <c r="AE3090"/>
  <c r="AF3090"/>
  <c r="AG3090" s="1"/>
  <c r="AE3091"/>
  <c r="AF3091"/>
  <c r="AG3091" s="1"/>
  <c r="AE3092"/>
  <c r="AF3092"/>
  <c r="AE3093"/>
  <c r="AF3093"/>
  <c r="AE3094"/>
  <c r="AF3094"/>
  <c r="AE3095"/>
  <c r="AG3095" s="1"/>
  <c r="AH3096" s="1"/>
  <c r="J3097" s="1"/>
  <c r="AF3095"/>
  <c r="AE3096"/>
  <c r="AF3096"/>
  <c r="AG3096" s="1"/>
  <c r="AH3097" s="1"/>
  <c r="J3098" s="1"/>
  <c r="AE3097"/>
  <c r="AF3097"/>
  <c r="AG3097" s="1"/>
  <c r="AE3098"/>
  <c r="AF3098"/>
  <c r="AG3098" s="1"/>
  <c r="AE3099"/>
  <c r="AF3099"/>
  <c r="AG3099" s="1"/>
  <c r="AE3100"/>
  <c r="AF3100"/>
  <c r="AE3101"/>
  <c r="AF3101"/>
  <c r="AE3102"/>
  <c r="AF3102"/>
  <c r="AE3103"/>
  <c r="AF3103"/>
  <c r="AG3103"/>
  <c r="AH3104" s="1"/>
  <c r="J3105" s="1"/>
  <c r="AE3104"/>
  <c r="AF3104"/>
  <c r="AG3104" s="1"/>
  <c r="AE3105"/>
  <c r="AF3105"/>
  <c r="AG3105" s="1"/>
  <c r="AH3106" s="1"/>
  <c r="J3107" s="1"/>
  <c r="AE3106"/>
  <c r="AF3106"/>
  <c r="AG3106" s="1"/>
  <c r="AE3107"/>
  <c r="AF3107"/>
  <c r="AG3107" s="1"/>
  <c r="AE3108"/>
  <c r="AF3108"/>
  <c r="AE3109"/>
  <c r="AF3109"/>
  <c r="AE3110"/>
  <c r="AF3110"/>
  <c r="AE3111"/>
  <c r="AG3111" s="1"/>
  <c r="AH3112" s="1"/>
  <c r="J3113" s="1"/>
  <c r="AF3111"/>
  <c r="AE3112"/>
  <c r="AF3112"/>
  <c r="AG3112" s="1"/>
  <c r="AH3113" s="1"/>
  <c r="J3114" s="1"/>
  <c r="AE3113"/>
  <c r="AF3113"/>
  <c r="AG3113" s="1"/>
  <c r="AE3114"/>
  <c r="AF3114"/>
  <c r="AG3114" s="1"/>
  <c r="AE3115"/>
  <c r="AF3115"/>
  <c r="AG3115" s="1"/>
  <c r="AE3116"/>
  <c r="AF3116"/>
  <c r="AE3117"/>
  <c r="AF3117"/>
  <c r="AE3118"/>
  <c r="AF3118"/>
  <c r="AE3119"/>
  <c r="AF3119"/>
  <c r="AE3120"/>
  <c r="AF3120"/>
  <c r="AE3121"/>
  <c r="AF3121"/>
  <c r="AE3122"/>
  <c r="AF3122"/>
  <c r="AE3123"/>
  <c r="AF3123"/>
  <c r="AE3124"/>
  <c r="AF3124"/>
  <c r="AE3125"/>
  <c r="AF3125"/>
  <c r="AE3126"/>
  <c r="AF3126"/>
  <c r="AE3127"/>
  <c r="AF3127"/>
  <c r="AE3128"/>
  <c r="AF3128"/>
  <c r="AE3129"/>
  <c r="AF3129"/>
  <c r="AE3130"/>
  <c r="AF3130"/>
  <c r="AE3131"/>
  <c r="AF3131"/>
  <c r="AE3132"/>
  <c r="AF3132"/>
  <c r="AE3133"/>
  <c r="AF3133"/>
  <c r="AE3134"/>
  <c r="AF3134"/>
  <c r="AE3135"/>
  <c r="AF3135"/>
  <c r="AE3136"/>
  <c r="AF3136"/>
  <c r="AE3137"/>
  <c r="AF3137"/>
  <c r="AE3138"/>
  <c r="AF3138"/>
  <c r="AE3139"/>
  <c r="AF3139"/>
  <c r="AE3140"/>
  <c r="AF3140"/>
  <c r="AE3141"/>
  <c r="AF3141"/>
  <c r="AE3142"/>
  <c r="AF3142"/>
  <c r="AE3143"/>
  <c r="AF3143"/>
  <c r="AE3144"/>
  <c r="AF3144"/>
  <c r="AE3145"/>
  <c r="AF3145"/>
  <c r="AE3146"/>
  <c r="AF3146"/>
  <c r="AE3147"/>
  <c r="AF3147"/>
  <c r="AE3148"/>
  <c r="AF3148"/>
  <c r="AE3149"/>
  <c r="AF3149"/>
  <c r="AE3150"/>
  <c r="AF3150"/>
  <c r="AE3151"/>
  <c r="AF3151"/>
  <c r="AE3152"/>
  <c r="AF3152"/>
  <c r="AE3153"/>
  <c r="AF3153"/>
  <c r="AE3154"/>
  <c r="AF3154"/>
  <c r="AE3155"/>
  <c r="AF3155"/>
  <c r="AE3156"/>
  <c r="AF3156"/>
  <c r="AE3157"/>
  <c r="AF3157"/>
  <c r="AE3158"/>
  <c r="AF3158"/>
  <c r="AE3159"/>
  <c r="AF3159"/>
  <c r="AE3160"/>
  <c r="AF3160"/>
  <c r="AE3161"/>
  <c r="AF3161"/>
  <c r="AE3162"/>
  <c r="AF3162"/>
  <c r="AE3163"/>
  <c r="AF3163"/>
  <c r="AE3164"/>
  <c r="AF3164"/>
  <c r="AE3165"/>
  <c r="AF3165"/>
  <c r="AE3166"/>
  <c r="AF3166"/>
  <c r="AE3167"/>
  <c r="AF3167"/>
  <c r="AE3168"/>
  <c r="AF3168"/>
  <c r="AE3169"/>
  <c r="AF3169"/>
  <c r="AE3170"/>
  <c r="AF3170"/>
  <c r="AE3171"/>
  <c r="AF3171"/>
  <c r="AE3172"/>
  <c r="AF3172"/>
  <c r="AE3173"/>
  <c r="AF3173"/>
  <c r="AE3174"/>
  <c r="AF3174"/>
  <c r="AE3175"/>
  <c r="AF3175"/>
  <c r="AE3176"/>
  <c r="AF3176"/>
  <c r="AE3177"/>
  <c r="AF3177"/>
  <c r="AE3178"/>
  <c r="AF3178"/>
  <c r="AE3179"/>
  <c r="AF3179"/>
  <c r="AE3180"/>
  <c r="AF3180"/>
  <c r="AE3181"/>
  <c r="AF3181"/>
  <c r="AE3182"/>
  <c r="AF3182"/>
  <c r="AE3183"/>
  <c r="AF3183"/>
  <c r="AE3184"/>
  <c r="AF3184"/>
  <c r="AE3185"/>
  <c r="AF3185"/>
  <c r="AE3186"/>
  <c r="AF3186"/>
  <c r="AE3187"/>
  <c r="AF3187"/>
  <c r="AE3188"/>
  <c r="AF3188"/>
  <c r="AE3189"/>
  <c r="AF3189"/>
  <c r="AE3190"/>
  <c r="AF3190"/>
  <c r="AE3191"/>
  <c r="AF3191"/>
  <c r="AE3192"/>
  <c r="AF3192"/>
  <c r="AE3193"/>
  <c r="AF3193"/>
  <c r="AE3194"/>
  <c r="AF3194"/>
  <c r="AE3195"/>
  <c r="AF3195"/>
  <c r="AE3196"/>
  <c r="AF3196"/>
  <c r="AE3197"/>
  <c r="AF3197"/>
  <c r="AE3198"/>
  <c r="AF3198"/>
  <c r="AE3199"/>
  <c r="AF3199"/>
  <c r="AE3200"/>
  <c r="AF3200"/>
  <c r="AE3201"/>
  <c r="AF3201"/>
  <c r="AE3202"/>
  <c r="AF3202"/>
  <c r="AE3203"/>
  <c r="AF3203"/>
  <c r="AE3204"/>
  <c r="AF3204"/>
  <c r="AE3205"/>
  <c r="AF3205"/>
  <c r="AE3206"/>
  <c r="AF3206"/>
  <c r="AE3207"/>
  <c r="AF3207"/>
  <c r="AE3208"/>
  <c r="AF3208"/>
  <c r="AE3209"/>
  <c r="AF3209"/>
  <c r="AE3210"/>
  <c r="AF3210"/>
  <c r="AE3211"/>
  <c r="AF3211"/>
  <c r="AE3212"/>
  <c r="AF3212"/>
  <c r="AE3213"/>
  <c r="AF3213"/>
  <c r="AE3214"/>
  <c r="AF3214"/>
  <c r="AE3215"/>
  <c r="AF3215"/>
  <c r="AE3216"/>
  <c r="AF3216"/>
  <c r="AE3217"/>
  <c r="AF3217"/>
  <c r="AE3218"/>
  <c r="AF3218"/>
  <c r="AE3219"/>
  <c r="AF3219"/>
  <c r="AE3220"/>
  <c r="AF3220"/>
  <c r="AE3221"/>
  <c r="AF3221"/>
  <c r="AE3222"/>
  <c r="AF3222"/>
  <c r="AE3223"/>
  <c r="AF3223"/>
  <c r="AE3224"/>
  <c r="AF3224"/>
  <c r="AE3225"/>
  <c r="AF3225"/>
  <c r="AE3226"/>
  <c r="AF3226"/>
  <c r="AE3227"/>
  <c r="AF3227"/>
  <c r="AE3228"/>
  <c r="AF3228"/>
  <c r="AE3229"/>
  <c r="AF3229"/>
  <c r="AE3230"/>
  <c r="AF3230"/>
  <c r="AE3231"/>
  <c r="AF3231"/>
  <c r="AE3232"/>
  <c r="AF3232"/>
  <c r="AE3233"/>
  <c r="AF3233"/>
  <c r="AE3234"/>
  <c r="AF3234"/>
  <c r="AE3235"/>
  <c r="AF3235"/>
  <c r="AE3236"/>
  <c r="AF3236"/>
  <c r="AE3237"/>
  <c r="AF3237"/>
  <c r="AE3238"/>
  <c r="AF3238"/>
  <c r="AE3239"/>
  <c r="AF3239"/>
  <c r="AE3240"/>
  <c r="AF3240"/>
  <c r="AE3241"/>
  <c r="AF3241"/>
  <c r="AE3242"/>
  <c r="AF3242"/>
  <c r="AE3243"/>
  <c r="AF3243"/>
  <c r="AE3244"/>
  <c r="AF3244"/>
  <c r="AE3245"/>
  <c r="AF3245"/>
  <c r="AE3246"/>
  <c r="AF3246"/>
  <c r="AE3247"/>
  <c r="AF3247"/>
  <c r="AE3248"/>
  <c r="AF3248"/>
  <c r="AE3249"/>
  <c r="AF3249"/>
  <c r="AE3250"/>
  <c r="AF3250"/>
  <c r="AE3251"/>
  <c r="AF3251"/>
  <c r="AE3252"/>
  <c r="AF3252"/>
  <c r="AE3253"/>
  <c r="AF3253"/>
  <c r="AE3254"/>
  <c r="AF3254"/>
  <c r="AE3255"/>
  <c r="AF3255"/>
  <c r="AE3256"/>
  <c r="AF3256"/>
  <c r="AE3257"/>
  <c r="AF3257"/>
  <c r="AE3258"/>
  <c r="AF3258"/>
  <c r="AE3259"/>
  <c r="AF3259"/>
  <c r="AE3260"/>
  <c r="AF3260"/>
  <c r="AE3261"/>
  <c r="AF3261"/>
  <c r="AE3262"/>
  <c r="AF3262"/>
  <c r="AE3263"/>
  <c r="AF3263"/>
  <c r="AE3264"/>
  <c r="AF3264"/>
  <c r="AE3265"/>
  <c r="AF3265"/>
  <c r="AE3266"/>
  <c r="AF3266"/>
  <c r="AE3267"/>
  <c r="AF3267"/>
  <c r="AE3268"/>
  <c r="AF3268"/>
  <c r="AE3269"/>
  <c r="AF3269"/>
  <c r="AE3270"/>
  <c r="AF3270"/>
  <c r="AE3271"/>
  <c r="AF3271"/>
  <c r="AE3272"/>
  <c r="AF3272"/>
  <c r="AE3273"/>
  <c r="AF3273"/>
  <c r="AE3274"/>
  <c r="AF3274"/>
  <c r="AE3275"/>
  <c r="AF3275"/>
  <c r="AE3276"/>
  <c r="AF3276"/>
  <c r="AE3277"/>
  <c r="AF3277"/>
  <c r="AE3278"/>
  <c r="AF3278"/>
  <c r="AE3279"/>
  <c r="AF3279"/>
  <c r="AE3280"/>
  <c r="AF3280"/>
  <c r="AE3281"/>
  <c r="AF3281"/>
  <c r="AE3282"/>
  <c r="AF3282"/>
  <c r="AE3283"/>
  <c r="AF3283"/>
  <c r="AE3284"/>
  <c r="AF3284"/>
  <c r="AE3285"/>
  <c r="AF3285"/>
  <c r="AE3286"/>
  <c r="AF3286"/>
  <c r="AE3287"/>
  <c r="AF3287"/>
  <c r="AE3288"/>
  <c r="AF3288"/>
  <c r="AE3289"/>
  <c r="AF3289"/>
  <c r="AE3290"/>
  <c r="AF3290"/>
  <c r="AE3291"/>
  <c r="AF3291"/>
  <c r="AE3292"/>
  <c r="AF3292"/>
  <c r="AE3293"/>
  <c r="AF3293"/>
  <c r="AE3294"/>
  <c r="AF3294"/>
  <c r="AE3295"/>
  <c r="AF3295"/>
  <c r="AE3296"/>
  <c r="AF3296"/>
  <c r="AE3297"/>
  <c r="AF3297"/>
  <c r="AE3298"/>
  <c r="AF3298"/>
  <c r="AE3299"/>
  <c r="AF3299"/>
  <c r="AE3300"/>
  <c r="AF3300"/>
  <c r="AE3301"/>
  <c r="AF3301"/>
  <c r="AE3302"/>
  <c r="AF3302"/>
  <c r="AE3303"/>
  <c r="AF3303"/>
  <c r="AE3304"/>
  <c r="AF3304"/>
  <c r="AE3305"/>
  <c r="AF3305"/>
  <c r="AE3306"/>
  <c r="AF3306"/>
  <c r="AE3307"/>
  <c r="AF3307"/>
  <c r="AE3308"/>
  <c r="AF3308"/>
  <c r="AE3309"/>
  <c r="AF3309"/>
  <c r="AE3310"/>
  <c r="AF3310"/>
  <c r="AE3311"/>
  <c r="AF3311"/>
  <c r="AE3312"/>
  <c r="AF3312"/>
  <c r="AE3313"/>
  <c r="AF3313"/>
  <c r="AE3314"/>
  <c r="AF3314"/>
  <c r="AE3315"/>
  <c r="AF3315"/>
  <c r="AE3316"/>
  <c r="AF3316"/>
  <c r="AE3317"/>
  <c r="AF3317"/>
  <c r="AE3318"/>
  <c r="AF3318"/>
  <c r="AE3319"/>
  <c r="AF3319"/>
  <c r="AE3320"/>
  <c r="AF3320"/>
  <c r="AE3321"/>
  <c r="AF3321"/>
  <c r="AE3322"/>
  <c r="AF3322"/>
  <c r="AE3323"/>
  <c r="AF3323"/>
  <c r="AE3324"/>
  <c r="AF3324"/>
  <c r="AE3325"/>
  <c r="AF3325"/>
  <c r="AE3326"/>
  <c r="AF3326"/>
  <c r="AE3327"/>
  <c r="AF3327"/>
  <c r="AE3328"/>
  <c r="AF3328"/>
  <c r="AE3329"/>
  <c r="AF3329"/>
  <c r="AE3330"/>
  <c r="AF3330"/>
  <c r="AE3331"/>
  <c r="AF3331"/>
  <c r="AE3332"/>
  <c r="AF3332"/>
  <c r="AE3333"/>
  <c r="AF3333"/>
  <c r="AE3334"/>
  <c r="AF3334"/>
  <c r="AE3335"/>
  <c r="AF3335"/>
  <c r="AE3336"/>
  <c r="AF3336"/>
  <c r="AE3337"/>
  <c r="AF3337"/>
  <c r="AE3338"/>
  <c r="AF3338"/>
  <c r="AE3339"/>
  <c r="AF3339"/>
  <c r="AE3340"/>
  <c r="AF3340"/>
  <c r="AE3341"/>
  <c r="AF3341"/>
  <c r="AE3342"/>
  <c r="AF3342"/>
  <c r="AE3343"/>
  <c r="AF3343"/>
  <c r="AE3344"/>
  <c r="AF3344"/>
  <c r="AE3345"/>
  <c r="AF3345"/>
  <c r="AE3346"/>
  <c r="AF3346"/>
  <c r="AE3347"/>
  <c r="AF3347"/>
  <c r="AE3348"/>
  <c r="AF3348"/>
  <c r="AE3349"/>
  <c r="AF3349"/>
  <c r="AE3350"/>
  <c r="AF3350"/>
  <c r="AE3351"/>
  <c r="AF3351"/>
  <c r="AE3352"/>
  <c r="AF3352"/>
  <c r="AE3353"/>
  <c r="AF3353"/>
  <c r="AE3354"/>
  <c r="AF3354"/>
  <c r="AE3355"/>
  <c r="AF3355"/>
  <c r="AE3356"/>
  <c r="AF3356"/>
  <c r="AE3357"/>
  <c r="AF3357"/>
  <c r="AE3358"/>
  <c r="AF3358"/>
  <c r="AE3359"/>
  <c r="AF3359"/>
  <c r="AE3360"/>
  <c r="AF3360"/>
  <c r="AE3361"/>
  <c r="AF3361"/>
  <c r="AE3362"/>
  <c r="AF3362"/>
  <c r="AE3363"/>
  <c r="AF3363"/>
  <c r="AE3364"/>
  <c r="AF3364"/>
  <c r="AE3365"/>
  <c r="AF3365"/>
  <c r="AE3366"/>
  <c r="AF3366"/>
  <c r="AE3367"/>
  <c r="AF3367"/>
  <c r="AE3368"/>
  <c r="AF3368"/>
  <c r="AE3369"/>
  <c r="AF3369"/>
  <c r="AE3370"/>
  <c r="AF3370"/>
  <c r="AE3371"/>
  <c r="AF3371"/>
  <c r="AE3372"/>
  <c r="AF3372"/>
  <c r="AE3373"/>
  <c r="AF3373"/>
  <c r="AE3374"/>
  <c r="AF3374"/>
  <c r="AE3375"/>
  <c r="AF3375"/>
  <c r="AE3376"/>
  <c r="AF3376"/>
  <c r="AE3377"/>
  <c r="AF3377"/>
  <c r="AE3378"/>
  <c r="AF3378"/>
  <c r="AE3379"/>
  <c r="AF3379"/>
  <c r="AE3380"/>
  <c r="AF3380"/>
  <c r="AE3381"/>
  <c r="AF3381"/>
  <c r="AE3382"/>
  <c r="AF3382"/>
  <c r="AE3383"/>
  <c r="AF3383"/>
  <c r="AE3384"/>
  <c r="AF3384"/>
  <c r="AE3385"/>
  <c r="AF3385"/>
  <c r="AE3386"/>
  <c r="AF3386"/>
  <c r="AE3387"/>
  <c r="AF3387"/>
  <c r="AE3388"/>
  <c r="AF3388"/>
  <c r="AE3389"/>
  <c r="AF3389"/>
  <c r="AE3390"/>
  <c r="AF3390"/>
  <c r="AE3391"/>
  <c r="AF3391"/>
  <c r="AE3392"/>
  <c r="AF3392"/>
  <c r="AE3393"/>
  <c r="AF3393"/>
  <c r="AE3394"/>
  <c r="AF3394"/>
  <c r="AE3395"/>
  <c r="AF3395"/>
  <c r="AE3396"/>
  <c r="AF3396"/>
  <c r="AE3397"/>
  <c r="AF3397"/>
  <c r="AE3398"/>
  <c r="AF3398"/>
  <c r="AE3399"/>
  <c r="AF3399"/>
  <c r="AE3400"/>
  <c r="AF3400"/>
  <c r="AE3401"/>
  <c r="AF3401"/>
  <c r="AE3402"/>
  <c r="AF3402"/>
  <c r="AE3403"/>
  <c r="AF3403"/>
  <c r="AE3404"/>
  <c r="AF3404"/>
  <c r="AE3405"/>
  <c r="AF3405"/>
  <c r="AE3406"/>
  <c r="AF3406"/>
  <c r="AE3407"/>
  <c r="AF3407"/>
  <c r="AE3408"/>
  <c r="AF3408"/>
  <c r="AE3409"/>
  <c r="AF3409"/>
  <c r="AE3410"/>
  <c r="AF3410"/>
  <c r="AE3411"/>
  <c r="AF3411"/>
  <c r="AE3412"/>
  <c r="AF3412"/>
  <c r="AE3413"/>
  <c r="AF3413"/>
  <c r="AE3414"/>
  <c r="AF3414"/>
  <c r="AE3415"/>
  <c r="AF3415"/>
  <c r="AE3416"/>
  <c r="AF3416"/>
  <c r="AE3417"/>
  <c r="AF3417"/>
  <c r="AE3418"/>
  <c r="AF3418"/>
  <c r="AE3419"/>
  <c r="AF3419"/>
  <c r="AE3420"/>
  <c r="AF3420"/>
  <c r="AE3421"/>
  <c r="AF3421"/>
  <c r="AE3422"/>
  <c r="AF3422"/>
  <c r="AE3423"/>
  <c r="AF3423"/>
  <c r="AE3424"/>
  <c r="AF3424"/>
  <c r="AE3425"/>
  <c r="AF3425"/>
  <c r="AE3426"/>
  <c r="AF3426"/>
  <c r="AE3427"/>
  <c r="AF3427"/>
  <c r="AE3428"/>
  <c r="AF3428"/>
  <c r="AE3429"/>
  <c r="AF3429"/>
  <c r="AE3430"/>
  <c r="AF3430"/>
  <c r="AE3431"/>
  <c r="AF3431"/>
  <c r="AE3432"/>
  <c r="AF3432"/>
  <c r="AE3433"/>
  <c r="AF3433"/>
  <c r="AE3434"/>
  <c r="AF3434"/>
  <c r="AE3435"/>
  <c r="AF3435"/>
  <c r="AE3436"/>
  <c r="AF3436"/>
  <c r="AE3437"/>
  <c r="AF3437"/>
  <c r="AE3438"/>
  <c r="AF3438"/>
  <c r="AE3439"/>
  <c r="AF3439"/>
  <c r="AE3440"/>
  <c r="AF3440"/>
  <c r="AE3441"/>
  <c r="AF3441"/>
  <c r="AE3442"/>
  <c r="AF3442"/>
  <c r="AE3443"/>
  <c r="AF3443"/>
  <c r="AE3444"/>
  <c r="AF3444"/>
  <c r="AE3445"/>
  <c r="AF3445"/>
  <c r="AE3446"/>
  <c r="AF3446"/>
  <c r="AE3447"/>
  <c r="AF3447"/>
  <c r="AE3448"/>
  <c r="AF3448"/>
  <c r="AE3449"/>
  <c r="AF3449"/>
  <c r="AE3450"/>
  <c r="AF3450"/>
  <c r="AE3451"/>
  <c r="AF3451"/>
  <c r="AE3452"/>
  <c r="AF3452"/>
  <c r="AE3453"/>
  <c r="AF3453"/>
  <c r="AE3454"/>
  <c r="AF3454"/>
  <c r="AE3455"/>
  <c r="AF3455"/>
  <c r="AE3456"/>
  <c r="AF3456"/>
  <c r="AE3457"/>
  <c r="AF3457"/>
  <c r="AE3458"/>
  <c r="AF3458"/>
  <c r="AE3459"/>
  <c r="AF3459"/>
  <c r="AE3460"/>
  <c r="AF3460"/>
  <c r="AE3461"/>
  <c r="AF3461"/>
  <c r="AE3462"/>
  <c r="AF3462"/>
  <c r="AE3463"/>
  <c r="AF3463"/>
  <c r="AE3464"/>
  <c r="AF3464"/>
  <c r="AE3465"/>
  <c r="AF3465"/>
  <c r="AE3466"/>
  <c r="AF3466"/>
  <c r="AE3467"/>
  <c r="AF3467"/>
  <c r="AE3468"/>
  <c r="AF3468"/>
  <c r="AE3469"/>
  <c r="AF3469"/>
  <c r="AE3470"/>
  <c r="AF3470"/>
  <c r="AE3471"/>
  <c r="AF3471"/>
  <c r="AE3472"/>
  <c r="AF3472"/>
  <c r="AE3473"/>
  <c r="AF3473"/>
  <c r="AE3474"/>
  <c r="AF3474"/>
  <c r="AE3475"/>
  <c r="AF3475"/>
  <c r="AE3476"/>
  <c r="AF3476"/>
  <c r="AE3477"/>
  <c r="AF3477"/>
  <c r="AE3478"/>
  <c r="AF3478"/>
  <c r="AE3479"/>
  <c r="AF3479"/>
  <c r="AE3480"/>
  <c r="AF3480"/>
  <c r="AE3481"/>
  <c r="AF3481"/>
  <c r="AE3482"/>
  <c r="AF3482"/>
  <c r="AE3483"/>
  <c r="AF3483"/>
  <c r="AE3484"/>
  <c r="AF3484"/>
  <c r="AE3485"/>
  <c r="AF3485"/>
  <c r="AE3486"/>
  <c r="AF3486"/>
  <c r="AE3487"/>
  <c r="AF3487"/>
  <c r="AE3488"/>
  <c r="AF3488"/>
  <c r="AE3489"/>
  <c r="AF3489"/>
  <c r="AE3490"/>
  <c r="AF3490"/>
  <c r="AE3491"/>
  <c r="AF3491"/>
  <c r="AE3492"/>
  <c r="AF3492"/>
  <c r="AE3493"/>
  <c r="AF3493"/>
  <c r="AE3494"/>
  <c r="AF3494"/>
  <c r="AE3495"/>
  <c r="AF3495"/>
  <c r="AE3496"/>
  <c r="AF3496"/>
  <c r="AE3497"/>
  <c r="AF3497"/>
  <c r="AE3498"/>
  <c r="AF3498"/>
  <c r="AE3499"/>
  <c r="AF3499"/>
  <c r="AE3500"/>
  <c r="AF3500"/>
  <c r="AE3501"/>
  <c r="AF3501"/>
  <c r="AE3502"/>
  <c r="AF3502"/>
  <c r="AE3503"/>
  <c r="AF3503"/>
  <c r="AE3504"/>
  <c r="AF3504"/>
  <c r="AE3505"/>
  <c r="AF3505"/>
  <c r="AE3506"/>
  <c r="AF3506"/>
  <c r="AE3507"/>
  <c r="AF3507"/>
  <c r="AE3508"/>
  <c r="AF3508"/>
  <c r="AE3509"/>
  <c r="AF3509"/>
  <c r="AE3510"/>
  <c r="AF3510"/>
  <c r="AE3511"/>
  <c r="AF3511"/>
  <c r="AE3512"/>
  <c r="AF3512"/>
  <c r="AE3513"/>
  <c r="AF3513"/>
  <c r="AE3514"/>
  <c r="AF3514"/>
  <c r="AE3515"/>
  <c r="AF3515"/>
  <c r="AE3516"/>
  <c r="AF3516"/>
  <c r="AE3517"/>
  <c r="AF3517"/>
  <c r="AE3518"/>
  <c r="AF3518"/>
  <c r="AE3519"/>
  <c r="AF3519"/>
  <c r="AE3520"/>
  <c r="AF3520"/>
  <c r="AE3521"/>
  <c r="AF3521"/>
  <c r="AE3522"/>
  <c r="AF3522"/>
  <c r="AE3523"/>
  <c r="AF3523"/>
  <c r="AE3524"/>
  <c r="AF3524"/>
  <c r="AE3525"/>
  <c r="AF3525"/>
  <c r="AE3526"/>
  <c r="AF3526"/>
  <c r="AE3527"/>
  <c r="AF3527"/>
  <c r="AE3528"/>
  <c r="AF3528"/>
  <c r="AE3529"/>
  <c r="AF3529"/>
  <c r="AE3530"/>
  <c r="AF3530"/>
  <c r="AE3531"/>
  <c r="AF3531"/>
  <c r="AE3532"/>
  <c r="AF3532"/>
  <c r="AE3533"/>
  <c r="AF3533"/>
  <c r="AE3534"/>
  <c r="AF3534"/>
  <c r="AE3535"/>
  <c r="AF3535"/>
  <c r="AE3536"/>
  <c r="AF3536"/>
  <c r="AE3537"/>
  <c r="AF3537"/>
  <c r="AE3538"/>
  <c r="AF3538"/>
  <c r="AE3539"/>
  <c r="AF3539"/>
  <c r="AE3540"/>
  <c r="AF3540"/>
  <c r="AE3541"/>
  <c r="AF3541"/>
  <c r="AE3542"/>
  <c r="AF3542"/>
  <c r="AE3543"/>
  <c r="AF3543"/>
  <c r="AE3544"/>
  <c r="AF3544"/>
  <c r="AE3545"/>
  <c r="AF3545"/>
  <c r="AE3546"/>
  <c r="AF3546"/>
  <c r="AE3547"/>
  <c r="AF3547"/>
  <c r="AE3548"/>
  <c r="AF3548"/>
  <c r="AE3549"/>
  <c r="AF3549"/>
  <c r="AE3550"/>
  <c r="AF3550"/>
  <c r="AE3551"/>
  <c r="AF3551"/>
  <c r="AE3552"/>
  <c r="AF3552"/>
  <c r="AE3553"/>
  <c r="AF3553"/>
  <c r="AE3554"/>
  <c r="AF3554"/>
  <c r="AE3555"/>
  <c r="AF3555"/>
  <c r="AE3556"/>
  <c r="AF3556"/>
  <c r="AE3557"/>
  <c r="AF3557"/>
  <c r="AE3558"/>
  <c r="AF3558"/>
  <c r="AE3559"/>
  <c r="AF3559"/>
  <c r="AE3560"/>
  <c r="AF3560"/>
  <c r="AE3561"/>
  <c r="AF3561"/>
  <c r="AE3562"/>
  <c r="AF3562"/>
  <c r="AE3563"/>
  <c r="AF3563"/>
  <c r="AE3564"/>
  <c r="AF3564"/>
  <c r="AE3565"/>
  <c r="AF3565"/>
  <c r="AE3566"/>
  <c r="AF3566"/>
  <c r="AE3567"/>
  <c r="AF3567"/>
  <c r="AE3568"/>
  <c r="AF3568"/>
  <c r="AE3569"/>
  <c r="AF3569"/>
  <c r="AE3570"/>
  <c r="AF3570"/>
  <c r="AE3571"/>
  <c r="AF3571"/>
  <c r="AE3572"/>
  <c r="AF3572"/>
  <c r="AE3573"/>
  <c r="AF3573"/>
  <c r="AE3574"/>
  <c r="AF3574"/>
  <c r="AE3575"/>
  <c r="AF3575"/>
  <c r="AE3576"/>
  <c r="AF3576"/>
  <c r="AE3577"/>
  <c r="AF3577"/>
  <c r="AE3578"/>
  <c r="AF3578"/>
  <c r="AE3579"/>
  <c r="AF3579"/>
  <c r="AE3580"/>
  <c r="AF3580"/>
  <c r="AE3581"/>
  <c r="AF3581"/>
  <c r="AE3582"/>
  <c r="AF3582"/>
  <c r="AE3583"/>
  <c r="AF3583"/>
  <c r="AE3584"/>
  <c r="AF3584"/>
  <c r="AE3585"/>
  <c r="AF3585"/>
  <c r="AE3586"/>
  <c r="AF3586"/>
  <c r="AE3587"/>
  <c r="AF3587"/>
  <c r="AE3588"/>
  <c r="AF3588"/>
  <c r="AE3589"/>
  <c r="AF3589"/>
  <c r="AE3590"/>
  <c r="AF3590"/>
  <c r="AE3591"/>
  <c r="AF3591"/>
  <c r="AE3592"/>
  <c r="AF3592"/>
  <c r="AE3593"/>
  <c r="AF3593"/>
  <c r="AE3594"/>
  <c r="AF3594"/>
  <c r="AE3595"/>
  <c r="AF3595"/>
  <c r="AE3596"/>
  <c r="AF3596"/>
  <c r="AE3597"/>
  <c r="AF3597"/>
  <c r="AE3598"/>
  <c r="AF3598"/>
  <c r="AE3599"/>
  <c r="AF3599"/>
  <c r="AE3600"/>
  <c r="AF3600"/>
  <c r="AE3601"/>
  <c r="AF3601"/>
  <c r="AE3602"/>
  <c r="AF3602"/>
  <c r="AE3603"/>
  <c r="AF3603"/>
  <c r="AE3604"/>
  <c r="AF3604"/>
  <c r="AE3605"/>
  <c r="AF3605"/>
  <c r="AE3606"/>
  <c r="AF3606"/>
  <c r="AE3607"/>
  <c r="AF3607"/>
  <c r="AE3608"/>
  <c r="AF3608"/>
  <c r="AE3609"/>
  <c r="AF3609"/>
  <c r="AE3610"/>
  <c r="AF3610"/>
  <c r="AE3611"/>
  <c r="AF3611"/>
  <c r="AE3612"/>
  <c r="AF3612"/>
  <c r="AE3613"/>
  <c r="AF3613"/>
  <c r="AE3614"/>
  <c r="AF3614"/>
  <c r="AE3615"/>
  <c r="AF3615"/>
  <c r="AE3616"/>
  <c r="AF3616"/>
  <c r="AE3617"/>
  <c r="AF3617"/>
  <c r="AE3618"/>
  <c r="AF3618"/>
  <c r="AE3619"/>
  <c r="AF3619"/>
  <c r="AE3620"/>
  <c r="AF3620"/>
  <c r="AE3621"/>
  <c r="AF3621"/>
  <c r="AE3622"/>
  <c r="AF3622"/>
  <c r="AE3623"/>
  <c r="AF3623"/>
  <c r="AE3624"/>
  <c r="AF3624"/>
  <c r="AE3625"/>
  <c r="AF3625"/>
  <c r="AE3626"/>
  <c r="AF3626"/>
  <c r="AE3627"/>
  <c r="AF3627"/>
  <c r="AE3628"/>
  <c r="AF3628"/>
  <c r="AE3629"/>
  <c r="AF3629"/>
  <c r="AE3630"/>
  <c r="AF3630"/>
  <c r="AE3631"/>
  <c r="AF3631"/>
  <c r="AE3632"/>
  <c r="AF3632"/>
  <c r="AE3633"/>
  <c r="AF3633"/>
  <c r="AE3634"/>
  <c r="AF3634"/>
  <c r="AE3635"/>
  <c r="AF3635"/>
  <c r="AE3636"/>
  <c r="AF3636"/>
  <c r="AE3637"/>
  <c r="AF3637"/>
  <c r="AE3638"/>
  <c r="AF3638"/>
  <c r="AE3639"/>
  <c r="AF3639"/>
  <c r="AE3640"/>
  <c r="AF3640"/>
  <c r="AE3641"/>
  <c r="AF3641"/>
  <c r="AE3642"/>
  <c r="AF3642"/>
  <c r="AE3643"/>
  <c r="AF3643"/>
  <c r="AE3644"/>
  <c r="AF3644"/>
  <c r="AE3645"/>
  <c r="AF3645"/>
  <c r="AE3646"/>
  <c r="AF3646"/>
  <c r="AE3647"/>
  <c r="AF3647"/>
  <c r="AE3648"/>
  <c r="AF3648"/>
  <c r="AE3649"/>
  <c r="AF3649"/>
  <c r="AE3650"/>
  <c r="AF3650"/>
  <c r="AE3651"/>
  <c r="AF3651"/>
  <c r="AE3652"/>
  <c r="AF3652"/>
  <c r="AE3653"/>
  <c r="AF3653"/>
  <c r="AE3654"/>
  <c r="AF3654"/>
  <c r="AE3655"/>
  <c r="AF3655"/>
  <c r="AE3656"/>
  <c r="AF3656"/>
  <c r="AE3657"/>
  <c r="AF3657"/>
  <c r="AE3658"/>
  <c r="AF3658"/>
  <c r="AE3659"/>
  <c r="AF3659"/>
  <c r="AE3660"/>
  <c r="AF3660"/>
  <c r="AE3661"/>
  <c r="AF3661"/>
  <c r="AE3662"/>
  <c r="AF3662"/>
  <c r="AE3663"/>
  <c r="AF3663"/>
  <c r="AE3664"/>
  <c r="AF3664"/>
  <c r="AE3665"/>
  <c r="AF3665"/>
  <c r="AE3666"/>
  <c r="AF3666"/>
  <c r="AE3667"/>
  <c r="AF3667"/>
  <c r="AE3668"/>
  <c r="AF3668"/>
  <c r="AE3669"/>
  <c r="AF3669"/>
  <c r="AE3670"/>
  <c r="AF3670"/>
  <c r="AE3671"/>
  <c r="AF3671"/>
  <c r="AE3672"/>
  <c r="AF3672"/>
  <c r="AE3673"/>
  <c r="AF3673"/>
  <c r="AE3674"/>
  <c r="AF3674"/>
  <c r="AE3675"/>
  <c r="AF3675"/>
  <c r="AE3676"/>
  <c r="AF3676"/>
  <c r="AE3677"/>
  <c r="AF3677"/>
  <c r="AE3678"/>
  <c r="AF3678"/>
  <c r="AE3679"/>
  <c r="AF3679"/>
  <c r="AE3680"/>
  <c r="AF3680"/>
  <c r="AE3681"/>
  <c r="AF3681"/>
  <c r="AE3682"/>
  <c r="AF3682"/>
  <c r="AE3683"/>
  <c r="AF3683"/>
  <c r="AE3684"/>
  <c r="AF3684"/>
  <c r="AE3685"/>
  <c r="AF3685"/>
  <c r="AE3686"/>
  <c r="AF3686"/>
  <c r="AE3687"/>
  <c r="AF3687"/>
  <c r="AE3688"/>
  <c r="AF3688"/>
  <c r="AE3689"/>
  <c r="AF3689"/>
  <c r="AE3690"/>
  <c r="AF3690"/>
  <c r="AE3691"/>
  <c r="AF3691"/>
  <c r="AE3692"/>
  <c r="AF3692"/>
  <c r="AE3693"/>
  <c r="AF3693"/>
  <c r="AE3694"/>
  <c r="AF3694"/>
  <c r="AE3695"/>
  <c r="AF3695"/>
  <c r="AE3696"/>
  <c r="AF3696"/>
  <c r="AE3697"/>
  <c r="AF3697"/>
  <c r="AE3698"/>
  <c r="AF3698"/>
  <c r="AE3699"/>
  <c r="AF3699"/>
  <c r="AE3700"/>
  <c r="AF3700"/>
  <c r="AE3701"/>
  <c r="AF3701"/>
  <c r="AE3702"/>
  <c r="AF3702"/>
  <c r="AE3703"/>
  <c r="AF3703"/>
  <c r="AE3704"/>
  <c r="AF3704"/>
  <c r="AE3705"/>
  <c r="AF3705"/>
  <c r="AE3706"/>
  <c r="AF3706"/>
  <c r="AE3707"/>
  <c r="AF3707"/>
  <c r="AE3708"/>
  <c r="AF3708"/>
  <c r="AE3709"/>
  <c r="AF3709"/>
  <c r="AE3710"/>
  <c r="AF3710"/>
  <c r="AE3711"/>
  <c r="AF3711"/>
  <c r="AE3712"/>
  <c r="AF3712"/>
  <c r="AE3713"/>
  <c r="AF3713"/>
  <c r="AE3714"/>
  <c r="AF3714"/>
  <c r="AE3715"/>
  <c r="AF3715"/>
  <c r="AE3716"/>
  <c r="AF3716"/>
  <c r="AE3717"/>
  <c r="AF3717"/>
  <c r="AE3718"/>
  <c r="AF3718"/>
  <c r="AE3719"/>
  <c r="AF3719"/>
  <c r="AE3720"/>
  <c r="AF3720"/>
  <c r="AE3721"/>
  <c r="AF3721"/>
  <c r="AE3722"/>
  <c r="AF3722"/>
  <c r="AE3723"/>
  <c r="AF3723"/>
  <c r="AE3724"/>
  <c r="AF3724"/>
  <c r="AE3725"/>
  <c r="AF3725"/>
  <c r="AE3726"/>
  <c r="AF3726"/>
  <c r="AE3727"/>
  <c r="AF3727"/>
  <c r="AE3728"/>
  <c r="AF3728"/>
  <c r="AE3729"/>
  <c r="AF3729"/>
  <c r="AE3730"/>
  <c r="AF3730"/>
  <c r="AE3731"/>
  <c r="AF3731"/>
  <c r="AE3732"/>
  <c r="AF3732"/>
  <c r="AE3733"/>
  <c r="AF3733"/>
  <c r="AE3734"/>
  <c r="AF3734"/>
  <c r="AE3735"/>
  <c r="AF3735"/>
  <c r="AE3736"/>
  <c r="AF3736"/>
  <c r="AE3737"/>
  <c r="AF3737"/>
  <c r="AE3738"/>
  <c r="AF3738"/>
  <c r="AE3739"/>
  <c r="AF3739"/>
  <c r="AE3740"/>
  <c r="AF3740"/>
  <c r="AE3741"/>
  <c r="AF3741"/>
  <c r="AE3742"/>
  <c r="AF3742"/>
  <c r="AE3743"/>
  <c r="AF3743"/>
  <c r="AE3744"/>
  <c r="AF3744"/>
  <c r="AE3745"/>
  <c r="AF3745"/>
  <c r="AE3746"/>
  <c r="AF3746"/>
  <c r="AE3747"/>
  <c r="AF3747"/>
  <c r="AE3748"/>
  <c r="AF3748"/>
  <c r="AE3749"/>
  <c r="AF3749"/>
  <c r="AE3750"/>
  <c r="AF3750"/>
  <c r="AE3751"/>
  <c r="AF3751"/>
  <c r="AE3752"/>
  <c r="AF3752"/>
  <c r="AE3753"/>
  <c r="AF3753"/>
  <c r="AE3754"/>
  <c r="AF3754"/>
  <c r="AE3755"/>
  <c r="AF3755"/>
  <c r="AE3756"/>
  <c r="AF3756"/>
  <c r="AE3757"/>
  <c r="AF3757"/>
  <c r="AE3758"/>
  <c r="AF3758"/>
  <c r="AE3759"/>
  <c r="AF3759"/>
  <c r="AE3760"/>
  <c r="AF3760"/>
  <c r="AE3761"/>
  <c r="AF3761"/>
  <c r="AE3762"/>
  <c r="AF3762"/>
  <c r="AE3763"/>
  <c r="AF3763"/>
  <c r="AE3764"/>
  <c r="AF3764"/>
  <c r="AE3765"/>
  <c r="AF3765"/>
  <c r="AE3766"/>
  <c r="AF3766"/>
  <c r="AE3767"/>
  <c r="AF3767"/>
  <c r="AE3768"/>
  <c r="AF3768"/>
  <c r="AE3769"/>
  <c r="AF3769"/>
  <c r="AE3770"/>
  <c r="AF3770"/>
  <c r="AE3771"/>
  <c r="AF3771"/>
  <c r="AE3772"/>
  <c r="AF3772"/>
  <c r="AE3773"/>
  <c r="AF3773"/>
  <c r="AE3774"/>
  <c r="AF3774"/>
  <c r="AE3775"/>
  <c r="AF3775"/>
  <c r="AE3776"/>
  <c r="AF3776"/>
  <c r="AE3777"/>
  <c r="AF3777"/>
  <c r="AE3778"/>
  <c r="AF3778"/>
  <c r="AE3779"/>
  <c r="AF3779"/>
  <c r="AE3780"/>
  <c r="AF3780"/>
  <c r="AE3781"/>
  <c r="AF3781"/>
  <c r="AE3782"/>
  <c r="AF3782"/>
  <c r="AE3783"/>
  <c r="AF3783"/>
  <c r="AE3784"/>
  <c r="AF3784"/>
  <c r="AE3785"/>
  <c r="AF3785"/>
  <c r="AE3786"/>
  <c r="AF3786"/>
  <c r="AE3787"/>
  <c r="AF3787"/>
  <c r="AE3788"/>
  <c r="AF3788"/>
  <c r="AE3789"/>
  <c r="AF3789"/>
  <c r="AE3790"/>
  <c r="AF3790"/>
  <c r="AE3791"/>
  <c r="AF3791"/>
  <c r="AE3792"/>
  <c r="AF3792"/>
  <c r="AE3793"/>
  <c r="AF3793"/>
  <c r="AE3794"/>
  <c r="AF3794"/>
  <c r="AE3795"/>
  <c r="AF3795"/>
  <c r="AE3796"/>
  <c r="AF3796"/>
  <c r="AE3797"/>
  <c r="AF3797"/>
  <c r="AE3798"/>
  <c r="AF3798"/>
  <c r="AE3799"/>
  <c r="AF3799"/>
  <c r="AE3800"/>
  <c r="AF3800"/>
  <c r="AE3801"/>
  <c r="AF3801"/>
  <c r="AE3802"/>
  <c r="AF3802"/>
  <c r="AE3803"/>
  <c r="AF3803"/>
  <c r="AE3804"/>
  <c r="AF3804"/>
  <c r="AE3805"/>
  <c r="AF3805"/>
  <c r="AE3806"/>
  <c r="AF3806"/>
  <c r="AE3807"/>
  <c r="AF3807"/>
  <c r="AE3808"/>
  <c r="AF3808"/>
  <c r="AE3809"/>
  <c r="AF3809"/>
  <c r="AE3810"/>
  <c r="AF3810"/>
  <c r="AE3811"/>
  <c r="AF3811"/>
  <c r="AE3812"/>
  <c r="AF3812"/>
  <c r="AE3813"/>
  <c r="AF3813"/>
  <c r="AE3814"/>
  <c r="AF3814"/>
  <c r="AE3815"/>
  <c r="AF3815"/>
  <c r="AE3816"/>
  <c r="AF3816"/>
  <c r="AE3817"/>
  <c r="AF3817"/>
  <c r="AE3818"/>
  <c r="AF3818"/>
  <c r="AE3819"/>
  <c r="AF3819"/>
  <c r="AE3820"/>
  <c r="AF3820"/>
  <c r="AE3821"/>
  <c r="AF3821"/>
  <c r="AE3822"/>
  <c r="AF3822"/>
  <c r="AE3823"/>
  <c r="AF3823"/>
  <c r="AE3824"/>
  <c r="AF3824"/>
  <c r="AE3825"/>
  <c r="AF3825"/>
  <c r="AE3826"/>
  <c r="AF3826"/>
  <c r="AE3827"/>
  <c r="AF3827"/>
  <c r="AE3828"/>
  <c r="AF3828"/>
  <c r="AE3829"/>
  <c r="AF3829"/>
  <c r="AE3830"/>
  <c r="AF3830"/>
  <c r="AE3831"/>
  <c r="AF3831"/>
  <c r="AE3832"/>
  <c r="AF3832"/>
  <c r="AE3833"/>
  <c r="AF3833"/>
  <c r="AE3834"/>
  <c r="AF3834"/>
  <c r="AE3835"/>
  <c r="AF3835"/>
  <c r="AE3836"/>
  <c r="AF3836"/>
  <c r="AE3837"/>
  <c r="AF3837"/>
  <c r="AE3838"/>
  <c r="AF3838"/>
  <c r="AE3839"/>
  <c r="AF3839"/>
  <c r="AE3840"/>
  <c r="AF3840"/>
  <c r="AE3841"/>
  <c r="AF3841"/>
  <c r="AE3842"/>
  <c r="AF3842"/>
  <c r="AE3843"/>
  <c r="AF3843"/>
  <c r="AE3844"/>
  <c r="AF3844"/>
  <c r="AE3845"/>
  <c r="AF3845"/>
  <c r="AE3846"/>
  <c r="AF3846"/>
  <c r="AE3847"/>
  <c r="AF3847"/>
  <c r="AE3848"/>
  <c r="AF3848"/>
  <c r="AE3849"/>
  <c r="AF3849"/>
  <c r="AE3850"/>
  <c r="AF3850"/>
  <c r="AE3851"/>
  <c r="AF3851"/>
  <c r="AE3852"/>
  <c r="AF3852"/>
  <c r="AE3853"/>
  <c r="AF3853"/>
  <c r="AE3854"/>
  <c r="AF3854"/>
  <c r="AE3855"/>
  <c r="AF3855"/>
  <c r="AE3856"/>
  <c r="AF3856"/>
  <c r="AE3857"/>
  <c r="AF3857"/>
  <c r="AE3858"/>
  <c r="AF3858"/>
  <c r="AE3859"/>
  <c r="AF3859"/>
  <c r="AE3860"/>
  <c r="AF3860"/>
  <c r="AE3861"/>
  <c r="AF3861"/>
  <c r="AE3862"/>
  <c r="AF3862"/>
  <c r="AE3863"/>
  <c r="AF3863"/>
  <c r="AE3864"/>
  <c r="AF3864"/>
  <c r="AE3865"/>
  <c r="AF3865"/>
  <c r="AE3866"/>
  <c r="AF3866"/>
  <c r="AE3867"/>
  <c r="AF3867"/>
  <c r="AE3868"/>
  <c r="AF3868"/>
  <c r="AE3869"/>
  <c r="AF3869"/>
  <c r="AE3870"/>
  <c r="AF3870"/>
  <c r="AE3871"/>
  <c r="AF3871"/>
  <c r="AE3872"/>
  <c r="AF3872"/>
  <c r="AE3873"/>
  <c r="AF3873"/>
  <c r="AE3874"/>
  <c r="AF3874"/>
  <c r="AE3875"/>
  <c r="AF3875"/>
  <c r="AE3876"/>
  <c r="AF3876"/>
  <c r="AE3877"/>
  <c r="AF3877"/>
  <c r="AE3878"/>
  <c r="AF3878"/>
  <c r="AE3879"/>
  <c r="AF3879"/>
  <c r="AE3880"/>
  <c r="AF3880"/>
  <c r="AE3881"/>
  <c r="AF3881"/>
  <c r="AE3882"/>
  <c r="AF3882"/>
  <c r="AE3883"/>
  <c r="AF3883"/>
  <c r="AE3884"/>
  <c r="AF3884"/>
  <c r="AE3885"/>
  <c r="AF3885"/>
  <c r="AE3886"/>
  <c r="AF3886"/>
  <c r="AE3887"/>
  <c r="AF3887"/>
  <c r="AE3888"/>
  <c r="AF3888"/>
  <c r="AE3889"/>
  <c r="AF3889"/>
  <c r="AE3890"/>
  <c r="AF3890"/>
  <c r="AE3891"/>
  <c r="AF3891"/>
  <c r="AE3892"/>
  <c r="AF3892"/>
  <c r="AE3893"/>
  <c r="AF3893"/>
  <c r="AE3894"/>
  <c r="AF3894"/>
  <c r="AE3895"/>
  <c r="AF3895"/>
  <c r="AE3896"/>
  <c r="AF3896"/>
  <c r="AE3897"/>
  <c r="AF3897"/>
  <c r="AE3898"/>
  <c r="AF3898"/>
  <c r="AE3899"/>
  <c r="AF3899"/>
  <c r="AE3900"/>
  <c r="AF3900"/>
  <c r="AE3901"/>
  <c r="AF3901"/>
  <c r="AE3902"/>
  <c r="AF3902"/>
  <c r="AE3903"/>
  <c r="AF3903"/>
  <c r="AE3904"/>
  <c r="AF3904"/>
  <c r="AE3905"/>
  <c r="AF3905"/>
  <c r="AE3906"/>
  <c r="AF3906"/>
  <c r="AE3907"/>
  <c r="AF3907"/>
  <c r="AE3908"/>
  <c r="AF3908"/>
  <c r="AE3909"/>
  <c r="AF3909"/>
  <c r="AE3910"/>
  <c r="AF3910"/>
  <c r="AE3911"/>
  <c r="AF3911"/>
  <c r="AE3912"/>
  <c r="AF3912"/>
  <c r="AE3913"/>
  <c r="AF3913"/>
  <c r="AE3914"/>
  <c r="AF3914"/>
  <c r="AE3915"/>
  <c r="AF3915"/>
  <c r="AE3916"/>
  <c r="AF3916"/>
  <c r="AE3917"/>
  <c r="AF3917"/>
  <c r="AE3918"/>
  <c r="AF3918"/>
  <c r="AE3919"/>
  <c r="AF3919"/>
  <c r="AE3920"/>
  <c r="AF3920"/>
  <c r="AE3921"/>
  <c r="AF3921"/>
  <c r="AE3922"/>
  <c r="AF3922"/>
  <c r="AE3923"/>
  <c r="AF3923"/>
  <c r="AE3924"/>
  <c r="AF3924"/>
  <c r="AE3925"/>
  <c r="AF3925"/>
  <c r="AE3926"/>
  <c r="AF3926"/>
  <c r="AE3927"/>
  <c r="AF3927"/>
  <c r="AE3928"/>
  <c r="AF3928"/>
  <c r="AE3929"/>
  <c r="AF3929"/>
  <c r="AE3930"/>
  <c r="AF3930"/>
  <c r="AE3931"/>
  <c r="AF3931"/>
  <c r="AE3932"/>
  <c r="AF3932"/>
  <c r="AE3933"/>
  <c r="AF3933"/>
  <c r="AE3934"/>
  <c r="AF3934"/>
  <c r="AE3935"/>
  <c r="AF3935"/>
  <c r="AE3936"/>
  <c r="AF3936"/>
  <c r="AE3937"/>
  <c r="AF3937"/>
  <c r="AE3938"/>
  <c r="AF3938"/>
  <c r="AE3939"/>
  <c r="AF3939"/>
  <c r="AE3940"/>
  <c r="AF3940"/>
  <c r="AE3941"/>
  <c r="AF3941"/>
  <c r="AE3942"/>
  <c r="AF3942"/>
  <c r="AE3943"/>
  <c r="AF3943"/>
  <c r="AE3944"/>
  <c r="AF3944"/>
  <c r="AE3945"/>
  <c r="AF3945"/>
  <c r="AE3946"/>
  <c r="AF3946"/>
  <c r="AE3947"/>
  <c r="AF3947"/>
  <c r="AE3948"/>
  <c r="AF3948"/>
  <c r="AE3949"/>
  <c r="AF3949"/>
  <c r="AE3950"/>
  <c r="AF3950"/>
  <c r="AE3951"/>
  <c r="AF3951"/>
  <c r="AE3952"/>
  <c r="AF3952"/>
  <c r="AE3953"/>
  <c r="AF3953"/>
  <c r="AE3954"/>
  <c r="AF3954"/>
  <c r="AE3955"/>
  <c r="AF3955"/>
  <c r="AE3956"/>
  <c r="AF3956"/>
  <c r="AE3957"/>
  <c r="AF3957"/>
  <c r="AE3958"/>
  <c r="AF3958"/>
  <c r="AE3959"/>
  <c r="AF3959"/>
  <c r="AE3960"/>
  <c r="AF3960"/>
  <c r="AE3961"/>
  <c r="AF3961"/>
  <c r="AE3962"/>
  <c r="AF3962"/>
  <c r="AE3963"/>
  <c r="AF3963"/>
  <c r="AE3964"/>
  <c r="AF3964"/>
  <c r="AE3965"/>
  <c r="AF3965"/>
  <c r="AE3966"/>
  <c r="AF3966"/>
  <c r="AE3967"/>
  <c r="AF3967"/>
  <c r="AE3968"/>
  <c r="AF3968"/>
  <c r="AE3969"/>
  <c r="AF3969"/>
  <c r="AE3970"/>
  <c r="AF3970"/>
  <c r="AE3971"/>
  <c r="AF3971"/>
  <c r="AE3972"/>
  <c r="AF3972"/>
  <c r="AE3973"/>
  <c r="AF3973"/>
  <c r="AE3974"/>
  <c r="AF3974"/>
  <c r="AE3975"/>
  <c r="AF3975"/>
  <c r="AE3976"/>
  <c r="AF3976"/>
  <c r="AE3977"/>
  <c r="AF3977"/>
  <c r="AE3978"/>
  <c r="AF3978"/>
  <c r="AE3979"/>
  <c r="AF3979"/>
  <c r="AE3980"/>
  <c r="AF3980"/>
  <c r="AE3981"/>
  <c r="AF3981"/>
  <c r="AE3982"/>
  <c r="AF3982"/>
  <c r="AE3983"/>
  <c r="AF3983"/>
  <c r="AE3984"/>
  <c r="AF3984"/>
  <c r="AE3985"/>
  <c r="AF3985"/>
  <c r="AE3986"/>
  <c r="AF3986"/>
  <c r="AE3987"/>
  <c r="AF3987"/>
  <c r="AE3988"/>
  <c r="AF3988"/>
  <c r="AE3989"/>
  <c r="AF3989"/>
  <c r="AE3990"/>
  <c r="AF3990"/>
  <c r="AE3991"/>
  <c r="AF3991"/>
  <c r="AE3992"/>
  <c r="AF3992"/>
  <c r="AE3993"/>
  <c r="AF3993"/>
  <c r="AE3994"/>
  <c r="AF3994"/>
  <c r="AE3995"/>
  <c r="AF3995"/>
  <c r="AE3996"/>
  <c r="AF3996"/>
  <c r="AE3997"/>
  <c r="AF3997"/>
  <c r="AE3998"/>
  <c r="AF3998"/>
  <c r="AE3999"/>
  <c r="AF3999"/>
  <c r="AE4000"/>
  <c r="AF4000"/>
  <c r="AE4001"/>
  <c r="AF4001"/>
  <c r="AE4002"/>
  <c r="AF4002"/>
  <c r="AE4003"/>
  <c r="AF4003"/>
  <c r="AE4004"/>
  <c r="AF4004"/>
  <c r="AE4005"/>
  <c r="AF4005"/>
  <c r="AE4006"/>
  <c r="AF4006"/>
  <c r="AE4007"/>
  <c r="AF4007"/>
  <c r="AE4008"/>
  <c r="AF4008"/>
  <c r="AE4009"/>
  <c r="AF4009"/>
  <c r="AE4010"/>
  <c r="AF4010"/>
  <c r="AE4011"/>
  <c r="AF4011"/>
  <c r="AE4012"/>
  <c r="AF4012"/>
  <c r="AE4013"/>
  <c r="AF4013"/>
  <c r="AE4014"/>
  <c r="AF4014"/>
  <c r="AE4015"/>
  <c r="AF4015"/>
  <c r="AE4016"/>
  <c r="AF4016"/>
  <c r="AE4017"/>
  <c r="AF4017"/>
  <c r="AE4018"/>
  <c r="AF4018"/>
  <c r="AE4019"/>
  <c r="AF4019"/>
  <c r="AE4020"/>
  <c r="AF4020"/>
  <c r="AE4021"/>
  <c r="AF4021"/>
  <c r="AE4022"/>
  <c r="AF4022"/>
  <c r="AE4023"/>
  <c r="AF4023"/>
  <c r="AE4024"/>
  <c r="AF4024"/>
  <c r="AE4025"/>
  <c r="AF4025"/>
  <c r="AE4026"/>
  <c r="AF4026"/>
  <c r="AE4027"/>
  <c r="AF4027"/>
  <c r="AE4028"/>
  <c r="AF4028"/>
  <c r="AE4029"/>
  <c r="AF4029"/>
  <c r="AE4030"/>
  <c r="AF4030"/>
  <c r="AE4031"/>
  <c r="AF4031"/>
  <c r="AE4032"/>
  <c r="AF4032"/>
  <c r="AE4033"/>
  <c r="AF4033"/>
  <c r="AE4034"/>
  <c r="AF4034"/>
  <c r="AE4035"/>
  <c r="AF4035"/>
  <c r="AE4036"/>
  <c r="AF4036"/>
  <c r="AE4037"/>
  <c r="AF4037"/>
  <c r="AE4038"/>
  <c r="AF4038"/>
  <c r="AE4039"/>
  <c r="AF4039"/>
  <c r="AE4040"/>
  <c r="AF4040"/>
  <c r="AE4041"/>
  <c r="AF4041"/>
  <c r="AE4042"/>
  <c r="AF4042"/>
  <c r="AE4043"/>
  <c r="AF4043"/>
  <c r="AE4044"/>
  <c r="AF4044"/>
  <c r="AE4045"/>
  <c r="AF4045"/>
  <c r="AE4046"/>
  <c r="AF4046"/>
  <c r="AE4047"/>
  <c r="AF4047"/>
  <c r="AE4048"/>
  <c r="AF4048"/>
  <c r="AE4049"/>
  <c r="AF4049"/>
  <c r="AE4050"/>
  <c r="AF4050"/>
  <c r="AE4051"/>
  <c r="AF4051"/>
  <c r="AE4052"/>
  <c r="AF4052"/>
  <c r="AE4053"/>
  <c r="AF4053"/>
  <c r="AE4054"/>
  <c r="AF4054"/>
  <c r="AE4055"/>
  <c r="AF4055"/>
  <c r="AE4056"/>
  <c r="AF4056"/>
  <c r="AE4057"/>
  <c r="AF4057"/>
  <c r="AE4058"/>
  <c r="AF4058"/>
  <c r="AE4059"/>
  <c r="AF4059"/>
  <c r="AE4060"/>
  <c r="AF4060"/>
  <c r="AE4061"/>
  <c r="AF4061"/>
  <c r="AE4062"/>
  <c r="AF4062"/>
  <c r="AE4063"/>
  <c r="AF4063"/>
  <c r="AE4064"/>
  <c r="AF4064"/>
  <c r="AE4065"/>
  <c r="AF4065"/>
  <c r="AE4066"/>
  <c r="AF4066"/>
  <c r="AE4067"/>
  <c r="AF4067"/>
  <c r="AE4068"/>
  <c r="AF4068"/>
  <c r="AE4069"/>
  <c r="AF4069"/>
  <c r="AE4070"/>
  <c r="AF4070"/>
  <c r="AE4071"/>
  <c r="AF4071"/>
  <c r="AE4072"/>
  <c r="AF4072"/>
  <c r="AE4073"/>
  <c r="AF4073"/>
  <c r="AE4074"/>
  <c r="AF4074"/>
  <c r="AE4075"/>
  <c r="AF4075"/>
  <c r="AE4076"/>
  <c r="AF4076"/>
  <c r="AE4077"/>
  <c r="AF4077"/>
  <c r="AE4078"/>
  <c r="AF4078"/>
  <c r="AE4079"/>
  <c r="AF4079"/>
  <c r="AE4080"/>
  <c r="AF4080"/>
  <c r="AE4081"/>
  <c r="AF4081"/>
  <c r="AE4082"/>
  <c r="AF4082"/>
  <c r="AE4083"/>
  <c r="AF4083"/>
  <c r="AE4084"/>
  <c r="AF4084"/>
  <c r="AE4085"/>
  <c r="AF4085"/>
  <c r="AE4086"/>
  <c r="AF4086"/>
  <c r="AE4087"/>
  <c r="AF4087"/>
  <c r="AG4087"/>
  <c r="AE4088"/>
  <c r="AF4088"/>
  <c r="AG4088" s="1"/>
  <c r="AH4089" s="1"/>
  <c r="J4090" s="1"/>
  <c r="AE4089"/>
  <c r="AG4089" s="1"/>
  <c r="AF4089"/>
  <c r="AE4090"/>
  <c r="AF4090"/>
  <c r="AG4090" s="1"/>
  <c r="AH4091" s="1"/>
  <c r="J4092" s="1"/>
  <c r="AE4091"/>
  <c r="AF4091"/>
  <c r="AG4091"/>
  <c r="AE4092"/>
  <c r="AF4092"/>
  <c r="AG4092" s="1"/>
  <c r="AH4093" s="1"/>
  <c r="J4094" s="1"/>
  <c r="AE4093"/>
  <c r="AG4093" s="1"/>
  <c r="AF4093"/>
  <c r="AE4094"/>
  <c r="AF4094"/>
  <c r="AG4094" s="1"/>
  <c r="AH4095" s="1"/>
  <c r="J4096" s="1"/>
  <c r="AE4095"/>
  <c r="AF4095"/>
  <c r="AG4095"/>
  <c r="AE4096"/>
  <c r="AF4096"/>
  <c r="AG4096" s="1"/>
  <c r="AH4097" s="1"/>
  <c r="J4098" s="1"/>
  <c r="AE4097"/>
  <c r="AG4097" s="1"/>
  <c r="AF4097"/>
  <c r="AE4098"/>
  <c r="AF4098"/>
  <c r="AG4098" s="1"/>
  <c r="AH4099" s="1"/>
  <c r="J4100" s="1"/>
  <c r="AE4099"/>
  <c r="AF4099"/>
  <c r="AG4099"/>
  <c r="AE4100"/>
  <c r="AF4100"/>
  <c r="AG4100" s="1"/>
  <c r="AE4101"/>
  <c r="AG4101" s="1"/>
  <c r="AH4102" s="1"/>
  <c r="J4103" s="1"/>
  <c r="AF4101"/>
  <c r="AE4102"/>
  <c r="AF4102"/>
  <c r="AG4102" s="1"/>
  <c r="AH4103" s="1"/>
  <c r="J4104" s="1"/>
  <c r="AE4103"/>
  <c r="AF4103"/>
  <c r="AG4103"/>
  <c r="AE4104"/>
  <c r="AF4104"/>
  <c r="AG4104" s="1"/>
  <c r="AH4105" s="1"/>
  <c r="J4106" s="1"/>
  <c r="AE4105"/>
  <c r="AG4105" s="1"/>
  <c r="AF4105"/>
  <c r="AE4106"/>
  <c r="AF4106"/>
  <c r="AG4106" s="1"/>
  <c r="AH4107" s="1"/>
  <c r="J4108" s="1"/>
  <c r="AE4107"/>
  <c r="AF4107"/>
  <c r="AG4107"/>
  <c r="AE4108"/>
  <c r="AF4108"/>
  <c r="AG4108" s="1"/>
  <c r="AH4109" s="1"/>
  <c r="J4110" s="1"/>
  <c r="AE4109"/>
  <c r="AG4109" s="1"/>
  <c r="AH4110" s="1"/>
  <c r="J4111" s="1"/>
  <c r="AF4109"/>
  <c r="AE4110"/>
  <c r="AF4110"/>
  <c r="AG4110" s="1"/>
  <c r="AH4111" s="1"/>
  <c r="J4112" s="1"/>
  <c r="AE4111"/>
  <c r="AF4111"/>
  <c r="AG4111" s="1"/>
  <c r="AE4112"/>
  <c r="AF4112"/>
  <c r="AG4112" s="1"/>
  <c r="AH4113" s="1"/>
  <c r="J4114" s="1"/>
  <c r="AE4113"/>
  <c r="AF4113"/>
  <c r="AG4113" s="1"/>
  <c r="AE4114"/>
  <c r="AF4114"/>
  <c r="AG4114" s="1"/>
  <c r="AH4115" s="1"/>
  <c r="J4116" s="1"/>
  <c r="AE4115"/>
  <c r="AF4115"/>
  <c r="AG4115" s="1"/>
  <c r="AE4116"/>
  <c r="AF4116"/>
  <c r="AG4116" s="1"/>
  <c r="AH4117" s="1"/>
  <c r="J4118" s="1"/>
  <c r="AE4117"/>
  <c r="AF4117"/>
  <c r="AG4117" s="1"/>
  <c r="AE4118"/>
  <c r="AF4118"/>
  <c r="AG4118" s="1"/>
  <c r="AH4119" s="1"/>
  <c r="J4120" s="1"/>
  <c r="AE4119"/>
  <c r="AF4119"/>
  <c r="AG4119" s="1"/>
  <c r="AE4120"/>
  <c r="AF4120"/>
  <c r="AG4120" s="1"/>
  <c r="AH4121" s="1"/>
  <c r="J4122" s="1"/>
  <c r="AE4121"/>
  <c r="AF4121"/>
  <c r="AG4121" s="1"/>
  <c r="AE4122"/>
  <c r="AF4122"/>
  <c r="AG4122" s="1"/>
  <c r="AH4123" s="1"/>
  <c r="J4124" s="1"/>
  <c r="AE4123"/>
  <c r="AF4123"/>
  <c r="AG4123" s="1"/>
  <c r="AE4124"/>
  <c r="AF4124"/>
  <c r="AG4124" s="1"/>
  <c r="AH4125" s="1"/>
  <c r="J4126" s="1"/>
  <c r="AE4125"/>
  <c r="AF4125"/>
  <c r="AG4125" s="1"/>
  <c r="AE4126"/>
  <c r="AF4126"/>
  <c r="AG4126" s="1"/>
  <c r="AH4127" s="1"/>
  <c r="J4128" s="1"/>
  <c r="AE4127"/>
  <c r="AF4127"/>
  <c r="AG4127" s="1"/>
  <c r="AE4128"/>
  <c r="AF4128"/>
  <c r="AG4128" s="1"/>
  <c r="AH4129" s="1"/>
  <c r="J4130" s="1"/>
  <c r="AE4129"/>
  <c r="AF4129"/>
  <c r="AG4129" s="1"/>
  <c r="AE4130"/>
  <c r="AF4130"/>
  <c r="AG4130" s="1"/>
  <c r="AH4131" s="1"/>
  <c r="J4132" s="1"/>
  <c r="AE4131"/>
  <c r="AF4131"/>
  <c r="AG4131" s="1"/>
  <c r="AE4132"/>
  <c r="AF4132"/>
  <c r="AG4132" s="1"/>
  <c r="AH4133" s="1"/>
  <c r="J4134" s="1"/>
  <c r="AE4133"/>
  <c r="AF4133"/>
  <c r="AG4133" s="1"/>
  <c r="AE4134"/>
  <c r="AF4134"/>
  <c r="AG4134" s="1"/>
  <c r="AH4135" s="1"/>
  <c r="J4136" s="1"/>
  <c r="AE4135"/>
  <c r="AF4135"/>
  <c r="AG4135" s="1"/>
  <c r="AE4136"/>
  <c r="AF4136"/>
  <c r="AG4136" s="1"/>
  <c r="AH4137" s="1"/>
  <c r="J4138" s="1"/>
  <c r="AE4137"/>
  <c r="AF4137"/>
  <c r="AG4137" s="1"/>
  <c r="AE4138"/>
  <c r="AF4138"/>
  <c r="AG4138" s="1"/>
  <c r="AH4139" s="1"/>
  <c r="J4140" s="1"/>
  <c r="AE4139"/>
  <c r="AF4139"/>
  <c r="AG4139" s="1"/>
  <c r="AE4140"/>
  <c r="AF4140"/>
  <c r="AG4140" s="1"/>
  <c r="AH4141" s="1"/>
  <c r="J4142" s="1"/>
  <c r="AE4141"/>
  <c r="AF4141"/>
  <c r="AG4141" s="1"/>
  <c r="AE4142"/>
  <c r="AF4142"/>
  <c r="AG4142" s="1"/>
  <c r="AH4143" s="1"/>
  <c r="J4144" s="1"/>
  <c r="AE4143"/>
  <c r="AF4143"/>
  <c r="AG4143" s="1"/>
  <c r="AE4144"/>
  <c r="AF4144"/>
  <c r="AG4144" s="1"/>
  <c r="AH4145" s="1"/>
  <c r="J4146" s="1"/>
  <c r="AE4145"/>
  <c r="AF4145"/>
  <c r="AG4145" s="1"/>
  <c r="AE4146"/>
  <c r="AF4146"/>
  <c r="AG4146" s="1"/>
  <c r="AH4147" s="1"/>
  <c r="J4148" s="1"/>
  <c r="AE4147"/>
  <c r="AF4147"/>
  <c r="AG4147" s="1"/>
  <c r="AE4148"/>
  <c r="AF4148"/>
  <c r="AG4148" s="1"/>
  <c r="AH4149" s="1"/>
  <c r="J4150" s="1"/>
  <c r="AE4149"/>
  <c r="AF4149"/>
  <c r="AG4149" s="1"/>
  <c r="AE4150"/>
  <c r="AF4150"/>
  <c r="AG4150" s="1"/>
  <c r="AH4151" s="1"/>
  <c r="J4152" s="1"/>
  <c r="AE4151"/>
  <c r="AF4151"/>
  <c r="AG4151" s="1"/>
  <c r="AE4152"/>
  <c r="AF4152"/>
  <c r="AG4152" s="1"/>
  <c r="AH4153" s="1"/>
  <c r="J4154" s="1"/>
  <c r="AE4153"/>
  <c r="AF4153"/>
  <c r="AG4153" s="1"/>
  <c r="AE4154"/>
  <c r="AF4154"/>
  <c r="AG4154" s="1"/>
  <c r="AH4155" s="1"/>
  <c r="J4156" s="1"/>
  <c r="AE4155"/>
  <c r="AF4155"/>
  <c r="AG4155" s="1"/>
  <c r="AE4156"/>
  <c r="AF4156"/>
  <c r="AG4156" s="1"/>
  <c r="AH4157" s="1"/>
  <c r="J4158" s="1"/>
  <c r="AE4157"/>
  <c r="AF4157"/>
  <c r="AG4157" s="1"/>
  <c r="AE4158"/>
  <c r="AF4158"/>
  <c r="AG4158" s="1"/>
  <c r="AH4159" s="1"/>
  <c r="J4160" s="1"/>
  <c r="AE4159"/>
  <c r="AF4159"/>
  <c r="AG4159" s="1"/>
  <c r="AE4160"/>
  <c r="AF4160"/>
  <c r="AG4160" s="1"/>
  <c r="AH4161" s="1"/>
  <c r="J4162" s="1"/>
  <c r="AE4161"/>
  <c r="AF4161"/>
  <c r="AG4161" s="1"/>
  <c r="AE4162"/>
  <c r="AF4162"/>
  <c r="AG4162" s="1"/>
  <c r="AH4163" s="1"/>
  <c r="J4164" s="1"/>
  <c r="AE4163"/>
  <c r="AF4163"/>
  <c r="AG4163" s="1"/>
  <c r="AE4164"/>
  <c r="AF4164"/>
  <c r="AG4164" s="1"/>
  <c r="AH4165" s="1"/>
  <c r="J4166" s="1"/>
  <c r="AE4165"/>
  <c r="AF4165"/>
  <c r="AG4165" s="1"/>
  <c r="AE4166"/>
  <c r="AF4166"/>
  <c r="AG4166" s="1"/>
  <c r="AH4167" s="1"/>
  <c r="J4168" s="1"/>
  <c r="AE4167"/>
  <c r="AF4167"/>
  <c r="AG4167" s="1"/>
  <c r="AE4168"/>
  <c r="AF4168"/>
  <c r="AG4168" s="1"/>
  <c r="AH4169" s="1"/>
  <c r="J4170" s="1"/>
  <c r="AE4169"/>
  <c r="AF4169"/>
  <c r="AG4169" s="1"/>
  <c r="AE4170"/>
  <c r="AF4170"/>
  <c r="AG4170" s="1"/>
  <c r="AH4171" s="1"/>
  <c r="J4172" s="1"/>
  <c r="AE4171"/>
  <c r="AF4171"/>
  <c r="AG4171" s="1"/>
  <c r="AE4172"/>
  <c r="AF4172"/>
  <c r="AG4172" s="1"/>
  <c r="AH4173" s="1"/>
  <c r="J4174" s="1"/>
  <c r="AE4173"/>
  <c r="AF4173"/>
  <c r="AG4173" s="1"/>
  <c r="AE4174"/>
  <c r="AF4174"/>
  <c r="AG4174" s="1"/>
  <c r="AH4175" s="1"/>
  <c r="J4176" s="1"/>
  <c r="AE4175"/>
  <c r="AF4175"/>
  <c r="AG4175" s="1"/>
  <c r="AE4176"/>
  <c r="AF4176"/>
  <c r="AG4176" s="1"/>
  <c r="AH4177" s="1"/>
  <c r="J4178" s="1"/>
  <c r="AE4177"/>
  <c r="AF4177"/>
  <c r="AG4177" s="1"/>
  <c r="AE4178"/>
  <c r="AF4178"/>
  <c r="AG4178" s="1"/>
  <c r="AH4179" s="1"/>
  <c r="J4180" s="1"/>
  <c r="AE4179"/>
  <c r="AF4179"/>
  <c r="AG4179" s="1"/>
  <c r="AE4180"/>
  <c r="AF4180"/>
  <c r="AG4180" s="1"/>
  <c r="AH4181" s="1"/>
  <c r="J4182" s="1"/>
  <c r="AE4181"/>
  <c r="AF4181"/>
  <c r="AG4181" s="1"/>
  <c r="AE4182"/>
  <c r="AF4182"/>
  <c r="AG4182" s="1"/>
  <c r="AH4183" s="1"/>
  <c r="J4184" s="1"/>
  <c r="AE4183"/>
  <c r="AF4183"/>
  <c r="AG4183" s="1"/>
  <c r="AE4184"/>
  <c r="AF4184"/>
  <c r="AG4184" s="1"/>
  <c r="AH4185" s="1"/>
  <c r="J4186" s="1"/>
  <c r="AE4185"/>
  <c r="AF4185"/>
  <c r="AG4185" s="1"/>
  <c r="AE4186"/>
  <c r="AF4186"/>
  <c r="AG4186" s="1"/>
  <c r="AH4187" s="1"/>
  <c r="J4188" s="1"/>
  <c r="AE4187"/>
  <c r="AF4187"/>
  <c r="AG4187" s="1"/>
  <c r="AE4188"/>
  <c r="AF4188"/>
  <c r="AG4188" s="1"/>
  <c r="AH4189" s="1"/>
  <c r="J4190" s="1"/>
  <c r="AE4189"/>
  <c r="AF4189"/>
  <c r="AG4189" s="1"/>
  <c r="AE4190"/>
  <c r="AF4190"/>
  <c r="AG4190" s="1"/>
  <c r="AH4191" s="1"/>
  <c r="J4192" s="1"/>
  <c r="AE4191"/>
  <c r="AF4191"/>
  <c r="AG4191" s="1"/>
  <c r="AE4192"/>
  <c r="AF4192"/>
  <c r="AG4192" s="1"/>
  <c r="AH4193" s="1"/>
  <c r="J4194" s="1"/>
  <c r="AE4193"/>
  <c r="AF4193"/>
  <c r="AG4193" s="1"/>
  <c r="AE4194"/>
  <c r="AF4194"/>
  <c r="AG4194" s="1"/>
  <c r="AH4195" s="1"/>
  <c r="J4196" s="1"/>
  <c r="AE4195"/>
  <c r="AF4195"/>
  <c r="AG4195" s="1"/>
  <c r="AE4196"/>
  <c r="AF4196"/>
  <c r="AG4196" s="1"/>
  <c r="AH4197" s="1"/>
  <c r="J4198" s="1"/>
  <c r="AE4197"/>
  <c r="AF4197"/>
  <c r="AG4197" s="1"/>
  <c r="AE4198"/>
  <c r="AF4198"/>
  <c r="AG4198" s="1"/>
  <c r="AH4199" s="1"/>
  <c r="J4200" s="1"/>
  <c r="AE4199"/>
  <c r="AF4199"/>
  <c r="AG4199" s="1"/>
  <c r="AE4200"/>
  <c r="AF4200"/>
  <c r="AG4200" s="1"/>
  <c r="AH4201" s="1"/>
  <c r="J4202" s="1"/>
  <c r="AE4201"/>
  <c r="AF4201"/>
  <c r="AG4201" s="1"/>
  <c r="AE4202"/>
  <c r="AF4202"/>
  <c r="AG4202" s="1"/>
  <c r="AH4203" s="1"/>
  <c r="J4204" s="1"/>
  <c r="AE4203"/>
  <c r="AF4203"/>
  <c r="AG4203" s="1"/>
  <c r="AE4204"/>
  <c r="AF4204"/>
  <c r="AG4204" s="1"/>
  <c r="AH4205" s="1"/>
  <c r="J4206" s="1"/>
  <c r="AE4205"/>
  <c r="AF4205"/>
  <c r="AG4205" s="1"/>
  <c r="AE4206"/>
  <c r="AF4206"/>
  <c r="AG4206" s="1"/>
  <c r="AH4207" s="1"/>
  <c r="J4208" s="1"/>
  <c r="AE4207"/>
  <c r="AF4207"/>
  <c r="AG4207" s="1"/>
  <c r="AE4208"/>
  <c r="AF4208"/>
  <c r="AG4208" s="1"/>
  <c r="AH4209" s="1"/>
  <c r="J4210" s="1"/>
  <c r="AE4209"/>
  <c r="AF4209"/>
  <c r="AG4209" s="1"/>
  <c r="AE4210"/>
  <c r="AF4210"/>
  <c r="AG4210" s="1"/>
  <c r="AH4211" s="1"/>
  <c r="J4212" s="1"/>
  <c r="AE4211"/>
  <c r="AF4211"/>
  <c r="AG4211" s="1"/>
  <c r="AE4212"/>
  <c r="AF4212"/>
  <c r="AG4212" s="1"/>
  <c r="AH4213" s="1"/>
  <c r="J4214" s="1"/>
  <c r="AE4213"/>
  <c r="AF4213"/>
  <c r="AG4213" s="1"/>
  <c r="AE4214"/>
  <c r="AF4214"/>
  <c r="AG4214" s="1"/>
  <c r="AH4215" s="1"/>
  <c r="J4216" s="1"/>
  <c r="AE4215"/>
  <c r="AF4215"/>
  <c r="AG4215" s="1"/>
  <c r="AE4216"/>
  <c r="AF4216"/>
  <c r="AG4216" s="1"/>
  <c r="AH4217" s="1"/>
  <c r="J4218" s="1"/>
  <c r="AE4217"/>
  <c r="AF4217"/>
  <c r="AG4217" s="1"/>
  <c r="AE4218"/>
  <c r="AF4218"/>
  <c r="AG4218" s="1"/>
  <c r="AH4219" s="1"/>
  <c r="J4220" s="1"/>
  <c r="AE4219"/>
  <c r="AF4219"/>
  <c r="AG4219" s="1"/>
  <c r="AE4220"/>
  <c r="AF4220"/>
  <c r="AG4220" s="1"/>
  <c r="AH4221" s="1"/>
  <c r="J4222" s="1"/>
  <c r="AE4221"/>
  <c r="AF4221"/>
  <c r="AG4221" s="1"/>
  <c r="AE4222"/>
  <c r="AF4222"/>
  <c r="AG4222" s="1"/>
  <c r="AH4223" s="1"/>
  <c r="J4224" s="1"/>
  <c r="AE4223"/>
  <c r="AF4223"/>
  <c r="AG4223" s="1"/>
  <c r="AE4224"/>
  <c r="AF4224"/>
  <c r="AG4224" s="1"/>
  <c r="AH4225" s="1"/>
  <c r="J4226" s="1"/>
  <c r="AE4225"/>
  <c r="AF4225"/>
  <c r="AG4225" s="1"/>
  <c r="AE4226"/>
  <c r="AF4226"/>
  <c r="AG4226" s="1"/>
  <c r="AH4227" s="1"/>
  <c r="J4228" s="1"/>
  <c r="AE4227"/>
  <c r="AF4227"/>
  <c r="AG4227" s="1"/>
  <c r="AE4228"/>
  <c r="AF4228"/>
  <c r="AG4228" s="1"/>
  <c r="AH4229" s="1"/>
  <c r="J4230" s="1"/>
  <c r="AE4229"/>
  <c r="AF4229"/>
  <c r="AG4229" s="1"/>
  <c r="AE4230"/>
  <c r="AF4230"/>
  <c r="AG4230" s="1"/>
  <c r="AH4231" s="1"/>
  <c r="J4232" s="1"/>
  <c r="AE4231"/>
  <c r="AF4231"/>
  <c r="AG4231" s="1"/>
  <c r="AE4232"/>
  <c r="AF4232"/>
  <c r="AG4232" s="1"/>
  <c r="AH4233" s="1"/>
  <c r="J4234" s="1"/>
  <c r="AE4233"/>
  <c r="AF4233"/>
  <c r="AG4233" s="1"/>
  <c r="AE4234"/>
  <c r="AF4234"/>
  <c r="AG4234" s="1"/>
  <c r="AH4235" s="1"/>
  <c r="J4236" s="1"/>
  <c r="AE4235"/>
  <c r="AF4235"/>
  <c r="AG4235" s="1"/>
  <c r="AE4236"/>
  <c r="AF4236"/>
  <c r="AG4236" s="1"/>
  <c r="AH4237" s="1"/>
  <c r="J4238" s="1"/>
  <c r="AE4237"/>
  <c r="AF4237"/>
  <c r="AG4237" s="1"/>
  <c r="AE4238"/>
  <c r="AF4238"/>
  <c r="AG4238" s="1"/>
  <c r="AH4239" s="1"/>
  <c r="J4240" s="1"/>
  <c r="AE4239"/>
  <c r="AF4239"/>
  <c r="AG4239" s="1"/>
  <c r="AE4240"/>
  <c r="AF4240"/>
  <c r="AG4240" s="1"/>
  <c r="AH4241" s="1"/>
  <c r="J4242" s="1"/>
  <c r="AE4241"/>
  <c r="AF4241"/>
  <c r="AG4241" s="1"/>
  <c r="AE4242"/>
  <c r="AF4242"/>
  <c r="AG4242" s="1"/>
  <c r="AH4243" s="1"/>
  <c r="J4244" s="1"/>
  <c r="AE4243"/>
  <c r="AF4243"/>
  <c r="AG4243" s="1"/>
  <c r="AE4244"/>
  <c r="AF4244"/>
  <c r="AG4244" s="1"/>
  <c r="AH4245" s="1"/>
  <c r="J4246" s="1"/>
  <c r="AE4245"/>
  <c r="AF4245"/>
  <c r="AG4245" s="1"/>
  <c r="AE4246"/>
  <c r="AF4246"/>
  <c r="AG4246" s="1"/>
  <c r="AG23"/>
  <c r="AE13"/>
  <c r="AF13"/>
  <c r="AE14"/>
  <c r="AF14"/>
  <c r="AE15"/>
  <c r="AF15"/>
  <c r="AG15" s="1"/>
  <c r="AH16" s="1"/>
  <c r="AE16"/>
  <c r="AF16"/>
  <c r="AG16" s="1"/>
  <c r="AE17"/>
  <c r="AF17"/>
  <c r="AG17" s="1"/>
  <c r="AH18" s="1"/>
  <c r="AE18"/>
  <c r="AF18"/>
  <c r="AG18" s="1"/>
  <c r="AE19"/>
  <c r="AF19"/>
  <c r="AG19" s="1"/>
  <c r="AE20"/>
  <c r="AF20"/>
  <c r="AG20" s="1"/>
  <c r="AE21"/>
  <c r="AF21"/>
  <c r="AG21" s="1"/>
  <c r="AE22"/>
  <c r="AF22"/>
  <c r="AG22" s="1"/>
  <c r="AH23" s="1"/>
  <c r="J24" s="1"/>
  <c r="L24" s="1"/>
  <c r="AE23"/>
  <c r="AF23"/>
  <c r="AE24"/>
  <c r="AF24"/>
  <c r="AG24" s="1"/>
  <c r="AH25" s="1"/>
  <c r="Z42"/>
  <c r="AA42"/>
  <c r="Z43"/>
  <c r="AA43"/>
  <c r="Z44"/>
  <c r="AA44"/>
  <c r="Z45"/>
  <c r="AA45"/>
  <c r="Z46"/>
  <c r="AA46"/>
  <c r="Z47"/>
  <c r="AA47"/>
  <c r="Z48"/>
  <c r="AA48"/>
  <c r="Z49"/>
  <c r="AA49"/>
  <c r="Z50"/>
  <c r="AA50"/>
  <c r="Z51"/>
  <c r="AA51"/>
  <c r="Z52"/>
  <c r="AA52"/>
  <c r="Z53"/>
  <c r="AA53"/>
  <c r="Z54"/>
  <c r="AA54"/>
  <c r="Z55"/>
  <c r="AA55"/>
  <c r="Z56"/>
  <c r="AA56"/>
  <c r="Z57"/>
  <c r="AA57"/>
  <c r="Z58"/>
  <c r="AA58"/>
  <c r="Z59"/>
  <c r="AA59"/>
  <c r="Z60"/>
  <c r="AA60"/>
  <c r="Z61"/>
  <c r="AA61"/>
  <c r="Z62"/>
  <c r="AA62"/>
  <c r="Z63"/>
  <c r="AA63"/>
  <c r="Z64"/>
  <c r="AA64"/>
  <c r="Z65"/>
  <c r="AA65"/>
  <c r="Z66"/>
  <c r="AA66"/>
  <c r="Z67"/>
  <c r="AA67"/>
  <c r="Z68"/>
  <c r="AA68"/>
  <c r="Z69"/>
  <c r="AA69"/>
  <c r="Z70"/>
  <c r="AA70"/>
  <c r="Z71"/>
  <c r="AA71"/>
  <c r="Z72"/>
  <c r="AA72"/>
  <c r="Z73"/>
  <c r="AA73"/>
  <c r="Z74"/>
  <c r="AA74"/>
  <c r="Z75"/>
  <c r="AA75"/>
  <c r="Z76"/>
  <c r="AA76"/>
  <c r="Z77"/>
  <c r="AA77"/>
  <c r="Z78"/>
  <c r="AA78"/>
  <c r="Z79"/>
  <c r="AA79"/>
  <c r="Z80"/>
  <c r="AA80"/>
  <c r="Z81"/>
  <c r="AA81"/>
  <c r="Z82"/>
  <c r="AA82"/>
  <c r="Z83"/>
  <c r="AA83"/>
  <c r="Z84"/>
  <c r="AA84"/>
  <c r="Z85"/>
  <c r="AA85"/>
  <c r="Z86"/>
  <c r="AA86"/>
  <c r="Z87"/>
  <c r="AA87"/>
  <c r="Z88"/>
  <c r="AA88"/>
  <c r="Z89"/>
  <c r="AA89"/>
  <c r="Z90"/>
  <c r="AA90"/>
  <c r="Z91"/>
  <c r="AA91"/>
  <c r="Z92"/>
  <c r="AA92"/>
  <c r="Z93"/>
  <c r="AA93"/>
  <c r="Z94"/>
  <c r="AA94"/>
  <c r="Z95"/>
  <c r="AA95"/>
  <c r="Z96"/>
  <c r="AA96"/>
  <c r="Z97"/>
  <c r="AA97"/>
  <c r="Z98"/>
  <c r="AA98"/>
  <c r="Z99"/>
  <c r="AA99"/>
  <c r="Z100"/>
  <c r="AA100"/>
  <c r="Z101"/>
  <c r="AA101"/>
  <c r="Z102"/>
  <c r="AA102"/>
  <c r="Z103"/>
  <c r="AA103"/>
  <c r="Z104"/>
  <c r="AA104"/>
  <c r="Z105"/>
  <c r="AA105"/>
  <c r="Z106"/>
  <c r="AA106"/>
  <c r="Z107"/>
  <c r="AA107"/>
  <c r="Z108"/>
  <c r="AA108"/>
  <c r="Z109"/>
  <c r="AA109"/>
  <c r="Z110"/>
  <c r="AA110"/>
  <c r="Z111"/>
  <c r="AA111"/>
  <c r="Z112"/>
  <c r="AA112"/>
  <c r="Z113"/>
  <c r="AA113"/>
  <c r="Z114"/>
  <c r="AA114"/>
  <c r="Z115"/>
  <c r="AA115"/>
  <c r="Z116"/>
  <c r="AA116"/>
  <c r="Z117"/>
  <c r="AA117"/>
  <c r="Z118"/>
  <c r="AA118"/>
  <c r="Z119"/>
  <c r="AA119"/>
  <c r="Z120"/>
  <c r="AA120"/>
  <c r="Z121"/>
  <c r="AA121"/>
  <c r="Z122"/>
  <c r="AA122"/>
  <c r="Z123"/>
  <c r="AA123"/>
  <c r="Z124"/>
  <c r="AA124"/>
  <c r="Z125"/>
  <c r="AA125"/>
  <c r="Z126"/>
  <c r="AA126"/>
  <c r="Z127"/>
  <c r="AA127"/>
  <c r="Z128"/>
  <c r="AA128"/>
  <c r="Z129"/>
  <c r="AA129"/>
  <c r="Z130"/>
  <c r="AA130"/>
  <c r="Z131"/>
  <c r="AA131"/>
  <c r="Z132"/>
  <c r="AA132"/>
  <c r="Z133"/>
  <c r="AA133"/>
  <c r="Z134"/>
  <c r="AA134"/>
  <c r="Z135"/>
  <c r="AA135"/>
  <c r="Z136"/>
  <c r="AA136"/>
  <c r="Z137"/>
  <c r="AA137"/>
  <c r="Z138"/>
  <c r="AA138"/>
  <c r="Z139"/>
  <c r="AA139"/>
  <c r="Z140"/>
  <c r="AA140"/>
  <c r="Z141"/>
  <c r="AA141"/>
  <c r="Z142"/>
  <c r="AA142"/>
  <c r="Z143"/>
  <c r="AA143"/>
  <c r="Z144"/>
  <c r="AA144"/>
  <c r="Z145"/>
  <c r="AA145"/>
  <c r="Z146"/>
  <c r="AA146"/>
  <c r="Z147"/>
  <c r="AA147"/>
  <c r="Z148"/>
  <c r="AA148"/>
  <c r="Z149"/>
  <c r="AA149"/>
  <c r="Z150"/>
  <c r="AA150"/>
  <c r="Z151"/>
  <c r="AA151"/>
  <c r="Z152"/>
  <c r="AA152"/>
  <c r="Z153"/>
  <c r="AA153"/>
  <c r="Z154"/>
  <c r="AA154"/>
  <c r="Z155"/>
  <c r="AA155"/>
  <c r="Z156"/>
  <c r="AA156"/>
  <c r="Z157"/>
  <c r="AA157"/>
  <c r="Z158"/>
  <c r="AA158"/>
  <c r="Z159"/>
  <c r="AA159"/>
  <c r="Z160"/>
  <c r="AA160"/>
  <c r="Z161"/>
  <c r="AA161"/>
  <c r="Z162"/>
  <c r="AA162"/>
  <c r="Z163"/>
  <c r="AA163"/>
  <c r="Z164"/>
  <c r="AA164"/>
  <c r="Z165"/>
  <c r="AA165"/>
  <c r="Z166"/>
  <c r="AA166"/>
  <c r="Z167"/>
  <c r="AA167"/>
  <c r="Z168"/>
  <c r="AA168"/>
  <c r="Z169"/>
  <c r="AA169"/>
  <c r="Z170"/>
  <c r="AA170"/>
  <c r="Z171"/>
  <c r="AA171"/>
  <c r="Z172"/>
  <c r="AA172"/>
  <c r="Z173"/>
  <c r="AA173"/>
  <c r="Z174"/>
  <c r="AA174"/>
  <c r="Z175"/>
  <c r="AA175"/>
  <c r="Z176"/>
  <c r="AA176"/>
  <c r="Z177"/>
  <c r="AA177"/>
  <c r="Z178"/>
  <c r="AA178"/>
  <c r="Z179"/>
  <c r="AA179"/>
  <c r="Z180"/>
  <c r="AA180"/>
  <c r="Z181"/>
  <c r="AA181"/>
  <c r="Z182"/>
  <c r="AA182"/>
  <c r="Z183"/>
  <c r="AA183"/>
  <c r="Z184"/>
  <c r="AA184"/>
  <c r="Z185"/>
  <c r="AA185"/>
  <c r="Z186"/>
  <c r="AA186"/>
  <c r="Z187"/>
  <c r="AA187"/>
  <c r="Z188"/>
  <c r="AA188"/>
  <c r="Z189"/>
  <c r="AA189"/>
  <c r="Z190"/>
  <c r="AA190"/>
  <c r="Z191"/>
  <c r="AA191"/>
  <c r="Z192"/>
  <c r="AA192"/>
  <c r="Z193"/>
  <c r="AA193"/>
  <c r="Z194"/>
  <c r="AA194"/>
  <c r="Z195"/>
  <c r="AA195"/>
  <c r="Z196"/>
  <c r="AA196"/>
  <c r="Z197"/>
  <c r="AA197"/>
  <c r="Z198"/>
  <c r="AA198"/>
  <c r="Z199"/>
  <c r="AA199"/>
  <c r="Z200"/>
  <c r="AA200"/>
  <c r="Z201"/>
  <c r="AA201"/>
  <c r="Z202"/>
  <c r="AA202"/>
  <c r="Z203"/>
  <c r="AA203"/>
  <c r="Z204"/>
  <c r="AA204"/>
  <c r="Z205"/>
  <c r="AA205"/>
  <c r="Z206"/>
  <c r="AA206"/>
  <c r="Z207"/>
  <c r="AA207"/>
  <c r="Z208"/>
  <c r="AA208"/>
  <c r="Z209"/>
  <c r="AA209"/>
  <c r="Z210"/>
  <c r="AA210"/>
  <c r="Z211"/>
  <c r="AA211"/>
  <c r="Z212"/>
  <c r="AA212"/>
  <c r="Z213"/>
  <c r="AA213"/>
  <c r="Z214"/>
  <c r="AA214"/>
  <c r="Z215"/>
  <c r="AA215"/>
  <c r="Z216"/>
  <c r="AA216"/>
  <c r="Z217"/>
  <c r="AA217"/>
  <c r="Z218"/>
  <c r="AA218"/>
  <c r="Z219"/>
  <c r="AA219"/>
  <c r="Z220"/>
  <c r="AA220"/>
  <c r="Z221"/>
  <c r="AA221"/>
  <c r="Z222"/>
  <c r="AA222"/>
  <c r="Z223"/>
  <c r="AA223"/>
  <c r="Z224"/>
  <c r="AA224"/>
  <c r="Z225"/>
  <c r="AA225"/>
  <c r="Z226"/>
  <c r="AA226"/>
  <c r="Z227"/>
  <c r="AA227"/>
  <c r="Z228"/>
  <c r="AA228"/>
  <c r="Z229"/>
  <c r="AA229"/>
  <c r="Z230"/>
  <c r="AA230"/>
  <c r="Z231"/>
  <c r="AA231"/>
  <c r="Z232"/>
  <c r="AA232"/>
  <c r="Z233"/>
  <c r="AA233"/>
  <c r="Z234"/>
  <c r="AA234"/>
  <c r="Z235"/>
  <c r="AA235"/>
  <c r="Z236"/>
  <c r="AA236"/>
  <c r="Z237"/>
  <c r="AA237"/>
  <c r="Z238"/>
  <c r="AA238"/>
  <c r="Z239"/>
  <c r="AA239"/>
  <c r="Z240"/>
  <c r="AA240"/>
  <c r="Z241"/>
  <c r="AA241"/>
  <c r="Z242"/>
  <c r="AA242"/>
  <c r="Z243"/>
  <c r="AA243"/>
  <c r="Z244"/>
  <c r="AA244"/>
  <c r="Z245"/>
  <c r="AA245"/>
  <c r="Z246"/>
  <c r="AA246"/>
  <c r="Z247"/>
  <c r="AA247"/>
  <c r="Z248"/>
  <c r="AA248"/>
  <c r="Z249"/>
  <c r="AA249"/>
  <c r="Z250"/>
  <c r="AA250"/>
  <c r="Z251"/>
  <c r="AA251"/>
  <c r="Z252"/>
  <c r="AA252"/>
  <c r="Z253"/>
  <c r="AA253"/>
  <c r="Z254"/>
  <c r="AA254"/>
  <c r="Z255"/>
  <c r="AA255"/>
  <c r="Z256"/>
  <c r="AA256"/>
  <c r="Z257"/>
  <c r="AA257"/>
  <c r="Z258"/>
  <c r="AA258"/>
  <c r="Z259"/>
  <c r="AA259"/>
  <c r="Z260"/>
  <c r="AA260"/>
  <c r="Z261"/>
  <c r="AA261"/>
  <c r="Z262"/>
  <c r="AA262"/>
  <c r="Z263"/>
  <c r="AA263"/>
  <c r="Z264"/>
  <c r="AA264"/>
  <c r="Z265"/>
  <c r="AA265"/>
  <c r="Z266"/>
  <c r="AA266"/>
  <c r="Z267"/>
  <c r="AA267"/>
  <c r="Z268"/>
  <c r="AA268"/>
  <c r="Z269"/>
  <c r="AA269"/>
  <c r="Z270"/>
  <c r="AA270"/>
  <c r="Z271"/>
  <c r="AA271"/>
  <c r="Z272"/>
  <c r="AA272"/>
  <c r="Z273"/>
  <c r="AA273"/>
  <c r="Z274"/>
  <c r="AA274"/>
  <c r="Z275"/>
  <c r="AA275"/>
  <c r="Z276"/>
  <c r="AA276"/>
  <c r="Z277"/>
  <c r="AA277"/>
  <c r="Z278"/>
  <c r="AA278"/>
  <c r="Z279"/>
  <c r="AA279"/>
  <c r="Z280"/>
  <c r="AA280"/>
  <c r="Z281"/>
  <c r="AA281"/>
  <c r="Z282"/>
  <c r="AA282"/>
  <c r="Z283"/>
  <c r="AA283"/>
  <c r="Z284"/>
  <c r="AA284"/>
  <c r="Z285"/>
  <c r="AA285"/>
  <c r="Z286"/>
  <c r="AA286"/>
  <c r="Z287"/>
  <c r="AA287"/>
  <c r="Z288"/>
  <c r="AA288"/>
  <c r="Z289"/>
  <c r="AA289"/>
  <c r="Z290"/>
  <c r="AA290"/>
  <c r="Z291"/>
  <c r="AA291"/>
  <c r="Z292"/>
  <c r="AA292"/>
  <c r="Z293"/>
  <c r="AA293"/>
  <c r="Z294"/>
  <c r="AA294"/>
  <c r="Z295"/>
  <c r="AA295"/>
  <c r="Z296"/>
  <c r="AA296"/>
  <c r="Z297"/>
  <c r="AA297"/>
  <c r="Z298"/>
  <c r="AA298"/>
  <c r="Z299"/>
  <c r="AA299"/>
  <c r="Z300"/>
  <c r="AA300"/>
  <c r="Z301"/>
  <c r="AA301"/>
  <c r="Z302"/>
  <c r="AA302"/>
  <c r="Z303"/>
  <c r="AA303"/>
  <c r="Z304"/>
  <c r="AA304"/>
  <c r="Z305"/>
  <c r="AA305"/>
  <c r="Z306"/>
  <c r="AA306"/>
  <c r="Z307"/>
  <c r="AA307"/>
  <c r="Z308"/>
  <c r="AA308"/>
  <c r="Z309"/>
  <c r="AA309"/>
  <c r="Z310"/>
  <c r="AA310"/>
  <c r="Z311"/>
  <c r="AA311"/>
  <c r="Z312"/>
  <c r="AA312"/>
  <c r="Z313"/>
  <c r="AA313"/>
  <c r="Z314"/>
  <c r="AA314"/>
  <c r="Z315"/>
  <c r="AA315"/>
  <c r="Z316"/>
  <c r="AA316"/>
  <c r="Z317"/>
  <c r="AA317"/>
  <c r="Z318"/>
  <c r="AA318"/>
  <c r="Z319"/>
  <c r="AA319"/>
  <c r="Z320"/>
  <c r="AA320"/>
  <c r="Z321"/>
  <c r="AA321"/>
  <c r="Z322"/>
  <c r="AA322"/>
  <c r="Z323"/>
  <c r="AA323"/>
  <c r="Z324"/>
  <c r="AA324"/>
  <c r="Z325"/>
  <c r="AA325"/>
  <c r="Z326"/>
  <c r="AA326"/>
  <c r="Z327"/>
  <c r="AA327"/>
  <c r="Z328"/>
  <c r="AA328"/>
  <c r="Z329"/>
  <c r="AA329"/>
  <c r="Z330"/>
  <c r="AA330"/>
  <c r="Z331"/>
  <c r="AA331"/>
  <c r="Z332"/>
  <c r="AA332"/>
  <c r="Z333"/>
  <c r="AA333"/>
  <c r="Z334"/>
  <c r="AA334"/>
  <c r="Z335"/>
  <c r="AA335"/>
  <c r="Z336"/>
  <c r="AA336"/>
  <c r="Z337"/>
  <c r="AA337"/>
  <c r="Z338"/>
  <c r="AA338"/>
  <c r="Z339"/>
  <c r="AA339"/>
  <c r="Z340"/>
  <c r="AA340"/>
  <c r="Z341"/>
  <c r="AA341"/>
  <c r="Z342"/>
  <c r="AA342"/>
  <c r="Z343"/>
  <c r="AA343"/>
  <c r="Z344"/>
  <c r="AA344"/>
  <c r="Z345"/>
  <c r="AA345"/>
  <c r="Z346"/>
  <c r="AA346"/>
  <c r="Z347"/>
  <c r="AA347"/>
  <c r="Z348"/>
  <c r="AA348"/>
  <c r="Z349"/>
  <c r="AA349"/>
  <c r="Z350"/>
  <c r="AA350"/>
  <c r="Z351"/>
  <c r="AA351"/>
  <c r="Z352"/>
  <c r="AA352"/>
  <c r="Z353"/>
  <c r="AA353"/>
  <c r="Z354"/>
  <c r="AA354"/>
  <c r="Z355"/>
  <c r="AA355"/>
  <c r="Z356"/>
  <c r="AA356"/>
  <c r="Z357"/>
  <c r="AA357"/>
  <c r="Z358"/>
  <c r="AA358"/>
  <c r="Z359"/>
  <c r="AA359"/>
  <c r="Z360"/>
  <c r="AA360"/>
  <c r="Z361"/>
  <c r="AA361"/>
  <c r="Z362"/>
  <c r="AA362"/>
  <c r="Z363"/>
  <c r="AA363"/>
  <c r="Z364"/>
  <c r="AA364"/>
  <c r="Z365"/>
  <c r="AA365"/>
  <c r="Z366"/>
  <c r="AA366"/>
  <c r="Z367"/>
  <c r="AA367"/>
  <c r="Z368"/>
  <c r="AA368"/>
  <c r="Z369"/>
  <c r="AA369"/>
  <c r="Z370"/>
  <c r="AA370"/>
  <c r="Z371"/>
  <c r="AA371"/>
  <c r="Z372"/>
  <c r="AA372"/>
  <c r="Z373"/>
  <c r="AA373"/>
  <c r="Z374"/>
  <c r="AA374"/>
  <c r="Z375"/>
  <c r="AA375"/>
  <c r="Z376"/>
  <c r="AA376"/>
  <c r="Z377"/>
  <c r="AA377"/>
  <c r="Z378"/>
  <c r="AA378"/>
  <c r="Z379"/>
  <c r="AA379"/>
  <c r="Z380"/>
  <c r="AA380"/>
  <c r="Z381"/>
  <c r="AA381"/>
  <c r="Z382"/>
  <c r="AA382"/>
  <c r="Z383"/>
  <c r="AA383"/>
  <c r="Z384"/>
  <c r="AA384"/>
  <c r="Z385"/>
  <c r="AA385"/>
  <c r="Z386"/>
  <c r="AA386"/>
  <c r="Z387"/>
  <c r="AA387"/>
  <c r="Z388"/>
  <c r="AA388"/>
  <c r="Z389"/>
  <c r="AA389"/>
  <c r="Z390"/>
  <c r="AA390"/>
  <c r="Z391"/>
  <c r="AA391"/>
  <c r="Z392"/>
  <c r="AA392"/>
  <c r="Z393"/>
  <c r="AA393"/>
  <c r="Z394"/>
  <c r="AA394"/>
  <c r="Z395"/>
  <c r="AA395"/>
  <c r="Z396"/>
  <c r="AA396"/>
  <c r="Z397"/>
  <c r="AA397"/>
  <c r="Z398"/>
  <c r="AA398"/>
  <c r="Z399"/>
  <c r="AA399"/>
  <c r="Z400"/>
  <c r="AA400"/>
  <c r="Z401"/>
  <c r="AA401"/>
  <c r="Z402"/>
  <c r="AA402"/>
  <c r="Z403"/>
  <c r="AA403"/>
  <c r="Z404"/>
  <c r="AA404"/>
  <c r="Z405"/>
  <c r="AA405"/>
  <c r="Z406"/>
  <c r="AA406"/>
  <c r="Z407"/>
  <c r="AA407"/>
  <c r="Z408"/>
  <c r="AA408"/>
  <c r="Z409"/>
  <c r="AA409"/>
  <c r="Z410"/>
  <c r="AA410"/>
  <c r="Z411"/>
  <c r="AA411"/>
  <c r="Z412"/>
  <c r="AA412"/>
  <c r="Z413"/>
  <c r="AA413"/>
  <c r="Z414"/>
  <c r="AA414"/>
  <c r="Z415"/>
  <c r="AA415"/>
  <c r="Z416"/>
  <c r="AA416"/>
  <c r="Z417"/>
  <c r="AA417"/>
  <c r="Z418"/>
  <c r="AA418"/>
  <c r="Z419"/>
  <c r="AA419"/>
  <c r="Z420"/>
  <c r="AA420"/>
  <c r="Z421"/>
  <c r="AA421"/>
  <c r="Z422"/>
  <c r="AA422"/>
  <c r="Z423"/>
  <c r="AA423"/>
  <c r="Z424"/>
  <c r="AA424"/>
  <c r="Z425"/>
  <c r="AA425"/>
  <c r="Z426"/>
  <c r="AA426"/>
  <c r="Z427"/>
  <c r="AA427"/>
  <c r="Z428"/>
  <c r="AA428"/>
  <c r="Z429"/>
  <c r="AA429"/>
  <c r="Z430"/>
  <c r="AA430"/>
  <c r="Z431"/>
  <c r="AA431"/>
  <c r="Z432"/>
  <c r="AA432"/>
  <c r="Z433"/>
  <c r="AA433"/>
  <c r="Z434"/>
  <c r="AA434"/>
  <c r="Z435"/>
  <c r="AA435"/>
  <c r="Z436"/>
  <c r="AA436"/>
  <c r="Z437"/>
  <c r="AA437"/>
  <c r="Z438"/>
  <c r="AA438"/>
  <c r="Z439"/>
  <c r="AA439"/>
  <c r="Z440"/>
  <c r="AA440"/>
  <c r="Z441"/>
  <c r="AA441"/>
  <c r="Z442"/>
  <c r="AA442"/>
  <c r="Z443"/>
  <c r="AA443"/>
  <c r="Z444"/>
  <c r="AA444"/>
  <c r="Z445"/>
  <c r="AA445"/>
  <c r="Z446"/>
  <c r="AA446"/>
  <c r="Z447"/>
  <c r="AA447"/>
  <c r="Z448"/>
  <c r="AA448"/>
  <c r="Z449"/>
  <c r="AA449"/>
  <c r="Z450"/>
  <c r="AA450"/>
  <c r="Z451"/>
  <c r="AA451"/>
  <c r="Z452"/>
  <c r="AA452"/>
  <c r="Z453"/>
  <c r="AA453"/>
  <c r="Z454"/>
  <c r="AA454"/>
  <c r="Z455"/>
  <c r="AA455"/>
  <c r="Z456"/>
  <c r="AA456"/>
  <c r="Z457"/>
  <c r="AA457"/>
  <c r="Z458"/>
  <c r="AA458"/>
  <c r="Z459"/>
  <c r="AA459"/>
  <c r="Z460"/>
  <c r="AA460"/>
  <c r="Z461"/>
  <c r="AA461"/>
  <c r="Z462"/>
  <c r="AA462"/>
  <c r="Z463"/>
  <c r="AA463"/>
  <c r="Z464"/>
  <c r="AA464"/>
  <c r="Z465"/>
  <c r="AA465"/>
  <c r="Z466"/>
  <c r="AA466"/>
  <c r="Z467"/>
  <c r="AA467"/>
  <c r="Z468"/>
  <c r="AA468"/>
  <c r="Z469"/>
  <c r="AA469"/>
  <c r="Z470"/>
  <c r="AA470"/>
  <c r="Z471"/>
  <c r="AA471"/>
  <c r="Z472"/>
  <c r="AA472"/>
  <c r="Z473"/>
  <c r="AA473"/>
  <c r="Z474"/>
  <c r="AA474"/>
  <c r="Z475"/>
  <c r="AA475"/>
  <c r="Z476"/>
  <c r="AA476"/>
  <c r="Z477"/>
  <c r="AA477"/>
  <c r="Z478"/>
  <c r="AA478"/>
  <c r="Z479"/>
  <c r="AA479"/>
  <c r="Z480"/>
  <c r="AA480"/>
  <c r="Z481"/>
  <c r="AA481"/>
  <c r="Z482"/>
  <c r="AA482"/>
  <c r="Z483"/>
  <c r="AA483"/>
  <c r="Z484"/>
  <c r="AA484"/>
  <c r="Z485"/>
  <c r="AA485"/>
  <c r="Z486"/>
  <c r="AA486"/>
  <c r="Z487"/>
  <c r="AA487"/>
  <c r="Z488"/>
  <c r="AA488"/>
  <c r="Z489"/>
  <c r="AA489"/>
  <c r="Z490"/>
  <c r="AA490"/>
  <c r="Z491"/>
  <c r="AA491"/>
  <c r="Z492"/>
  <c r="AA492"/>
  <c r="Z493"/>
  <c r="AA493"/>
  <c r="Z494"/>
  <c r="AA494"/>
  <c r="Z495"/>
  <c r="AA495"/>
  <c r="Z496"/>
  <c r="AA496"/>
  <c r="Z497"/>
  <c r="AA497"/>
  <c r="Z498"/>
  <c r="AA498"/>
  <c r="Z499"/>
  <c r="AA499"/>
  <c r="Z500"/>
  <c r="AA500"/>
  <c r="Z501"/>
  <c r="AA501"/>
  <c r="Z502"/>
  <c r="AA502"/>
  <c r="Z503"/>
  <c r="AA503"/>
  <c r="Z504"/>
  <c r="AA504"/>
  <c r="Z505"/>
  <c r="AA505"/>
  <c r="Z506"/>
  <c r="AA506"/>
  <c r="Z507"/>
  <c r="AA507"/>
  <c r="Z508"/>
  <c r="AA508"/>
  <c r="Z509"/>
  <c r="AA509"/>
  <c r="Z510"/>
  <c r="AA510"/>
  <c r="Z511"/>
  <c r="AA511"/>
  <c r="Z512"/>
  <c r="AA512"/>
  <c r="Z513"/>
  <c r="AA513"/>
  <c r="Z514"/>
  <c r="AA514"/>
  <c r="Z515"/>
  <c r="AA515"/>
  <c r="Z516"/>
  <c r="AA516"/>
  <c r="Z517"/>
  <c r="AA517"/>
  <c r="Z518"/>
  <c r="AA518"/>
  <c r="Z519"/>
  <c r="AA519"/>
  <c r="Z520"/>
  <c r="AA520"/>
  <c r="Z521"/>
  <c r="AA521"/>
  <c r="Z522"/>
  <c r="AA522"/>
  <c r="Z523"/>
  <c r="AA523"/>
  <c r="Z524"/>
  <c r="AA524"/>
  <c r="Z525"/>
  <c r="AA525"/>
  <c r="Z526"/>
  <c r="AA526"/>
  <c r="Z527"/>
  <c r="AA527"/>
  <c r="Z528"/>
  <c r="AA528"/>
  <c r="Z529"/>
  <c r="AA529"/>
  <c r="Z530"/>
  <c r="AA530"/>
  <c r="Z531"/>
  <c r="AA531"/>
  <c r="Z532"/>
  <c r="AA532"/>
  <c r="Z533"/>
  <c r="AA533"/>
  <c r="Z534"/>
  <c r="AA534"/>
  <c r="Z535"/>
  <c r="AA535"/>
  <c r="Z536"/>
  <c r="AA536"/>
  <c r="Z537"/>
  <c r="AA537"/>
  <c r="Z538"/>
  <c r="AA538"/>
  <c r="Z539"/>
  <c r="AA539"/>
  <c r="Z540"/>
  <c r="AA540"/>
  <c r="Z541"/>
  <c r="AA541"/>
  <c r="Z542"/>
  <c r="AA542"/>
  <c r="Z543"/>
  <c r="AA543"/>
  <c r="Z544"/>
  <c r="AA544"/>
  <c r="Z545"/>
  <c r="AA545"/>
  <c r="Z546"/>
  <c r="AA546"/>
  <c r="Z547"/>
  <c r="AA547"/>
  <c r="Z548"/>
  <c r="AA548"/>
  <c r="Z549"/>
  <c r="AA549"/>
  <c r="Z550"/>
  <c r="AA550"/>
  <c r="Z551"/>
  <c r="AA551"/>
  <c r="Z552"/>
  <c r="AA552"/>
  <c r="Z553"/>
  <c r="AA553"/>
  <c r="Z554"/>
  <c r="AA554"/>
  <c r="Z555"/>
  <c r="AA555"/>
  <c r="Z556"/>
  <c r="AA556"/>
  <c r="Z557"/>
  <c r="AA557"/>
  <c r="Z558"/>
  <c r="AA558"/>
  <c r="Z559"/>
  <c r="AA559"/>
  <c r="Z560"/>
  <c r="AA560"/>
  <c r="Z561"/>
  <c r="AA561"/>
  <c r="Z562"/>
  <c r="AA562"/>
  <c r="Z563"/>
  <c r="AA563"/>
  <c r="Z564"/>
  <c r="AA564"/>
  <c r="Z565"/>
  <c r="AA565"/>
  <c r="Z566"/>
  <c r="AA566"/>
  <c r="Z567"/>
  <c r="AA567"/>
  <c r="Z568"/>
  <c r="AA568"/>
  <c r="Z569"/>
  <c r="AA569"/>
  <c r="Z570"/>
  <c r="AA570"/>
  <c r="Z571"/>
  <c r="AA571"/>
  <c r="Z572"/>
  <c r="AA572"/>
  <c r="Z573"/>
  <c r="AA573"/>
  <c r="Z574"/>
  <c r="AA574"/>
  <c r="Z575"/>
  <c r="AA575"/>
  <c r="Z576"/>
  <c r="AA576"/>
  <c r="Z577"/>
  <c r="AA577"/>
  <c r="Z578"/>
  <c r="AA578"/>
  <c r="Z579"/>
  <c r="AA579"/>
  <c r="Z580"/>
  <c r="AA580"/>
  <c r="Z581"/>
  <c r="AA581"/>
  <c r="Z582"/>
  <c r="AA582"/>
  <c r="Z583"/>
  <c r="AA583"/>
  <c r="Z584"/>
  <c r="AA584"/>
  <c r="Z585"/>
  <c r="AA585"/>
  <c r="Z586"/>
  <c r="AA586"/>
  <c r="Z587"/>
  <c r="AA587"/>
  <c r="Z588"/>
  <c r="AA588"/>
  <c r="Z589"/>
  <c r="AA589"/>
  <c r="Z590"/>
  <c r="AA590"/>
  <c r="Z591"/>
  <c r="AA591"/>
  <c r="Z592"/>
  <c r="AA592"/>
  <c r="Z593"/>
  <c r="AA593"/>
  <c r="Z594"/>
  <c r="AA594"/>
  <c r="Z595"/>
  <c r="AA595"/>
  <c r="Z596"/>
  <c r="AA596"/>
  <c r="Z597"/>
  <c r="AA597"/>
  <c r="Z598"/>
  <c r="AA598"/>
  <c r="Z599"/>
  <c r="AA599"/>
  <c r="Z600"/>
  <c r="AA600"/>
  <c r="Z601"/>
  <c r="AA601"/>
  <c r="Z602"/>
  <c r="AA602"/>
  <c r="Z603"/>
  <c r="AA603"/>
  <c r="Z604"/>
  <c r="AA604"/>
  <c r="Z605"/>
  <c r="AA605"/>
  <c r="Z606"/>
  <c r="AA606"/>
  <c r="Z607"/>
  <c r="AA607"/>
  <c r="Z608"/>
  <c r="AA608"/>
  <c r="Z609"/>
  <c r="AA609"/>
  <c r="Z610"/>
  <c r="AA610"/>
  <c r="Z611"/>
  <c r="AA611"/>
  <c r="Z612"/>
  <c r="AA612"/>
  <c r="Z613"/>
  <c r="AA613"/>
  <c r="Z614"/>
  <c r="AA614"/>
  <c r="Z615"/>
  <c r="AA615"/>
  <c r="Z616"/>
  <c r="AA616"/>
  <c r="Z617"/>
  <c r="AA617"/>
  <c r="Z618"/>
  <c r="AA618"/>
  <c r="Z619"/>
  <c r="AA619"/>
  <c r="Z620"/>
  <c r="AA620"/>
  <c r="Z621"/>
  <c r="AA621"/>
  <c r="Z622"/>
  <c r="AA622"/>
  <c r="Z623"/>
  <c r="AA623"/>
  <c r="Z624"/>
  <c r="AA624"/>
  <c r="Z625"/>
  <c r="AA625"/>
  <c r="Z626"/>
  <c r="AA626"/>
  <c r="Z627"/>
  <c r="AA627"/>
  <c r="Z628"/>
  <c r="AA628"/>
  <c r="Z629"/>
  <c r="AA629"/>
  <c r="Z630"/>
  <c r="AA630"/>
  <c r="Z631"/>
  <c r="AA631"/>
  <c r="Z632"/>
  <c r="AA632"/>
  <c r="Z633"/>
  <c r="AA633"/>
  <c r="Z634"/>
  <c r="AA634"/>
  <c r="Z635"/>
  <c r="AA635"/>
  <c r="Z636"/>
  <c r="AA636"/>
  <c r="Z637"/>
  <c r="AA637"/>
  <c r="Z638"/>
  <c r="AA638"/>
  <c r="Z639"/>
  <c r="AA639"/>
  <c r="Z640"/>
  <c r="AA640"/>
  <c r="Z641"/>
  <c r="AA641"/>
  <c r="Z642"/>
  <c r="AA642"/>
  <c r="Z643"/>
  <c r="AA643"/>
  <c r="Z644"/>
  <c r="AA644"/>
  <c r="Z645"/>
  <c r="AA645"/>
  <c r="Z646"/>
  <c r="AA646"/>
  <c r="Z647"/>
  <c r="AA647"/>
  <c r="Z648"/>
  <c r="AA648"/>
  <c r="Z649"/>
  <c r="AA649"/>
  <c r="Z650"/>
  <c r="AA650"/>
  <c r="Z651"/>
  <c r="AA651"/>
  <c r="Z652"/>
  <c r="AA652"/>
  <c r="Z653"/>
  <c r="AA653"/>
  <c r="Z654"/>
  <c r="AA654"/>
  <c r="Z655"/>
  <c r="AA655"/>
  <c r="Z656"/>
  <c r="AA656"/>
  <c r="Z657"/>
  <c r="AA657"/>
  <c r="Z658"/>
  <c r="AA658"/>
  <c r="Z659"/>
  <c r="AA659"/>
  <c r="Z660"/>
  <c r="AA660"/>
  <c r="Z661"/>
  <c r="AA661"/>
  <c r="Z662"/>
  <c r="AA662"/>
  <c r="Z663"/>
  <c r="AA663"/>
  <c r="Z664"/>
  <c r="AA664"/>
  <c r="Z665"/>
  <c r="AA665"/>
  <c r="Z666"/>
  <c r="AA666"/>
  <c r="Z667"/>
  <c r="AA667"/>
  <c r="Z668"/>
  <c r="AA668"/>
  <c r="Z669"/>
  <c r="AA669"/>
  <c r="Z670"/>
  <c r="AA670"/>
  <c r="Z671"/>
  <c r="AA671"/>
  <c r="Z672"/>
  <c r="AA672"/>
  <c r="Z673"/>
  <c r="AA673"/>
  <c r="Z674"/>
  <c r="AA674"/>
  <c r="Z675"/>
  <c r="AA675"/>
  <c r="Z676"/>
  <c r="AA676"/>
  <c r="Z677"/>
  <c r="AA677"/>
  <c r="Z678"/>
  <c r="AA678"/>
  <c r="Z679"/>
  <c r="AA679"/>
  <c r="Z680"/>
  <c r="AA680"/>
  <c r="Z681"/>
  <c r="AA681"/>
  <c r="Z682"/>
  <c r="AA682"/>
  <c r="Z683"/>
  <c r="AA683"/>
  <c r="Z684"/>
  <c r="AA684"/>
  <c r="Z685"/>
  <c r="AA685"/>
  <c r="Z686"/>
  <c r="AA686"/>
  <c r="Z687"/>
  <c r="AA687"/>
  <c r="Z688"/>
  <c r="AA688"/>
  <c r="Z689"/>
  <c r="AA689"/>
  <c r="Z690"/>
  <c r="AA690"/>
  <c r="Z691"/>
  <c r="AA691"/>
  <c r="Z692"/>
  <c r="AA692"/>
  <c r="Z693"/>
  <c r="AA693"/>
  <c r="Z694"/>
  <c r="AA694"/>
  <c r="Z695"/>
  <c r="AA695"/>
  <c r="Z696"/>
  <c r="AA696"/>
  <c r="Z697"/>
  <c r="AA697"/>
  <c r="Z698"/>
  <c r="AA698"/>
  <c r="Z699"/>
  <c r="AA699"/>
  <c r="Z700"/>
  <c r="AA700"/>
  <c r="Z701"/>
  <c r="AA701"/>
  <c r="Z702"/>
  <c r="AA702"/>
  <c r="Z703"/>
  <c r="AA703"/>
  <c r="Z704"/>
  <c r="AA704"/>
  <c r="Z705"/>
  <c r="AA705"/>
  <c r="Z706"/>
  <c r="AA706"/>
  <c r="Z707"/>
  <c r="AA707"/>
  <c r="Z708"/>
  <c r="AA708"/>
  <c r="Z709"/>
  <c r="AA709"/>
  <c r="Z710"/>
  <c r="AA710"/>
  <c r="Z711"/>
  <c r="AA711"/>
  <c r="Z712"/>
  <c r="AA712"/>
  <c r="Z713"/>
  <c r="AA713"/>
  <c r="Z714"/>
  <c r="AA714"/>
  <c r="Z715"/>
  <c r="AA715"/>
  <c r="Z716"/>
  <c r="AA716"/>
  <c r="Z717"/>
  <c r="AA717"/>
  <c r="Z718"/>
  <c r="AA718"/>
  <c r="Z719"/>
  <c r="AA719"/>
  <c r="Z720"/>
  <c r="AA720"/>
  <c r="Z721"/>
  <c r="AA721"/>
  <c r="Z722"/>
  <c r="AA722"/>
  <c r="Z723"/>
  <c r="AA723"/>
  <c r="Z724"/>
  <c r="AA724"/>
  <c r="Z725"/>
  <c r="AA725"/>
  <c r="Z726"/>
  <c r="AA726"/>
  <c r="Z727"/>
  <c r="AA727"/>
  <c r="Z728"/>
  <c r="AA728"/>
  <c r="Z729"/>
  <c r="AA729"/>
  <c r="Z730"/>
  <c r="AA730"/>
  <c r="Z731"/>
  <c r="AA731"/>
  <c r="Z732"/>
  <c r="AA732"/>
  <c r="Z733"/>
  <c r="AA733"/>
  <c r="Z734"/>
  <c r="AA734"/>
  <c r="Z735"/>
  <c r="AA735"/>
  <c r="Z736"/>
  <c r="AA736"/>
  <c r="Z737"/>
  <c r="AA737"/>
  <c r="Z738"/>
  <c r="AA738"/>
  <c r="Z739"/>
  <c r="AA739"/>
  <c r="Z740"/>
  <c r="AA740"/>
  <c r="Z741"/>
  <c r="AA741"/>
  <c r="Z742"/>
  <c r="AA742"/>
  <c r="Z743"/>
  <c r="AA743"/>
  <c r="Z744"/>
  <c r="AA744"/>
  <c r="Z745"/>
  <c r="AA745"/>
  <c r="Z746"/>
  <c r="AA746"/>
  <c r="Z747"/>
  <c r="AA747"/>
  <c r="Z748"/>
  <c r="AA748"/>
  <c r="Z749"/>
  <c r="AA749"/>
  <c r="Z750"/>
  <c r="AA750"/>
  <c r="Z751"/>
  <c r="AA751"/>
  <c r="Z752"/>
  <c r="AA752"/>
  <c r="Z753"/>
  <c r="AA753"/>
  <c r="Z754"/>
  <c r="AA754"/>
  <c r="Z755"/>
  <c r="AA755"/>
  <c r="Z756"/>
  <c r="AA756"/>
  <c r="Z757"/>
  <c r="AA757"/>
  <c r="Z758"/>
  <c r="AA758"/>
  <c r="Z759"/>
  <c r="AA759"/>
  <c r="Z760"/>
  <c r="AA760"/>
  <c r="Z761"/>
  <c r="AA761"/>
  <c r="Z762"/>
  <c r="AA762"/>
  <c r="Z763"/>
  <c r="AA763"/>
  <c r="Z764"/>
  <c r="AA764"/>
  <c r="Z765"/>
  <c r="AA765"/>
  <c r="Z766"/>
  <c r="AA766"/>
  <c r="Z767"/>
  <c r="AA767"/>
  <c r="Z768"/>
  <c r="AA768"/>
  <c r="Z769"/>
  <c r="AA769"/>
  <c r="Z770"/>
  <c r="AA770"/>
  <c r="Z771"/>
  <c r="AA771"/>
  <c r="Z772"/>
  <c r="AA772"/>
  <c r="Z773"/>
  <c r="AA773"/>
  <c r="Z774"/>
  <c r="AA774"/>
  <c r="Z775"/>
  <c r="AA775"/>
  <c r="Z776"/>
  <c r="AA776"/>
  <c r="Z777"/>
  <c r="AA777"/>
  <c r="Z778"/>
  <c r="AA778"/>
  <c r="Z779"/>
  <c r="AA779"/>
  <c r="Z780"/>
  <c r="AA780"/>
  <c r="Z781"/>
  <c r="AA781"/>
  <c r="Z782"/>
  <c r="AA782"/>
  <c r="Z783"/>
  <c r="AA783"/>
  <c r="Z784"/>
  <c r="AA784"/>
  <c r="Z785"/>
  <c r="AA785"/>
  <c r="Z786"/>
  <c r="AA786"/>
  <c r="Z787"/>
  <c r="AA787"/>
  <c r="Z788"/>
  <c r="AA788"/>
  <c r="Z789"/>
  <c r="AA789"/>
  <c r="Z790"/>
  <c r="AA790"/>
  <c r="Z791"/>
  <c r="AA791"/>
  <c r="Z792"/>
  <c r="AA792"/>
  <c r="Z793"/>
  <c r="AA793"/>
  <c r="Z794"/>
  <c r="AA794"/>
  <c r="Z795"/>
  <c r="AA795"/>
  <c r="Z796"/>
  <c r="AA796"/>
  <c r="Z797"/>
  <c r="AA797"/>
  <c r="Z798"/>
  <c r="AA798"/>
  <c r="Z799"/>
  <c r="AA799"/>
  <c r="Z800"/>
  <c r="AA800"/>
  <c r="Z801"/>
  <c r="AA801"/>
  <c r="Z802"/>
  <c r="AA802"/>
  <c r="Z803"/>
  <c r="AA803"/>
  <c r="Z804"/>
  <c r="AA804"/>
  <c r="Z805"/>
  <c r="AA805"/>
  <c r="Z806"/>
  <c r="AA806"/>
  <c r="Z807"/>
  <c r="AA807"/>
  <c r="Z808"/>
  <c r="AA808"/>
  <c r="Z809"/>
  <c r="AA809"/>
  <c r="Z810"/>
  <c r="AA810"/>
  <c r="Z811"/>
  <c r="AA811"/>
  <c r="Z812"/>
  <c r="AA812"/>
  <c r="Z813"/>
  <c r="AA813"/>
  <c r="Z814"/>
  <c r="AA814"/>
  <c r="Z815"/>
  <c r="AA815"/>
  <c r="Z816"/>
  <c r="AA816"/>
  <c r="Z817"/>
  <c r="AA817"/>
  <c r="Z818"/>
  <c r="AA818"/>
  <c r="Z819"/>
  <c r="AA819"/>
  <c r="Z820"/>
  <c r="AA820"/>
  <c r="Z821"/>
  <c r="AA821"/>
  <c r="Z822"/>
  <c r="AA822"/>
  <c r="Z823"/>
  <c r="AA823"/>
  <c r="Z824"/>
  <c r="AA824"/>
  <c r="Z825"/>
  <c r="AA825"/>
  <c r="Z826"/>
  <c r="AA826"/>
  <c r="Z827"/>
  <c r="AA827"/>
  <c r="Z828"/>
  <c r="AA828"/>
  <c r="Z829"/>
  <c r="AA829"/>
  <c r="Z830"/>
  <c r="AA830"/>
  <c r="Z831"/>
  <c r="AA831"/>
  <c r="Z832"/>
  <c r="AA832"/>
  <c r="Z833"/>
  <c r="AA833"/>
  <c r="Z834"/>
  <c r="AA834"/>
  <c r="Z835"/>
  <c r="AA835"/>
  <c r="Z836"/>
  <c r="AA836"/>
  <c r="Z837"/>
  <c r="AA837"/>
  <c r="Z838"/>
  <c r="AA838"/>
  <c r="Z839"/>
  <c r="AA839"/>
  <c r="Z840"/>
  <c r="AA840"/>
  <c r="Z841"/>
  <c r="AA841"/>
  <c r="Z842"/>
  <c r="AA842"/>
  <c r="Z843"/>
  <c r="AA843"/>
  <c r="Z844"/>
  <c r="AA844"/>
  <c r="Z845"/>
  <c r="AA845"/>
  <c r="Z846"/>
  <c r="AA846"/>
  <c r="Z847"/>
  <c r="AA847"/>
  <c r="Z848"/>
  <c r="AA848"/>
  <c r="Z849"/>
  <c r="AA849"/>
  <c r="Z850"/>
  <c r="AA850"/>
  <c r="Z851"/>
  <c r="AA851"/>
  <c r="Z852"/>
  <c r="AA852"/>
  <c r="Z853"/>
  <c r="AA853"/>
  <c r="Z854"/>
  <c r="AA854"/>
  <c r="Z855"/>
  <c r="AA855"/>
  <c r="Z856"/>
  <c r="AA856"/>
  <c r="Z857"/>
  <c r="AA857"/>
  <c r="Z858"/>
  <c r="AA858"/>
  <c r="Z859"/>
  <c r="AA859"/>
  <c r="Z860"/>
  <c r="AA860"/>
  <c r="Z861"/>
  <c r="AA861"/>
  <c r="Z862"/>
  <c r="AA862"/>
  <c r="Z863"/>
  <c r="AA863"/>
  <c r="Z864"/>
  <c r="AA864"/>
  <c r="Z865"/>
  <c r="AA865"/>
  <c r="Z866"/>
  <c r="AA866"/>
  <c r="Z867"/>
  <c r="AA867"/>
  <c r="Z868"/>
  <c r="AA868"/>
  <c r="Z869"/>
  <c r="AA869"/>
  <c r="Z870"/>
  <c r="AA870"/>
  <c r="Z871"/>
  <c r="AA871"/>
  <c r="Z872"/>
  <c r="AA872"/>
  <c r="Z873"/>
  <c r="AA873"/>
  <c r="Z874"/>
  <c r="AA874"/>
  <c r="Z875"/>
  <c r="AA875"/>
  <c r="Z876"/>
  <c r="AA876"/>
  <c r="Z877"/>
  <c r="AA877"/>
  <c r="Z878"/>
  <c r="AA878"/>
  <c r="Z879"/>
  <c r="AA879"/>
  <c r="Z880"/>
  <c r="AA880"/>
  <c r="Z881"/>
  <c r="AA881"/>
  <c r="Z882"/>
  <c r="AA882"/>
  <c r="Z883"/>
  <c r="AA883"/>
  <c r="Z884"/>
  <c r="AA884"/>
  <c r="Z885"/>
  <c r="AA885"/>
  <c r="Z886"/>
  <c r="AA886"/>
  <c r="Z887"/>
  <c r="AA887"/>
  <c r="Z888"/>
  <c r="AA888"/>
  <c r="Z889"/>
  <c r="AA889"/>
  <c r="Z890"/>
  <c r="AA890"/>
  <c r="Z891"/>
  <c r="AA891"/>
  <c r="Z892"/>
  <c r="AA892"/>
  <c r="Z893"/>
  <c r="AA893"/>
  <c r="Z894"/>
  <c r="AA894"/>
  <c r="Z895"/>
  <c r="AA895"/>
  <c r="Z896"/>
  <c r="AA896"/>
  <c r="Z897"/>
  <c r="AA897"/>
  <c r="Z898"/>
  <c r="AA898"/>
  <c r="Z899"/>
  <c r="AA899"/>
  <c r="Z900"/>
  <c r="AA900"/>
  <c r="Z901"/>
  <c r="AA901"/>
  <c r="Z902"/>
  <c r="AA902"/>
  <c r="Z903"/>
  <c r="AA903"/>
  <c r="Z904"/>
  <c r="AA904"/>
  <c r="Z905"/>
  <c r="AA905"/>
  <c r="Z906"/>
  <c r="AA906"/>
  <c r="Z907"/>
  <c r="AA907"/>
  <c r="Z908"/>
  <c r="AA908"/>
  <c r="Z909"/>
  <c r="AA909"/>
  <c r="Z910"/>
  <c r="AA910"/>
  <c r="Z911"/>
  <c r="AA911"/>
  <c r="Z912"/>
  <c r="AA912"/>
  <c r="Z913"/>
  <c r="AA913"/>
  <c r="Z914"/>
  <c r="AA914"/>
  <c r="Z915"/>
  <c r="AA915"/>
  <c r="Z916"/>
  <c r="AA916"/>
  <c r="Z917"/>
  <c r="AA917"/>
  <c r="Z918"/>
  <c r="AA918"/>
  <c r="Z919"/>
  <c r="AA919"/>
  <c r="Z920"/>
  <c r="AA920"/>
  <c r="Z921"/>
  <c r="AA921"/>
  <c r="Z922"/>
  <c r="AA922"/>
  <c r="Z923"/>
  <c r="AA923"/>
  <c r="Z924"/>
  <c r="AA924"/>
  <c r="Z925"/>
  <c r="AA925"/>
  <c r="Z926"/>
  <c r="AA926"/>
  <c r="Z927"/>
  <c r="AA927"/>
  <c r="Z928"/>
  <c r="AA928"/>
  <c r="Z929"/>
  <c r="AA929"/>
  <c r="Z930"/>
  <c r="AA930"/>
  <c r="Z931"/>
  <c r="AA931"/>
  <c r="Z932"/>
  <c r="AA932"/>
  <c r="Z933"/>
  <c r="AA933"/>
  <c r="Z934"/>
  <c r="AA934"/>
  <c r="Z935"/>
  <c r="AA935"/>
  <c r="Z936"/>
  <c r="AA936"/>
  <c r="Z937"/>
  <c r="AA937"/>
  <c r="Z938"/>
  <c r="AA938"/>
  <c r="Z939"/>
  <c r="AA939"/>
  <c r="Z940"/>
  <c r="AA940"/>
  <c r="Z941"/>
  <c r="AA941"/>
  <c r="Z942"/>
  <c r="AA942"/>
  <c r="Z943"/>
  <c r="AA943"/>
  <c r="Z944"/>
  <c r="AA944"/>
  <c r="Z945"/>
  <c r="AA945"/>
  <c r="Z946"/>
  <c r="AA946"/>
  <c r="Z947"/>
  <c r="AA947"/>
  <c r="Z948"/>
  <c r="AA948"/>
  <c r="Z949"/>
  <c r="AA949"/>
  <c r="Z950"/>
  <c r="AA950"/>
  <c r="Z951"/>
  <c r="AA951"/>
  <c r="Z952"/>
  <c r="AA952"/>
  <c r="Z953"/>
  <c r="AA953"/>
  <c r="Z954"/>
  <c r="AA954"/>
  <c r="Z955"/>
  <c r="AA955"/>
  <c r="Z956"/>
  <c r="AA956"/>
  <c r="Z957"/>
  <c r="AA957"/>
  <c r="Z958"/>
  <c r="AA958"/>
  <c r="Z959"/>
  <c r="AA959"/>
  <c r="Z960"/>
  <c r="AA960"/>
  <c r="Z961"/>
  <c r="AA961"/>
  <c r="Z962"/>
  <c r="AA962"/>
  <c r="Z963"/>
  <c r="AA963"/>
  <c r="Z964"/>
  <c r="AA964"/>
  <c r="Z965"/>
  <c r="AA965"/>
  <c r="Z966"/>
  <c r="AA966"/>
  <c r="Z967"/>
  <c r="AA967"/>
  <c r="Z968"/>
  <c r="AA968"/>
  <c r="Z969"/>
  <c r="AA969"/>
  <c r="Z970"/>
  <c r="AA970"/>
  <c r="Z971"/>
  <c r="AA971"/>
  <c r="Z972"/>
  <c r="AA972"/>
  <c r="Z973"/>
  <c r="AA973"/>
  <c r="Z974"/>
  <c r="AA974"/>
  <c r="Z975"/>
  <c r="AA975"/>
  <c r="Z976"/>
  <c r="AA976"/>
  <c r="Z977"/>
  <c r="AA977"/>
  <c r="Z978"/>
  <c r="AA978"/>
  <c r="Z979"/>
  <c r="AA979"/>
  <c r="Z980"/>
  <c r="AA980"/>
  <c r="Z981"/>
  <c r="AA981"/>
  <c r="Z982"/>
  <c r="AA982"/>
  <c r="Z983"/>
  <c r="AA983"/>
  <c r="Z984"/>
  <c r="AA984"/>
  <c r="Z985"/>
  <c r="AA985"/>
  <c r="Z986"/>
  <c r="AA986"/>
  <c r="Z987"/>
  <c r="AA987"/>
  <c r="Z988"/>
  <c r="AA988"/>
  <c r="Z989"/>
  <c r="AA989"/>
  <c r="Z990"/>
  <c r="AA990"/>
  <c r="Z991"/>
  <c r="AA991"/>
  <c r="Z992"/>
  <c r="AA992"/>
  <c r="Z993"/>
  <c r="AA993"/>
  <c r="Z994"/>
  <c r="AA994"/>
  <c r="Z995"/>
  <c r="AA995"/>
  <c r="Z996"/>
  <c r="AA996"/>
  <c r="Z997"/>
  <c r="AA997"/>
  <c r="Z998"/>
  <c r="AA998"/>
  <c r="Z999"/>
  <c r="AA999"/>
  <c r="Z1000"/>
  <c r="AA1000"/>
  <c r="Z1001"/>
  <c r="AA1001"/>
  <c r="Z1002"/>
  <c r="AA1002"/>
  <c r="Z1003"/>
  <c r="AA1003"/>
  <c r="Z1004"/>
  <c r="AA1004"/>
  <c r="Z1005"/>
  <c r="AA1005"/>
  <c r="Z1006"/>
  <c r="AA1006"/>
  <c r="Z1007"/>
  <c r="AA1007"/>
  <c r="Z1008"/>
  <c r="AA1008"/>
  <c r="Z1009"/>
  <c r="AA1009"/>
  <c r="Z1010"/>
  <c r="AA1010"/>
  <c r="Z1011"/>
  <c r="AA1011"/>
  <c r="Z1012"/>
  <c r="AA1012"/>
  <c r="Z1013"/>
  <c r="AA1013"/>
  <c r="Z1014"/>
  <c r="AA1014"/>
  <c r="Z1015"/>
  <c r="AA1015"/>
  <c r="Z1016"/>
  <c r="AA1016"/>
  <c r="Z1017"/>
  <c r="AA1017"/>
  <c r="Z1018"/>
  <c r="AA1018"/>
  <c r="Z1019"/>
  <c r="AA1019"/>
  <c r="Z1020"/>
  <c r="AA1020"/>
  <c r="Z1021"/>
  <c r="AA1021"/>
  <c r="Z1022"/>
  <c r="AA1022"/>
  <c r="Z1023"/>
  <c r="AA1023"/>
  <c r="Z1024"/>
  <c r="AA1024"/>
  <c r="Z1025"/>
  <c r="AA1025"/>
  <c r="Z1026"/>
  <c r="AA1026"/>
  <c r="Z1027"/>
  <c r="AA1027"/>
  <c r="Z1028"/>
  <c r="AA1028"/>
  <c r="Z1029"/>
  <c r="AA1029"/>
  <c r="Z1030"/>
  <c r="AA1030"/>
  <c r="Z1031"/>
  <c r="AA1031"/>
  <c r="Z1032"/>
  <c r="AA1032"/>
  <c r="Z1033"/>
  <c r="AA1033"/>
  <c r="Z1034"/>
  <c r="AA1034"/>
  <c r="Z1035"/>
  <c r="AA1035"/>
  <c r="Z1036"/>
  <c r="AA1036"/>
  <c r="Z1037"/>
  <c r="AA1037"/>
  <c r="Z1038"/>
  <c r="AA1038"/>
  <c r="Z1039"/>
  <c r="AA1039"/>
  <c r="Z1040"/>
  <c r="AA1040"/>
  <c r="Z1041"/>
  <c r="AA1041"/>
  <c r="Z1042"/>
  <c r="AA1042"/>
  <c r="Z1043"/>
  <c r="AA1043"/>
  <c r="Z1044"/>
  <c r="AA1044"/>
  <c r="Z1045"/>
  <c r="AA1045"/>
  <c r="Z1046"/>
  <c r="AA1046"/>
  <c r="Z1047"/>
  <c r="AA1047"/>
  <c r="Z1048"/>
  <c r="AA1048"/>
  <c r="Z1049"/>
  <c r="AA1049"/>
  <c r="Z1050"/>
  <c r="AA1050"/>
  <c r="Z1051"/>
  <c r="AA1051"/>
  <c r="Z1052"/>
  <c r="AA1052"/>
  <c r="Z1053"/>
  <c r="AA1053"/>
  <c r="Z1054"/>
  <c r="AA1054"/>
  <c r="Z1055"/>
  <c r="AA1055"/>
  <c r="Z1056"/>
  <c r="AA1056"/>
  <c r="Z1057"/>
  <c r="AA1057"/>
  <c r="Z1058"/>
  <c r="AA1058"/>
  <c r="Z1059"/>
  <c r="AA1059"/>
  <c r="Z1060"/>
  <c r="AA1060"/>
  <c r="Z1061"/>
  <c r="AA1061"/>
  <c r="Z1062"/>
  <c r="AA1062"/>
  <c r="Z1063"/>
  <c r="AA1063"/>
  <c r="Z1064"/>
  <c r="AA1064"/>
  <c r="Z1065"/>
  <c r="AA1065"/>
  <c r="Z1066"/>
  <c r="AA1066"/>
  <c r="Z1067"/>
  <c r="AA1067"/>
  <c r="Z1068"/>
  <c r="AA1068"/>
  <c r="Z1069"/>
  <c r="AA1069"/>
  <c r="Z1070"/>
  <c r="AA1070"/>
  <c r="Z1071"/>
  <c r="AA1071"/>
  <c r="Z1072"/>
  <c r="AA1072"/>
  <c r="Z1073"/>
  <c r="AA1073"/>
  <c r="Z1074"/>
  <c r="AA1074"/>
  <c r="Z1075"/>
  <c r="AA1075"/>
  <c r="Z1076"/>
  <c r="AA1076"/>
  <c r="Z1077"/>
  <c r="AA1077"/>
  <c r="Z1078"/>
  <c r="AA1078"/>
  <c r="Z1079"/>
  <c r="AA1079"/>
  <c r="Z1080"/>
  <c r="AA1080"/>
  <c r="Z1081"/>
  <c r="AA1081"/>
  <c r="Z1082"/>
  <c r="AA1082"/>
  <c r="Z1083"/>
  <c r="AA1083"/>
  <c r="Z1084"/>
  <c r="AA1084"/>
  <c r="Z1085"/>
  <c r="AA1085"/>
  <c r="Z1086"/>
  <c r="AA1086"/>
  <c r="Z1087"/>
  <c r="AA1087"/>
  <c r="Z1088"/>
  <c r="AA1088"/>
  <c r="Z1089"/>
  <c r="AA1089"/>
  <c r="Z1090"/>
  <c r="AA1090"/>
  <c r="Z1091"/>
  <c r="AA1091"/>
  <c r="Z1092"/>
  <c r="AA1092"/>
  <c r="Z1093"/>
  <c r="AA1093"/>
  <c r="Z1094"/>
  <c r="AA1094"/>
  <c r="Z1095"/>
  <c r="AA1095"/>
  <c r="Z1096"/>
  <c r="AA1096"/>
  <c r="Z1097"/>
  <c r="AA1097"/>
  <c r="Z1098"/>
  <c r="AA1098"/>
  <c r="Z1099"/>
  <c r="AA1099"/>
  <c r="Z1100"/>
  <c r="AA1100"/>
  <c r="Z1101"/>
  <c r="AA1101"/>
  <c r="Z1102"/>
  <c r="AA1102"/>
  <c r="Z1103"/>
  <c r="AA1103"/>
  <c r="Z1104"/>
  <c r="AA1104"/>
  <c r="Z1105"/>
  <c r="AA1105"/>
  <c r="Z1106"/>
  <c r="AA1106"/>
  <c r="Z1107"/>
  <c r="AA1107"/>
  <c r="Z1108"/>
  <c r="AA1108"/>
  <c r="Z1109"/>
  <c r="AA1109"/>
  <c r="Z1110"/>
  <c r="AA1110"/>
  <c r="Z1111"/>
  <c r="AA1111"/>
  <c r="Z1112"/>
  <c r="AA1112"/>
  <c r="Z1113"/>
  <c r="AA1113"/>
  <c r="Z1114"/>
  <c r="AA1114"/>
  <c r="Z1115"/>
  <c r="AA1115"/>
  <c r="Z1116"/>
  <c r="AA1116"/>
  <c r="Z1117"/>
  <c r="AA1117"/>
  <c r="Z1118"/>
  <c r="AA1118"/>
  <c r="Z1119"/>
  <c r="AA1119"/>
  <c r="Z1120"/>
  <c r="AA1120"/>
  <c r="Z1121"/>
  <c r="AA1121"/>
  <c r="Z1122"/>
  <c r="AA1122"/>
  <c r="Z1123"/>
  <c r="AA1123"/>
  <c r="Z1124"/>
  <c r="AA1124"/>
  <c r="Z1125"/>
  <c r="AA1125"/>
  <c r="Z1126"/>
  <c r="AA1126"/>
  <c r="Z1127"/>
  <c r="AA1127"/>
  <c r="Z1128"/>
  <c r="AA1128"/>
  <c r="Z1129"/>
  <c r="AA1129"/>
  <c r="Z1130"/>
  <c r="AA1130"/>
  <c r="Z1131"/>
  <c r="AA1131"/>
  <c r="Z1132"/>
  <c r="AA1132"/>
  <c r="Z1133"/>
  <c r="AA1133"/>
  <c r="Z1134"/>
  <c r="AA1134"/>
  <c r="Z1135"/>
  <c r="AA1135"/>
  <c r="Z1136"/>
  <c r="AA1136"/>
  <c r="Z1137"/>
  <c r="AA1137"/>
  <c r="Z1138"/>
  <c r="AA1138"/>
  <c r="Z1139"/>
  <c r="AA1139"/>
  <c r="Z1140"/>
  <c r="AA1140"/>
  <c r="Z1141"/>
  <c r="AA1141"/>
  <c r="Z1142"/>
  <c r="AA1142"/>
  <c r="Z1143"/>
  <c r="AA1143"/>
  <c r="Z1144"/>
  <c r="AA1144"/>
  <c r="Z1145"/>
  <c r="AA1145"/>
  <c r="Z1146"/>
  <c r="AA1146"/>
  <c r="Z1147"/>
  <c r="AA1147"/>
  <c r="Z1148"/>
  <c r="AA1148"/>
  <c r="Z1149"/>
  <c r="AA1149"/>
  <c r="Z1150"/>
  <c r="AA1150"/>
  <c r="Z1151"/>
  <c r="AA1151"/>
  <c r="Z1152"/>
  <c r="AA1152"/>
  <c r="Z1153"/>
  <c r="AA1153"/>
  <c r="Z1154"/>
  <c r="AA1154"/>
  <c r="Z1155"/>
  <c r="AA1155"/>
  <c r="Z1156"/>
  <c r="AA1156"/>
  <c r="Z1157"/>
  <c r="AA1157"/>
  <c r="Z1158"/>
  <c r="AA1158"/>
  <c r="Z1159"/>
  <c r="AA1159"/>
  <c r="Z1160"/>
  <c r="AA1160"/>
  <c r="Z1161"/>
  <c r="AA1161"/>
  <c r="Z1162"/>
  <c r="AA1162"/>
  <c r="Z1163"/>
  <c r="AA1163"/>
  <c r="Z1164"/>
  <c r="AA1164"/>
  <c r="Z1165"/>
  <c r="AA1165"/>
  <c r="Z1166"/>
  <c r="AA1166"/>
  <c r="Z1167"/>
  <c r="AA1167"/>
  <c r="Z1168"/>
  <c r="AA1168"/>
  <c r="Z1169"/>
  <c r="AA1169"/>
  <c r="Z1170"/>
  <c r="AA1170"/>
  <c r="Z1171"/>
  <c r="AA1171"/>
  <c r="Z1172"/>
  <c r="AA1172"/>
  <c r="Z1173"/>
  <c r="AA1173"/>
  <c r="Z1174"/>
  <c r="AA1174"/>
  <c r="Z1175"/>
  <c r="AA1175"/>
  <c r="Z1176"/>
  <c r="AA1176"/>
  <c r="Z1177"/>
  <c r="AA1177"/>
  <c r="Z1178"/>
  <c r="AA1178"/>
  <c r="Z1179"/>
  <c r="AA1179"/>
  <c r="Z1180"/>
  <c r="AA1180"/>
  <c r="Z1181"/>
  <c r="AA1181"/>
  <c r="Z1182"/>
  <c r="AA1182"/>
  <c r="Z1183"/>
  <c r="AA1183"/>
  <c r="Z1184"/>
  <c r="AA1184"/>
  <c r="Z1185"/>
  <c r="AA1185"/>
  <c r="Z1186"/>
  <c r="AA1186"/>
  <c r="Z1187"/>
  <c r="AA1187"/>
  <c r="Z1188"/>
  <c r="AA1188"/>
  <c r="Z1189"/>
  <c r="AA1189"/>
  <c r="Z1190"/>
  <c r="AA1190"/>
  <c r="Z1191"/>
  <c r="AA1191"/>
  <c r="Z1192"/>
  <c r="AA1192"/>
  <c r="Z1193"/>
  <c r="AA1193"/>
  <c r="Z1194"/>
  <c r="AA1194"/>
  <c r="Z1195"/>
  <c r="AA1195"/>
  <c r="Z1196"/>
  <c r="AA1196"/>
  <c r="Z1197"/>
  <c r="AA1197"/>
  <c r="Z1198"/>
  <c r="AA1198"/>
  <c r="Z1199"/>
  <c r="AA1199"/>
  <c r="Z1200"/>
  <c r="AA1200"/>
  <c r="Z1201"/>
  <c r="AA1201"/>
  <c r="Z1202"/>
  <c r="AA1202"/>
  <c r="Z1203"/>
  <c r="AA1203"/>
  <c r="Z1204"/>
  <c r="AA1204"/>
  <c r="Z1205"/>
  <c r="AA1205"/>
  <c r="Z1206"/>
  <c r="AA1206"/>
  <c r="Z1207"/>
  <c r="AA1207"/>
  <c r="Z1208"/>
  <c r="AA1208"/>
  <c r="Z1209"/>
  <c r="AA1209"/>
  <c r="Z1210"/>
  <c r="AA1210"/>
  <c r="Z1211"/>
  <c r="AA1211"/>
  <c r="Z1212"/>
  <c r="AA1212"/>
  <c r="Z1213"/>
  <c r="AA1213"/>
  <c r="Z1214"/>
  <c r="AA1214"/>
  <c r="Z1215"/>
  <c r="AA1215"/>
  <c r="Z1216"/>
  <c r="AA1216"/>
  <c r="Z1217"/>
  <c r="AA1217"/>
  <c r="Z1218"/>
  <c r="AA1218"/>
  <c r="Z1219"/>
  <c r="AA1219"/>
  <c r="Z1220"/>
  <c r="AA1220"/>
  <c r="Z1221"/>
  <c r="AA1221"/>
  <c r="Z1222"/>
  <c r="AA1222"/>
  <c r="Z1223"/>
  <c r="AA1223"/>
  <c r="Z1224"/>
  <c r="AA1224"/>
  <c r="Z1225"/>
  <c r="AA1225"/>
  <c r="Z1226"/>
  <c r="AA1226"/>
  <c r="Z1227"/>
  <c r="AA1227"/>
  <c r="Z1228"/>
  <c r="AA1228"/>
  <c r="Z1229"/>
  <c r="AA1229"/>
  <c r="Z1230"/>
  <c r="AA1230"/>
  <c r="Z1231"/>
  <c r="AA1231"/>
  <c r="Z1232"/>
  <c r="AA1232"/>
  <c r="Z1233"/>
  <c r="AA1233"/>
  <c r="Z1234"/>
  <c r="AA1234"/>
  <c r="Z1235"/>
  <c r="AA1235"/>
  <c r="Z1236"/>
  <c r="AA1236"/>
  <c r="Z1237"/>
  <c r="AA1237"/>
  <c r="Z1238"/>
  <c r="AA1238"/>
  <c r="Z1239"/>
  <c r="AA1239"/>
  <c r="Z1240"/>
  <c r="AA1240"/>
  <c r="Z1241"/>
  <c r="AA1241"/>
  <c r="Z1242"/>
  <c r="AA1242"/>
  <c r="Z1243"/>
  <c r="AA1243"/>
  <c r="Z1244"/>
  <c r="AA1244"/>
  <c r="Z1245"/>
  <c r="AA1245"/>
  <c r="Z1246"/>
  <c r="AA1246"/>
  <c r="Z1247"/>
  <c r="AA1247"/>
  <c r="Z1248"/>
  <c r="AA1248"/>
  <c r="Z1249"/>
  <c r="AA1249"/>
  <c r="Z1250"/>
  <c r="AA1250"/>
  <c r="Z1251"/>
  <c r="AA1251"/>
  <c r="Z1252"/>
  <c r="AA1252"/>
  <c r="Z1253"/>
  <c r="AA1253"/>
  <c r="Z1254"/>
  <c r="AA1254"/>
  <c r="Z1255"/>
  <c r="AA1255"/>
  <c r="Z1256"/>
  <c r="AA1256"/>
  <c r="Z1257"/>
  <c r="AA1257"/>
  <c r="Z1258"/>
  <c r="AA1258"/>
  <c r="Z1259"/>
  <c r="AA1259"/>
  <c r="Z1260"/>
  <c r="AA1260"/>
  <c r="Z1261"/>
  <c r="AA1261"/>
  <c r="Z1262"/>
  <c r="AA1262"/>
  <c r="Z1263"/>
  <c r="AA1263"/>
  <c r="Z1264"/>
  <c r="AA1264"/>
  <c r="Z1265"/>
  <c r="AA1265"/>
  <c r="Z1266"/>
  <c r="AA1266"/>
  <c r="Z1267"/>
  <c r="AA1267"/>
  <c r="Z1268"/>
  <c r="AA1268"/>
  <c r="Z1269"/>
  <c r="AA1269"/>
  <c r="Z1270"/>
  <c r="AA1270"/>
  <c r="Z1271"/>
  <c r="AA1271"/>
  <c r="Z1272"/>
  <c r="AA1272"/>
  <c r="Z1273"/>
  <c r="AA1273"/>
  <c r="Z1274"/>
  <c r="AA1274"/>
  <c r="Z1275"/>
  <c r="AA1275"/>
  <c r="Z1276"/>
  <c r="AA1276"/>
  <c r="Z1277"/>
  <c r="AA1277"/>
  <c r="Z1278"/>
  <c r="AA1278"/>
  <c r="Z1279"/>
  <c r="AA1279"/>
  <c r="Z1280"/>
  <c r="AA1280"/>
  <c r="Z1281"/>
  <c r="AA1281"/>
  <c r="Z1282"/>
  <c r="AA1282"/>
  <c r="Z1283"/>
  <c r="AA1283"/>
  <c r="Z1284"/>
  <c r="AA1284"/>
  <c r="Z1285"/>
  <c r="AA1285"/>
  <c r="Z1286"/>
  <c r="AA1286"/>
  <c r="Z1287"/>
  <c r="AA1287"/>
  <c r="Z1288"/>
  <c r="AA1288"/>
  <c r="Z1289"/>
  <c r="AA1289"/>
  <c r="Z1290"/>
  <c r="AA1290"/>
  <c r="Z1291"/>
  <c r="AA1291"/>
  <c r="Z1292"/>
  <c r="AA1292"/>
  <c r="Z1293"/>
  <c r="AA1293"/>
  <c r="Z1294"/>
  <c r="AA1294"/>
  <c r="Z1295"/>
  <c r="AA1295"/>
  <c r="Z1296"/>
  <c r="AA1296"/>
  <c r="Z1297"/>
  <c r="AA1297"/>
  <c r="Z1298"/>
  <c r="AA1298"/>
  <c r="Z1299"/>
  <c r="AA1299"/>
  <c r="Z1300"/>
  <c r="AA1300"/>
  <c r="Z1301"/>
  <c r="AA1301"/>
  <c r="Z1302"/>
  <c r="AA1302"/>
  <c r="Z1303"/>
  <c r="AA1303"/>
  <c r="Z1304"/>
  <c r="AA1304"/>
  <c r="Z1305"/>
  <c r="AA1305"/>
  <c r="Z1306"/>
  <c r="AA1306"/>
  <c r="Z1307"/>
  <c r="AA1307"/>
  <c r="Z1308"/>
  <c r="AA1308"/>
  <c r="Z1309"/>
  <c r="AA1309"/>
  <c r="Z1310"/>
  <c r="AA1310"/>
  <c r="Z1311"/>
  <c r="AA1311"/>
  <c r="Z1312"/>
  <c r="AA1312"/>
  <c r="Z1313"/>
  <c r="AA1313"/>
  <c r="Z1314"/>
  <c r="AA1314"/>
  <c r="Z1315"/>
  <c r="AA1315"/>
  <c r="Z1316"/>
  <c r="AA1316"/>
  <c r="Z1317"/>
  <c r="AA1317"/>
  <c r="Z1318"/>
  <c r="AA1318"/>
  <c r="Z1319"/>
  <c r="AA1319"/>
  <c r="Z1320"/>
  <c r="AA1320"/>
  <c r="Z1321"/>
  <c r="AA1321"/>
  <c r="Z1322"/>
  <c r="AA1322"/>
  <c r="Z1323"/>
  <c r="AA1323"/>
  <c r="Z1324"/>
  <c r="AA1324"/>
  <c r="Z1325"/>
  <c r="AA1325"/>
  <c r="Z1326"/>
  <c r="AA1326"/>
  <c r="Z1327"/>
  <c r="AA1327"/>
  <c r="Z1328"/>
  <c r="AA1328"/>
  <c r="Z1329"/>
  <c r="AA1329"/>
  <c r="Z1330"/>
  <c r="AA1330"/>
  <c r="Z1331"/>
  <c r="AA1331"/>
  <c r="Z1332"/>
  <c r="AA1332"/>
  <c r="Z1333"/>
  <c r="AA1333"/>
  <c r="Z1334"/>
  <c r="AA1334"/>
  <c r="Z1335"/>
  <c r="AA1335"/>
  <c r="Z1336"/>
  <c r="AA1336"/>
  <c r="Z1337"/>
  <c r="AA1337"/>
  <c r="Z1338"/>
  <c r="AA1338"/>
  <c r="Z1339"/>
  <c r="AA1339"/>
  <c r="Z1340"/>
  <c r="AA1340"/>
  <c r="Z1341"/>
  <c r="AA1341"/>
  <c r="Z1342"/>
  <c r="AA1342"/>
  <c r="Z1343"/>
  <c r="AA1343"/>
  <c r="Z1344"/>
  <c r="AA1344"/>
  <c r="Z1345"/>
  <c r="AA1345"/>
  <c r="Z1346"/>
  <c r="AA1346"/>
  <c r="Z1347"/>
  <c r="AA1347"/>
  <c r="Z1348"/>
  <c r="AA1348"/>
  <c r="Z1349"/>
  <c r="AA1349"/>
  <c r="Z1350"/>
  <c r="AA1350"/>
  <c r="Z1351"/>
  <c r="AA1351"/>
  <c r="Z1352"/>
  <c r="AA1352"/>
  <c r="Z1353"/>
  <c r="AA1353"/>
  <c r="Z1354"/>
  <c r="AA1354"/>
  <c r="Z1355"/>
  <c r="AA1355"/>
  <c r="Z1356"/>
  <c r="AA1356"/>
  <c r="Z1357"/>
  <c r="AA1357"/>
  <c r="Z1358"/>
  <c r="AA1358"/>
  <c r="Z1359"/>
  <c r="AA1359"/>
  <c r="Z1360"/>
  <c r="AA1360"/>
  <c r="Z1361"/>
  <c r="AA1361"/>
  <c r="Z1362"/>
  <c r="AA1362"/>
  <c r="Z1363"/>
  <c r="AA1363"/>
  <c r="Z1364"/>
  <c r="AA1364"/>
  <c r="Z1365"/>
  <c r="AA1365"/>
  <c r="Z1366"/>
  <c r="AA1366"/>
  <c r="Z1367"/>
  <c r="AA1367"/>
  <c r="Z1368"/>
  <c r="AA1368"/>
  <c r="Z1369"/>
  <c r="AA1369"/>
  <c r="Z1370"/>
  <c r="AA1370"/>
  <c r="Z1371"/>
  <c r="AA1371"/>
  <c r="Z1372"/>
  <c r="AA1372"/>
  <c r="Z1373"/>
  <c r="AA1373"/>
  <c r="Z1374"/>
  <c r="AA1374"/>
  <c r="Z1375"/>
  <c r="AA1375"/>
  <c r="Z1376"/>
  <c r="AA1376"/>
  <c r="Z1377"/>
  <c r="AA1377"/>
  <c r="Z1378"/>
  <c r="AA1378"/>
  <c r="Z1379"/>
  <c r="AA1379"/>
  <c r="Z1380"/>
  <c r="AA1380"/>
  <c r="Z1381"/>
  <c r="AA1381"/>
  <c r="Z1382"/>
  <c r="AA1382"/>
  <c r="Z1383"/>
  <c r="AA1383"/>
  <c r="Z1384"/>
  <c r="AA1384"/>
  <c r="Z1385"/>
  <c r="AA1385"/>
  <c r="Z1386"/>
  <c r="AA1386"/>
  <c r="Z1387"/>
  <c r="AA1387"/>
  <c r="Z1388"/>
  <c r="AA1388"/>
  <c r="Z1389"/>
  <c r="AA1389"/>
  <c r="Z1390"/>
  <c r="AA1390"/>
  <c r="Z1391"/>
  <c r="AA1391"/>
  <c r="Z1392"/>
  <c r="AA1392"/>
  <c r="Z1393"/>
  <c r="AA1393"/>
  <c r="Z1394"/>
  <c r="AA1394"/>
  <c r="Z1395"/>
  <c r="AA1395"/>
  <c r="Z1396"/>
  <c r="AA1396"/>
  <c r="Z1397"/>
  <c r="AA1397"/>
  <c r="Z1398"/>
  <c r="AA1398"/>
  <c r="Z1399"/>
  <c r="AA1399"/>
  <c r="Z1400"/>
  <c r="AA1400"/>
  <c r="Z1401"/>
  <c r="AA1401"/>
  <c r="Z1402"/>
  <c r="AA1402"/>
  <c r="Z1403"/>
  <c r="AA1403"/>
  <c r="Z1404"/>
  <c r="AA1404"/>
  <c r="Z1405"/>
  <c r="AA1405"/>
  <c r="Z1406"/>
  <c r="AA1406"/>
  <c r="Z1407"/>
  <c r="AA1407"/>
  <c r="Z1408"/>
  <c r="AA1408"/>
  <c r="Z1409"/>
  <c r="AA1409"/>
  <c r="Z1410"/>
  <c r="AA1410"/>
  <c r="Z1411"/>
  <c r="AA1411"/>
  <c r="Z1412"/>
  <c r="AA1412"/>
  <c r="Z1413"/>
  <c r="AA1413"/>
  <c r="Z1414"/>
  <c r="AA1414"/>
  <c r="Z1415"/>
  <c r="AA1415"/>
  <c r="Z1416"/>
  <c r="AA1416"/>
  <c r="Z1417"/>
  <c r="AA1417"/>
  <c r="Z1418"/>
  <c r="AA1418"/>
  <c r="Z1419"/>
  <c r="AA1419"/>
  <c r="Z1420"/>
  <c r="AA1420"/>
  <c r="Z1421"/>
  <c r="AA1421"/>
  <c r="Z1422"/>
  <c r="AA1422"/>
  <c r="Z1423"/>
  <c r="AA1423"/>
  <c r="Z1424"/>
  <c r="AA1424"/>
  <c r="Z1425"/>
  <c r="AA1425"/>
  <c r="Z1426"/>
  <c r="AA1426"/>
  <c r="Z1427"/>
  <c r="AA1427"/>
  <c r="Z1428"/>
  <c r="AA1428"/>
  <c r="Z1429"/>
  <c r="AA1429"/>
  <c r="Z1430"/>
  <c r="AA1430"/>
  <c r="Z1431"/>
  <c r="AA1431"/>
  <c r="Z1432"/>
  <c r="AA1432"/>
  <c r="Z1433"/>
  <c r="AA1433"/>
  <c r="Z1434"/>
  <c r="AA1434"/>
  <c r="Z1435"/>
  <c r="AA1435"/>
  <c r="Z1436"/>
  <c r="AA1436"/>
  <c r="Z1437"/>
  <c r="AA1437"/>
  <c r="Z1438"/>
  <c r="AA1438"/>
  <c r="Z1439"/>
  <c r="AA1439"/>
  <c r="Z1440"/>
  <c r="AA1440"/>
  <c r="Z1441"/>
  <c r="AA1441"/>
  <c r="Z1442"/>
  <c r="AA1442"/>
  <c r="Z1443"/>
  <c r="AA1443"/>
  <c r="Z1444"/>
  <c r="AA1444"/>
  <c r="Z1445"/>
  <c r="AA1445"/>
  <c r="Z1446"/>
  <c r="AA1446"/>
  <c r="Z1447"/>
  <c r="AA1447"/>
  <c r="Z1448"/>
  <c r="AA1448"/>
  <c r="Z1449"/>
  <c r="AA1449"/>
  <c r="Z1450"/>
  <c r="AA1450"/>
  <c r="Z1451"/>
  <c r="AA1451"/>
  <c r="Z1452"/>
  <c r="AA1452"/>
  <c r="Z1453"/>
  <c r="AA1453"/>
  <c r="Z1454"/>
  <c r="AA1454"/>
  <c r="Z1455"/>
  <c r="AA1455"/>
  <c r="Z1456"/>
  <c r="AA1456"/>
  <c r="Z1457"/>
  <c r="AA1457"/>
  <c r="Z1458"/>
  <c r="AA1458"/>
  <c r="Z1459"/>
  <c r="AA1459"/>
  <c r="Z1460"/>
  <c r="AA1460"/>
  <c r="Z1461"/>
  <c r="AA1461"/>
  <c r="Z1462"/>
  <c r="AA1462"/>
  <c r="Z1463"/>
  <c r="AA1463"/>
  <c r="Z1464"/>
  <c r="AA1464"/>
  <c r="Z1465"/>
  <c r="AA1465"/>
  <c r="Z1466"/>
  <c r="AA1466"/>
  <c r="Z1467"/>
  <c r="AA1467"/>
  <c r="Z1468"/>
  <c r="AA1468"/>
  <c r="Z1469"/>
  <c r="AA1469"/>
  <c r="Z1470"/>
  <c r="AA1470"/>
  <c r="Z1471"/>
  <c r="AA1471"/>
  <c r="Z1472"/>
  <c r="AA1472"/>
  <c r="Z1473"/>
  <c r="AA1473"/>
  <c r="Z1474"/>
  <c r="AA1474"/>
  <c r="Z1475"/>
  <c r="AA1475"/>
  <c r="Z1476"/>
  <c r="AA1476"/>
  <c r="Z1477"/>
  <c r="AA1477"/>
  <c r="Z1478"/>
  <c r="AA1478"/>
  <c r="Z1479"/>
  <c r="AA1479"/>
  <c r="Z1480"/>
  <c r="AA1480"/>
  <c r="Z1481"/>
  <c r="AA1481"/>
  <c r="Z1482"/>
  <c r="AA1482"/>
  <c r="Z1483"/>
  <c r="AA1483"/>
  <c r="Z1484"/>
  <c r="AA1484"/>
  <c r="Z1485"/>
  <c r="AA1485"/>
  <c r="Z1486"/>
  <c r="AA1486"/>
  <c r="Z1487"/>
  <c r="AA1487"/>
  <c r="Z1488"/>
  <c r="AA1488"/>
  <c r="Z1489"/>
  <c r="AA1489"/>
  <c r="Z1490"/>
  <c r="AA1490"/>
  <c r="Z1491"/>
  <c r="AA1491"/>
  <c r="Z1492"/>
  <c r="AA1492"/>
  <c r="Z1493"/>
  <c r="AA1493"/>
  <c r="Z1494"/>
  <c r="AA1494"/>
  <c r="Z1495"/>
  <c r="AA1495"/>
  <c r="Z1496"/>
  <c r="AA1496"/>
  <c r="Z1497"/>
  <c r="AA1497"/>
  <c r="Z1498"/>
  <c r="AA1498"/>
  <c r="Z1499"/>
  <c r="AA1499"/>
  <c r="Z1500"/>
  <c r="AA1500"/>
  <c r="Z1501"/>
  <c r="AA1501"/>
  <c r="Z1502"/>
  <c r="AA1502"/>
  <c r="Z1503"/>
  <c r="AA1503"/>
  <c r="Z1504"/>
  <c r="AA1504"/>
  <c r="Z1505"/>
  <c r="AA1505"/>
  <c r="Z1506"/>
  <c r="AA1506"/>
  <c r="Z1507"/>
  <c r="AA1507"/>
  <c r="Z1508"/>
  <c r="AA1508"/>
  <c r="Z1509"/>
  <c r="AA1509"/>
  <c r="Z1510"/>
  <c r="AA1510"/>
  <c r="Z1511"/>
  <c r="AA1511"/>
  <c r="Z1512"/>
  <c r="AA1512"/>
  <c r="Z1513"/>
  <c r="AA1513"/>
  <c r="Z1514"/>
  <c r="AA1514"/>
  <c r="Z1515"/>
  <c r="AA1515"/>
  <c r="Z1516"/>
  <c r="AA1516"/>
  <c r="Z1517"/>
  <c r="AA1517"/>
  <c r="Z1518"/>
  <c r="AA1518"/>
  <c r="Z1519"/>
  <c r="AA1519"/>
  <c r="Z1520"/>
  <c r="AA1520"/>
  <c r="Z1521"/>
  <c r="AA1521"/>
  <c r="Z1522"/>
  <c r="AA1522"/>
  <c r="Z1523"/>
  <c r="AA1523"/>
  <c r="Z1524"/>
  <c r="AA1524"/>
  <c r="Z1525"/>
  <c r="AA1525"/>
  <c r="Z1526"/>
  <c r="AA1526"/>
  <c r="Z1527"/>
  <c r="AA1527"/>
  <c r="Z1528"/>
  <c r="AA1528"/>
  <c r="Z1529"/>
  <c r="AA1529"/>
  <c r="Z1530"/>
  <c r="AA1530"/>
  <c r="Z1531"/>
  <c r="AA1531"/>
  <c r="Z1532"/>
  <c r="AA1532"/>
  <c r="Z1533"/>
  <c r="AA1533"/>
  <c r="Z1534"/>
  <c r="AA1534"/>
  <c r="Z1535"/>
  <c r="AA1535"/>
  <c r="Z1536"/>
  <c r="AA1536"/>
  <c r="Z1537"/>
  <c r="AA1537"/>
  <c r="Z1538"/>
  <c r="AA1538"/>
  <c r="Z1539"/>
  <c r="AA1539"/>
  <c r="Z1540"/>
  <c r="AA1540"/>
  <c r="Z1541"/>
  <c r="AA1541"/>
  <c r="Z1542"/>
  <c r="AA1542"/>
  <c r="Z1543"/>
  <c r="AA1543"/>
  <c r="Z1544"/>
  <c r="AA1544"/>
  <c r="Z1545"/>
  <c r="AA1545"/>
  <c r="Z1546"/>
  <c r="AA1546"/>
  <c r="Z1547"/>
  <c r="AA1547"/>
  <c r="Z1548"/>
  <c r="AA1548"/>
  <c r="Z1549"/>
  <c r="AA1549"/>
  <c r="Z1550"/>
  <c r="AA1550"/>
  <c r="Z1551"/>
  <c r="AA1551"/>
  <c r="Z1552"/>
  <c r="AA1552"/>
  <c r="Z1553"/>
  <c r="AA1553"/>
  <c r="Z1554"/>
  <c r="AA1554"/>
  <c r="Z1555"/>
  <c r="AA1555"/>
  <c r="Z1556"/>
  <c r="AA1556"/>
  <c r="Z1557"/>
  <c r="AA1557"/>
  <c r="Z1558"/>
  <c r="AA1558"/>
  <c r="Z1559"/>
  <c r="AA1559"/>
  <c r="Z1560"/>
  <c r="AA1560"/>
  <c r="Z1561"/>
  <c r="AA1561"/>
  <c r="Z1562"/>
  <c r="AA1562"/>
  <c r="Z1563"/>
  <c r="AA1563"/>
  <c r="Z1564"/>
  <c r="AA1564"/>
  <c r="Z1565"/>
  <c r="AA1565"/>
  <c r="Z1566"/>
  <c r="AA1566"/>
  <c r="Z1567"/>
  <c r="AA1567"/>
  <c r="Z1568"/>
  <c r="AA1568"/>
  <c r="Z1569"/>
  <c r="AA1569"/>
  <c r="Z1570"/>
  <c r="AA1570"/>
  <c r="Z1571"/>
  <c r="AA1571"/>
  <c r="Z1572"/>
  <c r="AA1572"/>
  <c r="Z1573"/>
  <c r="AA1573"/>
  <c r="Z1574"/>
  <c r="AA1574"/>
  <c r="Z1575"/>
  <c r="AA1575"/>
  <c r="Z1576"/>
  <c r="AA1576"/>
  <c r="Z1577"/>
  <c r="AA1577"/>
  <c r="Z1578"/>
  <c r="AA1578"/>
  <c r="Z1579"/>
  <c r="AA1579"/>
  <c r="Z1580"/>
  <c r="AA1580"/>
  <c r="Z1581"/>
  <c r="AA1581"/>
  <c r="Z1582"/>
  <c r="AA1582"/>
  <c r="Z1583"/>
  <c r="AA1583"/>
  <c r="Z1584"/>
  <c r="AA1584"/>
  <c r="Z1585"/>
  <c r="AA1585"/>
  <c r="Z1586"/>
  <c r="AA1586"/>
  <c r="Z1587"/>
  <c r="AA1587"/>
  <c r="Z1588"/>
  <c r="AA1588"/>
  <c r="Z1589"/>
  <c r="AA1589"/>
  <c r="Z1590"/>
  <c r="AA1590"/>
  <c r="Z1591"/>
  <c r="AA1591"/>
  <c r="Z1592"/>
  <c r="AA1592"/>
  <c r="Z1593"/>
  <c r="AA1593"/>
  <c r="Z1594"/>
  <c r="AA1594"/>
  <c r="Z1595"/>
  <c r="AA1595"/>
  <c r="Z1596"/>
  <c r="AA1596"/>
  <c r="Z1597"/>
  <c r="AA1597"/>
  <c r="Z1598"/>
  <c r="AA1598"/>
  <c r="Z1599"/>
  <c r="AA1599"/>
  <c r="Z1600"/>
  <c r="AA1600"/>
  <c r="Z1601"/>
  <c r="AA1601"/>
  <c r="Z1602"/>
  <c r="AA1602"/>
  <c r="Z1603"/>
  <c r="AA1603"/>
  <c r="Z1604"/>
  <c r="AA1604"/>
  <c r="Z1605"/>
  <c r="AA1605"/>
  <c r="Z1606"/>
  <c r="AA1606"/>
  <c r="Z1607"/>
  <c r="AA1607"/>
  <c r="Z1608"/>
  <c r="AA1608"/>
  <c r="Z1609"/>
  <c r="AA1609"/>
  <c r="Z1610"/>
  <c r="AA1610"/>
  <c r="Z1611"/>
  <c r="AA1611"/>
  <c r="Z1612"/>
  <c r="AA1612"/>
  <c r="Z1613"/>
  <c r="AA1613"/>
  <c r="Z1614"/>
  <c r="AA1614"/>
  <c r="Z1615"/>
  <c r="AA1615"/>
  <c r="Z1616"/>
  <c r="AA1616"/>
  <c r="Z1617"/>
  <c r="AA1617"/>
  <c r="Z1618"/>
  <c r="AA1618"/>
  <c r="Z1619"/>
  <c r="AA1619"/>
  <c r="Z1620"/>
  <c r="AA1620"/>
  <c r="Z1621"/>
  <c r="AA1621"/>
  <c r="Z1622"/>
  <c r="AA1622"/>
  <c r="Z1623"/>
  <c r="AA1623"/>
  <c r="Z1624"/>
  <c r="AA1624"/>
  <c r="Z1625"/>
  <c r="AA1625"/>
  <c r="Z1626"/>
  <c r="AA1626"/>
  <c r="Z1627"/>
  <c r="AA1627"/>
  <c r="Z1628"/>
  <c r="AA1628"/>
  <c r="Z1629"/>
  <c r="AA1629"/>
  <c r="Z1630"/>
  <c r="AA1630"/>
  <c r="Z1631"/>
  <c r="AA1631"/>
  <c r="Z1632"/>
  <c r="AA1632"/>
  <c r="Z1633"/>
  <c r="AA1633"/>
  <c r="Z1634"/>
  <c r="AA1634"/>
  <c r="Z1635"/>
  <c r="AA1635"/>
  <c r="Z1636"/>
  <c r="AA1636"/>
  <c r="Z1637"/>
  <c r="AA1637"/>
  <c r="Z1638"/>
  <c r="AA1638"/>
  <c r="Z1639"/>
  <c r="AA1639"/>
  <c r="Z1640"/>
  <c r="AA1640"/>
  <c r="Z1641"/>
  <c r="AA1641"/>
  <c r="Z1642"/>
  <c r="AA1642"/>
  <c r="Z1643"/>
  <c r="AA1643"/>
  <c r="Z1644"/>
  <c r="AA1644"/>
  <c r="Z1645"/>
  <c r="AA1645"/>
  <c r="Z1646"/>
  <c r="AA1646"/>
  <c r="Z1647"/>
  <c r="AA1647"/>
  <c r="Z1648"/>
  <c r="AA1648"/>
  <c r="Z1649"/>
  <c r="AA1649"/>
  <c r="Z1650"/>
  <c r="AA1650"/>
  <c r="Z1651"/>
  <c r="AA1651"/>
  <c r="Z1652"/>
  <c r="AA1652"/>
  <c r="Z1653"/>
  <c r="AA1653"/>
  <c r="Z1654"/>
  <c r="AA1654"/>
  <c r="Z1655"/>
  <c r="AA1655"/>
  <c r="Z1656"/>
  <c r="AA1656"/>
  <c r="Z1657"/>
  <c r="AA1657"/>
  <c r="Z1658"/>
  <c r="AA1658"/>
  <c r="Z1659"/>
  <c r="AA1659"/>
  <c r="Z1660"/>
  <c r="AA1660"/>
  <c r="Z1661"/>
  <c r="AA1661"/>
  <c r="Z1662"/>
  <c r="AA1662"/>
  <c r="Z1663"/>
  <c r="AA1663"/>
  <c r="Z1664"/>
  <c r="AA1664"/>
  <c r="Z1665"/>
  <c r="AA1665"/>
  <c r="Z1666"/>
  <c r="AA1666"/>
  <c r="Z1667"/>
  <c r="AA1667"/>
  <c r="Z1668"/>
  <c r="AA1668"/>
  <c r="Z1669"/>
  <c r="AA1669"/>
  <c r="Z1670"/>
  <c r="AA1670"/>
  <c r="Z1671"/>
  <c r="AA1671"/>
  <c r="Z1672"/>
  <c r="AA1672"/>
  <c r="Z1673"/>
  <c r="AA1673"/>
  <c r="Z1674"/>
  <c r="AA1674"/>
  <c r="Z1675"/>
  <c r="AA1675"/>
  <c r="Z1676"/>
  <c r="AA1676"/>
  <c r="Z1677"/>
  <c r="AA1677"/>
  <c r="Z1678"/>
  <c r="AA1678"/>
  <c r="Z1679"/>
  <c r="AA1679"/>
  <c r="Z1680"/>
  <c r="AA1680"/>
  <c r="Z1681"/>
  <c r="AA1681"/>
  <c r="Z1682"/>
  <c r="AA1682"/>
  <c r="Z1683"/>
  <c r="AA1683"/>
  <c r="Z1684"/>
  <c r="AA1684"/>
  <c r="Z1685"/>
  <c r="AA1685"/>
  <c r="Z1686"/>
  <c r="AA1686"/>
  <c r="Z1687"/>
  <c r="AA1687"/>
  <c r="Z1688"/>
  <c r="AA1688"/>
  <c r="Z1689"/>
  <c r="AA1689"/>
  <c r="Z1690"/>
  <c r="AA1690"/>
  <c r="Z1691"/>
  <c r="AA1691"/>
  <c r="Z1692"/>
  <c r="AA1692"/>
  <c r="Z1693"/>
  <c r="AA1693"/>
  <c r="Z1694"/>
  <c r="AA1694"/>
  <c r="Z1695"/>
  <c r="AA1695"/>
  <c r="Z1696"/>
  <c r="AA1696"/>
  <c r="Z1697"/>
  <c r="AA1697"/>
  <c r="Z1698"/>
  <c r="AA1698"/>
  <c r="Z1699"/>
  <c r="AA1699"/>
  <c r="Z1700"/>
  <c r="AA1700"/>
  <c r="Z1701"/>
  <c r="AA1701"/>
  <c r="Z1702"/>
  <c r="AA1702"/>
  <c r="Z1703"/>
  <c r="AA1703"/>
  <c r="Z1704"/>
  <c r="AA1704"/>
  <c r="Z1705"/>
  <c r="AA1705"/>
  <c r="Z1706"/>
  <c r="AA1706"/>
  <c r="Z1707"/>
  <c r="AA1707"/>
  <c r="Z1708"/>
  <c r="AA1708"/>
  <c r="Z1709"/>
  <c r="AA1709"/>
  <c r="Z1710"/>
  <c r="AA1710"/>
  <c r="Z1711"/>
  <c r="AA1711"/>
  <c r="Z1712"/>
  <c r="AA1712"/>
  <c r="Z1713"/>
  <c r="AA1713"/>
  <c r="Z1714"/>
  <c r="AA1714"/>
  <c r="Z1715"/>
  <c r="AA1715"/>
  <c r="Z1716"/>
  <c r="AA1716"/>
  <c r="Z1717"/>
  <c r="AA1717"/>
  <c r="Z1718"/>
  <c r="AA1718"/>
  <c r="Z1719"/>
  <c r="AA1719"/>
  <c r="Z1720"/>
  <c r="AA1720"/>
  <c r="Z1721"/>
  <c r="AA1721"/>
  <c r="Z1722"/>
  <c r="AA1722"/>
  <c r="Z1723"/>
  <c r="AA1723"/>
  <c r="Z1724"/>
  <c r="AA1724"/>
  <c r="Z1725"/>
  <c r="AA1725"/>
  <c r="Z1726"/>
  <c r="AA1726"/>
  <c r="Z1727"/>
  <c r="AA1727"/>
  <c r="Z1728"/>
  <c r="AA1728"/>
  <c r="Z1729"/>
  <c r="AA1729"/>
  <c r="Z1730"/>
  <c r="AA1730"/>
  <c r="Z1731"/>
  <c r="AA1731"/>
  <c r="Z1732"/>
  <c r="AA1732"/>
  <c r="Z1733"/>
  <c r="AA1733"/>
  <c r="Z1734"/>
  <c r="AA1734"/>
  <c r="Z1735"/>
  <c r="AA1735"/>
  <c r="Z1736"/>
  <c r="AA1736"/>
  <c r="Z1737"/>
  <c r="AA1737"/>
  <c r="Z1738"/>
  <c r="AA1738"/>
  <c r="Z1739"/>
  <c r="AA1739"/>
  <c r="Z1740"/>
  <c r="AA1740"/>
  <c r="Z1741"/>
  <c r="AA1741"/>
  <c r="Z1742"/>
  <c r="AA1742"/>
  <c r="Z1743"/>
  <c r="AA1743"/>
  <c r="Z1744"/>
  <c r="AA1744"/>
  <c r="Z1745"/>
  <c r="AA1745"/>
  <c r="Z1746"/>
  <c r="AA1746"/>
  <c r="Z1747"/>
  <c r="AA1747"/>
  <c r="Z1748"/>
  <c r="AA1748"/>
  <c r="Z1749"/>
  <c r="AA1749"/>
  <c r="Z1750"/>
  <c r="AA1750"/>
  <c r="Z1751"/>
  <c r="AA1751"/>
  <c r="Z1752"/>
  <c r="AA1752"/>
  <c r="Z1753"/>
  <c r="AA1753"/>
  <c r="Z1754"/>
  <c r="AA1754"/>
  <c r="Z1755"/>
  <c r="AA1755"/>
  <c r="Z1756"/>
  <c r="AA1756"/>
  <c r="Z1757"/>
  <c r="AA1757"/>
  <c r="Z1758"/>
  <c r="AA1758"/>
  <c r="Z1759"/>
  <c r="AA1759"/>
  <c r="Z1760"/>
  <c r="AA1760"/>
  <c r="Z1761"/>
  <c r="AA1761"/>
  <c r="Z1762"/>
  <c r="AA1762"/>
  <c r="Z1763"/>
  <c r="AA1763"/>
  <c r="Z1764"/>
  <c r="AA1764"/>
  <c r="Z1765"/>
  <c r="AA1765"/>
  <c r="Z1766"/>
  <c r="AA1766"/>
  <c r="Z1767"/>
  <c r="AA1767"/>
  <c r="Z1768"/>
  <c r="AA1768"/>
  <c r="Z1769"/>
  <c r="AA1769"/>
  <c r="Z1770"/>
  <c r="AA1770"/>
  <c r="Z1771"/>
  <c r="AA1771"/>
  <c r="Z1772"/>
  <c r="AA1772"/>
  <c r="Z1773"/>
  <c r="AA1773"/>
  <c r="Z1774"/>
  <c r="AA1774"/>
  <c r="Z1775"/>
  <c r="AA1775"/>
  <c r="Z1776"/>
  <c r="AA1776"/>
  <c r="Z1777"/>
  <c r="AA1777"/>
  <c r="Z1778"/>
  <c r="AA1778"/>
  <c r="Z1779"/>
  <c r="AA1779"/>
  <c r="Z1780"/>
  <c r="AA1780"/>
  <c r="Z1781"/>
  <c r="AA1781"/>
  <c r="Z1782"/>
  <c r="AA1782"/>
  <c r="Z1783"/>
  <c r="AA1783"/>
  <c r="Z1784"/>
  <c r="AA1784"/>
  <c r="Z1785"/>
  <c r="AA1785"/>
  <c r="Z1786"/>
  <c r="AA1786"/>
  <c r="Z1787"/>
  <c r="AA1787"/>
  <c r="Z1788"/>
  <c r="AA1788"/>
  <c r="Z1789"/>
  <c r="AA1789"/>
  <c r="Z1790"/>
  <c r="AA1790"/>
  <c r="Z1791"/>
  <c r="AA1791"/>
  <c r="Z1792"/>
  <c r="AA1792"/>
  <c r="Z1793"/>
  <c r="AA1793"/>
  <c r="Z1794"/>
  <c r="AA1794"/>
  <c r="Z1795"/>
  <c r="AA1795"/>
  <c r="Z1796"/>
  <c r="AA1796"/>
  <c r="Z1797"/>
  <c r="AA1797"/>
  <c r="Z1798"/>
  <c r="AA1798"/>
  <c r="Z1799"/>
  <c r="AA1799"/>
  <c r="Z1800"/>
  <c r="AA1800"/>
  <c r="Z1801"/>
  <c r="AA1801"/>
  <c r="Z1802"/>
  <c r="AA1802"/>
  <c r="Z1803"/>
  <c r="AA1803"/>
  <c r="Z1804"/>
  <c r="AA1804"/>
  <c r="Z1805"/>
  <c r="AA1805"/>
  <c r="Z1806"/>
  <c r="AA1806"/>
  <c r="Z1807"/>
  <c r="AA1807"/>
  <c r="Z1808"/>
  <c r="AA1808"/>
  <c r="Z1809"/>
  <c r="AA1809"/>
  <c r="Z1810"/>
  <c r="AA1810"/>
  <c r="Z1811"/>
  <c r="AA1811"/>
  <c r="Z1812"/>
  <c r="AA1812"/>
  <c r="Z1813"/>
  <c r="AA1813"/>
  <c r="Z1814"/>
  <c r="AA1814"/>
  <c r="Z1815"/>
  <c r="AA1815"/>
  <c r="Z1816"/>
  <c r="AA1816"/>
  <c r="Z1817"/>
  <c r="AA1817"/>
  <c r="Z1818"/>
  <c r="AA1818"/>
  <c r="Z1819"/>
  <c r="AA1819"/>
  <c r="Z1820"/>
  <c r="AA1820"/>
  <c r="Z1821"/>
  <c r="AA1821"/>
  <c r="Z1822"/>
  <c r="AA1822"/>
  <c r="Z1823"/>
  <c r="AA1823"/>
  <c r="Z1824"/>
  <c r="AA1824"/>
  <c r="Z1825"/>
  <c r="AA1825"/>
  <c r="Z1826"/>
  <c r="AA1826"/>
  <c r="Z1827"/>
  <c r="AA1827"/>
  <c r="Z1828"/>
  <c r="AA1828"/>
  <c r="Z1829"/>
  <c r="AA1829"/>
  <c r="Z1830"/>
  <c r="AA1830"/>
  <c r="Z1831"/>
  <c r="AA1831"/>
  <c r="Z1832"/>
  <c r="AA1832"/>
  <c r="Z1833"/>
  <c r="AA1833"/>
  <c r="Z1834"/>
  <c r="AA1834"/>
  <c r="Z1835"/>
  <c r="AA1835"/>
  <c r="Z1836"/>
  <c r="AA1836"/>
  <c r="Z1837"/>
  <c r="AA1837"/>
  <c r="Z1838"/>
  <c r="AA1838"/>
  <c r="Z1839"/>
  <c r="AA1839"/>
  <c r="Z1840"/>
  <c r="AA1840"/>
  <c r="Z1841"/>
  <c r="AA1841"/>
  <c r="Z1842"/>
  <c r="AA1842"/>
  <c r="Z1843"/>
  <c r="AA1843"/>
  <c r="Z1844"/>
  <c r="AA1844"/>
  <c r="Z1845"/>
  <c r="AA1845"/>
  <c r="Z1846"/>
  <c r="AA1846"/>
  <c r="Z1847"/>
  <c r="AA1847"/>
  <c r="Z1848"/>
  <c r="AA1848"/>
  <c r="Z1849"/>
  <c r="AA1849"/>
  <c r="Z1850"/>
  <c r="AA1850"/>
  <c r="Z1851"/>
  <c r="AA1851"/>
  <c r="Z1852"/>
  <c r="AA1852"/>
  <c r="Z1853"/>
  <c r="AA1853"/>
  <c r="Z1854"/>
  <c r="AA1854"/>
  <c r="Z1855"/>
  <c r="AA1855"/>
  <c r="Z1856"/>
  <c r="AA1856"/>
  <c r="Z1857"/>
  <c r="AA1857"/>
  <c r="Z1858"/>
  <c r="AA1858"/>
  <c r="Z1859"/>
  <c r="AA1859"/>
  <c r="Z1860"/>
  <c r="AA1860"/>
  <c r="Z1861"/>
  <c r="AA1861"/>
  <c r="Z1862"/>
  <c r="AA1862"/>
  <c r="Z1863"/>
  <c r="AA1863"/>
  <c r="Z1864"/>
  <c r="AA1864"/>
  <c r="Z1865"/>
  <c r="AA1865"/>
  <c r="Z1866"/>
  <c r="AA1866"/>
  <c r="Z1867"/>
  <c r="AA1867"/>
  <c r="Z1868"/>
  <c r="AA1868"/>
  <c r="Z1869"/>
  <c r="AA1869"/>
  <c r="Z1870"/>
  <c r="AA1870"/>
  <c r="Z1871"/>
  <c r="AA1871"/>
  <c r="Z1872"/>
  <c r="AA1872"/>
  <c r="Z1873"/>
  <c r="AA1873"/>
  <c r="Z1874"/>
  <c r="AA1874"/>
  <c r="Z1875"/>
  <c r="AA1875"/>
  <c r="Z1876"/>
  <c r="AA1876"/>
  <c r="Z1877"/>
  <c r="AA1877"/>
  <c r="Z1878"/>
  <c r="AA1878"/>
  <c r="Z1879"/>
  <c r="AA1879"/>
  <c r="Z1880"/>
  <c r="AA1880"/>
  <c r="Z1881"/>
  <c r="AA1881"/>
  <c r="Z1882"/>
  <c r="AA1882"/>
  <c r="Z1883"/>
  <c r="AA1883"/>
  <c r="Z1884"/>
  <c r="AA1884"/>
  <c r="Z1885"/>
  <c r="AA1885"/>
  <c r="Z1886"/>
  <c r="AA1886"/>
  <c r="Z1887"/>
  <c r="AA1887"/>
  <c r="Z1888"/>
  <c r="AA1888"/>
  <c r="Z1889"/>
  <c r="AA1889"/>
  <c r="Z1890"/>
  <c r="AA1890"/>
  <c r="Z1891"/>
  <c r="AA1891"/>
  <c r="Z1892"/>
  <c r="AA1892"/>
  <c r="Z1893"/>
  <c r="AA1893"/>
  <c r="Z1894"/>
  <c r="AA1894"/>
  <c r="Z1895"/>
  <c r="AA1895"/>
  <c r="Z1896"/>
  <c r="AA1896"/>
  <c r="Z1897"/>
  <c r="AA1897"/>
  <c r="Z1898"/>
  <c r="AA1898"/>
  <c r="Z1899"/>
  <c r="AA1899"/>
  <c r="Z1900"/>
  <c r="AA1900"/>
  <c r="Z1901"/>
  <c r="AA1901"/>
  <c r="Z1902"/>
  <c r="AA1902"/>
  <c r="Z1903"/>
  <c r="AA1903"/>
  <c r="Z1904"/>
  <c r="AA1904"/>
  <c r="Z1905"/>
  <c r="AA1905"/>
  <c r="Z1906"/>
  <c r="AA1906"/>
  <c r="Z1907"/>
  <c r="AA1907"/>
  <c r="Z1908"/>
  <c r="AA1908"/>
  <c r="Z1909"/>
  <c r="AA1909"/>
  <c r="Z1910"/>
  <c r="AA1910"/>
  <c r="Z1911"/>
  <c r="AA1911"/>
  <c r="Z1912"/>
  <c r="AA1912"/>
  <c r="Z1913"/>
  <c r="AA1913"/>
  <c r="Z1914"/>
  <c r="AA1914"/>
  <c r="Z1915"/>
  <c r="AA1915"/>
  <c r="Z1916"/>
  <c r="AA1916"/>
  <c r="Z1917"/>
  <c r="AA1917"/>
  <c r="Z1918"/>
  <c r="AA1918"/>
  <c r="Z1919"/>
  <c r="AA1919"/>
  <c r="Z1920"/>
  <c r="AA1920"/>
  <c r="Z1921"/>
  <c r="AA1921"/>
  <c r="Z1922"/>
  <c r="AA1922"/>
  <c r="Z1923"/>
  <c r="AA1923"/>
  <c r="Z1924"/>
  <c r="AA1924"/>
  <c r="Z1925"/>
  <c r="AA1925"/>
  <c r="Z1926"/>
  <c r="AA1926"/>
  <c r="Z1927"/>
  <c r="AA1927"/>
  <c r="Z1928"/>
  <c r="AA1928"/>
  <c r="Z1929"/>
  <c r="AA1929"/>
  <c r="Z1930"/>
  <c r="AA1930"/>
  <c r="Z1931"/>
  <c r="AA1931"/>
  <c r="Z1932"/>
  <c r="AA1932"/>
  <c r="Z1933"/>
  <c r="AA1933"/>
  <c r="Z1934"/>
  <c r="AA1934"/>
  <c r="Z1935"/>
  <c r="AA1935"/>
  <c r="Z1936"/>
  <c r="AA1936"/>
  <c r="Z1937"/>
  <c r="AA1937"/>
  <c r="Z1938"/>
  <c r="AA1938"/>
  <c r="Z1939"/>
  <c r="AA1939"/>
  <c r="Z1940"/>
  <c r="AA1940"/>
  <c r="Z1941"/>
  <c r="AA1941"/>
  <c r="Z1942"/>
  <c r="AA1942"/>
  <c r="Z1943"/>
  <c r="AA1943"/>
  <c r="Z1944"/>
  <c r="AA1944"/>
  <c r="Z1945"/>
  <c r="AA1945"/>
  <c r="Z1946"/>
  <c r="AA1946"/>
  <c r="Z1947"/>
  <c r="AA1947"/>
  <c r="Z1948"/>
  <c r="AA1948"/>
  <c r="Z1949"/>
  <c r="AA1949"/>
  <c r="Z1950"/>
  <c r="AA1950"/>
  <c r="Z1951"/>
  <c r="AA1951"/>
  <c r="Z1952"/>
  <c r="AA1952"/>
  <c r="Z1953"/>
  <c r="AA1953"/>
  <c r="Z1954"/>
  <c r="AA1954"/>
  <c r="Z1955"/>
  <c r="AA1955"/>
  <c r="Z1956"/>
  <c r="AA1956"/>
  <c r="Z1957"/>
  <c r="AA1957"/>
  <c r="Z1958"/>
  <c r="AA1958"/>
  <c r="Z1959"/>
  <c r="AA1959"/>
  <c r="Z1960"/>
  <c r="AA1960"/>
  <c r="Z1961"/>
  <c r="AA1961"/>
  <c r="Z1962"/>
  <c r="AA1962"/>
  <c r="Z1963"/>
  <c r="AA1963"/>
  <c r="Z1964"/>
  <c r="AA1964"/>
  <c r="Z1965"/>
  <c r="AA1965"/>
  <c r="Z1966"/>
  <c r="AA1966"/>
  <c r="Z1967"/>
  <c r="AA1967"/>
  <c r="Z1968"/>
  <c r="AA1968"/>
  <c r="Z1969"/>
  <c r="AA1969"/>
  <c r="Z1970"/>
  <c r="AA1970"/>
  <c r="Z1971"/>
  <c r="AA1971"/>
  <c r="Z1972"/>
  <c r="AA1972"/>
  <c r="Z1973"/>
  <c r="AA1973"/>
  <c r="Z1974"/>
  <c r="AA1974"/>
  <c r="Z1975"/>
  <c r="AA1975"/>
  <c r="Z1976"/>
  <c r="AA1976"/>
  <c r="Z1977"/>
  <c r="AA1977"/>
  <c r="Z1978"/>
  <c r="AA1978"/>
  <c r="Z1979"/>
  <c r="AA1979"/>
  <c r="Z1980"/>
  <c r="AA1980"/>
  <c r="Z1981"/>
  <c r="AA1981"/>
  <c r="Z1982"/>
  <c r="AA1982"/>
  <c r="Z1983"/>
  <c r="AA1983"/>
  <c r="Z1984"/>
  <c r="AA1984"/>
  <c r="Z1985"/>
  <c r="AA1985"/>
  <c r="Z1986"/>
  <c r="AA1986"/>
  <c r="Z1987"/>
  <c r="AA1987"/>
  <c r="Z1988"/>
  <c r="AA1988"/>
  <c r="Z1989"/>
  <c r="AA1989"/>
  <c r="Z1990"/>
  <c r="AA1990"/>
  <c r="Z1991"/>
  <c r="AA1991"/>
  <c r="Z1992"/>
  <c r="AA1992"/>
  <c r="Z1993"/>
  <c r="AA1993"/>
  <c r="Z1994"/>
  <c r="AA1994"/>
  <c r="Z1995"/>
  <c r="AA1995"/>
  <c r="Z1996"/>
  <c r="AA1996"/>
  <c r="Z1997"/>
  <c r="AA1997"/>
  <c r="Z1998"/>
  <c r="AA1998"/>
  <c r="Z1999"/>
  <c r="AA1999"/>
  <c r="Z2000"/>
  <c r="AA2000"/>
  <c r="Z2001"/>
  <c r="AA2001"/>
  <c r="Z2002"/>
  <c r="AA2002"/>
  <c r="Z2003"/>
  <c r="AA2003"/>
  <c r="Z2004"/>
  <c r="AA2004"/>
  <c r="Z2005"/>
  <c r="AA2005"/>
  <c r="Z2006"/>
  <c r="AA2006"/>
  <c r="Z2007"/>
  <c r="AA2007"/>
  <c r="Z2008"/>
  <c r="AA2008"/>
  <c r="Z2009"/>
  <c r="AA2009"/>
  <c r="Z2010"/>
  <c r="AA2010"/>
  <c r="Z2011"/>
  <c r="AA2011"/>
  <c r="Z2012"/>
  <c r="AA2012"/>
  <c r="Z2013"/>
  <c r="AA2013"/>
  <c r="Z2014"/>
  <c r="AA2014"/>
  <c r="Z2015"/>
  <c r="AA2015"/>
  <c r="Z2016"/>
  <c r="AA2016"/>
  <c r="Z2017"/>
  <c r="AA2017"/>
  <c r="Z2018"/>
  <c r="AA2018"/>
  <c r="Z2019"/>
  <c r="AA2019"/>
  <c r="Z2020"/>
  <c r="AA2020"/>
  <c r="Z2021"/>
  <c r="AA2021"/>
  <c r="Z2022"/>
  <c r="AA2022"/>
  <c r="Z2023"/>
  <c r="AA2023"/>
  <c r="Z2024"/>
  <c r="AA2024"/>
  <c r="Z2025"/>
  <c r="AA2025"/>
  <c r="Z2026"/>
  <c r="AA2026"/>
  <c r="Z2027"/>
  <c r="AA2027"/>
  <c r="Z2028"/>
  <c r="AA2028"/>
  <c r="Z2029"/>
  <c r="AA2029"/>
  <c r="Z2030"/>
  <c r="AA2030"/>
  <c r="Z2031"/>
  <c r="AA2031"/>
  <c r="Z2032"/>
  <c r="AA2032"/>
  <c r="Z2033"/>
  <c r="AA2033"/>
  <c r="Z2034"/>
  <c r="AA2034"/>
  <c r="Z2035"/>
  <c r="AA2035"/>
  <c r="Z2036"/>
  <c r="AA2036"/>
  <c r="Z2037"/>
  <c r="AA2037"/>
  <c r="Z2038"/>
  <c r="AA2038"/>
  <c r="Z2039"/>
  <c r="AA2039"/>
  <c r="Z2040"/>
  <c r="AA2040"/>
  <c r="Z2041"/>
  <c r="AA2041"/>
  <c r="Z2042"/>
  <c r="AA2042"/>
  <c r="Z2043"/>
  <c r="AA2043"/>
  <c r="Z2044"/>
  <c r="AA2044"/>
  <c r="Z2045"/>
  <c r="AA2045"/>
  <c r="Z2046"/>
  <c r="AA2046"/>
  <c r="Z2047"/>
  <c r="AA2047"/>
  <c r="Z2048"/>
  <c r="AA2048"/>
  <c r="Z2049"/>
  <c r="AA2049"/>
  <c r="Z2050"/>
  <c r="AA2050"/>
  <c r="Z2051"/>
  <c r="AA2051"/>
  <c r="Z2052"/>
  <c r="AA2052"/>
  <c r="Z2053"/>
  <c r="AA2053"/>
  <c r="Z2054"/>
  <c r="AA2054"/>
  <c r="Z2055"/>
  <c r="AA2055"/>
  <c r="Z2056"/>
  <c r="AA2056"/>
  <c r="Z2057"/>
  <c r="AA2057"/>
  <c r="Z2058"/>
  <c r="AA2058"/>
  <c r="Z2059"/>
  <c r="AA2059"/>
  <c r="Z2060"/>
  <c r="AA2060"/>
  <c r="Z2061"/>
  <c r="AA2061"/>
  <c r="Z2062"/>
  <c r="AA2062"/>
  <c r="Z2063"/>
  <c r="AA2063"/>
  <c r="Z2064"/>
  <c r="AA2064"/>
  <c r="Z2065"/>
  <c r="AA2065"/>
  <c r="Z2066"/>
  <c r="AA2066"/>
  <c r="Z2067"/>
  <c r="AA2067"/>
  <c r="Z2068"/>
  <c r="AA2068"/>
  <c r="Z2069"/>
  <c r="AA2069"/>
  <c r="Z2070"/>
  <c r="AA2070"/>
  <c r="Z2071"/>
  <c r="AA2071"/>
  <c r="Z2072"/>
  <c r="AA2072"/>
  <c r="Z2073"/>
  <c r="AA2073"/>
  <c r="Z2074"/>
  <c r="AA2074"/>
  <c r="Z2075"/>
  <c r="AA2075"/>
  <c r="Z2076"/>
  <c r="AA2076"/>
  <c r="Z2077"/>
  <c r="AA2077"/>
  <c r="Z2078"/>
  <c r="AA2078"/>
  <c r="Z2079"/>
  <c r="AA2079"/>
  <c r="Z2080"/>
  <c r="AA2080"/>
  <c r="Z2081"/>
  <c r="AA2081"/>
  <c r="Z2082"/>
  <c r="AA2082"/>
  <c r="Z2083"/>
  <c r="AA2083"/>
  <c r="Z2084"/>
  <c r="AA2084"/>
  <c r="Z2085"/>
  <c r="AA2085"/>
  <c r="Z2086"/>
  <c r="AA2086"/>
  <c r="Z2087"/>
  <c r="AA2087"/>
  <c r="Z2088"/>
  <c r="AA2088"/>
  <c r="Z2089"/>
  <c r="AA2089"/>
  <c r="Z2090"/>
  <c r="AA2090"/>
  <c r="Z2091"/>
  <c r="AA2091"/>
  <c r="Z2092"/>
  <c r="AA2092"/>
  <c r="Z2093"/>
  <c r="AA2093"/>
  <c r="Z2094"/>
  <c r="AA2094"/>
  <c r="Z2095"/>
  <c r="AA2095"/>
  <c r="Z2096"/>
  <c r="AA2096"/>
  <c r="Z2097"/>
  <c r="AA2097"/>
  <c r="Z2098"/>
  <c r="AA2098"/>
  <c r="Z2099"/>
  <c r="AA2099"/>
  <c r="Z2100"/>
  <c r="AA2100"/>
  <c r="Z2101"/>
  <c r="AA2101"/>
  <c r="Z2102"/>
  <c r="AA2102"/>
  <c r="Z2103"/>
  <c r="AA2103"/>
  <c r="Z2104"/>
  <c r="AA2104"/>
  <c r="Z2105"/>
  <c r="AA2105"/>
  <c r="Z2106"/>
  <c r="AA2106"/>
  <c r="Z2107"/>
  <c r="AA2107"/>
  <c r="Z2108"/>
  <c r="AA2108"/>
  <c r="Z2109"/>
  <c r="AA2109"/>
  <c r="Z2110"/>
  <c r="AA2110"/>
  <c r="Z2111"/>
  <c r="AA2111"/>
  <c r="Z2112"/>
  <c r="AA2112"/>
  <c r="Z2113"/>
  <c r="AA2113"/>
  <c r="Z2114"/>
  <c r="AA2114"/>
  <c r="Z2115"/>
  <c r="AA2115"/>
  <c r="Z2116"/>
  <c r="AA2116"/>
  <c r="Z2117"/>
  <c r="AA2117"/>
  <c r="Z2118"/>
  <c r="AA2118"/>
  <c r="Z2119"/>
  <c r="AA2119"/>
  <c r="Z2120"/>
  <c r="AA2120"/>
  <c r="Z2121"/>
  <c r="AA2121"/>
  <c r="Z2122"/>
  <c r="AA2122"/>
  <c r="Z2123"/>
  <c r="AA2123"/>
  <c r="Z2124"/>
  <c r="AA2124"/>
  <c r="Z2125"/>
  <c r="AA2125"/>
  <c r="Z2126"/>
  <c r="AA2126"/>
  <c r="Z2127"/>
  <c r="AA2127"/>
  <c r="Z2128"/>
  <c r="AA2128"/>
  <c r="Z2129"/>
  <c r="AA2129"/>
  <c r="Z2130"/>
  <c r="AA2130"/>
  <c r="Z2131"/>
  <c r="AA2131"/>
  <c r="Z2132"/>
  <c r="AA2132"/>
  <c r="Z2133"/>
  <c r="AA2133"/>
  <c r="Z2134"/>
  <c r="AA2134"/>
  <c r="Z2135"/>
  <c r="AA2135"/>
  <c r="Z2136"/>
  <c r="AA2136"/>
  <c r="Z2137"/>
  <c r="AA2137"/>
  <c r="Z2138"/>
  <c r="AA2138"/>
  <c r="Z2139"/>
  <c r="AA2139"/>
  <c r="Z2140"/>
  <c r="AA2140"/>
  <c r="Z2141"/>
  <c r="AA2141"/>
  <c r="Z2142"/>
  <c r="AA2142"/>
  <c r="Z2143"/>
  <c r="AA2143"/>
  <c r="Z2144"/>
  <c r="AA2144"/>
  <c r="Z2145"/>
  <c r="AA2145"/>
  <c r="Z2146"/>
  <c r="AA2146"/>
  <c r="Z2147"/>
  <c r="AA2147"/>
  <c r="Z2148"/>
  <c r="AA2148"/>
  <c r="Z2149"/>
  <c r="AA2149"/>
  <c r="Z2150"/>
  <c r="AA2150"/>
  <c r="Z2151"/>
  <c r="AA2151"/>
  <c r="Z2152"/>
  <c r="AA2152"/>
  <c r="Z2153"/>
  <c r="AA2153"/>
  <c r="Z2154"/>
  <c r="AA2154"/>
  <c r="Z2155"/>
  <c r="AA2155"/>
  <c r="Z2156"/>
  <c r="AA2156"/>
  <c r="Z2157"/>
  <c r="AA2157"/>
  <c r="Z2158"/>
  <c r="AA2158"/>
  <c r="Z2159"/>
  <c r="AA2159"/>
  <c r="Z2160"/>
  <c r="AA2160"/>
  <c r="Z2161"/>
  <c r="AA2161"/>
  <c r="Z2162"/>
  <c r="AA2162"/>
  <c r="Z2163"/>
  <c r="AA2163"/>
  <c r="Z2164"/>
  <c r="AA2164"/>
  <c r="Z2165"/>
  <c r="AA2165"/>
  <c r="Z2166"/>
  <c r="AA2166"/>
  <c r="Z2167"/>
  <c r="AA2167"/>
  <c r="Z2168"/>
  <c r="AA2168"/>
  <c r="Z2169"/>
  <c r="AA2169"/>
  <c r="Z2170"/>
  <c r="AA2170"/>
  <c r="Z2171"/>
  <c r="AA2171"/>
  <c r="Z2172"/>
  <c r="AA2172"/>
  <c r="Z2173"/>
  <c r="AA2173"/>
  <c r="Z2174"/>
  <c r="AA2174"/>
  <c r="Z2175"/>
  <c r="AA2175"/>
  <c r="Z2176"/>
  <c r="AA2176"/>
  <c r="Z2177"/>
  <c r="AA2177"/>
  <c r="Z2178"/>
  <c r="AA2178"/>
  <c r="Z2179"/>
  <c r="AA2179"/>
  <c r="Z2180"/>
  <c r="AA2180"/>
  <c r="Z2181"/>
  <c r="AA2181"/>
  <c r="Z2182"/>
  <c r="AA2182"/>
  <c r="Z2183"/>
  <c r="AA2183"/>
  <c r="Z2184"/>
  <c r="AA2184"/>
  <c r="Z2185"/>
  <c r="AA2185"/>
  <c r="Z2186"/>
  <c r="AA2186"/>
  <c r="Z2187"/>
  <c r="AA2187"/>
  <c r="Z2188"/>
  <c r="AA2188"/>
  <c r="Z2189"/>
  <c r="AA2189"/>
  <c r="Z2190"/>
  <c r="AA2190"/>
  <c r="Z2191"/>
  <c r="AA2191"/>
  <c r="Z2192"/>
  <c r="AA2192"/>
  <c r="Z2193"/>
  <c r="AA2193"/>
  <c r="Z2194"/>
  <c r="AA2194"/>
  <c r="Z2195"/>
  <c r="AA2195"/>
  <c r="Z2196"/>
  <c r="AA2196"/>
  <c r="Z2197"/>
  <c r="AA2197"/>
  <c r="Z2198"/>
  <c r="AA2198"/>
  <c r="Z2199"/>
  <c r="AA2199"/>
  <c r="Z2200"/>
  <c r="AA2200"/>
  <c r="Z2201"/>
  <c r="AA2201"/>
  <c r="Z2202"/>
  <c r="AA2202"/>
  <c r="Z2203"/>
  <c r="AA2203"/>
  <c r="Z2204"/>
  <c r="AA2204"/>
  <c r="Z2205"/>
  <c r="AA2205"/>
  <c r="Z2206"/>
  <c r="AA2206"/>
  <c r="Z2207"/>
  <c r="AA2207"/>
  <c r="Z2208"/>
  <c r="AA2208"/>
  <c r="Z2209"/>
  <c r="AA2209"/>
  <c r="Z2210"/>
  <c r="AA2210"/>
  <c r="Z2211"/>
  <c r="AA2211"/>
  <c r="Z2212"/>
  <c r="AA2212"/>
  <c r="Z2213"/>
  <c r="AA2213"/>
  <c r="Z2214"/>
  <c r="AA2214"/>
  <c r="Z2215"/>
  <c r="AA2215"/>
  <c r="Z2216"/>
  <c r="AA2216"/>
  <c r="Z2217"/>
  <c r="AA2217"/>
  <c r="Z2218"/>
  <c r="AA2218"/>
  <c r="Z2219"/>
  <c r="AA2219"/>
  <c r="Z2220"/>
  <c r="AA2220"/>
  <c r="Z2221"/>
  <c r="AA2221"/>
  <c r="Z2222"/>
  <c r="AA2222"/>
  <c r="Z2223"/>
  <c r="AA2223"/>
  <c r="Z2224"/>
  <c r="AA2224"/>
  <c r="Z2225"/>
  <c r="AA2225"/>
  <c r="Z2226"/>
  <c r="AA2226"/>
  <c r="Z2227"/>
  <c r="AA2227"/>
  <c r="Z2228"/>
  <c r="AA2228"/>
  <c r="Z2229"/>
  <c r="AA2229"/>
  <c r="Z2230"/>
  <c r="AA2230"/>
  <c r="Z2231"/>
  <c r="AA2231"/>
  <c r="Z2232"/>
  <c r="AA2232"/>
  <c r="Z2233"/>
  <c r="AA2233"/>
  <c r="Z2234"/>
  <c r="AA2234"/>
  <c r="Z2235"/>
  <c r="AA2235"/>
  <c r="Z2236"/>
  <c r="AA2236"/>
  <c r="Z2237"/>
  <c r="AA2237"/>
  <c r="Z2238"/>
  <c r="AA2238"/>
  <c r="Z2239"/>
  <c r="AA2239"/>
  <c r="Z2240"/>
  <c r="AA2240"/>
  <c r="Z2241"/>
  <c r="AA2241"/>
  <c r="Z2242"/>
  <c r="AA2242"/>
  <c r="Z2243"/>
  <c r="AA2243"/>
  <c r="Z2244"/>
  <c r="AA2244"/>
  <c r="Z2245"/>
  <c r="AA2245"/>
  <c r="Z2246"/>
  <c r="AA2246"/>
  <c r="Z2247"/>
  <c r="AA2247"/>
  <c r="Z2248"/>
  <c r="AA2248"/>
  <c r="Z2249"/>
  <c r="AA2249"/>
  <c r="Z2250"/>
  <c r="AA2250"/>
  <c r="Z2251"/>
  <c r="AA2251"/>
  <c r="Z2252"/>
  <c r="AA2252"/>
  <c r="Z2253"/>
  <c r="AA2253"/>
  <c r="Z2254"/>
  <c r="AA2254"/>
  <c r="Z2255"/>
  <c r="AA2255"/>
  <c r="Z2256"/>
  <c r="AA2256"/>
  <c r="Z2257"/>
  <c r="AA2257"/>
  <c r="Z2258"/>
  <c r="AA2258"/>
  <c r="Z2259"/>
  <c r="AA2259"/>
  <c r="Z2260"/>
  <c r="AA2260"/>
  <c r="Z2261"/>
  <c r="AA2261"/>
  <c r="Z2262"/>
  <c r="AA2262"/>
  <c r="Z2263"/>
  <c r="AA2263"/>
  <c r="Z2264"/>
  <c r="AA2264"/>
  <c r="Z2265"/>
  <c r="AA2265"/>
  <c r="Z2266"/>
  <c r="AA2266"/>
  <c r="Z2267"/>
  <c r="AA2267"/>
  <c r="Z2268"/>
  <c r="AA2268"/>
  <c r="Z2269"/>
  <c r="AA2269"/>
  <c r="Z2270"/>
  <c r="AA2270"/>
  <c r="Z2271"/>
  <c r="AA2271"/>
  <c r="Z2272"/>
  <c r="AA2272"/>
  <c r="Z2273"/>
  <c r="AA2273"/>
  <c r="Z2274"/>
  <c r="AA2274"/>
  <c r="Z2275"/>
  <c r="AA2275"/>
  <c r="Z2276"/>
  <c r="AA2276"/>
  <c r="Z2277"/>
  <c r="AA2277"/>
  <c r="Z2278"/>
  <c r="AA2278"/>
  <c r="Z2279"/>
  <c r="AA2279"/>
  <c r="Z2280"/>
  <c r="AA2280"/>
  <c r="Z2281"/>
  <c r="AA2281"/>
  <c r="Z2282"/>
  <c r="AA2282"/>
  <c r="Z2283"/>
  <c r="AA2283"/>
  <c r="Z2284"/>
  <c r="AA2284"/>
  <c r="Z2285"/>
  <c r="AA2285"/>
  <c r="Z2286"/>
  <c r="AA2286"/>
  <c r="Z2287"/>
  <c r="AA2287"/>
  <c r="Z2288"/>
  <c r="AA2288"/>
  <c r="Z2289"/>
  <c r="AA2289"/>
  <c r="Z2290"/>
  <c r="AA2290"/>
  <c r="Z2291"/>
  <c r="AA2291"/>
  <c r="Z2292"/>
  <c r="AA2292"/>
  <c r="Z2293"/>
  <c r="AA2293"/>
  <c r="Z2294"/>
  <c r="AA2294"/>
  <c r="Z2295"/>
  <c r="AA2295"/>
  <c r="Z2296"/>
  <c r="AA2296"/>
  <c r="Z2297"/>
  <c r="AA2297"/>
  <c r="Z2298"/>
  <c r="AA2298"/>
  <c r="Z2299"/>
  <c r="AA2299"/>
  <c r="Z2300"/>
  <c r="AA2300"/>
  <c r="Z2301"/>
  <c r="AA2301"/>
  <c r="Z2302"/>
  <c r="AA2302"/>
  <c r="Z2303"/>
  <c r="AA2303"/>
  <c r="Z2304"/>
  <c r="AA2304"/>
  <c r="Z2305"/>
  <c r="AA2305"/>
  <c r="Z2306"/>
  <c r="AA2306"/>
  <c r="Z2307"/>
  <c r="AA2307"/>
  <c r="Z2308"/>
  <c r="AA2308"/>
  <c r="Z2309"/>
  <c r="AA2309"/>
  <c r="Z2310"/>
  <c r="AA2310"/>
  <c r="Z2311"/>
  <c r="AA2311"/>
  <c r="Z2312"/>
  <c r="AA2312"/>
  <c r="Z2313"/>
  <c r="AA2313"/>
  <c r="Z2314"/>
  <c r="AA2314"/>
  <c r="Z2315"/>
  <c r="AA2315"/>
  <c r="Z2316"/>
  <c r="AA2316"/>
  <c r="Z2317"/>
  <c r="AA2317"/>
  <c r="Z2318"/>
  <c r="AA2318"/>
  <c r="Z2319"/>
  <c r="AA2319"/>
  <c r="Z2320"/>
  <c r="AA2320"/>
  <c r="Z2321"/>
  <c r="AA2321"/>
  <c r="Z2322"/>
  <c r="AA2322"/>
  <c r="Z2323"/>
  <c r="AA2323"/>
  <c r="Z2324"/>
  <c r="AA2324"/>
  <c r="Z2325"/>
  <c r="AA2325"/>
  <c r="Z2326"/>
  <c r="AA2326"/>
  <c r="Z2327"/>
  <c r="AA2327"/>
  <c r="Z2328"/>
  <c r="AA2328"/>
  <c r="Z2329"/>
  <c r="AA2329"/>
  <c r="Z2330"/>
  <c r="AA2330"/>
  <c r="Z2331"/>
  <c r="AA2331"/>
  <c r="Z2332"/>
  <c r="AA2332"/>
  <c r="Z2333"/>
  <c r="AA2333"/>
  <c r="Z2334"/>
  <c r="AA2334"/>
  <c r="Z2335"/>
  <c r="AA2335"/>
  <c r="Z2336"/>
  <c r="AA2336"/>
  <c r="Z2337"/>
  <c r="AA2337"/>
  <c r="Z2338"/>
  <c r="AA2338"/>
  <c r="Z2339"/>
  <c r="AA2339"/>
  <c r="Z2340"/>
  <c r="AA2340"/>
  <c r="Z2341"/>
  <c r="AA2341"/>
  <c r="Z2342"/>
  <c r="AA2342"/>
  <c r="Z2343"/>
  <c r="AA2343"/>
  <c r="Z2344"/>
  <c r="AA2344"/>
  <c r="Z2345"/>
  <c r="AA2345"/>
  <c r="Z2346"/>
  <c r="AA2346"/>
  <c r="Z2347"/>
  <c r="AA2347"/>
  <c r="Z2348"/>
  <c r="AA2348"/>
  <c r="Z2349"/>
  <c r="AA2349"/>
  <c r="Z2350"/>
  <c r="AA2350"/>
  <c r="Z2351"/>
  <c r="AA2351"/>
  <c r="Z2352"/>
  <c r="AA2352"/>
  <c r="Z2353"/>
  <c r="AA2353"/>
  <c r="Z2354"/>
  <c r="AA2354"/>
  <c r="Z2355"/>
  <c r="AA2355"/>
  <c r="Z2356"/>
  <c r="AA2356"/>
  <c r="Z2357"/>
  <c r="AA2357"/>
  <c r="Z2358"/>
  <c r="AA2358"/>
  <c r="Z2359"/>
  <c r="AA2359"/>
  <c r="Z2360"/>
  <c r="AA2360"/>
  <c r="Z2361"/>
  <c r="AA2361"/>
  <c r="Z2362"/>
  <c r="AA2362"/>
  <c r="Z2363"/>
  <c r="AA2363"/>
  <c r="Z2364"/>
  <c r="AA2364"/>
  <c r="Z2365"/>
  <c r="AA2365"/>
  <c r="Z2366"/>
  <c r="AA2366"/>
  <c r="Z2367"/>
  <c r="AA2367"/>
  <c r="Z2368"/>
  <c r="AA2368"/>
  <c r="Z2369"/>
  <c r="AA2369"/>
  <c r="Z2370"/>
  <c r="AA2370"/>
  <c r="Z2371"/>
  <c r="AA2371"/>
  <c r="Z2372"/>
  <c r="AA2372"/>
  <c r="Z2373"/>
  <c r="AA2373"/>
  <c r="Z2374"/>
  <c r="AA2374"/>
  <c r="Z2375"/>
  <c r="AA2375"/>
  <c r="Z2376"/>
  <c r="AA2376"/>
  <c r="Z2377"/>
  <c r="AA2377"/>
  <c r="Z2378"/>
  <c r="AA2378"/>
  <c r="Z2379"/>
  <c r="AA2379"/>
  <c r="Z2380"/>
  <c r="AA2380"/>
  <c r="Z2381"/>
  <c r="AA2381"/>
  <c r="Z2382"/>
  <c r="AA2382"/>
  <c r="Z2383"/>
  <c r="AA2383"/>
  <c r="Z2384"/>
  <c r="AA2384"/>
  <c r="Z2385"/>
  <c r="AA2385"/>
  <c r="Z2386"/>
  <c r="AA2386"/>
  <c r="Z2387"/>
  <c r="AA2387"/>
  <c r="Z2388"/>
  <c r="AA2388"/>
  <c r="Z2389"/>
  <c r="AA2389"/>
  <c r="Z2390"/>
  <c r="AA2390"/>
  <c r="Z2391"/>
  <c r="AA2391"/>
  <c r="Z2392"/>
  <c r="AA2392"/>
  <c r="Z2393"/>
  <c r="AA2393"/>
  <c r="Z2394"/>
  <c r="AA2394"/>
  <c r="Z2395"/>
  <c r="AA2395"/>
  <c r="Z2396"/>
  <c r="AA2396"/>
  <c r="Z2397"/>
  <c r="AA2397"/>
  <c r="Z2398"/>
  <c r="AA2398"/>
  <c r="Z2399"/>
  <c r="AA2399"/>
  <c r="Z2400"/>
  <c r="AA2400"/>
  <c r="Z2401"/>
  <c r="AA2401"/>
  <c r="Z2402"/>
  <c r="AA2402"/>
  <c r="Z2403"/>
  <c r="AA2403"/>
  <c r="Z2404"/>
  <c r="AA2404"/>
  <c r="Z2405"/>
  <c r="AA2405"/>
  <c r="Z2406"/>
  <c r="AA2406"/>
  <c r="Z2407"/>
  <c r="AA2407"/>
  <c r="Z2408"/>
  <c r="AA2408"/>
  <c r="Z2409"/>
  <c r="AA2409"/>
  <c r="Z2410"/>
  <c r="AA2410"/>
  <c r="Z2411"/>
  <c r="AA2411"/>
  <c r="Z2412"/>
  <c r="AA2412"/>
  <c r="Z2413"/>
  <c r="AA2413"/>
  <c r="Z2414"/>
  <c r="AA2414"/>
  <c r="Z2415"/>
  <c r="AA2415"/>
  <c r="Z2416"/>
  <c r="AA2416"/>
  <c r="Z2417"/>
  <c r="AA2417"/>
  <c r="Z2418"/>
  <c r="AA2418"/>
  <c r="Z2419"/>
  <c r="AA2419"/>
  <c r="Z2420"/>
  <c r="AA2420"/>
  <c r="Z2421"/>
  <c r="AA2421"/>
  <c r="Z2422"/>
  <c r="AA2422"/>
  <c r="Z2423"/>
  <c r="AA2423"/>
  <c r="Z2424"/>
  <c r="AA2424"/>
  <c r="Z2425"/>
  <c r="AA2425"/>
  <c r="Z2426"/>
  <c r="AA2426"/>
  <c r="Z2427"/>
  <c r="AA2427"/>
  <c r="Z2428"/>
  <c r="AA2428"/>
  <c r="Z2429"/>
  <c r="AA2429"/>
  <c r="Z2430"/>
  <c r="AA2430"/>
  <c r="Z2431"/>
  <c r="AA2431"/>
  <c r="Z2432"/>
  <c r="AA2432"/>
  <c r="Z2433"/>
  <c r="AA2433"/>
  <c r="Z2434"/>
  <c r="AA2434"/>
  <c r="Z2435"/>
  <c r="AA2435"/>
  <c r="Z2436"/>
  <c r="AA2436"/>
  <c r="Z2437"/>
  <c r="AA2437"/>
  <c r="Z2438"/>
  <c r="AA2438"/>
  <c r="Z2439"/>
  <c r="AA2439"/>
  <c r="Z2440"/>
  <c r="AA2440"/>
  <c r="Z2441"/>
  <c r="AA2441"/>
  <c r="Z2442"/>
  <c r="AA2442"/>
  <c r="Z2443"/>
  <c r="AA2443"/>
  <c r="Z2444"/>
  <c r="AA2444"/>
  <c r="Z2445"/>
  <c r="AA2445"/>
  <c r="Z2446"/>
  <c r="AA2446"/>
  <c r="Z2447"/>
  <c r="AA2447"/>
  <c r="Z2448"/>
  <c r="AA2448"/>
  <c r="Z2449"/>
  <c r="AA2449"/>
  <c r="Z2450"/>
  <c r="AA2450"/>
  <c r="Z2451"/>
  <c r="AA2451"/>
  <c r="Z2452"/>
  <c r="AA2452"/>
  <c r="Z2453"/>
  <c r="AA2453"/>
  <c r="Z2454"/>
  <c r="AA2454"/>
  <c r="Z2455"/>
  <c r="AA2455"/>
  <c r="Z2456"/>
  <c r="AA2456"/>
  <c r="Z2457"/>
  <c r="AA2457"/>
  <c r="Z2458"/>
  <c r="AA2458"/>
  <c r="Z2459"/>
  <c r="AA2459"/>
  <c r="Z2460"/>
  <c r="AA2460"/>
  <c r="Z2461"/>
  <c r="AA2461"/>
  <c r="Z2462"/>
  <c r="AA2462"/>
  <c r="Z2463"/>
  <c r="AA2463"/>
  <c r="Z2464"/>
  <c r="AA2464"/>
  <c r="Z2465"/>
  <c r="AA2465"/>
  <c r="Z2466"/>
  <c r="AA2466"/>
  <c r="Z2467"/>
  <c r="AA2467"/>
  <c r="Z2468"/>
  <c r="AA2468"/>
  <c r="Z2469"/>
  <c r="AA2469"/>
  <c r="Z2470"/>
  <c r="AA2470"/>
  <c r="Z2471"/>
  <c r="AA2471"/>
  <c r="Z2472"/>
  <c r="AA2472"/>
  <c r="Z2473"/>
  <c r="AA2473"/>
  <c r="Z2474"/>
  <c r="AA2474"/>
  <c r="Z2475"/>
  <c r="AA2475"/>
  <c r="Z2476"/>
  <c r="AA2476"/>
  <c r="Z2477"/>
  <c r="AA2477"/>
  <c r="Z2478"/>
  <c r="AA2478"/>
  <c r="Z2479"/>
  <c r="AA2479"/>
  <c r="Z2480"/>
  <c r="AA2480"/>
  <c r="Z2481"/>
  <c r="AA2481"/>
  <c r="Z2482"/>
  <c r="AA2482"/>
  <c r="Z2483"/>
  <c r="AA2483"/>
  <c r="Z2484"/>
  <c r="AA2484"/>
  <c r="Z2485"/>
  <c r="AA2485"/>
  <c r="Z2486"/>
  <c r="AA2486"/>
  <c r="Z2487"/>
  <c r="AA2487"/>
  <c r="Z2488"/>
  <c r="AA2488"/>
  <c r="Z2489"/>
  <c r="AA2489"/>
  <c r="Z2490"/>
  <c r="AA2490"/>
  <c r="Z2491"/>
  <c r="AA2491"/>
  <c r="Z2492"/>
  <c r="AA2492"/>
  <c r="Z2493"/>
  <c r="AA2493"/>
  <c r="Z2494"/>
  <c r="AA2494"/>
  <c r="Z2495"/>
  <c r="AA2495"/>
  <c r="Z2496"/>
  <c r="AA2496"/>
  <c r="Z2497"/>
  <c r="AA2497"/>
  <c r="Z2498"/>
  <c r="AA2498"/>
  <c r="Z2499"/>
  <c r="AA2499"/>
  <c r="Z2500"/>
  <c r="AA2500"/>
  <c r="Z2501"/>
  <c r="AA2501"/>
  <c r="Z2502"/>
  <c r="AA2502"/>
  <c r="Z2503"/>
  <c r="AA2503"/>
  <c r="Z2504"/>
  <c r="AA2504"/>
  <c r="Z2505"/>
  <c r="AA2505"/>
  <c r="Z2506"/>
  <c r="AA2506"/>
  <c r="Z2507"/>
  <c r="AA2507"/>
  <c r="Z2508"/>
  <c r="AA2508"/>
  <c r="Z2509"/>
  <c r="AA2509"/>
  <c r="Z2510"/>
  <c r="AA2510"/>
  <c r="Z2511"/>
  <c r="AA2511"/>
  <c r="Z2512"/>
  <c r="AA2512"/>
  <c r="Z2513"/>
  <c r="AA2513"/>
  <c r="Z2514"/>
  <c r="AA2514"/>
  <c r="Z2515"/>
  <c r="AA2515"/>
  <c r="Z2516"/>
  <c r="AA2516"/>
  <c r="Z2517"/>
  <c r="AA2517"/>
  <c r="Z2518"/>
  <c r="AA2518"/>
  <c r="Z2519"/>
  <c r="AA2519"/>
  <c r="Z2520"/>
  <c r="AA2520"/>
  <c r="Z2521"/>
  <c r="AA2521"/>
  <c r="Z2522"/>
  <c r="AA2522"/>
  <c r="Z2523"/>
  <c r="AA2523"/>
  <c r="Z2524"/>
  <c r="AA2524"/>
  <c r="Z2525"/>
  <c r="AA2525"/>
  <c r="Z2526"/>
  <c r="AA2526"/>
  <c r="Z2527"/>
  <c r="AA2527"/>
  <c r="Z2528"/>
  <c r="AA2528"/>
  <c r="Z2529"/>
  <c r="AA2529"/>
  <c r="Z2530"/>
  <c r="AA2530"/>
  <c r="Z2531"/>
  <c r="AA2531"/>
  <c r="Z2532"/>
  <c r="AA2532"/>
  <c r="Z2533"/>
  <c r="AA2533"/>
  <c r="Z2534"/>
  <c r="AA2534"/>
  <c r="Z2535"/>
  <c r="AA2535"/>
  <c r="Z2536"/>
  <c r="AA2536"/>
  <c r="Z2537"/>
  <c r="AA2537"/>
  <c r="Z2538"/>
  <c r="AA2538"/>
  <c r="Z2539"/>
  <c r="AA2539"/>
  <c r="Z2540"/>
  <c r="AA2540"/>
  <c r="Z2541"/>
  <c r="AA2541"/>
  <c r="Z2542"/>
  <c r="AA2542"/>
  <c r="Z2543"/>
  <c r="AA2543"/>
  <c r="Z2544"/>
  <c r="AA2544"/>
  <c r="Z2545"/>
  <c r="AA2545"/>
  <c r="Z2546"/>
  <c r="AA2546"/>
  <c r="Z2547"/>
  <c r="AA2547"/>
  <c r="Z2548"/>
  <c r="AA2548"/>
  <c r="Z2549"/>
  <c r="AA2549"/>
  <c r="Z2550"/>
  <c r="AA2550"/>
  <c r="Z2551"/>
  <c r="AA2551"/>
  <c r="Z2552"/>
  <c r="AA2552"/>
  <c r="Z2553"/>
  <c r="AA2553"/>
  <c r="Z2554"/>
  <c r="AA2554"/>
  <c r="Z2555"/>
  <c r="AA2555"/>
  <c r="Z2556"/>
  <c r="AA2556"/>
  <c r="Z2557"/>
  <c r="AA2557"/>
  <c r="Z2558"/>
  <c r="AA2558"/>
  <c r="Z2559"/>
  <c r="AA2559"/>
  <c r="Z2560"/>
  <c r="AA2560"/>
  <c r="Z2561"/>
  <c r="AA2561"/>
  <c r="Z2562"/>
  <c r="AA2562"/>
  <c r="Z2563"/>
  <c r="AA2563"/>
  <c r="Z2564"/>
  <c r="AA2564"/>
  <c r="Z2565"/>
  <c r="AA2565"/>
  <c r="Z2566"/>
  <c r="AA2566"/>
  <c r="Z2567"/>
  <c r="AA2567"/>
  <c r="Z2568"/>
  <c r="AA2568"/>
  <c r="Z2569"/>
  <c r="AA2569"/>
  <c r="Z2570"/>
  <c r="AA2570"/>
  <c r="Z2571"/>
  <c r="AA2571"/>
  <c r="Z2572"/>
  <c r="AA2572"/>
  <c r="Z2573"/>
  <c r="AA2573"/>
  <c r="Z2574"/>
  <c r="AA2574"/>
  <c r="Z2575"/>
  <c r="AA2575"/>
  <c r="Z2576"/>
  <c r="AA2576"/>
  <c r="Z2577"/>
  <c r="AA2577"/>
  <c r="Z2578"/>
  <c r="AA2578"/>
  <c r="Z2579"/>
  <c r="AA2579"/>
  <c r="Z2580"/>
  <c r="AA2580"/>
  <c r="Z2581"/>
  <c r="AA2581"/>
  <c r="Z2582"/>
  <c r="AA2582"/>
  <c r="Z2583"/>
  <c r="AA2583"/>
  <c r="Z2584"/>
  <c r="AA2584"/>
  <c r="Z2585"/>
  <c r="AA2585"/>
  <c r="Z2586"/>
  <c r="AA2586"/>
  <c r="Z2587"/>
  <c r="AA2587"/>
  <c r="Z2588"/>
  <c r="AA2588"/>
  <c r="Z2589"/>
  <c r="AA2589"/>
  <c r="Z2590"/>
  <c r="AA2590"/>
  <c r="Z2591"/>
  <c r="AA2591"/>
  <c r="Z2592"/>
  <c r="AA2592"/>
  <c r="Z2593"/>
  <c r="AA2593"/>
  <c r="Z2594"/>
  <c r="AA2594"/>
  <c r="Z2595"/>
  <c r="AA2595"/>
  <c r="Z2596"/>
  <c r="AA2596"/>
  <c r="Z2597"/>
  <c r="AA2597"/>
  <c r="Z2598"/>
  <c r="AA2598"/>
  <c r="Z2599"/>
  <c r="AA2599"/>
  <c r="Z2600"/>
  <c r="AA2600"/>
  <c r="Z2601"/>
  <c r="AA2601"/>
  <c r="Z2602"/>
  <c r="AA2602"/>
  <c r="Z2603"/>
  <c r="AA2603"/>
  <c r="Z2604"/>
  <c r="AA2604"/>
  <c r="Z2605"/>
  <c r="AA2605"/>
  <c r="Z2606"/>
  <c r="AA2606"/>
  <c r="Z2607"/>
  <c r="AA2607"/>
  <c r="Z2608"/>
  <c r="AA2608"/>
  <c r="Z2609"/>
  <c r="AA2609"/>
  <c r="Z2610"/>
  <c r="AA2610"/>
  <c r="Z2611"/>
  <c r="AA2611"/>
  <c r="Z2612"/>
  <c r="AA2612"/>
  <c r="Z2613"/>
  <c r="AA2613"/>
  <c r="Z2614"/>
  <c r="AA2614"/>
  <c r="Z2615"/>
  <c r="AA2615"/>
  <c r="Z2616"/>
  <c r="AA2616"/>
  <c r="Z2617"/>
  <c r="AA2617"/>
  <c r="Z2618"/>
  <c r="AA2618"/>
  <c r="Z2619"/>
  <c r="AA2619"/>
  <c r="Z2620"/>
  <c r="AA2620"/>
  <c r="Z2621"/>
  <c r="AA2621"/>
  <c r="Z2622"/>
  <c r="AA2622"/>
  <c r="Z2623"/>
  <c r="AA2623"/>
  <c r="Z2624"/>
  <c r="AA2624"/>
  <c r="Z2625"/>
  <c r="AA2625"/>
  <c r="Z2626"/>
  <c r="AA2626"/>
  <c r="Z2627"/>
  <c r="AA2627"/>
  <c r="Z2628"/>
  <c r="AA2628"/>
  <c r="Z2629"/>
  <c r="AA2629"/>
  <c r="Z2630"/>
  <c r="AA2630"/>
  <c r="Z2631"/>
  <c r="AA2631"/>
  <c r="Z2632"/>
  <c r="AA2632"/>
  <c r="Z2633"/>
  <c r="AA2633"/>
  <c r="Z2634"/>
  <c r="AA2634"/>
  <c r="Z2635"/>
  <c r="AA2635"/>
  <c r="Z2636"/>
  <c r="AA2636"/>
  <c r="Z2637"/>
  <c r="AA2637"/>
  <c r="Z2638"/>
  <c r="AA2638"/>
  <c r="Z2639"/>
  <c r="AA2639"/>
  <c r="Z2640"/>
  <c r="AA2640"/>
  <c r="Z2641"/>
  <c r="AA2641"/>
  <c r="Z2642"/>
  <c r="AA2642"/>
  <c r="Z2643"/>
  <c r="AA2643"/>
  <c r="Z2644"/>
  <c r="AA2644"/>
  <c r="Z2645"/>
  <c r="AA2645"/>
  <c r="Z2646"/>
  <c r="AA2646"/>
  <c r="Z2647"/>
  <c r="AA2647"/>
  <c r="Z2648"/>
  <c r="AA2648"/>
  <c r="Z2649"/>
  <c r="AA2649"/>
  <c r="Z2650"/>
  <c r="AA2650"/>
  <c r="Z2651"/>
  <c r="AA2651"/>
  <c r="Z2652"/>
  <c r="AA2652"/>
  <c r="Z2653"/>
  <c r="AA2653"/>
  <c r="Z2654"/>
  <c r="AA2654"/>
  <c r="Z2655"/>
  <c r="AA2655"/>
  <c r="Z2656"/>
  <c r="AA2656"/>
  <c r="Z2657"/>
  <c r="AA2657"/>
  <c r="Z2658"/>
  <c r="AA2658"/>
  <c r="Z2659"/>
  <c r="AA2659"/>
  <c r="Z2660"/>
  <c r="AA2660"/>
  <c r="Z2661"/>
  <c r="AA2661"/>
  <c r="Z2662"/>
  <c r="AA2662"/>
  <c r="Z2663"/>
  <c r="AA2663"/>
  <c r="Z2664"/>
  <c r="AA2664"/>
  <c r="Z2665"/>
  <c r="AA2665"/>
  <c r="Z2666"/>
  <c r="AA2666"/>
  <c r="Z2667"/>
  <c r="AA2667"/>
  <c r="Z2668"/>
  <c r="AA2668"/>
  <c r="Z2669"/>
  <c r="AA2669"/>
  <c r="Z2670"/>
  <c r="AA2670"/>
  <c r="Z2671"/>
  <c r="AA2671"/>
  <c r="Z2672"/>
  <c r="AA2672"/>
  <c r="Z2673"/>
  <c r="AA2673"/>
  <c r="Z2674"/>
  <c r="AA2674"/>
  <c r="Z2675"/>
  <c r="AA2675"/>
  <c r="Z2676"/>
  <c r="AA2676"/>
  <c r="Z2677"/>
  <c r="AA2677"/>
  <c r="Z2678"/>
  <c r="AA2678"/>
  <c r="Z2679"/>
  <c r="AA2679"/>
  <c r="Z2680"/>
  <c r="AA2680"/>
  <c r="Z2681"/>
  <c r="AA2681"/>
  <c r="Z2682"/>
  <c r="AA2682"/>
  <c r="Z2683"/>
  <c r="AA2683"/>
  <c r="Z2684"/>
  <c r="AA2684"/>
  <c r="Z2685"/>
  <c r="AA2685"/>
  <c r="Z2686"/>
  <c r="AA2686"/>
  <c r="Z2687"/>
  <c r="AA2687"/>
  <c r="Z2688"/>
  <c r="AA2688"/>
  <c r="Z2689"/>
  <c r="AA2689"/>
  <c r="Z2690"/>
  <c r="AA2690"/>
  <c r="Z2691"/>
  <c r="AA2691"/>
  <c r="Z2692"/>
  <c r="AA2692"/>
  <c r="Z2693"/>
  <c r="AA2693"/>
  <c r="Z2694"/>
  <c r="AA2694"/>
  <c r="Z2695"/>
  <c r="AA2695"/>
  <c r="Z2696"/>
  <c r="AA2696"/>
  <c r="Z2697"/>
  <c r="AA2697"/>
  <c r="Z2698"/>
  <c r="AA2698"/>
  <c r="Z2699"/>
  <c r="AA2699"/>
  <c r="Z2700"/>
  <c r="AA2700"/>
  <c r="Z2701"/>
  <c r="AA2701"/>
  <c r="Z2702"/>
  <c r="AA2702"/>
  <c r="Z2703"/>
  <c r="AA2703"/>
  <c r="Z2704"/>
  <c r="AA2704"/>
  <c r="Z2705"/>
  <c r="AA2705"/>
  <c r="Z2706"/>
  <c r="AA2706"/>
  <c r="Z2707"/>
  <c r="AA2707"/>
  <c r="Z2708"/>
  <c r="AA2708"/>
  <c r="Z2709"/>
  <c r="AA2709"/>
  <c r="Z2710"/>
  <c r="AA2710"/>
  <c r="Z2711"/>
  <c r="AA2711"/>
  <c r="Z2712"/>
  <c r="AA2712"/>
  <c r="Z2713"/>
  <c r="AA2713"/>
  <c r="Z2714"/>
  <c r="AA2714"/>
  <c r="Z2715"/>
  <c r="AA2715"/>
  <c r="Z2716"/>
  <c r="AA2716"/>
  <c r="Z2717"/>
  <c r="AA2717"/>
  <c r="Z2718"/>
  <c r="AA2718"/>
  <c r="Z2719"/>
  <c r="AA2719"/>
  <c r="Z2720"/>
  <c r="AA2720"/>
  <c r="Z2721"/>
  <c r="AA2721"/>
  <c r="Z2722"/>
  <c r="AA2722"/>
  <c r="Z2723"/>
  <c r="AA2723"/>
  <c r="Z2724"/>
  <c r="AA2724"/>
  <c r="Z2725"/>
  <c r="AA2725"/>
  <c r="Z2726"/>
  <c r="AA2726"/>
  <c r="Z2727"/>
  <c r="AA2727"/>
  <c r="Z2728"/>
  <c r="AA2728"/>
  <c r="Z2729"/>
  <c r="AA2729"/>
  <c r="Z2730"/>
  <c r="AA2730"/>
  <c r="Z2731"/>
  <c r="AA2731"/>
  <c r="Z2732"/>
  <c r="AA2732"/>
  <c r="Z2733"/>
  <c r="AA2733"/>
  <c r="Z2734"/>
  <c r="AA2734"/>
  <c r="Z2735"/>
  <c r="AA2735"/>
  <c r="Z2736"/>
  <c r="AA2736"/>
  <c r="Z2737"/>
  <c r="AA2737"/>
  <c r="Z2738"/>
  <c r="AA2738"/>
  <c r="Z2739"/>
  <c r="AA2739"/>
  <c r="Z2740"/>
  <c r="AA2740"/>
  <c r="Z2741"/>
  <c r="AA2741"/>
  <c r="Z2742"/>
  <c r="AA2742"/>
  <c r="Z2743"/>
  <c r="AA2743"/>
  <c r="Z2744"/>
  <c r="AA2744"/>
  <c r="Z2745"/>
  <c r="AA2745"/>
  <c r="Z2746"/>
  <c r="AA2746"/>
  <c r="Z2747"/>
  <c r="AA2747"/>
  <c r="Z2748"/>
  <c r="AA2748"/>
  <c r="Z2749"/>
  <c r="AA2749"/>
  <c r="Z2750"/>
  <c r="AA2750"/>
  <c r="Z2751"/>
  <c r="AA2751"/>
  <c r="Z2752"/>
  <c r="AA2752"/>
  <c r="Z2753"/>
  <c r="AA2753"/>
  <c r="Z2754"/>
  <c r="AA2754"/>
  <c r="Z2755"/>
  <c r="AA2755"/>
  <c r="Z2756"/>
  <c r="AA2756"/>
  <c r="Z2757"/>
  <c r="AA2757"/>
  <c r="Z2758"/>
  <c r="AA2758"/>
  <c r="Z2759"/>
  <c r="AA2759"/>
  <c r="Z2760"/>
  <c r="AA2760"/>
  <c r="Z2761"/>
  <c r="AA2761"/>
  <c r="Z2762"/>
  <c r="AA2762"/>
  <c r="Z2763"/>
  <c r="AA2763"/>
  <c r="Z2764"/>
  <c r="AA2764"/>
  <c r="Z2765"/>
  <c r="AA2765"/>
  <c r="Z2766"/>
  <c r="AA2766"/>
  <c r="Z2767"/>
  <c r="AA2767"/>
  <c r="Z2768"/>
  <c r="AA2768"/>
  <c r="Z2769"/>
  <c r="AA2769"/>
  <c r="Z2770"/>
  <c r="AA2770"/>
  <c r="Z2771"/>
  <c r="AA2771"/>
  <c r="Z2772"/>
  <c r="AA2772"/>
  <c r="Z2773"/>
  <c r="AA2773"/>
  <c r="Z2774"/>
  <c r="AA2774"/>
  <c r="Z2775"/>
  <c r="AA2775"/>
  <c r="Z2776"/>
  <c r="AA2776"/>
  <c r="Z2777"/>
  <c r="AA2777"/>
  <c r="Z2778"/>
  <c r="AA2778"/>
  <c r="Z2779"/>
  <c r="AA2779"/>
  <c r="Z2780"/>
  <c r="AA2780"/>
  <c r="Z2781"/>
  <c r="AA2781"/>
  <c r="Z2782"/>
  <c r="AA2782"/>
  <c r="Z2783"/>
  <c r="AA2783"/>
  <c r="Z2784"/>
  <c r="AA2784"/>
  <c r="Z2785"/>
  <c r="AA2785"/>
  <c r="Z2786"/>
  <c r="AA2786"/>
  <c r="Z2787"/>
  <c r="AA2787"/>
  <c r="Z2788"/>
  <c r="AA2788"/>
  <c r="Z2789"/>
  <c r="AA2789"/>
  <c r="Z2790"/>
  <c r="AA2790"/>
  <c r="Z2791"/>
  <c r="AA2791"/>
  <c r="Z2792"/>
  <c r="AA2792"/>
  <c r="Z2793"/>
  <c r="AA2793"/>
  <c r="Z2794"/>
  <c r="AA2794"/>
  <c r="Z2795"/>
  <c r="AA2795"/>
  <c r="Z2796"/>
  <c r="AA2796"/>
  <c r="Z2797"/>
  <c r="AA2797"/>
  <c r="Z2798"/>
  <c r="AA2798"/>
  <c r="Z2799"/>
  <c r="AA2799"/>
  <c r="Z2800"/>
  <c r="AA2800"/>
  <c r="Z2801"/>
  <c r="AA2801"/>
  <c r="Z2802"/>
  <c r="AA2802"/>
  <c r="Z2803"/>
  <c r="AA2803"/>
  <c r="Z2804"/>
  <c r="AA2804"/>
  <c r="Z2805"/>
  <c r="AA2805"/>
  <c r="Z2806"/>
  <c r="AA2806"/>
  <c r="Z2807"/>
  <c r="AA2807"/>
  <c r="Z2808"/>
  <c r="AA2808"/>
  <c r="Z2809"/>
  <c r="AA2809"/>
  <c r="Z2810"/>
  <c r="AA2810"/>
  <c r="Z2811"/>
  <c r="AA2811"/>
  <c r="Z2812"/>
  <c r="AA2812"/>
  <c r="Z2813"/>
  <c r="AA2813"/>
  <c r="Z2814"/>
  <c r="AA2814"/>
  <c r="Z2815"/>
  <c r="AA2815"/>
  <c r="Z2816"/>
  <c r="AA2816"/>
  <c r="Z2817"/>
  <c r="AA2817"/>
  <c r="Z2818"/>
  <c r="AA2818"/>
  <c r="Z2819"/>
  <c r="AA2819"/>
  <c r="Z2820"/>
  <c r="AA2820"/>
  <c r="Z2821"/>
  <c r="AA2821"/>
  <c r="Z2822"/>
  <c r="AA2822"/>
  <c r="Z2823"/>
  <c r="AA2823"/>
  <c r="Z2824"/>
  <c r="AA2824"/>
  <c r="Z2825"/>
  <c r="AA2825"/>
  <c r="Z2826"/>
  <c r="AA2826"/>
  <c r="Z2827"/>
  <c r="AA2827"/>
  <c r="Z2828"/>
  <c r="AA2828"/>
  <c r="Z2829"/>
  <c r="AA2829"/>
  <c r="Z2830"/>
  <c r="AA2830"/>
  <c r="Z2831"/>
  <c r="AA2831"/>
  <c r="Z2832"/>
  <c r="AA2832"/>
  <c r="Z2833"/>
  <c r="AA2833"/>
  <c r="Z2834"/>
  <c r="AA2834"/>
  <c r="Z2835"/>
  <c r="AA2835"/>
  <c r="Z2836"/>
  <c r="AA2836"/>
  <c r="Z2837"/>
  <c r="AA2837"/>
  <c r="Z2838"/>
  <c r="AA2838"/>
  <c r="Z2839"/>
  <c r="AA2839"/>
  <c r="Z2840"/>
  <c r="AA2840"/>
  <c r="Z2841"/>
  <c r="AA2841"/>
  <c r="Z2842"/>
  <c r="AA2842"/>
  <c r="Z2843"/>
  <c r="AA2843"/>
  <c r="Z2844"/>
  <c r="AA2844"/>
  <c r="Z2845"/>
  <c r="AA2845"/>
  <c r="Z2846"/>
  <c r="AA2846"/>
  <c r="Z2847"/>
  <c r="AA2847"/>
  <c r="Z2848"/>
  <c r="AA2848"/>
  <c r="Z2849"/>
  <c r="AA2849"/>
  <c r="Z2850"/>
  <c r="AA2850"/>
  <c r="Z2851"/>
  <c r="AA2851"/>
  <c r="Z2852"/>
  <c r="AA2852"/>
  <c r="Z2853"/>
  <c r="AA2853"/>
  <c r="Z2854"/>
  <c r="AA2854"/>
  <c r="Z2855"/>
  <c r="AA2855"/>
  <c r="Z2856"/>
  <c r="AA2856"/>
  <c r="Z2857"/>
  <c r="AA2857"/>
  <c r="Z2858"/>
  <c r="AA2858"/>
  <c r="Z2859"/>
  <c r="AA2859"/>
  <c r="Z2860"/>
  <c r="AA2860"/>
  <c r="Z2861"/>
  <c r="AA2861"/>
  <c r="Z2862"/>
  <c r="AA2862"/>
  <c r="Z2863"/>
  <c r="AA2863"/>
  <c r="Z2864"/>
  <c r="AA2864"/>
  <c r="Z2865"/>
  <c r="AA2865"/>
  <c r="Z2866"/>
  <c r="AA2866"/>
  <c r="Z2867"/>
  <c r="AA2867"/>
  <c r="Z2868"/>
  <c r="AA2868"/>
  <c r="Z2869"/>
  <c r="AA2869"/>
  <c r="Z2870"/>
  <c r="AA2870"/>
  <c r="Z2871"/>
  <c r="AA2871"/>
  <c r="Z2872"/>
  <c r="AA2872"/>
  <c r="Z2873"/>
  <c r="AA2873"/>
  <c r="Z2874"/>
  <c r="AA2874"/>
  <c r="Z2875"/>
  <c r="AA2875"/>
  <c r="Z2876"/>
  <c r="AA2876"/>
  <c r="Z2877"/>
  <c r="AA2877"/>
  <c r="Z2878"/>
  <c r="AA2878"/>
  <c r="Z2879"/>
  <c r="AA2879"/>
  <c r="Z2880"/>
  <c r="AA2880"/>
  <c r="Z2881"/>
  <c r="AA2881"/>
  <c r="Z2882"/>
  <c r="AA2882"/>
  <c r="Z2883"/>
  <c r="AA2883"/>
  <c r="Z2884"/>
  <c r="AA2884"/>
  <c r="Z2885"/>
  <c r="AA2885"/>
  <c r="Z2886"/>
  <c r="AA2886"/>
  <c r="Z2887"/>
  <c r="AA2887"/>
  <c r="Z2888"/>
  <c r="AA2888"/>
  <c r="Z2889"/>
  <c r="AA2889"/>
  <c r="Z2890"/>
  <c r="AA2890"/>
  <c r="Z2891"/>
  <c r="AA2891"/>
  <c r="Z2892"/>
  <c r="AA2892"/>
  <c r="Z2893"/>
  <c r="AA2893"/>
  <c r="Z2894"/>
  <c r="AA2894"/>
  <c r="Z2895"/>
  <c r="AA2895"/>
  <c r="Z2896"/>
  <c r="AA2896"/>
  <c r="Z2897"/>
  <c r="AA2897"/>
  <c r="Z2898"/>
  <c r="AA2898"/>
  <c r="Z2899"/>
  <c r="AA2899"/>
  <c r="Z2900"/>
  <c r="AA2900"/>
  <c r="Z2901"/>
  <c r="AA2901"/>
  <c r="Z2902"/>
  <c r="AA2902"/>
  <c r="Z2903"/>
  <c r="AA2903"/>
  <c r="Z2904"/>
  <c r="AA2904"/>
  <c r="Z2905"/>
  <c r="AA2905"/>
  <c r="Z2906"/>
  <c r="AA2906"/>
  <c r="Z2907"/>
  <c r="AA2907"/>
  <c r="Z2908"/>
  <c r="AA2908"/>
  <c r="Z2909"/>
  <c r="AA2909"/>
  <c r="Z2910"/>
  <c r="AA2910"/>
  <c r="Z2911"/>
  <c r="AA2911"/>
  <c r="Z2912"/>
  <c r="AA2912"/>
  <c r="Z2913"/>
  <c r="AA2913"/>
  <c r="Z2914"/>
  <c r="AA2914"/>
  <c r="Z2915"/>
  <c r="AA2915"/>
  <c r="Z2916"/>
  <c r="AA2916"/>
  <c r="Z2917"/>
  <c r="AA2917"/>
  <c r="Z2918"/>
  <c r="AA2918"/>
  <c r="Z2919"/>
  <c r="AA2919"/>
  <c r="Z2920"/>
  <c r="AA2920"/>
  <c r="Z2921"/>
  <c r="AA2921"/>
  <c r="Z2922"/>
  <c r="AA2922"/>
  <c r="Z2923"/>
  <c r="AA2923"/>
  <c r="Z2924"/>
  <c r="AA2924"/>
  <c r="Z2925"/>
  <c r="AA2925"/>
  <c r="Z2926"/>
  <c r="AA2926"/>
  <c r="Z2927"/>
  <c r="AA2927"/>
  <c r="Z2928"/>
  <c r="AA2928"/>
  <c r="Z2929"/>
  <c r="AA2929"/>
  <c r="Z2930"/>
  <c r="AA2930"/>
  <c r="Z2931"/>
  <c r="AA2931"/>
  <c r="Z2932"/>
  <c r="AA2932"/>
  <c r="Z2933"/>
  <c r="AA2933"/>
  <c r="Z2934"/>
  <c r="AA2934"/>
  <c r="Z2935"/>
  <c r="AA2935"/>
  <c r="Z2936"/>
  <c r="AA2936"/>
  <c r="Z2937"/>
  <c r="AA2937"/>
  <c r="Z2938"/>
  <c r="AA2938"/>
  <c r="Z2939"/>
  <c r="AA2939"/>
  <c r="Z2940"/>
  <c r="AA2940"/>
  <c r="Z2941"/>
  <c r="AA2941"/>
  <c r="Z2942"/>
  <c r="AA2942"/>
  <c r="Z2943"/>
  <c r="AA2943"/>
  <c r="Z2944"/>
  <c r="AA2944"/>
  <c r="Z2945"/>
  <c r="AA2945"/>
  <c r="Z2946"/>
  <c r="AA2946"/>
  <c r="Z2947"/>
  <c r="AA2947"/>
  <c r="Z2948"/>
  <c r="AA2948"/>
  <c r="Z2949"/>
  <c r="AA2949"/>
  <c r="Z2950"/>
  <c r="AA2950"/>
  <c r="Z2951"/>
  <c r="AA2951"/>
  <c r="Z2952"/>
  <c r="AA2952"/>
  <c r="Z2953"/>
  <c r="AA2953"/>
  <c r="Z2954"/>
  <c r="AA2954"/>
  <c r="Z2955"/>
  <c r="AA2955"/>
  <c r="Z2956"/>
  <c r="AA2956"/>
  <c r="Z2957"/>
  <c r="AA2957"/>
  <c r="Z2958"/>
  <c r="AA2958"/>
  <c r="Z2959"/>
  <c r="AA2959"/>
  <c r="Z2960"/>
  <c r="AA2960"/>
  <c r="Z2961"/>
  <c r="AA2961"/>
  <c r="Z2962"/>
  <c r="AA2962"/>
  <c r="Z2963"/>
  <c r="AA2963"/>
  <c r="Z2964"/>
  <c r="AA2964"/>
  <c r="Z2965"/>
  <c r="AA2965"/>
  <c r="Z2966"/>
  <c r="AA2966"/>
  <c r="Z2967"/>
  <c r="AA2967"/>
  <c r="Z2968"/>
  <c r="AA2968"/>
  <c r="Z2969"/>
  <c r="AA2969"/>
  <c r="Z2970"/>
  <c r="AA2970"/>
  <c r="Z2971"/>
  <c r="AA2971"/>
  <c r="Z2972"/>
  <c r="AA2972"/>
  <c r="Z2973"/>
  <c r="AA2973"/>
  <c r="Z2974"/>
  <c r="AA2974"/>
  <c r="Z2975"/>
  <c r="AA2975"/>
  <c r="Z2976"/>
  <c r="AA2976"/>
  <c r="Z2977"/>
  <c r="AA2977"/>
  <c r="Z2978"/>
  <c r="AA2978"/>
  <c r="Z2979"/>
  <c r="AA2979"/>
  <c r="Z2980"/>
  <c r="AA2980"/>
  <c r="Z2981"/>
  <c r="AA2981"/>
  <c r="Z2982"/>
  <c r="AA2982"/>
  <c r="Z2983"/>
  <c r="AA2983"/>
  <c r="Z2984"/>
  <c r="AA2984"/>
  <c r="Z2985"/>
  <c r="AA2985"/>
  <c r="Z2986"/>
  <c r="AA2986"/>
  <c r="Z2987"/>
  <c r="AA2987"/>
  <c r="Z2988"/>
  <c r="AA2988"/>
  <c r="Z2989"/>
  <c r="AA2989"/>
  <c r="Z2990"/>
  <c r="AA2990"/>
  <c r="Z2991"/>
  <c r="AA2991"/>
  <c r="Z2992"/>
  <c r="AA2992"/>
  <c r="Z2993"/>
  <c r="AA2993"/>
  <c r="Z2994"/>
  <c r="AA2994"/>
  <c r="Z2995"/>
  <c r="AA2995"/>
  <c r="Z2996"/>
  <c r="AA2996"/>
  <c r="Z2997"/>
  <c r="AA2997"/>
  <c r="Z2998"/>
  <c r="AA2998"/>
  <c r="Z2999"/>
  <c r="AA2999"/>
  <c r="Z3000"/>
  <c r="AA3000"/>
  <c r="Z3001"/>
  <c r="AA3001"/>
  <c r="Z3002"/>
  <c r="AA3002"/>
  <c r="Z3003"/>
  <c r="AA3003"/>
  <c r="Z3004"/>
  <c r="AA3004"/>
  <c r="Z3005"/>
  <c r="AA3005"/>
  <c r="Z3006"/>
  <c r="AA3006"/>
  <c r="Z3007"/>
  <c r="AA3007"/>
  <c r="Z3008"/>
  <c r="AA3008"/>
  <c r="Z3009"/>
  <c r="AA3009"/>
  <c r="Z3010"/>
  <c r="AA3010"/>
  <c r="Z3011"/>
  <c r="AA3011"/>
  <c r="Z3012"/>
  <c r="AA3012"/>
  <c r="Z3013"/>
  <c r="AA3013"/>
  <c r="Z3014"/>
  <c r="AA3014"/>
  <c r="Z3015"/>
  <c r="AA3015"/>
  <c r="Z3016"/>
  <c r="AA3016"/>
  <c r="Z3017"/>
  <c r="AA3017"/>
  <c r="Z3018"/>
  <c r="AA3018"/>
  <c r="Z3019"/>
  <c r="AA3019"/>
  <c r="Z3020"/>
  <c r="AA3020"/>
  <c r="Z3021"/>
  <c r="AA3021"/>
  <c r="Z3022"/>
  <c r="AA3022"/>
  <c r="Z3023"/>
  <c r="AA3023"/>
  <c r="Z3024"/>
  <c r="AA3024"/>
  <c r="Z3025"/>
  <c r="AA3025"/>
  <c r="Z3026"/>
  <c r="AA3026"/>
  <c r="Z3027"/>
  <c r="AA3027"/>
  <c r="Z3028"/>
  <c r="AA3028"/>
  <c r="Z3029"/>
  <c r="AA3029"/>
  <c r="Z3030"/>
  <c r="AA3030"/>
  <c r="Z3031"/>
  <c r="AA3031"/>
  <c r="Z3032"/>
  <c r="AA3032"/>
  <c r="Z3033"/>
  <c r="AA3033"/>
  <c r="Z3034"/>
  <c r="AA3034"/>
  <c r="Z3035"/>
  <c r="AA3035"/>
  <c r="Z3036"/>
  <c r="AA3036"/>
  <c r="Z3037"/>
  <c r="AA3037"/>
  <c r="Z3038"/>
  <c r="AA3038"/>
  <c r="Z3039"/>
  <c r="AA3039"/>
  <c r="Z3040"/>
  <c r="AA3040"/>
  <c r="Z3041"/>
  <c r="AA3041"/>
  <c r="Z3042"/>
  <c r="AA3042"/>
  <c r="Z3043"/>
  <c r="AA3043"/>
  <c r="Z3044"/>
  <c r="AA3044"/>
  <c r="Z3045"/>
  <c r="AA3045"/>
  <c r="Z3046"/>
  <c r="AA3046"/>
  <c r="Z3047"/>
  <c r="AA3047"/>
  <c r="Z3048"/>
  <c r="AA3048"/>
  <c r="Z3049"/>
  <c r="AA3049"/>
  <c r="Z3050"/>
  <c r="AA3050"/>
  <c r="Z3051"/>
  <c r="AA3051"/>
  <c r="Z3052"/>
  <c r="AA3052"/>
  <c r="Z3053"/>
  <c r="AA3053"/>
  <c r="Z3054"/>
  <c r="AA3054"/>
  <c r="Z3055"/>
  <c r="AA3055"/>
  <c r="Z3056"/>
  <c r="AA3056"/>
  <c r="Z3057"/>
  <c r="AA3057"/>
  <c r="Z3058"/>
  <c r="AA3058"/>
  <c r="Z3059"/>
  <c r="AA3059"/>
  <c r="Z3060"/>
  <c r="AA3060"/>
  <c r="Z3061"/>
  <c r="AA3061"/>
  <c r="Z3062"/>
  <c r="AA3062"/>
  <c r="Z3063"/>
  <c r="AA3063"/>
  <c r="Z3064"/>
  <c r="AA3064"/>
  <c r="Z3065"/>
  <c r="AA3065"/>
  <c r="Z3066"/>
  <c r="AA3066"/>
  <c r="Z3067"/>
  <c r="AA3067"/>
  <c r="Z3068"/>
  <c r="AA3068"/>
  <c r="Z3069"/>
  <c r="AA3069"/>
  <c r="Z3070"/>
  <c r="AA3070"/>
  <c r="Z3071"/>
  <c r="AA3071"/>
  <c r="Z3072"/>
  <c r="AA3072"/>
  <c r="Z3073"/>
  <c r="AA3073"/>
  <c r="Z3074"/>
  <c r="AA3074"/>
  <c r="Z3075"/>
  <c r="AA3075"/>
  <c r="Z3076"/>
  <c r="AA3076"/>
  <c r="Z3077"/>
  <c r="AA3077"/>
  <c r="Z3078"/>
  <c r="AA3078"/>
  <c r="Z3079"/>
  <c r="AA3079"/>
  <c r="Z3080"/>
  <c r="AA3080"/>
  <c r="Z3081"/>
  <c r="AA3081"/>
  <c r="Z3082"/>
  <c r="AA3082"/>
  <c r="Z3083"/>
  <c r="AA3083"/>
  <c r="Z3084"/>
  <c r="AA3084"/>
  <c r="Z3085"/>
  <c r="AA3085"/>
  <c r="Z3086"/>
  <c r="AA3086"/>
  <c r="Z3087"/>
  <c r="AA3087"/>
  <c r="Z3088"/>
  <c r="AA3088"/>
  <c r="Z3089"/>
  <c r="AA3089"/>
  <c r="Z3090"/>
  <c r="AA3090"/>
  <c r="Z3091"/>
  <c r="AA3091"/>
  <c r="Z3092"/>
  <c r="AA3092"/>
  <c r="Z3093"/>
  <c r="AA3093"/>
  <c r="Z3094"/>
  <c r="AA3094"/>
  <c r="Z3095"/>
  <c r="AA3095"/>
  <c r="Z3096"/>
  <c r="AA3096"/>
  <c r="Z3097"/>
  <c r="AA3097"/>
  <c r="Z3098"/>
  <c r="AA3098"/>
  <c r="Z3099"/>
  <c r="AA3099"/>
  <c r="Z3100"/>
  <c r="AA3100"/>
  <c r="Z3101"/>
  <c r="AA3101"/>
  <c r="Z3102"/>
  <c r="AA3102"/>
  <c r="Z3103"/>
  <c r="AA3103"/>
  <c r="Z3104"/>
  <c r="AA3104"/>
  <c r="Z3105"/>
  <c r="AA3105"/>
  <c r="Z3106"/>
  <c r="AA3106"/>
  <c r="Z3107"/>
  <c r="AA3107"/>
  <c r="Z3108"/>
  <c r="AA3108"/>
  <c r="Z3109"/>
  <c r="AA3109"/>
  <c r="Z3110"/>
  <c r="AA3110"/>
  <c r="Z3111"/>
  <c r="AA3111"/>
  <c r="Z3112"/>
  <c r="AA3112"/>
  <c r="Z3113"/>
  <c r="AA3113"/>
  <c r="Z3114"/>
  <c r="AA3114"/>
  <c r="Z3115"/>
  <c r="AA3115"/>
  <c r="Z3116"/>
  <c r="AA3116"/>
  <c r="Z3117"/>
  <c r="AA3117"/>
  <c r="Z3118"/>
  <c r="AA3118"/>
  <c r="Z3119"/>
  <c r="AA3119"/>
  <c r="Z3120"/>
  <c r="AA3120"/>
  <c r="Z3121"/>
  <c r="AA3121"/>
  <c r="Z3122"/>
  <c r="AA3122"/>
  <c r="Z3123"/>
  <c r="AA3123"/>
  <c r="Z3124"/>
  <c r="AA3124"/>
  <c r="Z3125"/>
  <c r="AA3125"/>
  <c r="Z3126"/>
  <c r="AA3126"/>
  <c r="Z3127"/>
  <c r="AA3127"/>
  <c r="Z3128"/>
  <c r="AA3128"/>
  <c r="Z3129"/>
  <c r="AA3129"/>
  <c r="Z3130"/>
  <c r="AA3130"/>
  <c r="Z3131"/>
  <c r="AA3131"/>
  <c r="Z3132"/>
  <c r="AA3132"/>
  <c r="Z3133"/>
  <c r="AA3133"/>
  <c r="Z3134"/>
  <c r="AA3134"/>
  <c r="Z3135"/>
  <c r="AA3135"/>
  <c r="Z3136"/>
  <c r="AA3136"/>
  <c r="Z3137"/>
  <c r="AA3137"/>
  <c r="Z3138"/>
  <c r="AA3138"/>
  <c r="Z3139"/>
  <c r="AA3139"/>
  <c r="Z3140"/>
  <c r="AA3140"/>
  <c r="Z3141"/>
  <c r="AA3141"/>
  <c r="Z3142"/>
  <c r="AA3142"/>
  <c r="Z3143"/>
  <c r="AA3143"/>
  <c r="Z3144"/>
  <c r="AA3144"/>
  <c r="Z3145"/>
  <c r="AA3145"/>
  <c r="Z3146"/>
  <c r="AA3146"/>
  <c r="Z3147"/>
  <c r="AA3147"/>
  <c r="Z3148"/>
  <c r="AA3148"/>
  <c r="Z3149"/>
  <c r="AA3149"/>
  <c r="Z3150"/>
  <c r="AA3150"/>
  <c r="Z3151"/>
  <c r="AA3151"/>
  <c r="Z3152"/>
  <c r="AA3152"/>
  <c r="Z3153"/>
  <c r="AA3153"/>
  <c r="Z3154"/>
  <c r="AA3154"/>
  <c r="Z3155"/>
  <c r="AA3155"/>
  <c r="Z3156"/>
  <c r="AA3156"/>
  <c r="Z3157"/>
  <c r="AA3157"/>
  <c r="Z3158"/>
  <c r="AA3158"/>
  <c r="Z3159"/>
  <c r="AA3159"/>
  <c r="Z3160"/>
  <c r="AA3160"/>
  <c r="Z3161"/>
  <c r="AA3161"/>
  <c r="Z3162"/>
  <c r="AA3162"/>
  <c r="Z3163"/>
  <c r="AA3163"/>
  <c r="Z3164"/>
  <c r="AA3164"/>
  <c r="Z3165"/>
  <c r="AA3165"/>
  <c r="Z3166"/>
  <c r="AA3166"/>
  <c r="Z3167"/>
  <c r="AA3167"/>
  <c r="Z3168"/>
  <c r="AA3168"/>
  <c r="Z3169"/>
  <c r="AA3169"/>
  <c r="Z3170"/>
  <c r="AA3170"/>
  <c r="Z3171"/>
  <c r="AA3171"/>
  <c r="Z3172"/>
  <c r="AA3172"/>
  <c r="Z3173"/>
  <c r="AA3173"/>
  <c r="Z3174"/>
  <c r="AA3174"/>
  <c r="Z3175"/>
  <c r="AA3175"/>
  <c r="Z3176"/>
  <c r="AA3176"/>
  <c r="Z3177"/>
  <c r="AA3177"/>
  <c r="Z3178"/>
  <c r="AA3178"/>
  <c r="Z3179"/>
  <c r="AA3179"/>
  <c r="Z3180"/>
  <c r="AA3180"/>
  <c r="Z3181"/>
  <c r="AA3181"/>
  <c r="Z3182"/>
  <c r="AA3182"/>
  <c r="Z3183"/>
  <c r="AA3183"/>
  <c r="Z3184"/>
  <c r="AA3184"/>
  <c r="Z3185"/>
  <c r="AA3185"/>
  <c r="Z3186"/>
  <c r="AA3186"/>
  <c r="Z3187"/>
  <c r="AA3187"/>
  <c r="Z3188"/>
  <c r="AA3188"/>
  <c r="Z3189"/>
  <c r="AA3189"/>
  <c r="Z3190"/>
  <c r="AA3190"/>
  <c r="Z3191"/>
  <c r="AA3191"/>
  <c r="Z3192"/>
  <c r="AA3192"/>
  <c r="Z3193"/>
  <c r="AA3193"/>
  <c r="Z3194"/>
  <c r="AA3194"/>
  <c r="Z3195"/>
  <c r="AA3195"/>
  <c r="Z3196"/>
  <c r="AA3196"/>
  <c r="Z3197"/>
  <c r="AA3197"/>
  <c r="Z3198"/>
  <c r="AA3198"/>
  <c r="Z3199"/>
  <c r="AA3199"/>
  <c r="Z3200"/>
  <c r="AA3200"/>
  <c r="Z3201"/>
  <c r="AA3201"/>
  <c r="Z3202"/>
  <c r="AA3202"/>
  <c r="Z3203"/>
  <c r="AA3203"/>
  <c r="Z3204"/>
  <c r="AA3204"/>
  <c r="Z3205"/>
  <c r="AA3205"/>
  <c r="Z3206"/>
  <c r="AA3206"/>
  <c r="Z3207"/>
  <c r="AA3207"/>
  <c r="Z3208"/>
  <c r="AA3208"/>
  <c r="Z3209"/>
  <c r="AA3209"/>
  <c r="Z3210"/>
  <c r="AA3210"/>
  <c r="Z3211"/>
  <c r="AA3211"/>
  <c r="Z3212"/>
  <c r="AA3212"/>
  <c r="Z3213"/>
  <c r="AA3213"/>
  <c r="Z3214"/>
  <c r="AA3214"/>
  <c r="Z3215"/>
  <c r="AA3215"/>
  <c r="Z3216"/>
  <c r="AA3216"/>
  <c r="Z3217"/>
  <c r="AA3217"/>
  <c r="Z3218"/>
  <c r="AA3218"/>
  <c r="Z3219"/>
  <c r="AA3219"/>
  <c r="Z3220"/>
  <c r="AA3220"/>
  <c r="Z3221"/>
  <c r="AA3221"/>
  <c r="Z3222"/>
  <c r="AA3222"/>
  <c r="Z3223"/>
  <c r="AA3223"/>
  <c r="Z3224"/>
  <c r="AA3224"/>
  <c r="Z3225"/>
  <c r="AA3225"/>
  <c r="Z3226"/>
  <c r="AA3226"/>
  <c r="Z3227"/>
  <c r="AA3227"/>
  <c r="Z3228"/>
  <c r="AA3228"/>
  <c r="Z3229"/>
  <c r="AA3229"/>
  <c r="Z3230"/>
  <c r="AA3230"/>
  <c r="Z3231"/>
  <c r="AA3231"/>
  <c r="Z3232"/>
  <c r="AA3232"/>
  <c r="Z3233"/>
  <c r="AA3233"/>
  <c r="Z3234"/>
  <c r="AA3234"/>
  <c r="Z3235"/>
  <c r="AA3235"/>
  <c r="Z3236"/>
  <c r="AA3236"/>
  <c r="Z3237"/>
  <c r="AA3237"/>
  <c r="Z3238"/>
  <c r="AA3238"/>
  <c r="Z3239"/>
  <c r="AA3239"/>
  <c r="Z3240"/>
  <c r="AA3240"/>
  <c r="Z3241"/>
  <c r="AA3241"/>
  <c r="Z3242"/>
  <c r="AA3242"/>
  <c r="Z3243"/>
  <c r="AA3243"/>
  <c r="Z3244"/>
  <c r="AA3244"/>
  <c r="Z3245"/>
  <c r="AA3245"/>
  <c r="Z3246"/>
  <c r="AA3246"/>
  <c r="Z3247"/>
  <c r="AA3247"/>
  <c r="Z3248"/>
  <c r="AA3248"/>
  <c r="Z3249"/>
  <c r="AA3249"/>
  <c r="Z3250"/>
  <c r="AA3250"/>
  <c r="Z3251"/>
  <c r="AA3251"/>
  <c r="Z3252"/>
  <c r="AA3252"/>
  <c r="Z3253"/>
  <c r="AA3253"/>
  <c r="Z3254"/>
  <c r="AA3254"/>
  <c r="Z3255"/>
  <c r="AA3255"/>
  <c r="Z3256"/>
  <c r="AA3256"/>
  <c r="Z3257"/>
  <c r="AA3257"/>
  <c r="Z3258"/>
  <c r="AA3258"/>
  <c r="Z3259"/>
  <c r="AA3259"/>
  <c r="Z3260"/>
  <c r="AA3260"/>
  <c r="Z3261"/>
  <c r="AA3261"/>
  <c r="Z3262"/>
  <c r="AA3262"/>
  <c r="Z3263"/>
  <c r="AA3263"/>
  <c r="Z3264"/>
  <c r="AA3264"/>
  <c r="Z3265"/>
  <c r="AA3265"/>
  <c r="Z3266"/>
  <c r="AA3266"/>
  <c r="Z3267"/>
  <c r="AA3267"/>
  <c r="Z3268"/>
  <c r="AA3268"/>
  <c r="Z3269"/>
  <c r="AA3269"/>
  <c r="Z3270"/>
  <c r="AA3270"/>
  <c r="Z3271"/>
  <c r="AA3271"/>
  <c r="Z3272"/>
  <c r="AA3272"/>
  <c r="Z3273"/>
  <c r="AA3273"/>
  <c r="Z3274"/>
  <c r="AA3274"/>
  <c r="Z3275"/>
  <c r="AA3275"/>
  <c r="Z3276"/>
  <c r="AA3276"/>
  <c r="Z3277"/>
  <c r="AA3277"/>
  <c r="Z3278"/>
  <c r="AA3278"/>
  <c r="Z3279"/>
  <c r="AA3279"/>
  <c r="Z3280"/>
  <c r="AA3280"/>
  <c r="Z3281"/>
  <c r="AA3281"/>
  <c r="Z3282"/>
  <c r="AA3282"/>
  <c r="Z3283"/>
  <c r="AA3283"/>
  <c r="Z3284"/>
  <c r="AA3284"/>
  <c r="Z3285"/>
  <c r="AA3285"/>
  <c r="Z3286"/>
  <c r="AA3286"/>
  <c r="Z3287"/>
  <c r="AA3287"/>
  <c r="Z3288"/>
  <c r="AA3288"/>
  <c r="Z3289"/>
  <c r="AA3289"/>
  <c r="Z3290"/>
  <c r="AA3290"/>
  <c r="Z3291"/>
  <c r="AA3291"/>
  <c r="Z3292"/>
  <c r="AA3292"/>
  <c r="Z3293"/>
  <c r="AA3293"/>
  <c r="Z3294"/>
  <c r="AA3294"/>
  <c r="Z3295"/>
  <c r="AA3295"/>
  <c r="Z3296"/>
  <c r="AA3296"/>
  <c r="Z3297"/>
  <c r="AA3297"/>
  <c r="Z3298"/>
  <c r="AA3298"/>
  <c r="Z3299"/>
  <c r="AA3299"/>
  <c r="Z3300"/>
  <c r="AA3300"/>
  <c r="Z3301"/>
  <c r="AA3301"/>
  <c r="Z3302"/>
  <c r="AA3302"/>
  <c r="Z3303"/>
  <c r="AA3303"/>
  <c r="Z3304"/>
  <c r="AA3304"/>
  <c r="Z3305"/>
  <c r="AA3305"/>
  <c r="Z3306"/>
  <c r="AA3306"/>
  <c r="Z3307"/>
  <c r="AA3307"/>
  <c r="Z3308"/>
  <c r="AA3308"/>
  <c r="Z3309"/>
  <c r="AA3309"/>
  <c r="Z3310"/>
  <c r="AA3310"/>
  <c r="Z3311"/>
  <c r="AA3311"/>
  <c r="Z3312"/>
  <c r="AA3312"/>
  <c r="Z3313"/>
  <c r="AA3313"/>
  <c r="Z3314"/>
  <c r="AA3314"/>
  <c r="Z3315"/>
  <c r="AA3315"/>
  <c r="Z3316"/>
  <c r="AA3316"/>
  <c r="Z3317"/>
  <c r="AA3317"/>
  <c r="Z3318"/>
  <c r="AA3318"/>
  <c r="Z3319"/>
  <c r="AA3319"/>
  <c r="Z3320"/>
  <c r="AA3320"/>
  <c r="Z3321"/>
  <c r="AA3321"/>
  <c r="Z3322"/>
  <c r="AA3322"/>
  <c r="Z3323"/>
  <c r="AA3323"/>
  <c r="Z3324"/>
  <c r="AA3324"/>
  <c r="Z3325"/>
  <c r="AA3325"/>
  <c r="Z3326"/>
  <c r="AA3326"/>
  <c r="Z3327"/>
  <c r="AA3327"/>
  <c r="Z3328"/>
  <c r="AA3328"/>
  <c r="Z3329"/>
  <c r="AA3329"/>
  <c r="Z3330"/>
  <c r="AA3330"/>
  <c r="Z3331"/>
  <c r="AA3331"/>
  <c r="Z3332"/>
  <c r="AA3332"/>
  <c r="Z3333"/>
  <c r="AA3333"/>
  <c r="Z3334"/>
  <c r="AA3334"/>
  <c r="Z3335"/>
  <c r="AA3335"/>
  <c r="Z3336"/>
  <c r="AA3336"/>
  <c r="Z3337"/>
  <c r="AA3337"/>
  <c r="Z3338"/>
  <c r="AA3338"/>
  <c r="Z3339"/>
  <c r="AA3339"/>
  <c r="Z3340"/>
  <c r="AA3340"/>
  <c r="Z3341"/>
  <c r="AA3341"/>
  <c r="Z3342"/>
  <c r="AA3342"/>
  <c r="Z3343"/>
  <c r="AA3343"/>
  <c r="Z3344"/>
  <c r="AA3344"/>
  <c r="Z3345"/>
  <c r="AA3345"/>
  <c r="Z3346"/>
  <c r="AA3346"/>
  <c r="Z3347"/>
  <c r="AA3347"/>
  <c r="Z3348"/>
  <c r="AA3348"/>
  <c r="Z3349"/>
  <c r="AA3349"/>
  <c r="Z3350"/>
  <c r="AA3350"/>
  <c r="Z3351"/>
  <c r="AA3351"/>
  <c r="Z3352"/>
  <c r="AA3352"/>
  <c r="Z3353"/>
  <c r="AA3353"/>
  <c r="Z3354"/>
  <c r="AA3354"/>
  <c r="Z3355"/>
  <c r="AA3355"/>
  <c r="Z3356"/>
  <c r="AA3356"/>
  <c r="Z3357"/>
  <c r="AA3357"/>
  <c r="Z3358"/>
  <c r="AA3358"/>
  <c r="Z3359"/>
  <c r="AA3359"/>
  <c r="Z3360"/>
  <c r="AA3360"/>
  <c r="Z3361"/>
  <c r="AA3361"/>
  <c r="Z3362"/>
  <c r="AA3362"/>
  <c r="Z3363"/>
  <c r="AA3363"/>
  <c r="Z3364"/>
  <c r="AA3364"/>
  <c r="Z3365"/>
  <c r="AA3365"/>
  <c r="Z3366"/>
  <c r="AA3366"/>
  <c r="Z3367"/>
  <c r="AA3367"/>
  <c r="Z3368"/>
  <c r="AA3368"/>
  <c r="Z3369"/>
  <c r="AA3369"/>
  <c r="Z3370"/>
  <c r="AA3370"/>
  <c r="Z3371"/>
  <c r="AA3371"/>
  <c r="Z3372"/>
  <c r="AA3372"/>
  <c r="Z3373"/>
  <c r="AA3373"/>
  <c r="Z3374"/>
  <c r="AA3374"/>
  <c r="Z3375"/>
  <c r="AA3375"/>
  <c r="Z3376"/>
  <c r="AA3376"/>
  <c r="Z3377"/>
  <c r="AA3377"/>
  <c r="Z3378"/>
  <c r="AA3378"/>
  <c r="Z3379"/>
  <c r="AA3379"/>
  <c r="Z3380"/>
  <c r="AA3380"/>
  <c r="Z3381"/>
  <c r="AA3381"/>
  <c r="Z3382"/>
  <c r="AA3382"/>
  <c r="Z3383"/>
  <c r="AA3383"/>
  <c r="Z3384"/>
  <c r="AA3384"/>
  <c r="Z3385"/>
  <c r="AA3385"/>
  <c r="Z3386"/>
  <c r="AA3386"/>
  <c r="Z3387"/>
  <c r="AA3387"/>
  <c r="Z3388"/>
  <c r="AA3388"/>
  <c r="Z3389"/>
  <c r="AA3389"/>
  <c r="Z3390"/>
  <c r="AA3390"/>
  <c r="Z3391"/>
  <c r="AA3391"/>
  <c r="Z3392"/>
  <c r="AA3392"/>
  <c r="Z3393"/>
  <c r="AA3393"/>
  <c r="Z3394"/>
  <c r="AA3394"/>
  <c r="Z3395"/>
  <c r="AA3395"/>
  <c r="Z3396"/>
  <c r="AA3396"/>
  <c r="Z3397"/>
  <c r="AA3397"/>
  <c r="Z3398"/>
  <c r="AA3398"/>
  <c r="Z3399"/>
  <c r="AA3399"/>
  <c r="Z3400"/>
  <c r="AA3400"/>
  <c r="Z3401"/>
  <c r="AA3401"/>
  <c r="Z3402"/>
  <c r="AA3402"/>
  <c r="Z3403"/>
  <c r="AA3403"/>
  <c r="Z3404"/>
  <c r="AA3404"/>
  <c r="Z3405"/>
  <c r="AA3405"/>
  <c r="Z3406"/>
  <c r="AA3406"/>
  <c r="Z3407"/>
  <c r="AA3407"/>
  <c r="Z3408"/>
  <c r="AA3408"/>
  <c r="Z3409"/>
  <c r="AA3409"/>
  <c r="Z3410"/>
  <c r="AA3410"/>
  <c r="Z3411"/>
  <c r="AA3411"/>
  <c r="Z3412"/>
  <c r="AA3412"/>
  <c r="Z3413"/>
  <c r="AA3413"/>
  <c r="Z3414"/>
  <c r="AA3414"/>
  <c r="Z3415"/>
  <c r="AA3415"/>
  <c r="Z3416"/>
  <c r="AA3416"/>
  <c r="Z3417"/>
  <c r="AA3417"/>
  <c r="Z3418"/>
  <c r="AA3418"/>
  <c r="Z3419"/>
  <c r="AA3419"/>
  <c r="Z3420"/>
  <c r="AA3420"/>
  <c r="Z3421"/>
  <c r="AA3421"/>
  <c r="Z3422"/>
  <c r="AA3422"/>
  <c r="Z3423"/>
  <c r="AA3423"/>
  <c r="Z3424"/>
  <c r="AA3424"/>
  <c r="Z3425"/>
  <c r="AA3425"/>
  <c r="Z3426"/>
  <c r="AA3426"/>
  <c r="Z3427"/>
  <c r="AA3427"/>
  <c r="Z3428"/>
  <c r="AA3428"/>
  <c r="Z3429"/>
  <c r="AA3429"/>
  <c r="Z3430"/>
  <c r="AA3430"/>
  <c r="Z3431"/>
  <c r="AA3431"/>
  <c r="Z3432"/>
  <c r="AA3432"/>
  <c r="Z3433"/>
  <c r="AA3433"/>
  <c r="Z3434"/>
  <c r="AA3434"/>
  <c r="Z3435"/>
  <c r="AA3435"/>
  <c r="Z3436"/>
  <c r="AA3436"/>
  <c r="Z3437"/>
  <c r="AA3437"/>
  <c r="Z3438"/>
  <c r="AA3438"/>
  <c r="Z3439"/>
  <c r="AA3439"/>
  <c r="Z3440"/>
  <c r="AA3440"/>
  <c r="Z3441"/>
  <c r="AA3441"/>
  <c r="Z3442"/>
  <c r="AA3442"/>
  <c r="Z3443"/>
  <c r="AA3443"/>
  <c r="Z3444"/>
  <c r="AA3444"/>
  <c r="Z3445"/>
  <c r="AA3445"/>
  <c r="Z3446"/>
  <c r="AA3446"/>
  <c r="Z3447"/>
  <c r="AA3447"/>
  <c r="Z3448"/>
  <c r="AA3448"/>
  <c r="Z3449"/>
  <c r="AA3449"/>
  <c r="Z3450"/>
  <c r="AA3450"/>
  <c r="Z3451"/>
  <c r="AA3451"/>
  <c r="Z3452"/>
  <c r="AA3452"/>
  <c r="Z3453"/>
  <c r="AA3453"/>
  <c r="Z3454"/>
  <c r="AA3454"/>
  <c r="Z3455"/>
  <c r="AA3455"/>
  <c r="Z3456"/>
  <c r="AA3456"/>
  <c r="Z3457"/>
  <c r="AA3457"/>
  <c r="Z3458"/>
  <c r="AA3458"/>
  <c r="Z3459"/>
  <c r="AA3459"/>
  <c r="Z3460"/>
  <c r="AA3460"/>
  <c r="Z3461"/>
  <c r="AA3461"/>
  <c r="Z3462"/>
  <c r="AA3462"/>
  <c r="Z3463"/>
  <c r="AA3463"/>
  <c r="Z3464"/>
  <c r="AA3464"/>
  <c r="Z3465"/>
  <c r="AA3465"/>
  <c r="Z3466"/>
  <c r="AA3466"/>
  <c r="Z3467"/>
  <c r="AA3467"/>
  <c r="Z3468"/>
  <c r="AA3468"/>
  <c r="Z3469"/>
  <c r="AA3469"/>
  <c r="Z3470"/>
  <c r="AA3470"/>
  <c r="Z3471"/>
  <c r="AA3471"/>
  <c r="Z3472"/>
  <c r="AA3472"/>
  <c r="Z3473"/>
  <c r="AA3473"/>
  <c r="Z3474"/>
  <c r="AA3474"/>
  <c r="Z3475"/>
  <c r="AA3475"/>
  <c r="Z3476"/>
  <c r="AA3476"/>
  <c r="Z3477"/>
  <c r="AA3477"/>
  <c r="Z3478"/>
  <c r="AA3478"/>
  <c r="Z3479"/>
  <c r="AA3479"/>
  <c r="Z3480"/>
  <c r="AA3480"/>
  <c r="Z3481"/>
  <c r="AA3481"/>
  <c r="Z3482"/>
  <c r="AA3482"/>
  <c r="Z3483"/>
  <c r="AA3483"/>
  <c r="Z3484"/>
  <c r="AA3484"/>
  <c r="Z3485"/>
  <c r="AA3485"/>
  <c r="Z3486"/>
  <c r="AA3486"/>
  <c r="Z3487"/>
  <c r="AA3487"/>
  <c r="Z3488"/>
  <c r="AA3488"/>
  <c r="Z3489"/>
  <c r="AA3489"/>
  <c r="Z3490"/>
  <c r="AA3490"/>
  <c r="Z3491"/>
  <c r="AA3491"/>
  <c r="Z3492"/>
  <c r="AA3492"/>
  <c r="Z3493"/>
  <c r="AA3493"/>
  <c r="Z3494"/>
  <c r="AA3494"/>
  <c r="Z3495"/>
  <c r="AA3495"/>
  <c r="Z3496"/>
  <c r="AA3496"/>
  <c r="Z3497"/>
  <c r="AA3497"/>
  <c r="Z3498"/>
  <c r="AA3498"/>
  <c r="Z3499"/>
  <c r="AA3499"/>
  <c r="Z3500"/>
  <c r="AA3500"/>
  <c r="Z3501"/>
  <c r="AA3501"/>
  <c r="Z3502"/>
  <c r="AA3502"/>
  <c r="Z3503"/>
  <c r="AA3503"/>
  <c r="Z3504"/>
  <c r="AA3504"/>
  <c r="Z3505"/>
  <c r="AA3505"/>
  <c r="Z3506"/>
  <c r="AA3506"/>
  <c r="Z3507"/>
  <c r="AA3507"/>
  <c r="Z3508"/>
  <c r="AA3508"/>
  <c r="Z3509"/>
  <c r="AA3509"/>
  <c r="Z3510"/>
  <c r="AA3510"/>
  <c r="Z3511"/>
  <c r="AA3511"/>
  <c r="Z3512"/>
  <c r="AA3512"/>
  <c r="Z3513"/>
  <c r="AA3513"/>
  <c r="Z3514"/>
  <c r="AA3514"/>
  <c r="Z3515"/>
  <c r="AA3515"/>
  <c r="Z3516"/>
  <c r="AA3516"/>
  <c r="Z3517"/>
  <c r="AA3517"/>
  <c r="Z3518"/>
  <c r="AA3518"/>
  <c r="Z3519"/>
  <c r="AA3519"/>
  <c r="Z3520"/>
  <c r="AA3520"/>
  <c r="Z3521"/>
  <c r="AA3521"/>
  <c r="Z3522"/>
  <c r="AA3522"/>
  <c r="Z3523"/>
  <c r="AA3523"/>
  <c r="Z3524"/>
  <c r="AA3524"/>
  <c r="Z3525"/>
  <c r="AA3525"/>
  <c r="Z3526"/>
  <c r="AA3526"/>
  <c r="Z3527"/>
  <c r="AA3527"/>
  <c r="Z3528"/>
  <c r="AA3528"/>
  <c r="Z3529"/>
  <c r="AA3529"/>
  <c r="Z3530"/>
  <c r="AA3530"/>
  <c r="Z3531"/>
  <c r="AA3531"/>
  <c r="Z3532"/>
  <c r="AA3532"/>
  <c r="Z3533"/>
  <c r="AA3533"/>
  <c r="Z3534"/>
  <c r="AA3534"/>
  <c r="Z3535"/>
  <c r="AA3535"/>
  <c r="Z3536"/>
  <c r="AA3536"/>
  <c r="Z3537"/>
  <c r="AA3537"/>
  <c r="Z3538"/>
  <c r="AA3538"/>
  <c r="Z3539"/>
  <c r="AA3539"/>
  <c r="Z3540"/>
  <c r="AA3540"/>
  <c r="Z3541"/>
  <c r="AA3541"/>
  <c r="Z3542"/>
  <c r="AA3542"/>
  <c r="Z3543"/>
  <c r="AA3543"/>
  <c r="Z3544"/>
  <c r="AA3544"/>
  <c r="Z3545"/>
  <c r="AA3545"/>
  <c r="Z3546"/>
  <c r="AA3546"/>
  <c r="Z3547"/>
  <c r="AA3547"/>
  <c r="Z3548"/>
  <c r="AA3548"/>
  <c r="Z3549"/>
  <c r="AA3549"/>
  <c r="Z3550"/>
  <c r="AA3550"/>
  <c r="Z3551"/>
  <c r="AA3551"/>
  <c r="Z3552"/>
  <c r="AA3552"/>
  <c r="Z3553"/>
  <c r="AA3553"/>
  <c r="Z3554"/>
  <c r="AA3554"/>
  <c r="Z3555"/>
  <c r="AA3555"/>
  <c r="Z3556"/>
  <c r="AA3556"/>
  <c r="Z3557"/>
  <c r="AA3557"/>
  <c r="Z3558"/>
  <c r="AA3558"/>
  <c r="Z3559"/>
  <c r="AA3559"/>
  <c r="Z3560"/>
  <c r="AA3560"/>
  <c r="Z3561"/>
  <c r="AA3561"/>
  <c r="Z3562"/>
  <c r="AA3562"/>
  <c r="Z3563"/>
  <c r="AA3563"/>
  <c r="Z3564"/>
  <c r="AA3564"/>
  <c r="Z3565"/>
  <c r="AA3565"/>
  <c r="Z3566"/>
  <c r="AA3566"/>
  <c r="Z3567"/>
  <c r="AA3567"/>
  <c r="Z3568"/>
  <c r="AA3568"/>
  <c r="Z3569"/>
  <c r="AA3569"/>
  <c r="Z3570"/>
  <c r="AA3570"/>
  <c r="Z3571"/>
  <c r="AA3571"/>
  <c r="Z3572"/>
  <c r="AA3572"/>
  <c r="Z3573"/>
  <c r="AA3573"/>
  <c r="Z3574"/>
  <c r="AA3574"/>
  <c r="Z3575"/>
  <c r="AA3575"/>
  <c r="Z3576"/>
  <c r="AA3576"/>
  <c r="Z3577"/>
  <c r="AA3577"/>
  <c r="Z3578"/>
  <c r="AA3578"/>
  <c r="Z3579"/>
  <c r="AA3579"/>
  <c r="Z3580"/>
  <c r="AA3580"/>
  <c r="Z3581"/>
  <c r="AA3581"/>
  <c r="Z3582"/>
  <c r="AA3582"/>
  <c r="Z3583"/>
  <c r="AA3583"/>
  <c r="Z3584"/>
  <c r="AA3584"/>
  <c r="Z3585"/>
  <c r="AA3585"/>
  <c r="Z3586"/>
  <c r="AA3586"/>
  <c r="Z3587"/>
  <c r="AA3587"/>
  <c r="Z3588"/>
  <c r="AA3588"/>
  <c r="Z3589"/>
  <c r="AA3589"/>
  <c r="Z3590"/>
  <c r="AA3590"/>
  <c r="Z3591"/>
  <c r="AA3591"/>
  <c r="Z3592"/>
  <c r="AA3592"/>
  <c r="Z3593"/>
  <c r="AA3593"/>
  <c r="Z3594"/>
  <c r="AA3594"/>
  <c r="Z3595"/>
  <c r="AA3595"/>
  <c r="Z3596"/>
  <c r="AA3596"/>
  <c r="Z3597"/>
  <c r="AA3597"/>
  <c r="Z3598"/>
  <c r="AA3598"/>
  <c r="Z3599"/>
  <c r="AA3599"/>
  <c r="Z3600"/>
  <c r="AA3600"/>
  <c r="Z3601"/>
  <c r="AA3601"/>
  <c r="Z3602"/>
  <c r="AA3602"/>
  <c r="Z3603"/>
  <c r="AA3603"/>
  <c r="Z3604"/>
  <c r="AA3604"/>
  <c r="Z3605"/>
  <c r="AA3605"/>
  <c r="Z3606"/>
  <c r="AA3606"/>
  <c r="Z3607"/>
  <c r="AA3607"/>
  <c r="Z3608"/>
  <c r="AA3608"/>
  <c r="Z3609"/>
  <c r="AA3609"/>
  <c r="Z3610"/>
  <c r="AA3610"/>
  <c r="Z3611"/>
  <c r="AA3611"/>
  <c r="Z3612"/>
  <c r="AA3612"/>
  <c r="Z3613"/>
  <c r="AA3613"/>
  <c r="Z3614"/>
  <c r="AA3614"/>
  <c r="Z3615"/>
  <c r="AA3615"/>
  <c r="Z3616"/>
  <c r="AA3616"/>
  <c r="Z3617"/>
  <c r="AA3617"/>
  <c r="Z3618"/>
  <c r="AA3618"/>
  <c r="Z3619"/>
  <c r="AA3619"/>
  <c r="Z3620"/>
  <c r="AA3620"/>
  <c r="Z3621"/>
  <c r="AA3621"/>
  <c r="Z3622"/>
  <c r="AA3622"/>
  <c r="Z3623"/>
  <c r="AA3623"/>
  <c r="Z3624"/>
  <c r="AA3624"/>
  <c r="Z3625"/>
  <c r="AA3625"/>
  <c r="Z3626"/>
  <c r="AA3626"/>
  <c r="Z3627"/>
  <c r="AA3627"/>
  <c r="Z3628"/>
  <c r="AA3628"/>
  <c r="Z3629"/>
  <c r="AA3629"/>
  <c r="Z3630"/>
  <c r="AA3630"/>
  <c r="Z3631"/>
  <c r="AA3631"/>
  <c r="Z3632"/>
  <c r="AA3632"/>
  <c r="Z3633"/>
  <c r="AA3633"/>
  <c r="Z3634"/>
  <c r="AA3634"/>
  <c r="Z3635"/>
  <c r="AA3635"/>
  <c r="Z3636"/>
  <c r="AA3636"/>
  <c r="Z3637"/>
  <c r="AA3637"/>
  <c r="Z3638"/>
  <c r="AA3638"/>
  <c r="Z3639"/>
  <c r="AA3639"/>
  <c r="Z3640"/>
  <c r="AA3640"/>
  <c r="Z3641"/>
  <c r="AA3641"/>
  <c r="Z3642"/>
  <c r="AA3642"/>
  <c r="Z3643"/>
  <c r="AA3643"/>
  <c r="Z3644"/>
  <c r="AA3644"/>
  <c r="Z3645"/>
  <c r="AA3645"/>
  <c r="Z3646"/>
  <c r="AA3646"/>
  <c r="Z3647"/>
  <c r="AA3647"/>
  <c r="Z3648"/>
  <c r="AA3648"/>
  <c r="Z3649"/>
  <c r="AA3649"/>
  <c r="Z3650"/>
  <c r="AA3650"/>
  <c r="Z3651"/>
  <c r="AA3651"/>
  <c r="Z3652"/>
  <c r="AA3652"/>
  <c r="Z3653"/>
  <c r="AA3653"/>
  <c r="Z3654"/>
  <c r="AA3654"/>
  <c r="Z3655"/>
  <c r="AA3655"/>
  <c r="Z3656"/>
  <c r="AA3656"/>
  <c r="Z3657"/>
  <c r="AA3657"/>
  <c r="Z3658"/>
  <c r="AA3658"/>
  <c r="Z3659"/>
  <c r="AA3659"/>
  <c r="Z3660"/>
  <c r="AA3660"/>
  <c r="Z3661"/>
  <c r="AA3661"/>
  <c r="Z3662"/>
  <c r="AA3662"/>
  <c r="Z3663"/>
  <c r="AA3663"/>
  <c r="Z3664"/>
  <c r="AA3664"/>
  <c r="Z3665"/>
  <c r="AA3665"/>
  <c r="Z3666"/>
  <c r="AA3666"/>
  <c r="Z3667"/>
  <c r="AA3667"/>
  <c r="Z3668"/>
  <c r="AA3668"/>
  <c r="Z3669"/>
  <c r="AA3669"/>
  <c r="Z3670"/>
  <c r="AA3670"/>
  <c r="Z3671"/>
  <c r="AA3671"/>
  <c r="Z3672"/>
  <c r="AA3672"/>
  <c r="Z3673"/>
  <c r="AA3673"/>
  <c r="Z3674"/>
  <c r="AA3674"/>
  <c r="Z3675"/>
  <c r="AA3675"/>
  <c r="Z3676"/>
  <c r="AA3676"/>
  <c r="Z3677"/>
  <c r="AA3677"/>
  <c r="Z3678"/>
  <c r="AA3678"/>
  <c r="Z3679"/>
  <c r="AA3679"/>
  <c r="Z3680"/>
  <c r="AA3680"/>
  <c r="Z3681"/>
  <c r="AA3681"/>
  <c r="Z3682"/>
  <c r="AA3682"/>
  <c r="Z3683"/>
  <c r="AA3683"/>
  <c r="Z3684"/>
  <c r="AA3684"/>
  <c r="Z3685"/>
  <c r="AA3685"/>
  <c r="Z3686"/>
  <c r="AA3686"/>
  <c r="Z3687"/>
  <c r="AA3687"/>
  <c r="Z3688"/>
  <c r="AA3688"/>
  <c r="Z3689"/>
  <c r="AA3689"/>
  <c r="Z3690"/>
  <c r="AA3690"/>
  <c r="Z3691"/>
  <c r="AA3691"/>
  <c r="Z3692"/>
  <c r="AA3692"/>
  <c r="Z3693"/>
  <c r="AA3693"/>
  <c r="Z3694"/>
  <c r="AA3694"/>
  <c r="Z3695"/>
  <c r="AA3695"/>
  <c r="Z3696"/>
  <c r="AA3696"/>
  <c r="Z3697"/>
  <c r="AA3697"/>
  <c r="Z3698"/>
  <c r="AA3698"/>
  <c r="Z3699"/>
  <c r="AA3699"/>
  <c r="Z3700"/>
  <c r="AA3700"/>
  <c r="Z3701"/>
  <c r="AA3701"/>
  <c r="Z3702"/>
  <c r="AA3702"/>
  <c r="Z3703"/>
  <c r="AA3703"/>
  <c r="Z3704"/>
  <c r="AA3704"/>
  <c r="Z3705"/>
  <c r="AA3705"/>
  <c r="Z3706"/>
  <c r="AA3706"/>
  <c r="Z3707"/>
  <c r="AA3707"/>
  <c r="Z3708"/>
  <c r="AA3708"/>
  <c r="Z3709"/>
  <c r="AA3709"/>
  <c r="Z3710"/>
  <c r="AA3710"/>
  <c r="Z3711"/>
  <c r="AA3711"/>
  <c r="Z3712"/>
  <c r="AA3712"/>
  <c r="Z3713"/>
  <c r="AA3713"/>
  <c r="Z3714"/>
  <c r="AA3714"/>
  <c r="Z3715"/>
  <c r="AA3715"/>
  <c r="Z3716"/>
  <c r="AA3716"/>
  <c r="Z3717"/>
  <c r="AA3717"/>
  <c r="Z3718"/>
  <c r="AA3718"/>
  <c r="Z3719"/>
  <c r="AA3719"/>
  <c r="Z3720"/>
  <c r="AA3720"/>
  <c r="Z3721"/>
  <c r="AA3721"/>
  <c r="Z3722"/>
  <c r="AA3722"/>
  <c r="Z3723"/>
  <c r="AA3723"/>
  <c r="Z3724"/>
  <c r="AA3724"/>
  <c r="Z3725"/>
  <c r="AA3725"/>
  <c r="Z3726"/>
  <c r="AA3726"/>
  <c r="Z3727"/>
  <c r="AA3727"/>
  <c r="Z3728"/>
  <c r="AA3728"/>
  <c r="Z3729"/>
  <c r="AA3729"/>
  <c r="Z3730"/>
  <c r="AA3730"/>
  <c r="Z3731"/>
  <c r="AA3731"/>
  <c r="Z3732"/>
  <c r="AA3732"/>
  <c r="Z3733"/>
  <c r="AA3733"/>
  <c r="Z3734"/>
  <c r="AA3734"/>
  <c r="Z3735"/>
  <c r="AA3735"/>
  <c r="Z3736"/>
  <c r="AA3736"/>
  <c r="Z3737"/>
  <c r="AA3737"/>
  <c r="Z3738"/>
  <c r="AA3738"/>
  <c r="Z3739"/>
  <c r="AA3739"/>
  <c r="Z3740"/>
  <c r="AA3740"/>
  <c r="Z3741"/>
  <c r="AA3741"/>
  <c r="Z3742"/>
  <c r="AA3742"/>
  <c r="Z3743"/>
  <c r="AA3743"/>
  <c r="Z3744"/>
  <c r="AA3744"/>
  <c r="Z3745"/>
  <c r="AA3745"/>
  <c r="Z3746"/>
  <c r="AA3746"/>
  <c r="Z3747"/>
  <c r="AA3747"/>
  <c r="Z3748"/>
  <c r="AA3748"/>
  <c r="Z3749"/>
  <c r="AA3749"/>
  <c r="Z3750"/>
  <c r="AA3750"/>
  <c r="Z3751"/>
  <c r="AA3751"/>
  <c r="Z3752"/>
  <c r="AA3752"/>
  <c r="Z3753"/>
  <c r="AA3753"/>
  <c r="Z3754"/>
  <c r="AA3754"/>
  <c r="Z3755"/>
  <c r="AA3755"/>
  <c r="Z3756"/>
  <c r="AA3756"/>
  <c r="Z3757"/>
  <c r="AA3757"/>
  <c r="Z3758"/>
  <c r="AA3758"/>
  <c r="Z3759"/>
  <c r="AA3759"/>
  <c r="Z3760"/>
  <c r="AA3760"/>
  <c r="Z3761"/>
  <c r="AA3761"/>
  <c r="Z3762"/>
  <c r="AA3762"/>
  <c r="Z3763"/>
  <c r="AA3763"/>
  <c r="Z3764"/>
  <c r="AA3764"/>
  <c r="Z3765"/>
  <c r="AA3765"/>
  <c r="Z3766"/>
  <c r="AA3766"/>
  <c r="Z3767"/>
  <c r="AA3767"/>
  <c r="Z3768"/>
  <c r="AA3768"/>
  <c r="Z3769"/>
  <c r="AA3769"/>
  <c r="Z3770"/>
  <c r="AA3770"/>
  <c r="Z3771"/>
  <c r="AA3771"/>
  <c r="Z3772"/>
  <c r="AA3772"/>
  <c r="Z3773"/>
  <c r="AA3773"/>
  <c r="Z3774"/>
  <c r="AA3774"/>
  <c r="Z3775"/>
  <c r="AA3775"/>
  <c r="Z3776"/>
  <c r="AA3776"/>
  <c r="Z3777"/>
  <c r="AA3777"/>
  <c r="Z3778"/>
  <c r="AA3778"/>
  <c r="Z3779"/>
  <c r="AA3779"/>
  <c r="Z3780"/>
  <c r="AA3780"/>
  <c r="Z3781"/>
  <c r="AA3781"/>
  <c r="Z3782"/>
  <c r="AA3782"/>
  <c r="Z3783"/>
  <c r="AA3783"/>
  <c r="Z3784"/>
  <c r="AA3784"/>
  <c r="Z3785"/>
  <c r="AA3785"/>
  <c r="Z3786"/>
  <c r="AA3786"/>
  <c r="Z3787"/>
  <c r="AA3787"/>
  <c r="Z3788"/>
  <c r="AA3788"/>
  <c r="Z3789"/>
  <c r="AA3789"/>
  <c r="Z3790"/>
  <c r="AA3790"/>
  <c r="Z3791"/>
  <c r="AA3791"/>
  <c r="Z3792"/>
  <c r="AA3792"/>
  <c r="Z3793"/>
  <c r="AA3793"/>
  <c r="Z3794"/>
  <c r="AA3794"/>
  <c r="Z3795"/>
  <c r="AA3795"/>
  <c r="Z3796"/>
  <c r="AA3796"/>
  <c r="Z3797"/>
  <c r="AA3797"/>
  <c r="Z3798"/>
  <c r="AA3798"/>
  <c r="Z3799"/>
  <c r="AA3799"/>
  <c r="Z3800"/>
  <c r="AA3800"/>
  <c r="Z3801"/>
  <c r="AA3801"/>
  <c r="Z3802"/>
  <c r="AA3802"/>
  <c r="Z3803"/>
  <c r="AA3803"/>
  <c r="Z3804"/>
  <c r="AA3804"/>
  <c r="Z3805"/>
  <c r="AA3805"/>
  <c r="Z3806"/>
  <c r="AA3806"/>
  <c r="Z3807"/>
  <c r="AA3807"/>
  <c r="Z3808"/>
  <c r="AA3808"/>
  <c r="Z3809"/>
  <c r="AA3809"/>
  <c r="Z3810"/>
  <c r="AA3810"/>
  <c r="Z3811"/>
  <c r="AA3811"/>
  <c r="Z3812"/>
  <c r="AA3812"/>
  <c r="Z3813"/>
  <c r="AA3813"/>
  <c r="Z3814"/>
  <c r="AA3814"/>
  <c r="Z3815"/>
  <c r="AA3815"/>
  <c r="Z3816"/>
  <c r="AA3816"/>
  <c r="Z3817"/>
  <c r="AA3817"/>
  <c r="Z3818"/>
  <c r="AA3818"/>
  <c r="Z3819"/>
  <c r="AA3819"/>
  <c r="Z3820"/>
  <c r="AA3820"/>
  <c r="Z3821"/>
  <c r="AA3821"/>
  <c r="Z3822"/>
  <c r="AA3822"/>
  <c r="Z3823"/>
  <c r="AA3823"/>
  <c r="Z3824"/>
  <c r="AA3824"/>
  <c r="Z3825"/>
  <c r="AA3825"/>
  <c r="Z3826"/>
  <c r="AA3826"/>
  <c r="Z3827"/>
  <c r="AA3827"/>
  <c r="Z3828"/>
  <c r="AA3828"/>
  <c r="Z3829"/>
  <c r="AA3829"/>
  <c r="Z3830"/>
  <c r="AA3830"/>
  <c r="Z3831"/>
  <c r="AA3831"/>
  <c r="Z3832"/>
  <c r="AA3832"/>
  <c r="Z3833"/>
  <c r="AA3833"/>
  <c r="Z3834"/>
  <c r="AA3834"/>
  <c r="Z3835"/>
  <c r="AA3835"/>
  <c r="Z3836"/>
  <c r="AA3836"/>
  <c r="Z3837"/>
  <c r="AA3837"/>
  <c r="Z3838"/>
  <c r="AA3838"/>
  <c r="Z3839"/>
  <c r="AA3839"/>
  <c r="Z3840"/>
  <c r="AA3840"/>
  <c r="Z3841"/>
  <c r="AA3841"/>
  <c r="Z3842"/>
  <c r="AA3842"/>
  <c r="Z3843"/>
  <c r="AA3843"/>
  <c r="Z3844"/>
  <c r="AA3844"/>
  <c r="Z3845"/>
  <c r="AA3845"/>
  <c r="Z3846"/>
  <c r="AA3846"/>
  <c r="Z3847"/>
  <c r="AA3847"/>
  <c r="Z3848"/>
  <c r="AA3848"/>
  <c r="Z3849"/>
  <c r="AA3849"/>
  <c r="Z3850"/>
  <c r="AA3850"/>
  <c r="Z3851"/>
  <c r="AA3851"/>
  <c r="Z3852"/>
  <c r="AA3852"/>
  <c r="Z3853"/>
  <c r="AA3853"/>
  <c r="Z3854"/>
  <c r="AA3854"/>
  <c r="Z3855"/>
  <c r="AA3855"/>
  <c r="Z3856"/>
  <c r="AA3856"/>
  <c r="Z3857"/>
  <c r="AA3857"/>
  <c r="Z3858"/>
  <c r="AA3858"/>
  <c r="Z3859"/>
  <c r="AA3859"/>
  <c r="Z3860"/>
  <c r="AA3860"/>
  <c r="Z3861"/>
  <c r="AA3861"/>
  <c r="Z3862"/>
  <c r="AA3862"/>
  <c r="Z3863"/>
  <c r="AA3863"/>
  <c r="Z3864"/>
  <c r="AA3864"/>
  <c r="Z3865"/>
  <c r="AA3865"/>
  <c r="Z3866"/>
  <c r="AA3866"/>
  <c r="Z3867"/>
  <c r="AA3867"/>
  <c r="Z3868"/>
  <c r="AA3868"/>
  <c r="Z3869"/>
  <c r="AA3869"/>
  <c r="Z3870"/>
  <c r="AA3870"/>
  <c r="Z3871"/>
  <c r="AA3871"/>
  <c r="Z3872"/>
  <c r="AA3872"/>
  <c r="Z3873"/>
  <c r="AA3873"/>
  <c r="Z3874"/>
  <c r="AA3874"/>
  <c r="Z3875"/>
  <c r="AA3875"/>
  <c r="Z3876"/>
  <c r="AA3876"/>
  <c r="Z3877"/>
  <c r="AA3877"/>
  <c r="Z3878"/>
  <c r="AA3878"/>
  <c r="Z3879"/>
  <c r="AA3879"/>
  <c r="Z3880"/>
  <c r="AA3880"/>
  <c r="Z3881"/>
  <c r="AA3881"/>
  <c r="Z3882"/>
  <c r="AA3882"/>
  <c r="Z3883"/>
  <c r="AA3883"/>
  <c r="Z3884"/>
  <c r="AA3884"/>
  <c r="Z3885"/>
  <c r="AA3885"/>
  <c r="Z3886"/>
  <c r="AA3886"/>
  <c r="Z3887"/>
  <c r="AA3887"/>
  <c r="Z3888"/>
  <c r="AA3888"/>
  <c r="Z3889"/>
  <c r="AA3889"/>
  <c r="Z3890"/>
  <c r="AA3890"/>
  <c r="Z3891"/>
  <c r="AA3891"/>
  <c r="Z3892"/>
  <c r="AA3892"/>
  <c r="Z3893"/>
  <c r="AA3893"/>
  <c r="Z3894"/>
  <c r="AA3894"/>
  <c r="Z3895"/>
  <c r="AA3895"/>
  <c r="Z3896"/>
  <c r="AA3896"/>
  <c r="Z3897"/>
  <c r="AA3897"/>
  <c r="Z3898"/>
  <c r="AA3898"/>
  <c r="Z3899"/>
  <c r="AA3899"/>
  <c r="Z3900"/>
  <c r="AA3900"/>
  <c r="Z3901"/>
  <c r="AA3901"/>
  <c r="Z3902"/>
  <c r="AA3902"/>
  <c r="Z3903"/>
  <c r="AA3903"/>
  <c r="Z3904"/>
  <c r="AA3904"/>
  <c r="Z3905"/>
  <c r="AA3905"/>
  <c r="Z3906"/>
  <c r="AA3906"/>
  <c r="Z3907"/>
  <c r="AA3907"/>
  <c r="Z3908"/>
  <c r="AA3908"/>
  <c r="Z3909"/>
  <c r="AA3909"/>
  <c r="Z3910"/>
  <c r="AA3910"/>
  <c r="Z3911"/>
  <c r="AA3911"/>
  <c r="Z3912"/>
  <c r="AA3912"/>
  <c r="Z3913"/>
  <c r="AA3913"/>
  <c r="Z3914"/>
  <c r="AA3914"/>
  <c r="Z3915"/>
  <c r="AA3915"/>
  <c r="Z3916"/>
  <c r="AA3916"/>
  <c r="Z3917"/>
  <c r="AA3917"/>
  <c r="Z3918"/>
  <c r="AA3918"/>
  <c r="Z3919"/>
  <c r="AA3919"/>
  <c r="Z3920"/>
  <c r="AA3920"/>
  <c r="Z3921"/>
  <c r="AA3921"/>
  <c r="Z3922"/>
  <c r="AA3922"/>
  <c r="Z3923"/>
  <c r="AA3923"/>
  <c r="Z3924"/>
  <c r="AA3924"/>
  <c r="Z3925"/>
  <c r="AA3925"/>
  <c r="Z3926"/>
  <c r="AA3926"/>
  <c r="Z3927"/>
  <c r="AA3927"/>
  <c r="Z3928"/>
  <c r="AA3928"/>
  <c r="Z3929"/>
  <c r="AA3929"/>
  <c r="Z3930"/>
  <c r="AA3930"/>
  <c r="Z3931"/>
  <c r="AA3931"/>
  <c r="Z3932"/>
  <c r="AA3932"/>
  <c r="Z3933"/>
  <c r="AA3933"/>
  <c r="Z3934"/>
  <c r="AA3934"/>
  <c r="Z3935"/>
  <c r="AA3935"/>
  <c r="Z3936"/>
  <c r="AA3936"/>
  <c r="Z3937"/>
  <c r="AA3937"/>
  <c r="Z3938"/>
  <c r="AA3938"/>
  <c r="Z3939"/>
  <c r="AA3939"/>
  <c r="Z3940"/>
  <c r="AA3940"/>
  <c r="Z3941"/>
  <c r="AA3941"/>
  <c r="Z3942"/>
  <c r="AA3942"/>
  <c r="Z3943"/>
  <c r="AA3943"/>
  <c r="Z3944"/>
  <c r="AA3944"/>
  <c r="Z3945"/>
  <c r="AA3945"/>
  <c r="Z3946"/>
  <c r="AA3946"/>
  <c r="Z3947"/>
  <c r="AA3947"/>
  <c r="Z3948"/>
  <c r="AA3948"/>
  <c r="Z3949"/>
  <c r="AA3949"/>
  <c r="Z3950"/>
  <c r="AA3950"/>
  <c r="Z3951"/>
  <c r="AA3951"/>
  <c r="Z3952"/>
  <c r="AA3952"/>
  <c r="Z3953"/>
  <c r="AA3953"/>
  <c r="Z3954"/>
  <c r="AA3954"/>
  <c r="Z3955"/>
  <c r="AA3955"/>
  <c r="Z3956"/>
  <c r="AA3956"/>
  <c r="Z3957"/>
  <c r="AA3957"/>
  <c r="Z3958"/>
  <c r="AA3958"/>
  <c r="Z3959"/>
  <c r="AA3959"/>
  <c r="Z3960"/>
  <c r="AA3960"/>
  <c r="Z3961"/>
  <c r="AA3961"/>
  <c r="Z3962"/>
  <c r="AA3962"/>
  <c r="Z3963"/>
  <c r="AA3963"/>
  <c r="Z3964"/>
  <c r="AA3964"/>
  <c r="Z3965"/>
  <c r="AA3965"/>
  <c r="Z3966"/>
  <c r="AA3966"/>
  <c r="Z3967"/>
  <c r="AA3967"/>
  <c r="Z3968"/>
  <c r="AA3968"/>
  <c r="Z3969"/>
  <c r="AA3969"/>
  <c r="Z3970"/>
  <c r="AA3970"/>
  <c r="Z3971"/>
  <c r="AA3971"/>
  <c r="Z3972"/>
  <c r="AA3972"/>
  <c r="Z3973"/>
  <c r="AA3973"/>
  <c r="Z3974"/>
  <c r="AA3974"/>
  <c r="Z3975"/>
  <c r="AA3975"/>
  <c r="Z3976"/>
  <c r="AA3976"/>
  <c r="Z3977"/>
  <c r="AA3977"/>
  <c r="Z3978"/>
  <c r="AA3978"/>
  <c r="Z3979"/>
  <c r="AA3979"/>
  <c r="Z3980"/>
  <c r="AA3980"/>
  <c r="Z3981"/>
  <c r="AA3981"/>
  <c r="Z3982"/>
  <c r="AA3982"/>
  <c r="Z3983"/>
  <c r="AA3983"/>
  <c r="Z3984"/>
  <c r="AA3984"/>
  <c r="Z3985"/>
  <c r="AA3985"/>
  <c r="Z3986"/>
  <c r="AA3986"/>
  <c r="Z3987"/>
  <c r="AA3987"/>
  <c r="Z3988"/>
  <c r="AA3988"/>
  <c r="Z3989"/>
  <c r="AA3989"/>
  <c r="Z3990"/>
  <c r="AA3990"/>
  <c r="Z3991"/>
  <c r="AA3991"/>
  <c r="Z3992"/>
  <c r="AA3992"/>
  <c r="Z3993"/>
  <c r="AA3993"/>
  <c r="Z3994"/>
  <c r="AA3994"/>
  <c r="Z3995"/>
  <c r="AA3995"/>
  <c r="Z3996"/>
  <c r="AA3996"/>
  <c r="Z3997"/>
  <c r="AA3997"/>
  <c r="Z3998"/>
  <c r="AA3998"/>
  <c r="Z3999"/>
  <c r="AA3999"/>
  <c r="Z4000"/>
  <c r="AA4000"/>
  <c r="Z4001"/>
  <c r="AA4001"/>
  <c r="Z4002"/>
  <c r="AA4002"/>
  <c r="Z4003"/>
  <c r="AA4003"/>
  <c r="Z4004"/>
  <c r="AA4004"/>
  <c r="Z4005"/>
  <c r="AA4005"/>
  <c r="Z4006"/>
  <c r="AA4006"/>
  <c r="Z4007"/>
  <c r="AA4007"/>
  <c r="Z4008"/>
  <c r="AA4008"/>
  <c r="Z4009"/>
  <c r="AA4009"/>
  <c r="Z4010"/>
  <c r="AA4010"/>
  <c r="Z4011"/>
  <c r="AA4011"/>
  <c r="Z4012"/>
  <c r="AA4012"/>
  <c r="Z4013"/>
  <c r="AA4013"/>
  <c r="Z4014"/>
  <c r="AA4014"/>
  <c r="Z4015"/>
  <c r="AA4015"/>
  <c r="Z4016"/>
  <c r="AA4016"/>
  <c r="Z4017"/>
  <c r="AA4017"/>
  <c r="Z4018"/>
  <c r="AA4018"/>
  <c r="Z4019"/>
  <c r="AA4019"/>
  <c r="Z4020"/>
  <c r="AA4020"/>
  <c r="Z4021"/>
  <c r="AA4021"/>
  <c r="Z4022"/>
  <c r="AA4022"/>
  <c r="Z4023"/>
  <c r="AA4023"/>
  <c r="Z4024"/>
  <c r="AA4024"/>
  <c r="Z4025"/>
  <c r="AA4025"/>
  <c r="Z4026"/>
  <c r="AA4026"/>
  <c r="Z4027"/>
  <c r="AA4027"/>
  <c r="Z4028"/>
  <c r="AA4028"/>
  <c r="Z4029"/>
  <c r="AA4029"/>
  <c r="Z4030"/>
  <c r="AA4030"/>
  <c r="Z4031"/>
  <c r="AA4031"/>
  <c r="Z4032"/>
  <c r="AA4032"/>
  <c r="Z4033"/>
  <c r="AA4033"/>
  <c r="Z4034"/>
  <c r="AA4034"/>
  <c r="Z4035"/>
  <c r="AA4035"/>
  <c r="Z4036"/>
  <c r="AA4036"/>
  <c r="Z4037"/>
  <c r="AA4037"/>
  <c r="Z4038"/>
  <c r="AA4038"/>
  <c r="Z4039"/>
  <c r="AA4039"/>
  <c r="Z4040"/>
  <c r="AA4040"/>
  <c r="Z4041"/>
  <c r="AA4041"/>
  <c r="Z4042"/>
  <c r="AA4042"/>
  <c r="Z4043"/>
  <c r="AA4043"/>
  <c r="Z4044"/>
  <c r="AA4044"/>
  <c r="Z4045"/>
  <c r="AA4045"/>
  <c r="Z4046"/>
  <c r="AA4046"/>
  <c r="Z4047"/>
  <c r="AA4047"/>
  <c r="Z4048"/>
  <c r="AA4048"/>
  <c r="Z4049"/>
  <c r="AA4049"/>
  <c r="Z4050"/>
  <c r="AA4050"/>
  <c r="Z4051"/>
  <c r="AA4051"/>
  <c r="Z4052"/>
  <c r="AA4052"/>
  <c r="Z4053"/>
  <c r="AA4053"/>
  <c r="Z4054"/>
  <c r="AA4054"/>
  <c r="Z4055"/>
  <c r="AA4055"/>
  <c r="Z4056"/>
  <c r="AA4056"/>
  <c r="Z4057"/>
  <c r="AA4057"/>
  <c r="Z4058"/>
  <c r="AA4058"/>
  <c r="Z4059"/>
  <c r="AA4059"/>
  <c r="Z4060"/>
  <c r="AA4060"/>
  <c r="Z4061"/>
  <c r="AA4061"/>
  <c r="Z4062"/>
  <c r="AA4062"/>
  <c r="Z4063"/>
  <c r="AA4063"/>
  <c r="Z4064"/>
  <c r="AA4064"/>
  <c r="Z4065"/>
  <c r="AA4065"/>
  <c r="Z4066"/>
  <c r="AA4066"/>
  <c r="Z4067"/>
  <c r="AA4067"/>
  <c r="Z4068"/>
  <c r="AA4068"/>
  <c r="Z4069"/>
  <c r="AA4069"/>
  <c r="Z4070"/>
  <c r="AA4070"/>
  <c r="Z4071"/>
  <c r="AA4071"/>
  <c r="Z4072"/>
  <c r="AA4072"/>
  <c r="Z4073"/>
  <c r="AA4073"/>
  <c r="Z4074"/>
  <c r="AA4074"/>
  <c r="Z4075"/>
  <c r="AA4075"/>
  <c r="Z4076"/>
  <c r="AA4076"/>
  <c r="Z4077"/>
  <c r="AA4077"/>
  <c r="Z4078"/>
  <c r="AA4078"/>
  <c r="Z4079"/>
  <c r="AA4079"/>
  <c r="Z4080"/>
  <c r="AA4080"/>
  <c r="Z4081"/>
  <c r="AA4081"/>
  <c r="Z4082"/>
  <c r="AA4082"/>
  <c r="Z4083"/>
  <c r="AA4083"/>
  <c r="Z4084"/>
  <c r="AA4084"/>
  <c r="Z4085"/>
  <c r="AA4085"/>
  <c r="Z4086"/>
  <c r="AA4086"/>
  <c r="Z4087"/>
  <c r="AA4087"/>
  <c r="Z4088"/>
  <c r="AA4088"/>
  <c r="Z4089"/>
  <c r="AA4089"/>
  <c r="Z4090"/>
  <c r="AA4090"/>
  <c r="Z4091"/>
  <c r="AA4091"/>
  <c r="Z4092"/>
  <c r="AA4092"/>
  <c r="Z4093"/>
  <c r="AA4093"/>
  <c r="Z4094"/>
  <c r="AA4094"/>
  <c r="Z4095"/>
  <c r="AA4095"/>
  <c r="Z4096"/>
  <c r="AA4096"/>
  <c r="Z4097"/>
  <c r="AA4097"/>
  <c r="Z4098"/>
  <c r="AA4098"/>
  <c r="Z4099"/>
  <c r="AA4099"/>
  <c r="Z4100"/>
  <c r="AA4100"/>
  <c r="Z4101"/>
  <c r="AA4101"/>
  <c r="Z4102"/>
  <c r="AA4102"/>
  <c r="Z4103"/>
  <c r="AA4103"/>
  <c r="Z4104"/>
  <c r="AA4104"/>
  <c r="Z4105"/>
  <c r="AA4105"/>
  <c r="Z4106"/>
  <c r="AA4106"/>
  <c r="Z4107"/>
  <c r="AA4107"/>
  <c r="Z4108"/>
  <c r="AA4108"/>
  <c r="Z4109"/>
  <c r="AA4109"/>
  <c r="Z4110"/>
  <c r="AA4110"/>
  <c r="Z4111"/>
  <c r="AA4111"/>
  <c r="Z4112"/>
  <c r="AA4112"/>
  <c r="Z4113"/>
  <c r="AA4113"/>
  <c r="Z4114"/>
  <c r="AA4114"/>
  <c r="Z4115"/>
  <c r="AA4115"/>
  <c r="Z4116"/>
  <c r="AA4116"/>
  <c r="Z4117"/>
  <c r="AA4117"/>
  <c r="Z4118"/>
  <c r="AA4118"/>
  <c r="Z4119"/>
  <c r="AA4119"/>
  <c r="Z4120"/>
  <c r="AA4120"/>
  <c r="Z4121"/>
  <c r="AA4121"/>
  <c r="Z4122"/>
  <c r="AA4122"/>
  <c r="Z4123"/>
  <c r="AA4123"/>
  <c r="Z4124"/>
  <c r="AA4124"/>
  <c r="Z4125"/>
  <c r="AA4125"/>
  <c r="Z4126"/>
  <c r="AA4126"/>
  <c r="Z4127"/>
  <c r="AA4127"/>
  <c r="Z4128"/>
  <c r="AA4128"/>
  <c r="Z4129"/>
  <c r="AA4129"/>
  <c r="Z4130"/>
  <c r="AA4130"/>
  <c r="Z4131"/>
  <c r="AA4131"/>
  <c r="Z4132"/>
  <c r="AA4132"/>
  <c r="Z4133"/>
  <c r="AA4133"/>
  <c r="Z4134"/>
  <c r="AA4134"/>
  <c r="Z4135"/>
  <c r="AA4135"/>
  <c r="Z4136"/>
  <c r="AA4136"/>
  <c r="Z4137"/>
  <c r="AA4137"/>
  <c r="Z4138"/>
  <c r="AA4138"/>
  <c r="Z4139"/>
  <c r="AA4139"/>
  <c r="Z4140"/>
  <c r="AA4140"/>
  <c r="Z4141"/>
  <c r="AA4141"/>
  <c r="Z4142"/>
  <c r="AA4142"/>
  <c r="Z4143"/>
  <c r="AA4143"/>
  <c r="Z4144"/>
  <c r="AA4144"/>
  <c r="Z4145"/>
  <c r="AA4145"/>
  <c r="Z4146"/>
  <c r="AA4146"/>
  <c r="Z4147"/>
  <c r="AA4147"/>
  <c r="Z4148"/>
  <c r="AA4148"/>
  <c r="Z4149"/>
  <c r="AA4149"/>
  <c r="Z4150"/>
  <c r="AA4150"/>
  <c r="Z4151"/>
  <c r="AA4151"/>
  <c r="Z4152"/>
  <c r="AA4152"/>
  <c r="Z4153"/>
  <c r="AA4153"/>
  <c r="Z4154"/>
  <c r="AA4154"/>
  <c r="Z4155"/>
  <c r="AA4155"/>
  <c r="Z4156"/>
  <c r="AA4156"/>
  <c r="Z4157"/>
  <c r="AA4157"/>
  <c r="Z4158"/>
  <c r="AA4158"/>
  <c r="Z4159"/>
  <c r="AA4159"/>
  <c r="Z4160"/>
  <c r="AA4160"/>
  <c r="Z4161"/>
  <c r="AA4161"/>
  <c r="Z4162"/>
  <c r="AA4162"/>
  <c r="Z4163"/>
  <c r="AA4163"/>
  <c r="Z4164"/>
  <c r="AA4164"/>
  <c r="Z4165"/>
  <c r="AA4165"/>
  <c r="Z4166"/>
  <c r="AA4166"/>
  <c r="Z4167"/>
  <c r="AA4167"/>
  <c r="Z4168"/>
  <c r="AA4168"/>
  <c r="Z4169"/>
  <c r="AA4169"/>
  <c r="Z4170"/>
  <c r="AA4170"/>
  <c r="Z4171"/>
  <c r="AA4171"/>
  <c r="Z4172"/>
  <c r="AA4172"/>
  <c r="Z4173"/>
  <c r="AA4173"/>
  <c r="Z4174"/>
  <c r="AA4174"/>
  <c r="Z4175"/>
  <c r="AA4175"/>
  <c r="Z4176"/>
  <c r="AA4176"/>
  <c r="Z4177"/>
  <c r="AA4177"/>
  <c r="Z4178"/>
  <c r="AA4178"/>
  <c r="Z4179"/>
  <c r="AA4179"/>
  <c r="Z4180"/>
  <c r="AA4180"/>
  <c r="Z4181"/>
  <c r="AA4181"/>
  <c r="Z4182"/>
  <c r="AA4182"/>
  <c r="Z4183"/>
  <c r="AA4183"/>
  <c r="Z4184"/>
  <c r="AA4184"/>
  <c r="Z4185"/>
  <c r="AA4185"/>
  <c r="Z4186"/>
  <c r="AA4186"/>
  <c r="Z4187"/>
  <c r="AA4187"/>
  <c r="Z4188"/>
  <c r="AA4188"/>
  <c r="Z4189"/>
  <c r="AA4189"/>
  <c r="Z4190"/>
  <c r="AA4190"/>
  <c r="Z4191"/>
  <c r="AA4191"/>
  <c r="Z4192"/>
  <c r="AA4192"/>
  <c r="Z4193"/>
  <c r="AA4193"/>
  <c r="Z4194"/>
  <c r="AA4194"/>
  <c r="Z4195"/>
  <c r="AA4195"/>
  <c r="Z4196"/>
  <c r="AA4196"/>
  <c r="Z4197"/>
  <c r="AA4197"/>
  <c r="Z4198"/>
  <c r="AA4198"/>
  <c r="Z4199"/>
  <c r="AA4199"/>
  <c r="Z4200"/>
  <c r="AA4200"/>
  <c r="Z4201"/>
  <c r="AA4201"/>
  <c r="Z4202"/>
  <c r="AA4202"/>
  <c r="Z4203"/>
  <c r="AA4203"/>
  <c r="Z4204"/>
  <c r="AA4204"/>
  <c r="Z4205"/>
  <c r="AA4205"/>
  <c r="Z4206"/>
  <c r="AA4206"/>
  <c r="Z4207"/>
  <c r="AA4207"/>
  <c r="Z4208"/>
  <c r="AA4208"/>
  <c r="Z4209"/>
  <c r="AA4209"/>
  <c r="Z4210"/>
  <c r="AA4210"/>
  <c r="Z4211"/>
  <c r="AA4211"/>
  <c r="Z4212"/>
  <c r="AA4212"/>
  <c r="Z4213"/>
  <c r="AA4213"/>
  <c r="Z4214"/>
  <c r="AA4214"/>
  <c r="Z4215"/>
  <c r="AA4215"/>
  <c r="Z4216"/>
  <c r="AA4216"/>
  <c r="Z4217"/>
  <c r="AA4217"/>
  <c r="Z4218"/>
  <c r="AA4218"/>
  <c r="Z4219"/>
  <c r="AA4219"/>
  <c r="Z4220"/>
  <c r="AA4220"/>
  <c r="Z4221"/>
  <c r="AA4221"/>
  <c r="Z4222"/>
  <c r="AA4222"/>
  <c r="Z4223"/>
  <c r="AA4223"/>
  <c r="Z4224"/>
  <c r="AA4224"/>
  <c r="Z4225"/>
  <c r="AA4225"/>
  <c r="Z4226"/>
  <c r="AA4226"/>
  <c r="Z4227"/>
  <c r="AA4227"/>
  <c r="Z4228"/>
  <c r="AA4228"/>
  <c r="Z4229"/>
  <c r="AA4229"/>
  <c r="Z4230"/>
  <c r="AA4230"/>
  <c r="Z4231"/>
  <c r="AA4231"/>
  <c r="Z4232"/>
  <c r="AA4232"/>
  <c r="Z4233"/>
  <c r="AA4233"/>
  <c r="Z4234"/>
  <c r="AA4234"/>
  <c r="Z4235"/>
  <c r="AA4235"/>
  <c r="Z4236"/>
  <c r="AA4236"/>
  <c r="Z4237"/>
  <c r="AA4237"/>
  <c r="Z4238"/>
  <c r="AA4238"/>
  <c r="Z4239"/>
  <c r="AA4239"/>
  <c r="Z4240"/>
  <c r="AA4240"/>
  <c r="Z4241"/>
  <c r="AA4241"/>
  <c r="Z4242"/>
  <c r="AA4242"/>
  <c r="Z4243"/>
  <c r="AA4243"/>
  <c r="Z4244"/>
  <c r="AA4244"/>
  <c r="Z4245"/>
  <c r="AA4245"/>
  <c r="Z4246"/>
  <c r="AA4246"/>
  <c r="Z23"/>
  <c r="AA23"/>
  <c r="Z24"/>
  <c r="AA24"/>
  <c r="Z25"/>
  <c r="AA25"/>
  <c r="AB25" s="1"/>
  <c r="Z26"/>
  <c r="AA26"/>
  <c r="AB26" s="1"/>
  <c r="Z27"/>
  <c r="AA27"/>
  <c r="Z28"/>
  <c r="AA28"/>
  <c r="Z29"/>
  <c r="AA29"/>
  <c r="AB29" s="1"/>
  <c r="Z30"/>
  <c r="AA30"/>
  <c r="Z31"/>
  <c r="AA31"/>
  <c r="AB31" s="1"/>
  <c r="Z32"/>
  <c r="AA32"/>
  <c r="Z33"/>
  <c r="AA33"/>
  <c r="AB33" s="1"/>
  <c r="Z34"/>
  <c r="AA34"/>
  <c r="Z35"/>
  <c r="AA35"/>
  <c r="Z36"/>
  <c r="AA36"/>
  <c r="Z37"/>
  <c r="AA37"/>
  <c r="AB37" s="1"/>
  <c r="Z38"/>
  <c r="AA38"/>
  <c r="Z39"/>
  <c r="AA39"/>
  <c r="AB39" s="1"/>
  <c r="Z40"/>
  <c r="AA40"/>
  <c r="Z41"/>
  <c r="AA41"/>
  <c r="AB41" s="1"/>
  <c r="Z18"/>
  <c r="Z19"/>
  <c r="Z20"/>
  <c r="Z21"/>
  <c r="Z22"/>
  <c r="AA13"/>
  <c r="AG13" s="1"/>
  <c r="AA14"/>
  <c r="AG14" s="1"/>
  <c r="AH15" s="1"/>
  <c r="AA15"/>
  <c r="AA16"/>
  <c r="AA17"/>
  <c r="AA18"/>
  <c r="AA19"/>
  <c r="AA20"/>
  <c r="AA21"/>
  <c r="AA22"/>
  <c r="AB27"/>
  <c r="AB28"/>
  <c r="AB30"/>
  <c r="AB32"/>
  <c r="AB34"/>
  <c r="AB36"/>
  <c r="AB38"/>
  <c r="AB40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C464" s="1"/>
  <c r="I465" s="1"/>
  <c r="AB463"/>
  <c r="AB464"/>
  <c r="AB465"/>
  <c r="AB466"/>
  <c r="AB467"/>
  <c r="AB468"/>
  <c r="AB469"/>
  <c r="AB470"/>
  <c r="AC472" s="1"/>
  <c r="I473" s="1"/>
  <c r="AB471"/>
  <c r="AB472"/>
  <c r="AB473"/>
  <c r="AB474"/>
  <c r="AC476" s="1"/>
  <c r="I477" s="1"/>
  <c r="AB475"/>
  <c r="AB476"/>
  <c r="AB477"/>
  <c r="AB478"/>
  <c r="AC480" s="1"/>
  <c r="I481" s="1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C496" s="1"/>
  <c r="I497" s="1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C560" s="1"/>
  <c r="I561" s="1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9"/>
  <c r="AB581"/>
  <c r="AB583"/>
  <c r="AB585"/>
  <c r="AB587"/>
  <c r="AB589"/>
  <c r="AB591"/>
  <c r="AB593"/>
  <c r="AB595"/>
  <c r="AB597"/>
  <c r="AB599"/>
  <c r="AB601"/>
  <c r="AB603"/>
  <c r="AB605"/>
  <c r="AB607"/>
  <c r="AB609"/>
  <c r="AB611"/>
  <c r="AB613"/>
  <c r="AB615"/>
  <c r="AB617"/>
  <c r="AB619"/>
  <c r="AB621"/>
  <c r="AB623"/>
  <c r="AB625"/>
  <c r="AB627"/>
  <c r="AB629"/>
  <c r="AB631"/>
  <c r="AB633"/>
  <c r="AB635"/>
  <c r="AB637"/>
  <c r="AB639"/>
  <c r="AB641"/>
  <c r="AB643"/>
  <c r="AB645"/>
  <c r="AB647"/>
  <c r="AB649"/>
  <c r="AB651"/>
  <c r="AB653"/>
  <c r="AB655"/>
  <c r="AB657"/>
  <c r="AB659"/>
  <c r="AB661"/>
  <c r="AB663"/>
  <c r="AB665"/>
  <c r="AB667"/>
  <c r="AB669"/>
  <c r="AB671"/>
  <c r="AB673"/>
  <c r="AB675"/>
  <c r="AB677"/>
  <c r="AB679"/>
  <c r="AB681"/>
  <c r="AB683"/>
  <c r="AB685"/>
  <c r="AB687"/>
  <c r="AB689"/>
  <c r="AB691"/>
  <c r="AB693"/>
  <c r="AB695"/>
  <c r="AB697"/>
  <c r="AB699"/>
  <c r="AB701"/>
  <c r="AB703"/>
  <c r="AB705"/>
  <c r="AB707"/>
  <c r="AB709"/>
  <c r="AB711"/>
  <c r="AB713"/>
  <c r="AB715"/>
  <c r="AB717"/>
  <c r="AB719"/>
  <c r="AB721"/>
  <c r="AB723"/>
  <c r="AB725"/>
  <c r="AB727"/>
  <c r="AB729"/>
  <c r="AB731"/>
  <c r="AB733"/>
  <c r="AB735"/>
  <c r="AB737"/>
  <c r="AB739"/>
  <c r="AB741"/>
  <c r="AB743"/>
  <c r="AB745"/>
  <c r="AB747"/>
  <c r="AB749"/>
  <c r="AB751"/>
  <c r="AB753"/>
  <c r="AB755"/>
  <c r="AB757"/>
  <c r="AB759"/>
  <c r="AB761"/>
  <c r="AB763"/>
  <c r="AB765"/>
  <c r="AB767"/>
  <c r="AB769"/>
  <c r="AB771"/>
  <c r="AB773"/>
  <c r="AB775"/>
  <c r="AB777"/>
  <c r="AB779"/>
  <c r="AB781"/>
  <c r="AB783"/>
  <c r="AB785"/>
  <c r="AB787"/>
  <c r="AB789"/>
  <c r="AB791"/>
  <c r="AB793"/>
  <c r="AB795"/>
  <c r="AB797"/>
  <c r="AB799"/>
  <c r="AB801"/>
  <c r="AB803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6"/>
  <c r="AB1067"/>
  <c r="AB1068"/>
  <c r="AB1069"/>
  <c r="AB1070"/>
  <c r="AB1071"/>
  <c r="AB1072"/>
  <c r="AB1074"/>
  <c r="AB1075"/>
  <c r="AB1076"/>
  <c r="AB1077"/>
  <c r="AB1078"/>
  <c r="AB1079"/>
  <c r="AB1080"/>
  <c r="AB1082"/>
  <c r="AB1083"/>
  <c r="AB1084"/>
  <c r="AB1085"/>
  <c r="AB1086"/>
  <c r="AB1087"/>
  <c r="AB1088"/>
  <c r="AB1090"/>
  <c r="AB1091"/>
  <c r="AB1092"/>
  <c r="AB1093"/>
  <c r="AB1094"/>
  <c r="AB1095"/>
  <c r="AB1096"/>
  <c r="AB1098"/>
  <c r="AB1099"/>
  <c r="AB1100"/>
  <c r="AB1101"/>
  <c r="AB1102"/>
  <c r="AB1103"/>
  <c r="AB1104"/>
  <c r="AB1106"/>
  <c r="AB1107"/>
  <c r="AB1108"/>
  <c r="AB1109"/>
  <c r="AB1110"/>
  <c r="AB1111"/>
  <c r="AB1112"/>
  <c r="AB1114"/>
  <c r="AB1115"/>
  <c r="AB1116"/>
  <c r="AB1117"/>
  <c r="AB1118"/>
  <c r="AB1119"/>
  <c r="AB1120"/>
  <c r="AB1122"/>
  <c r="AB1123"/>
  <c r="AB1124"/>
  <c r="AB1125"/>
  <c r="AB1127"/>
  <c r="AB1128"/>
  <c r="AB1130"/>
  <c r="AB1131"/>
  <c r="AB1132"/>
  <c r="AB1133"/>
  <c r="AB1135"/>
  <c r="AB1136"/>
  <c r="AB1138"/>
  <c r="AB1139"/>
  <c r="AB1140"/>
  <c r="AB1141"/>
  <c r="AB1143"/>
  <c r="AB1144"/>
  <c r="AB1146"/>
  <c r="AB1147"/>
  <c r="AB1148"/>
  <c r="AB1149"/>
  <c r="AB1151"/>
  <c r="AB1152"/>
  <c r="AB1154"/>
  <c r="AB1155"/>
  <c r="AB1156"/>
  <c r="AB1157"/>
  <c r="AB1159"/>
  <c r="AB1160"/>
  <c r="AB1162"/>
  <c r="AB1163"/>
  <c r="AB1164"/>
  <c r="AB1165"/>
  <c r="AB1167"/>
  <c r="AB1168"/>
  <c r="AB1170"/>
  <c r="AB1171"/>
  <c r="AB1172"/>
  <c r="AB1173"/>
  <c r="AB1175"/>
  <c r="AB1176"/>
  <c r="AB1178"/>
  <c r="AB1180"/>
  <c r="AB1182"/>
  <c r="AB1184"/>
  <c r="AB1186"/>
  <c r="AB1188"/>
  <c r="AB1190"/>
  <c r="AB1192"/>
  <c r="AB1194"/>
  <c r="AB1196"/>
  <c r="AB1198"/>
  <c r="AB1200"/>
  <c r="AB1202"/>
  <c r="AB1204"/>
  <c r="AB1206"/>
  <c r="AB1208"/>
  <c r="AB1210"/>
  <c r="AB1212"/>
  <c r="AB1214"/>
  <c r="AB1216"/>
  <c r="AB1218"/>
  <c r="AB1220"/>
  <c r="AB1222"/>
  <c r="AB1224"/>
  <c r="AB1226"/>
  <c r="AB1228"/>
  <c r="AB1230"/>
  <c r="AB1232"/>
  <c r="AB1234"/>
  <c r="AB1236"/>
  <c r="AB1238"/>
  <c r="AB1240"/>
  <c r="AB1242"/>
  <c r="AB1244"/>
  <c r="AB1246"/>
  <c r="AB1248"/>
  <c r="AB1250"/>
  <c r="AB1252"/>
  <c r="AB1254"/>
  <c r="AB1256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1"/>
  <c r="AB1302"/>
  <c r="AB1303"/>
  <c r="AB1304"/>
  <c r="AB1305"/>
  <c r="AB1306"/>
  <c r="AB1307"/>
  <c r="AB1309"/>
  <c r="AB1310"/>
  <c r="AB1311"/>
  <c r="AB1312"/>
  <c r="AB1313"/>
  <c r="AB1314"/>
  <c r="AB1315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1"/>
  <c r="AB1343"/>
  <c r="AB1345"/>
  <c r="AB1347"/>
  <c r="AB1349"/>
  <c r="AB1351"/>
  <c r="AB1353"/>
  <c r="AB1355"/>
  <c r="AB1357"/>
  <c r="AB1359"/>
  <c r="AB1361"/>
  <c r="AB1363"/>
  <c r="AB1365"/>
  <c r="AB1367"/>
  <c r="AB1369"/>
  <c r="AB1371"/>
  <c r="AB1373"/>
  <c r="AB1375"/>
  <c r="AB1379"/>
  <c r="AB1383"/>
  <c r="AB1387"/>
  <c r="AB1391"/>
  <c r="AB1395"/>
  <c r="AB1399"/>
  <c r="AB1403"/>
  <c r="AB1407"/>
  <c r="AB1411"/>
  <c r="AB1415"/>
  <c r="AB1419"/>
  <c r="AB1423"/>
  <c r="AB1427"/>
  <c r="AB1431"/>
  <c r="AB1435"/>
  <c r="AB1439"/>
  <c r="AB1443"/>
  <c r="AB1447"/>
  <c r="AB1451"/>
  <c r="AB1455"/>
  <c r="AB1459"/>
  <c r="AB1463"/>
  <c r="AB1465"/>
  <c r="AB1467"/>
  <c r="AB1469"/>
  <c r="AB1471"/>
  <c r="AB1473"/>
  <c r="AB1475"/>
  <c r="AB1477"/>
  <c r="AB1479"/>
  <c r="AB1481"/>
  <c r="AB1483"/>
  <c r="AB1485"/>
  <c r="AB1487"/>
  <c r="AB1489"/>
  <c r="AB1491"/>
  <c r="AB1493"/>
  <c r="AB1495"/>
  <c r="AB1497"/>
  <c r="AB1499"/>
  <c r="AB1501"/>
  <c r="AB1503"/>
  <c r="AB1505"/>
  <c r="AB1507"/>
  <c r="AB1509"/>
  <c r="AB1511"/>
  <c r="AB1513"/>
  <c r="AB1515"/>
  <c r="AB1517"/>
  <c r="AB1519"/>
  <c r="AB1521"/>
  <c r="AB1523"/>
  <c r="AB1525"/>
  <c r="AB1527"/>
  <c r="AB1529"/>
  <c r="AB1531"/>
  <c r="AB1533"/>
  <c r="AB1535"/>
  <c r="AB1537"/>
  <c r="AB1539"/>
  <c r="AB1541"/>
  <c r="AB1543"/>
  <c r="AB1545"/>
  <c r="AB1547"/>
  <c r="AB1549"/>
  <c r="AB1551"/>
  <c r="AB1553"/>
  <c r="AB1555"/>
  <c r="AB1557"/>
  <c r="AB1559"/>
  <c r="AB1561"/>
  <c r="AB1563"/>
  <c r="AB1565"/>
  <c r="AB1567"/>
  <c r="AB1569"/>
  <c r="AB1571"/>
  <c r="AB1573"/>
  <c r="AB1575"/>
  <c r="AB1577"/>
  <c r="AB1579"/>
  <c r="AB1581"/>
  <c r="AB1583"/>
  <c r="AB1585"/>
  <c r="AB1587"/>
  <c r="AB1589"/>
  <c r="AB1591"/>
  <c r="AB1593"/>
  <c r="AB1595"/>
  <c r="AB1597"/>
  <c r="AB1599"/>
  <c r="AB1601"/>
  <c r="AB1603"/>
  <c r="AB1605"/>
  <c r="AB1607"/>
  <c r="AB1609"/>
  <c r="AB1611"/>
  <c r="AB1613"/>
  <c r="AB1615"/>
  <c r="AB1617"/>
  <c r="AB1619"/>
  <c r="AB1621"/>
  <c r="AB1623"/>
  <c r="AB1625"/>
  <c r="AB1627"/>
  <c r="AB1629"/>
  <c r="AB1631"/>
  <c r="AB1633"/>
  <c r="AB1635"/>
  <c r="AB1637"/>
  <c r="AB1639"/>
  <c r="AB1641"/>
  <c r="AB1643"/>
  <c r="AB1645"/>
  <c r="AB1647"/>
  <c r="AB1649"/>
  <c r="AB1651"/>
  <c r="AB1653"/>
  <c r="AB1655"/>
  <c r="AB1657"/>
  <c r="AB1659"/>
  <c r="AB1661"/>
  <c r="AB1663"/>
  <c r="AB1665"/>
  <c r="AB1667"/>
  <c r="AB1669"/>
  <c r="AB1671"/>
  <c r="AB1673"/>
  <c r="AB1675"/>
  <c r="AB1677"/>
  <c r="AB1679"/>
  <c r="AB1681"/>
  <c r="AB1683"/>
  <c r="AB1685"/>
  <c r="AB1687"/>
  <c r="AB1689"/>
  <c r="AB1691"/>
  <c r="AB1693"/>
  <c r="AB1695"/>
  <c r="AB1697"/>
  <c r="AB1699"/>
  <c r="AB1701"/>
  <c r="AB1703"/>
  <c r="AB1705"/>
  <c r="AB1707"/>
  <c r="AB1709"/>
  <c r="AB1711"/>
  <c r="AB1713"/>
  <c r="AB1715"/>
  <c r="AB1717"/>
  <c r="AB1719"/>
  <c r="AB1721"/>
  <c r="AB1723"/>
  <c r="AB1725"/>
  <c r="AB1727"/>
  <c r="AB1729"/>
  <c r="AB1731"/>
  <c r="AB1733"/>
  <c r="AB1735"/>
  <c r="AB1737"/>
  <c r="AB1739"/>
  <c r="AB1741"/>
  <c r="AB1743"/>
  <c r="AB1745"/>
  <c r="AB1747"/>
  <c r="AB1749"/>
  <c r="AB1751"/>
  <c r="AB1753"/>
  <c r="AB1755"/>
  <c r="AB1757"/>
  <c r="AB1759"/>
  <c r="AB1761"/>
  <c r="AB1763"/>
  <c r="AB1765"/>
  <c r="AB1767"/>
  <c r="AB1769"/>
  <c r="AB1771"/>
  <c r="AB1773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5"/>
  <c r="AB1937"/>
  <c r="AB1939"/>
  <c r="AB1941"/>
  <c r="AB1943"/>
  <c r="AB1945"/>
  <c r="AB1947"/>
  <c r="AB1949"/>
  <c r="AB1951"/>
  <c r="AB1953"/>
  <c r="AB1955"/>
  <c r="AB1957"/>
  <c r="AB1959"/>
  <c r="AB1961"/>
  <c r="AB1963"/>
  <c r="AB1965"/>
  <c r="AB1967"/>
  <c r="AB1969"/>
  <c r="AB1971"/>
  <c r="AB1973"/>
  <c r="AB1975"/>
  <c r="AB1977"/>
  <c r="AB1979"/>
  <c r="AB1981"/>
  <c r="AB1983"/>
  <c r="AB1985"/>
  <c r="AB1987"/>
  <c r="AB1989"/>
  <c r="AB1991"/>
  <c r="AB1993"/>
  <c r="AB1995"/>
  <c r="AB1997"/>
  <c r="AB1999"/>
  <c r="AB2001"/>
  <c r="AB2003"/>
  <c r="AB2005"/>
  <c r="AB2007"/>
  <c r="AB2009"/>
  <c r="AB2011"/>
  <c r="AB2013"/>
  <c r="AB2015"/>
  <c r="AB2017"/>
  <c r="AB2019"/>
  <c r="AB2021"/>
  <c r="AB2023"/>
  <c r="AB2025"/>
  <c r="AB2027"/>
  <c r="AB2029"/>
  <c r="AB2031"/>
  <c r="AB2033"/>
  <c r="AB2035"/>
  <c r="AB2037"/>
  <c r="AB2039"/>
  <c r="AB2041"/>
  <c r="AB2043"/>
  <c r="AB2045"/>
  <c r="AB2047"/>
  <c r="AB2049"/>
  <c r="AB2051"/>
  <c r="AB2053"/>
  <c r="AB2055"/>
  <c r="AB2057"/>
  <c r="AB2059"/>
  <c r="AB2061"/>
  <c r="AB2063"/>
  <c r="AB2065"/>
  <c r="AB2067"/>
  <c r="AB2069"/>
  <c r="AB2071"/>
  <c r="AB2073"/>
  <c r="AB2075"/>
  <c r="AB2077"/>
  <c r="AB2079"/>
  <c r="AB2081"/>
  <c r="AB2083"/>
  <c r="AB2085"/>
  <c r="AB2087"/>
  <c r="AB2089"/>
  <c r="AB2091"/>
  <c r="AB2093"/>
  <c r="AB2095"/>
  <c r="AB2098"/>
  <c r="AB2099"/>
  <c r="AB2102"/>
  <c r="AB2103"/>
  <c r="AB2106"/>
  <c r="AB2107"/>
  <c r="AB2110"/>
  <c r="AB2111"/>
  <c r="AB2114"/>
  <c r="AB2115"/>
  <c r="AB2118"/>
  <c r="AB2119"/>
  <c r="AB2122"/>
  <c r="AB2123"/>
  <c r="AB2126"/>
  <c r="AB2127"/>
  <c r="AB2130"/>
  <c r="AB2131"/>
  <c r="AB2134"/>
  <c r="AB2135"/>
  <c r="AB2138"/>
  <c r="AB2139"/>
  <c r="AB2142"/>
  <c r="AB2143"/>
  <c r="AB2146"/>
  <c r="AB2147"/>
  <c r="AB2150"/>
  <c r="AB2151"/>
  <c r="AB2154"/>
  <c r="AB2155"/>
  <c r="AB2158"/>
  <c r="AB2159"/>
  <c r="AB2162"/>
  <c r="AB2163"/>
  <c r="AB2166"/>
  <c r="AB2167"/>
  <c r="AB2170"/>
  <c r="AB2171"/>
  <c r="AB2174"/>
  <c r="AB2175"/>
  <c r="AB2178"/>
  <c r="AB2179"/>
  <c r="AB2180"/>
  <c r="AB2181"/>
  <c r="AB2182"/>
  <c r="AB2183"/>
  <c r="AB2184"/>
  <c r="AB2185"/>
  <c r="AB2186"/>
  <c r="AB2187"/>
  <c r="AB2188"/>
  <c r="AB2189"/>
  <c r="AB2190"/>
  <c r="AB2191"/>
  <c r="AB2192"/>
  <c r="AB2193"/>
  <c r="AB2194"/>
  <c r="AB2195"/>
  <c r="AB2196"/>
  <c r="AB2197"/>
  <c r="AB2198"/>
  <c r="AB2199"/>
  <c r="AB2200"/>
  <c r="AB2201"/>
  <c r="AB2202"/>
  <c r="AB2203"/>
  <c r="AB2204"/>
  <c r="AB2205"/>
  <c r="AB2206"/>
  <c r="AB2207"/>
  <c r="AB2208"/>
  <c r="AB2209"/>
  <c r="AB2210"/>
  <c r="AB2211"/>
  <c r="AB2212"/>
  <c r="AB2213"/>
  <c r="AB2214"/>
  <c r="AB2215"/>
  <c r="AB2216"/>
  <c r="AB2217"/>
  <c r="AB2218"/>
  <c r="AB2219"/>
  <c r="AB2220"/>
  <c r="AB2221"/>
  <c r="AB2222"/>
  <c r="AB2223"/>
  <c r="AB2224"/>
  <c r="AB2225"/>
  <c r="AB2226"/>
  <c r="AB2227"/>
  <c r="AB2228"/>
  <c r="AB2229"/>
  <c r="AB2230"/>
  <c r="AB2231"/>
  <c r="AB2232"/>
  <c r="AB2233"/>
  <c r="AB2234"/>
  <c r="AB2235"/>
  <c r="AB2236"/>
  <c r="AB2237"/>
  <c r="AB2238"/>
  <c r="AB2239"/>
  <c r="AB2240"/>
  <c r="AB2241"/>
  <c r="AB2242"/>
  <c r="AB2243"/>
  <c r="AB2244"/>
  <c r="AB2245"/>
  <c r="AB2246"/>
  <c r="AB2247"/>
  <c r="AB2248"/>
  <c r="AB2249"/>
  <c r="AB2250"/>
  <c r="AB2251"/>
  <c r="AB2252"/>
  <c r="AB2253"/>
  <c r="AB2254"/>
  <c r="AB2255"/>
  <c r="AB2256"/>
  <c r="AB2257"/>
  <c r="AB2258"/>
  <c r="AB2259"/>
  <c r="AB2260"/>
  <c r="AB2261"/>
  <c r="AB2262"/>
  <c r="AB2263"/>
  <c r="AB2264"/>
  <c r="AB2265"/>
  <c r="AB2266"/>
  <c r="AB2267"/>
  <c r="AB2268"/>
  <c r="AB2269"/>
  <c r="AB2270"/>
  <c r="AB2271"/>
  <c r="AB2272"/>
  <c r="AB2273"/>
  <c r="AB2274"/>
  <c r="AB2275"/>
  <c r="AB2276"/>
  <c r="AB2277"/>
  <c r="AB2278"/>
  <c r="AB2279"/>
  <c r="AB2280"/>
  <c r="AB2281"/>
  <c r="AB2282"/>
  <c r="AB2283"/>
  <c r="AB2284"/>
  <c r="AB2285"/>
  <c r="AB2286"/>
  <c r="AB2287"/>
  <c r="AB2288"/>
  <c r="AB2289"/>
  <c r="AB2290"/>
  <c r="AB2291"/>
  <c r="AB2292"/>
  <c r="AB2293"/>
  <c r="AB2294"/>
  <c r="AB2295"/>
  <c r="AB2296"/>
  <c r="AB2297"/>
  <c r="AB2298"/>
  <c r="AB2299"/>
  <c r="AB2300"/>
  <c r="AB2301"/>
  <c r="AB2302"/>
  <c r="AB2303"/>
  <c r="AB2304"/>
  <c r="AB2305"/>
  <c r="AB2306"/>
  <c r="AB2307"/>
  <c r="AB2308"/>
  <c r="AB2309"/>
  <c r="AB2310"/>
  <c r="AB2311"/>
  <c r="AB2312"/>
  <c r="AB2313"/>
  <c r="AB2314"/>
  <c r="AB2315"/>
  <c r="AB2316"/>
  <c r="AB2317"/>
  <c r="AB2318"/>
  <c r="AB2319"/>
  <c r="AB2320"/>
  <c r="AB2321"/>
  <c r="AB2322"/>
  <c r="AB2323"/>
  <c r="AB2324"/>
  <c r="AB2325"/>
  <c r="AB2326"/>
  <c r="AB2327"/>
  <c r="AB2328"/>
  <c r="AB2329"/>
  <c r="AB2330"/>
  <c r="AB2331"/>
  <c r="AB2332"/>
  <c r="AB2333"/>
  <c r="AB2334"/>
  <c r="AB2335"/>
  <c r="AB2336"/>
  <c r="AB2337"/>
  <c r="AB2338"/>
  <c r="AB2339"/>
  <c r="AB2340"/>
  <c r="AB2341"/>
  <c r="AB2342"/>
  <c r="AB2343"/>
  <c r="AB2344"/>
  <c r="AB2345"/>
  <c r="AB2346"/>
  <c r="AB2347"/>
  <c r="AB2348"/>
  <c r="AB2349"/>
  <c r="AB2350"/>
  <c r="AB2351"/>
  <c r="AB2352"/>
  <c r="AB2353"/>
  <c r="AB2354"/>
  <c r="AB2355"/>
  <c r="AB2356"/>
  <c r="AB2357"/>
  <c r="AB2358"/>
  <c r="AB2359"/>
  <c r="AB2360"/>
  <c r="AB2361"/>
  <c r="AB2362"/>
  <c r="AB2363"/>
  <c r="AB2364"/>
  <c r="AB2365"/>
  <c r="AB2366"/>
  <c r="AB2367"/>
  <c r="AB2368"/>
  <c r="AB2369"/>
  <c r="AB2370"/>
  <c r="AB2371"/>
  <c r="AB2372"/>
  <c r="AB2373"/>
  <c r="AB2374"/>
  <c r="AB2375"/>
  <c r="AB2376"/>
  <c r="AB2377"/>
  <c r="AB2378"/>
  <c r="AB2379"/>
  <c r="AB2380"/>
  <c r="AB2381"/>
  <c r="AB2382"/>
  <c r="AB2383"/>
  <c r="AB2384"/>
  <c r="AB2385"/>
  <c r="AB2386"/>
  <c r="AB2387"/>
  <c r="AB2388"/>
  <c r="AB2389"/>
  <c r="AB2390"/>
  <c r="AB2391"/>
  <c r="AB2392"/>
  <c r="AB2393"/>
  <c r="AB2394"/>
  <c r="AB2395"/>
  <c r="AB2396"/>
  <c r="AB2397"/>
  <c r="AB2398"/>
  <c r="AB2399"/>
  <c r="AB2400"/>
  <c r="AB2401"/>
  <c r="AB2402"/>
  <c r="AB2403"/>
  <c r="AB2404"/>
  <c r="AB2405"/>
  <c r="AB2406"/>
  <c r="AB2407"/>
  <c r="AB2408"/>
  <c r="AB2409"/>
  <c r="AB2410"/>
  <c r="AB2411"/>
  <c r="AB2412"/>
  <c r="AB2413"/>
  <c r="AB2414"/>
  <c r="AB2415"/>
  <c r="AB2416"/>
  <c r="AB2417"/>
  <c r="AB2418"/>
  <c r="AB2419"/>
  <c r="AB2420"/>
  <c r="AB2421"/>
  <c r="AB2422"/>
  <c r="AB2423"/>
  <c r="AB2424"/>
  <c r="AB2425"/>
  <c r="AB2426"/>
  <c r="AB2427"/>
  <c r="AB2428"/>
  <c r="AB2429"/>
  <c r="AB2430"/>
  <c r="AB2431"/>
  <c r="AB2432"/>
  <c r="AB2433"/>
  <c r="AB2434"/>
  <c r="AB2435"/>
  <c r="AB2436"/>
  <c r="AB2437"/>
  <c r="AB2438"/>
  <c r="AB2439"/>
  <c r="AB2440"/>
  <c r="AB2441"/>
  <c r="AB2442"/>
  <c r="AB2443"/>
  <c r="AB2444"/>
  <c r="AB2445"/>
  <c r="AB2446"/>
  <c r="AB2447"/>
  <c r="AB2448"/>
  <c r="AB2449"/>
  <c r="AB2450"/>
  <c r="AB2451"/>
  <c r="AB2452"/>
  <c r="AB2453"/>
  <c r="AB2454"/>
  <c r="AB2455"/>
  <c r="AB2456"/>
  <c r="AB2457"/>
  <c r="AB2458"/>
  <c r="AB2459"/>
  <c r="AB2460"/>
  <c r="AB2461"/>
  <c r="AB2462"/>
  <c r="AB2463"/>
  <c r="AB2464"/>
  <c r="AB2465"/>
  <c r="AB2466"/>
  <c r="AB2467"/>
  <c r="AB2468"/>
  <c r="AB2469"/>
  <c r="AB2470"/>
  <c r="AB2471"/>
  <c r="AB2472"/>
  <c r="AB2473"/>
  <c r="AB2474"/>
  <c r="AB2475"/>
  <c r="AB2476"/>
  <c r="AB2477"/>
  <c r="AB2478"/>
  <c r="AB2479"/>
  <c r="AB2480"/>
  <c r="AB2481"/>
  <c r="AB2482"/>
  <c r="AB2483"/>
  <c r="AB2484"/>
  <c r="AB2485"/>
  <c r="AB2486"/>
  <c r="AB2487"/>
  <c r="AB2488"/>
  <c r="AB2489"/>
  <c r="AB2490"/>
  <c r="AB2491"/>
  <c r="AB2492"/>
  <c r="AB2493"/>
  <c r="AB2494"/>
  <c r="AB2495"/>
  <c r="AB2496"/>
  <c r="AB2497"/>
  <c r="AB2498"/>
  <c r="AB2499"/>
  <c r="AB2500"/>
  <c r="AB2501"/>
  <c r="AB2502"/>
  <c r="AB2503"/>
  <c r="AB2504"/>
  <c r="AB2505"/>
  <c r="AB2506"/>
  <c r="AB2507"/>
  <c r="AB2508"/>
  <c r="AB2509"/>
  <c r="AB2510"/>
  <c r="AB2511"/>
  <c r="AB2512"/>
  <c r="AB2513"/>
  <c r="AB2514"/>
  <c r="AB2515"/>
  <c r="AB2516"/>
  <c r="AB2517"/>
  <c r="AB2518"/>
  <c r="AB2519"/>
  <c r="AB2520"/>
  <c r="AB2521"/>
  <c r="AB2522"/>
  <c r="AB2523"/>
  <c r="AB2524"/>
  <c r="AB2525"/>
  <c r="AB2526"/>
  <c r="AB2527"/>
  <c r="AB2528"/>
  <c r="AB2529"/>
  <c r="AB2530"/>
  <c r="AB2531"/>
  <c r="AB2532"/>
  <c r="AB2533"/>
  <c r="AB2534"/>
  <c r="AB2535"/>
  <c r="AB2536"/>
  <c r="AB2537"/>
  <c r="AB2538"/>
  <c r="AB2539"/>
  <c r="AB2540"/>
  <c r="AB2541"/>
  <c r="AB2542"/>
  <c r="AB2543"/>
  <c r="AB2544"/>
  <c r="AB2545"/>
  <c r="AB2546"/>
  <c r="AB2547"/>
  <c r="AB2548"/>
  <c r="AB2549"/>
  <c r="AB2550"/>
  <c r="AB2551"/>
  <c r="AB2552"/>
  <c r="AB2553"/>
  <c r="AB2554"/>
  <c r="AB2555"/>
  <c r="AB2556"/>
  <c r="AB2557"/>
  <c r="AB2558"/>
  <c r="AB2559"/>
  <c r="AB2560"/>
  <c r="AB2561"/>
  <c r="AB2562"/>
  <c r="AB2563"/>
  <c r="AB2564"/>
  <c r="AB2565"/>
  <c r="AB2566"/>
  <c r="AB2567"/>
  <c r="AB2568"/>
  <c r="AB2569"/>
  <c r="AB2570"/>
  <c r="AB2571"/>
  <c r="AB2572"/>
  <c r="AB2573"/>
  <c r="AB2574"/>
  <c r="AB2575"/>
  <c r="AB2576"/>
  <c r="AB2577"/>
  <c r="AB2578"/>
  <c r="AB2579"/>
  <c r="AB2580"/>
  <c r="AB2581"/>
  <c r="AB2582"/>
  <c r="AB2583"/>
  <c r="AB2584"/>
  <c r="AB2585"/>
  <c r="AB2586"/>
  <c r="AB2587"/>
  <c r="AB2588"/>
  <c r="AB2589"/>
  <c r="AB2590"/>
  <c r="AB2591"/>
  <c r="AB2592"/>
  <c r="AB2593"/>
  <c r="AB2594"/>
  <c r="AB2595"/>
  <c r="AB2596"/>
  <c r="AB2597"/>
  <c r="AB2598"/>
  <c r="AB2599"/>
  <c r="AB2600"/>
  <c r="AB2601"/>
  <c r="AB2602"/>
  <c r="AB2603"/>
  <c r="AB2604"/>
  <c r="AB2605"/>
  <c r="AB2606"/>
  <c r="AB2607"/>
  <c r="AB2608"/>
  <c r="AB2609"/>
  <c r="AB2610"/>
  <c r="AB2611"/>
  <c r="AB2612"/>
  <c r="AB2613"/>
  <c r="AB2614"/>
  <c r="AB2615"/>
  <c r="AB2616"/>
  <c r="AB2617"/>
  <c r="AB2618"/>
  <c r="AB2619"/>
  <c r="AB2620"/>
  <c r="AB2621"/>
  <c r="AB2622"/>
  <c r="AB2623"/>
  <c r="AB2624"/>
  <c r="AB2625"/>
  <c r="AB2626"/>
  <c r="AB2627"/>
  <c r="AB2628"/>
  <c r="AB2629"/>
  <c r="AB2630"/>
  <c r="AB2631"/>
  <c r="AB2632"/>
  <c r="AB2633"/>
  <c r="AB2634"/>
  <c r="AB2635"/>
  <c r="AB2636"/>
  <c r="AB2637"/>
  <c r="AB2638"/>
  <c r="AB2639"/>
  <c r="AB2640"/>
  <c r="AB2641"/>
  <c r="AB2642"/>
  <c r="AB2643"/>
  <c r="AB2644"/>
  <c r="AB2645"/>
  <c r="AB2646"/>
  <c r="AB2647"/>
  <c r="AB2648"/>
  <c r="AB2649"/>
  <c r="AB2650"/>
  <c r="AB2651"/>
  <c r="AB2652"/>
  <c r="AB2653"/>
  <c r="AB2654"/>
  <c r="AB2655"/>
  <c r="AB2656"/>
  <c r="AB2657"/>
  <c r="AB2658"/>
  <c r="AB2659"/>
  <c r="AB2660"/>
  <c r="AB2661"/>
  <c r="AB2662"/>
  <c r="AB2663"/>
  <c r="AB2664"/>
  <c r="AB2665"/>
  <c r="AB2666"/>
  <c r="AB2667"/>
  <c r="AB2668"/>
  <c r="AB2669"/>
  <c r="AB2670"/>
  <c r="AB2671"/>
  <c r="AB2672"/>
  <c r="AB2673"/>
  <c r="AB2674"/>
  <c r="AB2675"/>
  <c r="AB2676"/>
  <c r="AB2677"/>
  <c r="AB2678"/>
  <c r="AB2679"/>
  <c r="AB2680"/>
  <c r="AB2681"/>
  <c r="AB2682"/>
  <c r="AB2683"/>
  <c r="AB2684"/>
  <c r="AB2685"/>
  <c r="AB2686"/>
  <c r="AB2687"/>
  <c r="AB2688"/>
  <c r="AB2689"/>
  <c r="AB2690"/>
  <c r="AB2691"/>
  <c r="AB2692"/>
  <c r="AB2693"/>
  <c r="AB2694"/>
  <c r="AB2695"/>
  <c r="AB2696"/>
  <c r="AB2697"/>
  <c r="AB2698"/>
  <c r="AB2699"/>
  <c r="AB2700"/>
  <c r="AB2701"/>
  <c r="AB2702"/>
  <c r="AB2703"/>
  <c r="AB2704"/>
  <c r="AB2705"/>
  <c r="AB2706"/>
  <c r="AB2707"/>
  <c r="AB2708"/>
  <c r="AB2709"/>
  <c r="AB2710"/>
  <c r="AB2711"/>
  <c r="AB2712"/>
  <c r="AB2713"/>
  <c r="AC2715" s="1"/>
  <c r="I2716" s="1"/>
  <c r="AB2714"/>
  <c r="AB2715"/>
  <c r="AB2716"/>
  <c r="AB2717"/>
  <c r="AB2718"/>
  <c r="AB2719"/>
  <c r="AB2720"/>
  <c r="AB2721"/>
  <c r="AB2722"/>
  <c r="AB2723"/>
  <c r="AB2724"/>
  <c r="AB2725"/>
  <c r="AB2726"/>
  <c r="AB2727"/>
  <c r="AB2728"/>
  <c r="AB2729"/>
  <c r="AB2730"/>
  <c r="AB2731"/>
  <c r="AB2732"/>
  <c r="AB2733"/>
  <c r="AB2734"/>
  <c r="AB2735"/>
  <c r="AB2736"/>
  <c r="AB2737"/>
  <c r="AB2738"/>
  <c r="AB2739"/>
  <c r="AB2740"/>
  <c r="AB2741"/>
  <c r="AB2742"/>
  <c r="AB2743"/>
  <c r="AB2744"/>
  <c r="AB2745"/>
  <c r="AB2746"/>
  <c r="AB2747"/>
  <c r="AB2748"/>
  <c r="AB2749"/>
  <c r="AB2750"/>
  <c r="AB2751"/>
  <c r="AB2752"/>
  <c r="AB2753"/>
  <c r="AB2754"/>
  <c r="AB2755"/>
  <c r="AB2756"/>
  <c r="AB2757"/>
  <c r="AB2758"/>
  <c r="AB2759"/>
  <c r="AB2760"/>
  <c r="AB2761"/>
  <c r="AB2762"/>
  <c r="AB2763"/>
  <c r="AB2764"/>
  <c r="AB2765"/>
  <c r="AB2766"/>
  <c r="AB2767"/>
  <c r="AB2768"/>
  <c r="AB2769"/>
  <c r="AB2770"/>
  <c r="AB2771"/>
  <c r="AB2772"/>
  <c r="AB2773"/>
  <c r="AB2774"/>
  <c r="AB2775"/>
  <c r="AB2776"/>
  <c r="AB2777"/>
  <c r="AB2778"/>
  <c r="AB2779"/>
  <c r="AB2780"/>
  <c r="AB2781"/>
  <c r="AB2782"/>
  <c r="AB2783"/>
  <c r="AB2784"/>
  <c r="AB2785"/>
  <c r="AB2786"/>
  <c r="AB2787"/>
  <c r="AB2788"/>
  <c r="AB2789"/>
  <c r="AB2790"/>
  <c r="AB2791"/>
  <c r="AB2792"/>
  <c r="AB2793"/>
  <c r="AB2794"/>
  <c r="AB2795"/>
  <c r="AB2796"/>
  <c r="AB2797"/>
  <c r="AB2798"/>
  <c r="AB2799"/>
  <c r="AB2800"/>
  <c r="AB2801"/>
  <c r="AB2802"/>
  <c r="AB2803"/>
  <c r="AB2804"/>
  <c r="AB2805"/>
  <c r="AB2806"/>
  <c r="AB2807"/>
  <c r="AB2808"/>
  <c r="AB2809"/>
  <c r="AB2810"/>
  <c r="AB2811"/>
  <c r="AB2812"/>
  <c r="AB2813"/>
  <c r="AB2814"/>
  <c r="AB2815"/>
  <c r="AB2816"/>
  <c r="AB2817"/>
  <c r="AB2818"/>
  <c r="AB2819"/>
  <c r="AB2820"/>
  <c r="AB2821"/>
  <c r="AB2822"/>
  <c r="AB2823"/>
  <c r="AB2824"/>
  <c r="AB2825"/>
  <c r="AB2826"/>
  <c r="AB2827"/>
  <c r="AB2828"/>
  <c r="AB2829"/>
  <c r="AB2830"/>
  <c r="AB2831"/>
  <c r="AB2832"/>
  <c r="AB2833"/>
  <c r="AB2834"/>
  <c r="AB2835"/>
  <c r="AB2836"/>
  <c r="AB2837"/>
  <c r="AB2838"/>
  <c r="AB2839"/>
  <c r="AB2840"/>
  <c r="AB2841"/>
  <c r="AC2843" s="1"/>
  <c r="I2844" s="1"/>
  <c r="AB2842"/>
  <c r="AB2843"/>
  <c r="AB2844"/>
  <c r="AB2845"/>
  <c r="AB2846"/>
  <c r="AB2847"/>
  <c r="AB2848"/>
  <c r="AB2849"/>
  <c r="AB2850"/>
  <c r="AB2851"/>
  <c r="AB2852"/>
  <c r="AB2853"/>
  <c r="AB2854"/>
  <c r="AB2855"/>
  <c r="AB2856"/>
  <c r="AB2857"/>
  <c r="AB2858"/>
  <c r="AB2859"/>
  <c r="AB2860"/>
  <c r="AB2861"/>
  <c r="AB2862"/>
  <c r="AB2863"/>
  <c r="AB2864"/>
  <c r="AB2865"/>
  <c r="AB2866"/>
  <c r="AB2867"/>
  <c r="AB2868"/>
  <c r="AB2869"/>
  <c r="AB2870"/>
  <c r="AB2871"/>
  <c r="AB2872"/>
  <c r="AB2873"/>
  <c r="AB2874"/>
  <c r="AB2875"/>
  <c r="AB2876"/>
  <c r="AB2877"/>
  <c r="AB2878"/>
  <c r="AB2879"/>
  <c r="AB2880"/>
  <c r="AB2881"/>
  <c r="AB2882"/>
  <c r="AB2883"/>
  <c r="AB2884"/>
  <c r="AB2885"/>
  <c r="AB2886"/>
  <c r="AB2887"/>
  <c r="AB2888"/>
  <c r="AB2889"/>
  <c r="AB2890"/>
  <c r="AB2891"/>
  <c r="AB2892"/>
  <c r="AB2893"/>
  <c r="AB2894"/>
  <c r="AB2895"/>
  <c r="AB2896"/>
  <c r="AB2897"/>
  <c r="AB2898"/>
  <c r="AB2899"/>
  <c r="AB2900"/>
  <c r="AB2901"/>
  <c r="AB2902"/>
  <c r="AB2903"/>
  <c r="AB2904"/>
  <c r="AB2905"/>
  <c r="AC2907" s="1"/>
  <c r="I2908" s="1"/>
  <c r="AB2906"/>
  <c r="AB2907"/>
  <c r="AB2908"/>
  <c r="AB2909"/>
  <c r="AB2910"/>
  <c r="AB2911"/>
  <c r="AB2912"/>
  <c r="AB2913"/>
  <c r="AB2914"/>
  <c r="AB2915"/>
  <c r="AB2916"/>
  <c r="AB2917"/>
  <c r="AB2918"/>
  <c r="AB2919"/>
  <c r="AB2920"/>
  <c r="AB2921"/>
  <c r="AB2922"/>
  <c r="AB2923"/>
  <c r="AB2924"/>
  <c r="AB2925"/>
  <c r="AB2926"/>
  <c r="AB2927"/>
  <c r="AB2928"/>
  <c r="AB2929"/>
  <c r="AB2930"/>
  <c r="AB2931"/>
  <c r="AB2932"/>
  <c r="AB2933"/>
  <c r="AB2934"/>
  <c r="AB2935"/>
  <c r="AB2936"/>
  <c r="AB2937"/>
  <c r="AB2938"/>
  <c r="AB2939"/>
  <c r="AB2940"/>
  <c r="AB2941"/>
  <c r="AB2942"/>
  <c r="AB2943"/>
  <c r="AB2944"/>
  <c r="AB2945"/>
  <c r="AB2946"/>
  <c r="AB2947"/>
  <c r="AB2948"/>
  <c r="AB2949"/>
  <c r="AB2950"/>
  <c r="AB2951"/>
  <c r="AB2952"/>
  <c r="AB2953"/>
  <c r="AB2954"/>
  <c r="AB2955"/>
  <c r="AB2956"/>
  <c r="AB2957"/>
  <c r="AB2958"/>
  <c r="AB2959"/>
  <c r="AB2960"/>
  <c r="AB2961"/>
  <c r="AB2962"/>
  <c r="AB2963"/>
  <c r="AB2964"/>
  <c r="AB2965"/>
  <c r="AB2966"/>
  <c r="AB2967"/>
  <c r="AB2968"/>
  <c r="AB2969"/>
  <c r="AB2970"/>
  <c r="AB2971"/>
  <c r="AB2972"/>
  <c r="AB2973"/>
  <c r="AB2974"/>
  <c r="AB2975"/>
  <c r="AB2976"/>
  <c r="AB2977"/>
  <c r="AB2978"/>
  <c r="AB2979"/>
  <c r="AB2980"/>
  <c r="AB2981"/>
  <c r="AB2982"/>
  <c r="AB2984"/>
  <c r="AB2986"/>
  <c r="AB2988"/>
  <c r="AB2990"/>
  <c r="AB2992"/>
  <c r="AB2994"/>
  <c r="AB2996"/>
  <c r="AB2998"/>
  <c r="AB3000"/>
  <c r="AB3002"/>
  <c r="AB3004"/>
  <c r="AB3006"/>
  <c r="AB3008"/>
  <c r="AB3010"/>
  <c r="AB3012"/>
  <c r="AB3014"/>
  <c r="AB3016"/>
  <c r="AB3018"/>
  <c r="AB3020"/>
  <c r="AB3022"/>
  <c r="AB3024"/>
  <c r="AB3026"/>
  <c r="AB3028"/>
  <c r="AB3030"/>
  <c r="AB3032"/>
  <c r="AB3034"/>
  <c r="AB3036"/>
  <c r="AB3038"/>
  <c r="AB3040"/>
  <c r="AB3042"/>
  <c r="AB3044"/>
  <c r="AB3046"/>
  <c r="AB3048"/>
  <c r="AB3050"/>
  <c r="AB3052"/>
  <c r="AB3054"/>
  <c r="AB3056"/>
  <c r="AB3058"/>
  <c r="AB3060"/>
  <c r="AB3062"/>
  <c r="AB3064"/>
  <c r="AB3066"/>
  <c r="AB3068"/>
  <c r="AB3070"/>
  <c r="AB3072"/>
  <c r="AB3074"/>
  <c r="AB3076"/>
  <c r="AB3078"/>
  <c r="AB3080"/>
  <c r="AB3082"/>
  <c r="AB3084"/>
  <c r="AB3086"/>
  <c r="AB3088"/>
  <c r="AB3090"/>
  <c r="AB3092"/>
  <c r="AB3094"/>
  <c r="AB3096"/>
  <c r="AB3098"/>
  <c r="AB3100"/>
  <c r="AB3102"/>
  <c r="AB3104"/>
  <c r="AB3106"/>
  <c r="AB3108"/>
  <c r="AB3110"/>
  <c r="AB3112"/>
  <c r="AB3114"/>
  <c r="AB3116"/>
  <c r="AB3118"/>
  <c r="AB3120"/>
  <c r="AB3122"/>
  <c r="AB3124"/>
  <c r="AB3126"/>
  <c r="AB3128"/>
  <c r="AB3130"/>
  <c r="AB3132"/>
  <c r="AB3134"/>
  <c r="AB3136"/>
  <c r="AB3138"/>
  <c r="AB3140"/>
  <c r="AB3142"/>
  <c r="AB3144"/>
  <c r="AB3146"/>
  <c r="AB3148"/>
  <c r="AB3150"/>
  <c r="AB3152"/>
  <c r="AB3154"/>
  <c r="AB3156"/>
  <c r="AB3158"/>
  <c r="AB3160"/>
  <c r="AB3162"/>
  <c r="AB3164"/>
  <c r="AB3166"/>
  <c r="AB3168"/>
  <c r="AB3170"/>
  <c r="AB3172"/>
  <c r="AB3174"/>
  <c r="AB3176"/>
  <c r="AB3178"/>
  <c r="AB3180"/>
  <c r="AB3182"/>
  <c r="AB3184"/>
  <c r="AB3186"/>
  <c r="AB3188"/>
  <c r="AB3190"/>
  <c r="AB3192"/>
  <c r="AB3194"/>
  <c r="AB3196"/>
  <c r="AB3198"/>
  <c r="AB3200"/>
  <c r="AB3202"/>
  <c r="AB3204"/>
  <c r="AB3206"/>
  <c r="AB3208"/>
  <c r="AB3210"/>
  <c r="AB3212"/>
  <c r="AB3214"/>
  <c r="AB3216"/>
  <c r="AB3218"/>
  <c r="AB3220"/>
  <c r="AB3222"/>
  <c r="AB3224"/>
  <c r="AB3226"/>
  <c r="AB3228"/>
  <c r="AB3230"/>
  <c r="AB3232"/>
  <c r="AB3234"/>
  <c r="AB3236"/>
  <c r="AB3238"/>
  <c r="AB3240"/>
  <c r="AB3242"/>
  <c r="AB3244"/>
  <c r="AB3246"/>
  <c r="AB3248"/>
  <c r="AB3250"/>
  <c r="AB3252"/>
  <c r="AB3254"/>
  <c r="AB3256"/>
  <c r="AB3258"/>
  <c r="AB3260"/>
  <c r="AB3262"/>
  <c r="AB3264"/>
  <c r="AB3266"/>
  <c r="AB3268"/>
  <c r="AB3270"/>
  <c r="AB3272"/>
  <c r="AB3274"/>
  <c r="AB3276"/>
  <c r="AB3278"/>
  <c r="AB3280"/>
  <c r="AB3282"/>
  <c r="AB3284"/>
  <c r="AB3286"/>
  <c r="AB3288"/>
  <c r="AB3290"/>
  <c r="AB3292"/>
  <c r="AB3294"/>
  <c r="AB3296"/>
  <c r="AB3298"/>
  <c r="AB3300"/>
  <c r="AB3302"/>
  <c r="AB3304"/>
  <c r="AB3306"/>
  <c r="AB3308"/>
  <c r="AB3310"/>
  <c r="AB3312"/>
  <c r="AB3314"/>
  <c r="AB3316"/>
  <c r="AB3318"/>
  <c r="AB3320"/>
  <c r="AB3322"/>
  <c r="AB3324"/>
  <c r="AB3326"/>
  <c r="AB3328"/>
  <c r="AB3330"/>
  <c r="AB3332"/>
  <c r="AB3334"/>
  <c r="AB3336"/>
  <c r="AB3338"/>
  <c r="AB3340"/>
  <c r="AB3342"/>
  <c r="AB3344"/>
  <c r="AB3346"/>
  <c r="AB3348"/>
  <c r="AB3350"/>
  <c r="AB3352"/>
  <c r="AB3354"/>
  <c r="AB3356"/>
  <c r="AB3358"/>
  <c r="AB3360"/>
  <c r="AB3362"/>
  <c r="AB3364"/>
  <c r="AB3366"/>
  <c r="AB3368"/>
  <c r="AB3370"/>
  <c r="AB3372"/>
  <c r="AB3374"/>
  <c r="AB3376"/>
  <c r="AB3378"/>
  <c r="AB3380"/>
  <c r="AB3382"/>
  <c r="AB3384"/>
  <c r="AB3386"/>
  <c r="AB3388"/>
  <c r="AB3390"/>
  <c r="AB3392"/>
  <c r="AB3394"/>
  <c r="AB3396"/>
  <c r="AB3398"/>
  <c r="AB3400"/>
  <c r="AB3402"/>
  <c r="AB3404"/>
  <c r="AB3406"/>
  <c r="AB3408"/>
  <c r="AB3410"/>
  <c r="AB3412"/>
  <c r="AB3414"/>
  <c r="AB3416"/>
  <c r="AB3418"/>
  <c r="AB3420"/>
  <c r="AB3422"/>
  <c r="AB3424"/>
  <c r="AB3426"/>
  <c r="AB3428"/>
  <c r="AB3430"/>
  <c r="AB3432"/>
  <c r="AB3434"/>
  <c r="AB3436"/>
  <c r="AB3438"/>
  <c r="AB3440"/>
  <c r="AB3442"/>
  <c r="AB3444"/>
  <c r="AB3446"/>
  <c r="AB3448"/>
  <c r="AB3450"/>
  <c r="AB3452"/>
  <c r="AB3454"/>
  <c r="AB3456"/>
  <c r="AB3458"/>
  <c r="AB3460"/>
  <c r="AB3462"/>
  <c r="AB3464"/>
  <c r="AB3466"/>
  <c r="AB3468"/>
  <c r="AB3470"/>
  <c r="AB3472"/>
  <c r="AB3474"/>
  <c r="AB3476"/>
  <c r="AB3478"/>
  <c r="AB3480"/>
  <c r="AB3482"/>
  <c r="AB3484"/>
  <c r="AB3486"/>
  <c r="AB3488"/>
  <c r="AB3490"/>
  <c r="AB3492"/>
  <c r="AB3494"/>
  <c r="AB3496"/>
  <c r="AB3498"/>
  <c r="AB3500"/>
  <c r="AB3502"/>
  <c r="AB3504"/>
  <c r="AB3506"/>
  <c r="AB3508"/>
  <c r="AB3510"/>
  <c r="AB3512"/>
  <c r="AB3514"/>
  <c r="AB3516"/>
  <c r="AB3518"/>
  <c r="AB3520"/>
  <c r="AB3522"/>
  <c r="AB3524"/>
  <c r="AB3526"/>
  <c r="AB3528"/>
  <c r="AB3530"/>
  <c r="AB3532"/>
  <c r="AB3534"/>
  <c r="AB3536"/>
  <c r="AB3538"/>
  <c r="AB3540"/>
  <c r="AB3542"/>
  <c r="AB3544"/>
  <c r="AB3546"/>
  <c r="AB3548"/>
  <c r="AB3550"/>
  <c r="AB3552"/>
  <c r="AB3554"/>
  <c r="AB3556"/>
  <c r="AB3558"/>
  <c r="AB3560"/>
  <c r="AB3562"/>
  <c r="AB3564"/>
  <c r="AB3566"/>
  <c r="AB3568"/>
  <c r="AB3570"/>
  <c r="AB3572"/>
  <c r="AB3574"/>
  <c r="AB3576"/>
  <c r="AB3578"/>
  <c r="AB3580"/>
  <c r="AB3582"/>
  <c r="AB3584"/>
  <c r="AB3586"/>
  <c r="AB3588"/>
  <c r="AB3590"/>
  <c r="AB3592"/>
  <c r="AB3594"/>
  <c r="AB3596"/>
  <c r="AB3597"/>
  <c r="AB3598"/>
  <c r="AB3599"/>
  <c r="AB3600"/>
  <c r="AB3601"/>
  <c r="AB3602"/>
  <c r="AB3603"/>
  <c r="AB3604"/>
  <c r="AB3605"/>
  <c r="AB3606"/>
  <c r="AB3607"/>
  <c r="AB3608"/>
  <c r="AB3609"/>
  <c r="AB3610"/>
  <c r="AB3611"/>
  <c r="AB3612"/>
  <c r="AB3613"/>
  <c r="AB3614"/>
  <c r="AB3615"/>
  <c r="AB3616"/>
  <c r="AB3617"/>
  <c r="AB3618"/>
  <c r="AB3619"/>
  <c r="AB3620"/>
  <c r="AB3621"/>
  <c r="AB3622"/>
  <c r="AB3623"/>
  <c r="AB3624"/>
  <c r="AB3625"/>
  <c r="AB3626"/>
  <c r="AB3627"/>
  <c r="AB3628"/>
  <c r="AB3629"/>
  <c r="AB3630"/>
  <c r="AB3631"/>
  <c r="AB3632"/>
  <c r="AB3633"/>
  <c r="AB3634"/>
  <c r="AB3635"/>
  <c r="AB3636"/>
  <c r="AB3637"/>
  <c r="AB3638"/>
  <c r="AB3639"/>
  <c r="AB3640"/>
  <c r="AB3641"/>
  <c r="AB3642"/>
  <c r="AB3643"/>
  <c r="AB3644"/>
  <c r="AB3645"/>
  <c r="AB3646"/>
  <c r="AB3647"/>
  <c r="AB3648"/>
  <c r="AB3649"/>
  <c r="AB3650"/>
  <c r="AB3651"/>
  <c r="AB3652"/>
  <c r="AB3653"/>
  <c r="AB3654"/>
  <c r="AB3655"/>
  <c r="AB3656"/>
  <c r="AB3657"/>
  <c r="AB3658"/>
  <c r="AB3659"/>
  <c r="AB3660"/>
  <c r="AB3661"/>
  <c r="AB3662"/>
  <c r="AB3663"/>
  <c r="AB3664"/>
  <c r="AB3665"/>
  <c r="AB3666"/>
  <c r="AB3667"/>
  <c r="AB3668"/>
  <c r="AB3669"/>
  <c r="AB3670"/>
  <c r="AB3671"/>
  <c r="AB3672"/>
  <c r="AB3673"/>
  <c r="AB3674"/>
  <c r="AB3675"/>
  <c r="AB3676"/>
  <c r="AB3677"/>
  <c r="AB3678"/>
  <c r="AB3679"/>
  <c r="AB3680"/>
  <c r="AB3681"/>
  <c r="AB3682"/>
  <c r="AB3683"/>
  <c r="AB3684"/>
  <c r="AB3685"/>
  <c r="AB3686"/>
  <c r="AB3687"/>
  <c r="AB3688"/>
  <c r="AB3689"/>
  <c r="AB3690"/>
  <c r="AB3691"/>
  <c r="AB3692"/>
  <c r="AB3693"/>
  <c r="AB3694"/>
  <c r="AB3695"/>
  <c r="AB3696"/>
  <c r="AB3697"/>
  <c r="AB3698"/>
  <c r="AB3699"/>
  <c r="AB3700"/>
  <c r="AB3701"/>
  <c r="AB3702"/>
  <c r="AB3703"/>
  <c r="AB3704"/>
  <c r="AB3705"/>
  <c r="AB3706"/>
  <c r="AB3707"/>
  <c r="AB3708"/>
  <c r="AB3709"/>
  <c r="AB3710"/>
  <c r="AB3711"/>
  <c r="AB3712"/>
  <c r="AB3714"/>
  <c r="AB3716"/>
  <c r="AB3718"/>
  <c r="AB3720"/>
  <c r="AB3722"/>
  <c r="AB3724"/>
  <c r="AB3726"/>
  <c r="AB3728"/>
  <c r="AB3730"/>
  <c r="AB3732"/>
  <c r="AB3734"/>
  <c r="AB3736"/>
  <c r="AB3738"/>
  <c r="AB3740"/>
  <c r="AB3742"/>
  <c r="AB3744"/>
  <c r="AB3746"/>
  <c r="AB3748"/>
  <c r="AB3750"/>
  <c r="AB3752"/>
  <c r="AB3754"/>
  <c r="AB3756"/>
  <c r="AB3758"/>
  <c r="AB3760"/>
  <c r="AB3762"/>
  <c r="AB3764"/>
  <c r="AB3766"/>
  <c r="AB3768"/>
  <c r="AB3770"/>
  <c r="AB3772"/>
  <c r="AB3774"/>
  <c r="AB3776"/>
  <c r="AB3778"/>
  <c r="AB3780"/>
  <c r="AB3782"/>
  <c r="AB3784"/>
  <c r="AB3786"/>
  <c r="AB3788"/>
  <c r="AB3790"/>
  <c r="AB3792"/>
  <c r="AB3794"/>
  <c r="AB3796"/>
  <c r="AB3798"/>
  <c r="AB3800"/>
  <c r="AB3802"/>
  <c r="AB3804"/>
  <c r="AB3806"/>
  <c r="AB3808"/>
  <c r="AB3810"/>
  <c r="AB3812"/>
  <c r="AB3814"/>
  <c r="AB3816"/>
  <c r="AB3818"/>
  <c r="AB3820"/>
  <c r="AB3822"/>
  <c r="AB3824"/>
  <c r="AB3826"/>
  <c r="AB3828"/>
  <c r="AB3830"/>
  <c r="AB3832"/>
  <c r="AB3834"/>
  <c r="AB3836"/>
  <c r="AB3838"/>
  <c r="AB3840"/>
  <c r="AB3842"/>
  <c r="AB3844"/>
  <c r="AB3846"/>
  <c r="AB3848"/>
  <c r="AB3850"/>
  <c r="AB3852"/>
  <c r="AB3854"/>
  <c r="AB3856"/>
  <c r="AB3858"/>
  <c r="AB3860"/>
  <c r="AB3862"/>
  <c r="AB3864"/>
  <c r="AB3866"/>
  <c r="AB3868"/>
  <c r="AB3870"/>
  <c r="AB3872"/>
  <c r="AB3874"/>
  <c r="AB3876"/>
  <c r="AB3878"/>
  <c r="AB3880"/>
  <c r="AB3882"/>
  <c r="AB3884"/>
  <c r="AB3886"/>
  <c r="AB3888"/>
  <c r="AB3890"/>
  <c r="AB3892"/>
  <c r="AB3894"/>
  <c r="AB3896"/>
  <c r="AB3898"/>
  <c r="AB3900"/>
  <c r="AB3902"/>
  <c r="AB3904"/>
  <c r="AB3906"/>
  <c r="AB3908"/>
  <c r="AB3910"/>
  <c r="AB3912"/>
  <c r="AB3913"/>
  <c r="AB3914"/>
  <c r="AB3915"/>
  <c r="AB3916"/>
  <c r="AB3917"/>
  <c r="AB3918"/>
  <c r="AB3919"/>
  <c r="AB3920"/>
  <c r="AB3921"/>
  <c r="AB3922"/>
  <c r="AB3923"/>
  <c r="AB3924"/>
  <c r="AB3925"/>
  <c r="AB3926"/>
  <c r="AB3927"/>
  <c r="AB3928"/>
  <c r="AB3929"/>
  <c r="AB3930"/>
  <c r="AB3931"/>
  <c r="AB3932"/>
  <c r="AB3933"/>
  <c r="AB3934"/>
  <c r="AB3935"/>
  <c r="AB3936"/>
  <c r="AB3937"/>
  <c r="AB3938"/>
  <c r="AB3939"/>
  <c r="AB3940"/>
  <c r="AB3941"/>
  <c r="AB3942"/>
  <c r="AB3943"/>
  <c r="AB3944"/>
  <c r="AB3945"/>
  <c r="AB3946"/>
  <c r="AB3947"/>
  <c r="AB3948"/>
  <c r="AB3949"/>
  <c r="AB3950"/>
  <c r="AB3951"/>
  <c r="AB3952"/>
  <c r="AB3953"/>
  <c r="AB3954"/>
  <c r="AB3955"/>
  <c r="AB3956"/>
  <c r="AB3957"/>
  <c r="AB3958"/>
  <c r="AB3959"/>
  <c r="AB3960"/>
  <c r="AB3961"/>
  <c r="AB3962"/>
  <c r="AB3963"/>
  <c r="AB3964"/>
  <c r="AB3965"/>
  <c r="AB3966"/>
  <c r="AB3967"/>
  <c r="AB3968"/>
  <c r="AB3969"/>
  <c r="AB3970"/>
  <c r="AB3971"/>
  <c r="AB3972"/>
  <c r="AB3973"/>
  <c r="AB3974"/>
  <c r="AB3975"/>
  <c r="AB3976"/>
  <c r="AB3977"/>
  <c r="AB3978"/>
  <c r="AB3979"/>
  <c r="AB3980"/>
  <c r="AB3981"/>
  <c r="AB3982"/>
  <c r="AB3983"/>
  <c r="AB3984"/>
  <c r="AB3985"/>
  <c r="AB3986"/>
  <c r="AB3987"/>
  <c r="AB3988"/>
  <c r="AB3989"/>
  <c r="AB3990"/>
  <c r="AB3991"/>
  <c r="AB3992"/>
  <c r="AB3993"/>
  <c r="AB3994"/>
  <c r="AB3995"/>
  <c r="AB3996"/>
  <c r="AB3997"/>
  <c r="AB3998"/>
  <c r="AB3999"/>
  <c r="AB4000"/>
  <c r="AB4001"/>
  <c r="AB4002"/>
  <c r="AB4003"/>
  <c r="AB4004"/>
  <c r="AB4005"/>
  <c r="AB4006"/>
  <c r="AB4007"/>
  <c r="AB4008"/>
  <c r="AB4009"/>
  <c r="AB4010"/>
  <c r="AB4011"/>
  <c r="AB4012"/>
  <c r="AB4013"/>
  <c r="AB4014"/>
  <c r="AB4015"/>
  <c r="AB4016"/>
  <c r="AB4017"/>
  <c r="AB4018"/>
  <c r="AB4019"/>
  <c r="AB4020"/>
  <c r="AB4021"/>
  <c r="AB4022"/>
  <c r="AB4023"/>
  <c r="AB4024"/>
  <c r="AB4025"/>
  <c r="AB4026"/>
  <c r="AB4027"/>
  <c r="AB4028"/>
  <c r="AB4029"/>
  <c r="AB4030"/>
  <c r="AB4031"/>
  <c r="AB4032"/>
  <c r="AB4033"/>
  <c r="AB4034"/>
  <c r="AB4035"/>
  <c r="AB4036"/>
  <c r="AB4037"/>
  <c r="AB4038"/>
  <c r="AB4039"/>
  <c r="AB4040"/>
  <c r="AB4041"/>
  <c r="AB4042"/>
  <c r="AB4043"/>
  <c r="AB4044"/>
  <c r="AB4045"/>
  <c r="AB4046"/>
  <c r="AB4047"/>
  <c r="AB4048"/>
  <c r="AB4049"/>
  <c r="AB4050"/>
  <c r="AB4051"/>
  <c r="AB4052"/>
  <c r="AB4053"/>
  <c r="AB4054"/>
  <c r="AB4055"/>
  <c r="AB4056"/>
  <c r="AB4057"/>
  <c r="AB4058"/>
  <c r="AB4059"/>
  <c r="AB4060"/>
  <c r="AB4061"/>
  <c r="AB4062"/>
  <c r="AB4063"/>
  <c r="AB4064"/>
  <c r="AB4065"/>
  <c r="AB4066"/>
  <c r="AB4067"/>
  <c r="AB4068"/>
  <c r="AB4069"/>
  <c r="AB4070"/>
  <c r="AB4071"/>
  <c r="AB4072"/>
  <c r="AB4073"/>
  <c r="AB4074"/>
  <c r="AB4075"/>
  <c r="AB4076"/>
  <c r="AB4077"/>
  <c r="AB4078"/>
  <c r="AB4079"/>
  <c r="AB4080"/>
  <c r="AB4081"/>
  <c r="AB4082"/>
  <c r="AB4083"/>
  <c r="AB4084"/>
  <c r="AB4085"/>
  <c r="AB4086"/>
  <c r="AB4087"/>
  <c r="AB4088"/>
  <c r="AB4089"/>
  <c r="AB4090"/>
  <c r="AB4091"/>
  <c r="AB4092"/>
  <c r="AB4093"/>
  <c r="AB4094"/>
  <c r="AB4095"/>
  <c r="AB4096"/>
  <c r="AB4097"/>
  <c r="AB4098"/>
  <c r="AB4099"/>
  <c r="AB4100"/>
  <c r="AB4101"/>
  <c r="AB4102"/>
  <c r="AB4103"/>
  <c r="AB4104"/>
  <c r="AB4105"/>
  <c r="AB4106"/>
  <c r="AB4107"/>
  <c r="AB4108"/>
  <c r="AB4109"/>
  <c r="AB4110"/>
  <c r="AB4111"/>
  <c r="AB4112"/>
  <c r="AB4113"/>
  <c r="AB4114"/>
  <c r="AB4115"/>
  <c r="AB4116"/>
  <c r="AB4117"/>
  <c r="AB4118"/>
  <c r="AB4119"/>
  <c r="AB4120"/>
  <c r="AB4121"/>
  <c r="AB4122"/>
  <c r="AB4123"/>
  <c r="AB4124"/>
  <c r="AB4125"/>
  <c r="AB4126"/>
  <c r="AB4127"/>
  <c r="AB4128"/>
  <c r="AB4129"/>
  <c r="AB4130"/>
  <c r="AB4131"/>
  <c r="AB4132"/>
  <c r="AB4133"/>
  <c r="AB4134"/>
  <c r="AB4135"/>
  <c r="AB4136"/>
  <c r="AB4137"/>
  <c r="AB4138"/>
  <c r="AB4139"/>
  <c r="AB4140"/>
  <c r="AB4141"/>
  <c r="AB4142"/>
  <c r="AB4143"/>
  <c r="AB4144"/>
  <c r="AB4145"/>
  <c r="AB4146"/>
  <c r="AB4147"/>
  <c r="AB4148"/>
  <c r="AB4149"/>
  <c r="AB4150"/>
  <c r="AB4151"/>
  <c r="AB4152"/>
  <c r="AB4153"/>
  <c r="AB4154"/>
  <c r="AB4155"/>
  <c r="AB4156"/>
  <c r="AB4157"/>
  <c r="AB4158"/>
  <c r="AB4159"/>
  <c r="AB4160"/>
  <c r="AB4161"/>
  <c r="AB4162"/>
  <c r="AB4163"/>
  <c r="AB4164"/>
  <c r="AB4165"/>
  <c r="AB4166"/>
  <c r="AB4167"/>
  <c r="AB4168"/>
  <c r="AB4169"/>
  <c r="AB4170"/>
  <c r="AB4171"/>
  <c r="AB4172"/>
  <c r="AB4173"/>
  <c r="AB4174"/>
  <c r="AB4175"/>
  <c r="AB4176"/>
  <c r="AB4177"/>
  <c r="AB4178"/>
  <c r="AB4179"/>
  <c r="AB4180"/>
  <c r="AB4181"/>
  <c r="AB4182"/>
  <c r="AB4183"/>
  <c r="AB4184"/>
  <c r="AB4185"/>
  <c r="AB4186"/>
  <c r="AB4187"/>
  <c r="AB4188"/>
  <c r="AB4189"/>
  <c r="AB4190"/>
  <c r="AB4191"/>
  <c r="AB4192"/>
  <c r="AB4193"/>
  <c r="AB4194"/>
  <c r="AB4195"/>
  <c r="AB4196"/>
  <c r="AB4197"/>
  <c r="AB4198"/>
  <c r="AB4199"/>
  <c r="AB4200"/>
  <c r="AB4201"/>
  <c r="AB4202"/>
  <c r="AB4203"/>
  <c r="AB4204"/>
  <c r="AB4205"/>
  <c r="AB4206"/>
  <c r="AB4207"/>
  <c r="AB4208"/>
  <c r="AB4209"/>
  <c r="AB4210"/>
  <c r="AB4211"/>
  <c r="AB4212"/>
  <c r="AB4213"/>
  <c r="AB4214"/>
  <c r="AB4215"/>
  <c r="AB4216"/>
  <c r="AB4217"/>
  <c r="AB4218"/>
  <c r="AB4219"/>
  <c r="AB4220"/>
  <c r="AB4221"/>
  <c r="AB4222"/>
  <c r="AB4223"/>
  <c r="AB4224"/>
  <c r="AB4225"/>
  <c r="AB4226"/>
  <c r="AB4227"/>
  <c r="AB4228"/>
  <c r="AB4229"/>
  <c r="AB4230"/>
  <c r="AB4231"/>
  <c r="AB4232"/>
  <c r="AB4233"/>
  <c r="AB4234"/>
  <c r="AB4235"/>
  <c r="AB4236"/>
  <c r="AB4237"/>
  <c r="AB4238"/>
  <c r="AB4239"/>
  <c r="AB4240"/>
  <c r="AB4241"/>
  <c r="AB4242"/>
  <c r="AB4243"/>
  <c r="AB4244"/>
  <c r="AB4245"/>
  <c r="AB4246"/>
  <c r="Z3"/>
  <c r="AA3"/>
  <c r="AB3" s="1"/>
  <c r="AC4" s="1"/>
  <c r="AC3"/>
  <c r="Z4"/>
  <c r="AA4"/>
  <c r="AB4" s="1"/>
  <c r="AC7" s="1"/>
  <c r="Z5"/>
  <c r="AA5"/>
  <c r="AB5" s="1"/>
  <c r="AC8" s="1"/>
  <c r="Z6"/>
  <c r="AA6"/>
  <c r="AB6"/>
  <c r="AC9" s="1"/>
  <c r="Z7"/>
  <c r="AB7" s="1"/>
  <c r="AC10" s="1"/>
  <c r="AA7"/>
  <c r="Z8"/>
  <c r="AA8"/>
  <c r="AB8" s="1"/>
  <c r="AC11" s="1"/>
  <c r="Z9"/>
  <c r="AA9"/>
  <c r="AB9" s="1"/>
  <c r="AC12" s="1"/>
  <c r="Z10"/>
  <c r="AA10"/>
  <c r="AB10"/>
  <c r="AC13" s="1"/>
  <c r="Z11"/>
  <c r="AB11" s="1"/>
  <c r="AC14" s="1"/>
  <c r="AA11"/>
  <c r="Z12"/>
  <c r="AA12"/>
  <c r="AB12" s="1"/>
  <c r="AC15" s="1"/>
  <c r="Z13"/>
  <c r="AB13"/>
  <c r="AC16" s="1"/>
  <c r="Z14"/>
  <c r="AB14" s="1"/>
  <c r="AC17" s="1"/>
  <c r="Z15"/>
  <c r="AB15"/>
  <c r="AC18" s="1"/>
  <c r="Z16"/>
  <c r="AB16" s="1"/>
  <c r="AC19" s="1"/>
  <c r="Z17"/>
  <c r="AB17"/>
  <c r="AC20" s="1"/>
  <c r="AB18"/>
  <c r="AC21" s="1"/>
  <c r="AB19"/>
  <c r="AC22" s="1"/>
  <c r="AB20"/>
  <c r="AC23" s="1"/>
  <c r="AB21"/>
  <c r="AB22"/>
  <c r="AB23"/>
  <c r="AB24"/>
  <c r="AB35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2"/>
  <c r="H3"/>
  <c r="P2"/>
  <c r="M19" l="1"/>
  <c r="M15"/>
  <c r="M11"/>
  <c r="M7"/>
  <c r="M3"/>
  <c r="M18"/>
  <c r="M14"/>
  <c r="M10"/>
  <c r="M6"/>
  <c r="M17"/>
  <c r="M13"/>
  <c r="M9"/>
  <c r="M5"/>
  <c r="M2"/>
  <c r="M16"/>
  <c r="M12"/>
  <c r="M8"/>
  <c r="M4"/>
  <c r="M24"/>
  <c r="AH4106"/>
  <c r="J4107" s="1"/>
  <c r="AH4090"/>
  <c r="J4091" s="1"/>
  <c r="AH2579"/>
  <c r="J2580" s="1"/>
  <c r="AH2547"/>
  <c r="J2548" s="1"/>
  <c r="AH2515"/>
  <c r="J2516" s="1"/>
  <c r="AH2483"/>
  <c r="J2484" s="1"/>
  <c r="AH2451"/>
  <c r="J2452" s="1"/>
  <c r="AH2419"/>
  <c r="J2420" s="1"/>
  <c r="AH2387"/>
  <c r="J2388" s="1"/>
  <c r="AH2355"/>
  <c r="J2356" s="1"/>
  <c r="AH2323"/>
  <c r="J2324" s="1"/>
  <c r="AH2310"/>
  <c r="J2311" s="1"/>
  <c r="AH2307"/>
  <c r="J2308" s="1"/>
  <c r="AH2294"/>
  <c r="J2295" s="1"/>
  <c r="AH2291"/>
  <c r="J2292" s="1"/>
  <c r="AH2278"/>
  <c r="J2279" s="1"/>
  <c r="AH2275"/>
  <c r="J2276" s="1"/>
  <c r="AH2262"/>
  <c r="J2263" s="1"/>
  <c r="AH2259"/>
  <c r="J2260" s="1"/>
  <c r="AH2246"/>
  <c r="J2247" s="1"/>
  <c r="AH2243"/>
  <c r="J2244" s="1"/>
  <c r="AH2230"/>
  <c r="J2231" s="1"/>
  <c r="AH2227"/>
  <c r="J2228" s="1"/>
  <c r="AH1097"/>
  <c r="J1098" s="1"/>
  <c r="AH1094"/>
  <c r="J1095" s="1"/>
  <c r="AH1081"/>
  <c r="J1082" s="1"/>
  <c r="AH1078"/>
  <c r="J1079" s="1"/>
  <c r="AH1065"/>
  <c r="J1066" s="1"/>
  <c r="AH1062"/>
  <c r="J1063" s="1"/>
  <c r="AH1049"/>
  <c r="J1050" s="1"/>
  <c r="AH1046"/>
  <c r="J1047" s="1"/>
  <c r="AH1033"/>
  <c r="J1034" s="1"/>
  <c r="AH1030"/>
  <c r="J1031" s="1"/>
  <c r="AH1017"/>
  <c r="J1018" s="1"/>
  <c r="AH1014"/>
  <c r="J1015" s="1"/>
  <c r="AH1001"/>
  <c r="J1002" s="1"/>
  <c r="AH985"/>
  <c r="J986" s="1"/>
  <c r="AH969"/>
  <c r="J970" s="1"/>
  <c r="AH953"/>
  <c r="J954" s="1"/>
  <c r="AH937"/>
  <c r="J938" s="1"/>
  <c r="AH921"/>
  <c r="J922" s="1"/>
  <c r="AH905"/>
  <c r="J906" s="1"/>
  <c r="AH889"/>
  <c r="J890" s="1"/>
  <c r="AH873"/>
  <c r="J874" s="1"/>
  <c r="AH857"/>
  <c r="J858" s="1"/>
  <c r="AH841"/>
  <c r="J842" s="1"/>
  <c r="AH825"/>
  <c r="J826" s="1"/>
  <c r="AH809"/>
  <c r="J810" s="1"/>
  <c r="AH804"/>
  <c r="J805" s="1"/>
  <c r="AH796"/>
  <c r="J797" s="1"/>
  <c r="AH788"/>
  <c r="J789" s="1"/>
  <c r="AH780"/>
  <c r="J781" s="1"/>
  <c r="AH772"/>
  <c r="J773" s="1"/>
  <c r="AH764"/>
  <c r="J765" s="1"/>
  <c r="AH740"/>
  <c r="J741" s="1"/>
  <c r="AH708"/>
  <c r="J709" s="1"/>
  <c r="AH676"/>
  <c r="J677" s="1"/>
  <c r="AH644"/>
  <c r="J645" s="1"/>
  <c r="AH591"/>
  <c r="J592" s="1"/>
  <c r="AH586"/>
  <c r="J587" s="1"/>
  <c r="AH573"/>
  <c r="J574" s="1"/>
  <c r="AH541"/>
  <c r="J542" s="1"/>
  <c r="AH509"/>
  <c r="J510" s="1"/>
  <c r="AH477"/>
  <c r="J478" s="1"/>
  <c r="AH445"/>
  <c r="J446" s="1"/>
  <c r="AH413"/>
  <c r="J414" s="1"/>
  <c r="AH381"/>
  <c r="J382" s="1"/>
  <c r="J26"/>
  <c r="AH21"/>
  <c r="J22" s="1"/>
  <c r="L22" s="1"/>
  <c r="M22" s="1"/>
  <c r="AH19"/>
  <c r="J20" s="1"/>
  <c r="L20" s="1"/>
  <c r="M20" s="1"/>
  <c r="AH17"/>
  <c r="AH4094"/>
  <c r="J4095" s="1"/>
  <c r="AH2395"/>
  <c r="J2396" s="1"/>
  <c r="AH2331"/>
  <c r="J2332" s="1"/>
  <c r="AH2314"/>
  <c r="J2315" s="1"/>
  <c r="AH2298"/>
  <c r="J2299" s="1"/>
  <c r="AH2282"/>
  <c r="J2283" s="1"/>
  <c r="AH2266"/>
  <c r="J2267" s="1"/>
  <c r="AH2250"/>
  <c r="J2251" s="1"/>
  <c r="AH2234"/>
  <c r="J2235" s="1"/>
  <c r="AH1085"/>
  <c r="J1086" s="1"/>
  <c r="AH1069"/>
  <c r="J1070" s="1"/>
  <c r="AH1053"/>
  <c r="J1054" s="1"/>
  <c r="AH1037"/>
  <c r="J1038" s="1"/>
  <c r="AH1021"/>
  <c r="J1022" s="1"/>
  <c r="AH1005"/>
  <c r="J1006" s="1"/>
  <c r="AH989"/>
  <c r="J990" s="1"/>
  <c r="AH973"/>
  <c r="J974" s="1"/>
  <c r="AH957"/>
  <c r="J958" s="1"/>
  <c r="AH941"/>
  <c r="J942" s="1"/>
  <c r="AH925"/>
  <c r="J926" s="1"/>
  <c r="AH909"/>
  <c r="J910" s="1"/>
  <c r="AH893"/>
  <c r="J894" s="1"/>
  <c r="AH877"/>
  <c r="J878" s="1"/>
  <c r="AH861"/>
  <c r="J862" s="1"/>
  <c r="AH845"/>
  <c r="J846" s="1"/>
  <c r="AH829"/>
  <c r="J830" s="1"/>
  <c r="AH813"/>
  <c r="J814" s="1"/>
  <c r="AH4101"/>
  <c r="J4102" s="1"/>
  <c r="AH4098"/>
  <c r="J4099" s="1"/>
  <c r="AH14"/>
  <c r="AH13"/>
  <c r="AH22"/>
  <c r="J23" s="1"/>
  <c r="L23" s="1"/>
  <c r="M23" s="1"/>
  <c r="AH20"/>
  <c r="J21" s="1"/>
  <c r="L21" s="1"/>
  <c r="M21" s="1"/>
  <c r="AH2571"/>
  <c r="J2572" s="1"/>
  <c r="AH2539"/>
  <c r="J2540" s="1"/>
  <c r="AH2507"/>
  <c r="J2508" s="1"/>
  <c r="AH2475"/>
  <c r="J2476" s="1"/>
  <c r="AH2443"/>
  <c r="J2444" s="1"/>
  <c r="AH2411"/>
  <c r="J2412" s="1"/>
  <c r="AH2379"/>
  <c r="J2380" s="1"/>
  <c r="AH2347"/>
  <c r="J2348" s="1"/>
  <c r="AH2319"/>
  <c r="J2320" s="1"/>
  <c r="AH2303"/>
  <c r="J2304" s="1"/>
  <c r="AH2287"/>
  <c r="J2288" s="1"/>
  <c r="AH2271"/>
  <c r="J2272" s="1"/>
  <c r="AH2255"/>
  <c r="J2256" s="1"/>
  <c r="AH2239"/>
  <c r="J2240" s="1"/>
  <c r="AH2223"/>
  <c r="J2224" s="1"/>
  <c r="AH1090"/>
  <c r="J1091" s="1"/>
  <c r="AH1074"/>
  <c r="J1075" s="1"/>
  <c r="AH1058"/>
  <c r="J1059" s="1"/>
  <c r="AH1042"/>
  <c r="J1043" s="1"/>
  <c r="AH1026"/>
  <c r="J1027" s="1"/>
  <c r="AH1013"/>
  <c r="J1014" s="1"/>
  <c r="AH1010"/>
  <c r="J1011" s="1"/>
  <c r="AH997"/>
  <c r="J998" s="1"/>
  <c r="AH994"/>
  <c r="J995" s="1"/>
  <c r="AH981"/>
  <c r="J982" s="1"/>
  <c r="AH978"/>
  <c r="J979" s="1"/>
  <c r="AH965"/>
  <c r="J966" s="1"/>
  <c r="AH962"/>
  <c r="J963" s="1"/>
  <c r="AH949"/>
  <c r="J950" s="1"/>
  <c r="AH946"/>
  <c r="J947" s="1"/>
  <c r="AH933"/>
  <c r="J934" s="1"/>
  <c r="AH930"/>
  <c r="J931" s="1"/>
  <c r="AH917"/>
  <c r="J918" s="1"/>
  <c r="AH914"/>
  <c r="J915" s="1"/>
  <c r="AH901"/>
  <c r="J902" s="1"/>
  <c r="AH898"/>
  <c r="J899" s="1"/>
  <c r="AH885"/>
  <c r="J886" s="1"/>
  <c r="AH882"/>
  <c r="J883" s="1"/>
  <c r="AH869"/>
  <c r="J870" s="1"/>
  <c r="AH866"/>
  <c r="J867" s="1"/>
  <c r="AH853"/>
  <c r="J854" s="1"/>
  <c r="AH850"/>
  <c r="J851" s="1"/>
  <c r="AH837"/>
  <c r="J838" s="1"/>
  <c r="AH834"/>
  <c r="J835" s="1"/>
  <c r="AH821"/>
  <c r="J822" s="1"/>
  <c r="AH818"/>
  <c r="J819" s="1"/>
  <c r="AH732"/>
  <c r="J733" s="1"/>
  <c r="AH700"/>
  <c r="J701" s="1"/>
  <c r="AH668"/>
  <c r="J669" s="1"/>
  <c r="AH636"/>
  <c r="J637" s="1"/>
  <c r="AH587"/>
  <c r="J588" s="1"/>
  <c r="AH582"/>
  <c r="J583" s="1"/>
  <c r="AH565"/>
  <c r="J566" s="1"/>
  <c r="AH533"/>
  <c r="J534" s="1"/>
  <c r="AH501"/>
  <c r="J502" s="1"/>
  <c r="AH469"/>
  <c r="J470" s="1"/>
  <c r="AH437"/>
  <c r="J438" s="1"/>
  <c r="AH405"/>
  <c r="J406" s="1"/>
  <c r="AH373"/>
  <c r="J374" s="1"/>
  <c r="AC4239"/>
  <c r="I4240" s="1"/>
  <c r="AC4235"/>
  <c r="I4236" s="1"/>
  <c r="AC4223"/>
  <c r="I4224" s="1"/>
  <c r="AC4219"/>
  <c r="I4220" s="1"/>
  <c r="AC4207"/>
  <c r="I4208" s="1"/>
  <c r="AC4191"/>
  <c r="I4192" s="1"/>
  <c r="AC4187"/>
  <c r="I4188" s="1"/>
  <c r="AC4175"/>
  <c r="I4176" s="1"/>
  <c r="AC4171"/>
  <c r="I4172" s="1"/>
  <c r="AC4159"/>
  <c r="I4160" s="1"/>
  <c r="AC4155"/>
  <c r="I4156" s="1"/>
  <c r="AC4143"/>
  <c r="I4144" s="1"/>
  <c r="AC4139"/>
  <c r="I4140" s="1"/>
  <c r="AC4127"/>
  <c r="I4128" s="1"/>
  <c r="AC4123"/>
  <c r="I4124" s="1"/>
  <c r="AC4111"/>
  <c r="I4112" s="1"/>
  <c r="AC4107"/>
  <c r="I4108" s="1"/>
  <c r="AC4095"/>
  <c r="I4096" s="1"/>
  <c r="AC4091"/>
  <c r="I4092" s="1"/>
  <c r="AC4079"/>
  <c r="I4080" s="1"/>
  <c r="AC4075"/>
  <c r="I4076" s="1"/>
  <c r="AC4063"/>
  <c r="I4064" s="1"/>
  <c r="AC4059"/>
  <c r="I4060" s="1"/>
  <c r="AC2971"/>
  <c r="I2972" s="1"/>
  <c r="AC2955"/>
  <c r="I2956" s="1"/>
  <c r="AC2951"/>
  <c r="I2952" s="1"/>
  <c r="AC2795"/>
  <c r="I2796" s="1"/>
  <c r="AG4086"/>
  <c r="AH4087" s="1"/>
  <c r="J4088" s="1"/>
  <c r="AG4082"/>
  <c r="AG4078"/>
  <c r="AG4074"/>
  <c r="AG4070"/>
  <c r="AG4066"/>
  <c r="AG4062"/>
  <c r="AG4058"/>
  <c r="AG4054"/>
  <c r="AG4050"/>
  <c r="AG4046"/>
  <c r="AG4042"/>
  <c r="AG4038"/>
  <c r="AG4034"/>
  <c r="AG4030"/>
  <c r="AG4026"/>
  <c r="AG4022"/>
  <c r="AG4018"/>
  <c r="AG4014"/>
  <c r="AG4010"/>
  <c r="AG4006"/>
  <c r="AG4002"/>
  <c r="AG3998"/>
  <c r="AG3994"/>
  <c r="AG3990"/>
  <c r="AG3986"/>
  <c r="AG3982"/>
  <c r="AG3978"/>
  <c r="AG3974"/>
  <c r="AG3970"/>
  <c r="AG3966"/>
  <c r="AG3962"/>
  <c r="AG3958"/>
  <c r="AG3954"/>
  <c r="AG3950"/>
  <c r="AG3946"/>
  <c r="AG3942"/>
  <c r="AG3938"/>
  <c r="AG3934"/>
  <c r="AG3930"/>
  <c r="AG3926"/>
  <c r="AG3922"/>
  <c r="AG3918"/>
  <c r="AG3914"/>
  <c r="AG3910"/>
  <c r="AG3906"/>
  <c r="AG3902"/>
  <c r="AG3898"/>
  <c r="AG3894"/>
  <c r="AG3890"/>
  <c r="AG3886"/>
  <c r="AG3882"/>
  <c r="AG3878"/>
  <c r="AG3874"/>
  <c r="AG3870"/>
  <c r="AG3866"/>
  <c r="AG3862"/>
  <c r="AG3858"/>
  <c r="AG3854"/>
  <c r="AG3850"/>
  <c r="AG3846"/>
  <c r="AG3842"/>
  <c r="AG3838"/>
  <c r="AG3834"/>
  <c r="AG3830"/>
  <c r="AG3826"/>
  <c r="AG3822"/>
  <c r="AG3818"/>
  <c r="AG3814"/>
  <c r="AG3810"/>
  <c r="AG3806"/>
  <c r="AG3802"/>
  <c r="AG3798"/>
  <c r="AG3794"/>
  <c r="AG3790"/>
  <c r="AG3786"/>
  <c r="AG3782"/>
  <c r="AG3778"/>
  <c r="AG3774"/>
  <c r="AG3770"/>
  <c r="AG3766"/>
  <c r="AG3762"/>
  <c r="AG3758"/>
  <c r="AG3754"/>
  <c r="AG3750"/>
  <c r="AG3746"/>
  <c r="AG3742"/>
  <c r="AG3738"/>
  <c r="AG3734"/>
  <c r="AG3730"/>
  <c r="AG3726"/>
  <c r="AG3722"/>
  <c r="AG3718"/>
  <c r="AG3714"/>
  <c r="AG3710"/>
  <c r="AG3706"/>
  <c r="AG3702"/>
  <c r="AG3698"/>
  <c r="AG3694"/>
  <c r="AG3690"/>
  <c r="AG3686"/>
  <c r="AG3682"/>
  <c r="AG3678"/>
  <c r="AG3674"/>
  <c r="AG3670"/>
  <c r="AG3666"/>
  <c r="AG3662"/>
  <c r="AG3658"/>
  <c r="AG3654"/>
  <c r="AG3650"/>
  <c r="AG3646"/>
  <c r="AG3642"/>
  <c r="AG3638"/>
  <c r="AG3634"/>
  <c r="AG3630"/>
  <c r="AG3626"/>
  <c r="AG3622"/>
  <c r="AG3618"/>
  <c r="AG3614"/>
  <c r="AG3610"/>
  <c r="AG3606"/>
  <c r="AG3602"/>
  <c r="AG3598"/>
  <c r="AG3594"/>
  <c r="AG3590"/>
  <c r="AG3586"/>
  <c r="AG3582"/>
  <c r="AG3578"/>
  <c r="AG3574"/>
  <c r="AG3570"/>
  <c r="AG3566"/>
  <c r="AG3562"/>
  <c r="AG3558"/>
  <c r="AG3554"/>
  <c r="AG3550"/>
  <c r="AG3546"/>
  <c r="AG3542"/>
  <c r="AG3538"/>
  <c r="AG3534"/>
  <c r="AG3530"/>
  <c r="AG3526"/>
  <c r="AG3522"/>
  <c r="AG3518"/>
  <c r="AG3514"/>
  <c r="AG3510"/>
  <c r="AG3506"/>
  <c r="AG3502"/>
  <c r="AG3498"/>
  <c r="AG3494"/>
  <c r="AG3490"/>
  <c r="AG3486"/>
  <c r="AG3482"/>
  <c r="AG3478"/>
  <c r="AG3474"/>
  <c r="AG3470"/>
  <c r="AG3466"/>
  <c r="AG3462"/>
  <c r="AG3458"/>
  <c r="AG3454"/>
  <c r="AG3450"/>
  <c r="AG3446"/>
  <c r="AG3442"/>
  <c r="AG3438"/>
  <c r="AG3434"/>
  <c r="AG3430"/>
  <c r="AG3426"/>
  <c r="AG3422"/>
  <c r="AG3418"/>
  <c r="AG3414"/>
  <c r="AG3410"/>
  <c r="AG3406"/>
  <c r="AG3402"/>
  <c r="AG3398"/>
  <c r="AG3394"/>
  <c r="AG3390"/>
  <c r="AG3386"/>
  <c r="AG3382"/>
  <c r="AG3378"/>
  <c r="AG3374"/>
  <c r="AG3370"/>
  <c r="AG3366"/>
  <c r="AG3364"/>
  <c r="AG3362"/>
  <c r="AG3360"/>
  <c r="AG3358"/>
  <c r="AG3356"/>
  <c r="AG3354"/>
  <c r="AG3352"/>
  <c r="AG3350"/>
  <c r="AG3348"/>
  <c r="AG3346"/>
  <c r="AG3344"/>
  <c r="AG3342"/>
  <c r="AG3340"/>
  <c r="AG3338"/>
  <c r="AG3336"/>
  <c r="AG3334"/>
  <c r="AG3332"/>
  <c r="AG3330"/>
  <c r="AG3328"/>
  <c r="AG3326"/>
  <c r="AG3324"/>
  <c r="AG3322"/>
  <c r="AG3320"/>
  <c r="AG3318"/>
  <c r="AG3316"/>
  <c r="AG3314"/>
  <c r="AG3312"/>
  <c r="AG3310"/>
  <c r="AG3308"/>
  <c r="AG3306"/>
  <c r="AG3304"/>
  <c r="AG3302"/>
  <c r="AG3300"/>
  <c r="AG3298"/>
  <c r="AG3296"/>
  <c r="AG3294"/>
  <c r="AG3292"/>
  <c r="AG3290"/>
  <c r="AG3288"/>
  <c r="AG3286"/>
  <c r="AG3284"/>
  <c r="AG3282"/>
  <c r="AG3280"/>
  <c r="AG3278"/>
  <c r="AG3276"/>
  <c r="AG3274"/>
  <c r="AG3272"/>
  <c r="AG3270"/>
  <c r="AG3268"/>
  <c r="AG3266"/>
  <c r="AG3264"/>
  <c r="AG3262"/>
  <c r="AG3260"/>
  <c r="AG3258"/>
  <c r="AG3256"/>
  <c r="AG3254"/>
  <c r="AG3252"/>
  <c r="AG3250"/>
  <c r="AG3248"/>
  <c r="AG3246"/>
  <c r="AG3244"/>
  <c r="AG3242"/>
  <c r="AG3240"/>
  <c r="AG3238"/>
  <c r="AG3236"/>
  <c r="AG3234"/>
  <c r="AG3232"/>
  <c r="AG3230"/>
  <c r="AG3228"/>
  <c r="AG3226"/>
  <c r="AG3224"/>
  <c r="AG3222"/>
  <c r="AG3220"/>
  <c r="AG3218"/>
  <c r="AG3216"/>
  <c r="AG3214"/>
  <c r="AG3212"/>
  <c r="AG3210"/>
  <c r="AG3208"/>
  <c r="AG3206"/>
  <c r="AG3204"/>
  <c r="AG3202"/>
  <c r="AG3200"/>
  <c r="AG3198"/>
  <c r="AG3196"/>
  <c r="AG3194"/>
  <c r="AG3192"/>
  <c r="AG3190"/>
  <c r="AG3188"/>
  <c r="AG3186"/>
  <c r="AG3184"/>
  <c r="AG3182"/>
  <c r="AG3180"/>
  <c r="AG3178"/>
  <c r="AG3176"/>
  <c r="AG3174"/>
  <c r="AG3172"/>
  <c r="AG3170"/>
  <c r="AG3168"/>
  <c r="AG3166"/>
  <c r="AG3164"/>
  <c r="AG3162"/>
  <c r="AG3160"/>
  <c r="AG3158"/>
  <c r="AG3156"/>
  <c r="AG3154"/>
  <c r="AG3152"/>
  <c r="AG3150"/>
  <c r="AG3148"/>
  <c r="AG3146"/>
  <c r="AG3144"/>
  <c r="AG3142"/>
  <c r="AG3140"/>
  <c r="AG3138"/>
  <c r="AG3136"/>
  <c r="AG3134"/>
  <c r="AG3132"/>
  <c r="AG3130"/>
  <c r="AG3128"/>
  <c r="AG3126"/>
  <c r="AG3124"/>
  <c r="AG3122"/>
  <c r="AG3120"/>
  <c r="AG3118"/>
  <c r="AG3116"/>
  <c r="AG3109"/>
  <c r="AG3102"/>
  <c r="AH3103" s="1"/>
  <c r="J3104" s="1"/>
  <c r="AG3100"/>
  <c r="AG3093"/>
  <c r="AG3086"/>
  <c r="AH3087" s="1"/>
  <c r="J3088" s="1"/>
  <c r="AG3084"/>
  <c r="AG3077"/>
  <c r="AG3070"/>
  <c r="AH3071" s="1"/>
  <c r="J3072" s="1"/>
  <c r="AG3068"/>
  <c r="AG3061"/>
  <c r="AG3054"/>
  <c r="AH3055" s="1"/>
  <c r="J3056" s="1"/>
  <c r="AG3052"/>
  <c r="AG3045"/>
  <c r="AG3038"/>
  <c r="AH3039" s="1"/>
  <c r="J3040" s="1"/>
  <c r="AG3036"/>
  <c r="AH3036" s="1"/>
  <c r="J3037" s="1"/>
  <c r="AG3029"/>
  <c r="AG3022"/>
  <c r="AH3023" s="1"/>
  <c r="J3024" s="1"/>
  <c r="AG3020"/>
  <c r="AH3020" s="1"/>
  <c r="J3021" s="1"/>
  <c r="AG3013"/>
  <c r="AG3006"/>
  <c r="AH3007" s="1"/>
  <c r="J3008" s="1"/>
  <c r="AG3004"/>
  <c r="AG2997"/>
  <c r="AG2990"/>
  <c r="AH2991" s="1"/>
  <c r="J2992" s="1"/>
  <c r="AG2988"/>
  <c r="AG2981"/>
  <c r="AG2974"/>
  <c r="AH2975" s="1"/>
  <c r="J2976" s="1"/>
  <c r="AG2972"/>
  <c r="AG2965"/>
  <c r="AG2958"/>
  <c r="AH2959" s="1"/>
  <c r="J2960" s="1"/>
  <c r="AG2956"/>
  <c r="AG2949"/>
  <c r="AG2942"/>
  <c r="AH2943" s="1"/>
  <c r="J2944" s="1"/>
  <c r="AG2940"/>
  <c r="AG2933"/>
  <c r="AG2926"/>
  <c r="AH2927" s="1"/>
  <c r="J2928" s="1"/>
  <c r="AG2924"/>
  <c r="AG2917"/>
  <c r="AG2910"/>
  <c r="AH2911" s="1"/>
  <c r="J2912" s="1"/>
  <c r="AG2908"/>
  <c r="AH2908" s="1"/>
  <c r="J2909" s="1"/>
  <c r="AG2901"/>
  <c r="AG2894"/>
  <c r="AH2895" s="1"/>
  <c r="J2896" s="1"/>
  <c r="AG2892"/>
  <c r="AH2892" s="1"/>
  <c r="J2893" s="1"/>
  <c r="AG2885"/>
  <c r="AG2878"/>
  <c r="AH2879" s="1"/>
  <c r="J2880" s="1"/>
  <c r="AG2876"/>
  <c r="AG2869"/>
  <c r="AG2862"/>
  <c r="AH2863" s="1"/>
  <c r="J2864" s="1"/>
  <c r="AG2860"/>
  <c r="AG2853"/>
  <c r="AG2846"/>
  <c r="AH2847" s="1"/>
  <c r="J2848" s="1"/>
  <c r="AG2844"/>
  <c r="AG2837"/>
  <c r="AG2830"/>
  <c r="AH2831" s="1"/>
  <c r="J2832" s="1"/>
  <c r="AG2828"/>
  <c r="AG2821"/>
  <c r="AG2814"/>
  <c r="AH2815" s="1"/>
  <c r="J2816" s="1"/>
  <c r="AG2812"/>
  <c r="AG2805"/>
  <c r="AG2798"/>
  <c r="AH2799" s="1"/>
  <c r="J2800" s="1"/>
  <c r="AG2796"/>
  <c r="AG2789"/>
  <c r="AG2782"/>
  <c r="AH2783" s="1"/>
  <c r="J2784" s="1"/>
  <c r="AG2780"/>
  <c r="AH2780" s="1"/>
  <c r="J2781" s="1"/>
  <c r="AG2773"/>
  <c r="AG2766"/>
  <c r="AH2767" s="1"/>
  <c r="J2768" s="1"/>
  <c r="AG2764"/>
  <c r="AH2764" s="1"/>
  <c r="J2765" s="1"/>
  <c r="AG2757"/>
  <c r="AG2750"/>
  <c r="AH2751" s="1"/>
  <c r="J2752" s="1"/>
  <c r="AG2748"/>
  <c r="AG2741"/>
  <c r="AG2734"/>
  <c r="AH2735" s="1"/>
  <c r="J2736" s="1"/>
  <c r="AG2732"/>
  <c r="AG2725"/>
  <c r="AG2718"/>
  <c r="AH2719" s="1"/>
  <c r="J2720" s="1"/>
  <c r="AG2716"/>
  <c r="AG2709"/>
  <c r="AG2702"/>
  <c r="AH2703" s="1"/>
  <c r="J2704" s="1"/>
  <c r="AG2700"/>
  <c r="AG2693"/>
  <c r="AG2686"/>
  <c r="AH2687" s="1"/>
  <c r="J2688" s="1"/>
  <c r="AG2684"/>
  <c r="AG2677"/>
  <c r="AG2670"/>
  <c r="AH2671" s="1"/>
  <c r="J2672" s="1"/>
  <c r="AG2668"/>
  <c r="AG2661"/>
  <c r="AG2654"/>
  <c r="AH2655" s="1"/>
  <c r="J2656" s="1"/>
  <c r="AG2652"/>
  <c r="AH2652" s="1"/>
  <c r="J2653" s="1"/>
  <c r="AG2645"/>
  <c r="AG2638"/>
  <c r="AH2639" s="1"/>
  <c r="J2640" s="1"/>
  <c r="AG2636"/>
  <c r="AH2636" s="1"/>
  <c r="J2637" s="1"/>
  <c r="AG2629"/>
  <c r="AG2622"/>
  <c r="AH2623" s="1"/>
  <c r="J2624" s="1"/>
  <c r="AG2620"/>
  <c r="AG2613"/>
  <c r="AG2606"/>
  <c r="AH2607" s="1"/>
  <c r="J2608" s="1"/>
  <c r="AG2604"/>
  <c r="AG2597"/>
  <c r="AG2590"/>
  <c r="AH2591" s="1"/>
  <c r="J2592" s="1"/>
  <c r="AG2588"/>
  <c r="AG2219"/>
  <c r="AH2220" s="1"/>
  <c r="J2221" s="1"/>
  <c r="AG2217"/>
  <c r="AG2215"/>
  <c r="AG2213"/>
  <c r="AG2211"/>
  <c r="AG2209"/>
  <c r="AG2207"/>
  <c r="AG2205"/>
  <c r="AG2203"/>
  <c r="AG2201"/>
  <c r="AG2199"/>
  <c r="AG2197"/>
  <c r="AG2195"/>
  <c r="AG2193"/>
  <c r="AG2191"/>
  <c r="AG2189"/>
  <c r="AG2187"/>
  <c r="AG2185"/>
  <c r="AG2183"/>
  <c r="AG2181"/>
  <c r="AG2179"/>
  <c r="AG2177"/>
  <c r="AG2175"/>
  <c r="AG2173"/>
  <c r="AG2171"/>
  <c r="AG2169"/>
  <c r="AG2167"/>
  <c r="AG2165"/>
  <c r="AG2163"/>
  <c r="AG2161"/>
  <c r="AG2159"/>
  <c r="AG2157"/>
  <c r="AG2155"/>
  <c r="AG2153"/>
  <c r="AG2151"/>
  <c r="AG2149"/>
  <c r="AG2147"/>
  <c r="AG2145"/>
  <c r="AG2143"/>
  <c r="AG2141"/>
  <c r="AG2139"/>
  <c r="AG2137"/>
  <c r="AG2135"/>
  <c r="AG2133"/>
  <c r="AG2131"/>
  <c r="AG2129"/>
  <c r="AG2127"/>
  <c r="AG2125"/>
  <c r="AG2123"/>
  <c r="AG2121"/>
  <c r="AG2119"/>
  <c r="AG2117"/>
  <c r="AG2115"/>
  <c r="AG2113"/>
  <c r="AG2111"/>
  <c r="AG2109"/>
  <c r="AG2107"/>
  <c r="AG2105"/>
  <c r="AG2103"/>
  <c r="AG2101"/>
  <c r="AG2099"/>
  <c r="AG2097"/>
  <c r="AG2095"/>
  <c r="AG2093"/>
  <c r="AG2091"/>
  <c r="AG2089"/>
  <c r="AG2087"/>
  <c r="AG2085"/>
  <c r="AG2083"/>
  <c r="AG2081"/>
  <c r="AG2079"/>
  <c r="AG2077"/>
  <c r="AG2075"/>
  <c r="AG2073"/>
  <c r="AG2071"/>
  <c r="AG2069"/>
  <c r="AG2067"/>
  <c r="AG2065"/>
  <c r="AG2063"/>
  <c r="AG2061"/>
  <c r="AG2059"/>
  <c r="AG2057"/>
  <c r="AG2055"/>
  <c r="AG2053"/>
  <c r="AG2051"/>
  <c r="AG2049"/>
  <c r="AG2047"/>
  <c r="AG2045"/>
  <c r="AG2043"/>
  <c r="AG2041"/>
  <c r="AG2039"/>
  <c r="AG2037"/>
  <c r="AG2035"/>
  <c r="AG2033"/>
  <c r="AG2031"/>
  <c r="AG2029"/>
  <c r="AG2027"/>
  <c r="AG2025"/>
  <c r="AG2023"/>
  <c r="AG2021"/>
  <c r="AG2019"/>
  <c r="AG2017"/>
  <c r="AG2015"/>
  <c r="AG2013"/>
  <c r="AG2011"/>
  <c r="AG2009"/>
  <c r="AG2007"/>
  <c r="AG2005"/>
  <c r="AG2003"/>
  <c r="AG2001"/>
  <c r="AG1999"/>
  <c r="AG1997"/>
  <c r="AG1995"/>
  <c r="AG1993"/>
  <c r="AG1991"/>
  <c r="AG1989"/>
  <c r="AG1987"/>
  <c r="AG1985"/>
  <c r="AG1983"/>
  <c r="AG1981"/>
  <c r="AG1979"/>
  <c r="AG1977"/>
  <c r="AG1975"/>
  <c r="AG1973"/>
  <c r="AG1971"/>
  <c r="AG1969"/>
  <c r="AG1967"/>
  <c r="AG1965"/>
  <c r="AG1963"/>
  <c r="AG1961"/>
  <c r="AG1959"/>
  <c r="AG1957"/>
  <c r="AG1955"/>
  <c r="AG1953"/>
  <c r="AG1951"/>
  <c r="AG1949"/>
  <c r="AG1947"/>
  <c r="AG1945"/>
  <c r="AG1943"/>
  <c r="AG1941"/>
  <c r="AG1939"/>
  <c r="AG1937"/>
  <c r="AG1935"/>
  <c r="AG1933"/>
  <c r="AG1931"/>
  <c r="AG1929"/>
  <c r="AG1927"/>
  <c r="AG1925"/>
  <c r="AG1923"/>
  <c r="AG1921"/>
  <c r="AG1919"/>
  <c r="AG1917"/>
  <c r="AG1915"/>
  <c r="AG1913"/>
  <c r="AG1911"/>
  <c r="AG1909"/>
  <c r="AG1907"/>
  <c r="AG1905"/>
  <c r="AG1903"/>
  <c r="AG1901"/>
  <c r="AG1899"/>
  <c r="AG1897"/>
  <c r="AG1895"/>
  <c r="AG1893"/>
  <c r="AG1891"/>
  <c r="AG1889"/>
  <c r="AG1887"/>
  <c r="AG1885"/>
  <c r="AG1883"/>
  <c r="AG1881"/>
  <c r="AG1879"/>
  <c r="AG1877"/>
  <c r="AG1875"/>
  <c r="AG1873"/>
  <c r="AG1871"/>
  <c r="AG1869"/>
  <c r="AG1867"/>
  <c r="AG1865"/>
  <c r="AG1863"/>
  <c r="AG1861"/>
  <c r="AG1859"/>
  <c r="AG1857"/>
  <c r="AG1855"/>
  <c r="AG1853"/>
  <c r="AG1851"/>
  <c r="AG1849"/>
  <c r="AG1847"/>
  <c r="AG1845"/>
  <c r="AG1843"/>
  <c r="AG1841"/>
  <c r="AG1839"/>
  <c r="AG1837"/>
  <c r="AG1835"/>
  <c r="AG1833"/>
  <c r="AG1831"/>
  <c r="AG1829"/>
  <c r="AG1827"/>
  <c r="AG1825"/>
  <c r="AG1823"/>
  <c r="AG1821"/>
  <c r="AG1819"/>
  <c r="AG1817"/>
  <c r="AG1815"/>
  <c r="AG1813"/>
  <c r="AG1811"/>
  <c r="AG1809"/>
  <c r="AG1807"/>
  <c r="AG1805"/>
  <c r="AG1803"/>
  <c r="AG1801"/>
  <c r="AG1799"/>
  <c r="AG1797"/>
  <c r="AG1795"/>
  <c r="AG1793"/>
  <c r="AG1791"/>
  <c r="AG1789"/>
  <c r="AG1787"/>
  <c r="AG1785"/>
  <c r="AG1783"/>
  <c r="AG1781"/>
  <c r="AG1779"/>
  <c r="AG1777"/>
  <c r="AG1775"/>
  <c r="AG1773"/>
  <c r="AG1771"/>
  <c r="AG1769"/>
  <c r="AG1767"/>
  <c r="AG1765"/>
  <c r="AG1763"/>
  <c r="AG1761"/>
  <c r="AG1759"/>
  <c r="AG1757"/>
  <c r="AG1755"/>
  <c r="AG1753"/>
  <c r="AG1751"/>
  <c r="AG1749"/>
  <c r="AG1747"/>
  <c r="AG1745"/>
  <c r="AG1743"/>
  <c r="AG1741"/>
  <c r="AG1739"/>
  <c r="AG1737"/>
  <c r="AG1735"/>
  <c r="AG1726"/>
  <c r="AH1727" s="1"/>
  <c r="J1728" s="1"/>
  <c r="AG1724"/>
  <c r="AH1725" s="1"/>
  <c r="J1726" s="1"/>
  <c r="AG1721"/>
  <c r="AH1722" s="1"/>
  <c r="J1723" s="1"/>
  <c r="AG1710"/>
  <c r="AH1711" s="1"/>
  <c r="J1712" s="1"/>
  <c r="AG1708"/>
  <c r="AH1709" s="1"/>
  <c r="J1710" s="1"/>
  <c r="AG1705"/>
  <c r="AH1706" s="1"/>
  <c r="J1707" s="1"/>
  <c r="AG1694"/>
  <c r="AH1695" s="1"/>
  <c r="J1696" s="1"/>
  <c r="AG1692"/>
  <c r="AH1693" s="1"/>
  <c r="J1694" s="1"/>
  <c r="AG1689"/>
  <c r="AH1690" s="1"/>
  <c r="J1691" s="1"/>
  <c r="AG1678"/>
  <c r="AH1679" s="1"/>
  <c r="J1680" s="1"/>
  <c r="AG1676"/>
  <c r="AH1677" s="1"/>
  <c r="J1678" s="1"/>
  <c r="AG1673"/>
  <c r="AH1674" s="1"/>
  <c r="J1675" s="1"/>
  <c r="AG1662"/>
  <c r="AH1663" s="1"/>
  <c r="J1664" s="1"/>
  <c r="AG1660"/>
  <c r="AH1661" s="1"/>
  <c r="J1662" s="1"/>
  <c r="AG1657"/>
  <c r="AH1658" s="1"/>
  <c r="J1659" s="1"/>
  <c r="AG1646"/>
  <c r="AH1647" s="1"/>
  <c r="J1648" s="1"/>
  <c r="AG1644"/>
  <c r="AH1645" s="1"/>
  <c r="J1646" s="1"/>
  <c r="AG1641"/>
  <c r="AH1642" s="1"/>
  <c r="J1643" s="1"/>
  <c r="AG1106"/>
  <c r="AG1104"/>
  <c r="AG1102"/>
  <c r="AG1100"/>
  <c r="AH803"/>
  <c r="J804" s="1"/>
  <c r="AH799"/>
  <c r="J800" s="1"/>
  <c r="AH795"/>
  <c r="J796" s="1"/>
  <c r="AH791"/>
  <c r="J792" s="1"/>
  <c r="AH787"/>
  <c r="J788" s="1"/>
  <c r="AH783"/>
  <c r="J784" s="1"/>
  <c r="AH779"/>
  <c r="J780" s="1"/>
  <c r="AH775"/>
  <c r="J776" s="1"/>
  <c r="AH771"/>
  <c r="J772" s="1"/>
  <c r="AH767"/>
  <c r="J768" s="1"/>
  <c r="AH763"/>
  <c r="J764" s="1"/>
  <c r="AH755"/>
  <c r="J756" s="1"/>
  <c r="AH747"/>
  <c r="J748" s="1"/>
  <c r="AH739"/>
  <c r="J740" s="1"/>
  <c r="AH731"/>
  <c r="J732" s="1"/>
  <c r="AH723"/>
  <c r="J724" s="1"/>
  <c r="AH715"/>
  <c r="J716" s="1"/>
  <c r="AH707"/>
  <c r="J708" s="1"/>
  <c r="AH699"/>
  <c r="J700" s="1"/>
  <c r="AH691"/>
  <c r="J692" s="1"/>
  <c r="AH683"/>
  <c r="J684" s="1"/>
  <c r="AH675"/>
  <c r="J676" s="1"/>
  <c r="AH667"/>
  <c r="J668" s="1"/>
  <c r="AH659"/>
  <c r="J660" s="1"/>
  <c r="AH651"/>
  <c r="J652" s="1"/>
  <c r="AH643"/>
  <c r="J644" s="1"/>
  <c r="AH635"/>
  <c r="J636" s="1"/>
  <c r="AH627"/>
  <c r="J628" s="1"/>
  <c r="AH619"/>
  <c r="J620" s="1"/>
  <c r="AH572"/>
  <c r="J573" s="1"/>
  <c r="AH564"/>
  <c r="J565" s="1"/>
  <c r="AH556"/>
  <c r="J557" s="1"/>
  <c r="AH548"/>
  <c r="J549" s="1"/>
  <c r="AH540"/>
  <c r="J541" s="1"/>
  <c r="AH532"/>
  <c r="J533" s="1"/>
  <c r="AH524"/>
  <c r="J525" s="1"/>
  <c r="AH516"/>
  <c r="J517" s="1"/>
  <c r="AH508"/>
  <c r="J509" s="1"/>
  <c r="AH500"/>
  <c r="J501" s="1"/>
  <c r="AH492"/>
  <c r="J493" s="1"/>
  <c r="AH484"/>
  <c r="J485" s="1"/>
  <c r="AH476"/>
  <c r="J477" s="1"/>
  <c r="AH468"/>
  <c r="J469" s="1"/>
  <c r="AH460"/>
  <c r="J461" s="1"/>
  <c r="AH452"/>
  <c r="J453" s="1"/>
  <c r="AH444"/>
  <c r="J445" s="1"/>
  <c r="AH436"/>
  <c r="J437" s="1"/>
  <c r="AH428"/>
  <c r="J429" s="1"/>
  <c r="AH420"/>
  <c r="J421" s="1"/>
  <c r="AG411"/>
  <c r="AH412" s="1"/>
  <c r="J413" s="1"/>
  <c r="AG406"/>
  <c r="AG403"/>
  <c r="AH404" s="1"/>
  <c r="J405" s="1"/>
  <c r="AG398"/>
  <c r="AG395"/>
  <c r="AH396" s="1"/>
  <c r="J397" s="1"/>
  <c r="AG390"/>
  <c r="AH390" s="1"/>
  <c r="J391" s="1"/>
  <c r="AG387"/>
  <c r="AH388" s="1"/>
  <c r="J389" s="1"/>
  <c r="AG382"/>
  <c r="AH382" s="1"/>
  <c r="J383" s="1"/>
  <c r="AG379"/>
  <c r="AH380" s="1"/>
  <c r="J381" s="1"/>
  <c r="AG374"/>
  <c r="AH374" s="1"/>
  <c r="J375" s="1"/>
  <c r="AG371"/>
  <c r="AH372" s="1"/>
  <c r="J373" s="1"/>
  <c r="AG366"/>
  <c r="AH366" s="1"/>
  <c r="J367" s="1"/>
  <c r="AG363"/>
  <c r="AH364" s="1"/>
  <c r="J365" s="1"/>
  <c r="AG361"/>
  <c r="AG359"/>
  <c r="AG357"/>
  <c r="AG355"/>
  <c r="AG353"/>
  <c r="AG351"/>
  <c r="AG349"/>
  <c r="AG347"/>
  <c r="AG345"/>
  <c r="AG343"/>
  <c r="AG341"/>
  <c r="AG339"/>
  <c r="AG337"/>
  <c r="AG335"/>
  <c r="AG333"/>
  <c r="AG331"/>
  <c r="AG329"/>
  <c r="AG327"/>
  <c r="AG325"/>
  <c r="AG323"/>
  <c r="AG321"/>
  <c r="AG319"/>
  <c r="AG317"/>
  <c r="AG315"/>
  <c r="AG313"/>
  <c r="AG311"/>
  <c r="AG309"/>
  <c r="AG307"/>
  <c r="AG305"/>
  <c r="AG303"/>
  <c r="AG301"/>
  <c r="AG299"/>
  <c r="AG297"/>
  <c r="AG295"/>
  <c r="AG293"/>
  <c r="AG291"/>
  <c r="AG289"/>
  <c r="AG287"/>
  <c r="AG104"/>
  <c r="AH105" s="1"/>
  <c r="J106" s="1"/>
  <c r="AH26"/>
  <c r="J27" s="1"/>
  <c r="AC2859"/>
  <c r="I2860" s="1"/>
  <c r="AC1328"/>
  <c r="I1329" s="1"/>
  <c r="AC1324"/>
  <c r="I1325" s="1"/>
  <c r="AC1320"/>
  <c r="I1321" s="1"/>
  <c r="AH4246"/>
  <c r="AH4244"/>
  <c r="J4245" s="1"/>
  <c r="AH4242"/>
  <c r="J4243" s="1"/>
  <c r="AH4240"/>
  <c r="J4241" s="1"/>
  <c r="AH4238"/>
  <c r="J4239" s="1"/>
  <c r="AH4236"/>
  <c r="J4237" s="1"/>
  <c r="AH4234"/>
  <c r="J4235" s="1"/>
  <c r="AH4232"/>
  <c r="J4233" s="1"/>
  <c r="AH4230"/>
  <c r="J4231" s="1"/>
  <c r="AH4228"/>
  <c r="J4229" s="1"/>
  <c r="AH4226"/>
  <c r="J4227" s="1"/>
  <c r="AH4224"/>
  <c r="J4225" s="1"/>
  <c r="AH4222"/>
  <c r="J4223" s="1"/>
  <c r="AH4220"/>
  <c r="J4221" s="1"/>
  <c r="AH4218"/>
  <c r="J4219" s="1"/>
  <c r="AH4216"/>
  <c r="J4217" s="1"/>
  <c r="AH4214"/>
  <c r="J4215" s="1"/>
  <c r="AH4212"/>
  <c r="J4213" s="1"/>
  <c r="AH4210"/>
  <c r="J4211" s="1"/>
  <c r="AH4208"/>
  <c r="J4209" s="1"/>
  <c r="AH4206"/>
  <c r="J4207" s="1"/>
  <c r="AH4204"/>
  <c r="J4205" s="1"/>
  <c r="AH4202"/>
  <c r="J4203" s="1"/>
  <c r="AH4200"/>
  <c r="J4201" s="1"/>
  <c r="AH4198"/>
  <c r="J4199" s="1"/>
  <c r="AH4196"/>
  <c r="J4197" s="1"/>
  <c r="AH4194"/>
  <c r="J4195" s="1"/>
  <c r="AH4192"/>
  <c r="J4193" s="1"/>
  <c r="AH4190"/>
  <c r="J4191" s="1"/>
  <c r="AH4188"/>
  <c r="J4189" s="1"/>
  <c r="AH4186"/>
  <c r="J4187" s="1"/>
  <c r="AH4184"/>
  <c r="J4185" s="1"/>
  <c r="AH4182"/>
  <c r="J4183" s="1"/>
  <c r="AH4180"/>
  <c r="J4181" s="1"/>
  <c r="AH4178"/>
  <c r="J4179" s="1"/>
  <c r="AH4176"/>
  <c r="J4177" s="1"/>
  <c r="AH4174"/>
  <c r="J4175" s="1"/>
  <c r="AH4172"/>
  <c r="J4173" s="1"/>
  <c r="AH4170"/>
  <c r="J4171" s="1"/>
  <c r="AH4168"/>
  <c r="J4169" s="1"/>
  <c r="AH4166"/>
  <c r="J4167" s="1"/>
  <c r="AH4164"/>
  <c r="J4165" s="1"/>
  <c r="AH4162"/>
  <c r="J4163" s="1"/>
  <c r="AH4160"/>
  <c r="J4161" s="1"/>
  <c r="AH4158"/>
  <c r="J4159" s="1"/>
  <c r="AH4156"/>
  <c r="J4157" s="1"/>
  <c r="AH4154"/>
  <c r="J4155" s="1"/>
  <c r="AH4152"/>
  <c r="J4153" s="1"/>
  <c r="AH4150"/>
  <c r="J4151" s="1"/>
  <c r="AH4148"/>
  <c r="J4149" s="1"/>
  <c r="AH4146"/>
  <c r="J4147" s="1"/>
  <c r="AH4144"/>
  <c r="J4145" s="1"/>
  <c r="AH4142"/>
  <c r="J4143" s="1"/>
  <c r="AH4140"/>
  <c r="J4141" s="1"/>
  <c r="AH4138"/>
  <c r="J4139" s="1"/>
  <c r="AH4136"/>
  <c r="J4137" s="1"/>
  <c r="AH4134"/>
  <c r="J4135" s="1"/>
  <c r="AH4132"/>
  <c r="J4133" s="1"/>
  <c r="AH4130"/>
  <c r="J4131" s="1"/>
  <c r="AH4128"/>
  <c r="J4129" s="1"/>
  <c r="AH4126"/>
  <c r="J4127" s="1"/>
  <c r="AH4124"/>
  <c r="J4125" s="1"/>
  <c r="AH4122"/>
  <c r="J4123" s="1"/>
  <c r="AH4120"/>
  <c r="J4121" s="1"/>
  <c r="AH4118"/>
  <c r="J4119" s="1"/>
  <c r="AH4116"/>
  <c r="J4117" s="1"/>
  <c r="AH4114"/>
  <c r="J4115" s="1"/>
  <c r="AH4112"/>
  <c r="J4113" s="1"/>
  <c r="AH3114"/>
  <c r="J3115" s="1"/>
  <c r="AH3107"/>
  <c r="J3108" s="1"/>
  <c r="AH3105"/>
  <c r="J3106" s="1"/>
  <c r="AH3098"/>
  <c r="J3099" s="1"/>
  <c r="AH3091"/>
  <c r="J3092" s="1"/>
  <c r="AH3089"/>
  <c r="J3090" s="1"/>
  <c r="AH3082"/>
  <c r="J3083" s="1"/>
  <c r="AH3075"/>
  <c r="J3076" s="1"/>
  <c r="AH3073"/>
  <c r="J3074" s="1"/>
  <c r="AH3066"/>
  <c r="J3067" s="1"/>
  <c r="AH3059"/>
  <c r="J3060" s="1"/>
  <c r="AH3057"/>
  <c r="J3058" s="1"/>
  <c r="AH3050"/>
  <c r="J3051" s="1"/>
  <c r="AH3043"/>
  <c r="J3044" s="1"/>
  <c r="AH3041"/>
  <c r="J3042" s="1"/>
  <c r="AH3034"/>
  <c r="J3035" s="1"/>
  <c r="AH3027"/>
  <c r="J3028" s="1"/>
  <c r="AH3025"/>
  <c r="J3026" s="1"/>
  <c r="AH3018"/>
  <c r="J3019" s="1"/>
  <c r="AH3011"/>
  <c r="J3012" s="1"/>
  <c r="AH3009"/>
  <c r="J3010" s="1"/>
  <c r="AH3002"/>
  <c r="J3003" s="1"/>
  <c r="AH2995"/>
  <c r="J2996" s="1"/>
  <c r="AH2993"/>
  <c r="J2994" s="1"/>
  <c r="AH2986"/>
  <c r="J2987" s="1"/>
  <c r="AH2979"/>
  <c r="J2980" s="1"/>
  <c r="AH2977"/>
  <c r="J2978" s="1"/>
  <c r="AH2970"/>
  <c r="J2971" s="1"/>
  <c r="AH2963"/>
  <c r="J2964" s="1"/>
  <c r="AH2961"/>
  <c r="J2962" s="1"/>
  <c r="AH2954"/>
  <c r="J2955" s="1"/>
  <c r="AH2947"/>
  <c r="J2948" s="1"/>
  <c r="AH2945"/>
  <c r="J2946" s="1"/>
  <c r="AH2938"/>
  <c r="J2939" s="1"/>
  <c r="AH2931"/>
  <c r="J2932" s="1"/>
  <c r="AH2929"/>
  <c r="J2930" s="1"/>
  <c r="AH2922"/>
  <c r="J2923" s="1"/>
  <c r="AH2915"/>
  <c r="J2916" s="1"/>
  <c r="AH2913"/>
  <c r="J2914" s="1"/>
  <c r="AH2906"/>
  <c r="J2907" s="1"/>
  <c r="AH2899"/>
  <c r="J2900" s="1"/>
  <c r="AH2897"/>
  <c r="J2898" s="1"/>
  <c r="AH2890"/>
  <c r="J2891" s="1"/>
  <c r="AH2883"/>
  <c r="J2884" s="1"/>
  <c r="AH2881"/>
  <c r="J2882" s="1"/>
  <c r="AH2874"/>
  <c r="J2875" s="1"/>
  <c r="AH2867"/>
  <c r="J2868" s="1"/>
  <c r="AH2865"/>
  <c r="J2866" s="1"/>
  <c r="AH2858"/>
  <c r="J2859" s="1"/>
  <c r="AH2851"/>
  <c r="J2852" s="1"/>
  <c r="AH2849"/>
  <c r="J2850" s="1"/>
  <c r="AH2842"/>
  <c r="J2843" s="1"/>
  <c r="AH2835"/>
  <c r="J2836" s="1"/>
  <c r="AH2833"/>
  <c r="J2834" s="1"/>
  <c r="AH2826"/>
  <c r="J2827" s="1"/>
  <c r="AH2819"/>
  <c r="J2820" s="1"/>
  <c r="AH2817"/>
  <c r="J2818" s="1"/>
  <c r="AH2810"/>
  <c r="J2811" s="1"/>
  <c r="AH2803"/>
  <c r="J2804" s="1"/>
  <c r="AH2801"/>
  <c r="J2802" s="1"/>
  <c r="AH2794"/>
  <c r="J2795" s="1"/>
  <c r="AH2787"/>
  <c r="J2788" s="1"/>
  <c r="AH2785"/>
  <c r="J2786" s="1"/>
  <c r="AH2778"/>
  <c r="J2779" s="1"/>
  <c r="AH2771"/>
  <c r="J2772" s="1"/>
  <c r="AH2769"/>
  <c r="J2770" s="1"/>
  <c r="AH2762"/>
  <c r="J2763" s="1"/>
  <c r="AH2755"/>
  <c r="J2756" s="1"/>
  <c r="AH2753"/>
  <c r="J2754" s="1"/>
  <c r="AH2746"/>
  <c r="J2747" s="1"/>
  <c r="AH2739"/>
  <c r="J2740" s="1"/>
  <c r="AH2737"/>
  <c r="J2738" s="1"/>
  <c r="AH2730"/>
  <c r="J2731" s="1"/>
  <c r="AH2723"/>
  <c r="J2724" s="1"/>
  <c r="AH2721"/>
  <c r="J2722" s="1"/>
  <c r="AH2714"/>
  <c r="J2715" s="1"/>
  <c r="AH2707"/>
  <c r="J2708" s="1"/>
  <c r="AH2705"/>
  <c r="J2706" s="1"/>
  <c r="AH2698"/>
  <c r="J2699" s="1"/>
  <c r="AH2691"/>
  <c r="J2692" s="1"/>
  <c r="AH2689"/>
  <c r="J2690" s="1"/>
  <c r="AH2682"/>
  <c r="J2683" s="1"/>
  <c r="AH2675"/>
  <c r="J2676" s="1"/>
  <c r="AH2673"/>
  <c r="J2674" s="1"/>
  <c r="AH2666"/>
  <c r="J2667" s="1"/>
  <c r="AH2659"/>
  <c r="J2660" s="1"/>
  <c r="AH2657"/>
  <c r="J2658" s="1"/>
  <c r="AH2650"/>
  <c r="J2651" s="1"/>
  <c r="AH2643"/>
  <c r="J2644" s="1"/>
  <c r="AH2641"/>
  <c r="J2642" s="1"/>
  <c r="AH2634"/>
  <c r="J2635" s="1"/>
  <c r="AH2627"/>
  <c r="J2628" s="1"/>
  <c r="AH2625"/>
  <c r="J2626" s="1"/>
  <c r="AH2618"/>
  <c r="J2619" s="1"/>
  <c r="AH2611"/>
  <c r="J2612" s="1"/>
  <c r="AH2609"/>
  <c r="J2610" s="1"/>
  <c r="AH2602"/>
  <c r="J2603" s="1"/>
  <c r="AH2595"/>
  <c r="J2596" s="1"/>
  <c r="AH2593"/>
  <c r="J2594" s="1"/>
  <c r="AH2586"/>
  <c r="J2587" s="1"/>
  <c r="AH2581"/>
  <c r="J2582" s="1"/>
  <c r="AH2578"/>
  <c r="J2579" s="1"/>
  <c r="AH2573"/>
  <c r="J2574" s="1"/>
  <c r="AH2570"/>
  <c r="J2571" s="1"/>
  <c r="AH2565"/>
  <c r="J2566" s="1"/>
  <c r="AH2562"/>
  <c r="J2563" s="1"/>
  <c r="AH2557"/>
  <c r="J2558" s="1"/>
  <c r="AH2554"/>
  <c r="J2555" s="1"/>
  <c r="AH2549"/>
  <c r="J2550" s="1"/>
  <c r="AH2546"/>
  <c r="J2547" s="1"/>
  <c r="AH2541"/>
  <c r="J2542" s="1"/>
  <c r="AH2538"/>
  <c r="J2539" s="1"/>
  <c r="AH2533"/>
  <c r="J2534" s="1"/>
  <c r="AH2530"/>
  <c r="J2531" s="1"/>
  <c r="AH2525"/>
  <c r="J2526" s="1"/>
  <c r="AH2522"/>
  <c r="J2523" s="1"/>
  <c r="AH2517"/>
  <c r="J2518" s="1"/>
  <c r="AH2514"/>
  <c r="J2515" s="1"/>
  <c r="AH2509"/>
  <c r="J2510" s="1"/>
  <c r="AH2506"/>
  <c r="J2507" s="1"/>
  <c r="AH2501"/>
  <c r="J2502" s="1"/>
  <c r="AH2498"/>
  <c r="J2499" s="1"/>
  <c r="AH2493"/>
  <c r="J2494" s="1"/>
  <c r="AH2490"/>
  <c r="J2491" s="1"/>
  <c r="AH2485"/>
  <c r="J2486" s="1"/>
  <c r="AH2482"/>
  <c r="J2483" s="1"/>
  <c r="AH2477"/>
  <c r="J2478" s="1"/>
  <c r="AH2474"/>
  <c r="J2475" s="1"/>
  <c r="AH2469"/>
  <c r="J2470" s="1"/>
  <c r="AH2466"/>
  <c r="J2467" s="1"/>
  <c r="AH2461"/>
  <c r="J2462" s="1"/>
  <c r="AH2458"/>
  <c r="J2459" s="1"/>
  <c r="AH2453"/>
  <c r="J2454" s="1"/>
  <c r="AH2450"/>
  <c r="J2451" s="1"/>
  <c r="AH2445"/>
  <c r="J2446" s="1"/>
  <c r="AH2442"/>
  <c r="J2443" s="1"/>
  <c r="AH2437"/>
  <c r="J2438" s="1"/>
  <c r="AH2434"/>
  <c r="J2435" s="1"/>
  <c r="AH2429"/>
  <c r="J2430" s="1"/>
  <c r="AH2426"/>
  <c r="J2427" s="1"/>
  <c r="AH2421"/>
  <c r="J2422" s="1"/>
  <c r="AH2418"/>
  <c r="J2419" s="1"/>
  <c r="AH2413"/>
  <c r="J2414" s="1"/>
  <c r="AH2410"/>
  <c r="J2411" s="1"/>
  <c r="AH2405"/>
  <c r="J2406" s="1"/>
  <c r="AH2402"/>
  <c r="J2403" s="1"/>
  <c r="AH2397"/>
  <c r="J2398" s="1"/>
  <c r="AH2394"/>
  <c r="J2395" s="1"/>
  <c r="AH2389"/>
  <c r="J2390" s="1"/>
  <c r="AH2386"/>
  <c r="J2387" s="1"/>
  <c r="AH2381"/>
  <c r="J2382" s="1"/>
  <c r="AH2378"/>
  <c r="J2379" s="1"/>
  <c r="AH2373"/>
  <c r="J2374" s="1"/>
  <c r="AH2370"/>
  <c r="J2371" s="1"/>
  <c r="AH2365"/>
  <c r="J2366" s="1"/>
  <c r="AH2362"/>
  <c r="J2363" s="1"/>
  <c r="AH2357"/>
  <c r="J2358" s="1"/>
  <c r="AH2354"/>
  <c r="J2355" s="1"/>
  <c r="AH2349"/>
  <c r="J2350" s="1"/>
  <c r="AH2346"/>
  <c r="J2347" s="1"/>
  <c r="AH2341"/>
  <c r="J2342" s="1"/>
  <c r="AH2338"/>
  <c r="J2339" s="1"/>
  <c r="AH2333"/>
  <c r="J2334" s="1"/>
  <c r="AH2330"/>
  <c r="J2331" s="1"/>
  <c r="AH2325"/>
  <c r="J2326" s="1"/>
  <c r="AH1731"/>
  <c r="J1732" s="1"/>
  <c r="AH1726"/>
  <c r="J1727" s="1"/>
  <c r="AH1715"/>
  <c r="J1716" s="1"/>
  <c r="AH1710"/>
  <c r="J1711" s="1"/>
  <c r="AH1699"/>
  <c r="J1700" s="1"/>
  <c r="AH1694"/>
  <c r="J1695" s="1"/>
  <c r="AH1683"/>
  <c r="J1684" s="1"/>
  <c r="AH1678"/>
  <c r="J1679" s="1"/>
  <c r="AH1667"/>
  <c r="J1668" s="1"/>
  <c r="AH1662"/>
  <c r="J1663" s="1"/>
  <c r="AH1651"/>
  <c r="J1652" s="1"/>
  <c r="AH1646"/>
  <c r="J1647" s="1"/>
  <c r="AH1635"/>
  <c r="J1636" s="1"/>
  <c r="AH1633"/>
  <c r="J1634" s="1"/>
  <c r="AH1631"/>
  <c r="J1632" s="1"/>
  <c r="AH1629"/>
  <c r="J1630" s="1"/>
  <c r="AH1627"/>
  <c r="J1628" s="1"/>
  <c r="AH1625"/>
  <c r="J1626" s="1"/>
  <c r="AH1623"/>
  <c r="J1624" s="1"/>
  <c r="AH1621"/>
  <c r="J1622" s="1"/>
  <c r="AH1619"/>
  <c r="J1620" s="1"/>
  <c r="AH1617"/>
  <c r="J1618" s="1"/>
  <c r="AH1615"/>
  <c r="J1616" s="1"/>
  <c r="AH1613"/>
  <c r="J1614" s="1"/>
  <c r="AH1611"/>
  <c r="J1612" s="1"/>
  <c r="AH1609"/>
  <c r="J1610" s="1"/>
  <c r="AH1607"/>
  <c r="J1608" s="1"/>
  <c r="AH1605"/>
  <c r="J1606" s="1"/>
  <c r="AH1603"/>
  <c r="J1604" s="1"/>
  <c r="AH1601"/>
  <c r="J1602" s="1"/>
  <c r="AH1599"/>
  <c r="J1600" s="1"/>
  <c r="AH1597"/>
  <c r="J1598" s="1"/>
  <c r="AH1595"/>
  <c r="J1596" s="1"/>
  <c r="AH1593"/>
  <c r="J1594" s="1"/>
  <c r="AH1591"/>
  <c r="J1592" s="1"/>
  <c r="AH1589"/>
  <c r="J1590" s="1"/>
  <c r="AH1587"/>
  <c r="J1588" s="1"/>
  <c r="AH1585"/>
  <c r="J1586" s="1"/>
  <c r="AH1583"/>
  <c r="J1584" s="1"/>
  <c r="AH1581"/>
  <c r="J1582" s="1"/>
  <c r="AH1579"/>
  <c r="J1580" s="1"/>
  <c r="AH1577"/>
  <c r="J1578" s="1"/>
  <c r="AH1575"/>
  <c r="J1576" s="1"/>
  <c r="AH1573"/>
  <c r="J1574" s="1"/>
  <c r="AH1571"/>
  <c r="J1572" s="1"/>
  <c r="AH1569"/>
  <c r="J1570" s="1"/>
  <c r="AH1567"/>
  <c r="J1568" s="1"/>
  <c r="AH1565"/>
  <c r="J1566" s="1"/>
  <c r="AH1563"/>
  <c r="J1564" s="1"/>
  <c r="AH1561"/>
  <c r="J1562" s="1"/>
  <c r="AH1559"/>
  <c r="J1560" s="1"/>
  <c r="AH1557"/>
  <c r="J1558" s="1"/>
  <c r="AH1555"/>
  <c r="J1556" s="1"/>
  <c r="AH1553"/>
  <c r="J1554" s="1"/>
  <c r="AH1551"/>
  <c r="J1552" s="1"/>
  <c r="AH1549"/>
  <c r="J1550" s="1"/>
  <c r="AH1547"/>
  <c r="J1548" s="1"/>
  <c r="AH1545"/>
  <c r="J1546" s="1"/>
  <c r="AH1543"/>
  <c r="J1544" s="1"/>
  <c r="AH1541"/>
  <c r="J1542" s="1"/>
  <c r="AH1539"/>
  <c r="J1540" s="1"/>
  <c r="AH1537"/>
  <c r="J1538" s="1"/>
  <c r="AH1535"/>
  <c r="J1536" s="1"/>
  <c r="AH1533"/>
  <c r="J1534" s="1"/>
  <c r="AH1531"/>
  <c r="J1532" s="1"/>
  <c r="AH1529"/>
  <c r="J1530" s="1"/>
  <c r="AH1527"/>
  <c r="J1528" s="1"/>
  <c r="AH1525"/>
  <c r="J1526" s="1"/>
  <c r="AH1523"/>
  <c r="J1524" s="1"/>
  <c r="AH1521"/>
  <c r="J1522" s="1"/>
  <c r="AH1519"/>
  <c r="J1520" s="1"/>
  <c r="AH1517"/>
  <c r="J1518" s="1"/>
  <c r="AH1515"/>
  <c r="J1516" s="1"/>
  <c r="AH1513"/>
  <c r="J1514" s="1"/>
  <c r="AH1511"/>
  <c r="J1512" s="1"/>
  <c r="AH1509"/>
  <c r="J1510" s="1"/>
  <c r="AH1507"/>
  <c r="J1508" s="1"/>
  <c r="AH1505"/>
  <c r="J1506" s="1"/>
  <c r="AH1503"/>
  <c r="J1504" s="1"/>
  <c r="AH1501"/>
  <c r="J1502" s="1"/>
  <c r="AH1499"/>
  <c r="J1500" s="1"/>
  <c r="AH1497"/>
  <c r="J1498" s="1"/>
  <c r="AH1495"/>
  <c r="J1496" s="1"/>
  <c r="AH1493"/>
  <c r="J1494" s="1"/>
  <c r="AH1491"/>
  <c r="J1492" s="1"/>
  <c r="AH1489"/>
  <c r="J1490" s="1"/>
  <c r="AH1487"/>
  <c r="J1488" s="1"/>
  <c r="AH1485"/>
  <c r="J1486" s="1"/>
  <c r="AH1483"/>
  <c r="J1484" s="1"/>
  <c r="AH1481"/>
  <c r="J1482" s="1"/>
  <c r="AH1479"/>
  <c r="J1480" s="1"/>
  <c r="AH1477"/>
  <c r="J1478" s="1"/>
  <c r="AH1475"/>
  <c r="J1476" s="1"/>
  <c r="AH1473"/>
  <c r="J1474" s="1"/>
  <c r="AH1471"/>
  <c r="J1472" s="1"/>
  <c r="AH1469"/>
  <c r="J1470" s="1"/>
  <c r="AH1467"/>
  <c r="J1468" s="1"/>
  <c r="AH1465"/>
  <c r="J1466" s="1"/>
  <c r="AH1463"/>
  <c r="J1464" s="1"/>
  <c r="AH1461"/>
  <c r="J1462" s="1"/>
  <c r="AH1459"/>
  <c r="J1460" s="1"/>
  <c r="AH1457"/>
  <c r="J1458" s="1"/>
  <c r="AH1455"/>
  <c r="J1456" s="1"/>
  <c r="AH1453"/>
  <c r="J1454" s="1"/>
  <c r="AH1451"/>
  <c r="J1452" s="1"/>
  <c r="AH1449"/>
  <c r="J1450" s="1"/>
  <c r="AH1447"/>
  <c r="J1448" s="1"/>
  <c r="AH1445"/>
  <c r="J1446" s="1"/>
  <c r="AH1443"/>
  <c r="J1444" s="1"/>
  <c r="AH1441"/>
  <c r="J1442" s="1"/>
  <c r="AH1439"/>
  <c r="J1440" s="1"/>
  <c r="AH1437"/>
  <c r="J1438" s="1"/>
  <c r="AH1435"/>
  <c r="J1436" s="1"/>
  <c r="AH1433"/>
  <c r="J1434" s="1"/>
  <c r="AH1431"/>
  <c r="J1432" s="1"/>
  <c r="AH1429"/>
  <c r="J1430" s="1"/>
  <c r="AH1427"/>
  <c r="J1428" s="1"/>
  <c r="AH1425"/>
  <c r="J1426" s="1"/>
  <c r="AH1423"/>
  <c r="J1424" s="1"/>
  <c r="AH1421"/>
  <c r="J1422" s="1"/>
  <c r="AH1419"/>
  <c r="J1420" s="1"/>
  <c r="AH1417"/>
  <c r="J1418" s="1"/>
  <c r="AH1415"/>
  <c r="J1416" s="1"/>
  <c r="AH1413"/>
  <c r="J1414" s="1"/>
  <c r="AH1411"/>
  <c r="J1412" s="1"/>
  <c r="AH1409"/>
  <c r="J1410" s="1"/>
  <c r="AH1407"/>
  <c r="J1408" s="1"/>
  <c r="AH1405"/>
  <c r="J1406" s="1"/>
  <c r="AH1403"/>
  <c r="J1404" s="1"/>
  <c r="AH1401"/>
  <c r="J1402" s="1"/>
  <c r="AH1399"/>
  <c r="J1400" s="1"/>
  <c r="AH1397"/>
  <c r="J1398" s="1"/>
  <c r="AH1395"/>
  <c r="J1396" s="1"/>
  <c r="AH1393"/>
  <c r="J1394" s="1"/>
  <c r="AH1391"/>
  <c r="J1392" s="1"/>
  <c r="AH1389"/>
  <c r="J1390" s="1"/>
  <c r="AH1387"/>
  <c r="J1388" s="1"/>
  <c r="AH1385"/>
  <c r="J1386" s="1"/>
  <c r="AH1383"/>
  <c r="J1384" s="1"/>
  <c r="AH1381"/>
  <c r="J1382" s="1"/>
  <c r="AH1379"/>
  <c r="J1380" s="1"/>
  <c r="AH1377"/>
  <c r="J1378" s="1"/>
  <c r="AH1375"/>
  <c r="J1376" s="1"/>
  <c r="AH1373"/>
  <c r="J1374" s="1"/>
  <c r="AH1371"/>
  <c r="J1372" s="1"/>
  <c r="AH1369"/>
  <c r="J1370" s="1"/>
  <c r="AH1367"/>
  <c r="J1368" s="1"/>
  <c r="AH1365"/>
  <c r="J1366" s="1"/>
  <c r="AH1363"/>
  <c r="J1364" s="1"/>
  <c r="AH1361"/>
  <c r="J1362" s="1"/>
  <c r="AH1359"/>
  <c r="J1360" s="1"/>
  <c r="AH1357"/>
  <c r="J1358" s="1"/>
  <c r="AH1355"/>
  <c r="J1356" s="1"/>
  <c r="AH1353"/>
  <c r="J1354" s="1"/>
  <c r="AH1351"/>
  <c r="J1352" s="1"/>
  <c r="AH1349"/>
  <c r="J1350" s="1"/>
  <c r="AH1347"/>
  <c r="J1348" s="1"/>
  <c r="AH1345"/>
  <c r="J1346" s="1"/>
  <c r="AH1343"/>
  <c r="J1344" s="1"/>
  <c r="AH1341"/>
  <c r="J1342" s="1"/>
  <c r="AH1339"/>
  <c r="J1340" s="1"/>
  <c r="AH1337"/>
  <c r="J1338" s="1"/>
  <c r="AH1335"/>
  <c r="J1336" s="1"/>
  <c r="AH1333"/>
  <c r="J1334" s="1"/>
  <c r="AH1331"/>
  <c r="J1332" s="1"/>
  <c r="AH1329"/>
  <c r="J1330" s="1"/>
  <c r="AH1327"/>
  <c r="J1328" s="1"/>
  <c r="AH1325"/>
  <c r="J1326" s="1"/>
  <c r="AH1323"/>
  <c r="J1324" s="1"/>
  <c r="AH1321"/>
  <c r="J1322" s="1"/>
  <c r="AH1319"/>
  <c r="J1320" s="1"/>
  <c r="AH1315"/>
  <c r="J1316" s="1"/>
  <c r="AH1311"/>
  <c r="J1312" s="1"/>
  <c r="AH1307"/>
  <c r="J1308" s="1"/>
  <c r="AH1303"/>
  <c r="J1304" s="1"/>
  <c r="AH1299"/>
  <c r="J1300" s="1"/>
  <c r="AH1295"/>
  <c r="J1296" s="1"/>
  <c r="AH1291"/>
  <c r="J1292" s="1"/>
  <c r="AH1287"/>
  <c r="J1288" s="1"/>
  <c r="AH1283"/>
  <c r="J1284" s="1"/>
  <c r="AH1279"/>
  <c r="J1280" s="1"/>
  <c r="AH1275"/>
  <c r="J1276" s="1"/>
  <c r="AH1271"/>
  <c r="J1272" s="1"/>
  <c r="AH1267"/>
  <c r="J1268" s="1"/>
  <c r="AH1263"/>
  <c r="J1264" s="1"/>
  <c r="AH1259"/>
  <c r="J1260" s="1"/>
  <c r="AH1255"/>
  <c r="J1256" s="1"/>
  <c r="AH1251"/>
  <c r="J1252" s="1"/>
  <c r="AH1247"/>
  <c r="J1248" s="1"/>
  <c r="AH1243"/>
  <c r="J1244" s="1"/>
  <c r="AH1239"/>
  <c r="J1240" s="1"/>
  <c r="AH1235"/>
  <c r="J1236" s="1"/>
  <c r="AH1231"/>
  <c r="J1232" s="1"/>
  <c r="AH1227"/>
  <c r="J1228" s="1"/>
  <c r="AH1223"/>
  <c r="J1224" s="1"/>
  <c r="AH1221"/>
  <c r="J1222" s="1"/>
  <c r="AH1219"/>
  <c r="J1220" s="1"/>
  <c r="AH1217"/>
  <c r="J1218" s="1"/>
  <c r="AH1215"/>
  <c r="J1216" s="1"/>
  <c r="AH1213"/>
  <c r="J1214" s="1"/>
  <c r="AH1211"/>
  <c r="J1212" s="1"/>
  <c r="AH1209"/>
  <c r="J1210" s="1"/>
  <c r="AH1207"/>
  <c r="J1208" s="1"/>
  <c r="AH1205"/>
  <c r="J1206" s="1"/>
  <c r="AH1203"/>
  <c r="J1204" s="1"/>
  <c r="AH1201"/>
  <c r="J1202" s="1"/>
  <c r="AH1199"/>
  <c r="J1200" s="1"/>
  <c r="AH1197"/>
  <c r="J1198" s="1"/>
  <c r="AH1195"/>
  <c r="J1196" s="1"/>
  <c r="AH1193"/>
  <c r="J1194" s="1"/>
  <c r="AH1191"/>
  <c r="J1192" s="1"/>
  <c r="AH1189"/>
  <c r="J1190" s="1"/>
  <c r="AH1187"/>
  <c r="J1188" s="1"/>
  <c r="AH1185"/>
  <c r="J1186" s="1"/>
  <c r="AH1183"/>
  <c r="J1184" s="1"/>
  <c r="AH1181"/>
  <c r="J1182" s="1"/>
  <c r="AH1179"/>
  <c r="J1180" s="1"/>
  <c r="AH1177"/>
  <c r="J1178" s="1"/>
  <c r="AH1175"/>
  <c r="J1176" s="1"/>
  <c r="AH1173"/>
  <c r="J1174" s="1"/>
  <c r="AH1171"/>
  <c r="J1172" s="1"/>
  <c r="AH1169"/>
  <c r="J1170" s="1"/>
  <c r="AH1167"/>
  <c r="J1168" s="1"/>
  <c r="AH1165"/>
  <c r="J1166" s="1"/>
  <c r="AH1163"/>
  <c r="J1164" s="1"/>
  <c r="AH1161"/>
  <c r="J1162" s="1"/>
  <c r="AH1159"/>
  <c r="J1160" s="1"/>
  <c r="AH1157"/>
  <c r="J1158" s="1"/>
  <c r="AH1155"/>
  <c r="J1156" s="1"/>
  <c r="AH1153"/>
  <c r="J1154" s="1"/>
  <c r="AH1151"/>
  <c r="J1152" s="1"/>
  <c r="AH1149"/>
  <c r="J1150" s="1"/>
  <c r="AH1147"/>
  <c r="J1148" s="1"/>
  <c r="AH1145"/>
  <c r="J1146" s="1"/>
  <c r="AH1143"/>
  <c r="J1144" s="1"/>
  <c r="AH1141"/>
  <c r="J1142" s="1"/>
  <c r="AH1139"/>
  <c r="J1140" s="1"/>
  <c r="AH1137"/>
  <c r="J1138" s="1"/>
  <c r="AH1135"/>
  <c r="J1136" s="1"/>
  <c r="AH1133"/>
  <c r="J1134" s="1"/>
  <c r="AH1131"/>
  <c r="J1132" s="1"/>
  <c r="AH1129"/>
  <c r="J1130" s="1"/>
  <c r="AH1127"/>
  <c r="J1128" s="1"/>
  <c r="AH1125"/>
  <c r="J1126" s="1"/>
  <c r="AH1123"/>
  <c r="J1124" s="1"/>
  <c r="AH1121"/>
  <c r="J1122" s="1"/>
  <c r="AH1119"/>
  <c r="J1120" s="1"/>
  <c r="AH1117"/>
  <c r="J1118" s="1"/>
  <c r="AH1115"/>
  <c r="J1116" s="1"/>
  <c r="AH1113"/>
  <c r="J1114" s="1"/>
  <c r="AH1111"/>
  <c r="J1112" s="1"/>
  <c r="AH1109"/>
  <c r="J1110" s="1"/>
  <c r="AH806"/>
  <c r="J807" s="1"/>
  <c r="AH752"/>
  <c r="J753" s="1"/>
  <c r="AH744"/>
  <c r="J745" s="1"/>
  <c r="AH736"/>
  <c r="J737" s="1"/>
  <c r="AH728"/>
  <c r="J729" s="1"/>
  <c r="AH720"/>
  <c r="J721" s="1"/>
  <c r="AH712"/>
  <c r="J713" s="1"/>
  <c r="AH704"/>
  <c r="J705" s="1"/>
  <c r="AH696"/>
  <c r="J697" s="1"/>
  <c r="AH688"/>
  <c r="J689" s="1"/>
  <c r="AH680"/>
  <c r="J681" s="1"/>
  <c r="AH672"/>
  <c r="J673" s="1"/>
  <c r="AH664"/>
  <c r="J665" s="1"/>
  <c r="AH656"/>
  <c r="J657" s="1"/>
  <c r="AH648"/>
  <c r="J649" s="1"/>
  <c r="AH640"/>
  <c r="J641" s="1"/>
  <c r="AH632"/>
  <c r="J633" s="1"/>
  <c r="AH624"/>
  <c r="J625" s="1"/>
  <c r="AH616"/>
  <c r="J617" s="1"/>
  <c r="AH597"/>
  <c r="J598" s="1"/>
  <c r="AH593"/>
  <c r="J594" s="1"/>
  <c r="AH589"/>
  <c r="J590" s="1"/>
  <c r="AH585"/>
  <c r="J586" s="1"/>
  <c r="AH581"/>
  <c r="J582" s="1"/>
  <c r="AH577"/>
  <c r="J578" s="1"/>
  <c r="AH569"/>
  <c r="J570" s="1"/>
  <c r="AH561"/>
  <c r="J562" s="1"/>
  <c r="AH553"/>
  <c r="J554" s="1"/>
  <c r="AH545"/>
  <c r="J546" s="1"/>
  <c r="AH537"/>
  <c r="J538" s="1"/>
  <c r="AH529"/>
  <c r="J530" s="1"/>
  <c r="AH521"/>
  <c r="J522" s="1"/>
  <c r="AH513"/>
  <c r="J514" s="1"/>
  <c r="AH505"/>
  <c r="J506" s="1"/>
  <c r="AH497"/>
  <c r="J498" s="1"/>
  <c r="AH489"/>
  <c r="J490" s="1"/>
  <c r="AH481"/>
  <c r="J482" s="1"/>
  <c r="AH473"/>
  <c r="J474" s="1"/>
  <c r="AH465"/>
  <c r="J466" s="1"/>
  <c r="AH457"/>
  <c r="J458" s="1"/>
  <c r="AH449"/>
  <c r="J450" s="1"/>
  <c r="AH441"/>
  <c r="J442" s="1"/>
  <c r="AH433"/>
  <c r="J434" s="1"/>
  <c r="AH425"/>
  <c r="J426" s="1"/>
  <c r="AH417"/>
  <c r="J418" s="1"/>
  <c r="AH409"/>
  <c r="J410" s="1"/>
  <c r="AH401"/>
  <c r="J402" s="1"/>
  <c r="AH393"/>
  <c r="J394" s="1"/>
  <c r="AH385"/>
  <c r="J386" s="1"/>
  <c r="AH377"/>
  <c r="J378" s="1"/>
  <c r="AH369"/>
  <c r="J370" s="1"/>
  <c r="AC2923"/>
  <c r="I2924" s="1"/>
  <c r="AC2779"/>
  <c r="I2780" s="1"/>
  <c r="AC2763"/>
  <c r="I2764" s="1"/>
  <c r="AC2759"/>
  <c r="I2760" s="1"/>
  <c r="AC2747"/>
  <c r="I2748" s="1"/>
  <c r="AC2731"/>
  <c r="I2732" s="1"/>
  <c r="AG4083"/>
  <c r="AG4079"/>
  <c r="AG4075"/>
  <c r="AG4071"/>
  <c r="AG4067"/>
  <c r="AG4063"/>
  <c r="AG4059"/>
  <c r="AG4055"/>
  <c r="AG4051"/>
  <c r="AG4047"/>
  <c r="AG4043"/>
  <c r="AG4039"/>
  <c r="AG4035"/>
  <c r="AG4031"/>
  <c r="AG4027"/>
  <c r="AG4023"/>
  <c r="AG4019"/>
  <c r="AG4015"/>
  <c r="AG4011"/>
  <c r="AG4007"/>
  <c r="AG4003"/>
  <c r="AG3999"/>
  <c r="AG3995"/>
  <c r="AG3991"/>
  <c r="AG3987"/>
  <c r="AG3983"/>
  <c r="AG3979"/>
  <c r="AG3975"/>
  <c r="AG3971"/>
  <c r="AG3967"/>
  <c r="AG3963"/>
  <c r="AG3959"/>
  <c r="AG3955"/>
  <c r="AG3951"/>
  <c r="AG3947"/>
  <c r="AG3943"/>
  <c r="AG3939"/>
  <c r="AG3935"/>
  <c r="AG3931"/>
  <c r="AG3927"/>
  <c r="AG3923"/>
  <c r="AG3919"/>
  <c r="AG3915"/>
  <c r="AG3911"/>
  <c r="AG3907"/>
  <c r="AG3903"/>
  <c r="AG3899"/>
  <c r="AG3895"/>
  <c r="AG3891"/>
  <c r="AG3887"/>
  <c r="AG3883"/>
  <c r="AG3879"/>
  <c r="AG3875"/>
  <c r="AG3871"/>
  <c r="AG3867"/>
  <c r="AG3863"/>
  <c r="AG3859"/>
  <c r="AG3855"/>
  <c r="AG3851"/>
  <c r="AG3847"/>
  <c r="AG3843"/>
  <c r="AG3839"/>
  <c r="AG3835"/>
  <c r="AG3831"/>
  <c r="AG3827"/>
  <c r="AG3823"/>
  <c r="AG3819"/>
  <c r="AG3815"/>
  <c r="AG3811"/>
  <c r="AG3807"/>
  <c r="AG3803"/>
  <c r="AG3799"/>
  <c r="AG3795"/>
  <c r="AG3791"/>
  <c r="AG3787"/>
  <c r="AG3783"/>
  <c r="AG3779"/>
  <c r="AG3775"/>
  <c r="AG3771"/>
  <c r="AG3767"/>
  <c r="AG3763"/>
  <c r="AG3759"/>
  <c r="AG3755"/>
  <c r="AG3751"/>
  <c r="AG3747"/>
  <c r="AG3743"/>
  <c r="AG3739"/>
  <c r="AG3735"/>
  <c r="AG3731"/>
  <c r="AG3727"/>
  <c r="AG3723"/>
  <c r="AG3719"/>
  <c r="AG3715"/>
  <c r="AG3711"/>
  <c r="AG3707"/>
  <c r="AG3703"/>
  <c r="AG3699"/>
  <c r="AG3695"/>
  <c r="AG3691"/>
  <c r="AG3687"/>
  <c r="AG3683"/>
  <c r="AG3679"/>
  <c r="AG3675"/>
  <c r="AG3671"/>
  <c r="AG3667"/>
  <c r="AG3663"/>
  <c r="AG3659"/>
  <c r="AG3655"/>
  <c r="AG3651"/>
  <c r="AG3647"/>
  <c r="AG3643"/>
  <c r="AG3639"/>
  <c r="AG3635"/>
  <c r="AG3631"/>
  <c r="AG3627"/>
  <c r="AG3623"/>
  <c r="AG3619"/>
  <c r="AG3615"/>
  <c r="AG3611"/>
  <c r="AG3607"/>
  <c r="AG3603"/>
  <c r="AG3599"/>
  <c r="AG3595"/>
  <c r="AG3591"/>
  <c r="AG3587"/>
  <c r="AG3583"/>
  <c r="AG3579"/>
  <c r="AG3575"/>
  <c r="AG3571"/>
  <c r="AG3567"/>
  <c r="AG3563"/>
  <c r="AG3559"/>
  <c r="AG3555"/>
  <c r="AG3551"/>
  <c r="AG3547"/>
  <c r="AG3543"/>
  <c r="AG3539"/>
  <c r="AG3535"/>
  <c r="AG3531"/>
  <c r="AG3527"/>
  <c r="AG3523"/>
  <c r="AG3519"/>
  <c r="AG3515"/>
  <c r="AG3511"/>
  <c r="AG3507"/>
  <c r="AG3503"/>
  <c r="AG3499"/>
  <c r="AG3495"/>
  <c r="AG3491"/>
  <c r="AG3487"/>
  <c r="AG3483"/>
  <c r="AG3479"/>
  <c r="AG3475"/>
  <c r="AG3471"/>
  <c r="AG3467"/>
  <c r="AG3463"/>
  <c r="AG3459"/>
  <c r="AG3455"/>
  <c r="AG3451"/>
  <c r="AG3447"/>
  <c r="AG3443"/>
  <c r="AG3439"/>
  <c r="AG3435"/>
  <c r="AG3431"/>
  <c r="AG3427"/>
  <c r="AG3423"/>
  <c r="AG3419"/>
  <c r="AG3415"/>
  <c r="AG3411"/>
  <c r="AG3407"/>
  <c r="AG3403"/>
  <c r="AG3399"/>
  <c r="AG3395"/>
  <c r="AG3391"/>
  <c r="AG3387"/>
  <c r="AG3383"/>
  <c r="AG3379"/>
  <c r="AG3375"/>
  <c r="AG3371"/>
  <c r="AG3367"/>
  <c r="AG3365"/>
  <c r="AH3366" s="1"/>
  <c r="J3367" s="1"/>
  <c r="AG3363"/>
  <c r="AH3364" s="1"/>
  <c r="J3365" s="1"/>
  <c r="AG3361"/>
  <c r="AH3362" s="1"/>
  <c r="J3363" s="1"/>
  <c r="AG3359"/>
  <c r="AH3360" s="1"/>
  <c r="J3361" s="1"/>
  <c r="AG3357"/>
  <c r="AH3358" s="1"/>
  <c r="J3359" s="1"/>
  <c r="AG3355"/>
  <c r="AH3356" s="1"/>
  <c r="J3357" s="1"/>
  <c r="AG3353"/>
  <c r="AH3354" s="1"/>
  <c r="J3355" s="1"/>
  <c r="AG3351"/>
  <c r="AH3352" s="1"/>
  <c r="J3353" s="1"/>
  <c r="AG3349"/>
  <c r="AH3350" s="1"/>
  <c r="J3351" s="1"/>
  <c r="AG3347"/>
  <c r="AH3348" s="1"/>
  <c r="J3349" s="1"/>
  <c r="AG3345"/>
  <c r="AH3346" s="1"/>
  <c r="J3347" s="1"/>
  <c r="AG3343"/>
  <c r="AH3344" s="1"/>
  <c r="J3345" s="1"/>
  <c r="AG3341"/>
  <c r="AH3342" s="1"/>
  <c r="J3343" s="1"/>
  <c r="AG3339"/>
  <c r="AH3340" s="1"/>
  <c r="J3341" s="1"/>
  <c r="AG3337"/>
  <c r="AH3338" s="1"/>
  <c r="J3339" s="1"/>
  <c r="AG3335"/>
  <c r="AH3336" s="1"/>
  <c r="J3337" s="1"/>
  <c r="AG3333"/>
  <c r="AH3334" s="1"/>
  <c r="J3335" s="1"/>
  <c r="AG3331"/>
  <c r="AH3332" s="1"/>
  <c r="J3333" s="1"/>
  <c r="AG3329"/>
  <c r="AH3330" s="1"/>
  <c r="J3331" s="1"/>
  <c r="AG3327"/>
  <c r="AH3328" s="1"/>
  <c r="J3329" s="1"/>
  <c r="AG3325"/>
  <c r="AH3326" s="1"/>
  <c r="J3327" s="1"/>
  <c r="AG3323"/>
  <c r="AH3324" s="1"/>
  <c r="J3325" s="1"/>
  <c r="AG3321"/>
  <c r="AH3322" s="1"/>
  <c r="J3323" s="1"/>
  <c r="AG3319"/>
  <c r="AH3320" s="1"/>
  <c r="J3321" s="1"/>
  <c r="AG3317"/>
  <c r="AH3318" s="1"/>
  <c r="J3319" s="1"/>
  <c r="AG3315"/>
  <c r="AH3316" s="1"/>
  <c r="J3317" s="1"/>
  <c r="AG3313"/>
  <c r="AH3314" s="1"/>
  <c r="J3315" s="1"/>
  <c r="AG3311"/>
  <c r="AH3312" s="1"/>
  <c r="J3313" s="1"/>
  <c r="AG3309"/>
  <c r="AH3310" s="1"/>
  <c r="J3311" s="1"/>
  <c r="AG3307"/>
  <c r="AH3308" s="1"/>
  <c r="J3309" s="1"/>
  <c r="AG3305"/>
  <c r="AH3306" s="1"/>
  <c r="J3307" s="1"/>
  <c r="AG3303"/>
  <c r="AH3304" s="1"/>
  <c r="J3305" s="1"/>
  <c r="AG3301"/>
  <c r="AH3302" s="1"/>
  <c r="J3303" s="1"/>
  <c r="AG3299"/>
  <c r="AH3300" s="1"/>
  <c r="J3301" s="1"/>
  <c r="AG3297"/>
  <c r="AH3298" s="1"/>
  <c r="J3299" s="1"/>
  <c r="AG3295"/>
  <c r="AH3296" s="1"/>
  <c r="J3297" s="1"/>
  <c r="AG3293"/>
  <c r="AH3294" s="1"/>
  <c r="J3295" s="1"/>
  <c r="AG3291"/>
  <c r="AH3292" s="1"/>
  <c r="J3293" s="1"/>
  <c r="AG3289"/>
  <c r="AH3290" s="1"/>
  <c r="J3291" s="1"/>
  <c r="AG3287"/>
  <c r="AH3288" s="1"/>
  <c r="J3289" s="1"/>
  <c r="AG3285"/>
  <c r="AH3286" s="1"/>
  <c r="J3287" s="1"/>
  <c r="AG3283"/>
  <c r="AH3284" s="1"/>
  <c r="J3285" s="1"/>
  <c r="AG3281"/>
  <c r="AH3282" s="1"/>
  <c r="J3283" s="1"/>
  <c r="AG3279"/>
  <c r="AH3280" s="1"/>
  <c r="J3281" s="1"/>
  <c r="AG3277"/>
  <c r="AH3278" s="1"/>
  <c r="J3279" s="1"/>
  <c r="AG3275"/>
  <c r="AH3276" s="1"/>
  <c r="J3277" s="1"/>
  <c r="AG3273"/>
  <c r="AH3274" s="1"/>
  <c r="J3275" s="1"/>
  <c r="AG3271"/>
  <c r="AH3272" s="1"/>
  <c r="J3273" s="1"/>
  <c r="AG3269"/>
  <c r="AH3270" s="1"/>
  <c r="J3271" s="1"/>
  <c r="AG3267"/>
  <c r="AH3268" s="1"/>
  <c r="J3269" s="1"/>
  <c r="AG3265"/>
  <c r="AH3266" s="1"/>
  <c r="J3267" s="1"/>
  <c r="AG3263"/>
  <c r="AH3264" s="1"/>
  <c r="J3265" s="1"/>
  <c r="AG3261"/>
  <c r="AH3262" s="1"/>
  <c r="J3263" s="1"/>
  <c r="AG3259"/>
  <c r="AH3260" s="1"/>
  <c r="J3261" s="1"/>
  <c r="AG3257"/>
  <c r="AH3258" s="1"/>
  <c r="J3259" s="1"/>
  <c r="AG3255"/>
  <c r="AH3256" s="1"/>
  <c r="J3257" s="1"/>
  <c r="AG3253"/>
  <c r="AH3254" s="1"/>
  <c r="J3255" s="1"/>
  <c r="AG3251"/>
  <c r="AH3252" s="1"/>
  <c r="J3253" s="1"/>
  <c r="AG3249"/>
  <c r="AH3250" s="1"/>
  <c r="J3251" s="1"/>
  <c r="AG3247"/>
  <c r="AH3248" s="1"/>
  <c r="J3249" s="1"/>
  <c r="AG3245"/>
  <c r="AH3246" s="1"/>
  <c r="J3247" s="1"/>
  <c r="AG3243"/>
  <c r="AH3244" s="1"/>
  <c r="J3245" s="1"/>
  <c r="AG3241"/>
  <c r="AH3242" s="1"/>
  <c r="J3243" s="1"/>
  <c r="AG3239"/>
  <c r="AH3240" s="1"/>
  <c r="J3241" s="1"/>
  <c r="AG3237"/>
  <c r="AH3238" s="1"/>
  <c r="J3239" s="1"/>
  <c r="AG3235"/>
  <c r="AH3236" s="1"/>
  <c r="J3237" s="1"/>
  <c r="AG3233"/>
  <c r="AH3234" s="1"/>
  <c r="J3235" s="1"/>
  <c r="AG3231"/>
  <c r="AH3232" s="1"/>
  <c r="J3233" s="1"/>
  <c r="AG3229"/>
  <c r="AH3230" s="1"/>
  <c r="J3231" s="1"/>
  <c r="AG3227"/>
  <c r="AH3228" s="1"/>
  <c r="J3229" s="1"/>
  <c r="AG3225"/>
  <c r="AH3226" s="1"/>
  <c r="J3227" s="1"/>
  <c r="AG3223"/>
  <c r="AH3224" s="1"/>
  <c r="J3225" s="1"/>
  <c r="AG3221"/>
  <c r="AH3222" s="1"/>
  <c r="J3223" s="1"/>
  <c r="AG3219"/>
  <c r="AH3220" s="1"/>
  <c r="J3221" s="1"/>
  <c r="AG3217"/>
  <c r="AH3218" s="1"/>
  <c r="J3219" s="1"/>
  <c r="AG3215"/>
  <c r="AH3216" s="1"/>
  <c r="J3217" s="1"/>
  <c r="AG3213"/>
  <c r="AH3214" s="1"/>
  <c r="J3215" s="1"/>
  <c r="AG3211"/>
  <c r="AH3212" s="1"/>
  <c r="J3213" s="1"/>
  <c r="AG3209"/>
  <c r="AH3210" s="1"/>
  <c r="J3211" s="1"/>
  <c r="AG3207"/>
  <c r="AH3208" s="1"/>
  <c r="J3209" s="1"/>
  <c r="AG3205"/>
  <c r="AH3206" s="1"/>
  <c r="J3207" s="1"/>
  <c r="AG3203"/>
  <c r="AH3204" s="1"/>
  <c r="J3205" s="1"/>
  <c r="AG3201"/>
  <c r="AH3202" s="1"/>
  <c r="J3203" s="1"/>
  <c r="AG3199"/>
  <c r="AH3200" s="1"/>
  <c r="J3201" s="1"/>
  <c r="AG3197"/>
  <c r="AH3198" s="1"/>
  <c r="J3199" s="1"/>
  <c r="AG3195"/>
  <c r="AH3196" s="1"/>
  <c r="J3197" s="1"/>
  <c r="AG3193"/>
  <c r="AH3194" s="1"/>
  <c r="J3195" s="1"/>
  <c r="AG3191"/>
  <c r="AH3192" s="1"/>
  <c r="J3193" s="1"/>
  <c r="AG3189"/>
  <c r="AH3190" s="1"/>
  <c r="J3191" s="1"/>
  <c r="AG3187"/>
  <c r="AH3188" s="1"/>
  <c r="J3189" s="1"/>
  <c r="AG3185"/>
  <c r="AH3186" s="1"/>
  <c r="J3187" s="1"/>
  <c r="AG3183"/>
  <c r="AH3184" s="1"/>
  <c r="J3185" s="1"/>
  <c r="AG3181"/>
  <c r="AH3182" s="1"/>
  <c r="J3183" s="1"/>
  <c r="AG3179"/>
  <c r="AH3180" s="1"/>
  <c r="J3181" s="1"/>
  <c r="AG3177"/>
  <c r="AH3178" s="1"/>
  <c r="J3179" s="1"/>
  <c r="AG3175"/>
  <c r="AH3176" s="1"/>
  <c r="J3177" s="1"/>
  <c r="AG3173"/>
  <c r="AH3174" s="1"/>
  <c r="J3175" s="1"/>
  <c r="AG3171"/>
  <c r="AH3172" s="1"/>
  <c r="J3173" s="1"/>
  <c r="AG3169"/>
  <c r="AH3170" s="1"/>
  <c r="J3171" s="1"/>
  <c r="AG3167"/>
  <c r="AH3168" s="1"/>
  <c r="J3169" s="1"/>
  <c r="AG3165"/>
  <c r="AH3166" s="1"/>
  <c r="J3167" s="1"/>
  <c r="AG3163"/>
  <c r="AH3164" s="1"/>
  <c r="J3165" s="1"/>
  <c r="AG3161"/>
  <c r="AH3162" s="1"/>
  <c r="J3163" s="1"/>
  <c r="AG3159"/>
  <c r="AH3160" s="1"/>
  <c r="J3161" s="1"/>
  <c r="AG3157"/>
  <c r="AH3158" s="1"/>
  <c r="J3159" s="1"/>
  <c r="AG3155"/>
  <c r="AH3156" s="1"/>
  <c r="J3157" s="1"/>
  <c r="AG3153"/>
  <c r="AH3154" s="1"/>
  <c r="J3155" s="1"/>
  <c r="AG3151"/>
  <c r="AH3152" s="1"/>
  <c r="J3153" s="1"/>
  <c r="AG3149"/>
  <c r="AH3150" s="1"/>
  <c r="J3151" s="1"/>
  <c r="AG3147"/>
  <c r="AH3148" s="1"/>
  <c r="J3149" s="1"/>
  <c r="AG3145"/>
  <c r="AH3146" s="1"/>
  <c r="J3147" s="1"/>
  <c r="AG3143"/>
  <c r="AH3144" s="1"/>
  <c r="J3145" s="1"/>
  <c r="AG3141"/>
  <c r="AH3142" s="1"/>
  <c r="J3143" s="1"/>
  <c r="AG3139"/>
  <c r="AH3140" s="1"/>
  <c r="J3141" s="1"/>
  <c r="AG3137"/>
  <c r="AH3138" s="1"/>
  <c r="J3139" s="1"/>
  <c r="AG3135"/>
  <c r="AH3136" s="1"/>
  <c r="J3137" s="1"/>
  <c r="AG3133"/>
  <c r="AH3134" s="1"/>
  <c r="J3135" s="1"/>
  <c r="AG3131"/>
  <c r="AH3132" s="1"/>
  <c r="J3133" s="1"/>
  <c r="AG3129"/>
  <c r="AH3130" s="1"/>
  <c r="J3131" s="1"/>
  <c r="AG3127"/>
  <c r="AH3128" s="1"/>
  <c r="J3129" s="1"/>
  <c r="AG3125"/>
  <c r="AH3126" s="1"/>
  <c r="J3127" s="1"/>
  <c r="AG3123"/>
  <c r="AH3124" s="1"/>
  <c r="J3125" s="1"/>
  <c r="AG3121"/>
  <c r="AH3122" s="1"/>
  <c r="J3123" s="1"/>
  <c r="AG3119"/>
  <c r="AH3120" s="1"/>
  <c r="J3121" s="1"/>
  <c r="AG3117"/>
  <c r="AH3118" s="1"/>
  <c r="J3119" s="1"/>
  <c r="AG3110"/>
  <c r="AH3111" s="1"/>
  <c r="J3112" s="1"/>
  <c r="AG3108"/>
  <c r="AH3109" s="1"/>
  <c r="J3110" s="1"/>
  <c r="AG3101"/>
  <c r="AH3102" s="1"/>
  <c r="J3103" s="1"/>
  <c r="AG3094"/>
  <c r="AH3095" s="1"/>
  <c r="J3096" s="1"/>
  <c r="AG3092"/>
  <c r="AH3093" s="1"/>
  <c r="J3094" s="1"/>
  <c r="AG3085"/>
  <c r="AH3086" s="1"/>
  <c r="J3087" s="1"/>
  <c r="AG3078"/>
  <c r="AH3079" s="1"/>
  <c r="J3080" s="1"/>
  <c r="AG3076"/>
  <c r="AH3077" s="1"/>
  <c r="J3078" s="1"/>
  <c r="AG3069"/>
  <c r="AH3070" s="1"/>
  <c r="J3071" s="1"/>
  <c r="AG3062"/>
  <c r="AH3063" s="1"/>
  <c r="J3064" s="1"/>
  <c r="AG3060"/>
  <c r="AH3061" s="1"/>
  <c r="J3062" s="1"/>
  <c r="AG3053"/>
  <c r="AH3054" s="1"/>
  <c r="J3055" s="1"/>
  <c r="AG3046"/>
  <c r="AH3047" s="1"/>
  <c r="J3048" s="1"/>
  <c r="AG3044"/>
  <c r="AH3045" s="1"/>
  <c r="J3046" s="1"/>
  <c r="AG3037"/>
  <c r="AH3038" s="1"/>
  <c r="J3039" s="1"/>
  <c r="AG3030"/>
  <c r="AH3031" s="1"/>
  <c r="J3032" s="1"/>
  <c r="AG3028"/>
  <c r="AH3029" s="1"/>
  <c r="J3030" s="1"/>
  <c r="AG3021"/>
  <c r="AH3022" s="1"/>
  <c r="J3023" s="1"/>
  <c r="AG3014"/>
  <c r="AH3015" s="1"/>
  <c r="J3016" s="1"/>
  <c r="AG3012"/>
  <c r="AH3013" s="1"/>
  <c r="J3014" s="1"/>
  <c r="AG3005"/>
  <c r="AH3006" s="1"/>
  <c r="J3007" s="1"/>
  <c r="AG2998"/>
  <c r="AH2999" s="1"/>
  <c r="J3000" s="1"/>
  <c r="AG2996"/>
  <c r="AH2997" s="1"/>
  <c r="J2998" s="1"/>
  <c r="AG2989"/>
  <c r="AH2990" s="1"/>
  <c r="J2991" s="1"/>
  <c r="AG2982"/>
  <c r="AH2983" s="1"/>
  <c r="J2984" s="1"/>
  <c r="AG2980"/>
  <c r="AH2981" s="1"/>
  <c r="J2982" s="1"/>
  <c r="AG2973"/>
  <c r="AH2974" s="1"/>
  <c r="J2975" s="1"/>
  <c r="AG2966"/>
  <c r="AH2967" s="1"/>
  <c r="J2968" s="1"/>
  <c r="AG2964"/>
  <c r="AH2965" s="1"/>
  <c r="J2966" s="1"/>
  <c r="AG2957"/>
  <c r="AH2958" s="1"/>
  <c r="J2959" s="1"/>
  <c r="AG2950"/>
  <c r="AH2951" s="1"/>
  <c r="J2952" s="1"/>
  <c r="AG2948"/>
  <c r="AH2949" s="1"/>
  <c r="J2950" s="1"/>
  <c r="AG2941"/>
  <c r="AH2942" s="1"/>
  <c r="J2943" s="1"/>
  <c r="AG2934"/>
  <c r="AH2935" s="1"/>
  <c r="J2936" s="1"/>
  <c r="AG2932"/>
  <c r="AH2933" s="1"/>
  <c r="J2934" s="1"/>
  <c r="AG2925"/>
  <c r="AH2926" s="1"/>
  <c r="J2927" s="1"/>
  <c r="AG2918"/>
  <c r="AH2919" s="1"/>
  <c r="J2920" s="1"/>
  <c r="AG2916"/>
  <c r="AH2917" s="1"/>
  <c r="J2918" s="1"/>
  <c r="AG2909"/>
  <c r="AH2910" s="1"/>
  <c r="J2911" s="1"/>
  <c r="AG2902"/>
  <c r="AH2903" s="1"/>
  <c r="J2904" s="1"/>
  <c r="AG2900"/>
  <c r="AH2901" s="1"/>
  <c r="J2902" s="1"/>
  <c r="AG2893"/>
  <c r="AH2894" s="1"/>
  <c r="J2895" s="1"/>
  <c r="AG2886"/>
  <c r="AH2887" s="1"/>
  <c r="J2888" s="1"/>
  <c r="AG2884"/>
  <c r="AH2885" s="1"/>
  <c r="J2886" s="1"/>
  <c r="AG2877"/>
  <c r="AH2878" s="1"/>
  <c r="J2879" s="1"/>
  <c r="AG2870"/>
  <c r="AH2871" s="1"/>
  <c r="J2872" s="1"/>
  <c r="AG2868"/>
  <c r="AH2869" s="1"/>
  <c r="J2870" s="1"/>
  <c r="AG2861"/>
  <c r="AH2862" s="1"/>
  <c r="J2863" s="1"/>
  <c r="AG2854"/>
  <c r="AH2855" s="1"/>
  <c r="J2856" s="1"/>
  <c r="AG2852"/>
  <c r="AH2853" s="1"/>
  <c r="J2854" s="1"/>
  <c r="AG2845"/>
  <c r="AH2846" s="1"/>
  <c r="J2847" s="1"/>
  <c r="AG2838"/>
  <c r="AH2839" s="1"/>
  <c r="J2840" s="1"/>
  <c r="AG2836"/>
  <c r="AH2837" s="1"/>
  <c r="J2838" s="1"/>
  <c r="AG2829"/>
  <c r="AH2830" s="1"/>
  <c r="J2831" s="1"/>
  <c r="AG2822"/>
  <c r="AH2823" s="1"/>
  <c r="J2824" s="1"/>
  <c r="AG2820"/>
  <c r="AH2821" s="1"/>
  <c r="J2822" s="1"/>
  <c r="AG2813"/>
  <c r="AH2814" s="1"/>
  <c r="J2815" s="1"/>
  <c r="AG2806"/>
  <c r="AH2807" s="1"/>
  <c r="J2808" s="1"/>
  <c r="AG2804"/>
  <c r="AH2805" s="1"/>
  <c r="J2806" s="1"/>
  <c r="AG2797"/>
  <c r="AH2798" s="1"/>
  <c r="J2799" s="1"/>
  <c r="AG2790"/>
  <c r="AH2791" s="1"/>
  <c r="J2792" s="1"/>
  <c r="AG2788"/>
  <c r="AH2789" s="1"/>
  <c r="J2790" s="1"/>
  <c r="AG2781"/>
  <c r="AH2782" s="1"/>
  <c r="J2783" s="1"/>
  <c r="AG2774"/>
  <c r="AH2775" s="1"/>
  <c r="J2776" s="1"/>
  <c r="AG2772"/>
  <c r="AH2773" s="1"/>
  <c r="J2774" s="1"/>
  <c r="AG2765"/>
  <c r="AH2766" s="1"/>
  <c r="J2767" s="1"/>
  <c r="AG2758"/>
  <c r="AH2759" s="1"/>
  <c r="J2760" s="1"/>
  <c r="AG2756"/>
  <c r="AH2757" s="1"/>
  <c r="J2758" s="1"/>
  <c r="AG2749"/>
  <c r="AH2750" s="1"/>
  <c r="J2751" s="1"/>
  <c r="AG2742"/>
  <c r="AH2743" s="1"/>
  <c r="J2744" s="1"/>
  <c r="AG2740"/>
  <c r="AH2741" s="1"/>
  <c r="J2742" s="1"/>
  <c r="AG2733"/>
  <c r="AH2734" s="1"/>
  <c r="J2735" s="1"/>
  <c r="AG2726"/>
  <c r="AH2727" s="1"/>
  <c r="J2728" s="1"/>
  <c r="AG2724"/>
  <c r="AH2725" s="1"/>
  <c r="J2726" s="1"/>
  <c r="AG2717"/>
  <c r="AH2718" s="1"/>
  <c r="J2719" s="1"/>
  <c r="AG2710"/>
  <c r="AH2711" s="1"/>
  <c r="J2712" s="1"/>
  <c r="AG2708"/>
  <c r="AH2709" s="1"/>
  <c r="J2710" s="1"/>
  <c r="AG2701"/>
  <c r="AH2702" s="1"/>
  <c r="J2703" s="1"/>
  <c r="AG2694"/>
  <c r="AH2695" s="1"/>
  <c r="J2696" s="1"/>
  <c r="AG2692"/>
  <c r="AH2693" s="1"/>
  <c r="J2694" s="1"/>
  <c r="AG2685"/>
  <c r="AH2686" s="1"/>
  <c r="J2687" s="1"/>
  <c r="AG2678"/>
  <c r="AH2679" s="1"/>
  <c r="J2680" s="1"/>
  <c r="AG2676"/>
  <c r="AH2677" s="1"/>
  <c r="J2678" s="1"/>
  <c r="AG2669"/>
  <c r="AH2670" s="1"/>
  <c r="J2671" s="1"/>
  <c r="AG2662"/>
  <c r="AH2663" s="1"/>
  <c r="J2664" s="1"/>
  <c r="AG2660"/>
  <c r="AH2661" s="1"/>
  <c r="J2662" s="1"/>
  <c r="AG2653"/>
  <c r="AH2654" s="1"/>
  <c r="J2655" s="1"/>
  <c r="AG2646"/>
  <c r="AH2647" s="1"/>
  <c r="J2648" s="1"/>
  <c r="AG2644"/>
  <c r="AH2645" s="1"/>
  <c r="J2646" s="1"/>
  <c r="AG2637"/>
  <c r="AH2638" s="1"/>
  <c r="J2639" s="1"/>
  <c r="AG2630"/>
  <c r="AH2631" s="1"/>
  <c r="J2632" s="1"/>
  <c r="AG2628"/>
  <c r="AH2629" s="1"/>
  <c r="J2630" s="1"/>
  <c r="AG2621"/>
  <c r="AH2622" s="1"/>
  <c r="J2623" s="1"/>
  <c r="AG2614"/>
  <c r="AH2615" s="1"/>
  <c r="J2616" s="1"/>
  <c r="AG2612"/>
  <c r="AH2613" s="1"/>
  <c r="J2614" s="1"/>
  <c r="AG2605"/>
  <c r="AH2606" s="1"/>
  <c r="J2607" s="1"/>
  <c r="AG2598"/>
  <c r="AH2599" s="1"/>
  <c r="J2600" s="1"/>
  <c r="AG2596"/>
  <c r="AH2597" s="1"/>
  <c r="J2598" s="1"/>
  <c r="AG2589"/>
  <c r="AH2590" s="1"/>
  <c r="J2591" s="1"/>
  <c r="AG2582"/>
  <c r="AH2583" s="1"/>
  <c r="J2584" s="1"/>
  <c r="AG2008"/>
  <c r="AH2009" s="1"/>
  <c r="J2010" s="1"/>
  <c r="AG2006"/>
  <c r="AH2007" s="1"/>
  <c r="J2008" s="1"/>
  <c r="AG2004"/>
  <c r="AH2005" s="1"/>
  <c r="J2006" s="1"/>
  <c r="AG2002"/>
  <c r="AH2003" s="1"/>
  <c r="J2004" s="1"/>
  <c r="AG2000"/>
  <c r="AH2001" s="1"/>
  <c r="J2002" s="1"/>
  <c r="AG1998"/>
  <c r="AH1999" s="1"/>
  <c r="J2000" s="1"/>
  <c r="AG1996"/>
  <c r="AH1997" s="1"/>
  <c r="J1998" s="1"/>
  <c r="AG1994"/>
  <c r="AH1995" s="1"/>
  <c r="J1996" s="1"/>
  <c r="AG1992"/>
  <c r="AH1993" s="1"/>
  <c r="J1994" s="1"/>
  <c r="AG1990"/>
  <c r="AH1991" s="1"/>
  <c r="J1992" s="1"/>
  <c r="AG1988"/>
  <c r="AH1989" s="1"/>
  <c r="J1990" s="1"/>
  <c r="AG1986"/>
  <c r="AH1987" s="1"/>
  <c r="J1988" s="1"/>
  <c r="AG1984"/>
  <c r="AH1985" s="1"/>
  <c r="J1986" s="1"/>
  <c r="AG1982"/>
  <c r="AH1983" s="1"/>
  <c r="J1984" s="1"/>
  <c r="AG1980"/>
  <c r="AH1981" s="1"/>
  <c r="J1982" s="1"/>
  <c r="AG1978"/>
  <c r="AH1979" s="1"/>
  <c r="J1980" s="1"/>
  <c r="AG1976"/>
  <c r="AH1977" s="1"/>
  <c r="J1978" s="1"/>
  <c r="AG1974"/>
  <c r="AH1975" s="1"/>
  <c r="J1976" s="1"/>
  <c r="AG1972"/>
  <c r="AH1973" s="1"/>
  <c r="J1974" s="1"/>
  <c r="AG1970"/>
  <c r="AH1971" s="1"/>
  <c r="J1972" s="1"/>
  <c r="AG1968"/>
  <c r="AH1969" s="1"/>
  <c r="J1970" s="1"/>
  <c r="AG1966"/>
  <c r="AH1967" s="1"/>
  <c r="J1968" s="1"/>
  <c r="AG1964"/>
  <c r="AH1965" s="1"/>
  <c r="J1966" s="1"/>
  <c r="AG1962"/>
  <c r="AH1963" s="1"/>
  <c r="J1964" s="1"/>
  <c r="AG1960"/>
  <c r="AH1961" s="1"/>
  <c r="J1962" s="1"/>
  <c r="AG1958"/>
  <c r="AH1959" s="1"/>
  <c r="J1960" s="1"/>
  <c r="AG1956"/>
  <c r="AH1957" s="1"/>
  <c r="J1958" s="1"/>
  <c r="AG1954"/>
  <c r="AH1955" s="1"/>
  <c r="J1956" s="1"/>
  <c r="AG1952"/>
  <c r="AH1953" s="1"/>
  <c r="J1954" s="1"/>
  <c r="AG1950"/>
  <c r="AH1951" s="1"/>
  <c r="J1952" s="1"/>
  <c r="AG1948"/>
  <c r="AH1949" s="1"/>
  <c r="J1950" s="1"/>
  <c r="AG1946"/>
  <c r="AH1947" s="1"/>
  <c r="J1948" s="1"/>
  <c r="AG1944"/>
  <c r="AH1945" s="1"/>
  <c r="J1946" s="1"/>
  <c r="AG1942"/>
  <c r="AH1943" s="1"/>
  <c r="J1944" s="1"/>
  <c r="AG1940"/>
  <c r="AH1941" s="1"/>
  <c r="J1942" s="1"/>
  <c r="AG1938"/>
  <c r="AH1939" s="1"/>
  <c r="J1940" s="1"/>
  <c r="AG1936"/>
  <c r="AH1937" s="1"/>
  <c r="J1938" s="1"/>
  <c r="AG1934"/>
  <c r="AH1935" s="1"/>
  <c r="J1936" s="1"/>
  <c r="AG1932"/>
  <c r="AH1933" s="1"/>
  <c r="J1934" s="1"/>
  <c r="AG1930"/>
  <c r="AH1931" s="1"/>
  <c r="J1932" s="1"/>
  <c r="AG1928"/>
  <c r="AH1929" s="1"/>
  <c r="J1930" s="1"/>
  <c r="AG1926"/>
  <c r="AH1927" s="1"/>
  <c r="J1928" s="1"/>
  <c r="AG1924"/>
  <c r="AH1925" s="1"/>
  <c r="J1926" s="1"/>
  <c r="AG1922"/>
  <c r="AH1923" s="1"/>
  <c r="J1924" s="1"/>
  <c r="AG1920"/>
  <c r="AH1921" s="1"/>
  <c r="J1922" s="1"/>
  <c r="AG1918"/>
  <c r="AH1919" s="1"/>
  <c r="J1920" s="1"/>
  <c r="AG1916"/>
  <c r="AH1917" s="1"/>
  <c r="J1918" s="1"/>
  <c r="AG1914"/>
  <c r="AH1915" s="1"/>
  <c r="J1916" s="1"/>
  <c r="AG1912"/>
  <c r="AH1913" s="1"/>
  <c r="J1914" s="1"/>
  <c r="AG1910"/>
  <c r="AH1911" s="1"/>
  <c r="J1912" s="1"/>
  <c r="AG1908"/>
  <c r="AH1909" s="1"/>
  <c r="J1910" s="1"/>
  <c r="AG1906"/>
  <c r="AH1907" s="1"/>
  <c r="J1908" s="1"/>
  <c r="AG1904"/>
  <c r="AH1905" s="1"/>
  <c r="J1906" s="1"/>
  <c r="AG1902"/>
  <c r="AH1903" s="1"/>
  <c r="J1904" s="1"/>
  <c r="AG1900"/>
  <c r="AH1901" s="1"/>
  <c r="J1902" s="1"/>
  <c r="AG1898"/>
  <c r="AH1899" s="1"/>
  <c r="J1900" s="1"/>
  <c r="AG1896"/>
  <c r="AH1897" s="1"/>
  <c r="J1898" s="1"/>
  <c r="AG1894"/>
  <c r="AH1895" s="1"/>
  <c r="J1896" s="1"/>
  <c r="AG1892"/>
  <c r="AH1893" s="1"/>
  <c r="J1894" s="1"/>
  <c r="AG1890"/>
  <c r="AH1891" s="1"/>
  <c r="J1892" s="1"/>
  <c r="AG1888"/>
  <c r="AH1889" s="1"/>
  <c r="J1890" s="1"/>
  <c r="AG1886"/>
  <c r="AH1887" s="1"/>
  <c r="J1888" s="1"/>
  <c r="AG1884"/>
  <c r="AH1885" s="1"/>
  <c r="J1886" s="1"/>
  <c r="AG1882"/>
  <c r="AH1883" s="1"/>
  <c r="J1884" s="1"/>
  <c r="AG1880"/>
  <c r="AH1881" s="1"/>
  <c r="J1882" s="1"/>
  <c r="AG1878"/>
  <c r="AH1879" s="1"/>
  <c r="J1880" s="1"/>
  <c r="AG1876"/>
  <c r="AH1877" s="1"/>
  <c r="J1878" s="1"/>
  <c r="AG1874"/>
  <c r="AH1875" s="1"/>
  <c r="J1876" s="1"/>
  <c r="AG1872"/>
  <c r="AH1873" s="1"/>
  <c r="J1874" s="1"/>
  <c r="AG1870"/>
  <c r="AH1871" s="1"/>
  <c r="J1872" s="1"/>
  <c r="AG1868"/>
  <c r="AH1869" s="1"/>
  <c r="J1870" s="1"/>
  <c r="AG1866"/>
  <c r="AH1867" s="1"/>
  <c r="J1868" s="1"/>
  <c r="AG1864"/>
  <c r="AH1865" s="1"/>
  <c r="J1866" s="1"/>
  <c r="AG1862"/>
  <c r="AH1863" s="1"/>
  <c r="J1864" s="1"/>
  <c r="AG1860"/>
  <c r="AH1861" s="1"/>
  <c r="J1862" s="1"/>
  <c r="AG1858"/>
  <c r="AH1859" s="1"/>
  <c r="J1860" s="1"/>
  <c r="AG1856"/>
  <c r="AH1857" s="1"/>
  <c r="J1858" s="1"/>
  <c r="AG1854"/>
  <c r="AH1855" s="1"/>
  <c r="J1856" s="1"/>
  <c r="AG1852"/>
  <c r="AH1853" s="1"/>
  <c r="J1854" s="1"/>
  <c r="AG1850"/>
  <c r="AH1851" s="1"/>
  <c r="J1852" s="1"/>
  <c r="AG1848"/>
  <c r="AH1849" s="1"/>
  <c r="J1850" s="1"/>
  <c r="AG1846"/>
  <c r="AH1847" s="1"/>
  <c r="J1848" s="1"/>
  <c r="AG1844"/>
  <c r="AH1845" s="1"/>
  <c r="J1846" s="1"/>
  <c r="AG1842"/>
  <c r="AH1843" s="1"/>
  <c r="J1844" s="1"/>
  <c r="AG1840"/>
  <c r="AH1841" s="1"/>
  <c r="J1842" s="1"/>
  <c r="AG1838"/>
  <c r="AH1839" s="1"/>
  <c r="J1840" s="1"/>
  <c r="AG1836"/>
  <c r="AH1837" s="1"/>
  <c r="J1838" s="1"/>
  <c r="AG1834"/>
  <c r="AH1835" s="1"/>
  <c r="J1836" s="1"/>
  <c r="AG1832"/>
  <c r="AH1833" s="1"/>
  <c r="J1834" s="1"/>
  <c r="AG1830"/>
  <c r="AH1831" s="1"/>
  <c r="J1832" s="1"/>
  <c r="AG1828"/>
  <c r="AH1829" s="1"/>
  <c r="J1830" s="1"/>
  <c r="AG1826"/>
  <c r="AH1827" s="1"/>
  <c r="J1828" s="1"/>
  <c r="AG1824"/>
  <c r="AH1825" s="1"/>
  <c r="J1826" s="1"/>
  <c r="AG1822"/>
  <c r="AH1823" s="1"/>
  <c r="J1824" s="1"/>
  <c r="AG1820"/>
  <c r="AH1821" s="1"/>
  <c r="J1822" s="1"/>
  <c r="AG1818"/>
  <c r="AH1819" s="1"/>
  <c r="J1820" s="1"/>
  <c r="AG1816"/>
  <c r="AH1817" s="1"/>
  <c r="J1818" s="1"/>
  <c r="AG1814"/>
  <c r="AH1815" s="1"/>
  <c r="J1816" s="1"/>
  <c r="AG1812"/>
  <c r="AH1813" s="1"/>
  <c r="J1814" s="1"/>
  <c r="AG1810"/>
  <c r="AH1811" s="1"/>
  <c r="J1812" s="1"/>
  <c r="AG1808"/>
  <c r="AH1809" s="1"/>
  <c r="J1810" s="1"/>
  <c r="AG1806"/>
  <c r="AH1807" s="1"/>
  <c r="J1808" s="1"/>
  <c r="AG1804"/>
  <c r="AH1805" s="1"/>
  <c r="J1806" s="1"/>
  <c r="AG1802"/>
  <c r="AH1803" s="1"/>
  <c r="J1804" s="1"/>
  <c r="AG1800"/>
  <c r="AH1801" s="1"/>
  <c r="J1802" s="1"/>
  <c r="AG1798"/>
  <c r="AH1799" s="1"/>
  <c r="J1800" s="1"/>
  <c r="AG1796"/>
  <c r="AH1797" s="1"/>
  <c r="J1798" s="1"/>
  <c r="AG1794"/>
  <c r="AH1795" s="1"/>
  <c r="J1796" s="1"/>
  <c r="AG1792"/>
  <c r="AH1793" s="1"/>
  <c r="J1794" s="1"/>
  <c r="AG1790"/>
  <c r="AH1791" s="1"/>
  <c r="J1792" s="1"/>
  <c r="AG1788"/>
  <c r="AH1789" s="1"/>
  <c r="J1790" s="1"/>
  <c r="AG1786"/>
  <c r="AH1787" s="1"/>
  <c r="J1788" s="1"/>
  <c r="AG1784"/>
  <c r="AH1785" s="1"/>
  <c r="J1786" s="1"/>
  <c r="AG1782"/>
  <c r="AH1783" s="1"/>
  <c r="J1784" s="1"/>
  <c r="AG1780"/>
  <c r="AH1781" s="1"/>
  <c r="J1782" s="1"/>
  <c r="AG1778"/>
  <c r="AH1779" s="1"/>
  <c r="J1780" s="1"/>
  <c r="AG1776"/>
  <c r="AH1777" s="1"/>
  <c r="J1778" s="1"/>
  <c r="AG1774"/>
  <c r="AH1775" s="1"/>
  <c r="J1776" s="1"/>
  <c r="AG1772"/>
  <c r="AH1773" s="1"/>
  <c r="J1774" s="1"/>
  <c r="AG1770"/>
  <c r="AH1771" s="1"/>
  <c r="J1772" s="1"/>
  <c r="AG1768"/>
  <c r="AH1769" s="1"/>
  <c r="J1770" s="1"/>
  <c r="AG1766"/>
  <c r="AH1767" s="1"/>
  <c r="J1768" s="1"/>
  <c r="AG1764"/>
  <c r="AH1765" s="1"/>
  <c r="J1766" s="1"/>
  <c r="AG1762"/>
  <c r="AH1763" s="1"/>
  <c r="J1764" s="1"/>
  <c r="AG1760"/>
  <c r="AH1761" s="1"/>
  <c r="J1762" s="1"/>
  <c r="AG1758"/>
  <c r="AH1759" s="1"/>
  <c r="J1760" s="1"/>
  <c r="AG1756"/>
  <c r="AH1757" s="1"/>
  <c r="J1758" s="1"/>
  <c r="AG1754"/>
  <c r="AH1755" s="1"/>
  <c r="J1756" s="1"/>
  <c r="AG1752"/>
  <c r="AH1753" s="1"/>
  <c r="J1754" s="1"/>
  <c r="AG1750"/>
  <c r="AH1751" s="1"/>
  <c r="J1752" s="1"/>
  <c r="AG1748"/>
  <c r="AH1749" s="1"/>
  <c r="J1750" s="1"/>
  <c r="AG1746"/>
  <c r="AH1747" s="1"/>
  <c r="J1748" s="1"/>
  <c r="AG1744"/>
  <c r="AH1745" s="1"/>
  <c r="J1746" s="1"/>
  <c r="AG1742"/>
  <c r="AH1743" s="1"/>
  <c r="J1744" s="1"/>
  <c r="AG1740"/>
  <c r="AH1741" s="1"/>
  <c r="J1742" s="1"/>
  <c r="AG1738"/>
  <c r="AH1739" s="1"/>
  <c r="J1740" s="1"/>
  <c r="AG1736"/>
  <c r="AH1737" s="1"/>
  <c r="J1738" s="1"/>
  <c r="AG1734"/>
  <c r="AH1735" s="1"/>
  <c r="J1736" s="1"/>
  <c r="AG1732"/>
  <c r="AH1733" s="1"/>
  <c r="J1734" s="1"/>
  <c r="AG1729"/>
  <c r="AH1730" s="1"/>
  <c r="J1731" s="1"/>
  <c r="AG1718"/>
  <c r="AH1719" s="1"/>
  <c r="J1720" s="1"/>
  <c r="AG1716"/>
  <c r="AH1717" s="1"/>
  <c r="J1718" s="1"/>
  <c r="AG1713"/>
  <c r="AH1714" s="1"/>
  <c r="J1715" s="1"/>
  <c r="AG1702"/>
  <c r="AH1703" s="1"/>
  <c r="J1704" s="1"/>
  <c r="AG1700"/>
  <c r="AH1701" s="1"/>
  <c r="J1702" s="1"/>
  <c r="AG1697"/>
  <c r="AH1698" s="1"/>
  <c r="J1699" s="1"/>
  <c r="AG1686"/>
  <c r="AH1687" s="1"/>
  <c r="J1688" s="1"/>
  <c r="AG1684"/>
  <c r="AH1685" s="1"/>
  <c r="J1686" s="1"/>
  <c r="AG1681"/>
  <c r="AH1682" s="1"/>
  <c r="J1683" s="1"/>
  <c r="AG1670"/>
  <c r="AH1671" s="1"/>
  <c r="J1672" s="1"/>
  <c r="AG1668"/>
  <c r="AH1669" s="1"/>
  <c r="J1670" s="1"/>
  <c r="AG1665"/>
  <c r="AH1666" s="1"/>
  <c r="J1667" s="1"/>
  <c r="AG1654"/>
  <c r="AH1655" s="1"/>
  <c r="J1656" s="1"/>
  <c r="AG1652"/>
  <c r="AH1653" s="1"/>
  <c r="J1654" s="1"/>
  <c r="AG1649"/>
  <c r="AH1650" s="1"/>
  <c r="J1651" s="1"/>
  <c r="AG1638"/>
  <c r="AH1639" s="1"/>
  <c r="J1640" s="1"/>
  <c r="AG1636"/>
  <c r="AH1637" s="1"/>
  <c r="J1638" s="1"/>
  <c r="AG1107"/>
  <c r="AH1108" s="1"/>
  <c r="J1109" s="1"/>
  <c r="AG1105"/>
  <c r="AH1106" s="1"/>
  <c r="J1107" s="1"/>
  <c r="AG1103"/>
  <c r="AH1104" s="1"/>
  <c r="J1105" s="1"/>
  <c r="AG1101"/>
  <c r="AH1102" s="1"/>
  <c r="J1103" s="1"/>
  <c r="AG761"/>
  <c r="AH762" s="1"/>
  <c r="J763" s="1"/>
  <c r="AG758"/>
  <c r="AH759" s="1"/>
  <c r="J760" s="1"/>
  <c r="AG753"/>
  <c r="AH754" s="1"/>
  <c r="J755" s="1"/>
  <c r="AG750"/>
  <c r="AH751" s="1"/>
  <c r="J752" s="1"/>
  <c r="AG745"/>
  <c r="AH746" s="1"/>
  <c r="J747" s="1"/>
  <c r="AG742"/>
  <c r="AH743" s="1"/>
  <c r="J744" s="1"/>
  <c r="AG737"/>
  <c r="AH738" s="1"/>
  <c r="J739" s="1"/>
  <c r="AG734"/>
  <c r="AH735" s="1"/>
  <c r="J736" s="1"/>
  <c r="AG729"/>
  <c r="AH730" s="1"/>
  <c r="J731" s="1"/>
  <c r="AG726"/>
  <c r="AH727" s="1"/>
  <c r="J728" s="1"/>
  <c r="AG721"/>
  <c r="AH722" s="1"/>
  <c r="J723" s="1"/>
  <c r="AG718"/>
  <c r="AH719" s="1"/>
  <c r="J720" s="1"/>
  <c r="AG713"/>
  <c r="AH714" s="1"/>
  <c r="J715" s="1"/>
  <c r="AG710"/>
  <c r="AH711" s="1"/>
  <c r="J712" s="1"/>
  <c r="AG705"/>
  <c r="AH706" s="1"/>
  <c r="J707" s="1"/>
  <c r="AG702"/>
  <c r="AH703" s="1"/>
  <c r="J704" s="1"/>
  <c r="AG697"/>
  <c r="AH698" s="1"/>
  <c r="J699" s="1"/>
  <c r="AG694"/>
  <c r="AH695" s="1"/>
  <c r="J696" s="1"/>
  <c r="AG689"/>
  <c r="AH690" s="1"/>
  <c r="J691" s="1"/>
  <c r="AG686"/>
  <c r="AH687" s="1"/>
  <c r="J688" s="1"/>
  <c r="AG681"/>
  <c r="AH682" s="1"/>
  <c r="J683" s="1"/>
  <c r="AG678"/>
  <c r="AH679" s="1"/>
  <c r="J680" s="1"/>
  <c r="AG673"/>
  <c r="AH674" s="1"/>
  <c r="J675" s="1"/>
  <c r="AG670"/>
  <c r="AH671" s="1"/>
  <c r="J672" s="1"/>
  <c r="AG665"/>
  <c r="AH666" s="1"/>
  <c r="J667" s="1"/>
  <c r="AG662"/>
  <c r="AH663" s="1"/>
  <c r="J664" s="1"/>
  <c r="AG657"/>
  <c r="AH658" s="1"/>
  <c r="J659" s="1"/>
  <c r="AG654"/>
  <c r="AH655" s="1"/>
  <c r="J656" s="1"/>
  <c r="AG649"/>
  <c r="AH650" s="1"/>
  <c r="J651" s="1"/>
  <c r="AG646"/>
  <c r="AH647" s="1"/>
  <c r="J648" s="1"/>
  <c r="AG641"/>
  <c r="AH642" s="1"/>
  <c r="J643" s="1"/>
  <c r="AG638"/>
  <c r="AH639" s="1"/>
  <c r="J640" s="1"/>
  <c r="AG633"/>
  <c r="AH634" s="1"/>
  <c r="J635" s="1"/>
  <c r="AG630"/>
  <c r="AH631" s="1"/>
  <c r="J632" s="1"/>
  <c r="AG625"/>
  <c r="AH626" s="1"/>
  <c r="J627" s="1"/>
  <c r="AG622"/>
  <c r="AH623" s="1"/>
  <c r="J624" s="1"/>
  <c r="AG617"/>
  <c r="AH618" s="1"/>
  <c r="J619" s="1"/>
  <c r="AG614"/>
  <c r="AH615" s="1"/>
  <c r="J616" s="1"/>
  <c r="AG612"/>
  <c r="AH613" s="1"/>
  <c r="J614" s="1"/>
  <c r="AG610"/>
  <c r="AH611" s="1"/>
  <c r="J612" s="1"/>
  <c r="AG608"/>
  <c r="AH609" s="1"/>
  <c r="J610" s="1"/>
  <c r="AG606"/>
  <c r="AH607" s="1"/>
  <c r="J608" s="1"/>
  <c r="AG604"/>
  <c r="AH605" s="1"/>
  <c r="J606" s="1"/>
  <c r="AG602"/>
  <c r="AH603" s="1"/>
  <c r="J604" s="1"/>
  <c r="AG600"/>
  <c r="AH601" s="1"/>
  <c r="J602" s="1"/>
  <c r="AG598"/>
  <c r="AH599" s="1"/>
  <c r="J600" s="1"/>
  <c r="AG575"/>
  <c r="AH576" s="1"/>
  <c r="J577" s="1"/>
  <c r="AG570"/>
  <c r="AH571" s="1"/>
  <c r="J572" s="1"/>
  <c r="AG567"/>
  <c r="AH568" s="1"/>
  <c r="J569" s="1"/>
  <c r="AG562"/>
  <c r="AH563" s="1"/>
  <c r="J564" s="1"/>
  <c r="AG559"/>
  <c r="AH560" s="1"/>
  <c r="J561" s="1"/>
  <c r="L561" s="1"/>
  <c r="AG554"/>
  <c r="AH555" s="1"/>
  <c r="J556" s="1"/>
  <c r="AG551"/>
  <c r="AH552" s="1"/>
  <c r="J553" s="1"/>
  <c r="AG546"/>
  <c r="AH547" s="1"/>
  <c r="J548" s="1"/>
  <c r="AG543"/>
  <c r="AH544" s="1"/>
  <c r="J545" s="1"/>
  <c r="AG538"/>
  <c r="AH539" s="1"/>
  <c r="J540" s="1"/>
  <c r="AG535"/>
  <c r="AH536" s="1"/>
  <c r="J537" s="1"/>
  <c r="AG530"/>
  <c r="AH531" s="1"/>
  <c r="J532" s="1"/>
  <c r="AG527"/>
  <c r="AH528" s="1"/>
  <c r="J529" s="1"/>
  <c r="AG522"/>
  <c r="AH523" s="1"/>
  <c r="J524" s="1"/>
  <c r="AG519"/>
  <c r="AH520" s="1"/>
  <c r="J521" s="1"/>
  <c r="AG514"/>
  <c r="AH515" s="1"/>
  <c r="J516" s="1"/>
  <c r="AG511"/>
  <c r="AH512" s="1"/>
  <c r="J513" s="1"/>
  <c r="AG506"/>
  <c r="AH507" s="1"/>
  <c r="J508" s="1"/>
  <c r="AG503"/>
  <c r="AH504" s="1"/>
  <c r="J505" s="1"/>
  <c r="AG498"/>
  <c r="AH499" s="1"/>
  <c r="J500" s="1"/>
  <c r="AG495"/>
  <c r="AH496" s="1"/>
  <c r="J497" s="1"/>
  <c r="L497" s="1"/>
  <c r="AG490"/>
  <c r="AH491" s="1"/>
  <c r="J492" s="1"/>
  <c r="AG487"/>
  <c r="AH488" s="1"/>
  <c r="J489" s="1"/>
  <c r="AG482"/>
  <c r="AH483" s="1"/>
  <c r="J484" s="1"/>
  <c r="AG479"/>
  <c r="AH480" s="1"/>
  <c r="J481" s="1"/>
  <c r="AG474"/>
  <c r="AH475" s="1"/>
  <c r="J476" s="1"/>
  <c r="AG471"/>
  <c r="AH472" s="1"/>
  <c r="J473" s="1"/>
  <c r="AG466"/>
  <c r="AH467" s="1"/>
  <c r="J468" s="1"/>
  <c r="AG463"/>
  <c r="AH464" s="1"/>
  <c r="J465" s="1"/>
  <c r="L465" s="1"/>
  <c r="AG458"/>
  <c r="AH459" s="1"/>
  <c r="J460" s="1"/>
  <c r="AG455"/>
  <c r="AH456" s="1"/>
  <c r="J457" s="1"/>
  <c r="AG450"/>
  <c r="AH451" s="1"/>
  <c r="J452" s="1"/>
  <c r="AG447"/>
  <c r="AH448" s="1"/>
  <c r="J449" s="1"/>
  <c r="AG442"/>
  <c r="AH443" s="1"/>
  <c r="J444" s="1"/>
  <c r="AG439"/>
  <c r="AH440" s="1"/>
  <c r="J441" s="1"/>
  <c r="AG434"/>
  <c r="AH435" s="1"/>
  <c r="J436" s="1"/>
  <c r="AG431"/>
  <c r="AH432" s="1"/>
  <c r="J433" s="1"/>
  <c r="AG426"/>
  <c r="AH427" s="1"/>
  <c r="J428" s="1"/>
  <c r="AG423"/>
  <c r="AH424" s="1"/>
  <c r="J425" s="1"/>
  <c r="AG418"/>
  <c r="AH419" s="1"/>
  <c r="J420" s="1"/>
  <c r="AG415"/>
  <c r="AH416" s="1"/>
  <c r="J417" s="1"/>
  <c r="AG410"/>
  <c r="AH411" s="1"/>
  <c r="J412" s="1"/>
  <c r="AG407"/>
  <c r="AH408" s="1"/>
  <c r="J409" s="1"/>
  <c r="AG402"/>
  <c r="AH403" s="1"/>
  <c r="J404" s="1"/>
  <c r="AG399"/>
  <c r="AH400" s="1"/>
  <c r="J401" s="1"/>
  <c r="AG394"/>
  <c r="AH395" s="1"/>
  <c r="J396" s="1"/>
  <c r="AG391"/>
  <c r="AH392" s="1"/>
  <c r="J393" s="1"/>
  <c r="AG386"/>
  <c r="AH387" s="1"/>
  <c r="J388" s="1"/>
  <c r="AG383"/>
  <c r="AH384" s="1"/>
  <c r="J385" s="1"/>
  <c r="AG378"/>
  <c r="AH379" s="1"/>
  <c r="J380" s="1"/>
  <c r="AG375"/>
  <c r="AH376" s="1"/>
  <c r="J377" s="1"/>
  <c r="AG370"/>
  <c r="AH371" s="1"/>
  <c r="J372" s="1"/>
  <c r="AG367"/>
  <c r="AH368" s="1"/>
  <c r="J369" s="1"/>
  <c r="AG362"/>
  <c r="AH363" s="1"/>
  <c r="J364" s="1"/>
  <c r="AG360"/>
  <c r="AH361" s="1"/>
  <c r="J362" s="1"/>
  <c r="AG358"/>
  <c r="AH359" s="1"/>
  <c r="J360" s="1"/>
  <c r="AG356"/>
  <c r="AH357" s="1"/>
  <c r="J358" s="1"/>
  <c r="AG354"/>
  <c r="AH355" s="1"/>
  <c r="J356" s="1"/>
  <c r="AG352"/>
  <c r="AH353" s="1"/>
  <c r="J354" s="1"/>
  <c r="AG350"/>
  <c r="AH351" s="1"/>
  <c r="J352" s="1"/>
  <c r="AG348"/>
  <c r="AH349" s="1"/>
  <c r="J350" s="1"/>
  <c r="AG346"/>
  <c r="AH347" s="1"/>
  <c r="J348" s="1"/>
  <c r="AG344"/>
  <c r="AH345" s="1"/>
  <c r="J346" s="1"/>
  <c r="AG342"/>
  <c r="AH343" s="1"/>
  <c r="J344" s="1"/>
  <c r="AG340"/>
  <c r="AH341" s="1"/>
  <c r="J342" s="1"/>
  <c r="AG338"/>
  <c r="AH339" s="1"/>
  <c r="J340" s="1"/>
  <c r="AG336"/>
  <c r="AH337" s="1"/>
  <c r="J338" s="1"/>
  <c r="AG334"/>
  <c r="AH335" s="1"/>
  <c r="J336" s="1"/>
  <c r="AG332"/>
  <c r="AH333" s="1"/>
  <c r="J334" s="1"/>
  <c r="AG330"/>
  <c r="AH331" s="1"/>
  <c r="J332" s="1"/>
  <c r="AG328"/>
  <c r="AH329" s="1"/>
  <c r="J330" s="1"/>
  <c r="AG326"/>
  <c r="AH327" s="1"/>
  <c r="J328" s="1"/>
  <c r="AG324"/>
  <c r="AH325" s="1"/>
  <c r="J326" s="1"/>
  <c r="AG322"/>
  <c r="AH323" s="1"/>
  <c r="J324" s="1"/>
  <c r="AG320"/>
  <c r="AH321" s="1"/>
  <c r="J322" s="1"/>
  <c r="AG318"/>
  <c r="AH319" s="1"/>
  <c r="J320" s="1"/>
  <c r="AG316"/>
  <c r="AH317" s="1"/>
  <c r="J318" s="1"/>
  <c r="AG314"/>
  <c r="AH315" s="1"/>
  <c r="J316" s="1"/>
  <c r="AG312"/>
  <c r="AH313" s="1"/>
  <c r="J314" s="1"/>
  <c r="AG310"/>
  <c r="AH311" s="1"/>
  <c r="J312" s="1"/>
  <c r="AG308"/>
  <c r="AH309" s="1"/>
  <c r="J310" s="1"/>
  <c r="AG306"/>
  <c r="AH307" s="1"/>
  <c r="J308" s="1"/>
  <c r="AG304"/>
  <c r="AH305" s="1"/>
  <c r="J306" s="1"/>
  <c r="AG302"/>
  <c r="AH303" s="1"/>
  <c r="J304" s="1"/>
  <c r="AG300"/>
  <c r="AH301" s="1"/>
  <c r="J302" s="1"/>
  <c r="AG298"/>
  <c r="AH299" s="1"/>
  <c r="J300" s="1"/>
  <c r="AG296"/>
  <c r="AH297" s="1"/>
  <c r="J298" s="1"/>
  <c r="AG294"/>
  <c r="AH295" s="1"/>
  <c r="J296" s="1"/>
  <c r="AG292"/>
  <c r="AH293" s="1"/>
  <c r="J294" s="1"/>
  <c r="AG290"/>
  <c r="AH291" s="1"/>
  <c r="J292" s="1"/>
  <c r="AG288"/>
  <c r="AH289" s="1"/>
  <c r="J290" s="1"/>
  <c r="AG286"/>
  <c r="AH287" s="1"/>
  <c r="J288" s="1"/>
  <c r="AG284"/>
  <c r="AH285" s="1"/>
  <c r="J286" s="1"/>
  <c r="AG282"/>
  <c r="AH283" s="1"/>
  <c r="J284" s="1"/>
  <c r="AG280"/>
  <c r="AH281" s="1"/>
  <c r="J282" s="1"/>
  <c r="AG278"/>
  <c r="AH279" s="1"/>
  <c r="J280" s="1"/>
  <c r="AG276"/>
  <c r="AH277" s="1"/>
  <c r="J278" s="1"/>
  <c r="AG274"/>
  <c r="AH275" s="1"/>
  <c r="J276" s="1"/>
  <c r="AG272"/>
  <c r="AH273" s="1"/>
  <c r="J274" s="1"/>
  <c r="AG270"/>
  <c r="AH271" s="1"/>
  <c r="J272" s="1"/>
  <c r="AG268"/>
  <c r="AH269" s="1"/>
  <c r="J270" s="1"/>
  <c r="AG266"/>
  <c r="AH267" s="1"/>
  <c r="J268" s="1"/>
  <c r="AG264"/>
  <c r="AH265" s="1"/>
  <c r="J266" s="1"/>
  <c r="AG262"/>
  <c r="AH263" s="1"/>
  <c r="J264" s="1"/>
  <c r="AG260"/>
  <c r="AH261" s="1"/>
  <c r="J262" s="1"/>
  <c r="AG258"/>
  <c r="AH259" s="1"/>
  <c r="J260" s="1"/>
  <c r="AG256"/>
  <c r="AH257" s="1"/>
  <c r="J258" s="1"/>
  <c r="AG254"/>
  <c r="AH255" s="1"/>
  <c r="J256" s="1"/>
  <c r="AG252"/>
  <c r="AH253" s="1"/>
  <c r="J254" s="1"/>
  <c r="AG250"/>
  <c r="AH251" s="1"/>
  <c r="J252" s="1"/>
  <c r="AG248"/>
  <c r="AH249" s="1"/>
  <c r="J250" s="1"/>
  <c r="AG246"/>
  <c r="AH247" s="1"/>
  <c r="J248" s="1"/>
  <c r="AG244"/>
  <c r="AH245" s="1"/>
  <c r="J246" s="1"/>
  <c r="AG242"/>
  <c r="AH243" s="1"/>
  <c r="J244" s="1"/>
  <c r="AG240"/>
  <c r="AH241" s="1"/>
  <c r="J242" s="1"/>
  <c r="AG238"/>
  <c r="AH239" s="1"/>
  <c r="J240" s="1"/>
  <c r="AG236"/>
  <c r="AH237" s="1"/>
  <c r="J238" s="1"/>
  <c r="AG234"/>
  <c r="AH235" s="1"/>
  <c r="J236" s="1"/>
  <c r="AG232"/>
  <c r="AH233" s="1"/>
  <c r="J234" s="1"/>
  <c r="AG230"/>
  <c r="AH231" s="1"/>
  <c r="J232" s="1"/>
  <c r="AG228"/>
  <c r="AH229" s="1"/>
  <c r="J230" s="1"/>
  <c r="AG226"/>
  <c r="AH227" s="1"/>
  <c r="J228" s="1"/>
  <c r="AG224"/>
  <c r="AH225" s="1"/>
  <c r="J226" s="1"/>
  <c r="AG222"/>
  <c r="AH223" s="1"/>
  <c r="J224" s="1"/>
  <c r="AG220"/>
  <c r="AH221" s="1"/>
  <c r="J222" s="1"/>
  <c r="AG218"/>
  <c r="AH219" s="1"/>
  <c r="J220" s="1"/>
  <c r="AG216"/>
  <c r="AH217" s="1"/>
  <c r="J218" s="1"/>
  <c r="AG214"/>
  <c r="AH215" s="1"/>
  <c r="J216" s="1"/>
  <c r="AG212"/>
  <c r="AH213" s="1"/>
  <c r="J214" s="1"/>
  <c r="AG210"/>
  <c r="AH211" s="1"/>
  <c r="J212" s="1"/>
  <c r="AG208"/>
  <c r="AH209" s="1"/>
  <c r="J210" s="1"/>
  <c r="AG206"/>
  <c r="AH207" s="1"/>
  <c r="J208" s="1"/>
  <c r="AH106"/>
  <c r="J107" s="1"/>
  <c r="L481"/>
  <c r="L477"/>
  <c r="L473"/>
  <c r="AH24"/>
  <c r="J25" s="1"/>
  <c r="L25" s="1"/>
  <c r="M25" s="1"/>
  <c r="AH4108"/>
  <c r="J4109" s="1"/>
  <c r="AH4104"/>
  <c r="J4105" s="1"/>
  <c r="AH4100"/>
  <c r="J4101" s="1"/>
  <c r="AH4096"/>
  <c r="J4097" s="1"/>
  <c r="AH4092"/>
  <c r="J4093" s="1"/>
  <c r="AH4088"/>
  <c r="J4089" s="1"/>
  <c r="AH3115"/>
  <c r="J3116" s="1"/>
  <c r="AH3099"/>
  <c r="J3100" s="1"/>
  <c r="AH3083"/>
  <c r="J3084" s="1"/>
  <c r="AH3067"/>
  <c r="J3068" s="1"/>
  <c r="AH3051"/>
  <c r="J3052" s="1"/>
  <c r="AH3035"/>
  <c r="J3036" s="1"/>
  <c r="AH3019"/>
  <c r="J3020" s="1"/>
  <c r="AH3003"/>
  <c r="J3004" s="1"/>
  <c r="AH2987"/>
  <c r="J2988" s="1"/>
  <c r="AH2971"/>
  <c r="J2972" s="1"/>
  <c r="AH2955"/>
  <c r="J2956" s="1"/>
  <c r="AH2939"/>
  <c r="J2940" s="1"/>
  <c r="AH2923"/>
  <c r="J2924" s="1"/>
  <c r="AH2907"/>
  <c r="J2908" s="1"/>
  <c r="L2908" s="1"/>
  <c r="AH2891"/>
  <c r="J2892" s="1"/>
  <c r="AH2875"/>
  <c r="J2876" s="1"/>
  <c r="AH2859"/>
  <c r="J2860" s="1"/>
  <c r="AH2843"/>
  <c r="J2844" s="1"/>
  <c r="L2844" s="1"/>
  <c r="AH2827"/>
  <c r="J2828" s="1"/>
  <c r="AH2811"/>
  <c r="J2812" s="1"/>
  <c r="AH2795"/>
  <c r="J2796" s="1"/>
  <c r="AH2779"/>
  <c r="J2780" s="1"/>
  <c r="AH2763"/>
  <c r="J2764" s="1"/>
  <c r="AH2747"/>
  <c r="J2748" s="1"/>
  <c r="AH2731"/>
  <c r="J2732" s="1"/>
  <c r="AH2715"/>
  <c r="J2716" s="1"/>
  <c r="L2716" s="1"/>
  <c r="AH2699"/>
  <c r="J2700" s="1"/>
  <c r="AH2683"/>
  <c r="J2684" s="1"/>
  <c r="AH2667"/>
  <c r="J2668" s="1"/>
  <c r="AH2651"/>
  <c r="J2652" s="1"/>
  <c r="AH2635"/>
  <c r="J2636" s="1"/>
  <c r="AH2619"/>
  <c r="J2620" s="1"/>
  <c r="AH2603"/>
  <c r="J2604" s="1"/>
  <c r="AH2587"/>
  <c r="J2588" s="1"/>
  <c r="AH2582"/>
  <c r="J2583" s="1"/>
  <c r="AH2575"/>
  <c r="J2576" s="1"/>
  <c r="AH2574"/>
  <c r="J2575" s="1"/>
  <c r="AH2567"/>
  <c r="J2568" s="1"/>
  <c r="AH2566"/>
  <c r="J2567" s="1"/>
  <c r="AH2559"/>
  <c r="J2560" s="1"/>
  <c r="AH2558"/>
  <c r="J2559" s="1"/>
  <c r="AH2551"/>
  <c r="J2552" s="1"/>
  <c r="AH2550"/>
  <c r="J2551" s="1"/>
  <c r="AH2543"/>
  <c r="J2544" s="1"/>
  <c r="AH2542"/>
  <c r="J2543" s="1"/>
  <c r="AH2535"/>
  <c r="J2536" s="1"/>
  <c r="AH2534"/>
  <c r="J2535" s="1"/>
  <c r="AH2527"/>
  <c r="J2528" s="1"/>
  <c r="AH2526"/>
  <c r="J2527" s="1"/>
  <c r="AH2519"/>
  <c r="J2520" s="1"/>
  <c r="AH2518"/>
  <c r="J2519" s="1"/>
  <c r="AH2511"/>
  <c r="J2512" s="1"/>
  <c r="AH2510"/>
  <c r="J2511" s="1"/>
  <c r="AH2503"/>
  <c r="J2504" s="1"/>
  <c r="AH2502"/>
  <c r="J2503" s="1"/>
  <c r="AH2495"/>
  <c r="J2496" s="1"/>
  <c r="AH2494"/>
  <c r="J2495" s="1"/>
  <c r="AH2487"/>
  <c r="J2488" s="1"/>
  <c r="AH2486"/>
  <c r="J2487" s="1"/>
  <c r="AH2479"/>
  <c r="J2480" s="1"/>
  <c r="AH2478"/>
  <c r="J2479" s="1"/>
  <c r="AH2471"/>
  <c r="J2472" s="1"/>
  <c r="AH2470"/>
  <c r="J2471" s="1"/>
  <c r="AH2463"/>
  <c r="J2464" s="1"/>
  <c r="AH2462"/>
  <c r="J2463" s="1"/>
  <c r="AH2455"/>
  <c r="J2456" s="1"/>
  <c r="AH2454"/>
  <c r="J2455" s="1"/>
  <c r="AH2447"/>
  <c r="J2448" s="1"/>
  <c r="AH2446"/>
  <c r="J2447" s="1"/>
  <c r="AH2439"/>
  <c r="J2440" s="1"/>
  <c r="AH2438"/>
  <c r="J2439" s="1"/>
  <c r="AH2431"/>
  <c r="J2432" s="1"/>
  <c r="AH2430"/>
  <c r="J2431" s="1"/>
  <c r="AH2423"/>
  <c r="J2424" s="1"/>
  <c r="AH2422"/>
  <c r="J2423" s="1"/>
  <c r="AH2415"/>
  <c r="J2416" s="1"/>
  <c r="AH2414"/>
  <c r="J2415" s="1"/>
  <c r="AH2407"/>
  <c r="J2408" s="1"/>
  <c r="AH2406"/>
  <c r="J2407" s="1"/>
  <c r="AH2399"/>
  <c r="J2400" s="1"/>
  <c r="AH2398"/>
  <c r="J2399" s="1"/>
  <c r="AH2391"/>
  <c r="J2392" s="1"/>
  <c r="AH2390"/>
  <c r="J2391" s="1"/>
  <c r="AH2383"/>
  <c r="J2384" s="1"/>
  <c r="AH2382"/>
  <c r="J2383" s="1"/>
  <c r="AH2375"/>
  <c r="J2376" s="1"/>
  <c r="AH2374"/>
  <c r="J2375" s="1"/>
  <c r="AH2367"/>
  <c r="J2368" s="1"/>
  <c r="AH2366"/>
  <c r="J2367" s="1"/>
  <c r="AH2359"/>
  <c r="J2360" s="1"/>
  <c r="AH2358"/>
  <c r="J2359" s="1"/>
  <c r="AH2351"/>
  <c r="J2352" s="1"/>
  <c r="AH2350"/>
  <c r="J2351" s="1"/>
  <c r="AH2343"/>
  <c r="J2344" s="1"/>
  <c r="AH2342"/>
  <c r="J2343" s="1"/>
  <c r="AH2335"/>
  <c r="J2336" s="1"/>
  <c r="AH2334"/>
  <c r="J2335" s="1"/>
  <c r="AH2327"/>
  <c r="J2328" s="1"/>
  <c r="AH2326"/>
  <c r="J2327" s="1"/>
  <c r="AH2321"/>
  <c r="J2322" s="1"/>
  <c r="AH2317"/>
  <c r="J2318" s="1"/>
  <c r="AH2313"/>
  <c r="J2314" s="1"/>
  <c r="AH2309"/>
  <c r="J2310" s="1"/>
  <c r="AH2305"/>
  <c r="J2306" s="1"/>
  <c r="AH2301"/>
  <c r="J2302" s="1"/>
  <c r="AH2297"/>
  <c r="J2298" s="1"/>
  <c r="AH2293"/>
  <c r="J2294" s="1"/>
  <c r="AH2289"/>
  <c r="J2290" s="1"/>
  <c r="AH2285"/>
  <c r="J2286" s="1"/>
  <c r="AH2281"/>
  <c r="J2282" s="1"/>
  <c r="AH2277"/>
  <c r="J2278" s="1"/>
  <c r="AH2273"/>
  <c r="J2274" s="1"/>
  <c r="AH2269"/>
  <c r="J2270" s="1"/>
  <c r="AH2265"/>
  <c r="J2266" s="1"/>
  <c r="AH2261"/>
  <c r="J2262" s="1"/>
  <c r="AH2257"/>
  <c r="J2258" s="1"/>
  <c r="AH2253"/>
  <c r="J2254" s="1"/>
  <c r="AH2249"/>
  <c r="J2250" s="1"/>
  <c r="AH2245"/>
  <c r="J2246" s="1"/>
  <c r="AH2241"/>
  <c r="J2242" s="1"/>
  <c r="AH2237"/>
  <c r="J2238" s="1"/>
  <c r="AH2233"/>
  <c r="J2234" s="1"/>
  <c r="AH2229"/>
  <c r="J2230" s="1"/>
  <c r="AH2225"/>
  <c r="J2226" s="1"/>
  <c r="AH2221"/>
  <c r="J2222" s="1"/>
  <c r="AH1734"/>
  <c r="J1735" s="1"/>
  <c r="AH1723"/>
  <c r="J1724" s="1"/>
  <c r="AH1721"/>
  <c r="J1722" s="1"/>
  <c r="AH1718"/>
  <c r="J1719" s="1"/>
  <c r="AH1707"/>
  <c r="J1708" s="1"/>
  <c r="AH1705"/>
  <c r="J1706" s="1"/>
  <c r="AH1702"/>
  <c r="J1703" s="1"/>
  <c r="AH1691"/>
  <c r="J1692" s="1"/>
  <c r="AH1689"/>
  <c r="J1690" s="1"/>
  <c r="AH1686"/>
  <c r="J1687" s="1"/>
  <c r="AH1675"/>
  <c r="J1676" s="1"/>
  <c r="AH1673"/>
  <c r="J1674" s="1"/>
  <c r="AH1670"/>
  <c r="J1671" s="1"/>
  <c r="AH1659"/>
  <c r="J1660" s="1"/>
  <c r="AH1657"/>
  <c r="J1658" s="1"/>
  <c r="AH1654"/>
  <c r="J1655" s="1"/>
  <c r="AH1643"/>
  <c r="J1644" s="1"/>
  <c r="AH1641"/>
  <c r="J1642" s="1"/>
  <c r="AH1638"/>
  <c r="J1639" s="1"/>
  <c r="AH1100"/>
  <c r="J1101" s="1"/>
  <c r="AH1096"/>
  <c r="J1097" s="1"/>
  <c r="AH1092"/>
  <c r="J1093" s="1"/>
  <c r="AH1088"/>
  <c r="J1089" s="1"/>
  <c r="AH1084"/>
  <c r="J1085" s="1"/>
  <c r="AH1080"/>
  <c r="J1081" s="1"/>
  <c r="AH1076"/>
  <c r="J1077" s="1"/>
  <c r="AH1072"/>
  <c r="J1073" s="1"/>
  <c r="AH1068"/>
  <c r="J1069" s="1"/>
  <c r="AH1064"/>
  <c r="J1065" s="1"/>
  <c r="AH1060"/>
  <c r="J1061" s="1"/>
  <c r="AH1056"/>
  <c r="J1057" s="1"/>
  <c r="AH1052"/>
  <c r="J1053" s="1"/>
  <c r="AH1048"/>
  <c r="J1049" s="1"/>
  <c r="AH1044"/>
  <c r="J1045" s="1"/>
  <c r="AH1040"/>
  <c r="J1041" s="1"/>
  <c r="AH1036"/>
  <c r="J1037" s="1"/>
  <c r="AH1032"/>
  <c r="J1033" s="1"/>
  <c r="AH1028"/>
  <c r="J1029" s="1"/>
  <c r="AH1024"/>
  <c r="J1025" s="1"/>
  <c r="AH1020"/>
  <c r="J1021" s="1"/>
  <c r="AH1016"/>
  <c r="J1017" s="1"/>
  <c r="AH1012"/>
  <c r="J1013" s="1"/>
  <c r="AH1008"/>
  <c r="J1009" s="1"/>
  <c r="AH1004"/>
  <c r="J1005" s="1"/>
  <c r="AH1000"/>
  <c r="J1001" s="1"/>
  <c r="AH996"/>
  <c r="J997" s="1"/>
  <c r="AH992"/>
  <c r="J993" s="1"/>
  <c r="AH988"/>
  <c r="J989" s="1"/>
  <c r="AH984"/>
  <c r="J985" s="1"/>
  <c r="AH980"/>
  <c r="J981" s="1"/>
  <c r="AH976"/>
  <c r="J977" s="1"/>
  <c r="AH972"/>
  <c r="J973" s="1"/>
  <c r="AH968"/>
  <c r="J969" s="1"/>
  <c r="AH964"/>
  <c r="J965" s="1"/>
  <c r="AH960"/>
  <c r="J961" s="1"/>
  <c r="AH956"/>
  <c r="J957" s="1"/>
  <c r="AH952"/>
  <c r="J953" s="1"/>
  <c r="AH948"/>
  <c r="J949" s="1"/>
  <c r="AH944"/>
  <c r="J945" s="1"/>
  <c r="AH940"/>
  <c r="J941" s="1"/>
  <c r="AH936"/>
  <c r="J937" s="1"/>
  <c r="AH932"/>
  <c r="J933" s="1"/>
  <c r="AH928"/>
  <c r="J929" s="1"/>
  <c r="AH924"/>
  <c r="J925" s="1"/>
  <c r="AH920"/>
  <c r="J921" s="1"/>
  <c r="AH916"/>
  <c r="J917" s="1"/>
  <c r="AH912"/>
  <c r="J913" s="1"/>
  <c r="AH908"/>
  <c r="J909" s="1"/>
  <c r="AH904"/>
  <c r="J905" s="1"/>
  <c r="AH900"/>
  <c r="J901" s="1"/>
  <c r="AH896"/>
  <c r="J897" s="1"/>
  <c r="AH892"/>
  <c r="J893" s="1"/>
  <c r="AH888"/>
  <c r="J889" s="1"/>
  <c r="AH884"/>
  <c r="J885" s="1"/>
  <c r="AH880"/>
  <c r="J881" s="1"/>
  <c r="AH876"/>
  <c r="J877" s="1"/>
  <c r="AH872"/>
  <c r="J873" s="1"/>
  <c r="AH868"/>
  <c r="J869" s="1"/>
  <c r="AH864"/>
  <c r="J865" s="1"/>
  <c r="AH860"/>
  <c r="J861" s="1"/>
  <c r="AH856"/>
  <c r="J857" s="1"/>
  <c r="AH852"/>
  <c r="J853" s="1"/>
  <c r="AH848"/>
  <c r="J849" s="1"/>
  <c r="AH844"/>
  <c r="J845" s="1"/>
  <c r="AH840"/>
  <c r="J841" s="1"/>
  <c r="AH836"/>
  <c r="J837" s="1"/>
  <c r="AH832"/>
  <c r="J833" s="1"/>
  <c r="AH828"/>
  <c r="J829" s="1"/>
  <c r="AH824"/>
  <c r="J825" s="1"/>
  <c r="AH820"/>
  <c r="J821" s="1"/>
  <c r="AH816"/>
  <c r="J817" s="1"/>
  <c r="AH812"/>
  <c r="J813" s="1"/>
  <c r="AH808"/>
  <c r="J809" s="1"/>
  <c r="AH98"/>
  <c r="J99" s="1"/>
  <c r="AH90"/>
  <c r="J91" s="1"/>
  <c r="AH82"/>
  <c r="J83" s="1"/>
  <c r="AH74"/>
  <c r="J75" s="1"/>
  <c r="AH66"/>
  <c r="J67" s="1"/>
  <c r="AH58"/>
  <c r="J59" s="1"/>
  <c r="AH50"/>
  <c r="J51" s="1"/>
  <c r="AH42"/>
  <c r="J43" s="1"/>
  <c r="AH34"/>
  <c r="J35" s="1"/>
  <c r="AH154"/>
  <c r="J155" s="1"/>
  <c r="AH146"/>
  <c r="J147" s="1"/>
  <c r="AH138"/>
  <c r="J139" s="1"/>
  <c r="AH130"/>
  <c r="J131" s="1"/>
  <c r="AH122"/>
  <c r="J123" s="1"/>
  <c r="AH114"/>
  <c r="J115" s="1"/>
  <c r="AH104"/>
  <c r="J105" s="1"/>
  <c r="AH101"/>
  <c r="J102" s="1"/>
  <c r="AH97"/>
  <c r="J98" s="1"/>
  <c r="AH93"/>
  <c r="J94" s="1"/>
  <c r="AH89"/>
  <c r="J90" s="1"/>
  <c r="AH85"/>
  <c r="J86" s="1"/>
  <c r="AH81"/>
  <c r="J82" s="1"/>
  <c r="AH77"/>
  <c r="J78" s="1"/>
  <c r="AH73"/>
  <c r="J74" s="1"/>
  <c r="AH69"/>
  <c r="J70" s="1"/>
  <c r="AH65"/>
  <c r="J66" s="1"/>
  <c r="AH61"/>
  <c r="J62" s="1"/>
  <c r="AH57"/>
  <c r="J58" s="1"/>
  <c r="AH53"/>
  <c r="J54" s="1"/>
  <c r="AH49"/>
  <c r="J50" s="1"/>
  <c r="AH45"/>
  <c r="J46" s="1"/>
  <c r="AH41"/>
  <c r="J42" s="1"/>
  <c r="AH37"/>
  <c r="J38" s="1"/>
  <c r="AH33"/>
  <c r="J34" s="1"/>
  <c r="AH28"/>
  <c r="J29" s="1"/>
  <c r="AG204"/>
  <c r="AH205" s="1"/>
  <c r="J206" s="1"/>
  <c r="AG202"/>
  <c r="AH203" s="1"/>
  <c r="J204" s="1"/>
  <c r="AG200"/>
  <c r="AH201" s="1"/>
  <c r="J202" s="1"/>
  <c r="AG198"/>
  <c r="AH199" s="1"/>
  <c r="J200" s="1"/>
  <c r="AG196"/>
  <c r="AH197" s="1"/>
  <c r="J198" s="1"/>
  <c r="AG194"/>
  <c r="AH195" s="1"/>
  <c r="J196" s="1"/>
  <c r="AG192"/>
  <c r="AH193" s="1"/>
  <c r="J194" s="1"/>
  <c r="AG190"/>
  <c r="AH191" s="1"/>
  <c r="J192" s="1"/>
  <c r="AG188"/>
  <c r="AH189" s="1"/>
  <c r="J190" s="1"/>
  <c r="AG186"/>
  <c r="AH187" s="1"/>
  <c r="J188" s="1"/>
  <c r="AG184"/>
  <c r="AH185" s="1"/>
  <c r="J186" s="1"/>
  <c r="AG182"/>
  <c r="AH183" s="1"/>
  <c r="J184" s="1"/>
  <c r="AG180"/>
  <c r="AH181" s="1"/>
  <c r="J182" s="1"/>
  <c r="AG178"/>
  <c r="AH179" s="1"/>
  <c r="J180" s="1"/>
  <c r="AG176"/>
  <c r="AH177" s="1"/>
  <c r="J178" s="1"/>
  <c r="AG174"/>
  <c r="AH175" s="1"/>
  <c r="J176" s="1"/>
  <c r="AG172"/>
  <c r="AH173" s="1"/>
  <c r="J174" s="1"/>
  <c r="AG170"/>
  <c r="AH171" s="1"/>
  <c r="J172" s="1"/>
  <c r="AG168"/>
  <c r="AH169" s="1"/>
  <c r="J170" s="1"/>
  <c r="AG166"/>
  <c r="AH167" s="1"/>
  <c r="J168" s="1"/>
  <c r="AG164"/>
  <c r="AH165" s="1"/>
  <c r="J166" s="1"/>
  <c r="AG162"/>
  <c r="AH163" s="1"/>
  <c r="J164" s="1"/>
  <c r="AG160"/>
  <c r="AH161" s="1"/>
  <c r="J162" s="1"/>
  <c r="AG158"/>
  <c r="AH159" s="1"/>
  <c r="J160" s="1"/>
  <c r="AG156"/>
  <c r="AH157" s="1"/>
  <c r="J158" s="1"/>
  <c r="AG154"/>
  <c r="AH155" s="1"/>
  <c r="J156" s="1"/>
  <c r="AG152"/>
  <c r="AH153" s="1"/>
  <c r="J154" s="1"/>
  <c r="AG150"/>
  <c r="AH151" s="1"/>
  <c r="J152" s="1"/>
  <c r="AG148"/>
  <c r="AH149" s="1"/>
  <c r="J150" s="1"/>
  <c r="AG146"/>
  <c r="AH147" s="1"/>
  <c r="J148" s="1"/>
  <c r="AG144"/>
  <c r="AH145" s="1"/>
  <c r="J146" s="1"/>
  <c r="AG142"/>
  <c r="AH143" s="1"/>
  <c r="J144" s="1"/>
  <c r="AG140"/>
  <c r="AH141" s="1"/>
  <c r="J142" s="1"/>
  <c r="AG138"/>
  <c r="AH139" s="1"/>
  <c r="J140" s="1"/>
  <c r="AG136"/>
  <c r="AH137" s="1"/>
  <c r="J138" s="1"/>
  <c r="AG134"/>
  <c r="AH135" s="1"/>
  <c r="J136" s="1"/>
  <c r="AG132"/>
  <c r="AH133" s="1"/>
  <c r="J134" s="1"/>
  <c r="AG130"/>
  <c r="AH131" s="1"/>
  <c r="J132" s="1"/>
  <c r="AG128"/>
  <c r="AH129" s="1"/>
  <c r="J130" s="1"/>
  <c r="AG126"/>
  <c r="AH127" s="1"/>
  <c r="J128" s="1"/>
  <c r="AG124"/>
  <c r="AH125" s="1"/>
  <c r="J126" s="1"/>
  <c r="AG122"/>
  <c r="AH123" s="1"/>
  <c r="J124" s="1"/>
  <c r="AG120"/>
  <c r="AH121" s="1"/>
  <c r="J122" s="1"/>
  <c r="AG118"/>
  <c r="AH119" s="1"/>
  <c r="J120" s="1"/>
  <c r="AG116"/>
  <c r="AH117" s="1"/>
  <c r="J118" s="1"/>
  <c r="AG114"/>
  <c r="AH115" s="1"/>
  <c r="J116" s="1"/>
  <c r="AG112"/>
  <c r="AH113" s="1"/>
  <c r="J114" s="1"/>
  <c r="AG110"/>
  <c r="AH111" s="1"/>
  <c r="J112" s="1"/>
  <c r="AG108"/>
  <c r="AH109" s="1"/>
  <c r="J110" s="1"/>
  <c r="AG4084"/>
  <c r="AG4080"/>
  <c r="AG4076"/>
  <c r="AG4072"/>
  <c r="AG4068"/>
  <c r="AG4064"/>
  <c r="AG4060"/>
  <c r="AG4056"/>
  <c r="AG4052"/>
  <c r="AG4048"/>
  <c r="AG4044"/>
  <c r="AG4040"/>
  <c r="AG4036"/>
  <c r="AG4032"/>
  <c r="AG4028"/>
  <c r="AG4024"/>
  <c r="AG4020"/>
  <c r="AG4016"/>
  <c r="AG4012"/>
  <c r="AG4008"/>
  <c r="AG4004"/>
  <c r="AG4000"/>
  <c r="AG3996"/>
  <c r="AG3992"/>
  <c r="AG3988"/>
  <c r="AG3984"/>
  <c r="AG3980"/>
  <c r="AG3976"/>
  <c r="AG3972"/>
  <c r="AG3968"/>
  <c r="AG3964"/>
  <c r="AG3960"/>
  <c r="AG3956"/>
  <c r="AG3952"/>
  <c r="AG3948"/>
  <c r="AG3944"/>
  <c r="AG3940"/>
  <c r="AG3936"/>
  <c r="AG3932"/>
  <c r="AG3928"/>
  <c r="AG3924"/>
  <c r="AG3920"/>
  <c r="AG3916"/>
  <c r="AG3912"/>
  <c r="AG3908"/>
  <c r="AG3904"/>
  <c r="AG3900"/>
  <c r="AG3896"/>
  <c r="AG3892"/>
  <c r="AG3888"/>
  <c r="AG3884"/>
  <c r="AG3880"/>
  <c r="AG3876"/>
  <c r="AG3872"/>
  <c r="AG3868"/>
  <c r="AG3864"/>
  <c r="AG3860"/>
  <c r="AG3856"/>
  <c r="AG3852"/>
  <c r="AG3848"/>
  <c r="AG3844"/>
  <c r="AG3840"/>
  <c r="AG3836"/>
  <c r="AG3832"/>
  <c r="AG3828"/>
  <c r="AG3824"/>
  <c r="AG3820"/>
  <c r="AG3816"/>
  <c r="AG3812"/>
  <c r="AG3808"/>
  <c r="AG3804"/>
  <c r="AG3800"/>
  <c r="AG3796"/>
  <c r="AG3792"/>
  <c r="AG3788"/>
  <c r="AG3784"/>
  <c r="AG3780"/>
  <c r="AG3776"/>
  <c r="AG3772"/>
  <c r="AG3768"/>
  <c r="AG3764"/>
  <c r="AG3760"/>
  <c r="AG3756"/>
  <c r="AG3752"/>
  <c r="AG3748"/>
  <c r="AG3744"/>
  <c r="AG3740"/>
  <c r="AG3736"/>
  <c r="AG3732"/>
  <c r="AG3728"/>
  <c r="AG3724"/>
  <c r="AG3720"/>
  <c r="AG3716"/>
  <c r="AG3712"/>
  <c r="AG3708"/>
  <c r="AG3704"/>
  <c r="AG3700"/>
  <c r="AG3696"/>
  <c r="AG3692"/>
  <c r="AG3688"/>
  <c r="AG3684"/>
  <c r="AG3680"/>
  <c r="AG3676"/>
  <c r="AG3672"/>
  <c r="AG3668"/>
  <c r="AG3664"/>
  <c r="AG3660"/>
  <c r="AG3656"/>
  <c r="AG3652"/>
  <c r="AG3648"/>
  <c r="AG3644"/>
  <c r="AG3640"/>
  <c r="AG3636"/>
  <c r="AG3632"/>
  <c r="AG3628"/>
  <c r="AG3624"/>
  <c r="AG3620"/>
  <c r="AG3616"/>
  <c r="AG3612"/>
  <c r="AG3608"/>
  <c r="AG3604"/>
  <c r="AG3600"/>
  <c r="AG3596"/>
  <c r="AG3592"/>
  <c r="AG3588"/>
  <c r="AG3584"/>
  <c r="AG3580"/>
  <c r="AG3576"/>
  <c r="AG3572"/>
  <c r="AG3568"/>
  <c r="AG3564"/>
  <c r="AG3560"/>
  <c r="AG3556"/>
  <c r="AG3552"/>
  <c r="AG3548"/>
  <c r="AG3544"/>
  <c r="AG3540"/>
  <c r="AG3536"/>
  <c r="AG3532"/>
  <c r="AG3528"/>
  <c r="AG3524"/>
  <c r="AG3520"/>
  <c r="AG3516"/>
  <c r="AG3512"/>
  <c r="AG3508"/>
  <c r="AG3504"/>
  <c r="AG3500"/>
  <c r="AG3496"/>
  <c r="AG3492"/>
  <c r="AG3488"/>
  <c r="AG3484"/>
  <c r="AG3480"/>
  <c r="AG3476"/>
  <c r="AG3472"/>
  <c r="AG3468"/>
  <c r="AG3464"/>
  <c r="AG3460"/>
  <c r="AG3456"/>
  <c r="AG3452"/>
  <c r="AG3448"/>
  <c r="AG3444"/>
  <c r="AG3440"/>
  <c r="AG3436"/>
  <c r="AG3432"/>
  <c r="AG3428"/>
  <c r="AG3424"/>
  <c r="AG3420"/>
  <c r="AG3416"/>
  <c r="AG3412"/>
  <c r="AG3408"/>
  <c r="AG3404"/>
  <c r="AG3400"/>
  <c r="AG3396"/>
  <c r="AG3392"/>
  <c r="AG3388"/>
  <c r="AG3384"/>
  <c r="AG3380"/>
  <c r="AG3376"/>
  <c r="AG3372"/>
  <c r="AG3368"/>
  <c r="AG4085"/>
  <c r="AH4086" s="1"/>
  <c r="J4087" s="1"/>
  <c r="AG4081"/>
  <c r="AH4082" s="1"/>
  <c r="J4083" s="1"/>
  <c r="AG4077"/>
  <c r="AH4078" s="1"/>
  <c r="J4079" s="1"/>
  <c r="AG4073"/>
  <c r="AH4074" s="1"/>
  <c r="J4075" s="1"/>
  <c r="AG4069"/>
  <c r="AH4070" s="1"/>
  <c r="J4071" s="1"/>
  <c r="AG4065"/>
  <c r="AH4066" s="1"/>
  <c r="J4067" s="1"/>
  <c r="AG4061"/>
  <c r="AH4062" s="1"/>
  <c r="J4063" s="1"/>
  <c r="AG4057"/>
  <c r="AH4058" s="1"/>
  <c r="J4059" s="1"/>
  <c r="AG4053"/>
  <c r="AH4054" s="1"/>
  <c r="J4055" s="1"/>
  <c r="AG4049"/>
  <c r="AH4050" s="1"/>
  <c r="J4051" s="1"/>
  <c r="AG4045"/>
  <c r="AH4046" s="1"/>
  <c r="J4047" s="1"/>
  <c r="AG4041"/>
  <c r="AH4042" s="1"/>
  <c r="J4043" s="1"/>
  <c r="AG4037"/>
  <c r="AH4038" s="1"/>
  <c r="J4039" s="1"/>
  <c r="AG4033"/>
  <c r="AH4034" s="1"/>
  <c r="J4035" s="1"/>
  <c r="AG4029"/>
  <c r="AH4030" s="1"/>
  <c r="J4031" s="1"/>
  <c r="AG4025"/>
  <c r="AH4026" s="1"/>
  <c r="J4027" s="1"/>
  <c r="AG4021"/>
  <c r="AH4022" s="1"/>
  <c r="J4023" s="1"/>
  <c r="AG4017"/>
  <c r="AH4018" s="1"/>
  <c r="J4019" s="1"/>
  <c r="AG4013"/>
  <c r="AH4014" s="1"/>
  <c r="J4015" s="1"/>
  <c r="AG4009"/>
  <c r="AH4010" s="1"/>
  <c r="J4011" s="1"/>
  <c r="AG4005"/>
  <c r="AH4006" s="1"/>
  <c r="J4007" s="1"/>
  <c r="AG4001"/>
  <c r="AH4002" s="1"/>
  <c r="J4003" s="1"/>
  <c r="AG3997"/>
  <c r="AH3998" s="1"/>
  <c r="J3999" s="1"/>
  <c r="AG3993"/>
  <c r="AH3994" s="1"/>
  <c r="J3995" s="1"/>
  <c r="AG3989"/>
  <c r="AH3990" s="1"/>
  <c r="J3991" s="1"/>
  <c r="AG3985"/>
  <c r="AH3986" s="1"/>
  <c r="J3987" s="1"/>
  <c r="AG3981"/>
  <c r="AH3982" s="1"/>
  <c r="J3983" s="1"/>
  <c r="AG3977"/>
  <c r="AH3978" s="1"/>
  <c r="J3979" s="1"/>
  <c r="AG3973"/>
  <c r="AH3974" s="1"/>
  <c r="J3975" s="1"/>
  <c r="AG3969"/>
  <c r="AH3970" s="1"/>
  <c r="J3971" s="1"/>
  <c r="AG3965"/>
  <c r="AH3966" s="1"/>
  <c r="J3967" s="1"/>
  <c r="AG3961"/>
  <c r="AH3962" s="1"/>
  <c r="J3963" s="1"/>
  <c r="AG3957"/>
  <c r="AH3958" s="1"/>
  <c r="J3959" s="1"/>
  <c r="AG3953"/>
  <c r="AH3954" s="1"/>
  <c r="J3955" s="1"/>
  <c r="AG3949"/>
  <c r="AH3950" s="1"/>
  <c r="J3951" s="1"/>
  <c r="AG3945"/>
  <c r="AH3946" s="1"/>
  <c r="J3947" s="1"/>
  <c r="AG3941"/>
  <c r="AH3942" s="1"/>
  <c r="J3943" s="1"/>
  <c r="AG3937"/>
  <c r="AH3938" s="1"/>
  <c r="J3939" s="1"/>
  <c r="AG3933"/>
  <c r="AH3934" s="1"/>
  <c r="J3935" s="1"/>
  <c r="AG3929"/>
  <c r="AH3930" s="1"/>
  <c r="J3931" s="1"/>
  <c r="AG3925"/>
  <c r="AH3926" s="1"/>
  <c r="J3927" s="1"/>
  <c r="AG3921"/>
  <c r="AH3922" s="1"/>
  <c r="J3923" s="1"/>
  <c r="AG3917"/>
  <c r="AH3918" s="1"/>
  <c r="J3919" s="1"/>
  <c r="AG3913"/>
  <c r="AH3914" s="1"/>
  <c r="J3915" s="1"/>
  <c r="AG3909"/>
  <c r="AH3910" s="1"/>
  <c r="J3911" s="1"/>
  <c r="AG3905"/>
  <c r="AH3906" s="1"/>
  <c r="J3907" s="1"/>
  <c r="AG3901"/>
  <c r="AH3902" s="1"/>
  <c r="J3903" s="1"/>
  <c r="AG3897"/>
  <c r="AH3898" s="1"/>
  <c r="J3899" s="1"/>
  <c r="AG3893"/>
  <c r="AH3894" s="1"/>
  <c r="J3895" s="1"/>
  <c r="AG3889"/>
  <c r="AH3890" s="1"/>
  <c r="J3891" s="1"/>
  <c r="AG3885"/>
  <c r="AH3886" s="1"/>
  <c r="J3887" s="1"/>
  <c r="AG3881"/>
  <c r="AH3882" s="1"/>
  <c r="J3883" s="1"/>
  <c r="AG3877"/>
  <c r="AH3878" s="1"/>
  <c r="J3879" s="1"/>
  <c r="AG3873"/>
  <c r="AH3874" s="1"/>
  <c r="J3875" s="1"/>
  <c r="AG3869"/>
  <c r="AH3870" s="1"/>
  <c r="J3871" s="1"/>
  <c r="AG3865"/>
  <c r="AH3866" s="1"/>
  <c r="J3867" s="1"/>
  <c r="AG3861"/>
  <c r="AH3862" s="1"/>
  <c r="J3863" s="1"/>
  <c r="AG3857"/>
  <c r="AH3858" s="1"/>
  <c r="J3859" s="1"/>
  <c r="AG3853"/>
  <c r="AH3854" s="1"/>
  <c r="J3855" s="1"/>
  <c r="AG3849"/>
  <c r="AH3850" s="1"/>
  <c r="J3851" s="1"/>
  <c r="AG3845"/>
  <c r="AH3846" s="1"/>
  <c r="J3847" s="1"/>
  <c r="AG3841"/>
  <c r="AH3842" s="1"/>
  <c r="J3843" s="1"/>
  <c r="AG3837"/>
  <c r="AH3838" s="1"/>
  <c r="J3839" s="1"/>
  <c r="AG3833"/>
  <c r="AH3834" s="1"/>
  <c r="J3835" s="1"/>
  <c r="AG3829"/>
  <c r="AH3830" s="1"/>
  <c r="J3831" s="1"/>
  <c r="AG3825"/>
  <c r="AH3826" s="1"/>
  <c r="J3827" s="1"/>
  <c r="AG3821"/>
  <c r="AH3822" s="1"/>
  <c r="J3823" s="1"/>
  <c r="AG3817"/>
  <c r="AH3818" s="1"/>
  <c r="J3819" s="1"/>
  <c r="AG3813"/>
  <c r="AH3814" s="1"/>
  <c r="J3815" s="1"/>
  <c r="AG3809"/>
  <c r="AH3810" s="1"/>
  <c r="J3811" s="1"/>
  <c r="AG3805"/>
  <c r="AH3806" s="1"/>
  <c r="J3807" s="1"/>
  <c r="AG3801"/>
  <c r="AH3802" s="1"/>
  <c r="J3803" s="1"/>
  <c r="AG3797"/>
  <c r="AH3798" s="1"/>
  <c r="J3799" s="1"/>
  <c r="AG3793"/>
  <c r="AH3794" s="1"/>
  <c r="J3795" s="1"/>
  <c r="AG3789"/>
  <c r="AH3790" s="1"/>
  <c r="J3791" s="1"/>
  <c r="AG3785"/>
  <c r="AH3786" s="1"/>
  <c r="J3787" s="1"/>
  <c r="AG3781"/>
  <c r="AH3782" s="1"/>
  <c r="J3783" s="1"/>
  <c r="AG3777"/>
  <c r="AH3778" s="1"/>
  <c r="J3779" s="1"/>
  <c r="AG3773"/>
  <c r="AH3774" s="1"/>
  <c r="J3775" s="1"/>
  <c r="AG3769"/>
  <c r="AH3770" s="1"/>
  <c r="J3771" s="1"/>
  <c r="AG3765"/>
  <c r="AH3766" s="1"/>
  <c r="J3767" s="1"/>
  <c r="AG3761"/>
  <c r="AH3762" s="1"/>
  <c r="J3763" s="1"/>
  <c r="AG3757"/>
  <c r="AH3758" s="1"/>
  <c r="J3759" s="1"/>
  <c r="AG3753"/>
  <c r="AH3754" s="1"/>
  <c r="J3755" s="1"/>
  <c r="AG3749"/>
  <c r="AH3750" s="1"/>
  <c r="J3751" s="1"/>
  <c r="AG3745"/>
  <c r="AH3746" s="1"/>
  <c r="J3747" s="1"/>
  <c r="AG3741"/>
  <c r="AH3742" s="1"/>
  <c r="J3743" s="1"/>
  <c r="AG3737"/>
  <c r="AH3738" s="1"/>
  <c r="J3739" s="1"/>
  <c r="AG3733"/>
  <c r="AH3734" s="1"/>
  <c r="J3735" s="1"/>
  <c r="AG3729"/>
  <c r="AH3730" s="1"/>
  <c r="J3731" s="1"/>
  <c r="AG3725"/>
  <c r="AH3726" s="1"/>
  <c r="J3727" s="1"/>
  <c r="AG3721"/>
  <c r="AH3722" s="1"/>
  <c r="J3723" s="1"/>
  <c r="AG3717"/>
  <c r="AH3718" s="1"/>
  <c r="J3719" s="1"/>
  <c r="AG3713"/>
  <c r="AH3714" s="1"/>
  <c r="J3715" s="1"/>
  <c r="AG3709"/>
  <c r="AH3710" s="1"/>
  <c r="J3711" s="1"/>
  <c r="AG3705"/>
  <c r="AH3706" s="1"/>
  <c r="J3707" s="1"/>
  <c r="AG3701"/>
  <c r="AH3702" s="1"/>
  <c r="J3703" s="1"/>
  <c r="AG3697"/>
  <c r="AH3698" s="1"/>
  <c r="J3699" s="1"/>
  <c r="AG3693"/>
  <c r="AH3694" s="1"/>
  <c r="J3695" s="1"/>
  <c r="AG3689"/>
  <c r="AH3690" s="1"/>
  <c r="J3691" s="1"/>
  <c r="AG3685"/>
  <c r="AH3686" s="1"/>
  <c r="J3687" s="1"/>
  <c r="AG3681"/>
  <c r="AH3682" s="1"/>
  <c r="J3683" s="1"/>
  <c r="AG3677"/>
  <c r="AH3678" s="1"/>
  <c r="J3679" s="1"/>
  <c r="AG3673"/>
  <c r="AH3674" s="1"/>
  <c r="J3675" s="1"/>
  <c r="AG3669"/>
  <c r="AH3670" s="1"/>
  <c r="J3671" s="1"/>
  <c r="AG3665"/>
  <c r="AH3666" s="1"/>
  <c r="J3667" s="1"/>
  <c r="AG3661"/>
  <c r="AH3662" s="1"/>
  <c r="J3663" s="1"/>
  <c r="AG3657"/>
  <c r="AH3658" s="1"/>
  <c r="J3659" s="1"/>
  <c r="AG3653"/>
  <c r="AH3654" s="1"/>
  <c r="J3655" s="1"/>
  <c r="AG3649"/>
  <c r="AH3650" s="1"/>
  <c r="J3651" s="1"/>
  <c r="AG3645"/>
  <c r="AH3646" s="1"/>
  <c r="J3647" s="1"/>
  <c r="AG3641"/>
  <c r="AH3642" s="1"/>
  <c r="J3643" s="1"/>
  <c r="AG3637"/>
  <c r="AH3638" s="1"/>
  <c r="J3639" s="1"/>
  <c r="AG3633"/>
  <c r="AH3634" s="1"/>
  <c r="J3635" s="1"/>
  <c r="AG3629"/>
  <c r="AH3630" s="1"/>
  <c r="J3631" s="1"/>
  <c r="AG3625"/>
  <c r="AH3626" s="1"/>
  <c r="J3627" s="1"/>
  <c r="AG3621"/>
  <c r="AH3622" s="1"/>
  <c r="J3623" s="1"/>
  <c r="AG3617"/>
  <c r="AH3618" s="1"/>
  <c r="J3619" s="1"/>
  <c r="AG3613"/>
  <c r="AH3614" s="1"/>
  <c r="J3615" s="1"/>
  <c r="AG3609"/>
  <c r="AH3610" s="1"/>
  <c r="J3611" s="1"/>
  <c r="AG3605"/>
  <c r="AH3606" s="1"/>
  <c r="J3607" s="1"/>
  <c r="AG3601"/>
  <c r="AH3602" s="1"/>
  <c r="J3603" s="1"/>
  <c r="AG3597"/>
  <c r="AH3598" s="1"/>
  <c r="J3599" s="1"/>
  <c r="AG3593"/>
  <c r="AH3594" s="1"/>
  <c r="J3595" s="1"/>
  <c r="AG3589"/>
  <c r="AH3590" s="1"/>
  <c r="J3591" s="1"/>
  <c r="AG3585"/>
  <c r="AH3586" s="1"/>
  <c r="J3587" s="1"/>
  <c r="AG3581"/>
  <c r="AH3582" s="1"/>
  <c r="J3583" s="1"/>
  <c r="AG3577"/>
  <c r="AH3578" s="1"/>
  <c r="J3579" s="1"/>
  <c r="AG3573"/>
  <c r="AH3574" s="1"/>
  <c r="J3575" s="1"/>
  <c r="AG3569"/>
  <c r="AH3570" s="1"/>
  <c r="J3571" s="1"/>
  <c r="AG3565"/>
  <c r="AH3566" s="1"/>
  <c r="J3567" s="1"/>
  <c r="AG3561"/>
  <c r="AH3562" s="1"/>
  <c r="J3563" s="1"/>
  <c r="AG3557"/>
  <c r="AH3558" s="1"/>
  <c r="J3559" s="1"/>
  <c r="AG3553"/>
  <c r="AH3554" s="1"/>
  <c r="J3555" s="1"/>
  <c r="AG3549"/>
  <c r="AH3550" s="1"/>
  <c r="J3551" s="1"/>
  <c r="AG3545"/>
  <c r="AH3546" s="1"/>
  <c r="J3547" s="1"/>
  <c r="AG3541"/>
  <c r="AH3542" s="1"/>
  <c r="J3543" s="1"/>
  <c r="AG3537"/>
  <c r="AH3538" s="1"/>
  <c r="J3539" s="1"/>
  <c r="AG3533"/>
  <c r="AH3534" s="1"/>
  <c r="J3535" s="1"/>
  <c r="AG3529"/>
  <c r="AH3530" s="1"/>
  <c r="J3531" s="1"/>
  <c r="AG3525"/>
  <c r="AH3526" s="1"/>
  <c r="J3527" s="1"/>
  <c r="AG3521"/>
  <c r="AH3522" s="1"/>
  <c r="J3523" s="1"/>
  <c r="AG3517"/>
  <c r="AH3518" s="1"/>
  <c r="J3519" s="1"/>
  <c r="AG3513"/>
  <c r="AH3514" s="1"/>
  <c r="J3515" s="1"/>
  <c r="AG3509"/>
  <c r="AH3510" s="1"/>
  <c r="J3511" s="1"/>
  <c r="AG3505"/>
  <c r="AH3506" s="1"/>
  <c r="J3507" s="1"/>
  <c r="AG3501"/>
  <c r="AH3502" s="1"/>
  <c r="J3503" s="1"/>
  <c r="AG3497"/>
  <c r="AH3498" s="1"/>
  <c r="J3499" s="1"/>
  <c r="AG3493"/>
  <c r="AH3494" s="1"/>
  <c r="J3495" s="1"/>
  <c r="AG3489"/>
  <c r="AH3490" s="1"/>
  <c r="J3491" s="1"/>
  <c r="AG3485"/>
  <c r="AH3486" s="1"/>
  <c r="J3487" s="1"/>
  <c r="AG3481"/>
  <c r="AH3482" s="1"/>
  <c r="J3483" s="1"/>
  <c r="AG3477"/>
  <c r="AH3478" s="1"/>
  <c r="J3479" s="1"/>
  <c r="AG3473"/>
  <c r="AH3474" s="1"/>
  <c r="J3475" s="1"/>
  <c r="AG3469"/>
  <c r="AH3470" s="1"/>
  <c r="J3471" s="1"/>
  <c r="AG3465"/>
  <c r="AH3466" s="1"/>
  <c r="J3467" s="1"/>
  <c r="AG3461"/>
  <c r="AH3462" s="1"/>
  <c r="J3463" s="1"/>
  <c r="AG3457"/>
  <c r="AH3458" s="1"/>
  <c r="J3459" s="1"/>
  <c r="AG3453"/>
  <c r="AH3454" s="1"/>
  <c r="J3455" s="1"/>
  <c r="AG3449"/>
  <c r="AH3450" s="1"/>
  <c r="J3451" s="1"/>
  <c r="AG3445"/>
  <c r="AH3446" s="1"/>
  <c r="J3447" s="1"/>
  <c r="AG3441"/>
  <c r="AH3442" s="1"/>
  <c r="J3443" s="1"/>
  <c r="AG3437"/>
  <c r="AH3438" s="1"/>
  <c r="J3439" s="1"/>
  <c r="AG3433"/>
  <c r="AH3434" s="1"/>
  <c r="J3435" s="1"/>
  <c r="AG3429"/>
  <c r="AH3430" s="1"/>
  <c r="J3431" s="1"/>
  <c r="AG3425"/>
  <c r="AH3426" s="1"/>
  <c r="J3427" s="1"/>
  <c r="AG3421"/>
  <c r="AH3422" s="1"/>
  <c r="J3423" s="1"/>
  <c r="AG3417"/>
  <c r="AH3418" s="1"/>
  <c r="J3419" s="1"/>
  <c r="AG3413"/>
  <c r="AH3414" s="1"/>
  <c r="J3415" s="1"/>
  <c r="AG3409"/>
  <c r="AH3410" s="1"/>
  <c r="J3411" s="1"/>
  <c r="AG3405"/>
  <c r="AH3406" s="1"/>
  <c r="J3407" s="1"/>
  <c r="AG3401"/>
  <c r="AH3402" s="1"/>
  <c r="J3403" s="1"/>
  <c r="AG3397"/>
  <c r="AH3398" s="1"/>
  <c r="J3399" s="1"/>
  <c r="AG3393"/>
  <c r="AH3394" s="1"/>
  <c r="J3395" s="1"/>
  <c r="AG3389"/>
  <c r="AH3390" s="1"/>
  <c r="J3391" s="1"/>
  <c r="AG3385"/>
  <c r="AH3386" s="1"/>
  <c r="J3387" s="1"/>
  <c r="AG3381"/>
  <c r="AH3382" s="1"/>
  <c r="J3383" s="1"/>
  <c r="AG3377"/>
  <c r="AH3378" s="1"/>
  <c r="J3379" s="1"/>
  <c r="AG3373"/>
  <c r="AH3374" s="1"/>
  <c r="J3375" s="1"/>
  <c r="AG3369"/>
  <c r="AH3370" s="1"/>
  <c r="J3371" s="1"/>
  <c r="AG2218"/>
  <c r="AH2219" s="1"/>
  <c r="J2220" s="1"/>
  <c r="AG2214"/>
  <c r="AH2215" s="1"/>
  <c r="J2216" s="1"/>
  <c r="AG2210"/>
  <c r="AH2211" s="1"/>
  <c r="J2212" s="1"/>
  <c r="AG2206"/>
  <c r="AH2207" s="1"/>
  <c r="J2208" s="1"/>
  <c r="AG2202"/>
  <c r="AH2203" s="1"/>
  <c r="J2204" s="1"/>
  <c r="AG2198"/>
  <c r="AH2199" s="1"/>
  <c r="J2200" s="1"/>
  <c r="AG2194"/>
  <c r="AH2195" s="1"/>
  <c r="J2196" s="1"/>
  <c r="AG2190"/>
  <c r="AH2191" s="1"/>
  <c r="J2192" s="1"/>
  <c r="AG2186"/>
  <c r="AH2187" s="1"/>
  <c r="J2188" s="1"/>
  <c r="AG2182"/>
  <c r="AH2183" s="1"/>
  <c r="J2184" s="1"/>
  <c r="AG2178"/>
  <c r="AH2179" s="1"/>
  <c r="J2180" s="1"/>
  <c r="AG2174"/>
  <c r="AH2175" s="1"/>
  <c r="J2176" s="1"/>
  <c r="AG2170"/>
  <c r="AH2171" s="1"/>
  <c r="J2172" s="1"/>
  <c r="AG2166"/>
  <c r="AH2167" s="1"/>
  <c r="J2168" s="1"/>
  <c r="AG2162"/>
  <c r="AH2163" s="1"/>
  <c r="J2164" s="1"/>
  <c r="AG2158"/>
  <c r="AH2159" s="1"/>
  <c r="J2160" s="1"/>
  <c r="AG2154"/>
  <c r="AH2155" s="1"/>
  <c r="J2156" s="1"/>
  <c r="AG2150"/>
  <c r="AH2151" s="1"/>
  <c r="J2152" s="1"/>
  <c r="AG2146"/>
  <c r="AH2147" s="1"/>
  <c r="J2148" s="1"/>
  <c r="AG2142"/>
  <c r="AH2143" s="1"/>
  <c r="J2144" s="1"/>
  <c r="AG2138"/>
  <c r="AH2139" s="1"/>
  <c r="J2140" s="1"/>
  <c r="AG2134"/>
  <c r="AH2135" s="1"/>
  <c r="J2136" s="1"/>
  <c r="AG2130"/>
  <c r="AH2131" s="1"/>
  <c r="J2132" s="1"/>
  <c r="AG2126"/>
  <c r="AH2127" s="1"/>
  <c r="J2128" s="1"/>
  <c r="AG2122"/>
  <c r="AH2123" s="1"/>
  <c r="J2124" s="1"/>
  <c r="AG2118"/>
  <c r="AH2119" s="1"/>
  <c r="J2120" s="1"/>
  <c r="AG2114"/>
  <c r="AH2115" s="1"/>
  <c r="J2116" s="1"/>
  <c r="AG2110"/>
  <c r="AH2111" s="1"/>
  <c r="J2112" s="1"/>
  <c r="AG2106"/>
  <c r="AH2107" s="1"/>
  <c r="J2108" s="1"/>
  <c r="AG2102"/>
  <c r="AH2103" s="1"/>
  <c r="J2104" s="1"/>
  <c r="AG2098"/>
  <c r="AH2099" s="1"/>
  <c r="J2100" s="1"/>
  <c r="AG2094"/>
  <c r="AH2095" s="1"/>
  <c r="J2096" s="1"/>
  <c r="AG2090"/>
  <c r="AH2091" s="1"/>
  <c r="J2092" s="1"/>
  <c r="AG2086"/>
  <c r="AH2087" s="1"/>
  <c r="J2088" s="1"/>
  <c r="AG2082"/>
  <c r="AH2083" s="1"/>
  <c r="J2084" s="1"/>
  <c r="AG2078"/>
  <c r="AH2079" s="1"/>
  <c r="J2080" s="1"/>
  <c r="AG2074"/>
  <c r="AH2075" s="1"/>
  <c r="J2076" s="1"/>
  <c r="AG2070"/>
  <c r="AH2071" s="1"/>
  <c r="J2072" s="1"/>
  <c r="AG2066"/>
  <c r="AH2067" s="1"/>
  <c r="J2068" s="1"/>
  <c r="AG2062"/>
  <c r="AH2063" s="1"/>
  <c r="J2064" s="1"/>
  <c r="AG2058"/>
  <c r="AH2059" s="1"/>
  <c r="J2060" s="1"/>
  <c r="AG2054"/>
  <c r="AH2055" s="1"/>
  <c r="J2056" s="1"/>
  <c r="AG2050"/>
  <c r="AH2051" s="1"/>
  <c r="J2052" s="1"/>
  <c r="AG2046"/>
  <c r="AH2047" s="1"/>
  <c r="J2048" s="1"/>
  <c r="AG2042"/>
  <c r="AH2043" s="1"/>
  <c r="J2044" s="1"/>
  <c r="AG2038"/>
  <c r="AH2039" s="1"/>
  <c r="J2040" s="1"/>
  <c r="AG2034"/>
  <c r="AH2035" s="1"/>
  <c r="J2036" s="1"/>
  <c r="AG2030"/>
  <c r="AH2031" s="1"/>
  <c r="J2032" s="1"/>
  <c r="AG2026"/>
  <c r="AH2027" s="1"/>
  <c r="J2028" s="1"/>
  <c r="AG2022"/>
  <c r="AH2023" s="1"/>
  <c r="J2024" s="1"/>
  <c r="AG2018"/>
  <c r="AH2019" s="1"/>
  <c r="J2020" s="1"/>
  <c r="AG2014"/>
  <c r="AH2015" s="1"/>
  <c r="J2016" s="1"/>
  <c r="AG2010"/>
  <c r="AH2011" s="1"/>
  <c r="J2012" s="1"/>
  <c r="AG2216"/>
  <c r="AH2217" s="1"/>
  <c r="J2218" s="1"/>
  <c r="AG2212"/>
  <c r="AH2213" s="1"/>
  <c r="J2214" s="1"/>
  <c r="AG2208"/>
  <c r="AH2209" s="1"/>
  <c r="J2210" s="1"/>
  <c r="AG2204"/>
  <c r="AH2205" s="1"/>
  <c r="J2206" s="1"/>
  <c r="AG2200"/>
  <c r="AH2201" s="1"/>
  <c r="J2202" s="1"/>
  <c r="AG2196"/>
  <c r="AH2197" s="1"/>
  <c r="J2198" s="1"/>
  <c r="AG2192"/>
  <c r="AH2193" s="1"/>
  <c r="J2194" s="1"/>
  <c r="AG2188"/>
  <c r="AH2189" s="1"/>
  <c r="J2190" s="1"/>
  <c r="AG2184"/>
  <c r="AH2185" s="1"/>
  <c r="J2186" s="1"/>
  <c r="AG2180"/>
  <c r="AH2181" s="1"/>
  <c r="J2182" s="1"/>
  <c r="AG2176"/>
  <c r="AH2177" s="1"/>
  <c r="J2178" s="1"/>
  <c r="AG2172"/>
  <c r="AH2173" s="1"/>
  <c r="J2174" s="1"/>
  <c r="AG2168"/>
  <c r="AH2169" s="1"/>
  <c r="J2170" s="1"/>
  <c r="AG2164"/>
  <c r="AH2165" s="1"/>
  <c r="J2166" s="1"/>
  <c r="AG2160"/>
  <c r="AH2161" s="1"/>
  <c r="J2162" s="1"/>
  <c r="AG2156"/>
  <c r="AH2157" s="1"/>
  <c r="J2158" s="1"/>
  <c r="AG2152"/>
  <c r="AH2153" s="1"/>
  <c r="J2154" s="1"/>
  <c r="AG2148"/>
  <c r="AH2149" s="1"/>
  <c r="J2150" s="1"/>
  <c r="AG2144"/>
  <c r="AH2145" s="1"/>
  <c r="J2146" s="1"/>
  <c r="AG2140"/>
  <c r="AH2141" s="1"/>
  <c r="J2142" s="1"/>
  <c r="AG2136"/>
  <c r="AH2137" s="1"/>
  <c r="J2138" s="1"/>
  <c r="AG2132"/>
  <c r="AH2133" s="1"/>
  <c r="J2134" s="1"/>
  <c r="AG2128"/>
  <c r="AH2129" s="1"/>
  <c r="J2130" s="1"/>
  <c r="AG2124"/>
  <c r="AH2125" s="1"/>
  <c r="J2126" s="1"/>
  <c r="AG2120"/>
  <c r="AH2121" s="1"/>
  <c r="J2122" s="1"/>
  <c r="AG2116"/>
  <c r="AH2117" s="1"/>
  <c r="J2118" s="1"/>
  <c r="AG2112"/>
  <c r="AH2113" s="1"/>
  <c r="J2114" s="1"/>
  <c r="AG2108"/>
  <c r="AH2109" s="1"/>
  <c r="J2110" s="1"/>
  <c r="AG2104"/>
  <c r="AH2105" s="1"/>
  <c r="J2106" s="1"/>
  <c r="AG2100"/>
  <c r="AH2101" s="1"/>
  <c r="J2102" s="1"/>
  <c r="AG2096"/>
  <c r="AH2097" s="1"/>
  <c r="J2098" s="1"/>
  <c r="AG2092"/>
  <c r="AH2093" s="1"/>
  <c r="J2094" s="1"/>
  <c r="AG2088"/>
  <c r="AH2089" s="1"/>
  <c r="J2090" s="1"/>
  <c r="AG2084"/>
  <c r="AH2085" s="1"/>
  <c r="J2086" s="1"/>
  <c r="AG2080"/>
  <c r="AH2081" s="1"/>
  <c r="J2082" s="1"/>
  <c r="AG2076"/>
  <c r="AH2077" s="1"/>
  <c r="J2078" s="1"/>
  <c r="AG2072"/>
  <c r="AH2073" s="1"/>
  <c r="J2074" s="1"/>
  <c r="AG2068"/>
  <c r="AH2069" s="1"/>
  <c r="J2070" s="1"/>
  <c r="AG2064"/>
  <c r="AH2065" s="1"/>
  <c r="J2066" s="1"/>
  <c r="AG2060"/>
  <c r="AH2061" s="1"/>
  <c r="J2062" s="1"/>
  <c r="AG2056"/>
  <c r="AH2057" s="1"/>
  <c r="J2058" s="1"/>
  <c r="AG2052"/>
  <c r="AH2053" s="1"/>
  <c r="J2054" s="1"/>
  <c r="AG2048"/>
  <c r="AH2049" s="1"/>
  <c r="J2050" s="1"/>
  <c r="AG2044"/>
  <c r="AH2045" s="1"/>
  <c r="J2046" s="1"/>
  <c r="AG2040"/>
  <c r="AH2041" s="1"/>
  <c r="J2042" s="1"/>
  <c r="AG2036"/>
  <c r="AH2037" s="1"/>
  <c r="J2038" s="1"/>
  <c r="AG2032"/>
  <c r="AH2033" s="1"/>
  <c r="J2034" s="1"/>
  <c r="AG2028"/>
  <c r="AH2029" s="1"/>
  <c r="J2030" s="1"/>
  <c r="AG2024"/>
  <c r="AH2025" s="1"/>
  <c r="J2026" s="1"/>
  <c r="AG2020"/>
  <c r="AH2021" s="1"/>
  <c r="J2022" s="1"/>
  <c r="AG2016"/>
  <c r="AH2017" s="1"/>
  <c r="J2018" s="1"/>
  <c r="AG2012"/>
  <c r="AH2013" s="1"/>
  <c r="J2014" s="1"/>
  <c r="AG1316"/>
  <c r="AH1316" s="1"/>
  <c r="J1317" s="1"/>
  <c r="AG1312"/>
  <c r="AH1313" s="1"/>
  <c r="J1314" s="1"/>
  <c r="AG1308"/>
  <c r="AG1304"/>
  <c r="AH1304" s="1"/>
  <c r="J1305" s="1"/>
  <c r="AG1300"/>
  <c r="AH1300" s="1"/>
  <c r="J1301" s="1"/>
  <c r="AG1296"/>
  <c r="AH1297" s="1"/>
  <c r="J1298" s="1"/>
  <c r="AG1292"/>
  <c r="AG1288"/>
  <c r="AH1288" s="1"/>
  <c r="J1289" s="1"/>
  <c r="AG1284"/>
  <c r="AH1284" s="1"/>
  <c r="J1285" s="1"/>
  <c r="AG1280"/>
  <c r="AH1281" s="1"/>
  <c r="J1282" s="1"/>
  <c r="AG1276"/>
  <c r="AG1272"/>
  <c r="AH1272" s="1"/>
  <c r="J1273" s="1"/>
  <c r="AG1268"/>
  <c r="AH1268" s="1"/>
  <c r="J1269" s="1"/>
  <c r="AG1264"/>
  <c r="AH1265" s="1"/>
  <c r="J1266" s="1"/>
  <c r="AG1260"/>
  <c r="AG1256"/>
  <c r="AH1256" s="1"/>
  <c r="J1257" s="1"/>
  <c r="AG1252"/>
  <c r="AH1252" s="1"/>
  <c r="J1253" s="1"/>
  <c r="AG1248"/>
  <c r="AH1249" s="1"/>
  <c r="J1250" s="1"/>
  <c r="AG1244"/>
  <c r="AG1240"/>
  <c r="AH1240" s="1"/>
  <c r="J1241" s="1"/>
  <c r="AG1236"/>
  <c r="AH1236" s="1"/>
  <c r="J1237" s="1"/>
  <c r="AG1232"/>
  <c r="AH1233" s="1"/>
  <c r="J1234" s="1"/>
  <c r="AG1228"/>
  <c r="AG1317"/>
  <c r="AH1318" s="1"/>
  <c r="J1319" s="1"/>
  <c r="AG1313"/>
  <c r="AH1314" s="1"/>
  <c r="J1315" s="1"/>
  <c r="AG1309"/>
  <c r="AH1310" s="1"/>
  <c r="J1311" s="1"/>
  <c r="AG1305"/>
  <c r="AH1306" s="1"/>
  <c r="J1307" s="1"/>
  <c r="AG1301"/>
  <c r="AH1302" s="1"/>
  <c r="J1303" s="1"/>
  <c r="AG1297"/>
  <c r="AH1298" s="1"/>
  <c r="J1299" s="1"/>
  <c r="AG1293"/>
  <c r="AH1294" s="1"/>
  <c r="J1295" s="1"/>
  <c r="AG1289"/>
  <c r="AH1290" s="1"/>
  <c r="J1291" s="1"/>
  <c r="AG1285"/>
  <c r="AH1286" s="1"/>
  <c r="J1287" s="1"/>
  <c r="AG1281"/>
  <c r="AH1282" s="1"/>
  <c r="J1283" s="1"/>
  <c r="AG1277"/>
  <c r="AH1278" s="1"/>
  <c r="J1279" s="1"/>
  <c r="AG1273"/>
  <c r="AH1274" s="1"/>
  <c r="J1275" s="1"/>
  <c r="AG1269"/>
  <c r="AH1270" s="1"/>
  <c r="J1271" s="1"/>
  <c r="AG1265"/>
  <c r="AH1266" s="1"/>
  <c r="J1267" s="1"/>
  <c r="AG1261"/>
  <c r="AH1262" s="1"/>
  <c r="J1263" s="1"/>
  <c r="AG1257"/>
  <c r="AH1258" s="1"/>
  <c r="J1259" s="1"/>
  <c r="AG1253"/>
  <c r="AH1254" s="1"/>
  <c r="J1255" s="1"/>
  <c r="AG1249"/>
  <c r="AH1250" s="1"/>
  <c r="J1251" s="1"/>
  <c r="AG1245"/>
  <c r="AH1246" s="1"/>
  <c r="J1247" s="1"/>
  <c r="AG1241"/>
  <c r="AH1242" s="1"/>
  <c r="J1243" s="1"/>
  <c r="AG1237"/>
  <c r="AH1238" s="1"/>
  <c r="J1239" s="1"/>
  <c r="AG1233"/>
  <c r="AH1234" s="1"/>
  <c r="J1235" s="1"/>
  <c r="AG1229"/>
  <c r="AH1230" s="1"/>
  <c r="J1231" s="1"/>
  <c r="AG1225"/>
  <c r="AH1226" s="1"/>
  <c r="J1227" s="1"/>
  <c r="AC2906"/>
  <c r="I2907" s="1"/>
  <c r="AC2827"/>
  <c r="I2828" s="1"/>
  <c r="AC2823"/>
  <c r="I2824" s="1"/>
  <c r="AC2819"/>
  <c r="I2820" s="1"/>
  <c r="AC2811"/>
  <c r="I2812" s="1"/>
  <c r="AC576"/>
  <c r="I577" s="1"/>
  <c r="AC528"/>
  <c r="I529" s="1"/>
  <c r="AC521"/>
  <c r="I522" s="1"/>
  <c r="AC2970"/>
  <c r="I2971" s="1"/>
  <c r="AC2891"/>
  <c r="I2892" s="1"/>
  <c r="AC2887"/>
  <c r="I2888" s="1"/>
  <c r="AC2883"/>
  <c r="I2884" s="1"/>
  <c r="AC2875"/>
  <c r="I2876" s="1"/>
  <c r="AC2711"/>
  <c r="I2712" s="1"/>
  <c r="AC2947"/>
  <c r="I2948" s="1"/>
  <c r="AC2939"/>
  <c r="I2940" s="1"/>
  <c r="AC2778"/>
  <c r="I2779" s="1"/>
  <c r="AC2842"/>
  <c r="I2843" s="1"/>
  <c r="AC544"/>
  <c r="I545" s="1"/>
  <c r="AC540"/>
  <c r="I541" s="1"/>
  <c r="AC536"/>
  <c r="I537" s="1"/>
  <c r="AC512"/>
  <c r="I513" s="1"/>
  <c r="AC26"/>
  <c r="AC31"/>
  <c r="I32" s="1"/>
  <c r="AC24"/>
  <c r="AC27"/>
  <c r="I28" s="1"/>
  <c r="I27"/>
  <c r="AC25"/>
  <c r="I26" s="1"/>
  <c r="K26" s="1"/>
  <c r="AC28"/>
  <c r="I29" s="1"/>
  <c r="AC3599"/>
  <c r="I3600" s="1"/>
  <c r="AC2979"/>
  <c r="I2980" s="1"/>
  <c r="AC2938"/>
  <c r="I2939" s="1"/>
  <c r="AC2919"/>
  <c r="I2920" s="1"/>
  <c r="AC2915"/>
  <c r="I2916" s="1"/>
  <c r="AC2874"/>
  <c r="I2875" s="1"/>
  <c r="AC2855"/>
  <c r="I2856" s="1"/>
  <c r="AC2851"/>
  <c r="I2852" s="1"/>
  <c r="AC2810"/>
  <c r="I2811" s="1"/>
  <c r="AC2791"/>
  <c r="I2792" s="1"/>
  <c r="AC2787"/>
  <c r="I2788" s="1"/>
  <c r="AC2746"/>
  <c r="I2747" s="1"/>
  <c r="AC2727"/>
  <c r="I2728" s="1"/>
  <c r="AC2723"/>
  <c r="I2724" s="1"/>
  <c r="AC572"/>
  <c r="I573" s="1"/>
  <c r="AC568"/>
  <c r="I569" s="1"/>
  <c r="AC553"/>
  <c r="I554" s="1"/>
  <c r="AC508"/>
  <c r="I509" s="1"/>
  <c r="AC504"/>
  <c r="I505" s="1"/>
  <c r="AC489"/>
  <c r="I490" s="1"/>
  <c r="AC2954"/>
  <c r="I2955" s="1"/>
  <c r="AC2935"/>
  <c r="I2936" s="1"/>
  <c r="AC2931"/>
  <c r="I2932" s="1"/>
  <c r="AC2890"/>
  <c r="I2891" s="1"/>
  <c r="AC2871"/>
  <c r="I2872" s="1"/>
  <c r="AC2867"/>
  <c r="I2868" s="1"/>
  <c r="AC2826"/>
  <c r="I2827" s="1"/>
  <c r="AC2807"/>
  <c r="I2808" s="1"/>
  <c r="AC2803"/>
  <c r="I2804" s="1"/>
  <c r="AC2762"/>
  <c r="I2763" s="1"/>
  <c r="AC2743"/>
  <c r="I2744" s="1"/>
  <c r="AC2739"/>
  <c r="I2740" s="1"/>
  <c r="AC1327"/>
  <c r="I1328" s="1"/>
  <c r="AC569"/>
  <c r="I570" s="1"/>
  <c r="AC524"/>
  <c r="I525" s="1"/>
  <c r="AC520"/>
  <c r="I521" s="1"/>
  <c r="AC505"/>
  <c r="I506" s="1"/>
  <c r="AC460"/>
  <c r="I461" s="1"/>
  <c r="AC2755"/>
  <c r="I2756" s="1"/>
  <c r="AC2714"/>
  <c r="I2715" s="1"/>
  <c r="AC2967"/>
  <c r="I2968" s="1"/>
  <c r="AC2963"/>
  <c r="I2964" s="1"/>
  <c r="AC2922"/>
  <c r="I2923" s="1"/>
  <c r="AC2903"/>
  <c r="I2904" s="1"/>
  <c r="AC2899"/>
  <c r="I2900" s="1"/>
  <c r="AC2858"/>
  <c r="I2859" s="1"/>
  <c r="AC2839"/>
  <c r="I2840" s="1"/>
  <c r="AC2835"/>
  <c r="I2836" s="1"/>
  <c r="AC2794"/>
  <c r="I2795" s="1"/>
  <c r="AC2775"/>
  <c r="I2776" s="1"/>
  <c r="AC2771"/>
  <c r="I2772" s="1"/>
  <c r="AC2730"/>
  <c r="I2731" s="1"/>
  <c r="AC2576"/>
  <c r="I2577" s="1"/>
  <c r="AC1781"/>
  <c r="I1782" s="1"/>
  <c r="AC1336"/>
  <c r="I1337" s="1"/>
  <c r="AC1299"/>
  <c r="I1300" s="1"/>
  <c r="AC1283"/>
  <c r="I1284" s="1"/>
  <c r="AC1267"/>
  <c r="I1268" s="1"/>
  <c r="AC556"/>
  <c r="I557" s="1"/>
  <c r="AC552"/>
  <c r="I553" s="1"/>
  <c r="AC537"/>
  <c r="I538" s="1"/>
  <c r="AC492"/>
  <c r="I493" s="1"/>
  <c r="AC488"/>
  <c r="I489" s="1"/>
  <c r="AC473"/>
  <c r="I474" s="1"/>
  <c r="AC36"/>
  <c r="I37" s="1"/>
  <c r="AC37"/>
  <c r="I38" s="1"/>
  <c r="AC38"/>
  <c r="I39" s="1"/>
  <c r="AC39"/>
  <c r="I40" s="1"/>
  <c r="AC45"/>
  <c r="AC43"/>
  <c r="AC41"/>
  <c r="AC44"/>
  <c r="AC42"/>
  <c r="AC40"/>
  <c r="I41" s="1"/>
  <c r="AC2978"/>
  <c r="I2979" s="1"/>
  <c r="AC2976"/>
  <c r="I2977" s="1"/>
  <c r="AC2973"/>
  <c r="I2974" s="1"/>
  <c r="AC2962"/>
  <c r="I2963" s="1"/>
  <c r="AC2960"/>
  <c r="I2961" s="1"/>
  <c r="AC2957"/>
  <c r="I2958" s="1"/>
  <c r="AC2946"/>
  <c r="I2947" s="1"/>
  <c r="AC2944"/>
  <c r="I2945" s="1"/>
  <c r="AC2941"/>
  <c r="I2942" s="1"/>
  <c r="AC2930"/>
  <c r="I2931" s="1"/>
  <c r="AC2928"/>
  <c r="I2929" s="1"/>
  <c r="AC2925"/>
  <c r="I2926" s="1"/>
  <c r="AC2914"/>
  <c r="I2915" s="1"/>
  <c r="AC2912"/>
  <c r="I2913" s="1"/>
  <c r="AC2909"/>
  <c r="I2910" s="1"/>
  <c r="AC2898"/>
  <c r="I2899" s="1"/>
  <c r="AC2896"/>
  <c r="I2897" s="1"/>
  <c r="AC2893"/>
  <c r="I2894" s="1"/>
  <c r="AC2882"/>
  <c r="I2883" s="1"/>
  <c r="AC2880"/>
  <c r="I2881" s="1"/>
  <c r="AC2877"/>
  <c r="I2878" s="1"/>
  <c r="AC2866"/>
  <c r="I2867" s="1"/>
  <c r="AC2864"/>
  <c r="I2865" s="1"/>
  <c r="AC2861"/>
  <c r="I2862" s="1"/>
  <c r="AC2850"/>
  <c r="I2851" s="1"/>
  <c r="AC2848"/>
  <c r="I2849" s="1"/>
  <c r="AC2845"/>
  <c r="I2846" s="1"/>
  <c r="AC2834"/>
  <c r="I2835" s="1"/>
  <c r="AC2832"/>
  <c r="I2833" s="1"/>
  <c r="AC2829"/>
  <c r="I2830" s="1"/>
  <c r="AC2818"/>
  <c r="I2819" s="1"/>
  <c r="AC2816"/>
  <c r="I2817" s="1"/>
  <c r="AC2813"/>
  <c r="I2814" s="1"/>
  <c r="AC2802"/>
  <c r="I2803" s="1"/>
  <c r="AC2800"/>
  <c r="I2801" s="1"/>
  <c r="AC2797"/>
  <c r="I2798" s="1"/>
  <c r="AC2786"/>
  <c r="I2787" s="1"/>
  <c r="AC2784"/>
  <c r="I2785" s="1"/>
  <c r="AC2781"/>
  <c r="I2782" s="1"/>
  <c r="AC2770"/>
  <c r="I2771" s="1"/>
  <c r="AC2768"/>
  <c r="I2769" s="1"/>
  <c r="AC2765"/>
  <c r="I2766" s="1"/>
  <c r="AC2754"/>
  <c r="I2755" s="1"/>
  <c r="AC2752"/>
  <c r="I2753" s="1"/>
  <c r="AC2749"/>
  <c r="I2750" s="1"/>
  <c r="AC2738"/>
  <c r="I2739" s="1"/>
  <c r="AC2736"/>
  <c r="I2737" s="1"/>
  <c r="AC2733"/>
  <c r="I2734" s="1"/>
  <c r="AC2722"/>
  <c r="I2723" s="1"/>
  <c r="AC2720"/>
  <c r="I2721" s="1"/>
  <c r="AC2717"/>
  <c r="I2718" s="1"/>
  <c r="AC2710"/>
  <c r="I2711" s="1"/>
  <c r="AC1783"/>
  <c r="I1784" s="1"/>
  <c r="AC1779"/>
  <c r="I1780" s="1"/>
  <c r="AC1333"/>
  <c r="I1334" s="1"/>
  <c r="AC1330"/>
  <c r="I1331" s="1"/>
  <c r="AC1315"/>
  <c r="I1316" s="1"/>
  <c r="AC577"/>
  <c r="I578" s="1"/>
  <c r="AC575"/>
  <c r="I576" s="1"/>
  <c r="AC561"/>
  <c r="I562" s="1"/>
  <c r="AC559"/>
  <c r="I560" s="1"/>
  <c r="AC545"/>
  <c r="I546" s="1"/>
  <c r="AC543"/>
  <c r="I544" s="1"/>
  <c r="AC529"/>
  <c r="I530" s="1"/>
  <c r="AC527"/>
  <c r="I528" s="1"/>
  <c r="AC513"/>
  <c r="I514" s="1"/>
  <c r="AC511"/>
  <c r="I512" s="1"/>
  <c r="AC497"/>
  <c r="I498" s="1"/>
  <c r="AC495"/>
  <c r="I496" s="1"/>
  <c r="AC481"/>
  <c r="I482" s="1"/>
  <c r="AC479"/>
  <c r="I480" s="1"/>
  <c r="AC465"/>
  <c r="I466" s="1"/>
  <c r="AC463"/>
  <c r="I464" s="1"/>
  <c r="AC459"/>
  <c r="I460" s="1"/>
  <c r="AC4246"/>
  <c r="AC2982"/>
  <c r="I2983" s="1"/>
  <c r="AC2980"/>
  <c r="I2981" s="1"/>
  <c r="AC2977"/>
  <c r="I2978" s="1"/>
  <c r="AC2966"/>
  <c r="I2967" s="1"/>
  <c r="AC2964"/>
  <c r="I2965" s="1"/>
  <c r="AC2961"/>
  <c r="I2962" s="1"/>
  <c r="AC2950"/>
  <c r="I2951" s="1"/>
  <c r="AC2948"/>
  <c r="I2949" s="1"/>
  <c r="AC2945"/>
  <c r="I2946" s="1"/>
  <c r="AC2934"/>
  <c r="I2935" s="1"/>
  <c r="AC2932"/>
  <c r="I2933" s="1"/>
  <c r="AC2929"/>
  <c r="I2930" s="1"/>
  <c r="AC2918"/>
  <c r="I2919" s="1"/>
  <c r="AC2916"/>
  <c r="I2917" s="1"/>
  <c r="AC2913"/>
  <c r="I2914" s="1"/>
  <c r="AC2902"/>
  <c r="I2903" s="1"/>
  <c r="AC2900"/>
  <c r="I2901" s="1"/>
  <c r="AC2897"/>
  <c r="I2898" s="1"/>
  <c r="AC2886"/>
  <c r="I2887" s="1"/>
  <c r="AC2884"/>
  <c r="I2885" s="1"/>
  <c r="AC2881"/>
  <c r="I2882" s="1"/>
  <c r="AC2870"/>
  <c r="I2871" s="1"/>
  <c r="AC2868"/>
  <c r="I2869" s="1"/>
  <c r="AC2865"/>
  <c r="I2866" s="1"/>
  <c r="AC2854"/>
  <c r="I2855" s="1"/>
  <c r="AC2852"/>
  <c r="I2853" s="1"/>
  <c r="AC2849"/>
  <c r="I2850" s="1"/>
  <c r="AC2838"/>
  <c r="I2839" s="1"/>
  <c r="AC2836"/>
  <c r="I2837" s="1"/>
  <c r="AC2833"/>
  <c r="I2834" s="1"/>
  <c r="AC2822"/>
  <c r="I2823" s="1"/>
  <c r="AC2820"/>
  <c r="I2821" s="1"/>
  <c r="AC2817"/>
  <c r="I2818" s="1"/>
  <c r="AC2806"/>
  <c r="I2807" s="1"/>
  <c r="AC2804"/>
  <c r="I2805" s="1"/>
  <c r="AC2801"/>
  <c r="I2802" s="1"/>
  <c r="AC2790"/>
  <c r="I2791" s="1"/>
  <c r="AC2788"/>
  <c r="I2789" s="1"/>
  <c r="AC2785"/>
  <c r="I2786" s="1"/>
  <c r="AC2774"/>
  <c r="I2775" s="1"/>
  <c r="AC2772"/>
  <c r="I2773" s="1"/>
  <c r="AC2769"/>
  <c r="I2770" s="1"/>
  <c r="AC2758"/>
  <c r="I2759" s="1"/>
  <c r="AC2756"/>
  <c r="I2757" s="1"/>
  <c r="AC2753"/>
  <c r="I2754" s="1"/>
  <c r="AC2742"/>
  <c r="I2743" s="1"/>
  <c r="AC2740"/>
  <c r="I2741" s="1"/>
  <c r="AC2737"/>
  <c r="I2738" s="1"/>
  <c r="AC2726"/>
  <c r="I2727" s="1"/>
  <c r="AC2724"/>
  <c r="I2725" s="1"/>
  <c r="AC2721"/>
  <c r="I2722" s="1"/>
  <c r="AC1780"/>
  <c r="I1781" s="1"/>
  <c r="AC1337"/>
  <c r="I1338" s="1"/>
  <c r="AC1334"/>
  <c r="I1335" s="1"/>
  <c r="AC1323"/>
  <c r="I1324" s="1"/>
  <c r="AC1321"/>
  <c r="I1322" s="1"/>
  <c r="AC1056"/>
  <c r="I1057" s="1"/>
  <c r="AC1048"/>
  <c r="I1049" s="1"/>
  <c r="AC1040"/>
  <c r="I1041" s="1"/>
  <c r="AC1032"/>
  <c r="I1033" s="1"/>
  <c r="AC1024"/>
  <c r="I1025" s="1"/>
  <c r="AC1016"/>
  <c r="I1017" s="1"/>
  <c r="AC1008"/>
  <c r="I1009" s="1"/>
  <c r="AC1000"/>
  <c r="I1001" s="1"/>
  <c r="AC996"/>
  <c r="I997" s="1"/>
  <c r="AC988"/>
  <c r="I989" s="1"/>
  <c r="AC980"/>
  <c r="I981" s="1"/>
  <c r="AC972"/>
  <c r="I973" s="1"/>
  <c r="AC964"/>
  <c r="I965" s="1"/>
  <c r="AC956"/>
  <c r="I957" s="1"/>
  <c r="AC948"/>
  <c r="I949" s="1"/>
  <c r="AC940"/>
  <c r="I941" s="1"/>
  <c r="AC932"/>
  <c r="I933" s="1"/>
  <c r="AC924"/>
  <c r="I925" s="1"/>
  <c r="AC916"/>
  <c r="I917" s="1"/>
  <c r="AC908"/>
  <c r="I909" s="1"/>
  <c r="AC900"/>
  <c r="I901" s="1"/>
  <c r="AC808"/>
  <c r="I809" s="1"/>
  <c r="AC565"/>
  <c r="I566" s="1"/>
  <c r="AC563"/>
  <c r="I564" s="1"/>
  <c r="AC549"/>
  <c r="I550" s="1"/>
  <c r="AC547"/>
  <c r="I548" s="1"/>
  <c r="AC533"/>
  <c r="I534" s="1"/>
  <c r="AC531"/>
  <c r="I532" s="1"/>
  <c r="AC517"/>
  <c r="I518" s="1"/>
  <c r="AC515"/>
  <c r="I516" s="1"/>
  <c r="AC501"/>
  <c r="I502" s="1"/>
  <c r="AC499"/>
  <c r="I500" s="1"/>
  <c r="AC485"/>
  <c r="I486" s="1"/>
  <c r="AC483"/>
  <c r="I484" s="1"/>
  <c r="AC469"/>
  <c r="I470" s="1"/>
  <c r="AC467"/>
  <c r="I468" s="1"/>
  <c r="AC2981"/>
  <c r="I2982" s="1"/>
  <c r="AC2968"/>
  <c r="I2969" s="1"/>
  <c r="AC2965"/>
  <c r="I2966" s="1"/>
  <c r="AC2952"/>
  <c r="I2953" s="1"/>
  <c r="AC2949"/>
  <c r="I2950" s="1"/>
  <c r="AC2936"/>
  <c r="I2937" s="1"/>
  <c r="AC2933"/>
  <c r="I2934" s="1"/>
  <c r="AC2920"/>
  <c r="I2921" s="1"/>
  <c r="AC2917"/>
  <c r="I2918" s="1"/>
  <c r="AC2904"/>
  <c r="I2905" s="1"/>
  <c r="AC2901"/>
  <c r="I2902" s="1"/>
  <c r="AC2888"/>
  <c r="I2889" s="1"/>
  <c r="AC2885"/>
  <c r="I2886" s="1"/>
  <c r="AC2872"/>
  <c r="I2873" s="1"/>
  <c r="AC2869"/>
  <c r="I2870" s="1"/>
  <c r="AC2856"/>
  <c r="I2857" s="1"/>
  <c r="AC2853"/>
  <c r="I2854" s="1"/>
  <c r="AC2840"/>
  <c r="I2841" s="1"/>
  <c r="AC2837"/>
  <c r="I2838" s="1"/>
  <c r="AC2824"/>
  <c r="I2825" s="1"/>
  <c r="AC2821"/>
  <c r="I2822" s="1"/>
  <c r="AC2808"/>
  <c r="I2809" s="1"/>
  <c r="AC2805"/>
  <c r="I2806" s="1"/>
  <c r="AC2792"/>
  <c r="I2793" s="1"/>
  <c r="AC2789"/>
  <c r="I2790" s="1"/>
  <c r="AC2776"/>
  <c r="I2777" s="1"/>
  <c r="AC2773"/>
  <c r="I2774" s="1"/>
  <c r="AC2760"/>
  <c r="I2761" s="1"/>
  <c r="AC2757"/>
  <c r="I2758" s="1"/>
  <c r="AC2744"/>
  <c r="I2745" s="1"/>
  <c r="AC2741"/>
  <c r="I2742" s="1"/>
  <c r="AC2728"/>
  <c r="I2729" s="1"/>
  <c r="AC2725"/>
  <c r="I2726" s="1"/>
  <c r="AC2712"/>
  <c r="I2713" s="1"/>
  <c r="AC1338"/>
  <c r="I1339" s="1"/>
  <c r="AC1325"/>
  <c r="I1326" s="1"/>
  <c r="AC1322"/>
  <c r="I1323" s="1"/>
  <c r="AC567"/>
  <c r="I568" s="1"/>
  <c r="AC551"/>
  <c r="I552" s="1"/>
  <c r="AC535"/>
  <c r="I536" s="1"/>
  <c r="AC519"/>
  <c r="I520" s="1"/>
  <c r="AC503"/>
  <c r="I504" s="1"/>
  <c r="AC487"/>
  <c r="I488" s="1"/>
  <c r="AC471"/>
  <c r="I472" s="1"/>
  <c r="AC461"/>
  <c r="I462" s="1"/>
  <c r="AC2975"/>
  <c r="I2976" s="1"/>
  <c r="AC2974"/>
  <c r="I2975" s="1"/>
  <c r="AC2972"/>
  <c r="I2973" s="1"/>
  <c r="AC2969"/>
  <c r="I2970" s="1"/>
  <c r="AC2959"/>
  <c r="I2960" s="1"/>
  <c r="AC2958"/>
  <c r="I2959" s="1"/>
  <c r="AC2956"/>
  <c r="I2957" s="1"/>
  <c r="AC2953"/>
  <c r="I2954" s="1"/>
  <c r="AC2943"/>
  <c r="I2944" s="1"/>
  <c r="AC2942"/>
  <c r="I2943" s="1"/>
  <c r="AC2940"/>
  <c r="I2941" s="1"/>
  <c r="AC2937"/>
  <c r="I2938" s="1"/>
  <c r="AC2927"/>
  <c r="I2928" s="1"/>
  <c r="AC2926"/>
  <c r="I2927" s="1"/>
  <c r="AC2924"/>
  <c r="I2925" s="1"/>
  <c r="AC2921"/>
  <c r="I2922" s="1"/>
  <c r="AC2911"/>
  <c r="I2912" s="1"/>
  <c r="AC2910"/>
  <c r="I2911" s="1"/>
  <c r="AC2908"/>
  <c r="I2909" s="1"/>
  <c r="AC2905"/>
  <c r="I2906" s="1"/>
  <c r="AC2895"/>
  <c r="I2896" s="1"/>
  <c r="AC2894"/>
  <c r="I2895" s="1"/>
  <c r="AC2892"/>
  <c r="I2893" s="1"/>
  <c r="AC2889"/>
  <c r="I2890" s="1"/>
  <c r="AC2879"/>
  <c r="I2880" s="1"/>
  <c r="AC2878"/>
  <c r="I2879" s="1"/>
  <c r="AC2876"/>
  <c r="I2877" s="1"/>
  <c r="AC2873"/>
  <c r="I2874" s="1"/>
  <c r="AC2863"/>
  <c r="I2864" s="1"/>
  <c r="AC2862"/>
  <c r="I2863" s="1"/>
  <c r="AC2860"/>
  <c r="I2861" s="1"/>
  <c r="AC2857"/>
  <c r="I2858" s="1"/>
  <c r="AC2847"/>
  <c r="I2848" s="1"/>
  <c r="AC2846"/>
  <c r="I2847" s="1"/>
  <c r="AC2844"/>
  <c r="I2845" s="1"/>
  <c r="AC2841"/>
  <c r="I2842" s="1"/>
  <c r="AC2831"/>
  <c r="I2832" s="1"/>
  <c r="AC2830"/>
  <c r="I2831" s="1"/>
  <c r="AC2828"/>
  <c r="I2829" s="1"/>
  <c r="AC2825"/>
  <c r="I2826" s="1"/>
  <c r="AC2815"/>
  <c r="I2816" s="1"/>
  <c r="AC2814"/>
  <c r="I2815" s="1"/>
  <c r="AC2812"/>
  <c r="I2813" s="1"/>
  <c r="AC2809"/>
  <c r="I2810" s="1"/>
  <c r="AC2799"/>
  <c r="I2800" s="1"/>
  <c r="AC2798"/>
  <c r="I2799" s="1"/>
  <c r="AC2796"/>
  <c r="I2797" s="1"/>
  <c r="AC2793"/>
  <c r="I2794" s="1"/>
  <c r="AC2783"/>
  <c r="I2784" s="1"/>
  <c r="AC2782"/>
  <c r="I2783" s="1"/>
  <c r="AC2780"/>
  <c r="I2781" s="1"/>
  <c r="AC2777"/>
  <c r="I2778" s="1"/>
  <c r="AC2767"/>
  <c r="I2768" s="1"/>
  <c r="AC2766"/>
  <c r="I2767" s="1"/>
  <c r="AC2764"/>
  <c r="I2765" s="1"/>
  <c r="AC2761"/>
  <c r="I2762" s="1"/>
  <c r="AC2751"/>
  <c r="I2752" s="1"/>
  <c r="AC2750"/>
  <c r="I2751" s="1"/>
  <c r="AC2748"/>
  <c r="I2749" s="1"/>
  <c r="AC2745"/>
  <c r="I2746" s="1"/>
  <c r="AC2735"/>
  <c r="I2736" s="1"/>
  <c r="AC2734"/>
  <c r="I2735" s="1"/>
  <c r="AC2732"/>
  <c r="I2733" s="1"/>
  <c r="AC2729"/>
  <c r="I2730" s="1"/>
  <c r="AC2719"/>
  <c r="I2720" s="1"/>
  <c r="AC2718"/>
  <c r="I2719" s="1"/>
  <c r="AC2716"/>
  <c r="I2717" s="1"/>
  <c r="AC2713"/>
  <c r="I2714" s="1"/>
  <c r="AC1782"/>
  <c r="I1783" s="1"/>
  <c r="AC1778"/>
  <c r="I1779" s="1"/>
  <c r="AC1332"/>
  <c r="I1333" s="1"/>
  <c r="AC1331"/>
  <c r="I1332" s="1"/>
  <c r="AC1329"/>
  <c r="I1330" s="1"/>
  <c r="AC1326"/>
  <c r="I1327" s="1"/>
  <c r="AC1292"/>
  <c r="I1293" s="1"/>
  <c r="AC1276"/>
  <c r="I1277" s="1"/>
  <c r="AC573"/>
  <c r="I574" s="1"/>
  <c r="AC571"/>
  <c r="I572" s="1"/>
  <c r="AC564"/>
  <c r="I565" s="1"/>
  <c r="AC557"/>
  <c r="I558" s="1"/>
  <c r="AC555"/>
  <c r="I556" s="1"/>
  <c r="AC548"/>
  <c r="I549" s="1"/>
  <c r="AC541"/>
  <c r="I542" s="1"/>
  <c r="AC539"/>
  <c r="I540" s="1"/>
  <c r="AC532"/>
  <c r="I533" s="1"/>
  <c r="AC525"/>
  <c r="I526" s="1"/>
  <c r="AC523"/>
  <c r="I524" s="1"/>
  <c r="AC516"/>
  <c r="I517" s="1"/>
  <c r="AC509"/>
  <c r="I510" s="1"/>
  <c r="AC507"/>
  <c r="I508" s="1"/>
  <c r="AC500"/>
  <c r="I501" s="1"/>
  <c r="AC493"/>
  <c r="I494" s="1"/>
  <c r="AC491"/>
  <c r="I492" s="1"/>
  <c r="AC484"/>
  <c r="I485" s="1"/>
  <c r="AC477"/>
  <c r="I478" s="1"/>
  <c r="AC475"/>
  <c r="I476" s="1"/>
  <c r="K477" s="1"/>
  <c r="AC468"/>
  <c r="I469" s="1"/>
  <c r="AC462"/>
  <c r="I463" s="1"/>
  <c r="AC32"/>
  <c r="I33" s="1"/>
  <c r="AC35"/>
  <c r="I36" s="1"/>
  <c r="AC33"/>
  <c r="I34" s="1"/>
  <c r="AC29"/>
  <c r="I30" s="1"/>
  <c r="AC30"/>
  <c r="I31" s="1"/>
  <c r="AC34"/>
  <c r="I35" s="1"/>
  <c r="AC4245"/>
  <c r="I4246" s="1"/>
  <c r="AC4242"/>
  <c r="I4243" s="1"/>
  <c r="AC4231"/>
  <c r="I4232" s="1"/>
  <c r="AC4229"/>
  <c r="I4230" s="1"/>
  <c r="AC4226"/>
  <c r="I4227" s="1"/>
  <c r="AC4215"/>
  <c r="I4216" s="1"/>
  <c r="AC4213"/>
  <c r="I4214" s="1"/>
  <c r="AC4210"/>
  <c r="I4211" s="1"/>
  <c r="AC4199"/>
  <c r="I4200" s="1"/>
  <c r="AC4197"/>
  <c r="I4198" s="1"/>
  <c r="AC4194"/>
  <c r="I4195" s="1"/>
  <c r="AC4183"/>
  <c r="I4184" s="1"/>
  <c r="AC4181"/>
  <c r="I4182" s="1"/>
  <c r="AC4178"/>
  <c r="I4179" s="1"/>
  <c r="AC4167"/>
  <c r="I4168" s="1"/>
  <c r="AC4165"/>
  <c r="I4166" s="1"/>
  <c r="AC4162"/>
  <c r="I4163" s="1"/>
  <c r="AC4151"/>
  <c r="I4152" s="1"/>
  <c r="AC4149"/>
  <c r="I4150" s="1"/>
  <c r="AC4146"/>
  <c r="I4147" s="1"/>
  <c r="AC4135"/>
  <c r="I4136" s="1"/>
  <c r="AC4133"/>
  <c r="I4134" s="1"/>
  <c r="AC4130"/>
  <c r="I4131" s="1"/>
  <c r="AC4119"/>
  <c r="I4120" s="1"/>
  <c r="AC4117"/>
  <c r="I4118" s="1"/>
  <c r="AC4114"/>
  <c r="I4115" s="1"/>
  <c r="AC4103"/>
  <c r="I4104" s="1"/>
  <c r="AC4101"/>
  <c r="I4102" s="1"/>
  <c r="AC4098"/>
  <c r="I4099" s="1"/>
  <c r="AC4087"/>
  <c r="I4088" s="1"/>
  <c r="AC4085"/>
  <c r="I4086" s="1"/>
  <c r="AC4082"/>
  <c r="I4083" s="1"/>
  <c r="AC4071"/>
  <c r="I4072" s="1"/>
  <c r="AC4069"/>
  <c r="I4070" s="1"/>
  <c r="AC4066"/>
  <c r="I4067" s="1"/>
  <c r="AC4233"/>
  <c r="I4234" s="1"/>
  <c r="AC4230"/>
  <c r="I4231" s="1"/>
  <c r="AC4217"/>
  <c r="I4218" s="1"/>
  <c r="AC4214"/>
  <c r="I4215" s="1"/>
  <c r="AC4203"/>
  <c r="I4204" s="1"/>
  <c r="AC4201"/>
  <c r="I4202" s="1"/>
  <c r="AC4198"/>
  <c r="I4199" s="1"/>
  <c r="AC4185"/>
  <c r="I4186" s="1"/>
  <c r="AC4182"/>
  <c r="I4183" s="1"/>
  <c r="AC4169"/>
  <c r="I4170" s="1"/>
  <c r="AC4166"/>
  <c r="I4167" s="1"/>
  <c r="AC4153"/>
  <c r="I4154" s="1"/>
  <c r="AC4150"/>
  <c r="I4151" s="1"/>
  <c r="AC4137"/>
  <c r="I4138" s="1"/>
  <c r="AC4134"/>
  <c r="I4135" s="1"/>
  <c r="AC4121"/>
  <c r="I4122" s="1"/>
  <c r="AC4118"/>
  <c r="I4119" s="1"/>
  <c r="AC4105"/>
  <c r="I4106" s="1"/>
  <c r="AC4102"/>
  <c r="I4103" s="1"/>
  <c r="AC4089"/>
  <c r="I4090" s="1"/>
  <c r="AC4086"/>
  <c r="I4087" s="1"/>
  <c r="AC4073"/>
  <c r="I4074" s="1"/>
  <c r="AC4070"/>
  <c r="I4071" s="1"/>
  <c r="AC4237"/>
  <c r="I4238" s="1"/>
  <c r="AC4234"/>
  <c r="I4235" s="1"/>
  <c r="AC4221"/>
  <c r="I4222" s="1"/>
  <c r="AC4218"/>
  <c r="I4219" s="1"/>
  <c r="AC4205"/>
  <c r="I4206" s="1"/>
  <c r="AC4202"/>
  <c r="I4203" s="1"/>
  <c r="AC4189"/>
  <c r="I4190" s="1"/>
  <c r="AC4186"/>
  <c r="I4187" s="1"/>
  <c r="AC4173"/>
  <c r="I4174" s="1"/>
  <c r="AC4170"/>
  <c r="I4171" s="1"/>
  <c r="AC4157"/>
  <c r="I4158" s="1"/>
  <c r="AC4154"/>
  <c r="I4155" s="1"/>
  <c r="AC4141"/>
  <c r="I4142" s="1"/>
  <c r="AC4138"/>
  <c r="I4139" s="1"/>
  <c r="AC4125"/>
  <c r="I4126" s="1"/>
  <c r="AC4122"/>
  <c r="I4123" s="1"/>
  <c r="AC4109"/>
  <c r="I4110" s="1"/>
  <c r="AC4106"/>
  <c r="I4107" s="1"/>
  <c r="AC4093"/>
  <c r="I4094" s="1"/>
  <c r="AC4090"/>
  <c r="I4091" s="1"/>
  <c r="AC4077"/>
  <c r="I4078" s="1"/>
  <c r="AC4074"/>
  <c r="I4075" s="1"/>
  <c r="AC4061"/>
  <c r="I4062" s="1"/>
  <c r="AC4243"/>
  <c r="I4244" s="1"/>
  <c r="AC4241"/>
  <c r="I4242" s="1"/>
  <c r="AC4238"/>
  <c r="I4239" s="1"/>
  <c r="AC4227"/>
  <c r="I4228" s="1"/>
  <c r="AC4225"/>
  <c r="I4226" s="1"/>
  <c r="AC4222"/>
  <c r="I4223" s="1"/>
  <c r="AC4211"/>
  <c r="I4212" s="1"/>
  <c r="AC4209"/>
  <c r="I4210" s="1"/>
  <c r="AC4206"/>
  <c r="I4207" s="1"/>
  <c r="AC4195"/>
  <c r="I4196" s="1"/>
  <c r="AC4193"/>
  <c r="I4194" s="1"/>
  <c r="AC4190"/>
  <c r="I4191" s="1"/>
  <c r="AC4179"/>
  <c r="I4180" s="1"/>
  <c r="AC4177"/>
  <c r="I4178" s="1"/>
  <c r="AC4174"/>
  <c r="I4175" s="1"/>
  <c r="AC4163"/>
  <c r="I4164" s="1"/>
  <c r="AC4161"/>
  <c r="I4162" s="1"/>
  <c r="AC4158"/>
  <c r="I4159" s="1"/>
  <c r="AC4147"/>
  <c r="I4148" s="1"/>
  <c r="AC4145"/>
  <c r="I4146" s="1"/>
  <c r="AC4142"/>
  <c r="I4143" s="1"/>
  <c r="AC4131"/>
  <c r="I4132" s="1"/>
  <c r="AC4129"/>
  <c r="I4130" s="1"/>
  <c r="AC4126"/>
  <c r="I4127" s="1"/>
  <c r="AC4115"/>
  <c r="I4116" s="1"/>
  <c r="AC4113"/>
  <c r="I4114" s="1"/>
  <c r="AC4110"/>
  <c r="I4111" s="1"/>
  <c r="AC4099"/>
  <c r="I4100" s="1"/>
  <c r="AC4097"/>
  <c r="I4098" s="1"/>
  <c r="AC4094"/>
  <c r="I4095" s="1"/>
  <c r="AC4083"/>
  <c r="I4084" s="1"/>
  <c r="AC4081"/>
  <c r="I4082" s="1"/>
  <c r="AC4078"/>
  <c r="I4079" s="1"/>
  <c r="AC4067"/>
  <c r="I4068" s="1"/>
  <c r="AC4065"/>
  <c r="I4066" s="1"/>
  <c r="AC4062"/>
  <c r="I4063" s="1"/>
  <c r="AC3661"/>
  <c r="I3662" s="1"/>
  <c r="AC3659"/>
  <c r="I3660" s="1"/>
  <c r="AC3657"/>
  <c r="I3658" s="1"/>
  <c r="AC3655"/>
  <c r="I3656" s="1"/>
  <c r="AC3653"/>
  <c r="I3654" s="1"/>
  <c r="AC3651"/>
  <c r="I3652" s="1"/>
  <c r="AC3649"/>
  <c r="I3650" s="1"/>
  <c r="AC3647"/>
  <c r="I3648" s="1"/>
  <c r="AC3645"/>
  <c r="I3646" s="1"/>
  <c r="AC3643"/>
  <c r="I3644" s="1"/>
  <c r="AC3641"/>
  <c r="I3642" s="1"/>
  <c r="AC3639"/>
  <c r="I3640" s="1"/>
  <c r="AC3637"/>
  <c r="I3638" s="1"/>
  <c r="AC3635"/>
  <c r="I3636" s="1"/>
  <c r="AC3633"/>
  <c r="I3634" s="1"/>
  <c r="AC3631"/>
  <c r="I3632" s="1"/>
  <c r="AC3629"/>
  <c r="I3630" s="1"/>
  <c r="AC3627"/>
  <c r="I3628" s="1"/>
  <c r="AC3625"/>
  <c r="I3626" s="1"/>
  <c r="AC3623"/>
  <c r="I3624" s="1"/>
  <c r="AC3621"/>
  <c r="I3622" s="1"/>
  <c r="AC3619"/>
  <c r="I3620" s="1"/>
  <c r="AC3617"/>
  <c r="I3618" s="1"/>
  <c r="AC3615"/>
  <c r="I3616" s="1"/>
  <c r="AC3613"/>
  <c r="I3614" s="1"/>
  <c r="AC3611"/>
  <c r="I3612" s="1"/>
  <c r="AC3609"/>
  <c r="I3610" s="1"/>
  <c r="AC3607"/>
  <c r="I3608" s="1"/>
  <c r="AC3605"/>
  <c r="I3606" s="1"/>
  <c r="AC3603"/>
  <c r="I3604" s="1"/>
  <c r="AC3601"/>
  <c r="I3602" s="1"/>
  <c r="AC4244"/>
  <c r="I4245" s="1"/>
  <c r="AC4240"/>
  <c r="I4241" s="1"/>
  <c r="AC4236"/>
  <c r="I4237" s="1"/>
  <c r="AC4232"/>
  <c r="I4233" s="1"/>
  <c r="AC4228"/>
  <c r="I4229" s="1"/>
  <c r="AC4224"/>
  <c r="I4225" s="1"/>
  <c r="AC4220"/>
  <c r="I4221" s="1"/>
  <c r="AC4216"/>
  <c r="I4217" s="1"/>
  <c r="AC4212"/>
  <c r="I4213" s="1"/>
  <c r="AC4208"/>
  <c r="I4209" s="1"/>
  <c r="AC4204"/>
  <c r="I4205" s="1"/>
  <c r="AC4200"/>
  <c r="I4201" s="1"/>
  <c r="AC4196"/>
  <c r="I4197" s="1"/>
  <c r="AC4192"/>
  <c r="I4193" s="1"/>
  <c r="AC4188"/>
  <c r="I4189" s="1"/>
  <c r="AC4184"/>
  <c r="I4185" s="1"/>
  <c r="AC4180"/>
  <c r="I4181" s="1"/>
  <c r="AC4176"/>
  <c r="I4177" s="1"/>
  <c r="AC4172"/>
  <c r="I4173" s="1"/>
  <c r="AC4168"/>
  <c r="I4169" s="1"/>
  <c r="AC4164"/>
  <c r="I4165" s="1"/>
  <c r="AC4160"/>
  <c r="I4161" s="1"/>
  <c r="AC4156"/>
  <c r="I4157" s="1"/>
  <c r="AC4152"/>
  <c r="I4153" s="1"/>
  <c r="AC4148"/>
  <c r="I4149" s="1"/>
  <c r="AC4144"/>
  <c r="I4145" s="1"/>
  <c r="AC4140"/>
  <c r="I4141" s="1"/>
  <c r="AC4136"/>
  <c r="I4137" s="1"/>
  <c r="AC4132"/>
  <c r="I4133" s="1"/>
  <c r="AC4128"/>
  <c r="I4129" s="1"/>
  <c r="AC4124"/>
  <c r="I4125" s="1"/>
  <c r="AC4120"/>
  <c r="I4121" s="1"/>
  <c r="AC4116"/>
  <c r="I4117" s="1"/>
  <c r="AC4112"/>
  <c r="I4113" s="1"/>
  <c r="AC4108"/>
  <c r="I4109" s="1"/>
  <c r="AC4104"/>
  <c r="I4105" s="1"/>
  <c r="AC4100"/>
  <c r="I4101" s="1"/>
  <c r="AC4096"/>
  <c r="I4097" s="1"/>
  <c r="AC4092"/>
  <c r="I4093" s="1"/>
  <c r="AC4088"/>
  <c r="I4089" s="1"/>
  <c r="AC4084"/>
  <c r="I4085" s="1"/>
  <c r="AC4080"/>
  <c r="I4081" s="1"/>
  <c r="AC4076"/>
  <c r="I4077" s="1"/>
  <c r="AC4072"/>
  <c r="I4073" s="1"/>
  <c r="AC4068"/>
  <c r="I4069" s="1"/>
  <c r="AC4064"/>
  <c r="I4065" s="1"/>
  <c r="AC4060"/>
  <c r="I4061" s="1"/>
  <c r="AC4057"/>
  <c r="I4058" s="1"/>
  <c r="AC4055"/>
  <c r="I4056" s="1"/>
  <c r="AC4053"/>
  <c r="I4054" s="1"/>
  <c r="AC4051"/>
  <c r="I4052" s="1"/>
  <c r="AC4049"/>
  <c r="I4050" s="1"/>
  <c r="AC4047"/>
  <c r="I4048" s="1"/>
  <c r="AC4045"/>
  <c r="I4046" s="1"/>
  <c r="AC4043"/>
  <c r="I4044" s="1"/>
  <c r="AC4041"/>
  <c r="I4042" s="1"/>
  <c r="AC4039"/>
  <c r="I4040" s="1"/>
  <c r="AC4037"/>
  <c r="I4038" s="1"/>
  <c r="AC4035"/>
  <c r="I4036" s="1"/>
  <c r="AC4033"/>
  <c r="I4034" s="1"/>
  <c r="AC4031"/>
  <c r="I4032" s="1"/>
  <c r="AC4029"/>
  <c r="I4030" s="1"/>
  <c r="AC4027"/>
  <c r="I4028" s="1"/>
  <c r="AC4025"/>
  <c r="I4026" s="1"/>
  <c r="AC4023"/>
  <c r="I4024" s="1"/>
  <c r="AC4021"/>
  <c r="I4022" s="1"/>
  <c r="AC4019"/>
  <c r="I4020" s="1"/>
  <c r="AC4017"/>
  <c r="I4018" s="1"/>
  <c r="AC4015"/>
  <c r="I4016" s="1"/>
  <c r="AC4013"/>
  <c r="I4014" s="1"/>
  <c r="AC4011"/>
  <c r="I4012" s="1"/>
  <c r="AC4009"/>
  <c r="I4010" s="1"/>
  <c r="AC4007"/>
  <c r="I4008" s="1"/>
  <c r="AC4005"/>
  <c r="I4006" s="1"/>
  <c r="AC4003"/>
  <c r="I4004" s="1"/>
  <c r="AC4001"/>
  <c r="I4002" s="1"/>
  <c r="AC3999"/>
  <c r="I4000" s="1"/>
  <c r="AC3997"/>
  <c r="I3998" s="1"/>
  <c r="AC3995"/>
  <c r="I3996" s="1"/>
  <c r="AC3993"/>
  <c r="I3994" s="1"/>
  <c r="AC3991"/>
  <c r="I3992" s="1"/>
  <c r="AC3989"/>
  <c r="I3990" s="1"/>
  <c r="AC3987"/>
  <c r="I3988" s="1"/>
  <c r="AC3985"/>
  <c r="I3986" s="1"/>
  <c r="AC3983"/>
  <c r="I3984" s="1"/>
  <c r="AC3981"/>
  <c r="I3982" s="1"/>
  <c r="AC3979"/>
  <c r="I3980" s="1"/>
  <c r="AC3977"/>
  <c r="I3978" s="1"/>
  <c r="AC3975"/>
  <c r="I3976" s="1"/>
  <c r="AC3973"/>
  <c r="I3974" s="1"/>
  <c r="AC3971"/>
  <c r="I3972" s="1"/>
  <c r="AC3969"/>
  <c r="I3970" s="1"/>
  <c r="AC3967"/>
  <c r="I3968" s="1"/>
  <c r="AC3965"/>
  <c r="I3966" s="1"/>
  <c r="AC3963"/>
  <c r="I3964" s="1"/>
  <c r="AC3961"/>
  <c r="I3962" s="1"/>
  <c r="AC3959"/>
  <c r="I3960" s="1"/>
  <c r="AC3957"/>
  <c r="I3958" s="1"/>
  <c r="AC3955"/>
  <c r="I3956" s="1"/>
  <c r="AC3953"/>
  <c r="I3954" s="1"/>
  <c r="AC3951"/>
  <c r="I3952" s="1"/>
  <c r="AC3949"/>
  <c r="I3950" s="1"/>
  <c r="AC3947"/>
  <c r="I3948" s="1"/>
  <c r="AC3945"/>
  <c r="I3946" s="1"/>
  <c r="AC3943"/>
  <c r="I3944" s="1"/>
  <c r="AC3941"/>
  <c r="I3942" s="1"/>
  <c r="AC3939"/>
  <c r="I3940" s="1"/>
  <c r="AC3937"/>
  <c r="I3938" s="1"/>
  <c r="AC3935"/>
  <c r="I3936" s="1"/>
  <c r="AC3933"/>
  <c r="I3934" s="1"/>
  <c r="AC3931"/>
  <c r="I3932" s="1"/>
  <c r="AC3929"/>
  <c r="I3930" s="1"/>
  <c r="AC3927"/>
  <c r="I3928" s="1"/>
  <c r="AC3925"/>
  <c r="I3926" s="1"/>
  <c r="AC3923"/>
  <c r="I3924" s="1"/>
  <c r="AC3921"/>
  <c r="I3922" s="1"/>
  <c r="AC3919"/>
  <c r="I3920" s="1"/>
  <c r="AC3917"/>
  <c r="I3918" s="1"/>
  <c r="AC3915"/>
  <c r="I3916" s="1"/>
  <c r="AC3711"/>
  <c r="I3712" s="1"/>
  <c r="AC3709"/>
  <c r="I3710" s="1"/>
  <c r="AC3707"/>
  <c r="I3708" s="1"/>
  <c r="AC3705"/>
  <c r="I3706" s="1"/>
  <c r="AC3703"/>
  <c r="I3704" s="1"/>
  <c r="AC3701"/>
  <c r="I3702" s="1"/>
  <c r="AC3699"/>
  <c r="I3700" s="1"/>
  <c r="AC3697"/>
  <c r="I3698" s="1"/>
  <c r="AC3695"/>
  <c r="I3696" s="1"/>
  <c r="AC3693"/>
  <c r="I3694" s="1"/>
  <c r="AC3691"/>
  <c r="I3692" s="1"/>
  <c r="AC3689"/>
  <c r="I3690" s="1"/>
  <c r="AC3687"/>
  <c r="I3688" s="1"/>
  <c r="AC3685"/>
  <c r="I3686" s="1"/>
  <c r="AC3683"/>
  <c r="I3684" s="1"/>
  <c r="AC3681"/>
  <c r="I3682" s="1"/>
  <c r="AC3679"/>
  <c r="I3680" s="1"/>
  <c r="AC3677"/>
  <c r="I3678" s="1"/>
  <c r="AC3675"/>
  <c r="I3676" s="1"/>
  <c r="AC3673"/>
  <c r="I3674" s="1"/>
  <c r="AC3671"/>
  <c r="I3672" s="1"/>
  <c r="AC3669"/>
  <c r="I3670" s="1"/>
  <c r="AC3667"/>
  <c r="I3668" s="1"/>
  <c r="AC3665"/>
  <c r="I3666" s="1"/>
  <c r="AC3663"/>
  <c r="I3664" s="1"/>
  <c r="AC3660"/>
  <c r="I3661" s="1"/>
  <c r="AC3658"/>
  <c r="I3659" s="1"/>
  <c r="AC3656"/>
  <c r="I3657" s="1"/>
  <c r="AC3654"/>
  <c r="I3655" s="1"/>
  <c r="AC3652"/>
  <c r="I3653" s="1"/>
  <c r="AC3650"/>
  <c r="I3651" s="1"/>
  <c r="AC3648"/>
  <c r="I3649" s="1"/>
  <c r="AC3646"/>
  <c r="I3647" s="1"/>
  <c r="AC3644"/>
  <c r="I3645" s="1"/>
  <c r="AC3642"/>
  <c r="I3643" s="1"/>
  <c r="AC3640"/>
  <c r="I3641" s="1"/>
  <c r="AC3638"/>
  <c r="I3639" s="1"/>
  <c r="AC3636"/>
  <c r="I3637" s="1"/>
  <c r="AC3634"/>
  <c r="I3635" s="1"/>
  <c r="AC3632"/>
  <c r="I3633" s="1"/>
  <c r="AC3630"/>
  <c r="I3631" s="1"/>
  <c r="AC3628"/>
  <c r="I3629" s="1"/>
  <c r="AC3626"/>
  <c r="I3627" s="1"/>
  <c r="AC3624"/>
  <c r="I3625" s="1"/>
  <c r="AC3622"/>
  <c r="I3623" s="1"/>
  <c r="AC3620"/>
  <c r="I3621" s="1"/>
  <c r="AC3618"/>
  <c r="I3619" s="1"/>
  <c r="AC3616"/>
  <c r="I3617" s="1"/>
  <c r="AC3614"/>
  <c r="I3615" s="1"/>
  <c r="AC3612"/>
  <c r="I3613" s="1"/>
  <c r="AC3610"/>
  <c r="I3611" s="1"/>
  <c r="AC3608"/>
  <c r="I3609" s="1"/>
  <c r="AC3606"/>
  <c r="I3607" s="1"/>
  <c r="AC3604"/>
  <c r="I3605" s="1"/>
  <c r="AC3602"/>
  <c r="I3603" s="1"/>
  <c r="AC3600"/>
  <c r="I3601" s="1"/>
  <c r="AC4058"/>
  <c r="I4059" s="1"/>
  <c r="AC4056"/>
  <c r="I4057" s="1"/>
  <c r="AC4054"/>
  <c r="I4055" s="1"/>
  <c r="AC4052"/>
  <c r="I4053" s="1"/>
  <c r="AC4050"/>
  <c r="I4051" s="1"/>
  <c r="AC4048"/>
  <c r="I4049" s="1"/>
  <c r="AC4046"/>
  <c r="I4047" s="1"/>
  <c r="AC4044"/>
  <c r="I4045" s="1"/>
  <c r="AC4042"/>
  <c r="I4043" s="1"/>
  <c r="AC4040"/>
  <c r="I4041" s="1"/>
  <c r="AC4038"/>
  <c r="I4039" s="1"/>
  <c r="AC4036"/>
  <c r="I4037" s="1"/>
  <c r="AC4034"/>
  <c r="I4035" s="1"/>
  <c r="AC4032"/>
  <c r="I4033" s="1"/>
  <c r="AC4030"/>
  <c r="I4031" s="1"/>
  <c r="AC4028"/>
  <c r="I4029" s="1"/>
  <c r="AC4026"/>
  <c r="I4027" s="1"/>
  <c r="AC4024"/>
  <c r="I4025" s="1"/>
  <c r="AC4022"/>
  <c r="I4023" s="1"/>
  <c r="AC4020"/>
  <c r="I4021" s="1"/>
  <c r="AC4018"/>
  <c r="I4019" s="1"/>
  <c r="AC4016"/>
  <c r="I4017" s="1"/>
  <c r="AC4014"/>
  <c r="I4015" s="1"/>
  <c r="AC4012"/>
  <c r="I4013" s="1"/>
  <c r="AC4010"/>
  <c r="I4011" s="1"/>
  <c r="AC4008"/>
  <c r="I4009" s="1"/>
  <c r="AC4006"/>
  <c r="I4007" s="1"/>
  <c r="AC4004"/>
  <c r="I4005" s="1"/>
  <c r="AC4002"/>
  <c r="I4003" s="1"/>
  <c r="AC4000"/>
  <c r="I4001" s="1"/>
  <c r="AC3998"/>
  <c r="I3999" s="1"/>
  <c r="AC3996"/>
  <c r="I3997" s="1"/>
  <c r="AC3994"/>
  <c r="I3995" s="1"/>
  <c r="AC3992"/>
  <c r="I3993" s="1"/>
  <c r="AC3990"/>
  <c r="I3991" s="1"/>
  <c r="AC3988"/>
  <c r="I3989" s="1"/>
  <c r="AC3986"/>
  <c r="I3987" s="1"/>
  <c r="AC3984"/>
  <c r="I3985" s="1"/>
  <c r="AC3982"/>
  <c r="I3983" s="1"/>
  <c r="AC3980"/>
  <c r="I3981" s="1"/>
  <c r="AC3978"/>
  <c r="I3979" s="1"/>
  <c r="AC3976"/>
  <c r="I3977" s="1"/>
  <c r="AC3974"/>
  <c r="I3975" s="1"/>
  <c r="AC3972"/>
  <c r="I3973" s="1"/>
  <c r="AC3970"/>
  <c r="I3971" s="1"/>
  <c r="AC3968"/>
  <c r="I3969" s="1"/>
  <c r="AC3966"/>
  <c r="I3967" s="1"/>
  <c r="AC3964"/>
  <c r="I3965" s="1"/>
  <c r="AC3962"/>
  <c r="I3963" s="1"/>
  <c r="AC3960"/>
  <c r="I3961" s="1"/>
  <c r="AC3958"/>
  <c r="I3959" s="1"/>
  <c r="AC3956"/>
  <c r="I3957" s="1"/>
  <c r="AC3954"/>
  <c r="I3955" s="1"/>
  <c r="AC3952"/>
  <c r="I3953" s="1"/>
  <c r="AC3950"/>
  <c r="I3951" s="1"/>
  <c r="AC3948"/>
  <c r="I3949" s="1"/>
  <c r="AC3946"/>
  <c r="I3947" s="1"/>
  <c r="AC3944"/>
  <c r="I3945" s="1"/>
  <c r="AC3942"/>
  <c r="I3943" s="1"/>
  <c r="AC3940"/>
  <c r="I3941" s="1"/>
  <c r="AC3938"/>
  <c r="I3939" s="1"/>
  <c r="AC3936"/>
  <c r="I3937" s="1"/>
  <c r="AC3934"/>
  <c r="I3935" s="1"/>
  <c r="AC3932"/>
  <c r="I3933" s="1"/>
  <c r="AC3930"/>
  <c r="I3931" s="1"/>
  <c r="AC3928"/>
  <c r="I3929" s="1"/>
  <c r="AC3926"/>
  <c r="I3927" s="1"/>
  <c r="AC3924"/>
  <c r="I3925" s="1"/>
  <c r="AC3922"/>
  <c r="I3923" s="1"/>
  <c r="AC3920"/>
  <c r="I3921" s="1"/>
  <c r="AC3918"/>
  <c r="I3919" s="1"/>
  <c r="AC3916"/>
  <c r="I3917" s="1"/>
  <c r="AB3911"/>
  <c r="AC3914" s="1"/>
  <c r="I3915" s="1"/>
  <c r="AB3909"/>
  <c r="AB3907"/>
  <c r="AB3905"/>
  <c r="AC3908" s="1"/>
  <c r="I3909" s="1"/>
  <c r="AB3903"/>
  <c r="AB3901"/>
  <c r="AB3899"/>
  <c r="AB3897"/>
  <c r="AC3900" s="1"/>
  <c r="I3901" s="1"/>
  <c r="AB3895"/>
  <c r="AB3893"/>
  <c r="AB3891"/>
  <c r="AB3889"/>
  <c r="AC3892" s="1"/>
  <c r="I3893" s="1"/>
  <c r="AB3887"/>
  <c r="AB3885"/>
  <c r="AB3883"/>
  <c r="AB3881"/>
  <c r="AC3884" s="1"/>
  <c r="I3885" s="1"/>
  <c r="AB3879"/>
  <c r="AB3877"/>
  <c r="AB3875"/>
  <c r="AB3873"/>
  <c r="AC3876" s="1"/>
  <c r="I3877" s="1"/>
  <c r="AB3871"/>
  <c r="AB3869"/>
  <c r="AB3867"/>
  <c r="AB3865"/>
  <c r="AC3868" s="1"/>
  <c r="I3869" s="1"/>
  <c r="AB3863"/>
  <c r="AB3861"/>
  <c r="AB3859"/>
  <c r="AB3857"/>
  <c r="AC3860" s="1"/>
  <c r="I3861" s="1"/>
  <c r="AB3855"/>
  <c r="AB3853"/>
  <c r="AB3851"/>
  <c r="AB3849"/>
  <c r="AC3852" s="1"/>
  <c r="I3853" s="1"/>
  <c r="AB3847"/>
  <c r="AB3845"/>
  <c r="AB3843"/>
  <c r="AB3841"/>
  <c r="AC3844" s="1"/>
  <c r="I3845" s="1"/>
  <c r="AB3839"/>
  <c r="AB3837"/>
  <c r="AB3835"/>
  <c r="AB3833"/>
  <c r="AC3836" s="1"/>
  <c r="I3837" s="1"/>
  <c r="AB3831"/>
  <c r="AB3829"/>
  <c r="AB3827"/>
  <c r="AB3825"/>
  <c r="AC3828" s="1"/>
  <c r="I3829" s="1"/>
  <c r="AB3823"/>
  <c r="AB3821"/>
  <c r="AB3819"/>
  <c r="AB3817"/>
  <c r="AC3820" s="1"/>
  <c r="I3821" s="1"/>
  <c r="AB3815"/>
  <c r="AB3813"/>
  <c r="AB3811"/>
  <c r="AB3809"/>
  <c r="AC3812" s="1"/>
  <c r="I3813" s="1"/>
  <c r="AB3807"/>
  <c r="AB3805"/>
  <c r="AB3803"/>
  <c r="AB3801"/>
  <c r="AC3804" s="1"/>
  <c r="I3805" s="1"/>
  <c r="AB3799"/>
  <c r="AB3797"/>
  <c r="AB3795"/>
  <c r="AB3793"/>
  <c r="AC3796" s="1"/>
  <c r="I3797" s="1"/>
  <c r="AB3791"/>
  <c r="AB3789"/>
  <c r="AB3787"/>
  <c r="AB3785"/>
  <c r="AC3788" s="1"/>
  <c r="I3789" s="1"/>
  <c r="AB3783"/>
  <c r="AB3781"/>
  <c r="AB3779"/>
  <c r="AB3777"/>
  <c r="AC3780" s="1"/>
  <c r="I3781" s="1"/>
  <c r="AB3775"/>
  <c r="AB3773"/>
  <c r="AB3771"/>
  <c r="AB3769"/>
  <c r="AC3772" s="1"/>
  <c r="I3773" s="1"/>
  <c r="AB3767"/>
  <c r="AB3765"/>
  <c r="AB3763"/>
  <c r="AB3761"/>
  <c r="AC3764" s="1"/>
  <c r="I3765" s="1"/>
  <c r="AB3759"/>
  <c r="AB3757"/>
  <c r="AB3755"/>
  <c r="AB3753"/>
  <c r="AC3756" s="1"/>
  <c r="I3757" s="1"/>
  <c r="AB3751"/>
  <c r="AB3749"/>
  <c r="AB3747"/>
  <c r="AB3745"/>
  <c r="AC3748" s="1"/>
  <c r="I3749" s="1"/>
  <c r="AB3743"/>
  <c r="AB3741"/>
  <c r="AB3739"/>
  <c r="AB3737"/>
  <c r="AC3740" s="1"/>
  <c r="I3741" s="1"/>
  <c r="AB3735"/>
  <c r="AB3733"/>
  <c r="AB3731"/>
  <c r="AB3729"/>
  <c r="AC3732" s="1"/>
  <c r="I3733" s="1"/>
  <c r="AB3727"/>
  <c r="AB3725"/>
  <c r="AB3723"/>
  <c r="AB3721"/>
  <c r="AC3724" s="1"/>
  <c r="I3725" s="1"/>
  <c r="AB3719"/>
  <c r="AB3717"/>
  <c r="AB3715"/>
  <c r="AB3713"/>
  <c r="AC3716" s="1"/>
  <c r="I3717" s="1"/>
  <c r="AC3712"/>
  <c r="I3713" s="1"/>
  <c r="AC3710"/>
  <c r="I3711" s="1"/>
  <c r="AC3708"/>
  <c r="I3709" s="1"/>
  <c r="AC3706"/>
  <c r="I3707" s="1"/>
  <c r="AC3704"/>
  <c r="I3705" s="1"/>
  <c r="AC3702"/>
  <c r="I3703" s="1"/>
  <c r="AC3700"/>
  <c r="I3701" s="1"/>
  <c r="AC3698"/>
  <c r="I3699" s="1"/>
  <c r="AC3696"/>
  <c r="I3697" s="1"/>
  <c r="AC3694"/>
  <c r="I3695" s="1"/>
  <c r="AC3692"/>
  <c r="I3693" s="1"/>
  <c r="AC3690"/>
  <c r="I3691" s="1"/>
  <c r="AC3688"/>
  <c r="I3689" s="1"/>
  <c r="AC3686"/>
  <c r="I3687" s="1"/>
  <c r="AC3684"/>
  <c r="I3685" s="1"/>
  <c r="AC3682"/>
  <c r="I3683" s="1"/>
  <c r="AC3680"/>
  <c r="I3681" s="1"/>
  <c r="AC3678"/>
  <c r="I3679" s="1"/>
  <c r="AC3676"/>
  <c r="I3677" s="1"/>
  <c r="AC3674"/>
  <c r="I3675" s="1"/>
  <c r="AC3672"/>
  <c r="I3673" s="1"/>
  <c r="AC3670"/>
  <c r="I3671" s="1"/>
  <c r="AC3668"/>
  <c r="I3669" s="1"/>
  <c r="AC3666"/>
  <c r="I3667" s="1"/>
  <c r="AC3664"/>
  <c r="I3665" s="1"/>
  <c r="AC3662"/>
  <c r="I3663" s="1"/>
  <c r="AB3595"/>
  <c r="AC3598" s="1"/>
  <c r="I3599" s="1"/>
  <c r="AB3591"/>
  <c r="AB3587"/>
  <c r="AB3583"/>
  <c r="AB3579"/>
  <c r="AB3575"/>
  <c r="AB3571"/>
  <c r="AB3567"/>
  <c r="AB3563"/>
  <c r="AB3559"/>
  <c r="AB3555"/>
  <c r="AB3551"/>
  <c r="AB3547"/>
  <c r="AB3543"/>
  <c r="AB3539"/>
  <c r="AB3535"/>
  <c r="AB3531"/>
  <c r="AB3527"/>
  <c r="AB3523"/>
  <c r="AB3519"/>
  <c r="AB3515"/>
  <c r="AB3511"/>
  <c r="AB3507"/>
  <c r="AB3503"/>
  <c r="AB3499"/>
  <c r="AB3495"/>
  <c r="AB3491"/>
  <c r="AB3487"/>
  <c r="AB3483"/>
  <c r="AB3479"/>
  <c r="AB3475"/>
  <c r="AB3471"/>
  <c r="AB3467"/>
  <c r="AB3463"/>
  <c r="AB3459"/>
  <c r="AB3455"/>
  <c r="AB3451"/>
  <c r="AB3447"/>
  <c r="AB3443"/>
  <c r="AB3439"/>
  <c r="AB3435"/>
  <c r="AB3431"/>
  <c r="AB3427"/>
  <c r="AB3423"/>
  <c r="AB3419"/>
  <c r="AB3415"/>
  <c r="AB3411"/>
  <c r="AB3407"/>
  <c r="AB3403"/>
  <c r="AB3399"/>
  <c r="AB3395"/>
  <c r="AB3391"/>
  <c r="AB3387"/>
  <c r="AB3383"/>
  <c r="AB3379"/>
  <c r="AB3375"/>
  <c r="AB3371"/>
  <c r="AB3367"/>
  <c r="AB3363"/>
  <c r="AB3359"/>
  <c r="AB3355"/>
  <c r="AB3351"/>
  <c r="AB3347"/>
  <c r="AB3343"/>
  <c r="AB3339"/>
  <c r="AB3335"/>
  <c r="AB3331"/>
  <c r="AB3327"/>
  <c r="AB3323"/>
  <c r="AB3319"/>
  <c r="AB3315"/>
  <c r="AB3311"/>
  <c r="AB3307"/>
  <c r="AB3303"/>
  <c r="AB3299"/>
  <c r="AB3295"/>
  <c r="AB3291"/>
  <c r="AB3287"/>
  <c r="AB3283"/>
  <c r="AB3279"/>
  <c r="AB3275"/>
  <c r="AB3271"/>
  <c r="AB3267"/>
  <c r="AB3263"/>
  <c r="AB3259"/>
  <c r="AB3255"/>
  <c r="AB3251"/>
  <c r="AB3247"/>
  <c r="AB3243"/>
  <c r="AB3239"/>
  <c r="AB3235"/>
  <c r="AB3231"/>
  <c r="AB3227"/>
  <c r="AB3223"/>
  <c r="AB3219"/>
  <c r="AB3215"/>
  <c r="AB3211"/>
  <c r="AB3207"/>
  <c r="AB3203"/>
  <c r="AB3199"/>
  <c r="AB3195"/>
  <c r="AB3191"/>
  <c r="AB3187"/>
  <c r="AB3183"/>
  <c r="AB3179"/>
  <c r="AB3175"/>
  <c r="AB3171"/>
  <c r="AB3167"/>
  <c r="AB3163"/>
  <c r="AB3159"/>
  <c r="AB3155"/>
  <c r="AB3151"/>
  <c r="AB3147"/>
  <c r="AB3143"/>
  <c r="AB3139"/>
  <c r="AB3135"/>
  <c r="AB3131"/>
  <c r="AB3127"/>
  <c r="AB3123"/>
  <c r="AB3119"/>
  <c r="AB3115"/>
  <c r="AB3111"/>
  <c r="AB3107"/>
  <c r="AB3103"/>
  <c r="AB3099"/>
  <c r="AB3095"/>
  <c r="AB3091"/>
  <c r="AB3087"/>
  <c r="AB3083"/>
  <c r="AB3079"/>
  <c r="AB3075"/>
  <c r="AB3071"/>
  <c r="AB3067"/>
  <c r="AB3063"/>
  <c r="AB3059"/>
  <c r="AB3055"/>
  <c r="AB3051"/>
  <c r="AB3047"/>
  <c r="AB3043"/>
  <c r="AB3039"/>
  <c r="AB3035"/>
  <c r="AB3031"/>
  <c r="AB3027"/>
  <c r="AB3023"/>
  <c r="AB3019"/>
  <c r="AB3015"/>
  <c r="AB3011"/>
  <c r="AB3007"/>
  <c r="AB3003"/>
  <c r="AB2999"/>
  <c r="AB2995"/>
  <c r="AB2991"/>
  <c r="AB2987"/>
  <c r="AB2983"/>
  <c r="AC2709"/>
  <c r="I2710" s="1"/>
  <c r="AC2707"/>
  <c r="I2708" s="1"/>
  <c r="AC2705"/>
  <c r="I2706" s="1"/>
  <c r="AC2703"/>
  <c r="I2704" s="1"/>
  <c r="AC2701"/>
  <c r="I2702" s="1"/>
  <c r="AC2699"/>
  <c r="I2700" s="1"/>
  <c r="AC2697"/>
  <c r="I2698" s="1"/>
  <c r="AC2695"/>
  <c r="I2696" s="1"/>
  <c r="AC2693"/>
  <c r="I2694" s="1"/>
  <c r="AC2691"/>
  <c r="I2692" s="1"/>
  <c r="AC2689"/>
  <c r="I2690" s="1"/>
  <c r="AC2687"/>
  <c r="I2688" s="1"/>
  <c r="AC2685"/>
  <c r="I2686" s="1"/>
  <c r="AC2683"/>
  <c r="I2684" s="1"/>
  <c r="AC2681"/>
  <c r="I2682" s="1"/>
  <c r="AC2679"/>
  <c r="I2680" s="1"/>
  <c r="AC2677"/>
  <c r="I2678" s="1"/>
  <c r="AC2675"/>
  <c r="I2676" s="1"/>
  <c r="AC2673"/>
  <c r="I2674" s="1"/>
  <c r="AC2671"/>
  <c r="I2672" s="1"/>
  <c r="AC2669"/>
  <c r="I2670" s="1"/>
  <c r="AC2667"/>
  <c r="I2668" s="1"/>
  <c r="AC2665"/>
  <c r="I2666" s="1"/>
  <c r="AC2663"/>
  <c r="I2664" s="1"/>
  <c r="AC2661"/>
  <c r="I2662" s="1"/>
  <c r="AC2659"/>
  <c r="I2660" s="1"/>
  <c r="AC2657"/>
  <c r="I2658" s="1"/>
  <c r="AC2655"/>
  <c r="I2656" s="1"/>
  <c r="AC2653"/>
  <c r="I2654" s="1"/>
  <c r="AC2651"/>
  <c r="I2652" s="1"/>
  <c r="AC2649"/>
  <c r="I2650" s="1"/>
  <c r="AC2647"/>
  <c r="I2648" s="1"/>
  <c r="AC2645"/>
  <c r="I2646" s="1"/>
  <c r="AC2643"/>
  <c r="I2644" s="1"/>
  <c r="AC2641"/>
  <c r="I2642" s="1"/>
  <c r="AC2639"/>
  <c r="I2640" s="1"/>
  <c r="AC2637"/>
  <c r="I2638" s="1"/>
  <c r="AC2635"/>
  <c r="I2636" s="1"/>
  <c r="AC2633"/>
  <c r="I2634" s="1"/>
  <c r="AC2631"/>
  <c r="I2632" s="1"/>
  <c r="AC2629"/>
  <c r="I2630" s="1"/>
  <c r="AC2627"/>
  <c r="I2628" s="1"/>
  <c r="AC2625"/>
  <c r="I2626" s="1"/>
  <c r="AC2623"/>
  <c r="I2624" s="1"/>
  <c r="AC2621"/>
  <c r="I2622" s="1"/>
  <c r="AC2619"/>
  <c r="I2620" s="1"/>
  <c r="AC2617"/>
  <c r="I2618" s="1"/>
  <c r="AC2615"/>
  <c r="I2616" s="1"/>
  <c r="AC2613"/>
  <c r="I2614" s="1"/>
  <c r="AC2611"/>
  <c r="I2612" s="1"/>
  <c r="AC2609"/>
  <c r="I2610" s="1"/>
  <c r="AC2607"/>
  <c r="I2608" s="1"/>
  <c r="AC2605"/>
  <c r="I2606" s="1"/>
  <c r="AC2603"/>
  <c r="I2604" s="1"/>
  <c r="AC2601"/>
  <c r="I2602" s="1"/>
  <c r="AC2599"/>
  <c r="I2600" s="1"/>
  <c r="AC2597"/>
  <c r="I2598" s="1"/>
  <c r="AC2595"/>
  <c r="I2596" s="1"/>
  <c r="AC2593"/>
  <c r="I2594" s="1"/>
  <c r="AC2591"/>
  <c r="I2592" s="1"/>
  <c r="AC2589"/>
  <c r="I2590" s="1"/>
  <c r="AC2587"/>
  <c r="I2588" s="1"/>
  <c r="AC2585"/>
  <c r="I2586" s="1"/>
  <c r="AC2583"/>
  <c r="I2584" s="1"/>
  <c r="AC2581"/>
  <c r="I2582" s="1"/>
  <c r="AC2579"/>
  <c r="I2580" s="1"/>
  <c r="AC2572"/>
  <c r="I2573" s="1"/>
  <c r="AC2570"/>
  <c r="I2571" s="1"/>
  <c r="AB3593"/>
  <c r="AB3589"/>
  <c r="AB3585"/>
  <c r="AB3581"/>
  <c r="AB3577"/>
  <c r="AB3573"/>
  <c r="AB3569"/>
  <c r="AB3565"/>
  <c r="AB3561"/>
  <c r="AB3557"/>
  <c r="AB3553"/>
  <c r="AB3549"/>
  <c r="AB3545"/>
  <c r="AB3541"/>
  <c r="AB3537"/>
  <c r="AB3533"/>
  <c r="AB3529"/>
  <c r="AB3525"/>
  <c r="AB3521"/>
  <c r="AB3517"/>
  <c r="AB3513"/>
  <c r="AB3509"/>
  <c r="AB3505"/>
  <c r="AB3501"/>
  <c r="AB3497"/>
  <c r="AB3493"/>
  <c r="AB3489"/>
  <c r="AB3485"/>
  <c r="AB3481"/>
  <c r="AB3477"/>
  <c r="AB3473"/>
  <c r="AB3469"/>
  <c r="AB3465"/>
  <c r="AB3461"/>
  <c r="AB3457"/>
  <c r="AB3453"/>
  <c r="AB3449"/>
  <c r="AB3445"/>
  <c r="AB3441"/>
  <c r="AB3437"/>
  <c r="AB3433"/>
  <c r="AB3429"/>
  <c r="AB3425"/>
  <c r="AB3421"/>
  <c r="AB3417"/>
  <c r="AB3413"/>
  <c r="AB3409"/>
  <c r="AB3405"/>
  <c r="AB3401"/>
  <c r="AB3397"/>
  <c r="AB3393"/>
  <c r="AB3389"/>
  <c r="AB3385"/>
  <c r="AB3381"/>
  <c r="AB3377"/>
  <c r="AB3373"/>
  <c r="AB3369"/>
  <c r="AB3365"/>
  <c r="AB3361"/>
  <c r="AB3357"/>
  <c r="AB3353"/>
  <c r="AB3349"/>
  <c r="AB3345"/>
  <c r="AB3341"/>
  <c r="AB3337"/>
  <c r="AB3333"/>
  <c r="AB3329"/>
  <c r="AB3325"/>
  <c r="AB3321"/>
  <c r="AB3317"/>
  <c r="AB3313"/>
  <c r="AB3309"/>
  <c r="AB3305"/>
  <c r="AB3301"/>
  <c r="AB3297"/>
  <c r="AB3293"/>
  <c r="AB3289"/>
  <c r="AB3285"/>
  <c r="AB3281"/>
  <c r="AB3277"/>
  <c r="AB3273"/>
  <c r="AB3269"/>
  <c r="AB3265"/>
  <c r="AB3261"/>
  <c r="AB3257"/>
  <c r="AB3253"/>
  <c r="AB3249"/>
  <c r="AB3245"/>
  <c r="AB3241"/>
  <c r="AB3237"/>
  <c r="AB3233"/>
  <c r="AB3229"/>
  <c r="AB3225"/>
  <c r="AB3221"/>
  <c r="AB3217"/>
  <c r="AB3213"/>
  <c r="AB3209"/>
  <c r="AB3205"/>
  <c r="AB3201"/>
  <c r="AB3197"/>
  <c r="AB3193"/>
  <c r="AB3189"/>
  <c r="AB3185"/>
  <c r="AB3181"/>
  <c r="AB3177"/>
  <c r="AB3173"/>
  <c r="AB3169"/>
  <c r="AB3165"/>
  <c r="AB3161"/>
  <c r="AB3157"/>
  <c r="AB3153"/>
  <c r="AB3149"/>
  <c r="AB3145"/>
  <c r="AB3141"/>
  <c r="AB3137"/>
  <c r="AB3133"/>
  <c r="AB3129"/>
  <c r="AB3125"/>
  <c r="AB3121"/>
  <c r="AB3117"/>
  <c r="AB3113"/>
  <c r="AB3109"/>
  <c r="AB3105"/>
  <c r="AB3101"/>
  <c r="AB3097"/>
  <c r="AB3093"/>
  <c r="AB3089"/>
  <c r="AB3085"/>
  <c r="AB3081"/>
  <c r="AB3077"/>
  <c r="AB3073"/>
  <c r="AB3069"/>
  <c r="AB3065"/>
  <c r="AB3061"/>
  <c r="AB3057"/>
  <c r="AB3053"/>
  <c r="AB3049"/>
  <c r="AB3045"/>
  <c r="AB3041"/>
  <c r="AB3037"/>
  <c r="AB3033"/>
  <c r="AB3029"/>
  <c r="AB3025"/>
  <c r="AB3021"/>
  <c r="AB3017"/>
  <c r="AB3013"/>
  <c r="AB3009"/>
  <c r="AB3005"/>
  <c r="AB3001"/>
  <c r="AB2997"/>
  <c r="AB2993"/>
  <c r="AB2989"/>
  <c r="AB2985"/>
  <c r="AC2574"/>
  <c r="I2575" s="1"/>
  <c r="AC2571"/>
  <c r="I2572" s="1"/>
  <c r="AC2577"/>
  <c r="I2578" s="1"/>
  <c r="AC2578"/>
  <c r="I2579" s="1"/>
  <c r="AC2708"/>
  <c r="I2709" s="1"/>
  <c r="AC2706"/>
  <c r="I2707" s="1"/>
  <c r="AC2704"/>
  <c r="I2705" s="1"/>
  <c r="AC2702"/>
  <c r="I2703" s="1"/>
  <c r="AC2700"/>
  <c r="I2701" s="1"/>
  <c r="AC2698"/>
  <c r="I2699" s="1"/>
  <c r="AC2696"/>
  <c r="I2697" s="1"/>
  <c r="AC2694"/>
  <c r="I2695" s="1"/>
  <c r="AC2692"/>
  <c r="I2693" s="1"/>
  <c r="AC2690"/>
  <c r="I2691" s="1"/>
  <c r="AC2688"/>
  <c r="I2689" s="1"/>
  <c r="AC2686"/>
  <c r="I2687" s="1"/>
  <c r="AC2684"/>
  <c r="I2685" s="1"/>
  <c r="AC2682"/>
  <c r="I2683" s="1"/>
  <c r="AC2680"/>
  <c r="I2681" s="1"/>
  <c r="AC2678"/>
  <c r="I2679" s="1"/>
  <c r="AC2676"/>
  <c r="I2677" s="1"/>
  <c r="AC2674"/>
  <c r="I2675" s="1"/>
  <c r="AC2672"/>
  <c r="I2673" s="1"/>
  <c r="AC2670"/>
  <c r="I2671" s="1"/>
  <c r="AC2668"/>
  <c r="I2669" s="1"/>
  <c r="AC2666"/>
  <c r="I2667" s="1"/>
  <c r="AC2664"/>
  <c r="I2665" s="1"/>
  <c r="AC2662"/>
  <c r="I2663" s="1"/>
  <c r="AC2660"/>
  <c r="I2661" s="1"/>
  <c r="AC2658"/>
  <c r="I2659" s="1"/>
  <c r="AC2656"/>
  <c r="I2657" s="1"/>
  <c r="AC2654"/>
  <c r="I2655" s="1"/>
  <c r="AC2652"/>
  <c r="I2653" s="1"/>
  <c r="AC2650"/>
  <c r="I2651" s="1"/>
  <c r="AC2648"/>
  <c r="I2649" s="1"/>
  <c r="AC2646"/>
  <c r="I2647" s="1"/>
  <c r="AC2644"/>
  <c r="I2645" s="1"/>
  <c r="AC2642"/>
  <c r="I2643" s="1"/>
  <c r="AC2640"/>
  <c r="I2641" s="1"/>
  <c r="AC2638"/>
  <c r="I2639" s="1"/>
  <c r="AC2636"/>
  <c r="I2637" s="1"/>
  <c r="AC2634"/>
  <c r="I2635" s="1"/>
  <c r="AC2632"/>
  <c r="I2633" s="1"/>
  <c r="AC2630"/>
  <c r="I2631" s="1"/>
  <c r="AC2628"/>
  <c r="I2629" s="1"/>
  <c r="AC2626"/>
  <c r="I2627" s="1"/>
  <c r="AC2624"/>
  <c r="I2625" s="1"/>
  <c r="AC2622"/>
  <c r="I2623" s="1"/>
  <c r="AC2620"/>
  <c r="I2621" s="1"/>
  <c r="AC2618"/>
  <c r="I2619" s="1"/>
  <c r="AC2616"/>
  <c r="I2617" s="1"/>
  <c r="AC2614"/>
  <c r="I2615" s="1"/>
  <c r="AC2612"/>
  <c r="I2613" s="1"/>
  <c r="AC2610"/>
  <c r="I2611" s="1"/>
  <c r="AC2608"/>
  <c r="I2609" s="1"/>
  <c r="AC2606"/>
  <c r="I2607" s="1"/>
  <c r="AC2604"/>
  <c r="I2605" s="1"/>
  <c r="AC2602"/>
  <c r="I2603" s="1"/>
  <c r="AC2600"/>
  <c r="I2601" s="1"/>
  <c r="AC2598"/>
  <c r="I2599" s="1"/>
  <c r="AC2596"/>
  <c r="I2597" s="1"/>
  <c r="AC2594"/>
  <c r="I2595" s="1"/>
  <c r="AC2592"/>
  <c r="I2593" s="1"/>
  <c r="AC2590"/>
  <c r="I2591" s="1"/>
  <c r="AC2588"/>
  <c r="I2589" s="1"/>
  <c r="AC2586"/>
  <c r="I2587" s="1"/>
  <c r="AC2584"/>
  <c r="I2585" s="1"/>
  <c r="AC2582"/>
  <c r="I2583" s="1"/>
  <c r="AC2580"/>
  <c r="I2581" s="1"/>
  <c r="AC2575"/>
  <c r="I2576" s="1"/>
  <c r="AC2568"/>
  <c r="I2569" s="1"/>
  <c r="AC2566"/>
  <c r="I2567" s="1"/>
  <c r="AC2564"/>
  <c r="I2565" s="1"/>
  <c r="AC2562"/>
  <c r="I2563" s="1"/>
  <c r="AC2560"/>
  <c r="I2561" s="1"/>
  <c r="AC2558"/>
  <c r="I2559" s="1"/>
  <c r="AC2556"/>
  <c r="I2557" s="1"/>
  <c r="AC2554"/>
  <c r="I2555" s="1"/>
  <c r="AC2552"/>
  <c r="I2553" s="1"/>
  <c r="AC2550"/>
  <c r="I2551" s="1"/>
  <c r="AC2548"/>
  <c r="I2549" s="1"/>
  <c r="AC2546"/>
  <c r="I2547" s="1"/>
  <c r="AC2544"/>
  <c r="I2545" s="1"/>
  <c r="AC2542"/>
  <c r="I2543" s="1"/>
  <c r="AC2540"/>
  <c r="I2541" s="1"/>
  <c r="AC2538"/>
  <c r="I2539" s="1"/>
  <c r="AC2536"/>
  <c r="I2537" s="1"/>
  <c r="AC2534"/>
  <c r="I2535" s="1"/>
  <c r="AC2532"/>
  <c r="I2533" s="1"/>
  <c r="AC2530"/>
  <c r="I2531" s="1"/>
  <c r="AC2528"/>
  <c r="I2529" s="1"/>
  <c r="AC2526"/>
  <c r="I2527" s="1"/>
  <c r="AC2524"/>
  <c r="I2525" s="1"/>
  <c r="AC2522"/>
  <c r="I2523" s="1"/>
  <c r="AC2520"/>
  <c r="I2521" s="1"/>
  <c r="AC2518"/>
  <c r="I2519" s="1"/>
  <c r="AC2516"/>
  <c r="I2517" s="1"/>
  <c r="AC2514"/>
  <c r="I2515" s="1"/>
  <c r="AC2512"/>
  <c r="I2513" s="1"/>
  <c r="AC2510"/>
  <c r="I2511" s="1"/>
  <c r="AC2508"/>
  <c r="I2509" s="1"/>
  <c r="AC2506"/>
  <c r="I2507" s="1"/>
  <c r="AC2504"/>
  <c r="I2505" s="1"/>
  <c r="AC2502"/>
  <c r="I2503" s="1"/>
  <c r="AC2500"/>
  <c r="I2501" s="1"/>
  <c r="AC2498"/>
  <c r="I2499" s="1"/>
  <c r="AC2496"/>
  <c r="I2497" s="1"/>
  <c r="AC2494"/>
  <c r="I2495" s="1"/>
  <c r="AC2492"/>
  <c r="I2493" s="1"/>
  <c r="AC2490"/>
  <c r="I2491" s="1"/>
  <c r="AC2488"/>
  <c r="I2489" s="1"/>
  <c r="AC2486"/>
  <c r="I2487" s="1"/>
  <c r="AC2484"/>
  <c r="I2485" s="1"/>
  <c r="AC2482"/>
  <c r="I2483" s="1"/>
  <c r="AC2480"/>
  <c r="I2481" s="1"/>
  <c r="AC2478"/>
  <c r="I2479" s="1"/>
  <c r="AC2476"/>
  <c r="I2477" s="1"/>
  <c r="AC2474"/>
  <c r="I2475" s="1"/>
  <c r="AC2472"/>
  <c r="I2473" s="1"/>
  <c r="AC2470"/>
  <c r="I2471" s="1"/>
  <c r="AC2468"/>
  <c r="I2469" s="1"/>
  <c r="AC2466"/>
  <c r="I2467" s="1"/>
  <c r="AC2464"/>
  <c r="I2465" s="1"/>
  <c r="AC2462"/>
  <c r="I2463" s="1"/>
  <c r="AC2460"/>
  <c r="I2461" s="1"/>
  <c r="AC2458"/>
  <c r="I2459" s="1"/>
  <c r="AC2456"/>
  <c r="I2457" s="1"/>
  <c r="AC2454"/>
  <c r="I2455" s="1"/>
  <c r="AC2452"/>
  <c r="I2453" s="1"/>
  <c r="AC2450"/>
  <c r="I2451" s="1"/>
  <c r="AC2448"/>
  <c r="I2449" s="1"/>
  <c r="AC2446"/>
  <c r="I2447" s="1"/>
  <c r="AC2444"/>
  <c r="I2445" s="1"/>
  <c r="AC2442"/>
  <c r="I2443" s="1"/>
  <c r="AC2440"/>
  <c r="I2441" s="1"/>
  <c r="AC2438"/>
  <c r="I2439" s="1"/>
  <c r="AC2436"/>
  <c r="I2437" s="1"/>
  <c r="AC2434"/>
  <c r="I2435" s="1"/>
  <c r="AC2432"/>
  <c r="I2433" s="1"/>
  <c r="AC2430"/>
  <c r="I2431" s="1"/>
  <c r="AC2428"/>
  <c r="I2429" s="1"/>
  <c r="AC2426"/>
  <c r="I2427" s="1"/>
  <c r="AC2424"/>
  <c r="I2425" s="1"/>
  <c r="AC2422"/>
  <c r="I2423" s="1"/>
  <c r="AC2420"/>
  <c r="I2421" s="1"/>
  <c r="AC2418"/>
  <c r="I2419" s="1"/>
  <c r="AC2416"/>
  <c r="I2417" s="1"/>
  <c r="AC2414"/>
  <c r="I2415" s="1"/>
  <c r="AC2412"/>
  <c r="I2413" s="1"/>
  <c r="AC2410"/>
  <c r="I2411" s="1"/>
  <c r="AC2408"/>
  <c r="I2409" s="1"/>
  <c r="AC2406"/>
  <c r="I2407" s="1"/>
  <c r="AC2404"/>
  <c r="I2405" s="1"/>
  <c r="AC2402"/>
  <c r="I2403" s="1"/>
  <c r="AC2400"/>
  <c r="I2401" s="1"/>
  <c r="AC2398"/>
  <c r="I2399" s="1"/>
  <c r="AC2396"/>
  <c r="I2397" s="1"/>
  <c r="AC2394"/>
  <c r="I2395" s="1"/>
  <c r="AC2392"/>
  <c r="I2393" s="1"/>
  <c r="AC2390"/>
  <c r="I2391" s="1"/>
  <c r="AC2388"/>
  <c r="I2389" s="1"/>
  <c r="AC2386"/>
  <c r="I2387" s="1"/>
  <c r="AC2384"/>
  <c r="I2385" s="1"/>
  <c r="AC2382"/>
  <c r="I2383" s="1"/>
  <c r="AC2380"/>
  <c r="I2381" s="1"/>
  <c r="AC2378"/>
  <c r="I2379" s="1"/>
  <c r="AC2376"/>
  <c r="I2377" s="1"/>
  <c r="AC2374"/>
  <c r="I2375" s="1"/>
  <c r="AC2372"/>
  <c r="I2373" s="1"/>
  <c r="AC2370"/>
  <c r="I2371" s="1"/>
  <c r="AC2368"/>
  <c r="I2369" s="1"/>
  <c r="AC2366"/>
  <c r="I2367" s="1"/>
  <c r="AC2364"/>
  <c r="I2365" s="1"/>
  <c r="AC2362"/>
  <c r="I2363" s="1"/>
  <c r="AC2360"/>
  <c r="I2361" s="1"/>
  <c r="AC2358"/>
  <c r="I2359" s="1"/>
  <c r="AC2356"/>
  <c r="I2357" s="1"/>
  <c r="AC2354"/>
  <c r="I2355" s="1"/>
  <c r="AC2352"/>
  <c r="I2353" s="1"/>
  <c r="AC2350"/>
  <c r="I2351" s="1"/>
  <c r="AC2348"/>
  <c r="I2349" s="1"/>
  <c r="AC2346"/>
  <c r="I2347" s="1"/>
  <c r="AC2344"/>
  <c r="I2345" s="1"/>
  <c r="AC2342"/>
  <c r="I2343" s="1"/>
  <c r="AC2340"/>
  <c r="I2341" s="1"/>
  <c r="AC2338"/>
  <c r="I2339" s="1"/>
  <c r="AC2336"/>
  <c r="I2337" s="1"/>
  <c r="AC2334"/>
  <c r="I2335" s="1"/>
  <c r="AC2332"/>
  <c r="I2333" s="1"/>
  <c r="AC2330"/>
  <c r="I2331" s="1"/>
  <c r="AC2328"/>
  <c r="I2329" s="1"/>
  <c r="AC2326"/>
  <c r="I2327" s="1"/>
  <c r="AC2324"/>
  <c r="I2325" s="1"/>
  <c r="AC2322"/>
  <c r="I2323" s="1"/>
  <c r="AC2320"/>
  <c r="I2321" s="1"/>
  <c r="AC2318"/>
  <c r="I2319" s="1"/>
  <c r="AC2316"/>
  <c r="I2317" s="1"/>
  <c r="AC2314"/>
  <c r="I2315" s="1"/>
  <c r="AC2312"/>
  <c r="I2313" s="1"/>
  <c r="AC2310"/>
  <c r="I2311" s="1"/>
  <c r="AC2308"/>
  <c r="I2309" s="1"/>
  <c r="AC2306"/>
  <c r="I2307" s="1"/>
  <c r="AC2304"/>
  <c r="I2305" s="1"/>
  <c r="AC2302"/>
  <c r="I2303" s="1"/>
  <c r="AC2300"/>
  <c r="I2301" s="1"/>
  <c r="AC2298"/>
  <c r="I2299" s="1"/>
  <c r="AC2296"/>
  <c r="I2297" s="1"/>
  <c r="AC2294"/>
  <c r="I2295" s="1"/>
  <c r="AC2292"/>
  <c r="I2293" s="1"/>
  <c r="AC2290"/>
  <c r="I2291" s="1"/>
  <c r="AC2288"/>
  <c r="I2289" s="1"/>
  <c r="AC2286"/>
  <c r="I2287" s="1"/>
  <c r="AC2284"/>
  <c r="I2285" s="1"/>
  <c r="AC2282"/>
  <c r="I2283" s="1"/>
  <c r="AC2280"/>
  <c r="I2281" s="1"/>
  <c r="AC2278"/>
  <c r="I2279" s="1"/>
  <c r="AC2276"/>
  <c r="I2277" s="1"/>
  <c r="AC2274"/>
  <c r="I2275" s="1"/>
  <c r="AC2272"/>
  <c r="I2273" s="1"/>
  <c r="AC2270"/>
  <c r="I2271" s="1"/>
  <c r="AC2268"/>
  <c r="I2269" s="1"/>
  <c r="AC2266"/>
  <c r="I2267" s="1"/>
  <c r="AC2264"/>
  <c r="I2265" s="1"/>
  <c r="AC2262"/>
  <c r="I2263" s="1"/>
  <c r="AC2260"/>
  <c r="I2261" s="1"/>
  <c r="AC2258"/>
  <c r="I2259" s="1"/>
  <c r="AC2256"/>
  <c r="I2257" s="1"/>
  <c r="AC2254"/>
  <c r="I2255" s="1"/>
  <c r="AC2252"/>
  <c r="I2253" s="1"/>
  <c r="AC2250"/>
  <c r="I2251" s="1"/>
  <c r="AC2248"/>
  <c r="I2249" s="1"/>
  <c r="AC2246"/>
  <c r="I2247" s="1"/>
  <c r="AC2244"/>
  <c r="I2245" s="1"/>
  <c r="AC2242"/>
  <c r="I2243" s="1"/>
  <c r="AC2240"/>
  <c r="I2241" s="1"/>
  <c r="AC2238"/>
  <c r="I2239" s="1"/>
  <c r="AC2236"/>
  <c r="I2237" s="1"/>
  <c r="AC2234"/>
  <c r="I2235" s="1"/>
  <c r="AC2232"/>
  <c r="I2233" s="1"/>
  <c r="AC2230"/>
  <c r="I2231" s="1"/>
  <c r="AC2228"/>
  <c r="I2229" s="1"/>
  <c r="AC2226"/>
  <c r="I2227" s="1"/>
  <c r="AC2224"/>
  <c r="I2225" s="1"/>
  <c r="AC2222"/>
  <c r="I2223" s="1"/>
  <c r="AC2220"/>
  <c r="I2221" s="1"/>
  <c r="AC2218"/>
  <c r="I2219" s="1"/>
  <c r="AC2216"/>
  <c r="I2217" s="1"/>
  <c r="AC2214"/>
  <c r="I2215" s="1"/>
  <c r="AC2212"/>
  <c r="I2213" s="1"/>
  <c r="AC2210"/>
  <c r="I2211" s="1"/>
  <c r="AC2208"/>
  <c r="I2209" s="1"/>
  <c r="AC2206"/>
  <c r="I2207" s="1"/>
  <c r="AC2204"/>
  <c r="I2205" s="1"/>
  <c r="AC2202"/>
  <c r="I2203" s="1"/>
  <c r="AC2200"/>
  <c r="I2201" s="1"/>
  <c r="AC2198"/>
  <c r="I2199" s="1"/>
  <c r="AC2196"/>
  <c r="I2197" s="1"/>
  <c r="AC2194"/>
  <c r="I2195" s="1"/>
  <c r="AC2192"/>
  <c r="I2193" s="1"/>
  <c r="AC2190"/>
  <c r="I2191" s="1"/>
  <c r="AC2188"/>
  <c r="I2189" s="1"/>
  <c r="AC2186"/>
  <c r="I2187" s="1"/>
  <c r="AC2184"/>
  <c r="I2185" s="1"/>
  <c r="AC2182"/>
  <c r="I2183" s="1"/>
  <c r="AC2573"/>
  <c r="I2574" s="1"/>
  <c r="AC2569"/>
  <c r="I2570" s="1"/>
  <c r="AC2567"/>
  <c r="I2568" s="1"/>
  <c r="AC2565"/>
  <c r="I2566" s="1"/>
  <c r="AC2563"/>
  <c r="I2564" s="1"/>
  <c r="AC2561"/>
  <c r="I2562" s="1"/>
  <c r="AC2559"/>
  <c r="I2560" s="1"/>
  <c r="AC2557"/>
  <c r="I2558" s="1"/>
  <c r="AC2555"/>
  <c r="I2556" s="1"/>
  <c r="AC2553"/>
  <c r="I2554" s="1"/>
  <c r="AC2551"/>
  <c r="I2552" s="1"/>
  <c r="AC2549"/>
  <c r="I2550" s="1"/>
  <c r="AC2547"/>
  <c r="I2548" s="1"/>
  <c r="AC2545"/>
  <c r="I2546" s="1"/>
  <c r="AC2543"/>
  <c r="I2544" s="1"/>
  <c r="AC2541"/>
  <c r="I2542" s="1"/>
  <c r="AC2539"/>
  <c r="I2540" s="1"/>
  <c r="AC2537"/>
  <c r="I2538" s="1"/>
  <c r="AC2535"/>
  <c r="I2536" s="1"/>
  <c r="AC2533"/>
  <c r="I2534" s="1"/>
  <c r="AC2531"/>
  <c r="I2532" s="1"/>
  <c r="AC2529"/>
  <c r="I2530" s="1"/>
  <c r="AC2527"/>
  <c r="I2528" s="1"/>
  <c r="AC2525"/>
  <c r="I2526" s="1"/>
  <c r="AC2523"/>
  <c r="I2524" s="1"/>
  <c r="AC2521"/>
  <c r="I2522" s="1"/>
  <c r="AC2519"/>
  <c r="I2520" s="1"/>
  <c r="AC2517"/>
  <c r="I2518" s="1"/>
  <c r="AC2515"/>
  <c r="I2516" s="1"/>
  <c r="AC2513"/>
  <c r="I2514" s="1"/>
  <c r="AC2511"/>
  <c r="I2512" s="1"/>
  <c r="AC2509"/>
  <c r="I2510" s="1"/>
  <c r="AC2507"/>
  <c r="I2508" s="1"/>
  <c r="AC2505"/>
  <c r="I2506" s="1"/>
  <c r="AC2503"/>
  <c r="I2504" s="1"/>
  <c r="AC2501"/>
  <c r="I2502" s="1"/>
  <c r="AC2499"/>
  <c r="I2500" s="1"/>
  <c r="AC2497"/>
  <c r="I2498" s="1"/>
  <c r="AC2495"/>
  <c r="I2496" s="1"/>
  <c r="AC2493"/>
  <c r="I2494" s="1"/>
  <c r="AC2491"/>
  <c r="I2492" s="1"/>
  <c r="AC2489"/>
  <c r="I2490" s="1"/>
  <c r="AC2487"/>
  <c r="I2488" s="1"/>
  <c r="AC2485"/>
  <c r="I2486" s="1"/>
  <c r="AC2483"/>
  <c r="I2484" s="1"/>
  <c r="AC2481"/>
  <c r="I2482" s="1"/>
  <c r="AC2479"/>
  <c r="I2480" s="1"/>
  <c r="AC2477"/>
  <c r="I2478" s="1"/>
  <c r="AC2475"/>
  <c r="I2476" s="1"/>
  <c r="AC2473"/>
  <c r="I2474" s="1"/>
  <c r="AC2471"/>
  <c r="I2472" s="1"/>
  <c r="AC2469"/>
  <c r="I2470" s="1"/>
  <c r="AC2467"/>
  <c r="I2468" s="1"/>
  <c r="AC2465"/>
  <c r="I2466" s="1"/>
  <c r="AC2463"/>
  <c r="I2464" s="1"/>
  <c r="AC2461"/>
  <c r="I2462" s="1"/>
  <c r="AC2459"/>
  <c r="I2460" s="1"/>
  <c r="AC2457"/>
  <c r="I2458" s="1"/>
  <c r="AC2455"/>
  <c r="I2456" s="1"/>
  <c r="AC2453"/>
  <c r="I2454" s="1"/>
  <c r="AC2451"/>
  <c r="I2452" s="1"/>
  <c r="AC2449"/>
  <c r="I2450" s="1"/>
  <c r="AC2447"/>
  <c r="I2448" s="1"/>
  <c r="AC2445"/>
  <c r="I2446" s="1"/>
  <c r="AC2443"/>
  <c r="I2444" s="1"/>
  <c r="AC2441"/>
  <c r="I2442" s="1"/>
  <c r="AC2439"/>
  <c r="I2440" s="1"/>
  <c r="AC2437"/>
  <c r="I2438" s="1"/>
  <c r="AC2435"/>
  <c r="I2436" s="1"/>
  <c r="AC2433"/>
  <c r="I2434" s="1"/>
  <c r="AC2431"/>
  <c r="I2432" s="1"/>
  <c r="AC2429"/>
  <c r="I2430" s="1"/>
  <c r="AC2427"/>
  <c r="I2428" s="1"/>
  <c r="AC2425"/>
  <c r="I2426" s="1"/>
  <c r="AC2423"/>
  <c r="I2424" s="1"/>
  <c r="AC2421"/>
  <c r="I2422" s="1"/>
  <c r="AC2419"/>
  <c r="I2420" s="1"/>
  <c r="AC2417"/>
  <c r="I2418" s="1"/>
  <c r="AC2415"/>
  <c r="I2416" s="1"/>
  <c r="AC2413"/>
  <c r="I2414" s="1"/>
  <c r="AC2411"/>
  <c r="I2412" s="1"/>
  <c r="AC2409"/>
  <c r="I2410" s="1"/>
  <c r="AC2407"/>
  <c r="I2408" s="1"/>
  <c r="AC2405"/>
  <c r="I2406" s="1"/>
  <c r="AC2403"/>
  <c r="I2404" s="1"/>
  <c r="AC2401"/>
  <c r="I2402" s="1"/>
  <c r="AC2399"/>
  <c r="I2400" s="1"/>
  <c r="AC2397"/>
  <c r="I2398" s="1"/>
  <c r="AC2395"/>
  <c r="I2396" s="1"/>
  <c r="AC2393"/>
  <c r="I2394" s="1"/>
  <c r="AC2391"/>
  <c r="I2392" s="1"/>
  <c r="AC2389"/>
  <c r="I2390" s="1"/>
  <c r="AC2387"/>
  <c r="I2388" s="1"/>
  <c r="AC2385"/>
  <c r="I2386" s="1"/>
  <c r="AC2383"/>
  <c r="I2384" s="1"/>
  <c r="AC2381"/>
  <c r="I2382" s="1"/>
  <c r="AC2379"/>
  <c r="I2380" s="1"/>
  <c r="AC2377"/>
  <c r="I2378" s="1"/>
  <c r="AC2375"/>
  <c r="I2376" s="1"/>
  <c r="AC2373"/>
  <c r="I2374" s="1"/>
  <c r="AC2371"/>
  <c r="I2372" s="1"/>
  <c r="AC2369"/>
  <c r="I2370" s="1"/>
  <c r="AC2367"/>
  <c r="I2368" s="1"/>
  <c r="AC2365"/>
  <c r="I2366" s="1"/>
  <c r="AC2363"/>
  <c r="I2364" s="1"/>
  <c r="AC2361"/>
  <c r="I2362" s="1"/>
  <c r="AC2359"/>
  <c r="I2360" s="1"/>
  <c r="AC2357"/>
  <c r="I2358" s="1"/>
  <c r="AC2355"/>
  <c r="I2356" s="1"/>
  <c r="AC2353"/>
  <c r="I2354" s="1"/>
  <c r="AC2351"/>
  <c r="I2352" s="1"/>
  <c r="AC2349"/>
  <c r="I2350" s="1"/>
  <c r="AC2347"/>
  <c r="I2348" s="1"/>
  <c r="AC2345"/>
  <c r="I2346" s="1"/>
  <c r="AC2343"/>
  <c r="I2344" s="1"/>
  <c r="AC2341"/>
  <c r="I2342" s="1"/>
  <c r="AC2339"/>
  <c r="I2340" s="1"/>
  <c r="AC2337"/>
  <c r="I2338" s="1"/>
  <c r="AC2335"/>
  <c r="I2336" s="1"/>
  <c r="AC2333"/>
  <c r="I2334" s="1"/>
  <c r="AC2331"/>
  <c r="I2332" s="1"/>
  <c r="AC2329"/>
  <c r="I2330" s="1"/>
  <c r="AC2327"/>
  <c r="I2328" s="1"/>
  <c r="AC2325"/>
  <c r="I2326" s="1"/>
  <c r="AC2323"/>
  <c r="I2324" s="1"/>
  <c r="AC2321"/>
  <c r="I2322" s="1"/>
  <c r="AC2319"/>
  <c r="I2320" s="1"/>
  <c r="AC2317"/>
  <c r="I2318" s="1"/>
  <c r="AC2315"/>
  <c r="I2316" s="1"/>
  <c r="AC2313"/>
  <c r="I2314" s="1"/>
  <c r="AC2311"/>
  <c r="I2312" s="1"/>
  <c r="AC2309"/>
  <c r="I2310" s="1"/>
  <c r="AC2307"/>
  <c r="I2308" s="1"/>
  <c r="AC2305"/>
  <c r="I2306" s="1"/>
  <c r="AC2303"/>
  <c r="I2304" s="1"/>
  <c r="AC2301"/>
  <c r="I2302" s="1"/>
  <c r="AC2299"/>
  <c r="I2300" s="1"/>
  <c r="AC2297"/>
  <c r="I2298" s="1"/>
  <c r="AC2295"/>
  <c r="I2296" s="1"/>
  <c r="AC2293"/>
  <c r="I2294" s="1"/>
  <c r="AC2291"/>
  <c r="I2292" s="1"/>
  <c r="AC2289"/>
  <c r="I2290" s="1"/>
  <c r="AC2287"/>
  <c r="I2288" s="1"/>
  <c r="AC2285"/>
  <c r="I2286" s="1"/>
  <c r="AC2283"/>
  <c r="I2284" s="1"/>
  <c r="AC2281"/>
  <c r="I2282" s="1"/>
  <c r="AC2279"/>
  <c r="I2280" s="1"/>
  <c r="AC2277"/>
  <c r="I2278" s="1"/>
  <c r="AC2275"/>
  <c r="I2276" s="1"/>
  <c r="AC2273"/>
  <c r="I2274" s="1"/>
  <c r="AC2271"/>
  <c r="I2272" s="1"/>
  <c r="AC2269"/>
  <c r="I2270" s="1"/>
  <c r="AC2267"/>
  <c r="I2268" s="1"/>
  <c r="AC2265"/>
  <c r="I2266" s="1"/>
  <c r="AC2263"/>
  <c r="I2264" s="1"/>
  <c r="AC2261"/>
  <c r="I2262" s="1"/>
  <c r="AC2259"/>
  <c r="I2260" s="1"/>
  <c r="AC2257"/>
  <c r="I2258" s="1"/>
  <c r="AC2255"/>
  <c r="I2256" s="1"/>
  <c r="AC2253"/>
  <c r="I2254" s="1"/>
  <c r="AC2251"/>
  <c r="I2252" s="1"/>
  <c r="AC2249"/>
  <c r="I2250" s="1"/>
  <c r="AC2247"/>
  <c r="I2248" s="1"/>
  <c r="AC2245"/>
  <c r="I2246" s="1"/>
  <c r="AC2243"/>
  <c r="I2244" s="1"/>
  <c r="AC2241"/>
  <c r="I2242" s="1"/>
  <c r="AC2239"/>
  <c r="I2240" s="1"/>
  <c r="AC2237"/>
  <c r="I2238" s="1"/>
  <c r="AC2235"/>
  <c r="I2236" s="1"/>
  <c r="AC2233"/>
  <c r="I2234" s="1"/>
  <c r="AC2231"/>
  <c r="I2232" s="1"/>
  <c r="AC2229"/>
  <c r="I2230" s="1"/>
  <c r="AC2227"/>
  <c r="I2228" s="1"/>
  <c r="AC2225"/>
  <c r="I2226" s="1"/>
  <c r="AC2223"/>
  <c r="I2224" s="1"/>
  <c r="AC2221"/>
  <c r="I2222" s="1"/>
  <c r="AC2219"/>
  <c r="I2220" s="1"/>
  <c r="AC2217"/>
  <c r="I2218" s="1"/>
  <c r="AC2215"/>
  <c r="I2216" s="1"/>
  <c r="AC2213"/>
  <c r="I2214" s="1"/>
  <c r="AC2211"/>
  <c r="I2212" s="1"/>
  <c r="AC2209"/>
  <c r="I2210" s="1"/>
  <c r="AC2207"/>
  <c r="I2208" s="1"/>
  <c r="AC2205"/>
  <c r="I2206" s="1"/>
  <c r="AC2203"/>
  <c r="I2204" s="1"/>
  <c r="AC2201"/>
  <c r="I2202" s="1"/>
  <c r="AC2199"/>
  <c r="I2200" s="1"/>
  <c r="AC2197"/>
  <c r="I2198" s="1"/>
  <c r="AC2195"/>
  <c r="I2196" s="1"/>
  <c r="AC2193"/>
  <c r="I2194" s="1"/>
  <c r="AC2191"/>
  <c r="I2192" s="1"/>
  <c r="AC2189"/>
  <c r="I2190" s="1"/>
  <c r="AC2187"/>
  <c r="I2188" s="1"/>
  <c r="AC2185"/>
  <c r="I2186" s="1"/>
  <c r="AC2183"/>
  <c r="I2184" s="1"/>
  <c r="AC2181"/>
  <c r="I2182" s="1"/>
  <c r="AB2176"/>
  <c r="AB2172"/>
  <c r="AB2168"/>
  <c r="AB2164"/>
  <c r="AB2160"/>
  <c r="AB2156"/>
  <c r="AB2152"/>
  <c r="AB2148"/>
  <c r="AB2144"/>
  <c r="AB2140"/>
  <c r="AB2136"/>
  <c r="AB2132"/>
  <c r="AB2128"/>
  <c r="AB2124"/>
  <c r="AB2120"/>
  <c r="AB2116"/>
  <c r="AB2112"/>
  <c r="AB2108"/>
  <c r="AB2104"/>
  <c r="AB2100"/>
  <c r="AB2096"/>
  <c r="AC1932"/>
  <c r="I1933" s="1"/>
  <c r="AC1930"/>
  <c r="I1931" s="1"/>
  <c r="AC1928"/>
  <c r="I1929" s="1"/>
  <c r="AC1926"/>
  <c r="I1927" s="1"/>
  <c r="AC1924"/>
  <c r="I1925" s="1"/>
  <c r="AC1922"/>
  <c r="I1923" s="1"/>
  <c r="AC1920"/>
  <c r="I1921" s="1"/>
  <c r="AC1918"/>
  <c r="I1919" s="1"/>
  <c r="AC1916"/>
  <c r="I1917" s="1"/>
  <c r="AC1914"/>
  <c r="I1915" s="1"/>
  <c r="AC1912"/>
  <c r="I1913" s="1"/>
  <c r="AC1910"/>
  <c r="I1911" s="1"/>
  <c r="AC1908"/>
  <c r="I1909" s="1"/>
  <c r="AC1906"/>
  <c r="I1907" s="1"/>
  <c r="AC1904"/>
  <c r="I1905" s="1"/>
  <c r="AC1902"/>
  <c r="I1903" s="1"/>
  <c r="AC1900"/>
  <c r="I1901" s="1"/>
  <c r="AC1898"/>
  <c r="I1899" s="1"/>
  <c r="AC1896"/>
  <c r="I1897" s="1"/>
  <c r="AC1894"/>
  <c r="I1895" s="1"/>
  <c r="AC1892"/>
  <c r="I1893" s="1"/>
  <c r="AC1890"/>
  <c r="I1891" s="1"/>
  <c r="AC1888"/>
  <c r="I1889" s="1"/>
  <c r="AC1886"/>
  <c r="I1887" s="1"/>
  <c r="AC1884"/>
  <c r="I1885" s="1"/>
  <c r="AC1882"/>
  <c r="I1883" s="1"/>
  <c r="AC1880"/>
  <c r="I1881" s="1"/>
  <c r="AC1878"/>
  <c r="I1879" s="1"/>
  <c r="AC1876"/>
  <c r="I1877" s="1"/>
  <c r="AC1874"/>
  <c r="I1875" s="1"/>
  <c r="AC1872"/>
  <c r="I1873" s="1"/>
  <c r="AC1870"/>
  <c r="I1871" s="1"/>
  <c r="AC1868"/>
  <c r="I1869" s="1"/>
  <c r="AC1866"/>
  <c r="I1867" s="1"/>
  <c r="AC1864"/>
  <c r="I1865" s="1"/>
  <c r="AC1862"/>
  <c r="I1863" s="1"/>
  <c r="AC1860"/>
  <c r="I1861" s="1"/>
  <c r="AC1858"/>
  <c r="I1859" s="1"/>
  <c r="AC1856"/>
  <c r="I1857" s="1"/>
  <c r="AC1854"/>
  <c r="I1855" s="1"/>
  <c r="AC1852"/>
  <c r="I1853" s="1"/>
  <c r="AC1850"/>
  <c r="I1851" s="1"/>
  <c r="AC1848"/>
  <c r="I1849" s="1"/>
  <c r="AC1846"/>
  <c r="I1847" s="1"/>
  <c r="AC1844"/>
  <c r="I1845" s="1"/>
  <c r="AC1842"/>
  <c r="I1843" s="1"/>
  <c r="AC1840"/>
  <c r="I1841" s="1"/>
  <c r="AC1838"/>
  <c r="I1839" s="1"/>
  <c r="AC1836"/>
  <c r="I1837" s="1"/>
  <c r="AC1834"/>
  <c r="I1835" s="1"/>
  <c r="AC1832"/>
  <c r="I1833" s="1"/>
  <c r="AC1830"/>
  <c r="I1831" s="1"/>
  <c r="AC1828"/>
  <c r="I1829" s="1"/>
  <c r="AC1826"/>
  <c r="I1827" s="1"/>
  <c r="AC1824"/>
  <c r="I1825" s="1"/>
  <c r="AC1822"/>
  <c r="I1823" s="1"/>
  <c r="AC1820"/>
  <c r="I1821" s="1"/>
  <c r="AC1818"/>
  <c r="I1819" s="1"/>
  <c r="AC1816"/>
  <c r="I1817" s="1"/>
  <c r="AC1814"/>
  <c r="I1815" s="1"/>
  <c r="AC1812"/>
  <c r="I1813" s="1"/>
  <c r="AC1810"/>
  <c r="I1811" s="1"/>
  <c r="AC1808"/>
  <c r="I1809" s="1"/>
  <c r="AC1806"/>
  <c r="I1807" s="1"/>
  <c r="AC1804"/>
  <c r="I1805" s="1"/>
  <c r="AC1802"/>
  <c r="I1803" s="1"/>
  <c r="AC1800"/>
  <c r="I1801" s="1"/>
  <c r="AC1798"/>
  <c r="I1799" s="1"/>
  <c r="AC1796"/>
  <c r="I1797" s="1"/>
  <c r="AC1794"/>
  <c r="I1795" s="1"/>
  <c r="AC1792"/>
  <c r="I1793" s="1"/>
  <c r="AC1790"/>
  <c r="I1791" s="1"/>
  <c r="AC1788"/>
  <c r="I1789" s="1"/>
  <c r="AC1786"/>
  <c r="I1787" s="1"/>
  <c r="AC1784"/>
  <c r="I1785" s="1"/>
  <c r="AC1933"/>
  <c r="I1934" s="1"/>
  <c r="AC1931"/>
  <c r="I1932" s="1"/>
  <c r="AC1929"/>
  <c r="I1930" s="1"/>
  <c r="AC1927"/>
  <c r="I1928" s="1"/>
  <c r="AC1925"/>
  <c r="I1926" s="1"/>
  <c r="AC1923"/>
  <c r="I1924" s="1"/>
  <c r="AC1921"/>
  <c r="I1922" s="1"/>
  <c r="AC1919"/>
  <c r="I1920" s="1"/>
  <c r="AC1917"/>
  <c r="I1918" s="1"/>
  <c r="AC1915"/>
  <c r="I1916" s="1"/>
  <c r="AC1913"/>
  <c r="I1914" s="1"/>
  <c r="AC1911"/>
  <c r="I1912" s="1"/>
  <c r="AC1909"/>
  <c r="I1910" s="1"/>
  <c r="AC1907"/>
  <c r="I1908" s="1"/>
  <c r="AC1905"/>
  <c r="I1906" s="1"/>
  <c r="AC1903"/>
  <c r="I1904" s="1"/>
  <c r="AC1901"/>
  <c r="I1902" s="1"/>
  <c r="AC1899"/>
  <c r="I1900" s="1"/>
  <c r="AC1897"/>
  <c r="I1898" s="1"/>
  <c r="AC1895"/>
  <c r="I1896" s="1"/>
  <c r="AC1893"/>
  <c r="I1894" s="1"/>
  <c r="AC1891"/>
  <c r="I1892" s="1"/>
  <c r="AC1889"/>
  <c r="I1890" s="1"/>
  <c r="AC1887"/>
  <c r="I1888" s="1"/>
  <c r="AC1885"/>
  <c r="I1886" s="1"/>
  <c r="AC1883"/>
  <c r="I1884" s="1"/>
  <c r="AC1881"/>
  <c r="I1882" s="1"/>
  <c r="AC1879"/>
  <c r="I1880" s="1"/>
  <c r="AC1877"/>
  <c r="I1878" s="1"/>
  <c r="AC1875"/>
  <c r="I1876" s="1"/>
  <c r="AC1873"/>
  <c r="I1874" s="1"/>
  <c r="AC1871"/>
  <c r="I1872" s="1"/>
  <c r="AC1869"/>
  <c r="I1870" s="1"/>
  <c r="AC1867"/>
  <c r="I1868" s="1"/>
  <c r="AC1865"/>
  <c r="I1866" s="1"/>
  <c r="AC1863"/>
  <c r="I1864" s="1"/>
  <c r="AC1861"/>
  <c r="I1862" s="1"/>
  <c r="AC1859"/>
  <c r="I1860" s="1"/>
  <c r="AC1857"/>
  <c r="I1858" s="1"/>
  <c r="AC1855"/>
  <c r="I1856" s="1"/>
  <c r="AC1853"/>
  <c r="I1854" s="1"/>
  <c r="AC1851"/>
  <c r="I1852" s="1"/>
  <c r="AC1849"/>
  <c r="I1850" s="1"/>
  <c r="AC1847"/>
  <c r="I1848" s="1"/>
  <c r="AC1845"/>
  <c r="I1846" s="1"/>
  <c r="AC1843"/>
  <c r="I1844" s="1"/>
  <c r="AC1841"/>
  <c r="I1842" s="1"/>
  <c r="AC1839"/>
  <c r="I1840" s="1"/>
  <c r="AC1837"/>
  <c r="I1838" s="1"/>
  <c r="AC1835"/>
  <c r="I1836" s="1"/>
  <c r="AC1833"/>
  <c r="I1834" s="1"/>
  <c r="AC1831"/>
  <c r="I1832" s="1"/>
  <c r="AC1829"/>
  <c r="I1830" s="1"/>
  <c r="AC1827"/>
  <c r="I1828" s="1"/>
  <c r="AC1825"/>
  <c r="I1826" s="1"/>
  <c r="AC1823"/>
  <c r="I1824" s="1"/>
  <c r="AC1821"/>
  <c r="I1822" s="1"/>
  <c r="AC1819"/>
  <c r="I1820" s="1"/>
  <c r="AC1817"/>
  <c r="I1818" s="1"/>
  <c r="AC1815"/>
  <c r="I1816" s="1"/>
  <c r="AC1813"/>
  <c r="I1814" s="1"/>
  <c r="AC1811"/>
  <c r="I1812" s="1"/>
  <c r="AC1809"/>
  <c r="I1810" s="1"/>
  <c r="AC1807"/>
  <c r="I1808" s="1"/>
  <c r="AC1805"/>
  <c r="I1806" s="1"/>
  <c r="AC1803"/>
  <c r="I1804" s="1"/>
  <c r="AC1801"/>
  <c r="I1802" s="1"/>
  <c r="AC1799"/>
  <c r="I1800" s="1"/>
  <c r="AC1797"/>
  <c r="I1798" s="1"/>
  <c r="AC1795"/>
  <c r="I1796" s="1"/>
  <c r="AC1793"/>
  <c r="I1794" s="1"/>
  <c r="AC1791"/>
  <c r="I1792" s="1"/>
  <c r="AC1789"/>
  <c r="I1790" s="1"/>
  <c r="AC1787"/>
  <c r="I1788" s="1"/>
  <c r="AB2177"/>
  <c r="AC2180" s="1"/>
  <c r="I2181" s="1"/>
  <c r="AB2173"/>
  <c r="AC2176" s="1"/>
  <c r="I2177" s="1"/>
  <c r="AB2169"/>
  <c r="AC2172" s="1"/>
  <c r="I2173" s="1"/>
  <c r="AB2165"/>
  <c r="AB2161"/>
  <c r="AC2164" s="1"/>
  <c r="I2165" s="1"/>
  <c r="AB2157"/>
  <c r="AC2160" s="1"/>
  <c r="I2161" s="1"/>
  <c r="AB2153"/>
  <c r="AC2156" s="1"/>
  <c r="I2157" s="1"/>
  <c r="AB2149"/>
  <c r="AB2145"/>
  <c r="AC2148" s="1"/>
  <c r="I2149" s="1"/>
  <c r="AB2141"/>
  <c r="AC2144" s="1"/>
  <c r="I2145" s="1"/>
  <c r="AB2137"/>
  <c r="AC2140" s="1"/>
  <c r="I2141" s="1"/>
  <c r="AB2133"/>
  <c r="AB2129"/>
  <c r="AC2132" s="1"/>
  <c r="I2133" s="1"/>
  <c r="AB2125"/>
  <c r="AC2128" s="1"/>
  <c r="I2129" s="1"/>
  <c r="AB2121"/>
  <c r="AC2124" s="1"/>
  <c r="I2125" s="1"/>
  <c r="AB2117"/>
  <c r="AB2113"/>
  <c r="AC2116" s="1"/>
  <c r="I2117" s="1"/>
  <c r="AB2109"/>
  <c r="AC2112" s="1"/>
  <c r="I2113" s="1"/>
  <c r="AB2105"/>
  <c r="AC2108" s="1"/>
  <c r="I2109" s="1"/>
  <c r="AB2101"/>
  <c r="AB2097"/>
  <c r="AC2100" s="1"/>
  <c r="I2101" s="1"/>
  <c r="AB2094"/>
  <c r="AB2092"/>
  <c r="AB2090"/>
  <c r="AB2088"/>
  <c r="AC2091" s="1"/>
  <c r="I2092" s="1"/>
  <c r="AB2086"/>
  <c r="AB2084"/>
  <c r="AB2082"/>
  <c r="AB2080"/>
  <c r="AC2083" s="1"/>
  <c r="I2084" s="1"/>
  <c r="AB2078"/>
  <c r="AB2076"/>
  <c r="AB2074"/>
  <c r="AB2072"/>
  <c r="AC2075" s="1"/>
  <c r="I2076" s="1"/>
  <c r="AB2070"/>
  <c r="AB2068"/>
  <c r="AB2066"/>
  <c r="AB2064"/>
  <c r="AC2067" s="1"/>
  <c r="I2068" s="1"/>
  <c r="AB2062"/>
  <c r="AB2060"/>
  <c r="AB2058"/>
  <c r="AB2056"/>
  <c r="AC2059" s="1"/>
  <c r="I2060" s="1"/>
  <c r="AB2054"/>
  <c r="AB2052"/>
  <c r="AB2050"/>
  <c r="AB2048"/>
  <c r="AC2051" s="1"/>
  <c r="I2052" s="1"/>
  <c r="AB2046"/>
  <c r="AB2044"/>
  <c r="AB2042"/>
  <c r="AB2040"/>
  <c r="AC2043" s="1"/>
  <c r="I2044" s="1"/>
  <c r="AB2038"/>
  <c r="AB2036"/>
  <c r="AB2034"/>
  <c r="AB2032"/>
  <c r="AC2035" s="1"/>
  <c r="I2036" s="1"/>
  <c r="AB2030"/>
  <c r="AB2028"/>
  <c r="AB2026"/>
  <c r="AB2024"/>
  <c r="AC2027" s="1"/>
  <c r="I2028" s="1"/>
  <c r="AB2022"/>
  <c r="AB2020"/>
  <c r="AB2018"/>
  <c r="AB2016"/>
  <c r="AC2019" s="1"/>
  <c r="I2020" s="1"/>
  <c r="AB2014"/>
  <c r="AB2012"/>
  <c r="AB2010"/>
  <c r="AB2008"/>
  <c r="AC2011" s="1"/>
  <c r="I2012" s="1"/>
  <c r="AB2006"/>
  <c r="AB2004"/>
  <c r="AB2002"/>
  <c r="AB2000"/>
  <c r="AC2003" s="1"/>
  <c r="I2004" s="1"/>
  <c r="AB1998"/>
  <c r="AB1996"/>
  <c r="AB1994"/>
  <c r="AB1992"/>
  <c r="AC1995" s="1"/>
  <c r="I1996" s="1"/>
  <c r="AB1990"/>
  <c r="AB1988"/>
  <c r="AB1986"/>
  <c r="AB1984"/>
  <c r="AC1987" s="1"/>
  <c r="I1988" s="1"/>
  <c r="AB1982"/>
  <c r="AB1980"/>
  <c r="AB1978"/>
  <c r="AB1976"/>
  <c r="AC1979" s="1"/>
  <c r="I1980" s="1"/>
  <c r="AB1974"/>
  <c r="AB1972"/>
  <c r="AB1970"/>
  <c r="AB1968"/>
  <c r="AC1971" s="1"/>
  <c r="I1972" s="1"/>
  <c r="AB1966"/>
  <c r="AB1964"/>
  <c r="AB1962"/>
  <c r="AB1960"/>
  <c r="AC1963" s="1"/>
  <c r="I1964" s="1"/>
  <c r="AB1958"/>
  <c r="AB1956"/>
  <c r="AB1954"/>
  <c r="AB1952"/>
  <c r="AC1955" s="1"/>
  <c r="I1956" s="1"/>
  <c r="AB1950"/>
  <c r="AB1948"/>
  <c r="AB1946"/>
  <c r="AB1944"/>
  <c r="AC1947" s="1"/>
  <c r="I1948" s="1"/>
  <c r="AB1942"/>
  <c r="AB1940"/>
  <c r="AB1938"/>
  <c r="AB1936"/>
  <c r="AC1939" s="1"/>
  <c r="I1940" s="1"/>
  <c r="AB1934"/>
  <c r="AC1934" s="1"/>
  <c r="I1935" s="1"/>
  <c r="AC1785"/>
  <c r="I1786" s="1"/>
  <c r="AB1772"/>
  <c r="AB1768"/>
  <c r="AB1764"/>
  <c r="AB1760"/>
  <c r="AB1756"/>
  <c r="AB1752"/>
  <c r="AB1748"/>
  <c r="AB1744"/>
  <c r="AB1740"/>
  <c r="AB1736"/>
  <c r="AB1732"/>
  <c r="AB1728"/>
  <c r="AB1724"/>
  <c r="AB1720"/>
  <c r="AB1716"/>
  <c r="AB1712"/>
  <c r="AB1708"/>
  <c r="AB1704"/>
  <c r="AB1700"/>
  <c r="AB1696"/>
  <c r="AB1692"/>
  <c r="AB1688"/>
  <c r="AB1684"/>
  <c r="AB1680"/>
  <c r="AB1676"/>
  <c r="AB1672"/>
  <c r="AB1668"/>
  <c r="AB1664"/>
  <c r="AB1660"/>
  <c r="AB1656"/>
  <c r="AB1652"/>
  <c r="AB1648"/>
  <c r="AB1644"/>
  <c r="AB1640"/>
  <c r="AB1636"/>
  <c r="AB1632"/>
  <c r="AB1628"/>
  <c r="AB1624"/>
  <c r="AB1620"/>
  <c r="AB1616"/>
  <c r="AB1612"/>
  <c r="AB1608"/>
  <c r="AB1604"/>
  <c r="AB1600"/>
  <c r="AB1596"/>
  <c r="AB1592"/>
  <c r="AB1588"/>
  <c r="AB1584"/>
  <c r="AB1580"/>
  <c r="AB1576"/>
  <c r="AB1572"/>
  <c r="AB1568"/>
  <c r="AB1564"/>
  <c r="AB1560"/>
  <c r="AB1556"/>
  <c r="AB1552"/>
  <c r="AB1548"/>
  <c r="AB1544"/>
  <c r="AB1540"/>
  <c r="AB1536"/>
  <c r="AB1532"/>
  <c r="AB1528"/>
  <c r="AB1524"/>
  <c r="AB1520"/>
  <c r="AB1516"/>
  <c r="AB1512"/>
  <c r="AB1508"/>
  <c r="AB1504"/>
  <c r="AB1500"/>
  <c r="AB1496"/>
  <c r="AB1492"/>
  <c r="AB1488"/>
  <c r="AB1484"/>
  <c r="AB1480"/>
  <c r="AB1476"/>
  <c r="AB1472"/>
  <c r="AB1468"/>
  <c r="AB1464"/>
  <c r="AB1460"/>
  <c r="AB1456"/>
  <c r="AB1452"/>
  <c r="AB1448"/>
  <c r="AB1444"/>
  <c r="AB1440"/>
  <c r="AB1436"/>
  <c r="AB1432"/>
  <c r="AB1428"/>
  <c r="AB1424"/>
  <c r="AB1420"/>
  <c r="AB1416"/>
  <c r="AB1412"/>
  <c r="AB1408"/>
  <c r="AB1404"/>
  <c r="AB1400"/>
  <c r="AB1396"/>
  <c r="AB1392"/>
  <c r="AB1388"/>
  <c r="AB1384"/>
  <c r="AB1380"/>
  <c r="AB1376"/>
  <c r="AB1372"/>
  <c r="AB1368"/>
  <c r="AB1364"/>
  <c r="AB1360"/>
  <c r="AB1356"/>
  <c r="AB1352"/>
  <c r="AB1348"/>
  <c r="AB1344"/>
  <c r="AB1340"/>
  <c r="AC1341" s="1"/>
  <c r="I1342" s="1"/>
  <c r="AB1308"/>
  <c r="AC1311" s="1"/>
  <c r="I1312" s="1"/>
  <c r="AC1304"/>
  <c r="I1305" s="1"/>
  <c r="AC1295"/>
  <c r="I1296" s="1"/>
  <c r="AC1288"/>
  <c r="I1289" s="1"/>
  <c r="AC1286"/>
  <c r="I1287" s="1"/>
  <c r="AC1279"/>
  <c r="I1280" s="1"/>
  <c r="AC1272"/>
  <c r="I1273" s="1"/>
  <c r="AC1270"/>
  <c r="I1271" s="1"/>
  <c r="AC1263"/>
  <c r="I1264" s="1"/>
  <c r="AC1313"/>
  <c r="I1314" s="1"/>
  <c r="AC1306"/>
  <c r="I1307" s="1"/>
  <c r="AC1290"/>
  <c r="I1291" s="1"/>
  <c r="AC1274"/>
  <c r="I1275" s="1"/>
  <c r="AB1774"/>
  <c r="AB1770"/>
  <c r="AB1766"/>
  <c r="AB1762"/>
  <c r="AB1758"/>
  <c r="AB1754"/>
  <c r="AB1750"/>
  <c r="AB1746"/>
  <c r="AB1742"/>
  <c r="AB1738"/>
  <c r="AB1734"/>
  <c r="AB1730"/>
  <c r="AB1726"/>
  <c r="AB1722"/>
  <c r="AB1718"/>
  <c r="AB1714"/>
  <c r="AB1710"/>
  <c r="AB1706"/>
  <c r="AB1702"/>
  <c r="AB1698"/>
  <c r="AB1694"/>
  <c r="AB1690"/>
  <c r="AB1686"/>
  <c r="AB1682"/>
  <c r="AB1678"/>
  <c r="AB1674"/>
  <c r="AB1670"/>
  <c r="AB1666"/>
  <c r="AB1662"/>
  <c r="AB1658"/>
  <c r="AB1654"/>
  <c r="AB1650"/>
  <c r="AB1646"/>
  <c r="AB1642"/>
  <c r="AB1638"/>
  <c r="AB1634"/>
  <c r="AB1630"/>
  <c r="AB1626"/>
  <c r="AB1622"/>
  <c r="AB1618"/>
  <c r="AB1614"/>
  <c r="AB1610"/>
  <c r="AB1606"/>
  <c r="AB1602"/>
  <c r="AB1598"/>
  <c r="AB1594"/>
  <c r="AB1590"/>
  <c r="AB1586"/>
  <c r="AB1582"/>
  <c r="AB1578"/>
  <c r="AB1574"/>
  <c r="AB1570"/>
  <c r="AB1566"/>
  <c r="AB1562"/>
  <c r="AB1558"/>
  <c r="AB1554"/>
  <c r="AB1550"/>
  <c r="AB1546"/>
  <c r="AB1542"/>
  <c r="AB1538"/>
  <c r="AB1534"/>
  <c r="AB1530"/>
  <c r="AB1526"/>
  <c r="AB1522"/>
  <c r="AB1518"/>
  <c r="AB1514"/>
  <c r="AB1510"/>
  <c r="AB1506"/>
  <c r="AB1502"/>
  <c r="AB1498"/>
  <c r="AB1494"/>
  <c r="AB1490"/>
  <c r="AB1486"/>
  <c r="AB1482"/>
  <c r="AB1478"/>
  <c r="AB1474"/>
  <c r="AB1470"/>
  <c r="AB1466"/>
  <c r="AB1462"/>
  <c r="AB1458"/>
  <c r="AB1454"/>
  <c r="AB1450"/>
  <c r="AB1446"/>
  <c r="AB1442"/>
  <c r="AB1438"/>
  <c r="AB1434"/>
  <c r="AB1430"/>
  <c r="AB1426"/>
  <c r="AB1422"/>
  <c r="AB1418"/>
  <c r="AB1414"/>
  <c r="AB1410"/>
  <c r="AB1406"/>
  <c r="AB1402"/>
  <c r="AB1398"/>
  <c r="AB1394"/>
  <c r="AB1390"/>
  <c r="AB1386"/>
  <c r="AB1382"/>
  <c r="AB1378"/>
  <c r="AB1374"/>
  <c r="AB1370"/>
  <c r="AB1366"/>
  <c r="AB1362"/>
  <c r="AB1358"/>
  <c r="AB1354"/>
  <c r="AB1350"/>
  <c r="AB1346"/>
  <c r="AB1342"/>
  <c r="AC1339"/>
  <c r="I1340" s="1"/>
  <c r="AC1335"/>
  <c r="I1336" s="1"/>
  <c r="AB1316"/>
  <c r="AC1319" s="1"/>
  <c r="I1320" s="1"/>
  <c r="AC1312"/>
  <c r="I1313" s="1"/>
  <c r="AB1300"/>
  <c r="AC1303" s="1"/>
  <c r="I1304" s="1"/>
  <c r="AC1296"/>
  <c r="I1297" s="1"/>
  <c r="AC1294"/>
  <c r="I1295" s="1"/>
  <c r="AC1287"/>
  <c r="I1288" s="1"/>
  <c r="AC1280"/>
  <c r="I1281" s="1"/>
  <c r="AC1278"/>
  <c r="I1279" s="1"/>
  <c r="AC1271"/>
  <c r="I1272" s="1"/>
  <c r="AC1264"/>
  <c r="I1265" s="1"/>
  <c r="AC1262"/>
  <c r="I1263" s="1"/>
  <c r="AB1461"/>
  <c r="AC1464" s="1"/>
  <c r="I1465" s="1"/>
  <c r="AB1457"/>
  <c r="AB1453"/>
  <c r="AC1456" s="1"/>
  <c r="I1457" s="1"/>
  <c r="AB1449"/>
  <c r="AB1445"/>
  <c r="AC1448" s="1"/>
  <c r="I1449" s="1"/>
  <c r="AB1441"/>
  <c r="AB1437"/>
  <c r="AC1440" s="1"/>
  <c r="I1441" s="1"/>
  <c r="AB1433"/>
  <c r="AB1429"/>
  <c r="AC1432" s="1"/>
  <c r="I1433" s="1"/>
  <c r="AB1425"/>
  <c r="AB1421"/>
  <c r="AC1424" s="1"/>
  <c r="I1425" s="1"/>
  <c r="AB1417"/>
  <c r="AB1413"/>
  <c r="AC1416" s="1"/>
  <c r="I1417" s="1"/>
  <c r="AB1409"/>
  <c r="AB1405"/>
  <c r="AC1408" s="1"/>
  <c r="I1409" s="1"/>
  <c r="AB1401"/>
  <c r="AB1397"/>
  <c r="AC1400" s="1"/>
  <c r="I1401" s="1"/>
  <c r="AB1393"/>
  <c r="AB1389"/>
  <c r="AC1392" s="1"/>
  <c r="I1393" s="1"/>
  <c r="AB1385"/>
  <c r="AB1381"/>
  <c r="AC1384" s="1"/>
  <c r="I1385" s="1"/>
  <c r="AB1377"/>
  <c r="AC1314"/>
  <c r="I1315" s="1"/>
  <c r="AC1307"/>
  <c r="I1308" s="1"/>
  <c r="AC1305"/>
  <c r="I1306" s="1"/>
  <c r="AC1298"/>
  <c r="I1299" s="1"/>
  <c r="AC1291"/>
  <c r="I1292" s="1"/>
  <c r="AC1284"/>
  <c r="I1285" s="1"/>
  <c r="AC1282"/>
  <c r="I1283" s="1"/>
  <c r="AC1275"/>
  <c r="I1276" s="1"/>
  <c r="AC1268"/>
  <c r="I1269" s="1"/>
  <c r="AC1266"/>
  <c r="I1267" s="1"/>
  <c r="AC1118"/>
  <c r="I1119" s="1"/>
  <c r="AC1110"/>
  <c r="I1111" s="1"/>
  <c r="AC1102"/>
  <c r="I1103" s="1"/>
  <c r="AC1094"/>
  <c r="I1095" s="1"/>
  <c r="AC1086"/>
  <c r="I1087" s="1"/>
  <c r="AC1078"/>
  <c r="I1079" s="1"/>
  <c r="AC1070"/>
  <c r="I1071" s="1"/>
  <c r="AC1062"/>
  <c r="I1063" s="1"/>
  <c r="AC997"/>
  <c r="I998" s="1"/>
  <c r="AC992"/>
  <c r="I993" s="1"/>
  <c r="AC989"/>
  <c r="I990" s="1"/>
  <c r="AC984"/>
  <c r="I985" s="1"/>
  <c r="AC981"/>
  <c r="I982" s="1"/>
  <c r="AC976"/>
  <c r="I977" s="1"/>
  <c r="AC973"/>
  <c r="I974" s="1"/>
  <c r="AC968"/>
  <c r="I969" s="1"/>
  <c r="AC965"/>
  <c r="I966" s="1"/>
  <c r="AC960"/>
  <c r="I961" s="1"/>
  <c r="AC957"/>
  <c r="I958" s="1"/>
  <c r="AC952"/>
  <c r="I953" s="1"/>
  <c r="AC949"/>
  <c r="I950" s="1"/>
  <c r="AC944"/>
  <c r="I945" s="1"/>
  <c r="AC941"/>
  <c r="I942" s="1"/>
  <c r="AC936"/>
  <c r="I937" s="1"/>
  <c r="AC933"/>
  <c r="I934" s="1"/>
  <c r="AC928"/>
  <c r="I929" s="1"/>
  <c r="AC925"/>
  <c r="I926" s="1"/>
  <c r="AC920"/>
  <c r="I921" s="1"/>
  <c r="AC917"/>
  <c r="I918" s="1"/>
  <c r="AC912"/>
  <c r="I913" s="1"/>
  <c r="AC909"/>
  <c r="I910" s="1"/>
  <c r="AC904"/>
  <c r="I905" s="1"/>
  <c r="AC901"/>
  <c r="I902" s="1"/>
  <c r="AC1297"/>
  <c r="I1298" s="1"/>
  <c r="AC1293"/>
  <c r="I1294" s="1"/>
  <c r="AC1289"/>
  <c r="I1290" s="1"/>
  <c r="AC1285"/>
  <c r="I1286" s="1"/>
  <c r="AC1281"/>
  <c r="I1282" s="1"/>
  <c r="AC1277"/>
  <c r="I1278" s="1"/>
  <c r="AC1273"/>
  <c r="I1274" s="1"/>
  <c r="AC1269"/>
  <c r="I1270" s="1"/>
  <c r="AC1265"/>
  <c r="I1266" s="1"/>
  <c r="AC1261"/>
  <c r="I1262" s="1"/>
  <c r="AC1173"/>
  <c r="I1174" s="1"/>
  <c r="AC1165"/>
  <c r="I1166" s="1"/>
  <c r="AC1157"/>
  <c r="I1158" s="1"/>
  <c r="AC1149"/>
  <c r="I1150" s="1"/>
  <c r="AC1141"/>
  <c r="I1142" s="1"/>
  <c r="AC1133"/>
  <c r="I1134" s="1"/>
  <c r="AC1125"/>
  <c r="I1126" s="1"/>
  <c r="AC1120"/>
  <c r="I1121" s="1"/>
  <c r="AC1117"/>
  <c r="I1118" s="1"/>
  <c r="AC1112"/>
  <c r="I1113" s="1"/>
  <c r="AC1109"/>
  <c r="I1110" s="1"/>
  <c r="AC1104"/>
  <c r="I1105" s="1"/>
  <c r="AC1101"/>
  <c r="I1102" s="1"/>
  <c r="AC1096"/>
  <c r="I1097" s="1"/>
  <c r="AC1093"/>
  <c r="I1094" s="1"/>
  <c r="AC1088"/>
  <c r="I1089" s="1"/>
  <c r="AC1085"/>
  <c r="I1086" s="1"/>
  <c r="AC1080"/>
  <c r="I1081" s="1"/>
  <c r="AC1077"/>
  <c r="I1078" s="1"/>
  <c r="AC1072"/>
  <c r="I1073" s="1"/>
  <c r="AC1069"/>
  <c r="I1070" s="1"/>
  <c r="AC1064"/>
  <c r="I1065" s="1"/>
  <c r="AC1061"/>
  <c r="I1062" s="1"/>
  <c r="AC1053"/>
  <c r="I1054" s="1"/>
  <c r="AC1045"/>
  <c r="I1046" s="1"/>
  <c r="AC1037"/>
  <c r="I1038" s="1"/>
  <c r="AC1029"/>
  <c r="I1030" s="1"/>
  <c r="AC1021"/>
  <c r="I1022" s="1"/>
  <c r="AC1013"/>
  <c r="I1014" s="1"/>
  <c r="AC1005"/>
  <c r="I1006" s="1"/>
  <c r="AC993"/>
  <c r="I994" s="1"/>
  <c r="AC985"/>
  <c r="I986" s="1"/>
  <c r="AC977"/>
  <c r="I978" s="1"/>
  <c r="AC969"/>
  <c r="I970" s="1"/>
  <c r="AC961"/>
  <c r="I962" s="1"/>
  <c r="AC953"/>
  <c r="I954" s="1"/>
  <c r="AC945"/>
  <c r="I946" s="1"/>
  <c r="AC937"/>
  <c r="I938" s="1"/>
  <c r="AC929"/>
  <c r="I930" s="1"/>
  <c r="AC921"/>
  <c r="I922" s="1"/>
  <c r="AC913"/>
  <c r="I914" s="1"/>
  <c r="AC905"/>
  <c r="I906" s="1"/>
  <c r="AB1257"/>
  <c r="AC1260" s="1"/>
  <c r="I1261" s="1"/>
  <c r="AB1255"/>
  <c r="AB1253"/>
  <c r="AB1251"/>
  <c r="AB1249"/>
  <c r="AB1247"/>
  <c r="AB1245"/>
  <c r="AB1243"/>
  <c r="AB1241"/>
  <c r="AB1239"/>
  <c r="AB1237"/>
  <c r="AB1235"/>
  <c r="AB1233"/>
  <c r="AB1231"/>
  <c r="AB1229"/>
  <c r="AB1227"/>
  <c r="AB1225"/>
  <c r="AB1223"/>
  <c r="AB1221"/>
  <c r="AB1219"/>
  <c r="AB1217"/>
  <c r="AB1215"/>
  <c r="AB1213"/>
  <c r="AB1211"/>
  <c r="AB1209"/>
  <c r="AB1207"/>
  <c r="AB1205"/>
  <c r="AB1203"/>
  <c r="AB1201"/>
  <c r="AB1199"/>
  <c r="AB1197"/>
  <c r="AB1195"/>
  <c r="AB1193"/>
  <c r="AB1191"/>
  <c r="AB1189"/>
  <c r="AB1187"/>
  <c r="AB1185"/>
  <c r="AB1183"/>
  <c r="AB1181"/>
  <c r="AB1179"/>
  <c r="AB1177"/>
  <c r="AB1174"/>
  <c r="AB1169"/>
  <c r="AC1172" s="1"/>
  <c r="I1173" s="1"/>
  <c r="AB1166"/>
  <c r="AB1161"/>
  <c r="AC1164" s="1"/>
  <c r="I1165" s="1"/>
  <c r="AB1158"/>
  <c r="AB1153"/>
  <c r="AC1156" s="1"/>
  <c r="I1157" s="1"/>
  <c r="AB1150"/>
  <c r="AC1150" s="1"/>
  <c r="I1151" s="1"/>
  <c r="AC1151"/>
  <c r="I1152" s="1"/>
  <c r="AB1145"/>
  <c r="AC1148" s="1"/>
  <c r="I1149" s="1"/>
  <c r="AB1142"/>
  <c r="AB1137"/>
  <c r="AC1140" s="1"/>
  <c r="I1141" s="1"/>
  <c r="AB1134"/>
  <c r="AC1137" s="1"/>
  <c r="I1138" s="1"/>
  <c r="AB1129"/>
  <c r="AC1132" s="1"/>
  <c r="I1133" s="1"/>
  <c r="AB1126"/>
  <c r="AC1127" s="1"/>
  <c r="I1128" s="1"/>
  <c r="AB1121"/>
  <c r="AC1124" s="1"/>
  <c r="I1125" s="1"/>
  <c r="AB1113"/>
  <c r="AC1116" s="1"/>
  <c r="I1117" s="1"/>
  <c r="AB1105"/>
  <c r="AC1108" s="1"/>
  <c r="I1109" s="1"/>
  <c r="AB1097"/>
  <c r="AC1100" s="1"/>
  <c r="I1101" s="1"/>
  <c r="AB1089"/>
  <c r="AC1092" s="1"/>
  <c r="I1093" s="1"/>
  <c r="AB1081"/>
  <c r="AC1084" s="1"/>
  <c r="I1085" s="1"/>
  <c r="AB1073"/>
  <c r="AC1076" s="1"/>
  <c r="I1077" s="1"/>
  <c r="AB1065"/>
  <c r="AC1068" s="1"/>
  <c r="I1069" s="1"/>
  <c r="AC1060"/>
  <c r="I1061" s="1"/>
  <c r="AC1057"/>
  <c r="I1058" s="1"/>
  <c r="AC1052"/>
  <c r="I1053" s="1"/>
  <c r="AC1049"/>
  <c r="I1050" s="1"/>
  <c r="AC1044"/>
  <c r="I1045" s="1"/>
  <c r="AC1041"/>
  <c r="I1042" s="1"/>
  <c r="AC1036"/>
  <c r="I1037" s="1"/>
  <c r="AC1033"/>
  <c r="I1034" s="1"/>
  <c r="AC1028"/>
  <c r="I1029" s="1"/>
  <c r="AC1025"/>
  <c r="I1026" s="1"/>
  <c r="AC1020"/>
  <c r="I1021" s="1"/>
  <c r="AC1017"/>
  <c r="I1018" s="1"/>
  <c r="AC1012"/>
  <c r="I1013" s="1"/>
  <c r="AC1009"/>
  <c r="I1010" s="1"/>
  <c r="AC1004"/>
  <c r="I1005" s="1"/>
  <c r="AC1001"/>
  <c r="I1002" s="1"/>
  <c r="AC896"/>
  <c r="I897" s="1"/>
  <c r="AC894"/>
  <c r="I895" s="1"/>
  <c r="AC892"/>
  <c r="I893" s="1"/>
  <c r="AC890"/>
  <c r="I891" s="1"/>
  <c r="AC888"/>
  <c r="I889" s="1"/>
  <c r="AC886"/>
  <c r="I887" s="1"/>
  <c r="AC884"/>
  <c r="I885" s="1"/>
  <c r="AC882"/>
  <c r="I883" s="1"/>
  <c r="AC880"/>
  <c r="I881" s="1"/>
  <c r="AC878"/>
  <c r="I879" s="1"/>
  <c r="AC876"/>
  <c r="I877" s="1"/>
  <c r="AC874"/>
  <c r="I875" s="1"/>
  <c r="AC872"/>
  <c r="I873" s="1"/>
  <c r="AC870"/>
  <c r="I871" s="1"/>
  <c r="AC868"/>
  <c r="I869" s="1"/>
  <c r="AC866"/>
  <c r="I867" s="1"/>
  <c r="AC864"/>
  <c r="I865" s="1"/>
  <c r="AC862"/>
  <c r="I863" s="1"/>
  <c r="AC860"/>
  <c r="I861" s="1"/>
  <c r="AC858"/>
  <c r="I859" s="1"/>
  <c r="AC856"/>
  <c r="I857" s="1"/>
  <c r="AC854"/>
  <c r="I855" s="1"/>
  <c r="AC852"/>
  <c r="I853" s="1"/>
  <c r="AC850"/>
  <c r="I851" s="1"/>
  <c r="AC848"/>
  <c r="I849" s="1"/>
  <c r="AC846"/>
  <c r="I847" s="1"/>
  <c r="AC844"/>
  <c r="I845" s="1"/>
  <c r="AC842"/>
  <c r="I843" s="1"/>
  <c r="AC840"/>
  <c r="I841" s="1"/>
  <c r="AC838"/>
  <c r="I839" s="1"/>
  <c r="AC836"/>
  <c r="I837" s="1"/>
  <c r="AC834"/>
  <c r="I835" s="1"/>
  <c r="AC832"/>
  <c r="I833" s="1"/>
  <c r="AC830"/>
  <c r="I831" s="1"/>
  <c r="AC828"/>
  <c r="I829" s="1"/>
  <c r="AC826"/>
  <c r="I827" s="1"/>
  <c r="AC824"/>
  <c r="I825" s="1"/>
  <c r="AC822"/>
  <c r="I823" s="1"/>
  <c r="AC820"/>
  <c r="I821" s="1"/>
  <c r="AC818"/>
  <c r="I819" s="1"/>
  <c r="AC816"/>
  <c r="I817" s="1"/>
  <c r="AC814"/>
  <c r="I815" s="1"/>
  <c r="AC812"/>
  <c r="I813" s="1"/>
  <c r="AC810"/>
  <c r="I811" s="1"/>
  <c r="AC1123"/>
  <c r="I1124" s="1"/>
  <c r="AC1119"/>
  <c r="I1120" s="1"/>
  <c r="AC1115"/>
  <c r="I1116" s="1"/>
  <c r="AC1111"/>
  <c r="I1112" s="1"/>
  <c r="AC1107"/>
  <c r="I1108" s="1"/>
  <c r="AC1103"/>
  <c r="I1104" s="1"/>
  <c r="AC1095"/>
  <c r="I1096" s="1"/>
  <c r="AC1091"/>
  <c r="I1092" s="1"/>
  <c r="AC1087"/>
  <c r="I1088" s="1"/>
  <c r="AC1083"/>
  <c r="I1084" s="1"/>
  <c r="AC1079"/>
  <c r="I1080" s="1"/>
  <c r="AC1075"/>
  <c r="I1076" s="1"/>
  <c r="AC1071"/>
  <c r="I1072" s="1"/>
  <c r="AC1063"/>
  <c r="I1064" s="1"/>
  <c r="AC1059"/>
  <c r="I1060" s="1"/>
  <c r="AC1055"/>
  <c r="I1056" s="1"/>
  <c r="AC1051"/>
  <c r="I1052" s="1"/>
  <c r="AC1047"/>
  <c r="I1048" s="1"/>
  <c r="AC1043"/>
  <c r="I1044" s="1"/>
  <c r="AC1039"/>
  <c r="I1040" s="1"/>
  <c r="AC1035"/>
  <c r="I1036" s="1"/>
  <c r="AC1031"/>
  <c r="I1032" s="1"/>
  <c r="AC1027"/>
  <c r="I1028" s="1"/>
  <c r="AC1023"/>
  <c r="I1024" s="1"/>
  <c r="AC1019"/>
  <c r="I1020" s="1"/>
  <c r="AC1015"/>
  <c r="I1016" s="1"/>
  <c r="AC1011"/>
  <c r="I1012" s="1"/>
  <c r="AC1007"/>
  <c r="I1008" s="1"/>
  <c r="AC1003"/>
  <c r="I1004" s="1"/>
  <c r="AC999"/>
  <c r="I1000" s="1"/>
  <c r="AC995"/>
  <c r="I996" s="1"/>
  <c r="AC991"/>
  <c r="I992" s="1"/>
  <c r="AC987"/>
  <c r="I988" s="1"/>
  <c r="AC983"/>
  <c r="I984" s="1"/>
  <c r="AC979"/>
  <c r="I980" s="1"/>
  <c r="AC975"/>
  <c r="I976" s="1"/>
  <c r="AC971"/>
  <c r="I972" s="1"/>
  <c r="AC967"/>
  <c r="I968" s="1"/>
  <c r="AC963"/>
  <c r="I964" s="1"/>
  <c r="AC959"/>
  <c r="I960" s="1"/>
  <c r="AC955"/>
  <c r="I956" s="1"/>
  <c r="AC951"/>
  <c r="I952" s="1"/>
  <c r="AC947"/>
  <c r="I948" s="1"/>
  <c r="AC943"/>
  <c r="I944" s="1"/>
  <c r="AC939"/>
  <c r="I940" s="1"/>
  <c r="AC935"/>
  <c r="I936" s="1"/>
  <c r="AC931"/>
  <c r="I932" s="1"/>
  <c r="AC927"/>
  <c r="I928" s="1"/>
  <c r="AC923"/>
  <c r="I924" s="1"/>
  <c r="AC919"/>
  <c r="I920" s="1"/>
  <c r="AC915"/>
  <c r="I916" s="1"/>
  <c r="AC911"/>
  <c r="I912" s="1"/>
  <c r="AC907"/>
  <c r="I908" s="1"/>
  <c r="AC903"/>
  <c r="I904" s="1"/>
  <c r="AC899"/>
  <c r="I900" s="1"/>
  <c r="AC1058"/>
  <c r="I1059" s="1"/>
  <c r="AC1054"/>
  <c r="I1055" s="1"/>
  <c r="AC1050"/>
  <c r="I1051" s="1"/>
  <c r="AC1046"/>
  <c r="I1047" s="1"/>
  <c r="AC1042"/>
  <c r="I1043" s="1"/>
  <c r="AC1038"/>
  <c r="I1039" s="1"/>
  <c r="AC1034"/>
  <c r="I1035" s="1"/>
  <c r="AC1030"/>
  <c r="I1031" s="1"/>
  <c r="AC1026"/>
  <c r="I1027" s="1"/>
  <c r="AC1022"/>
  <c r="I1023" s="1"/>
  <c r="AC1018"/>
  <c r="I1019" s="1"/>
  <c r="AC1014"/>
  <c r="I1015" s="1"/>
  <c r="AC1010"/>
  <c r="I1011" s="1"/>
  <c r="AC1006"/>
  <c r="I1007" s="1"/>
  <c r="AC1002"/>
  <c r="I1003" s="1"/>
  <c r="AC998"/>
  <c r="I999" s="1"/>
  <c r="AC994"/>
  <c r="I995" s="1"/>
  <c r="AC990"/>
  <c r="I991" s="1"/>
  <c r="AC986"/>
  <c r="I987" s="1"/>
  <c r="AC982"/>
  <c r="I983" s="1"/>
  <c r="AC978"/>
  <c r="I979" s="1"/>
  <c r="AC974"/>
  <c r="I975" s="1"/>
  <c r="AC970"/>
  <c r="I971" s="1"/>
  <c r="AC966"/>
  <c r="I967" s="1"/>
  <c r="AC962"/>
  <c r="I963" s="1"/>
  <c r="AC958"/>
  <c r="I959" s="1"/>
  <c r="AC954"/>
  <c r="I955" s="1"/>
  <c r="AC950"/>
  <c r="I951" s="1"/>
  <c r="AC946"/>
  <c r="I947" s="1"/>
  <c r="AC942"/>
  <c r="I943" s="1"/>
  <c r="AC938"/>
  <c r="I939" s="1"/>
  <c r="AC934"/>
  <c r="I935" s="1"/>
  <c r="AC930"/>
  <c r="I931" s="1"/>
  <c r="AC926"/>
  <c r="I927" s="1"/>
  <c r="AC922"/>
  <c r="I923" s="1"/>
  <c r="AC918"/>
  <c r="I919" s="1"/>
  <c r="AC914"/>
  <c r="I915" s="1"/>
  <c r="AC910"/>
  <c r="I911" s="1"/>
  <c r="AC906"/>
  <c r="I907" s="1"/>
  <c r="AC902"/>
  <c r="I903" s="1"/>
  <c r="AC898"/>
  <c r="I899" s="1"/>
  <c r="AC897"/>
  <c r="I898" s="1"/>
  <c r="AC895"/>
  <c r="I896" s="1"/>
  <c r="AC893"/>
  <c r="I894" s="1"/>
  <c r="AC891"/>
  <c r="I892" s="1"/>
  <c r="AC889"/>
  <c r="I890" s="1"/>
  <c r="AC887"/>
  <c r="I888" s="1"/>
  <c r="AC885"/>
  <c r="I886" s="1"/>
  <c r="AC883"/>
  <c r="I884" s="1"/>
  <c r="AC881"/>
  <c r="I882" s="1"/>
  <c r="AC879"/>
  <c r="I880" s="1"/>
  <c r="AC877"/>
  <c r="I878" s="1"/>
  <c r="AC875"/>
  <c r="I876" s="1"/>
  <c r="AC873"/>
  <c r="I874" s="1"/>
  <c r="AC871"/>
  <c r="I872" s="1"/>
  <c r="AC869"/>
  <c r="I870" s="1"/>
  <c r="AC867"/>
  <c r="I868" s="1"/>
  <c r="AC865"/>
  <c r="I866" s="1"/>
  <c r="AC863"/>
  <c r="I864" s="1"/>
  <c r="AC861"/>
  <c r="I862" s="1"/>
  <c r="AC859"/>
  <c r="I860" s="1"/>
  <c r="AC857"/>
  <c r="I858" s="1"/>
  <c r="AC855"/>
  <c r="I856" s="1"/>
  <c r="AC853"/>
  <c r="I854" s="1"/>
  <c r="AC851"/>
  <c r="I852" s="1"/>
  <c r="AC849"/>
  <c r="I850" s="1"/>
  <c r="AC847"/>
  <c r="I848" s="1"/>
  <c r="AC845"/>
  <c r="I846" s="1"/>
  <c r="AC843"/>
  <c r="I844" s="1"/>
  <c r="AC841"/>
  <c r="I842" s="1"/>
  <c r="AC839"/>
  <c r="I840" s="1"/>
  <c r="AC837"/>
  <c r="I838" s="1"/>
  <c r="AC835"/>
  <c r="I836" s="1"/>
  <c r="AC833"/>
  <c r="I834" s="1"/>
  <c r="AC831"/>
  <c r="I832" s="1"/>
  <c r="AC829"/>
  <c r="I830" s="1"/>
  <c r="AC827"/>
  <c r="I828" s="1"/>
  <c r="AC825"/>
  <c r="I826" s="1"/>
  <c r="AC823"/>
  <c r="I824" s="1"/>
  <c r="AC821"/>
  <c r="I822" s="1"/>
  <c r="AC819"/>
  <c r="I820" s="1"/>
  <c r="AC817"/>
  <c r="I818" s="1"/>
  <c r="AC815"/>
  <c r="I816" s="1"/>
  <c r="AC813"/>
  <c r="I814" s="1"/>
  <c r="AC811"/>
  <c r="I812" s="1"/>
  <c r="AC809"/>
  <c r="I810" s="1"/>
  <c r="AB802"/>
  <c r="AB798"/>
  <c r="AB794"/>
  <c r="AB790"/>
  <c r="AB786"/>
  <c r="AB782"/>
  <c r="AB778"/>
  <c r="AB774"/>
  <c r="AB770"/>
  <c r="AB766"/>
  <c r="AB762"/>
  <c r="AB758"/>
  <c r="AB754"/>
  <c r="AB750"/>
  <c r="AB746"/>
  <c r="AB742"/>
  <c r="AB738"/>
  <c r="AB734"/>
  <c r="AB730"/>
  <c r="AB726"/>
  <c r="AB722"/>
  <c r="AB718"/>
  <c r="AB714"/>
  <c r="AB710"/>
  <c r="AB706"/>
  <c r="AB702"/>
  <c r="AB698"/>
  <c r="AB694"/>
  <c r="AB690"/>
  <c r="AB686"/>
  <c r="AB682"/>
  <c r="AB678"/>
  <c r="AB674"/>
  <c r="AB670"/>
  <c r="AB666"/>
  <c r="AB662"/>
  <c r="AB658"/>
  <c r="AB654"/>
  <c r="AB650"/>
  <c r="AB646"/>
  <c r="AB642"/>
  <c r="AB638"/>
  <c r="AB634"/>
  <c r="AB630"/>
  <c r="AB626"/>
  <c r="AB622"/>
  <c r="AB618"/>
  <c r="AB614"/>
  <c r="AB610"/>
  <c r="AB606"/>
  <c r="AB602"/>
  <c r="AB598"/>
  <c r="AB594"/>
  <c r="AB590"/>
  <c r="AB586"/>
  <c r="AB582"/>
  <c r="AB578"/>
  <c r="AC579" s="1"/>
  <c r="I580" s="1"/>
  <c r="AC296"/>
  <c r="I297" s="1"/>
  <c r="AC297"/>
  <c r="I298" s="1"/>
  <c r="AC574"/>
  <c r="I575" s="1"/>
  <c r="AC570"/>
  <c r="I571" s="1"/>
  <c r="AC566"/>
  <c r="I567" s="1"/>
  <c r="AC562"/>
  <c r="I563" s="1"/>
  <c r="AC558"/>
  <c r="I559" s="1"/>
  <c r="AC554"/>
  <c r="I555" s="1"/>
  <c r="AC550"/>
  <c r="I551" s="1"/>
  <c r="AC546"/>
  <c r="I547" s="1"/>
  <c r="AC542"/>
  <c r="I543" s="1"/>
  <c r="AC538"/>
  <c r="I539" s="1"/>
  <c r="AC534"/>
  <c r="I535" s="1"/>
  <c r="AC530"/>
  <c r="I531" s="1"/>
  <c r="AC526"/>
  <c r="I527" s="1"/>
  <c r="AC522"/>
  <c r="I523" s="1"/>
  <c r="AC518"/>
  <c r="I519" s="1"/>
  <c r="AC514"/>
  <c r="I515" s="1"/>
  <c r="AC510"/>
  <c r="I511" s="1"/>
  <c r="AC506"/>
  <c r="I507" s="1"/>
  <c r="AC502"/>
  <c r="I503" s="1"/>
  <c r="AC498"/>
  <c r="I499" s="1"/>
  <c r="AC494"/>
  <c r="I495" s="1"/>
  <c r="AC490"/>
  <c r="I491" s="1"/>
  <c r="AC486"/>
  <c r="I487" s="1"/>
  <c r="AC482"/>
  <c r="I483" s="1"/>
  <c r="AC478"/>
  <c r="I479" s="1"/>
  <c r="AC474"/>
  <c r="I475" s="1"/>
  <c r="AC470"/>
  <c r="I471" s="1"/>
  <c r="AC466"/>
  <c r="I467" s="1"/>
  <c r="AC457"/>
  <c r="I458" s="1"/>
  <c r="AC455"/>
  <c r="I456" s="1"/>
  <c r="AC453"/>
  <c r="I454" s="1"/>
  <c r="AC451"/>
  <c r="I452" s="1"/>
  <c r="AC449"/>
  <c r="I450" s="1"/>
  <c r="AC447"/>
  <c r="I448" s="1"/>
  <c r="AC445"/>
  <c r="I446" s="1"/>
  <c r="AC443"/>
  <c r="I444" s="1"/>
  <c r="AC441"/>
  <c r="I442" s="1"/>
  <c r="AC439"/>
  <c r="I440" s="1"/>
  <c r="AC437"/>
  <c r="I438" s="1"/>
  <c r="AC435"/>
  <c r="I436" s="1"/>
  <c r="AC433"/>
  <c r="I434" s="1"/>
  <c r="AC431"/>
  <c r="I432" s="1"/>
  <c r="AC429"/>
  <c r="I430" s="1"/>
  <c r="AC427"/>
  <c r="I428" s="1"/>
  <c r="AC425"/>
  <c r="I426" s="1"/>
  <c r="AC423"/>
  <c r="I424" s="1"/>
  <c r="AC421"/>
  <c r="I422" s="1"/>
  <c r="AC419"/>
  <c r="I420" s="1"/>
  <c r="AC417"/>
  <c r="I418" s="1"/>
  <c r="AC415"/>
  <c r="I416" s="1"/>
  <c r="AC413"/>
  <c r="I414" s="1"/>
  <c r="AC411"/>
  <c r="I412" s="1"/>
  <c r="AC409"/>
  <c r="I410" s="1"/>
  <c r="AC407"/>
  <c r="I408" s="1"/>
  <c r="AC405"/>
  <c r="I406" s="1"/>
  <c r="AC403"/>
  <c r="I404" s="1"/>
  <c r="AC401"/>
  <c r="I402" s="1"/>
  <c r="AC399"/>
  <c r="I400" s="1"/>
  <c r="AC397"/>
  <c r="I398" s="1"/>
  <c r="AC395"/>
  <c r="I396" s="1"/>
  <c r="AC393"/>
  <c r="I394" s="1"/>
  <c r="AC391"/>
  <c r="I392" s="1"/>
  <c r="AC389"/>
  <c r="I390" s="1"/>
  <c r="AC387"/>
  <c r="I388" s="1"/>
  <c r="AC385"/>
  <c r="I386" s="1"/>
  <c r="AC383"/>
  <c r="I384" s="1"/>
  <c r="AC381"/>
  <c r="I382" s="1"/>
  <c r="AC379"/>
  <c r="I380" s="1"/>
  <c r="AC377"/>
  <c r="I378" s="1"/>
  <c r="AC375"/>
  <c r="I376" s="1"/>
  <c r="AC373"/>
  <c r="I374" s="1"/>
  <c r="AC371"/>
  <c r="I372" s="1"/>
  <c r="AC369"/>
  <c r="I370" s="1"/>
  <c r="AC367"/>
  <c r="I368" s="1"/>
  <c r="AC365"/>
  <c r="I366" s="1"/>
  <c r="AC363"/>
  <c r="I364" s="1"/>
  <c r="AC361"/>
  <c r="I362" s="1"/>
  <c r="AC359"/>
  <c r="I360" s="1"/>
  <c r="AC357"/>
  <c r="I358" s="1"/>
  <c r="AC355"/>
  <c r="I356" s="1"/>
  <c r="AC353"/>
  <c r="I354" s="1"/>
  <c r="AC351"/>
  <c r="I352" s="1"/>
  <c r="AC349"/>
  <c r="I350" s="1"/>
  <c r="AC347"/>
  <c r="I348" s="1"/>
  <c r="AC345"/>
  <c r="I346" s="1"/>
  <c r="AC343"/>
  <c r="I344" s="1"/>
  <c r="AC341"/>
  <c r="I342" s="1"/>
  <c r="AC339"/>
  <c r="I340" s="1"/>
  <c r="AC337"/>
  <c r="I338" s="1"/>
  <c r="AC335"/>
  <c r="I336" s="1"/>
  <c r="AC333"/>
  <c r="I334" s="1"/>
  <c r="AC331"/>
  <c r="I332" s="1"/>
  <c r="AC329"/>
  <c r="I330" s="1"/>
  <c r="AC327"/>
  <c r="I328" s="1"/>
  <c r="AC325"/>
  <c r="I326" s="1"/>
  <c r="AC323"/>
  <c r="I324" s="1"/>
  <c r="AC321"/>
  <c r="I322" s="1"/>
  <c r="AC319"/>
  <c r="I320" s="1"/>
  <c r="AC317"/>
  <c r="I318" s="1"/>
  <c r="AC315"/>
  <c r="I316" s="1"/>
  <c r="AC313"/>
  <c r="I314" s="1"/>
  <c r="AC311"/>
  <c r="I312" s="1"/>
  <c r="AC309"/>
  <c r="I310" s="1"/>
  <c r="AC307"/>
  <c r="I308" s="1"/>
  <c r="AC305"/>
  <c r="I306" s="1"/>
  <c r="AC303"/>
  <c r="I304" s="1"/>
  <c r="AC301"/>
  <c r="I302" s="1"/>
  <c r="AC299"/>
  <c r="I300" s="1"/>
  <c r="AC294"/>
  <c r="I295" s="1"/>
  <c r="AB804"/>
  <c r="AC807" s="1"/>
  <c r="I808" s="1"/>
  <c r="AB800"/>
  <c r="AB796"/>
  <c r="AC799" s="1"/>
  <c r="I800" s="1"/>
  <c r="AB792"/>
  <c r="AC795" s="1"/>
  <c r="I796" s="1"/>
  <c r="AB788"/>
  <c r="AC791" s="1"/>
  <c r="I792" s="1"/>
  <c r="AB784"/>
  <c r="AB780"/>
  <c r="AC783" s="1"/>
  <c r="I784" s="1"/>
  <c r="AB776"/>
  <c r="AC779" s="1"/>
  <c r="I780" s="1"/>
  <c r="AB772"/>
  <c r="AC775" s="1"/>
  <c r="I776" s="1"/>
  <c r="AB768"/>
  <c r="AB764"/>
  <c r="AC767" s="1"/>
  <c r="I768" s="1"/>
  <c r="AB760"/>
  <c r="AC763" s="1"/>
  <c r="I764" s="1"/>
  <c r="AB756"/>
  <c r="AC759" s="1"/>
  <c r="I760" s="1"/>
  <c r="AB752"/>
  <c r="AB748"/>
  <c r="AC751" s="1"/>
  <c r="I752" s="1"/>
  <c r="AB744"/>
  <c r="AC747" s="1"/>
  <c r="I748" s="1"/>
  <c r="AB740"/>
  <c r="AC743" s="1"/>
  <c r="I744" s="1"/>
  <c r="AB736"/>
  <c r="AB732"/>
  <c r="AC735" s="1"/>
  <c r="I736" s="1"/>
  <c r="AB728"/>
  <c r="AC731" s="1"/>
  <c r="I732" s="1"/>
  <c r="AB724"/>
  <c r="AC727" s="1"/>
  <c r="I728" s="1"/>
  <c r="AB720"/>
  <c r="AB716"/>
  <c r="AC719" s="1"/>
  <c r="I720" s="1"/>
  <c r="AB712"/>
  <c r="AC715" s="1"/>
  <c r="I716" s="1"/>
  <c r="AB708"/>
  <c r="AC711" s="1"/>
  <c r="I712" s="1"/>
  <c r="AB704"/>
  <c r="AB700"/>
  <c r="AC703" s="1"/>
  <c r="I704" s="1"/>
  <c r="AB696"/>
  <c r="AC699" s="1"/>
  <c r="I700" s="1"/>
  <c r="AB692"/>
  <c r="AC695" s="1"/>
  <c r="I696" s="1"/>
  <c r="AB688"/>
  <c r="AB684"/>
  <c r="AC687" s="1"/>
  <c r="I688" s="1"/>
  <c r="AB680"/>
  <c r="AC683" s="1"/>
  <c r="I684" s="1"/>
  <c r="AB676"/>
  <c r="AC679" s="1"/>
  <c r="I680" s="1"/>
  <c r="AB672"/>
  <c r="AB668"/>
  <c r="AC671" s="1"/>
  <c r="I672" s="1"/>
  <c r="AB664"/>
  <c r="AC667" s="1"/>
  <c r="I668" s="1"/>
  <c r="AB660"/>
  <c r="AC663" s="1"/>
  <c r="I664" s="1"/>
  <c r="AB656"/>
  <c r="AB652"/>
  <c r="AC655" s="1"/>
  <c r="I656" s="1"/>
  <c r="AB648"/>
  <c r="AC651" s="1"/>
  <c r="I652" s="1"/>
  <c r="AB644"/>
  <c r="AC647" s="1"/>
  <c r="I648" s="1"/>
  <c r="AB640"/>
  <c r="AB636"/>
  <c r="AC639" s="1"/>
  <c r="I640" s="1"/>
  <c r="AB632"/>
  <c r="AC635" s="1"/>
  <c r="I636" s="1"/>
  <c r="AB628"/>
  <c r="AC631" s="1"/>
  <c r="I632" s="1"/>
  <c r="AB624"/>
  <c r="AB620"/>
  <c r="AC623" s="1"/>
  <c r="I624" s="1"/>
  <c r="AB616"/>
  <c r="AC619" s="1"/>
  <c r="I620" s="1"/>
  <c r="AB612"/>
  <c r="AC615" s="1"/>
  <c r="I616" s="1"/>
  <c r="AB608"/>
  <c r="AB604"/>
  <c r="AC607" s="1"/>
  <c r="I608" s="1"/>
  <c r="AB600"/>
  <c r="AC603" s="1"/>
  <c r="I604" s="1"/>
  <c r="AB596"/>
  <c r="AC599" s="1"/>
  <c r="I600" s="1"/>
  <c r="AB592"/>
  <c r="AB588"/>
  <c r="AC591" s="1"/>
  <c r="I592" s="1"/>
  <c r="AB584"/>
  <c r="AC587" s="1"/>
  <c r="I588" s="1"/>
  <c r="AB580"/>
  <c r="AC583" s="1"/>
  <c r="I584" s="1"/>
  <c r="AC458"/>
  <c r="I459" s="1"/>
  <c r="AC456"/>
  <c r="I457" s="1"/>
  <c r="AC454"/>
  <c r="I455" s="1"/>
  <c r="AC452"/>
  <c r="I453" s="1"/>
  <c r="AC450"/>
  <c r="I451" s="1"/>
  <c r="AC448"/>
  <c r="I449" s="1"/>
  <c r="AC446"/>
  <c r="I447" s="1"/>
  <c r="AC444"/>
  <c r="I445" s="1"/>
  <c r="AC442"/>
  <c r="I443" s="1"/>
  <c r="AC440"/>
  <c r="I441" s="1"/>
  <c r="AC438"/>
  <c r="I439" s="1"/>
  <c r="AC436"/>
  <c r="I437" s="1"/>
  <c r="AC434"/>
  <c r="I435" s="1"/>
  <c r="AC432"/>
  <c r="I433" s="1"/>
  <c r="AC430"/>
  <c r="I431" s="1"/>
  <c r="AC428"/>
  <c r="I429" s="1"/>
  <c r="AC426"/>
  <c r="I427" s="1"/>
  <c r="AC424"/>
  <c r="I425" s="1"/>
  <c r="AC422"/>
  <c r="I423" s="1"/>
  <c r="AC420"/>
  <c r="I421" s="1"/>
  <c r="AC418"/>
  <c r="I419" s="1"/>
  <c r="AC416"/>
  <c r="I417" s="1"/>
  <c r="AC414"/>
  <c r="I415" s="1"/>
  <c r="AC412"/>
  <c r="I413" s="1"/>
  <c r="AC410"/>
  <c r="I411" s="1"/>
  <c r="AC408"/>
  <c r="I409" s="1"/>
  <c r="AC406"/>
  <c r="I407" s="1"/>
  <c r="AC404"/>
  <c r="I405" s="1"/>
  <c r="AC402"/>
  <c r="I403" s="1"/>
  <c r="AC400"/>
  <c r="I401" s="1"/>
  <c r="AC398"/>
  <c r="I399" s="1"/>
  <c r="AC396"/>
  <c r="I397" s="1"/>
  <c r="AC394"/>
  <c r="I395" s="1"/>
  <c r="AC392"/>
  <c r="I393" s="1"/>
  <c r="AC390"/>
  <c r="I391" s="1"/>
  <c r="AC388"/>
  <c r="I389" s="1"/>
  <c r="AC386"/>
  <c r="I387" s="1"/>
  <c r="AC384"/>
  <c r="I385" s="1"/>
  <c r="AC382"/>
  <c r="I383" s="1"/>
  <c r="AC380"/>
  <c r="I381" s="1"/>
  <c r="AC378"/>
  <c r="I379" s="1"/>
  <c r="AC376"/>
  <c r="I377" s="1"/>
  <c r="AC374"/>
  <c r="I375" s="1"/>
  <c r="AC372"/>
  <c r="I373" s="1"/>
  <c r="AC370"/>
  <c r="I371" s="1"/>
  <c r="AC368"/>
  <c r="I369" s="1"/>
  <c r="AC366"/>
  <c r="I367" s="1"/>
  <c r="AC364"/>
  <c r="I365" s="1"/>
  <c r="AC362"/>
  <c r="I363" s="1"/>
  <c r="AC360"/>
  <c r="I361" s="1"/>
  <c r="AC358"/>
  <c r="I359" s="1"/>
  <c r="AC356"/>
  <c r="I357" s="1"/>
  <c r="AC354"/>
  <c r="I355" s="1"/>
  <c r="AC352"/>
  <c r="I353" s="1"/>
  <c r="AC350"/>
  <c r="I351" s="1"/>
  <c r="AC348"/>
  <c r="I349" s="1"/>
  <c r="AC346"/>
  <c r="I347" s="1"/>
  <c r="AC344"/>
  <c r="I345" s="1"/>
  <c r="AC342"/>
  <c r="I343" s="1"/>
  <c r="AC340"/>
  <c r="I341" s="1"/>
  <c r="AC338"/>
  <c r="I339" s="1"/>
  <c r="AC336"/>
  <c r="I337" s="1"/>
  <c r="AC334"/>
  <c r="I335" s="1"/>
  <c r="AC332"/>
  <c r="I333" s="1"/>
  <c r="AC330"/>
  <c r="I331" s="1"/>
  <c r="AC328"/>
  <c r="I329" s="1"/>
  <c r="AC326"/>
  <c r="I327" s="1"/>
  <c r="AC324"/>
  <c r="I325" s="1"/>
  <c r="AC322"/>
  <c r="I323" s="1"/>
  <c r="AC320"/>
  <c r="I321" s="1"/>
  <c r="AC318"/>
  <c r="I319" s="1"/>
  <c r="AC316"/>
  <c r="I317" s="1"/>
  <c r="AC314"/>
  <c r="I315" s="1"/>
  <c r="AC312"/>
  <c r="I313" s="1"/>
  <c r="AC310"/>
  <c r="I311" s="1"/>
  <c r="AC308"/>
  <c r="I309" s="1"/>
  <c r="AC306"/>
  <c r="I307" s="1"/>
  <c r="AC304"/>
  <c r="I305" s="1"/>
  <c r="AC302"/>
  <c r="I303" s="1"/>
  <c r="AC300"/>
  <c r="I301" s="1"/>
  <c r="AC298"/>
  <c r="I299" s="1"/>
  <c r="I42"/>
  <c r="AC293"/>
  <c r="I294" s="1"/>
  <c r="AC291"/>
  <c r="I292" s="1"/>
  <c r="AC289"/>
  <c r="I290" s="1"/>
  <c r="AC287"/>
  <c r="I288" s="1"/>
  <c r="AC285"/>
  <c r="I286" s="1"/>
  <c r="AC283"/>
  <c r="I284" s="1"/>
  <c r="AC281"/>
  <c r="I282" s="1"/>
  <c r="AC279"/>
  <c r="I280" s="1"/>
  <c r="AC277"/>
  <c r="I278" s="1"/>
  <c r="AC275"/>
  <c r="I276" s="1"/>
  <c r="AC273"/>
  <c r="I274" s="1"/>
  <c r="AC271"/>
  <c r="I272" s="1"/>
  <c r="AC269"/>
  <c r="I270" s="1"/>
  <c r="AC267"/>
  <c r="I268" s="1"/>
  <c r="AC265"/>
  <c r="I266" s="1"/>
  <c r="AC263"/>
  <c r="I264" s="1"/>
  <c r="AC261"/>
  <c r="I262" s="1"/>
  <c r="AC259"/>
  <c r="I260" s="1"/>
  <c r="AC257"/>
  <c r="I258" s="1"/>
  <c r="AC255"/>
  <c r="I256" s="1"/>
  <c r="AC253"/>
  <c r="I254" s="1"/>
  <c r="AC251"/>
  <c r="I252" s="1"/>
  <c r="AC249"/>
  <c r="I250" s="1"/>
  <c r="AC247"/>
  <c r="I248" s="1"/>
  <c r="AC245"/>
  <c r="I246" s="1"/>
  <c r="AC243"/>
  <c r="I244" s="1"/>
  <c r="AC241"/>
  <c r="I242" s="1"/>
  <c r="AC239"/>
  <c r="I240" s="1"/>
  <c r="AC237"/>
  <c r="I238" s="1"/>
  <c r="AC235"/>
  <c r="I236" s="1"/>
  <c r="AC233"/>
  <c r="I234" s="1"/>
  <c r="AC231"/>
  <c r="I232" s="1"/>
  <c r="AC229"/>
  <c r="I230" s="1"/>
  <c r="AC227"/>
  <c r="I228" s="1"/>
  <c r="AC225"/>
  <c r="I226" s="1"/>
  <c r="AC223"/>
  <c r="I224" s="1"/>
  <c r="AC221"/>
  <c r="I222" s="1"/>
  <c r="AC219"/>
  <c r="I220" s="1"/>
  <c r="AC217"/>
  <c r="I218" s="1"/>
  <c r="AC215"/>
  <c r="I216" s="1"/>
  <c r="AC213"/>
  <c r="I214" s="1"/>
  <c r="AC211"/>
  <c r="I212" s="1"/>
  <c r="AC209"/>
  <c r="I210" s="1"/>
  <c r="AC207"/>
  <c r="I208" s="1"/>
  <c r="AC205"/>
  <c r="I206" s="1"/>
  <c r="AC203"/>
  <c r="I204" s="1"/>
  <c r="AC201"/>
  <c r="I202" s="1"/>
  <c r="AC199"/>
  <c r="I200" s="1"/>
  <c r="AC197"/>
  <c r="I198" s="1"/>
  <c r="AC195"/>
  <c r="I196" s="1"/>
  <c r="AC193"/>
  <c r="I194" s="1"/>
  <c r="AC191"/>
  <c r="I192" s="1"/>
  <c r="AC189"/>
  <c r="I190" s="1"/>
  <c r="AC187"/>
  <c r="I188" s="1"/>
  <c r="AC185"/>
  <c r="I186" s="1"/>
  <c r="AC183"/>
  <c r="I184" s="1"/>
  <c r="AC181"/>
  <c r="I182" s="1"/>
  <c r="AC179"/>
  <c r="I180" s="1"/>
  <c r="AC177"/>
  <c r="I178" s="1"/>
  <c r="AC175"/>
  <c r="I176" s="1"/>
  <c r="AC173"/>
  <c r="I174" s="1"/>
  <c r="AC171"/>
  <c r="I172" s="1"/>
  <c r="AC169"/>
  <c r="I170" s="1"/>
  <c r="AC167"/>
  <c r="I168" s="1"/>
  <c r="AC165"/>
  <c r="I166" s="1"/>
  <c r="AC163"/>
  <c r="I164" s="1"/>
  <c r="AC161"/>
  <c r="I162" s="1"/>
  <c r="AC159"/>
  <c r="I160" s="1"/>
  <c r="AC157"/>
  <c r="I158" s="1"/>
  <c r="AC155"/>
  <c r="I156" s="1"/>
  <c r="AC153"/>
  <c r="I154" s="1"/>
  <c r="AC151"/>
  <c r="I152" s="1"/>
  <c r="AC149"/>
  <c r="I150" s="1"/>
  <c r="AC147"/>
  <c r="I148" s="1"/>
  <c r="AC145"/>
  <c r="I146" s="1"/>
  <c r="AC143"/>
  <c r="I144" s="1"/>
  <c r="AC141"/>
  <c r="I142" s="1"/>
  <c r="AC139"/>
  <c r="I140" s="1"/>
  <c r="AC137"/>
  <c r="I138" s="1"/>
  <c r="AC135"/>
  <c r="I136" s="1"/>
  <c r="AC133"/>
  <c r="I134" s="1"/>
  <c r="AC131"/>
  <c r="I132" s="1"/>
  <c r="AC129"/>
  <c r="I130" s="1"/>
  <c r="AC127"/>
  <c r="I128" s="1"/>
  <c r="AC125"/>
  <c r="I126" s="1"/>
  <c r="AC123"/>
  <c r="I124" s="1"/>
  <c r="AC121"/>
  <c r="I122" s="1"/>
  <c r="AC119"/>
  <c r="I120" s="1"/>
  <c r="AC117"/>
  <c r="I118" s="1"/>
  <c r="AC115"/>
  <c r="I116" s="1"/>
  <c r="AC113"/>
  <c r="I114" s="1"/>
  <c r="AC111"/>
  <c r="I112" s="1"/>
  <c r="AC109"/>
  <c r="I110" s="1"/>
  <c r="AC107"/>
  <c r="I108" s="1"/>
  <c r="AC105"/>
  <c r="I106" s="1"/>
  <c r="AC103"/>
  <c r="I104" s="1"/>
  <c r="AC101"/>
  <c r="I102" s="1"/>
  <c r="AC99"/>
  <c r="I100" s="1"/>
  <c r="AC97"/>
  <c r="I98" s="1"/>
  <c r="AC95"/>
  <c r="I96" s="1"/>
  <c r="AC93"/>
  <c r="I94" s="1"/>
  <c r="AC91"/>
  <c r="I92" s="1"/>
  <c r="AC89"/>
  <c r="I90" s="1"/>
  <c r="AC87"/>
  <c r="I88" s="1"/>
  <c r="AC85"/>
  <c r="I86" s="1"/>
  <c r="AC83"/>
  <c r="I84" s="1"/>
  <c r="AC81"/>
  <c r="I82" s="1"/>
  <c r="AC79"/>
  <c r="I80" s="1"/>
  <c r="AC77"/>
  <c r="I78" s="1"/>
  <c r="AC75"/>
  <c r="I76" s="1"/>
  <c r="AC73"/>
  <c r="I74" s="1"/>
  <c r="AC71"/>
  <c r="I72" s="1"/>
  <c r="AC69"/>
  <c r="I70" s="1"/>
  <c r="AC67"/>
  <c r="I68" s="1"/>
  <c r="AC65"/>
  <c r="I66" s="1"/>
  <c r="AC63"/>
  <c r="I64" s="1"/>
  <c r="AC61"/>
  <c r="I62" s="1"/>
  <c r="AC59"/>
  <c r="I60" s="1"/>
  <c r="AC57"/>
  <c r="I58" s="1"/>
  <c r="AC55"/>
  <c r="I56" s="1"/>
  <c r="AC53"/>
  <c r="I54" s="1"/>
  <c r="AC51"/>
  <c r="I52" s="1"/>
  <c r="AC49"/>
  <c r="I50" s="1"/>
  <c r="AC47"/>
  <c r="I48" s="1"/>
  <c r="I46"/>
  <c r="I44"/>
  <c r="AC295"/>
  <c r="I296" s="1"/>
  <c r="AC292"/>
  <c r="I293" s="1"/>
  <c r="AC290"/>
  <c r="I291" s="1"/>
  <c r="AC288"/>
  <c r="I289" s="1"/>
  <c r="AC286"/>
  <c r="I287" s="1"/>
  <c r="AC284"/>
  <c r="I285" s="1"/>
  <c r="AC282"/>
  <c r="I283" s="1"/>
  <c r="AC280"/>
  <c r="I281" s="1"/>
  <c r="AC278"/>
  <c r="I279" s="1"/>
  <c r="AC276"/>
  <c r="I277" s="1"/>
  <c r="AC274"/>
  <c r="I275" s="1"/>
  <c r="AC272"/>
  <c r="I273" s="1"/>
  <c r="AC270"/>
  <c r="I271" s="1"/>
  <c r="AC268"/>
  <c r="I269" s="1"/>
  <c r="AC266"/>
  <c r="I267" s="1"/>
  <c r="AC264"/>
  <c r="I265" s="1"/>
  <c r="AC262"/>
  <c r="I263" s="1"/>
  <c r="AC260"/>
  <c r="I261" s="1"/>
  <c r="AC258"/>
  <c r="I259" s="1"/>
  <c r="AC256"/>
  <c r="I257" s="1"/>
  <c r="AC254"/>
  <c r="I255" s="1"/>
  <c r="AC252"/>
  <c r="I253" s="1"/>
  <c r="AC250"/>
  <c r="I251" s="1"/>
  <c r="AC248"/>
  <c r="I249" s="1"/>
  <c r="AC246"/>
  <c r="I247" s="1"/>
  <c r="AC244"/>
  <c r="I245" s="1"/>
  <c r="AC242"/>
  <c r="I243" s="1"/>
  <c r="AC240"/>
  <c r="I241" s="1"/>
  <c r="AC238"/>
  <c r="I239" s="1"/>
  <c r="AC236"/>
  <c r="I237" s="1"/>
  <c r="AC234"/>
  <c r="I235" s="1"/>
  <c r="AC232"/>
  <c r="I233" s="1"/>
  <c r="AC230"/>
  <c r="I231" s="1"/>
  <c r="AC228"/>
  <c r="I229" s="1"/>
  <c r="AC226"/>
  <c r="I227" s="1"/>
  <c r="AC224"/>
  <c r="I225" s="1"/>
  <c r="AC222"/>
  <c r="I223" s="1"/>
  <c r="AC220"/>
  <c r="I221" s="1"/>
  <c r="AC218"/>
  <c r="I219" s="1"/>
  <c r="AC216"/>
  <c r="I217" s="1"/>
  <c r="AC214"/>
  <c r="I215" s="1"/>
  <c r="AC212"/>
  <c r="I213" s="1"/>
  <c r="AC210"/>
  <c r="I211" s="1"/>
  <c r="AC208"/>
  <c r="I209" s="1"/>
  <c r="AC206"/>
  <c r="I207" s="1"/>
  <c r="AC204"/>
  <c r="I205" s="1"/>
  <c r="AC202"/>
  <c r="I203" s="1"/>
  <c r="AC200"/>
  <c r="I201" s="1"/>
  <c r="AC198"/>
  <c r="I199" s="1"/>
  <c r="AC196"/>
  <c r="I197" s="1"/>
  <c r="AC194"/>
  <c r="I195" s="1"/>
  <c r="AC192"/>
  <c r="I193" s="1"/>
  <c r="AC190"/>
  <c r="I191" s="1"/>
  <c r="AC188"/>
  <c r="I189" s="1"/>
  <c r="AC186"/>
  <c r="I187" s="1"/>
  <c r="AC184"/>
  <c r="I185" s="1"/>
  <c r="AC182"/>
  <c r="I183" s="1"/>
  <c r="AC180"/>
  <c r="I181" s="1"/>
  <c r="AC178"/>
  <c r="I179" s="1"/>
  <c r="AC176"/>
  <c r="I177" s="1"/>
  <c r="AC174"/>
  <c r="I175" s="1"/>
  <c r="AC172"/>
  <c r="I173" s="1"/>
  <c r="AC170"/>
  <c r="I171" s="1"/>
  <c r="AC168"/>
  <c r="I169" s="1"/>
  <c r="AC166"/>
  <c r="I167" s="1"/>
  <c r="AC164"/>
  <c r="I165" s="1"/>
  <c r="AC162"/>
  <c r="I163" s="1"/>
  <c r="AC160"/>
  <c r="I161" s="1"/>
  <c r="AC158"/>
  <c r="I159" s="1"/>
  <c r="AC156"/>
  <c r="I157" s="1"/>
  <c r="AC154"/>
  <c r="I155" s="1"/>
  <c r="AC152"/>
  <c r="I153" s="1"/>
  <c r="AC150"/>
  <c r="I151" s="1"/>
  <c r="AC148"/>
  <c r="I149" s="1"/>
  <c r="AC146"/>
  <c r="I147" s="1"/>
  <c r="AC144"/>
  <c r="I145" s="1"/>
  <c r="AC142"/>
  <c r="I143" s="1"/>
  <c r="AC140"/>
  <c r="I141" s="1"/>
  <c r="AC138"/>
  <c r="I139" s="1"/>
  <c r="AC136"/>
  <c r="I137" s="1"/>
  <c r="AC134"/>
  <c r="I135" s="1"/>
  <c r="AC132"/>
  <c r="I133" s="1"/>
  <c r="AC130"/>
  <c r="I131" s="1"/>
  <c r="AC128"/>
  <c r="I129" s="1"/>
  <c r="AC126"/>
  <c r="I127" s="1"/>
  <c r="AC124"/>
  <c r="I125" s="1"/>
  <c r="AC122"/>
  <c r="I123" s="1"/>
  <c r="AC120"/>
  <c r="I121" s="1"/>
  <c r="AC118"/>
  <c r="I119" s="1"/>
  <c r="AC116"/>
  <c r="I117" s="1"/>
  <c r="AC114"/>
  <c r="I115" s="1"/>
  <c r="AC112"/>
  <c r="I113" s="1"/>
  <c r="AC110"/>
  <c r="I111" s="1"/>
  <c r="AC108"/>
  <c r="I109" s="1"/>
  <c r="AC106"/>
  <c r="I107" s="1"/>
  <c r="AC104"/>
  <c r="I105" s="1"/>
  <c r="AC102"/>
  <c r="I103" s="1"/>
  <c r="AC100"/>
  <c r="I101" s="1"/>
  <c r="AC98"/>
  <c r="I99" s="1"/>
  <c r="AC96"/>
  <c r="I97" s="1"/>
  <c r="AC94"/>
  <c r="I95" s="1"/>
  <c r="AC92"/>
  <c r="I93" s="1"/>
  <c r="AC90"/>
  <c r="I91" s="1"/>
  <c r="AC88"/>
  <c r="I89" s="1"/>
  <c r="AC86"/>
  <c r="I87" s="1"/>
  <c r="AC84"/>
  <c r="I85" s="1"/>
  <c r="AC82"/>
  <c r="I83" s="1"/>
  <c r="AC80"/>
  <c r="I81" s="1"/>
  <c r="AC78"/>
  <c r="I79" s="1"/>
  <c r="AC76"/>
  <c r="I77" s="1"/>
  <c r="AC74"/>
  <c r="I75" s="1"/>
  <c r="AC72"/>
  <c r="I73" s="1"/>
  <c r="AC70"/>
  <c r="I71" s="1"/>
  <c r="AC68"/>
  <c r="I69" s="1"/>
  <c r="AC66"/>
  <c r="I67" s="1"/>
  <c r="AC64"/>
  <c r="I65" s="1"/>
  <c r="AC62"/>
  <c r="I63" s="1"/>
  <c r="AC60"/>
  <c r="I61" s="1"/>
  <c r="AC58"/>
  <c r="I59" s="1"/>
  <c r="AC56"/>
  <c r="I57" s="1"/>
  <c r="AC54"/>
  <c r="I55" s="1"/>
  <c r="AC52"/>
  <c r="I53" s="1"/>
  <c r="AC50"/>
  <c r="I51" s="1"/>
  <c r="AC48"/>
  <c r="I49" s="1"/>
  <c r="AC46"/>
  <c r="I47" s="1"/>
  <c r="I45"/>
  <c r="I43"/>
  <c r="AC6"/>
  <c r="AC5"/>
  <c r="M477" l="1"/>
  <c r="N19"/>
  <c r="A18" i="2" s="1"/>
  <c r="N18" i="1"/>
  <c r="A17" i="2" s="1"/>
  <c r="N17" i="1"/>
  <c r="A16" i="2" s="1"/>
  <c r="N22" i="1"/>
  <c r="A21" i="2" s="1"/>
  <c r="N21" i="1"/>
  <c r="A20" i="2" s="1"/>
  <c r="N24" i="1"/>
  <c r="A23" i="2" s="1"/>
  <c r="N25" i="1"/>
  <c r="A24" i="2" s="1"/>
  <c r="N23" i="1"/>
  <c r="A22" i="2" s="1"/>
  <c r="N20" i="1"/>
  <c r="A19" i="2" s="1"/>
  <c r="K43" i="1"/>
  <c r="L43"/>
  <c r="K51"/>
  <c r="L51"/>
  <c r="K59"/>
  <c r="L59"/>
  <c r="K67"/>
  <c r="L67"/>
  <c r="K75"/>
  <c r="L75"/>
  <c r="K83"/>
  <c r="L83"/>
  <c r="K91"/>
  <c r="L91"/>
  <c r="K99"/>
  <c r="L99"/>
  <c r="K107"/>
  <c r="L107"/>
  <c r="K115"/>
  <c r="L115"/>
  <c r="K123"/>
  <c r="L123"/>
  <c r="K131"/>
  <c r="L131"/>
  <c r="K139"/>
  <c r="L139"/>
  <c r="K147"/>
  <c r="L147"/>
  <c r="K155"/>
  <c r="L155"/>
  <c r="K163"/>
  <c r="K171"/>
  <c r="K179"/>
  <c r="K187"/>
  <c r="K195"/>
  <c r="K203"/>
  <c r="K211"/>
  <c r="K219"/>
  <c r="K227"/>
  <c r="K235"/>
  <c r="K243"/>
  <c r="K251"/>
  <c r="K259"/>
  <c r="K267"/>
  <c r="K275"/>
  <c r="K283"/>
  <c r="K291"/>
  <c r="K46"/>
  <c r="L46"/>
  <c r="K54"/>
  <c r="L54"/>
  <c r="K62"/>
  <c r="L62"/>
  <c r="K70"/>
  <c r="L70"/>
  <c r="K78"/>
  <c r="L78"/>
  <c r="K86"/>
  <c r="L86"/>
  <c r="K94"/>
  <c r="L94"/>
  <c r="K102"/>
  <c r="L102"/>
  <c r="K110"/>
  <c r="L110"/>
  <c r="K118"/>
  <c r="L118"/>
  <c r="K126"/>
  <c r="L126"/>
  <c r="K134"/>
  <c r="L134"/>
  <c r="K142"/>
  <c r="L142"/>
  <c r="K150"/>
  <c r="L150"/>
  <c r="K158"/>
  <c r="L158"/>
  <c r="K166"/>
  <c r="L166"/>
  <c r="K174"/>
  <c r="L174"/>
  <c r="K182"/>
  <c r="L182"/>
  <c r="K190"/>
  <c r="L190"/>
  <c r="K198"/>
  <c r="L198"/>
  <c r="K206"/>
  <c r="L206"/>
  <c r="K214"/>
  <c r="L214"/>
  <c r="K222"/>
  <c r="L222"/>
  <c r="K230"/>
  <c r="L230"/>
  <c r="K238"/>
  <c r="L238"/>
  <c r="K246"/>
  <c r="L246"/>
  <c r="K254"/>
  <c r="L254"/>
  <c r="K262"/>
  <c r="L262"/>
  <c r="K270"/>
  <c r="L270"/>
  <c r="K278"/>
  <c r="L278"/>
  <c r="K286"/>
  <c r="L286"/>
  <c r="K294"/>
  <c r="L294"/>
  <c r="K303"/>
  <c r="K311"/>
  <c r="K319"/>
  <c r="K327"/>
  <c r="K335"/>
  <c r="K343"/>
  <c r="K351"/>
  <c r="K359"/>
  <c r="K367"/>
  <c r="L367"/>
  <c r="K375"/>
  <c r="L375"/>
  <c r="K383"/>
  <c r="L383"/>
  <c r="K391"/>
  <c r="L391"/>
  <c r="K399"/>
  <c r="K407"/>
  <c r="K415"/>
  <c r="L415"/>
  <c r="K423"/>
  <c r="L423"/>
  <c r="K431"/>
  <c r="L431"/>
  <c r="K439"/>
  <c r="L439"/>
  <c r="K447"/>
  <c r="L447"/>
  <c r="K455"/>
  <c r="L455"/>
  <c r="L588"/>
  <c r="L604"/>
  <c r="L620"/>
  <c r="L636"/>
  <c r="L652"/>
  <c r="L668"/>
  <c r="L684"/>
  <c r="L700"/>
  <c r="L716"/>
  <c r="L732"/>
  <c r="L748"/>
  <c r="L764"/>
  <c r="L780"/>
  <c r="L796"/>
  <c r="K295"/>
  <c r="K306"/>
  <c r="L306"/>
  <c r="K314"/>
  <c r="L314"/>
  <c r="K322"/>
  <c r="L322"/>
  <c r="K330"/>
  <c r="L330"/>
  <c r="K338"/>
  <c r="L338"/>
  <c r="K346"/>
  <c r="L346"/>
  <c r="K354"/>
  <c r="L354"/>
  <c r="K362"/>
  <c r="L362"/>
  <c r="K370"/>
  <c r="L370"/>
  <c r="K378"/>
  <c r="L378"/>
  <c r="K386"/>
  <c r="L386"/>
  <c r="K394"/>
  <c r="L394"/>
  <c r="K402"/>
  <c r="L402"/>
  <c r="K410"/>
  <c r="L410"/>
  <c r="K418"/>
  <c r="L418"/>
  <c r="K426"/>
  <c r="L426"/>
  <c r="K434"/>
  <c r="L434"/>
  <c r="K442"/>
  <c r="L442"/>
  <c r="K450"/>
  <c r="L450"/>
  <c r="K458"/>
  <c r="L458"/>
  <c r="K479"/>
  <c r="L479"/>
  <c r="K495"/>
  <c r="L495"/>
  <c r="K511"/>
  <c r="L511"/>
  <c r="K527"/>
  <c r="L527"/>
  <c r="K543"/>
  <c r="L543"/>
  <c r="K559"/>
  <c r="L559"/>
  <c r="K575"/>
  <c r="L575"/>
  <c r="K810"/>
  <c r="L810"/>
  <c r="K818"/>
  <c r="L818"/>
  <c r="K826"/>
  <c r="L826"/>
  <c r="K834"/>
  <c r="L834"/>
  <c r="K842"/>
  <c r="L842"/>
  <c r="K850"/>
  <c r="L850"/>
  <c r="K858"/>
  <c r="L858"/>
  <c r="K866"/>
  <c r="L866"/>
  <c r="K49"/>
  <c r="L49"/>
  <c r="K57"/>
  <c r="L57"/>
  <c r="K65"/>
  <c r="L65"/>
  <c r="K73"/>
  <c r="L73"/>
  <c r="K81"/>
  <c r="L81"/>
  <c r="K89"/>
  <c r="L89"/>
  <c r="K97"/>
  <c r="L97"/>
  <c r="K105"/>
  <c r="L105"/>
  <c r="K113"/>
  <c r="K121"/>
  <c r="K129"/>
  <c r="K137"/>
  <c r="K145"/>
  <c r="K153"/>
  <c r="K161"/>
  <c r="K169"/>
  <c r="K177"/>
  <c r="K185"/>
  <c r="K193"/>
  <c r="K201"/>
  <c r="K209"/>
  <c r="K217"/>
  <c r="K225"/>
  <c r="K233"/>
  <c r="K241"/>
  <c r="K249"/>
  <c r="K257"/>
  <c r="K265"/>
  <c r="K273"/>
  <c r="K281"/>
  <c r="K289"/>
  <c r="K44"/>
  <c r="L44"/>
  <c r="K52"/>
  <c r="L52"/>
  <c r="K60"/>
  <c r="L60"/>
  <c r="K68"/>
  <c r="L68"/>
  <c r="K76"/>
  <c r="L76"/>
  <c r="K84"/>
  <c r="L84"/>
  <c r="K92"/>
  <c r="L92"/>
  <c r="K100"/>
  <c r="L100"/>
  <c r="K108"/>
  <c r="L108"/>
  <c r="K116"/>
  <c r="L116"/>
  <c r="K124"/>
  <c r="L124"/>
  <c r="K132"/>
  <c r="L132"/>
  <c r="K140"/>
  <c r="L140"/>
  <c r="K148"/>
  <c r="L148"/>
  <c r="K156"/>
  <c r="L156"/>
  <c r="K164"/>
  <c r="L164"/>
  <c r="K172"/>
  <c r="L172"/>
  <c r="K180"/>
  <c r="L180"/>
  <c r="K188"/>
  <c r="L188"/>
  <c r="K196"/>
  <c r="L196"/>
  <c r="K204"/>
  <c r="L204"/>
  <c r="K212"/>
  <c r="L212"/>
  <c r="K220"/>
  <c r="L220"/>
  <c r="K228"/>
  <c r="L228"/>
  <c r="K236"/>
  <c r="L236"/>
  <c r="K244"/>
  <c r="L244"/>
  <c r="K252"/>
  <c r="L252"/>
  <c r="K260"/>
  <c r="L260"/>
  <c r="K268"/>
  <c r="L268"/>
  <c r="K276"/>
  <c r="L276"/>
  <c r="K284"/>
  <c r="L284"/>
  <c r="K292"/>
  <c r="L292"/>
  <c r="K301"/>
  <c r="K309"/>
  <c r="K317"/>
  <c r="K325"/>
  <c r="K333"/>
  <c r="K341"/>
  <c r="K349"/>
  <c r="K357"/>
  <c r="K365"/>
  <c r="L365"/>
  <c r="K373"/>
  <c r="L373"/>
  <c r="K381"/>
  <c r="L381"/>
  <c r="K389"/>
  <c r="L389"/>
  <c r="K397"/>
  <c r="L397"/>
  <c r="K405"/>
  <c r="L405"/>
  <c r="K413"/>
  <c r="L413"/>
  <c r="K421"/>
  <c r="L421"/>
  <c r="K429"/>
  <c r="L429"/>
  <c r="K437"/>
  <c r="L437"/>
  <c r="K445"/>
  <c r="L445"/>
  <c r="K453"/>
  <c r="L453"/>
  <c r="L584"/>
  <c r="L600"/>
  <c r="L616"/>
  <c r="L632"/>
  <c r="L648"/>
  <c r="L664"/>
  <c r="L680"/>
  <c r="L696"/>
  <c r="L712"/>
  <c r="L728"/>
  <c r="L744"/>
  <c r="L760"/>
  <c r="L776"/>
  <c r="L792"/>
  <c r="L808"/>
  <c r="K304"/>
  <c r="L304"/>
  <c r="K312"/>
  <c r="L312"/>
  <c r="K320"/>
  <c r="L320"/>
  <c r="K328"/>
  <c r="L328"/>
  <c r="K336"/>
  <c r="L336"/>
  <c r="K344"/>
  <c r="L344"/>
  <c r="K352"/>
  <c r="L352"/>
  <c r="K360"/>
  <c r="L360"/>
  <c r="K368"/>
  <c r="K376"/>
  <c r="K384"/>
  <c r="K392"/>
  <c r="K400"/>
  <c r="K408"/>
  <c r="K416"/>
  <c r="K424"/>
  <c r="K432"/>
  <c r="K440"/>
  <c r="K448"/>
  <c r="K456"/>
  <c r="K475"/>
  <c r="K491"/>
  <c r="K507"/>
  <c r="K523"/>
  <c r="K539"/>
  <c r="K555"/>
  <c r="K571"/>
  <c r="L580"/>
  <c r="K816"/>
  <c r="L816"/>
  <c r="K824"/>
  <c r="L824"/>
  <c r="K832"/>
  <c r="L832"/>
  <c r="K840"/>
  <c r="L840"/>
  <c r="K848"/>
  <c r="L848"/>
  <c r="K856"/>
  <c r="L856"/>
  <c r="K864"/>
  <c r="L864"/>
  <c r="K872"/>
  <c r="L872"/>
  <c r="K880"/>
  <c r="L880"/>
  <c r="K888"/>
  <c r="L888"/>
  <c r="K896"/>
  <c r="L896"/>
  <c r="K47"/>
  <c r="L47"/>
  <c r="K55"/>
  <c r="L55"/>
  <c r="K63"/>
  <c r="L63"/>
  <c r="K71"/>
  <c r="L71"/>
  <c r="K79"/>
  <c r="L79"/>
  <c r="K87"/>
  <c r="L87"/>
  <c r="K95"/>
  <c r="L95"/>
  <c r="K103"/>
  <c r="L103"/>
  <c r="K111"/>
  <c r="K119"/>
  <c r="K127"/>
  <c r="K135"/>
  <c r="K143"/>
  <c r="K151"/>
  <c r="K159"/>
  <c r="K167"/>
  <c r="K175"/>
  <c r="K183"/>
  <c r="K191"/>
  <c r="K199"/>
  <c r="K207"/>
  <c r="K215"/>
  <c r="K223"/>
  <c r="K231"/>
  <c r="K239"/>
  <c r="K247"/>
  <c r="K255"/>
  <c r="K263"/>
  <c r="K271"/>
  <c r="K279"/>
  <c r="K287"/>
  <c r="K296"/>
  <c r="L296"/>
  <c r="K50"/>
  <c r="L50"/>
  <c r="K58"/>
  <c r="L58"/>
  <c r="K66"/>
  <c r="L66"/>
  <c r="K74"/>
  <c r="L74"/>
  <c r="K82"/>
  <c r="L82"/>
  <c r="K90"/>
  <c r="L90"/>
  <c r="K98"/>
  <c r="L98"/>
  <c r="K106"/>
  <c r="L106"/>
  <c r="K114"/>
  <c r="L114"/>
  <c r="K122"/>
  <c r="L122"/>
  <c r="K130"/>
  <c r="L130"/>
  <c r="K138"/>
  <c r="L138"/>
  <c r="K146"/>
  <c r="L146"/>
  <c r="K154"/>
  <c r="L154"/>
  <c r="K162"/>
  <c r="L162"/>
  <c r="K170"/>
  <c r="L170"/>
  <c r="K178"/>
  <c r="L178"/>
  <c r="K186"/>
  <c r="L186"/>
  <c r="K194"/>
  <c r="L194"/>
  <c r="K202"/>
  <c r="L202"/>
  <c r="K210"/>
  <c r="L210"/>
  <c r="K218"/>
  <c r="L218"/>
  <c r="K226"/>
  <c r="L226"/>
  <c r="K234"/>
  <c r="L234"/>
  <c r="K242"/>
  <c r="L242"/>
  <c r="K250"/>
  <c r="L250"/>
  <c r="K258"/>
  <c r="L258"/>
  <c r="K266"/>
  <c r="L266"/>
  <c r="K274"/>
  <c r="L274"/>
  <c r="K282"/>
  <c r="L282"/>
  <c r="K290"/>
  <c r="L290"/>
  <c r="K299"/>
  <c r="K307"/>
  <c r="K315"/>
  <c r="K323"/>
  <c r="K331"/>
  <c r="K339"/>
  <c r="K347"/>
  <c r="K355"/>
  <c r="K363"/>
  <c r="K371"/>
  <c r="K379"/>
  <c r="K387"/>
  <c r="K395"/>
  <c r="K403"/>
  <c r="K411"/>
  <c r="K419"/>
  <c r="K427"/>
  <c r="K435"/>
  <c r="K443"/>
  <c r="K451"/>
  <c r="K459"/>
  <c r="K302"/>
  <c r="L302"/>
  <c r="K310"/>
  <c r="L310"/>
  <c r="K318"/>
  <c r="L318"/>
  <c r="K326"/>
  <c r="L326"/>
  <c r="K334"/>
  <c r="L334"/>
  <c r="K342"/>
  <c r="L342"/>
  <c r="K350"/>
  <c r="L350"/>
  <c r="K358"/>
  <c r="L358"/>
  <c r="K366"/>
  <c r="L366"/>
  <c r="K374"/>
  <c r="L374"/>
  <c r="K382"/>
  <c r="L382"/>
  <c r="K390"/>
  <c r="L390"/>
  <c r="K398"/>
  <c r="L398"/>
  <c r="K406"/>
  <c r="L406"/>
  <c r="K414"/>
  <c r="L414"/>
  <c r="K422"/>
  <c r="L422"/>
  <c r="K430"/>
  <c r="L430"/>
  <c r="K438"/>
  <c r="L438"/>
  <c r="K446"/>
  <c r="L446"/>
  <c r="K454"/>
  <c r="L454"/>
  <c r="K471"/>
  <c r="L471"/>
  <c r="K487"/>
  <c r="L487"/>
  <c r="K503"/>
  <c r="L503"/>
  <c r="K519"/>
  <c r="L519"/>
  <c r="K535"/>
  <c r="L535"/>
  <c r="K551"/>
  <c r="L551"/>
  <c r="K567"/>
  <c r="L567"/>
  <c r="K297"/>
  <c r="K814"/>
  <c r="L814"/>
  <c r="K822"/>
  <c r="L822"/>
  <c r="K830"/>
  <c r="L830"/>
  <c r="K838"/>
  <c r="L838"/>
  <c r="K846"/>
  <c r="L846"/>
  <c r="K854"/>
  <c r="L854"/>
  <c r="K862"/>
  <c r="L862"/>
  <c r="K870"/>
  <c r="L870"/>
  <c r="K878"/>
  <c r="L878"/>
  <c r="K886"/>
  <c r="L886"/>
  <c r="K894"/>
  <c r="L894"/>
  <c r="K45"/>
  <c r="L45"/>
  <c r="K53"/>
  <c r="L53"/>
  <c r="K61"/>
  <c r="L61"/>
  <c r="K69"/>
  <c r="L69"/>
  <c r="K77"/>
  <c r="L77"/>
  <c r="K85"/>
  <c r="L85"/>
  <c r="K93"/>
  <c r="L93"/>
  <c r="K101"/>
  <c r="L101"/>
  <c r="K109"/>
  <c r="K117"/>
  <c r="K125"/>
  <c r="K133"/>
  <c r="K141"/>
  <c r="K149"/>
  <c r="K157"/>
  <c r="K165"/>
  <c r="K173"/>
  <c r="K181"/>
  <c r="K189"/>
  <c r="K197"/>
  <c r="K205"/>
  <c r="K213"/>
  <c r="K221"/>
  <c r="K229"/>
  <c r="K237"/>
  <c r="K245"/>
  <c r="K253"/>
  <c r="K261"/>
  <c r="K269"/>
  <c r="K277"/>
  <c r="K285"/>
  <c r="K293"/>
  <c r="K48"/>
  <c r="L48"/>
  <c r="K56"/>
  <c r="L56"/>
  <c r="K64"/>
  <c r="L64"/>
  <c r="K72"/>
  <c r="L72"/>
  <c r="K80"/>
  <c r="L80"/>
  <c r="K88"/>
  <c r="L88"/>
  <c r="K96"/>
  <c r="L96"/>
  <c r="K104"/>
  <c r="L104"/>
  <c r="K112"/>
  <c r="L112"/>
  <c r="K120"/>
  <c r="L120"/>
  <c r="K128"/>
  <c r="L128"/>
  <c r="K136"/>
  <c r="L136"/>
  <c r="K144"/>
  <c r="L144"/>
  <c r="K152"/>
  <c r="L152"/>
  <c r="K160"/>
  <c r="L160"/>
  <c r="K168"/>
  <c r="L168"/>
  <c r="K176"/>
  <c r="L176"/>
  <c r="K184"/>
  <c r="L184"/>
  <c r="K192"/>
  <c r="L192"/>
  <c r="K200"/>
  <c r="L200"/>
  <c r="K208"/>
  <c r="L208"/>
  <c r="K216"/>
  <c r="L216"/>
  <c r="K224"/>
  <c r="L224"/>
  <c r="K232"/>
  <c r="L232"/>
  <c r="K240"/>
  <c r="L240"/>
  <c r="K248"/>
  <c r="L248"/>
  <c r="K256"/>
  <c r="L256"/>
  <c r="K264"/>
  <c r="L264"/>
  <c r="K272"/>
  <c r="L272"/>
  <c r="K280"/>
  <c r="L280"/>
  <c r="K288"/>
  <c r="L288"/>
  <c r="K42"/>
  <c r="L42"/>
  <c r="K305"/>
  <c r="K313"/>
  <c r="K321"/>
  <c r="K329"/>
  <c r="K337"/>
  <c r="K345"/>
  <c r="K353"/>
  <c r="K361"/>
  <c r="K369"/>
  <c r="L369"/>
  <c r="K377"/>
  <c r="L377"/>
  <c r="K385"/>
  <c r="L385"/>
  <c r="K393"/>
  <c r="L393"/>
  <c r="K401"/>
  <c r="L401"/>
  <c r="K409"/>
  <c r="L409"/>
  <c r="K417"/>
  <c r="L417"/>
  <c r="K425"/>
  <c r="L425"/>
  <c r="K433"/>
  <c r="L433"/>
  <c r="K441"/>
  <c r="L441"/>
  <c r="K449"/>
  <c r="L449"/>
  <c r="K457"/>
  <c r="L457"/>
  <c r="L592"/>
  <c r="L608"/>
  <c r="L624"/>
  <c r="L640"/>
  <c r="L656"/>
  <c r="L672"/>
  <c r="L688"/>
  <c r="L704"/>
  <c r="L720"/>
  <c r="L736"/>
  <c r="L752"/>
  <c r="L768"/>
  <c r="L784"/>
  <c r="L800"/>
  <c r="K300"/>
  <c r="L300"/>
  <c r="K308"/>
  <c r="L308"/>
  <c r="K316"/>
  <c r="L316"/>
  <c r="K324"/>
  <c r="L324"/>
  <c r="K332"/>
  <c r="L332"/>
  <c r="K340"/>
  <c r="L340"/>
  <c r="K348"/>
  <c r="L348"/>
  <c r="K356"/>
  <c r="L356"/>
  <c r="K364"/>
  <c r="L364"/>
  <c r="K372"/>
  <c r="L372"/>
  <c r="K380"/>
  <c r="L380"/>
  <c r="K388"/>
  <c r="L388"/>
  <c r="K396"/>
  <c r="L396"/>
  <c r="K404"/>
  <c r="L404"/>
  <c r="K412"/>
  <c r="L412"/>
  <c r="K420"/>
  <c r="L420"/>
  <c r="K428"/>
  <c r="L428"/>
  <c r="K436"/>
  <c r="L436"/>
  <c r="K444"/>
  <c r="L444"/>
  <c r="K452"/>
  <c r="L452"/>
  <c r="K467"/>
  <c r="K483"/>
  <c r="K499"/>
  <c r="K515"/>
  <c r="K531"/>
  <c r="K547"/>
  <c r="K563"/>
  <c r="K298"/>
  <c r="L298"/>
  <c r="K812"/>
  <c r="L812"/>
  <c r="K820"/>
  <c r="L820"/>
  <c r="K828"/>
  <c r="L828"/>
  <c r="K836"/>
  <c r="L836"/>
  <c r="K844"/>
  <c r="L844"/>
  <c r="K852"/>
  <c r="L852"/>
  <c r="K860"/>
  <c r="L860"/>
  <c r="K868"/>
  <c r="L868"/>
  <c r="K876"/>
  <c r="L876"/>
  <c r="K884"/>
  <c r="L884"/>
  <c r="K874"/>
  <c r="L874"/>
  <c r="K882"/>
  <c r="L882"/>
  <c r="K890"/>
  <c r="L890"/>
  <c r="K898"/>
  <c r="L898"/>
  <c r="K911"/>
  <c r="L911"/>
  <c r="K927"/>
  <c r="L927"/>
  <c r="K943"/>
  <c r="L943"/>
  <c r="K959"/>
  <c r="L959"/>
  <c r="K975"/>
  <c r="L975"/>
  <c r="K991"/>
  <c r="L991"/>
  <c r="K1007"/>
  <c r="L1007"/>
  <c r="K1023"/>
  <c r="L1023"/>
  <c r="K1039"/>
  <c r="L1039"/>
  <c r="K1055"/>
  <c r="L1055"/>
  <c r="K908"/>
  <c r="L908"/>
  <c r="K924"/>
  <c r="L924"/>
  <c r="K940"/>
  <c r="L940"/>
  <c r="K956"/>
  <c r="L956"/>
  <c r="K972"/>
  <c r="L972"/>
  <c r="K988"/>
  <c r="L988"/>
  <c r="K1004"/>
  <c r="L1004"/>
  <c r="K1020"/>
  <c r="L1020"/>
  <c r="K1036"/>
  <c r="L1036"/>
  <c r="K1052"/>
  <c r="L1052"/>
  <c r="K1072"/>
  <c r="L1072"/>
  <c r="K1088"/>
  <c r="L1088"/>
  <c r="L1124"/>
  <c r="K817"/>
  <c r="L817"/>
  <c r="K825"/>
  <c r="L825"/>
  <c r="K833"/>
  <c r="L833"/>
  <c r="K841"/>
  <c r="L841"/>
  <c r="K849"/>
  <c r="L849"/>
  <c r="K857"/>
  <c r="L857"/>
  <c r="K865"/>
  <c r="L865"/>
  <c r="K873"/>
  <c r="L873"/>
  <c r="K881"/>
  <c r="L881"/>
  <c r="K889"/>
  <c r="L889"/>
  <c r="K897"/>
  <c r="L897"/>
  <c r="K1013"/>
  <c r="L1013"/>
  <c r="K1029"/>
  <c r="L1029"/>
  <c r="K1045"/>
  <c r="L1045"/>
  <c r="K1061"/>
  <c r="L1061"/>
  <c r="K1093"/>
  <c r="L1093"/>
  <c r="K1125"/>
  <c r="L1125"/>
  <c r="L1141"/>
  <c r="K1151"/>
  <c r="L1151"/>
  <c r="K906"/>
  <c r="L906"/>
  <c r="K938"/>
  <c r="L938"/>
  <c r="K970"/>
  <c r="L970"/>
  <c r="K1006"/>
  <c r="L1006"/>
  <c r="K1038"/>
  <c r="L1038"/>
  <c r="K1065"/>
  <c r="L1065"/>
  <c r="K1081"/>
  <c r="L1081"/>
  <c r="K1097"/>
  <c r="L1097"/>
  <c r="K1113"/>
  <c r="L1113"/>
  <c r="K1134"/>
  <c r="L1134"/>
  <c r="K1166"/>
  <c r="L1166"/>
  <c r="K1270"/>
  <c r="K1286"/>
  <c r="K902"/>
  <c r="L902"/>
  <c r="K918"/>
  <c r="L918"/>
  <c r="K934"/>
  <c r="L934"/>
  <c r="K950"/>
  <c r="L950"/>
  <c r="K966"/>
  <c r="L966"/>
  <c r="K982"/>
  <c r="L982"/>
  <c r="K998"/>
  <c r="L998"/>
  <c r="K1087"/>
  <c r="L1087"/>
  <c r="K1119"/>
  <c r="L1119"/>
  <c r="K1283"/>
  <c r="L1283"/>
  <c r="K1306"/>
  <c r="L1385"/>
  <c r="L1401"/>
  <c r="L1417"/>
  <c r="L1433"/>
  <c r="L1449"/>
  <c r="L1465"/>
  <c r="K1279"/>
  <c r="L1279"/>
  <c r="K1297"/>
  <c r="K1336"/>
  <c r="L1336"/>
  <c r="K1291"/>
  <c r="L1291"/>
  <c r="K1271"/>
  <c r="L1271"/>
  <c r="K1289"/>
  <c r="L1289"/>
  <c r="L1342"/>
  <c r="K1788"/>
  <c r="L1788"/>
  <c r="K1796"/>
  <c r="L1796"/>
  <c r="K1804"/>
  <c r="L1804"/>
  <c r="K1812"/>
  <c r="L1812"/>
  <c r="K1820"/>
  <c r="L1820"/>
  <c r="K1828"/>
  <c r="L1828"/>
  <c r="K1836"/>
  <c r="L1836"/>
  <c r="K1844"/>
  <c r="L1844"/>
  <c r="K1852"/>
  <c r="L1852"/>
  <c r="K1860"/>
  <c r="L1860"/>
  <c r="K1868"/>
  <c r="L1868"/>
  <c r="K1876"/>
  <c r="L1876"/>
  <c r="K1884"/>
  <c r="L1884"/>
  <c r="K1892"/>
  <c r="L1892"/>
  <c r="K1900"/>
  <c r="L1900"/>
  <c r="K1908"/>
  <c r="L1908"/>
  <c r="K1916"/>
  <c r="L1916"/>
  <c r="K1924"/>
  <c r="L1924"/>
  <c r="K1932"/>
  <c r="L1932"/>
  <c r="K1789"/>
  <c r="K1797"/>
  <c r="K1805"/>
  <c r="K1813"/>
  <c r="K1821"/>
  <c r="K1829"/>
  <c r="K1837"/>
  <c r="K1845"/>
  <c r="K1853"/>
  <c r="K1861"/>
  <c r="K1869"/>
  <c r="K1877"/>
  <c r="K1885"/>
  <c r="K1893"/>
  <c r="K1901"/>
  <c r="K1909"/>
  <c r="K1917"/>
  <c r="K1925"/>
  <c r="K1933"/>
  <c r="K2186"/>
  <c r="L2186"/>
  <c r="K2194"/>
  <c r="L2194"/>
  <c r="K2202"/>
  <c r="L2202"/>
  <c r="K2210"/>
  <c r="L2210"/>
  <c r="K2218"/>
  <c r="L2218"/>
  <c r="K2226"/>
  <c r="L2226"/>
  <c r="K2234"/>
  <c r="L2234"/>
  <c r="K2242"/>
  <c r="L2242"/>
  <c r="K2250"/>
  <c r="L2250"/>
  <c r="K2258"/>
  <c r="L2258"/>
  <c r="K2266"/>
  <c r="L2266"/>
  <c r="K2274"/>
  <c r="L2274"/>
  <c r="K2282"/>
  <c r="L2282"/>
  <c r="K2290"/>
  <c r="L2290"/>
  <c r="K2298"/>
  <c r="L2298"/>
  <c r="K2306"/>
  <c r="L2306"/>
  <c r="K2314"/>
  <c r="L2314"/>
  <c r="K2322"/>
  <c r="L2322"/>
  <c r="K2330"/>
  <c r="L2330"/>
  <c r="K2338"/>
  <c r="L2338"/>
  <c r="K2346"/>
  <c r="L2346"/>
  <c r="K2354"/>
  <c r="L2354"/>
  <c r="K2362"/>
  <c r="L2362"/>
  <c r="K2370"/>
  <c r="L2370"/>
  <c r="K2378"/>
  <c r="L2378"/>
  <c r="K2386"/>
  <c r="L2386"/>
  <c r="K2394"/>
  <c r="L2394"/>
  <c r="K2402"/>
  <c r="L2402"/>
  <c r="K2410"/>
  <c r="L2410"/>
  <c r="K2418"/>
  <c r="L2418"/>
  <c r="K2426"/>
  <c r="L2426"/>
  <c r="K2434"/>
  <c r="L2434"/>
  <c r="K2442"/>
  <c r="L2442"/>
  <c r="K2450"/>
  <c r="L2450"/>
  <c r="K2458"/>
  <c r="L2458"/>
  <c r="K2466"/>
  <c r="L2466"/>
  <c r="K2474"/>
  <c r="L2474"/>
  <c r="K2482"/>
  <c r="L2482"/>
  <c r="K2490"/>
  <c r="L2490"/>
  <c r="K2498"/>
  <c r="L2498"/>
  <c r="K2506"/>
  <c r="L2506"/>
  <c r="K2514"/>
  <c r="L2514"/>
  <c r="K2522"/>
  <c r="L2522"/>
  <c r="K2530"/>
  <c r="L2530"/>
  <c r="K2538"/>
  <c r="L2538"/>
  <c r="K2546"/>
  <c r="L2546"/>
  <c r="K2554"/>
  <c r="L2554"/>
  <c r="K2562"/>
  <c r="L2562"/>
  <c r="K2570"/>
  <c r="L2570"/>
  <c r="K2187"/>
  <c r="K2195"/>
  <c r="K2203"/>
  <c r="K2211"/>
  <c r="K2219"/>
  <c r="K2227"/>
  <c r="L2227"/>
  <c r="K2235"/>
  <c r="L2235"/>
  <c r="K2243"/>
  <c r="L2243"/>
  <c r="K2251"/>
  <c r="L2251"/>
  <c r="K2259"/>
  <c r="L2259"/>
  <c r="K2267"/>
  <c r="L2267"/>
  <c r="K2275"/>
  <c r="L2275"/>
  <c r="K2283"/>
  <c r="L2283"/>
  <c r="K2291"/>
  <c r="L2291"/>
  <c r="K2299"/>
  <c r="L2299"/>
  <c r="K2307"/>
  <c r="L2307"/>
  <c r="K2315"/>
  <c r="L2315"/>
  <c r="K2323"/>
  <c r="L2323"/>
  <c r="K2331"/>
  <c r="L2331"/>
  <c r="K2339"/>
  <c r="L2339"/>
  <c r="K2347"/>
  <c r="L2347"/>
  <c r="K2355"/>
  <c r="L2355"/>
  <c r="K2363"/>
  <c r="L2363"/>
  <c r="K2371"/>
  <c r="L2371"/>
  <c r="K2379"/>
  <c r="L2379"/>
  <c r="K2387"/>
  <c r="L2387"/>
  <c r="K2395"/>
  <c r="L2395"/>
  <c r="K2403"/>
  <c r="L2403"/>
  <c r="K2411"/>
  <c r="L2411"/>
  <c r="K2419"/>
  <c r="L2419"/>
  <c r="K2427"/>
  <c r="L2427"/>
  <c r="K2435"/>
  <c r="L2435"/>
  <c r="K2443"/>
  <c r="L2443"/>
  <c r="K2451"/>
  <c r="L2451"/>
  <c r="K2459"/>
  <c r="L2459"/>
  <c r="K2467"/>
  <c r="L2467"/>
  <c r="K2475"/>
  <c r="L2475"/>
  <c r="K2483"/>
  <c r="L2483"/>
  <c r="K2491"/>
  <c r="L2491"/>
  <c r="K2499"/>
  <c r="L2499"/>
  <c r="K2507"/>
  <c r="L2507"/>
  <c r="K2515"/>
  <c r="L2515"/>
  <c r="K2523"/>
  <c r="L2523"/>
  <c r="K2531"/>
  <c r="L2531"/>
  <c r="K2539"/>
  <c r="L2539"/>
  <c r="K2547"/>
  <c r="L2547"/>
  <c r="K2555"/>
  <c r="L2555"/>
  <c r="K2563"/>
  <c r="L2563"/>
  <c r="K2576"/>
  <c r="L2576"/>
  <c r="K2587"/>
  <c r="L2587"/>
  <c r="K2595"/>
  <c r="L2595"/>
  <c r="K2603"/>
  <c r="L2603"/>
  <c r="K2611"/>
  <c r="L2611"/>
  <c r="K2619"/>
  <c r="L2619"/>
  <c r="K2627"/>
  <c r="L2627"/>
  <c r="K2635"/>
  <c r="L2635"/>
  <c r="K2643"/>
  <c r="L2643"/>
  <c r="K2651"/>
  <c r="L2651"/>
  <c r="K2659"/>
  <c r="L2659"/>
  <c r="K2667"/>
  <c r="L2667"/>
  <c r="K2675"/>
  <c r="L2675"/>
  <c r="K2683"/>
  <c r="L2683"/>
  <c r="K2691"/>
  <c r="L2691"/>
  <c r="K2699"/>
  <c r="L2699"/>
  <c r="K2707"/>
  <c r="L2707"/>
  <c r="K2572"/>
  <c r="L2572"/>
  <c r="K907"/>
  <c r="L907"/>
  <c r="K923"/>
  <c r="L923"/>
  <c r="K939"/>
  <c r="L939"/>
  <c r="K955"/>
  <c r="L955"/>
  <c r="K971"/>
  <c r="L971"/>
  <c r="K987"/>
  <c r="L987"/>
  <c r="K1003"/>
  <c r="L1003"/>
  <c r="K1019"/>
  <c r="L1019"/>
  <c r="K1035"/>
  <c r="L1035"/>
  <c r="K1051"/>
  <c r="L1051"/>
  <c r="K904"/>
  <c r="L904"/>
  <c r="K920"/>
  <c r="L920"/>
  <c r="K936"/>
  <c r="L936"/>
  <c r="K952"/>
  <c r="L952"/>
  <c r="K968"/>
  <c r="L968"/>
  <c r="K984"/>
  <c r="L984"/>
  <c r="K1000"/>
  <c r="L1000"/>
  <c r="K1016"/>
  <c r="L1016"/>
  <c r="K1032"/>
  <c r="L1032"/>
  <c r="K1048"/>
  <c r="L1048"/>
  <c r="K1064"/>
  <c r="L1064"/>
  <c r="L1084"/>
  <c r="K1104"/>
  <c r="K1120"/>
  <c r="L1120"/>
  <c r="K815"/>
  <c r="L815"/>
  <c r="K823"/>
  <c r="L823"/>
  <c r="K831"/>
  <c r="L831"/>
  <c r="K839"/>
  <c r="L839"/>
  <c r="K847"/>
  <c r="L847"/>
  <c r="K855"/>
  <c r="L855"/>
  <c r="K863"/>
  <c r="L863"/>
  <c r="K871"/>
  <c r="L871"/>
  <c r="K879"/>
  <c r="L879"/>
  <c r="K887"/>
  <c r="L887"/>
  <c r="K895"/>
  <c r="L895"/>
  <c r="K1010"/>
  <c r="L1010"/>
  <c r="K1026"/>
  <c r="L1026"/>
  <c r="K1042"/>
  <c r="L1042"/>
  <c r="K1058"/>
  <c r="L1058"/>
  <c r="K1085"/>
  <c r="L1085"/>
  <c r="K1117"/>
  <c r="L1117"/>
  <c r="L1138"/>
  <c r="K1152"/>
  <c r="L1152"/>
  <c r="L1165"/>
  <c r="K930"/>
  <c r="L930"/>
  <c r="K962"/>
  <c r="L962"/>
  <c r="K994"/>
  <c r="L994"/>
  <c r="K1030"/>
  <c r="L1030"/>
  <c r="K1062"/>
  <c r="L1062"/>
  <c r="K1078"/>
  <c r="L1078"/>
  <c r="K1094"/>
  <c r="L1094"/>
  <c r="K1110"/>
  <c r="L1110"/>
  <c r="K1126"/>
  <c r="L1126"/>
  <c r="K1158"/>
  <c r="L1158"/>
  <c r="K1266"/>
  <c r="L1266"/>
  <c r="K1282"/>
  <c r="L1282"/>
  <c r="K1298"/>
  <c r="L1298"/>
  <c r="K913"/>
  <c r="L913"/>
  <c r="K929"/>
  <c r="L929"/>
  <c r="K945"/>
  <c r="L945"/>
  <c r="K961"/>
  <c r="L961"/>
  <c r="K977"/>
  <c r="L977"/>
  <c r="K993"/>
  <c r="L993"/>
  <c r="K1079"/>
  <c r="L1079"/>
  <c r="K1111"/>
  <c r="L1111"/>
  <c r="K1276"/>
  <c r="L1276"/>
  <c r="K1299"/>
  <c r="L1299"/>
  <c r="K1272"/>
  <c r="L1272"/>
  <c r="K1295"/>
  <c r="L1295"/>
  <c r="L1320"/>
  <c r="K1275"/>
  <c r="L1275"/>
  <c r="K1264"/>
  <c r="L1264"/>
  <c r="K1287"/>
  <c r="L1287"/>
  <c r="L1312"/>
  <c r="L1940"/>
  <c r="L1948"/>
  <c r="L1956"/>
  <c r="L1964"/>
  <c r="L1972"/>
  <c r="L1980"/>
  <c r="L1988"/>
  <c r="L1996"/>
  <c r="L2004"/>
  <c r="L2012"/>
  <c r="L2020"/>
  <c r="L2028"/>
  <c r="L2036"/>
  <c r="L2044"/>
  <c r="L2052"/>
  <c r="L2060"/>
  <c r="L2068"/>
  <c r="L2076"/>
  <c r="L2084"/>
  <c r="L2092"/>
  <c r="K1794"/>
  <c r="L1794"/>
  <c r="K1802"/>
  <c r="L1802"/>
  <c r="K1810"/>
  <c r="L1810"/>
  <c r="K1818"/>
  <c r="L1818"/>
  <c r="K1826"/>
  <c r="L1826"/>
  <c r="K1834"/>
  <c r="L1834"/>
  <c r="K1842"/>
  <c r="L1842"/>
  <c r="K1850"/>
  <c r="L1850"/>
  <c r="K1858"/>
  <c r="L1858"/>
  <c r="K1866"/>
  <c r="L1866"/>
  <c r="K1874"/>
  <c r="L1874"/>
  <c r="K1882"/>
  <c r="L1882"/>
  <c r="K1890"/>
  <c r="L1890"/>
  <c r="K1898"/>
  <c r="L1898"/>
  <c r="K1906"/>
  <c r="L1906"/>
  <c r="K1914"/>
  <c r="L1914"/>
  <c r="K1922"/>
  <c r="L1922"/>
  <c r="K1930"/>
  <c r="L1930"/>
  <c r="K1787"/>
  <c r="K1795"/>
  <c r="K1803"/>
  <c r="K1811"/>
  <c r="K1819"/>
  <c r="K1827"/>
  <c r="K1835"/>
  <c r="K1843"/>
  <c r="K1851"/>
  <c r="K1859"/>
  <c r="K1867"/>
  <c r="K1875"/>
  <c r="K1883"/>
  <c r="K1891"/>
  <c r="K1899"/>
  <c r="K1907"/>
  <c r="K1915"/>
  <c r="K1923"/>
  <c r="K1931"/>
  <c r="K2184"/>
  <c r="L2184"/>
  <c r="K2192"/>
  <c r="L2192"/>
  <c r="K2200"/>
  <c r="L2200"/>
  <c r="K2208"/>
  <c r="L2208"/>
  <c r="K2216"/>
  <c r="L2216"/>
  <c r="K2224"/>
  <c r="L2224"/>
  <c r="K2232"/>
  <c r="L2232"/>
  <c r="K2240"/>
  <c r="L2240"/>
  <c r="K2248"/>
  <c r="L2248"/>
  <c r="K2256"/>
  <c r="L2256"/>
  <c r="K2264"/>
  <c r="L2264"/>
  <c r="K2272"/>
  <c r="L2272"/>
  <c r="K2280"/>
  <c r="L2280"/>
  <c r="K2288"/>
  <c r="L2288"/>
  <c r="K2296"/>
  <c r="L2296"/>
  <c r="K2304"/>
  <c r="L2304"/>
  <c r="K2312"/>
  <c r="L2312"/>
  <c r="K2320"/>
  <c r="L2320"/>
  <c r="K2328"/>
  <c r="L2328"/>
  <c r="K2336"/>
  <c r="L2336"/>
  <c r="K2344"/>
  <c r="L2344"/>
  <c r="K2352"/>
  <c r="L2352"/>
  <c r="K2360"/>
  <c r="L2360"/>
  <c r="K2368"/>
  <c r="L2368"/>
  <c r="K2376"/>
  <c r="L2376"/>
  <c r="K2384"/>
  <c r="L2384"/>
  <c r="K2392"/>
  <c r="L2392"/>
  <c r="K2400"/>
  <c r="L2400"/>
  <c r="K2408"/>
  <c r="L2408"/>
  <c r="K2416"/>
  <c r="L2416"/>
  <c r="K2424"/>
  <c r="L2424"/>
  <c r="K2432"/>
  <c r="L2432"/>
  <c r="K2440"/>
  <c r="L2440"/>
  <c r="K2448"/>
  <c r="L2448"/>
  <c r="K2456"/>
  <c r="L2456"/>
  <c r="K2464"/>
  <c r="L2464"/>
  <c r="K2472"/>
  <c r="L2472"/>
  <c r="K2480"/>
  <c r="L2480"/>
  <c r="K2488"/>
  <c r="L2488"/>
  <c r="K2496"/>
  <c r="L2496"/>
  <c r="K2504"/>
  <c r="L2504"/>
  <c r="K2512"/>
  <c r="L2512"/>
  <c r="K2520"/>
  <c r="L2520"/>
  <c r="K2528"/>
  <c r="L2528"/>
  <c r="K2536"/>
  <c r="L2536"/>
  <c r="K2544"/>
  <c r="L2544"/>
  <c r="K2552"/>
  <c r="L2552"/>
  <c r="K2560"/>
  <c r="L2560"/>
  <c r="K2568"/>
  <c r="L2568"/>
  <c r="K2185"/>
  <c r="K2193"/>
  <c r="K2201"/>
  <c r="K2209"/>
  <c r="K2217"/>
  <c r="K2225"/>
  <c r="L2225"/>
  <c r="K2233"/>
  <c r="L2233"/>
  <c r="K2241"/>
  <c r="L2241"/>
  <c r="K2249"/>
  <c r="L2249"/>
  <c r="K2257"/>
  <c r="L2257"/>
  <c r="K2265"/>
  <c r="L2265"/>
  <c r="K2273"/>
  <c r="L2273"/>
  <c r="K2281"/>
  <c r="L2281"/>
  <c r="K2289"/>
  <c r="L2289"/>
  <c r="K2297"/>
  <c r="L2297"/>
  <c r="K2305"/>
  <c r="L2305"/>
  <c r="K2313"/>
  <c r="L2313"/>
  <c r="K2321"/>
  <c r="L2321"/>
  <c r="K2329"/>
  <c r="L2329"/>
  <c r="K2337"/>
  <c r="L2337"/>
  <c r="K2345"/>
  <c r="L2345"/>
  <c r="K2353"/>
  <c r="L2353"/>
  <c r="K2361"/>
  <c r="L2361"/>
  <c r="K2369"/>
  <c r="L2369"/>
  <c r="K2377"/>
  <c r="L2377"/>
  <c r="K2385"/>
  <c r="L2385"/>
  <c r="K2393"/>
  <c r="L2393"/>
  <c r="K2401"/>
  <c r="L2401"/>
  <c r="K2409"/>
  <c r="L2409"/>
  <c r="K2417"/>
  <c r="L2417"/>
  <c r="K2425"/>
  <c r="L2425"/>
  <c r="K2433"/>
  <c r="L2433"/>
  <c r="K2441"/>
  <c r="L2441"/>
  <c r="K2449"/>
  <c r="L2449"/>
  <c r="K2457"/>
  <c r="L2457"/>
  <c r="K2465"/>
  <c r="L2465"/>
  <c r="K2473"/>
  <c r="L2473"/>
  <c r="K2481"/>
  <c r="L2481"/>
  <c r="K2489"/>
  <c r="L2489"/>
  <c r="K2497"/>
  <c r="L2497"/>
  <c r="K2505"/>
  <c r="L2505"/>
  <c r="K2513"/>
  <c r="L2513"/>
  <c r="K2521"/>
  <c r="L2521"/>
  <c r="K2529"/>
  <c r="L2529"/>
  <c r="K2537"/>
  <c r="L2537"/>
  <c r="K2545"/>
  <c r="L2545"/>
  <c r="K2553"/>
  <c r="L2553"/>
  <c r="K2561"/>
  <c r="L2561"/>
  <c r="K2569"/>
  <c r="L2569"/>
  <c r="K2585"/>
  <c r="L2585"/>
  <c r="K2593"/>
  <c r="L2593"/>
  <c r="K2601"/>
  <c r="L2601"/>
  <c r="K2609"/>
  <c r="L2609"/>
  <c r="K2617"/>
  <c r="L2617"/>
  <c r="K2625"/>
  <c r="L2625"/>
  <c r="K2633"/>
  <c r="L2633"/>
  <c r="K2641"/>
  <c r="L2641"/>
  <c r="K2649"/>
  <c r="L2649"/>
  <c r="K2657"/>
  <c r="L2657"/>
  <c r="K2665"/>
  <c r="L2665"/>
  <c r="K2673"/>
  <c r="L2673"/>
  <c r="K2681"/>
  <c r="L2681"/>
  <c r="K2689"/>
  <c r="L2689"/>
  <c r="K2697"/>
  <c r="L2697"/>
  <c r="K2705"/>
  <c r="L2705"/>
  <c r="K2578"/>
  <c r="L2578"/>
  <c r="K2571"/>
  <c r="L2571"/>
  <c r="K2584"/>
  <c r="L2584"/>
  <c r="K2592"/>
  <c r="L2592"/>
  <c r="K903"/>
  <c r="L903"/>
  <c r="K919"/>
  <c r="L919"/>
  <c r="K935"/>
  <c r="L935"/>
  <c r="K951"/>
  <c r="L951"/>
  <c r="K967"/>
  <c r="L967"/>
  <c r="K983"/>
  <c r="L983"/>
  <c r="K999"/>
  <c r="L999"/>
  <c r="K1015"/>
  <c r="L1015"/>
  <c r="K1031"/>
  <c r="L1031"/>
  <c r="K1047"/>
  <c r="L1047"/>
  <c r="K900"/>
  <c r="L900"/>
  <c r="K916"/>
  <c r="L916"/>
  <c r="K932"/>
  <c r="L932"/>
  <c r="K948"/>
  <c r="L948"/>
  <c r="K964"/>
  <c r="L964"/>
  <c r="K980"/>
  <c r="L980"/>
  <c r="K996"/>
  <c r="L996"/>
  <c r="K1012"/>
  <c r="L1012"/>
  <c r="K1028"/>
  <c r="L1028"/>
  <c r="K1044"/>
  <c r="L1044"/>
  <c r="K1060"/>
  <c r="L1060"/>
  <c r="K1080"/>
  <c r="L1080"/>
  <c r="K1096"/>
  <c r="L1096"/>
  <c r="L1116"/>
  <c r="K813"/>
  <c r="L813"/>
  <c r="K821"/>
  <c r="L821"/>
  <c r="K829"/>
  <c r="L829"/>
  <c r="K837"/>
  <c r="L837"/>
  <c r="K845"/>
  <c r="L845"/>
  <c r="K853"/>
  <c r="L853"/>
  <c r="K861"/>
  <c r="L861"/>
  <c r="K869"/>
  <c r="L869"/>
  <c r="K877"/>
  <c r="L877"/>
  <c r="K885"/>
  <c r="L885"/>
  <c r="K893"/>
  <c r="L893"/>
  <c r="K1005"/>
  <c r="L1005"/>
  <c r="K1021"/>
  <c r="L1021"/>
  <c r="K1037"/>
  <c r="L1037"/>
  <c r="K1053"/>
  <c r="L1053"/>
  <c r="K1077"/>
  <c r="L1077"/>
  <c r="K1109"/>
  <c r="L1109"/>
  <c r="L1133"/>
  <c r="L1149"/>
  <c r="K922"/>
  <c r="L922"/>
  <c r="K954"/>
  <c r="L954"/>
  <c r="K986"/>
  <c r="L986"/>
  <c r="K1022"/>
  <c r="L1022"/>
  <c r="K1054"/>
  <c r="L1054"/>
  <c r="K1073"/>
  <c r="L1073"/>
  <c r="K1089"/>
  <c r="L1089"/>
  <c r="K1105"/>
  <c r="L1105"/>
  <c r="K1121"/>
  <c r="L1121"/>
  <c r="K1150"/>
  <c r="L1150"/>
  <c r="K1262"/>
  <c r="K1278"/>
  <c r="K1294"/>
  <c r="K910"/>
  <c r="L910"/>
  <c r="K926"/>
  <c r="L926"/>
  <c r="K942"/>
  <c r="L942"/>
  <c r="K958"/>
  <c r="L958"/>
  <c r="K974"/>
  <c r="L974"/>
  <c r="K990"/>
  <c r="L990"/>
  <c r="K1071"/>
  <c r="L1071"/>
  <c r="K1103"/>
  <c r="L1103"/>
  <c r="K1269"/>
  <c r="L1269"/>
  <c r="K1292"/>
  <c r="L1292"/>
  <c r="K1315"/>
  <c r="L1315"/>
  <c r="L1393"/>
  <c r="L1409"/>
  <c r="L1425"/>
  <c r="L1441"/>
  <c r="L1457"/>
  <c r="K1265"/>
  <c r="K1288"/>
  <c r="L1288"/>
  <c r="K1313"/>
  <c r="K1314"/>
  <c r="L1314"/>
  <c r="K1280"/>
  <c r="L1280"/>
  <c r="K1305"/>
  <c r="L1305"/>
  <c r="K1935"/>
  <c r="K1792"/>
  <c r="L1792"/>
  <c r="K1800"/>
  <c r="L1800"/>
  <c r="K1808"/>
  <c r="L1808"/>
  <c r="K1816"/>
  <c r="L1816"/>
  <c r="K1824"/>
  <c r="L1824"/>
  <c r="K1832"/>
  <c r="L1832"/>
  <c r="K1840"/>
  <c r="L1840"/>
  <c r="K1848"/>
  <c r="L1848"/>
  <c r="K1856"/>
  <c r="L1856"/>
  <c r="K1864"/>
  <c r="L1864"/>
  <c r="K1872"/>
  <c r="L1872"/>
  <c r="K1880"/>
  <c r="L1880"/>
  <c r="K1888"/>
  <c r="L1888"/>
  <c r="K1896"/>
  <c r="L1896"/>
  <c r="K1904"/>
  <c r="L1904"/>
  <c r="K1912"/>
  <c r="L1912"/>
  <c r="K1920"/>
  <c r="L1920"/>
  <c r="K1928"/>
  <c r="L1928"/>
  <c r="K1785"/>
  <c r="K1793"/>
  <c r="K1801"/>
  <c r="K1809"/>
  <c r="K1817"/>
  <c r="K1825"/>
  <c r="K1833"/>
  <c r="K1841"/>
  <c r="K1849"/>
  <c r="K1857"/>
  <c r="K1865"/>
  <c r="K1873"/>
  <c r="K1881"/>
  <c r="K1889"/>
  <c r="K1897"/>
  <c r="K1905"/>
  <c r="K1913"/>
  <c r="K1921"/>
  <c r="K1929"/>
  <c r="K2182"/>
  <c r="L2182"/>
  <c r="K2190"/>
  <c r="L2190"/>
  <c r="K2198"/>
  <c r="L2198"/>
  <c r="K2206"/>
  <c r="L2206"/>
  <c r="K2214"/>
  <c r="L2214"/>
  <c r="K2222"/>
  <c r="L2222"/>
  <c r="K2230"/>
  <c r="L2230"/>
  <c r="K2238"/>
  <c r="L2238"/>
  <c r="K2246"/>
  <c r="L2246"/>
  <c r="K2254"/>
  <c r="L2254"/>
  <c r="K2262"/>
  <c r="L2262"/>
  <c r="K2270"/>
  <c r="L2270"/>
  <c r="K2278"/>
  <c r="L2278"/>
  <c r="K2286"/>
  <c r="L2286"/>
  <c r="K2294"/>
  <c r="L2294"/>
  <c r="K2302"/>
  <c r="L2302"/>
  <c r="K2310"/>
  <c r="L2310"/>
  <c r="K2318"/>
  <c r="L2318"/>
  <c r="K2326"/>
  <c r="L2326"/>
  <c r="K2334"/>
  <c r="L2334"/>
  <c r="K2342"/>
  <c r="L2342"/>
  <c r="K2350"/>
  <c r="L2350"/>
  <c r="K2358"/>
  <c r="L2358"/>
  <c r="K2366"/>
  <c r="L2366"/>
  <c r="K2374"/>
  <c r="L2374"/>
  <c r="K2382"/>
  <c r="L2382"/>
  <c r="K2390"/>
  <c r="L2390"/>
  <c r="K2398"/>
  <c r="L2398"/>
  <c r="K2406"/>
  <c r="L2406"/>
  <c r="K2414"/>
  <c r="L2414"/>
  <c r="K2422"/>
  <c r="L2422"/>
  <c r="K2430"/>
  <c r="L2430"/>
  <c r="K2438"/>
  <c r="L2438"/>
  <c r="K2446"/>
  <c r="L2446"/>
  <c r="K2454"/>
  <c r="L2454"/>
  <c r="K2462"/>
  <c r="L2462"/>
  <c r="K2470"/>
  <c r="L2470"/>
  <c r="K2478"/>
  <c r="L2478"/>
  <c r="K2486"/>
  <c r="L2486"/>
  <c r="K2494"/>
  <c r="L2494"/>
  <c r="K2502"/>
  <c r="L2502"/>
  <c r="K2510"/>
  <c r="L2510"/>
  <c r="K2518"/>
  <c r="L2518"/>
  <c r="K2526"/>
  <c r="L2526"/>
  <c r="K2534"/>
  <c r="L2534"/>
  <c r="K2542"/>
  <c r="L2542"/>
  <c r="K2550"/>
  <c r="L2550"/>
  <c r="K2558"/>
  <c r="L2558"/>
  <c r="K2566"/>
  <c r="L2566"/>
  <c r="K2183"/>
  <c r="K2191"/>
  <c r="K2199"/>
  <c r="K2207"/>
  <c r="K2215"/>
  <c r="K2223"/>
  <c r="L2223"/>
  <c r="K2231"/>
  <c r="L2231"/>
  <c r="K2239"/>
  <c r="L2239"/>
  <c r="K2247"/>
  <c r="L2247"/>
  <c r="K2255"/>
  <c r="L2255"/>
  <c r="K2263"/>
  <c r="L2263"/>
  <c r="K2271"/>
  <c r="L2271"/>
  <c r="K2279"/>
  <c r="L2279"/>
  <c r="K2287"/>
  <c r="L2287"/>
  <c r="K2295"/>
  <c r="L2295"/>
  <c r="K2303"/>
  <c r="L2303"/>
  <c r="K2311"/>
  <c r="L2311"/>
  <c r="K2319"/>
  <c r="L2319"/>
  <c r="K2327"/>
  <c r="L2327"/>
  <c r="K2335"/>
  <c r="L2335"/>
  <c r="K2343"/>
  <c r="L2343"/>
  <c r="K2351"/>
  <c r="L2351"/>
  <c r="K2359"/>
  <c r="L2359"/>
  <c r="K2367"/>
  <c r="L2367"/>
  <c r="K2375"/>
  <c r="L2375"/>
  <c r="K2383"/>
  <c r="L2383"/>
  <c r="K2391"/>
  <c r="L2391"/>
  <c r="K2399"/>
  <c r="L2399"/>
  <c r="K2407"/>
  <c r="L2407"/>
  <c r="K2415"/>
  <c r="L2415"/>
  <c r="K2423"/>
  <c r="L2423"/>
  <c r="K2431"/>
  <c r="L2431"/>
  <c r="K2439"/>
  <c r="L2439"/>
  <c r="K2447"/>
  <c r="L2447"/>
  <c r="K2455"/>
  <c r="L2455"/>
  <c r="K2463"/>
  <c r="L2463"/>
  <c r="K2471"/>
  <c r="L2471"/>
  <c r="K2479"/>
  <c r="L2479"/>
  <c r="K2487"/>
  <c r="L2487"/>
  <c r="K2495"/>
  <c r="L2495"/>
  <c r="K2503"/>
  <c r="L2503"/>
  <c r="K2511"/>
  <c r="L2511"/>
  <c r="K2519"/>
  <c r="L2519"/>
  <c r="K2527"/>
  <c r="L2527"/>
  <c r="K2535"/>
  <c r="L2535"/>
  <c r="K2543"/>
  <c r="L2543"/>
  <c r="K2551"/>
  <c r="L2551"/>
  <c r="K2559"/>
  <c r="L2559"/>
  <c r="K2567"/>
  <c r="L2567"/>
  <c r="K2583"/>
  <c r="L2583"/>
  <c r="K2591"/>
  <c r="L2591"/>
  <c r="K2599"/>
  <c r="K2607"/>
  <c r="L2607"/>
  <c r="K2615"/>
  <c r="K2623"/>
  <c r="L2623"/>
  <c r="K2631"/>
  <c r="K2639"/>
  <c r="L2639"/>
  <c r="K2647"/>
  <c r="K2655"/>
  <c r="L2655"/>
  <c r="K2663"/>
  <c r="K2671"/>
  <c r="L2671"/>
  <c r="K2679"/>
  <c r="K2687"/>
  <c r="L2687"/>
  <c r="K2695"/>
  <c r="K2703"/>
  <c r="L2703"/>
  <c r="K2579"/>
  <c r="L2579"/>
  <c r="K892"/>
  <c r="L892"/>
  <c r="K899"/>
  <c r="L899"/>
  <c r="K915"/>
  <c r="L915"/>
  <c r="K931"/>
  <c r="L931"/>
  <c r="K947"/>
  <c r="L947"/>
  <c r="K963"/>
  <c r="L963"/>
  <c r="K979"/>
  <c r="L979"/>
  <c r="K995"/>
  <c r="L995"/>
  <c r="K1011"/>
  <c r="L1011"/>
  <c r="K1027"/>
  <c r="L1027"/>
  <c r="K1043"/>
  <c r="L1043"/>
  <c r="K1059"/>
  <c r="L1059"/>
  <c r="K912"/>
  <c r="L912"/>
  <c r="K928"/>
  <c r="L928"/>
  <c r="K944"/>
  <c r="L944"/>
  <c r="K960"/>
  <c r="L960"/>
  <c r="K976"/>
  <c r="L976"/>
  <c r="K992"/>
  <c r="L992"/>
  <c r="K1008"/>
  <c r="L1008"/>
  <c r="K1024"/>
  <c r="L1024"/>
  <c r="K1040"/>
  <c r="L1040"/>
  <c r="K1056"/>
  <c r="L1056"/>
  <c r="L1076"/>
  <c r="L1092"/>
  <c r="K1112"/>
  <c r="L1112"/>
  <c r="K811"/>
  <c r="L811"/>
  <c r="K819"/>
  <c r="L819"/>
  <c r="K827"/>
  <c r="L827"/>
  <c r="K835"/>
  <c r="L835"/>
  <c r="K843"/>
  <c r="L843"/>
  <c r="K851"/>
  <c r="L851"/>
  <c r="K859"/>
  <c r="L859"/>
  <c r="K867"/>
  <c r="L867"/>
  <c r="K875"/>
  <c r="L875"/>
  <c r="K883"/>
  <c r="L883"/>
  <c r="K891"/>
  <c r="L891"/>
  <c r="K1002"/>
  <c r="L1002"/>
  <c r="K1018"/>
  <c r="L1018"/>
  <c r="K1034"/>
  <c r="L1034"/>
  <c r="K1050"/>
  <c r="L1050"/>
  <c r="L1069"/>
  <c r="L1101"/>
  <c r="L1128"/>
  <c r="L1157"/>
  <c r="L1173"/>
  <c r="K914"/>
  <c r="L914"/>
  <c r="K946"/>
  <c r="L946"/>
  <c r="K978"/>
  <c r="L978"/>
  <c r="K1014"/>
  <c r="L1014"/>
  <c r="K1046"/>
  <c r="L1046"/>
  <c r="K1070"/>
  <c r="L1070"/>
  <c r="K1086"/>
  <c r="L1086"/>
  <c r="K1102"/>
  <c r="K1118"/>
  <c r="L1118"/>
  <c r="K1142"/>
  <c r="L1142"/>
  <c r="K1174"/>
  <c r="L1174"/>
  <c r="K1274"/>
  <c r="K1290"/>
  <c r="K905"/>
  <c r="L905"/>
  <c r="K921"/>
  <c r="L921"/>
  <c r="K937"/>
  <c r="L937"/>
  <c r="K953"/>
  <c r="L953"/>
  <c r="K969"/>
  <c r="L969"/>
  <c r="K985"/>
  <c r="L985"/>
  <c r="K1063"/>
  <c r="L1063"/>
  <c r="K1095"/>
  <c r="L1095"/>
  <c r="K1267"/>
  <c r="L1267"/>
  <c r="K1285"/>
  <c r="L1285"/>
  <c r="K1308"/>
  <c r="L1308"/>
  <c r="K1263"/>
  <c r="L1263"/>
  <c r="K1281"/>
  <c r="L1304"/>
  <c r="K1340"/>
  <c r="L1340"/>
  <c r="K1307"/>
  <c r="L1307"/>
  <c r="K1273"/>
  <c r="L1273"/>
  <c r="K1296"/>
  <c r="L1296"/>
  <c r="K1786"/>
  <c r="L1786"/>
  <c r="K1790"/>
  <c r="L1790"/>
  <c r="K1798"/>
  <c r="L1798"/>
  <c r="K1806"/>
  <c r="L1806"/>
  <c r="K1814"/>
  <c r="L1814"/>
  <c r="K1822"/>
  <c r="L1822"/>
  <c r="K1830"/>
  <c r="L1830"/>
  <c r="K1838"/>
  <c r="L1838"/>
  <c r="K1846"/>
  <c r="L1846"/>
  <c r="K1854"/>
  <c r="L1854"/>
  <c r="K1862"/>
  <c r="L1862"/>
  <c r="K1870"/>
  <c r="L1870"/>
  <c r="K1878"/>
  <c r="L1878"/>
  <c r="K1886"/>
  <c r="L1886"/>
  <c r="K1894"/>
  <c r="L1894"/>
  <c r="K1902"/>
  <c r="L1902"/>
  <c r="K1910"/>
  <c r="L1910"/>
  <c r="K1918"/>
  <c r="L1918"/>
  <c r="K1926"/>
  <c r="L1926"/>
  <c r="K1934"/>
  <c r="L1934"/>
  <c r="K1791"/>
  <c r="K1799"/>
  <c r="K1807"/>
  <c r="K1815"/>
  <c r="K1823"/>
  <c r="K1831"/>
  <c r="K1839"/>
  <c r="K1847"/>
  <c r="K1855"/>
  <c r="K1863"/>
  <c r="K1871"/>
  <c r="K1879"/>
  <c r="K1887"/>
  <c r="K1895"/>
  <c r="K1903"/>
  <c r="K1911"/>
  <c r="K1919"/>
  <c r="K1927"/>
  <c r="K2188"/>
  <c r="L2188"/>
  <c r="K2196"/>
  <c r="L2196"/>
  <c r="K2204"/>
  <c r="L2204"/>
  <c r="K2212"/>
  <c r="L2212"/>
  <c r="K2220"/>
  <c r="L2220"/>
  <c r="K2228"/>
  <c r="L2228"/>
  <c r="K2236"/>
  <c r="L2236"/>
  <c r="K2244"/>
  <c r="L2244"/>
  <c r="K2252"/>
  <c r="L2252"/>
  <c r="K2260"/>
  <c r="L2260"/>
  <c r="K2268"/>
  <c r="L2268"/>
  <c r="K2276"/>
  <c r="L2276"/>
  <c r="K2284"/>
  <c r="L2284"/>
  <c r="K2292"/>
  <c r="L2292"/>
  <c r="K2300"/>
  <c r="L2300"/>
  <c r="K2308"/>
  <c r="L2308"/>
  <c r="K2316"/>
  <c r="L2316"/>
  <c r="K2324"/>
  <c r="L2324"/>
  <c r="K2332"/>
  <c r="L2332"/>
  <c r="K2340"/>
  <c r="L2340"/>
  <c r="K2348"/>
  <c r="L2348"/>
  <c r="K2356"/>
  <c r="L2356"/>
  <c r="K2364"/>
  <c r="L2364"/>
  <c r="K2372"/>
  <c r="L2372"/>
  <c r="K2380"/>
  <c r="L2380"/>
  <c r="K2388"/>
  <c r="L2388"/>
  <c r="K2396"/>
  <c r="L2396"/>
  <c r="K2404"/>
  <c r="L2404"/>
  <c r="K2412"/>
  <c r="L2412"/>
  <c r="K2420"/>
  <c r="L2420"/>
  <c r="K2428"/>
  <c r="L2428"/>
  <c r="K2436"/>
  <c r="L2436"/>
  <c r="K2444"/>
  <c r="L2444"/>
  <c r="K2452"/>
  <c r="L2452"/>
  <c r="K2460"/>
  <c r="L2460"/>
  <c r="K2468"/>
  <c r="L2468"/>
  <c r="K2476"/>
  <c r="L2476"/>
  <c r="K2484"/>
  <c r="L2484"/>
  <c r="K2492"/>
  <c r="L2492"/>
  <c r="K2500"/>
  <c r="L2500"/>
  <c r="K2508"/>
  <c r="L2508"/>
  <c r="K2516"/>
  <c r="L2516"/>
  <c r="K2524"/>
  <c r="L2524"/>
  <c r="K2532"/>
  <c r="L2532"/>
  <c r="K2540"/>
  <c r="L2540"/>
  <c r="K2548"/>
  <c r="L2548"/>
  <c r="K2556"/>
  <c r="L2556"/>
  <c r="K2564"/>
  <c r="L2564"/>
  <c r="K2574"/>
  <c r="L2574"/>
  <c r="K2189"/>
  <c r="K2197"/>
  <c r="K2205"/>
  <c r="K2213"/>
  <c r="K2221"/>
  <c r="L2221"/>
  <c r="K2229"/>
  <c r="L2229"/>
  <c r="K2237"/>
  <c r="L2237"/>
  <c r="K2245"/>
  <c r="L2245"/>
  <c r="K2253"/>
  <c r="L2253"/>
  <c r="K2261"/>
  <c r="L2261"/>
  <c r="K2269"/>
  <c r="L2269"/>
  <c r="K2277"/>
  <c r="L2277"/>
  <c r="K2285"/>
  <c r="L2285"/>
  <c r="K2293"/>
  <c r="L2293"/>
  <c r="K2301"/>
  <c r="L2301"/>
  <c r="K2309"/>
  <c r="L2309"/>
  <c r="K2317"/>
  <c r="L2317"/>
  <c r="K2325"/>
  <c r="L2325"/>
  <c r="K2333"/>
  <c r="L2333"/>
  <c r="K2341"/>
  <c r="L2341"/>
  <c r="K2349"/>
  <c r="L2349"/>
  <c r="K2357"/>
  <c r="L2357"/>
  <c r="K2365"/>
  <c r="L2365"/>
  <c r="K2373"/>
  <c r="L2373"/>
  <c r="K2381"/>
  <c r="L2381"/>
  <c r="K2389"/>
  <c r="L2389"/>
  <c r="K2397"/>
  <c r="L2397"/>
  <c r="K2405"/>
  <c r="L2405"/>
  <c r="K2413"/>
  <c r="L2413"/>
  <c r="K2421"/>
  <c r="L2421"/>
  <c r="K2429"/>
  <c r="L2429"/>
  <c r="K2437"/>
  <c r="L2437"/>
  <c r="K2445"/>
  <c r="L2445"/>
  <c r="K2453"/>
  <c r="L2453"/>
  <c r="K2461"/>
  <c r="L2461"/>
  <c r="K2469"/>
  <c r="L2469"/>
  <c r="K2477"/>
  <c r="L2477"/>
  <c r="K2485"/>
  <c r="L2485"/>
  <c r="K2493"/>
  <c r="L2493"/>
  <c r="K2501"/>
  <c r="L2501"/>
  <c r="K2509"/>
  <c r="L2509"/>
  <c r="K2517"/>
  <c r="L2517"/>
  <c r="K2525"/>
  <c r="L2525"/>
  <c r="K2533"/>
  <c r="L2533"/>
  <c r="K2541"/>
  <c r="L2541"/>
  <c r="K2549"/>
  <c r="L2549"/>
  <c r="K2557"/>
  <c r="L2557"/>
  <c r="K2565"/>
  <c r="L2565"/>
  <c r="K2581"/>
  <c r="L2581"/>
  <c r="K2589"/>
  <c r="K2597"/>
  <c r="K2605"/>
  <c r="K2613"/>
  <c r="K2621"/>
  <c r="K2629"/>
  <c r="K2637"/>
  <c r="L2637"/>
  <c r="K2645"/>
  <c r="K2653"/>
  <c r="L2653"/>
  <c r="K2661"/>
  <c r="K2669"/>
  <c r="K2677"/>
  <c r="K2685"/>
  <c r="K2693"/>
  <c r="K2701"/>
  <c r="K2709"/>
  <c r="K2575"/>
  <c r="L2575"/>
  <c r="K2580"/>
  <c r="L2580"/>
  <c r="K2588"/>
  <c r="L2588"/>
  <c r="K2596"/>
  <c r="L2596"/>
  <c r="K2604"/>
  <c r="L2604"/>
  <c r="K2612"/>
  <c r="L2612"/>
  <c r="K2620"/>
  <c r="L2620"/>
  <c r="K2628"/>
  <c r="L2628"/>
  <c r="K2636"/>
  <c r="L2636"/>
  <c r="K2644"/>
  <c r="L2644"/>
  <c r="K2652"/>
  <c r="L2652"/>
  <c r="K2660"/>
  <c r="L2660"/>
  <c r="K2668"/>
  <c r="L2668"/>
  <c r="K2676"/>
  <c r="L2676"/>
  <c r="K2684"/>
  <c r="L2684"/>
  <c r="K2692"/>
  <c r="L2692"/>
  <c r="K2700"/>
  <c r="L2700"/>
  <c r="K2708"/>
  <c r="L2708"/>
  <c r="K3663"/>
  <c r="L3663"/>
  <c r="K3671"/>
  <c r="L3671"/>
  <c r="K3679"/>
  <c r="L3679"/>
  <c r="K3687"/>
  <c r="L3687"/>
  <c r="K3695"/>
  <c r="L3695"/>
  <c r="K3703"/>
  <c r="L3703"/>
  <c r="K3711"/>
  <c r="L3711"/>
  <c r="K3921"/>
  <c r="K3929"/>
  <c r="K3937"/>
  <c r="K3945"/>
  <c r="K3953"/>
  <c r="K3961"/>
  <c r="K3969"/>
  <c r="K3977"/>
  <c r="K3985"/>
  <c r="K3993"/>
  <c r="K4001"/>
  <c r="K4009"/>
  <c r="K4017"/>
  <c r="K4025"/>
  <c r="K4033"/>
  <c r="K4041"/>
  <c r="K4049"/>
  <c r="K4057"/>
  <c r="K3605"/>
  <c r="K3613"/>
  <c r="K3621"/>
  <c r="K3629"/>
  <c r="K3637"/>
  <c r="K3645"/>
  <c r="K3653"/>
  <c r="K3661"/>
  <c r="K3670"/>
  <c r="K3678"/>
  <c r="K3686"/>
  <c r="K3694"/>
  <c r="K3702"/>
  <c r="K3710"/>
  <c r="K3920"/>
  <c r="K3928"/>
  <c r="K3936"/>
  <c r="K3944"/>
  <c r="K3952"/>
  <c r="K3960"/>
  <c r="K3968"/>
  <c r="K3976"/>
  <c r="K3984"/>
  <c r="K3992"/>
  <c r="K4000"/>
  <c r="K4008"/>
  <c r="K4016"/>
  <c r="K4024"/>
  <c r="K4032"/>
  <c r="K4040"/>
  <c r="K4048"/>
  <c r="K4056"/>
  <c r="K4069"/>
  <c r="K4085"/>
  <c r="K4101"/>
  <c r="L4101"/>
  <c r="K4117"/>
  <c r="L4117"/>
  <c r="K4133"/>
  <c r="L4133"/>
  <c r="K4149"/>
  <c r="L4149"/>
  <c r="K4165"/>
  <c r="L4165"/>
  <c r="K4181"/>
  <c r="L4181"/>
  <c r="K4197"/>
  <c r="L4197"/>
  <c r="K4213"/>
  <c r="L4213"/>
  <c r="K4229"/>
  <c r="L4229"/>
  <c r="K4245"/>
  <c r="L4245"/>
  <c r="K3608"/>
  <c r="K3616"/>
  <c r="K3624"/>
  <c r="K3632"/>
  <c r="K3640"/>
  <c r="K3648"/>
  <c r="K3656"/>
  <c r="K4063"/>
  <c r="L4063"/>
  <c r="K4082"/>
  <c r="K4100"/>
  <c r="L4100"/>
  <c r="K4127"/>
  <c r="L4127"/>
  <c r="K4146"/>
  <c r="L4146"/>
  <c r="K4164"/>
  <c r="L4164"/>
  <c r="K4191"/>
  <c r="L4191"/>
  <c r="K4210"/>
  <c r="L4210"/>
  <c r="K4228"/>
  <c r="L4228"/>
  <c r="K4062"/>
  <c r="K4094"/>
  <c r="L4094"/>
  <c r="K4126"/>
  <c r="L4126"/>
  <c r="K4158"/>
  <c r="L4158"/>
  <c r="K4190"/>
  <c r="L4190"/>
  <c r="K4222"/>
  <c r="L4222"/>
  <c r="K4074"/>
  <c r="K4106"/>
  <c r="L4106"/>
  <c r="K4138"/>
  <c r="L4138"/>
  <c r="K4170"/>
  <c r="L4170"/>
  <c r="K4202"/>
  <c r="L4202"/>
  <c r="K4231"/>
  <c r="L4231"/>
  <c r="K4072"/>
  <c r="K4099"/>
  <c r="L4099"/>
  <c r="K4118"/>
  <c r="L4118"/>
  <c r="K4136"/>
  <c r="L4136"/>
  <c r="K4163"/>
  <c r="L4163"/>
  <c r="K4182"/>
  <c r="L4182"/>
  <c r="K4200"/>
  <c r="L4200"/>
  <c r="K4227"/>
  <c r="L4227"/>
  <c r="K4246"/>
  <c r="L4246"/>
  <c r="L34"/>
  <c r="K34"/>
  <c r="K469"/>
  <c r="L469"/>
  <c r="K492"/>
  <c r="L492"/>
  <c r="K510"/>
  <c r="L510"/>
  <c r="K533"/>
  <c r="L533"/>
  <c r="K556"/>
  <c r="L556"/>
  <c r="K574"/>
  <c r="L574"/>
  <c r="K1330"/>
  <c r="L1330"/>
  <c r="K1783"/>
  <c r="K2720"/>
  <c r="L2720"/>
  <c r="K2736"/>
  <c r="L2736"/>
  <c r="K2752"/>
  <c r="L2752"/>
  <c r="K2768"/>
  <c r="L2768"/>
  <c r="K2784"/>
  <c r="L2784"/>
  <c r="K2800"/>
  <c r="L2800"/>
  <c r="K2816"/>
  <c r="L2816"/>
  <c r="K2832"/>
  <c r="L2832"/>
  <c r="K2848"/>
  <c r="L2848"/>
  <c r="K2864"/>
  <c r="L2864"/>
  <c r="K2880"/>
  <c r="L2880"/>
  <c r="K2896"/>
  <c r="L2896"/>
  <c r="K2912"/>
  <c r="L2912"/>
  <c r="K2928"/>
  <c r="L2928"/>
  <c r="K2944"/>
  <c r="L2944"/>
  <c r="K2960"/>
  <c r="L2960"/>
  <c r="K2976"/>
  <c r="L2976"/>
  <c r="K504"/>
  <c r="K568"/>
  <c r="K2713"/>
  <c r="L2713"/>
  <c r="K2745"/>
  <c r="L2745"/>
  <c r="K2777"/>
  <c r="L2777"/>
  <c r="K2809"/>
  <c r="L2809"/>
  <c r="K2841"/>
  <c r="L2841"/>
  <c r="K2873"/>
  <c r="L2873"/>
  <c r="K2905"/>
  <c r="L2905"/>
  <c r="K2937"/>
  <c r="L2937"/>
  <c r="K2969"/>
  <c r="L2969"/>
  <c r="K484"/>
  <c r="L484"/>
  <c r="K516"/>
  <c r="L516"/>
  <c r="K548"/>
  <c r="L548"/>
  <c r="K809"/>
  <c r="L809"/>
  <c r="K925"/>
  <c r="L925"/>
  <c r="K957"/>
  <c r="L957"/>
  <c r="K989"/>
  <c r="L989"/>
  <c r="K1017"/>
  <c r="L1017"/>
  <c r="K1049"/>
  <c r="L1049"/>
  <c r="K1335"/>
  <c r="L1335"/>
  <c r="K2725"/>
  <c r="K2743"/>
  <c r="K2770"/>
  <c r="L2770"/>
  <c r="K2789"/>
  <c r="K2807"/>
  <c r="K2834"/>
  <c r="L2834"/>
  <c r="K2853"/>
  <c r="K2871"/>
  <c r="K2898"/>
  <c r="L2898"/>
  <c r="K2917"/>
  <c r="K2935"/>
  <c r="K2962"/>
  <c r="L2962"/>
  <c r="K2981"/>
  <c r="K464"/>
  <c r="K496"/>
  <c r="K528"/>
  <c r="K560"/>
  <c r="K1316"/>
  <c r="L1316"/>
  <c r="K1784"/>
  <c r="L1784"/>
  <c r="K2723"/>
  <c r="L2723"/>
  <c r="K2750"/>
  <c r="K2769"/>
  <c r="L2769"/>
  <c r="K2787"/>
  <c r="L2787"/>
  <c r="K2814"/>
  <c r="K2833"/>
  <c r="L2833"/>
  <c r="K2851"/>
  <c r="L2851"/>
  <c r="K2878"/>
  <c r="K2897"/>
  <c r="L2897"/>
  <c r="K2915"/>
  <c r="L2915"/>
  <c r="K2942"/>
  <c r="K2961"/>
  <c r="L2961"/>
  <c r="K2979"/>
  <c r="L2979"/>
  <c r="K39"/>
  <c r="L39"/>
  <c r="K489"/>
  <c r="L489"/>
  <c r="K557"/>
  <c r="L557"/>
  <c r="K1337"/>
  <c r="L1337"/>
  <c r="K2772"/>
  <c r="L2772"/>
  <c r="K2840"/>
  <c r="L2840"/>
  <c r="K2923"/>
  <c r="L2923"/>
  <c r="K2756"/>
  <c r="L2756"/>
  <c r="K525"/>
  <c r="L525"/>
  <c r="K2744"/>
  <c r="L2744"/>
  <c r="K2827"/>
  <c r="L2827"/>
  <c r="K2932"/>
  <c r="L2932"/>
  <c r="K505"/>
  <c r="L505"/>
  <c r="K573"/>
  <c r="L573"/>
  <c r="K2788"/>
  <c r="L2788"/>
  <c r="K2856"/>
  <c r="L2856"/>
  <c r="K2939"/>
  <c r="L2939"/>
  <c r="K32"/>
  <c r="L32"/>
  <c r="K541"/>
  <c r="L541"/>
  <c r="K2940"/>
  <c r="L2940"/>
  <c r="K2884"/>
  <c r="L2884"/>
  <c r="K522"/>
  <c r="L522"/>
  <c r="K2820"/>
  <c r="L2820"/>
  <c r="K2760"/>
  <c r="L2760"/>
  <c r="K2860"/>
  <c r="L2860"/>
  <c r="K2956"/>
  <c r="L2956"/>
  <c r="K4076"/>
  <c r="K4108"/>
  <c r="L4108"/>
  <c r="K4140"/>
  <c r="L4140"/>
  <c r="K4172"/>
  <c r="L4172"/>
  <c r="K4208"/>
  <c r="L4208"/>
  <c r="K4240"/>
  <c r="L4240"/>
  <c r="AH1229"/>
  <c r="J1230" s="1"/>
  <c r="AH1245"/>
  <c r="J1246" s="1"/>
  <c r="AH1261"/>
  <c r="J1262" s="1"/>
  <c r="L1262" s="1"/>
  <c r="AH1277"/>
  <c r="J1278" s="1"/>
  <c r="L1278" s="1"/>
  <c r="AH1293"/>
  <c r="J1294" s="1"/>
  <c r="L1294" s="1"/>
  <c r="AH1309"/>
  <c r="J1310" s="1"/>
  <c r="AH3369"/>
  <c r="J3370" s="1"/>
  <c r="AH3385"/>
  <c r="J3386" s="1"/>
  <c r="AH3401"/>
  <c r="J3402" s="1"/>
  <c r="AH3417"/>
  <c r="J3418" s="1"/>
  <c r="AH3433"/>
  <c r="J3434" s="1"/>
  <c r="AH3449"/>
  <c r="J3450" s="1"/>
  <c r="AH3465"/>
  <c r="J3466" s="1"/>
  <c r="AH3481"/>
  <c r="J3482" s="1"/>
  <c r="AH3497"/>
  <c r="J3498" s="1"/>
  <c r="AH3513"/>
  <c r="J3514" s="1"/>
  <c r="AH3529"/>
  <c r="J3530" s="1"/>
  <c r="AH3545"/>
  <c r="J3546" s="1"/>
  <c r="AH3561"/>
  <c r="J3562" s="1"/>
  <c r="AH3577"/>
  <c r="J3578" s="1"/>
  <c r="AH3593"/>
  <c r="J3594" s="1"/>
  <c r="AH3609"/>
  <c r="J3610" s="1"/>
  <c r="AH3625"/>
  <c r="J3626" s="1"/>
  <c r="AH3641"/>
  <c r="J3642" s="1"/>
  <c r="AH3657"/>
  <c r="J3658" s="1"/>
  <c r="AH3673"/>
  <c r="J3674" s="1"/>
  <c r="AH3689"/>
  <c r="J3690" s="1"/>
  <c r="AH3705"/>
  <c r="J3706" s="1"/>
  <c r="AH3721"/>
  <c r="J3722" s="1"/>
  <c r="AH3737"/>
  <c r="J3738" s="1"/>
  <c r="AH3753"/>
  <c r="J3754" s="1"/>
  <c r="AH3769"/>
  <c r="J3770" s="1"/>
  <c r="AH3785"/>
  <c r="J3786" s="1"/>
  <c r="AH3801"/>
  <c r="J3802" s="1"/>
  <c r="AH3817"/>
  <c r="J3818" s="1"/>
  <c r="AH3833"/>
  <c r="J3834" s="1"/>
  <c r="AH3849"/>
  <c r="J3850" s="1"/>
  <c r="AH3865"/>
  <c r="J3866" s="1"/>
  <c r="AH3881"/>
  <c r="J3882" s="1"/>
  <c r="AH3897"/>
  <c r="J3898" s="1"/>
  <c r="AH3913"/>
  <c r="J3914" s="1"/>
  <c r="AH3929"/>
  <c r="J3930" s="1"/>
  <c r="AH3945"/>
  <c r="J3946" s="1"/>
  <c r="AH3961"/>
  <c r="J3962" s="1"/>
  <c r="AH3977"/>
  <c r="J3978" s="1"/>
  <c r="AH3993"/>
  <c r="J3994" s="1"/>
  <c r="AH4009"/>
  <c r="J4010" s="1"/>
  <c r="AH4025"/>
  <c r="J4026" s="1"/>
  <c r="AH4041"/>
  <c r="J4042" s="1"/>
  <c r="AH4057"/>
  <c r="J4058" s="1"/>
  <c r="AH4073"/>
  <c r="J4074" s="1"/>
  <c r="L4074" s="1"/>
  <c r="AH112"/>
  <c r="J113" s="1"/>
  <c r="L113" s="1"/>
  <c r="M113" s="1"/>
  <c r="AH120"/>
  <c r="J121" s="1"/>
  <c r="L121" s="1"/>
  <c r="AH128"/>
  <c r="J129" s="1"/>
  <c r="L129" s="1"/>
  <c r="M129" s="1"/>
  <c r="AH136"/>
  <c r="J137" s="1"/>
  <c r="L137" s="1"/>
  <c r="AH144"/>
  <c r="J145" s="1"/>
  <c r="L145" s="1"/>
  <c r="AH152"/>
  <c r="J153" s="1"/>
  <c r="L153" s="1"/>
  <c r="K465"/>
  <c r="M465" s="1"/>
  <c r="K497"/>
  <c r="M497" s="1"/>
  <c r="AH3376"/>
  <c r="J3377" s="1"/>
  <c r="AH3392"/>
  <c r="J3393" s="1"/>
  <c r="AH3408"/>
  <c r="J3409" s="1"/>
  <c r="AH3424"/>
  <c r="J3425" s="1"/>
  <c r="AH3440"/>
  <c r="J3441" s="1"/>
  <c r="AH3456"/>
  <c r="J3457" s="1"/>
  <c r="AH3472"/>
  <c r="J3473" s="1"/>
  <c r="AH3488"/>
  <c r="J3489" s="1"/>
  <c r="AH3504"/>
  <c r="J3505" s="1"/>
  <c r="AH3520"/>
  <c r="J3521" s="1"/>
  <c r="AH3536"/>
  <c r="J3537" s="1"/>
  <c r="AH3552"/>
  <c r="J3553" s="1"/>
  <c r="AH3568"/>
  <c r="J3569" s="1"/>
  <c r="AH3584"/>
  <c r="J3585" s="1"/>
  <c r="AH3600"/>
  <c r="J3601" s="1"/>
  <c r="AH3616"/>
  <c r="J3617" s="1"/>
  <c r="AH3632"/>
  <c r="J3633" s="1"/>
  <c r="AH3648"/>
  <c r="J3649" s="1"/>
  <c r="AH3664"/>
  <c r="J3665" s="1"/>
  <c r="AH3680"/>
  <c r="J3681" s="1"/>
  <c r="AH3696"/>
  <c r="J3697" s="1"/>
  <c r="AH3712"/>
  <c r="J3713" s="1"/>
  <c r="AH3728"/>
  <c r="J3729" s="1"/>
  <c r="AH3744"/>
  <c r="J3745" s="1"/>
  <c r="AH3760"/>
  <c r="J3761" s="1"/>
  <c r="AH3776"/>
  <c r="J3777" s="1"/>
  <c r="AH3792"/>
  <c r="J3793" s="1"/>
  <c r="AH3808"/>
  <c r="J3809" s="1"/>
  <c r="AH3824"/>
  <c r="J3825" s="1"/>
  <c r="AH3840"/>
  <c r="J3841" s="1"/>
  <c r="AH3856"/>
  <c r="J3857" s="1"/>
  <c r="AH3872"/>
  <c r="J3873" s="1"/>
  <c r="AH3888"/>
  <c r="J3889" s="1"/>
  <c r="AH3904"/>
  <c r="J3905" s="1"/>
  <c r="AH3920"/>
  <c r="J3921" s="1"/>
  <c r="L3921" s="1"/>
  <c r="AH3936"/>
  <c r="J3937" s="1"/>
  <c r="L3937" s="1"/>
  <c r="AH3952"/>
  <c r="J3953" s="1"/>
  <c r="L3953" s="1"/>
  <c r="AH3968"/>
  <c r="J3969" s="1"/>
  <c r="L3969" s="1"/>
  <c r="AH3984"/>
  <c r="J3985" s="1"/>
  <c r="L3985" s="1"/>
  <c r="AH4000"/>
  <c r="J4001" s="1"/>
  <c r="L4001" s="1"/>
  <c r="AH4016"/>
  <c r="J4017" s="1"/>
  <c r="L4017" s="1"/>
  <c r="AH4032"/>
  <c r="J4033" s="1"/>
  <c r="L4033" s="1"/>
  <c r="AH4048"/>
  <c r="J4049" s="1"/>
  <c r="L4049" s="1"/>
  <c r="AH4064"/>
  <c r="J4065" s="1"/>
  <c r="L4065" s="1"/>
  <c r="AH4080"/>
  <c r="J4081" s="1"/>
  <c r="AH1697"/>
  <c r="J1698" s="1"/>
  <c r="AH160"/>
  <c r="J161" s="1"/>
  <c r="L161" s="1"/>
  <c r="AH168"/>
  <c r="J169" s="1"/>
  <c r="L169" s="1"/>
  <c r="AH176"/>
  <c r="J177" s="1"/>
  <c r="L177" s="1"/>
  <c r="AH184"/>
  <c r="J185" s="1"/>
  <c r="L185" s="1"/>
  <c r="AH192"/>
  <c r="J193" s="1"/>
  <c r="L193" s="1"/>
  <c r="AH200"/>
  <c r="J201" s="1"/>
  <c r="L201" s="1"/>
  <c r="AH208"/>
  <c r="J209" s="1"/>
  <c r="L209" s="1"/>
  <c r="AH216"/>
  <c r="J217" s="1"/>
  <c r="L217" s="1"/>
  <c r="AH224"/>
  <c r="J225" s="1"/>
  <c r="L225" s="1"/>
  <c r="AH232"/>
  <c r="J233" s="1"/>
  <c r="L233" s="1"/>
  <c r="AH240"/>
  <c r="J241" s="1"/>
  <c r="L241" s="1"/>
  <c r="AH248"/>
  <c r="J249" s="1"/>
  <c r="L249" s="1"/>
  <c r="AH256"/>
  <c r="J257" s="1"/>
  <c r="L257" s="1"/>
  <c r="AH264"/>
  <c r="J265" s="1"/>
  <c r="L265" s="1"/>
  <c r="AH272"/>
  <c r="J273" s="1"/>
  <c r="L273" s="1"/>
  <c r="AH280"/>
  <c r="J281" s="1"/>
  <c r="L281" s="1"/>
  <c r="AH288"/>
  <c r="J289" s="1"/>
  <c r="L289" s="1"/>
  <c r="AH296"/>
  <c r="J297" s="1"/>
  <c r="L297" s="1"/>
  <c r="AH304"/>
  <c r="J305" s="1"/>
  <c r="L305" s="1"/>
  <c r="AH312"/>
  <c r="J313" s="1"/>
  <c r="L313" s="1"/>
  <c r="AH320"/>
  <c r="J321" s="1"/>
  <c r="L321" s="1"/>
  <c r="AH328"/>
  <c r="J329" s="1"/>
  <c r="L329" s="1"/>
  <c r="AH336"/>
  <c r="J337" s="1"/>
  <c r="L337" s="1"/>
  <c r="AH344"/>
  <c r="J345" s="1"/>
  <c r="L345" s="1"/>
  <c r="AH352"/>
  <c r="J353" s="1"/>
  <c r="L353" s="1"/>
  <c r="AH360"/>
  <c r="J361" s="1"/>
  <c r="L361" s="1"/>
  <c r="AH600"/>
  <c r="J601" s="1"/>
  <c r="AH608"/>
  <c r="J609" s="1"/>
  <c r="AH761"/>
  <c r="J762" s="1"/>
  <c r="AH1101"/>
  <c r="J1102" s="1"/>
  <c r="L1102" s="1"/>
  <c r="AH1740"/>
  <c r="J1741" s="1"/>
  <c r="AH1748"/>
  <c r="J1749" s="1"/>
  <c r="AH1756"/>
  <c r="J1757" s="1"/>
  <c r="AH1764"/>
  <c r="J1765" s="1"/>
  <c r="AH1772"/>
  <c r="J1773" s="1"/>
  <c r="AH1780"/>
  <c r="J1781" s="1"/>
  <c r="AH1788"/>
  <c r="J1789" s="1"/>
  <c r="L1789" s="1"/>
  <c r="AH1796"/>
  <c r="J1797" s="1"/>
  <c r="L1797" s="1"/>
  <c r="AH1804"/>
  <c r="J1805" s="1"/>
  <c r="L1805" s="1"/>
  <c r="AH1812"/>
  <c r="J1813" s="1"/>
  <c r="L1813" s="1"/>
  <c r="AH1820"/>
  <c r="J1821" s="1"/>
  <c r="L1821" s="1"/>
  <c r="AH1828"/>
  <c r="J1829" s="1"/>
  <c r="L1829" s="1"/>
  <c r="AH1836"/>
  <c r="J1837" s="1"/>
  <c r="L1837" s="1"/>
  <c r="AH1844"/>
  <c r="J1845" s="1"/>
  <c r="L1845" s="1"/>
  <c r="AH1852"/>
  <c r="J1853" s="1"/>
  <c r="L1853" s="1"/>
  <c r="AH1860"/>
  <c r="J1861" s="1"/>
  <c r="L1861" s="1"/>
  <c r="AH1868"/>
  <c r="J1869" s="1"/>
  <c r="L1869" s="1"/>
  <c r="AH1876"/>
  <c r="J1877" s="1"/>
  <c r="L1877" s="1"/>
  <c r="AH1884"/>
  <c r="J1885" s="1"/>
  <c r="L1885" s="1"/>
  <c r="AH1892"/>
  <c r="J1893" s="1"/>
  <c r="L1893" s="1"/>
  <c r="AH1900"/>
  <c r="J1901" s="1"/>
  <c r="L1901" s="1"/>
  <c r="AH1908"/>
  <c r="J1909" s="1"/>
  <c r="L1909" s="1"/>
  <c r="AH1916"/>
  <c r="J1917" s="1"/>
  <c r="L1917" s="1"/>
  <c r="AH1924"/>
  <c r="J1925" s="1"/>
  <c r="L1925" s="1"/>
  <c r="AH1932"/>
  <c r="J1933" s="1"/>
  <c r="L1933" s="1"/>
  <c r="AH1940"/>
  <c r="J1941" s="1"/>
  <c r="AH1948"/>
  <c r="J1949" s="1"/>
  <c r="AH1956"/>
  <c r="J1957" s="1"/>
  <c r="AH1964"/>
  <c r="J1965" s="1"/>
  <c r="AH1972"/>
  <c r="J1973" s="1"/>
  <c r="AH1980"/>
  <c r="J1981" s="1"/>
  <c r="AH1988"/>
  <c r="J1989" s="1"/>
  <c r="AH1996"/>
  <c r="J1997" s="1"/>
  <c r="AH2004"/>
  <c r="J2005" s="1"/>
  <c r="AH2012"/>
  <c r="J2013" s="1"/>
  <c r="AH2020"/>
  <c r="J2021" s="1"/>
  <c r="AH2028"/>
  <c r="J2029" s="1"/>
  <c r="AH2036"/>
  <c r="J2037" s="1"/>
  <c r="AH2044"/>
  <c r="J2045" s="1"/>
  <c r="AH2052"/>
  <c r="J2053" s="1"/>
  <c r="AH2060"/>
  <c r="J2061" s="1"/>
  <c r="AH2068"/>
  <c r="J2069" s="1"/>
  <c r="AH2076"/>
  <c r="J2077" s="1"/>
  <c r="AH2084"/>
  <c r="J2085" s="1"/>
  <c r="AH2092"/>
  <c r="J2093" s="1"/>
  <c r="AH2100"/>
  <c r="J2101" s="1"/>
  <c r="L2101" s="1"/>
  <c r="AH2108"/>
  <c r="J2109" s="1"/>
  <c r="L2109" s="1"/>
  <c r="AH2116"/>
  <c r="J2117" s="1"/>
  <c r="L2117" s="1"/>
  <c r="AH2124"/>
  <c r="J2125" s="1"/>
  <c r="L2125" s="1"/>
  <c r="AH2132"/>
  <c r="J2133" s="1"/>
  <c r="L2133" s="1"/>
  <c r="AH2140"/>
  <c r="J2141" s="1"/>
  <c r="L2141" s="1"/>
  <c r="AH2148"/>
  <c r="J2149" s="1"/>
  <c r="L2149" s="1"/>
  <c r="AH2156"/>
  <c r="J2157" s="1"/>
  <c r="L2157" s="1"/>
  <c r="AH2164"/>
  <c r="J2165" s="1"/>
  <c r="L2165" s="1"/>
  <c r="AH2172"/>
  <c r="J2173" s="1"/>
  <c r="L2173" s="1"/>
  <c r="AH2180"/>
  <c r="J2181" s="1"/>
  <c r="L2181" s="1"/>
  <c r="AH2188"/>
  <c r="J2189" s="1"/>
  <c r="L2189" s="1"/>
  <c r="AH2196"/>
  <c r="J2197" s="1"/>
  <c r="L2197" s="1"/>
  <c r="AH2204"/>
  <c r="J2205" s="1"/>
  <c r="L2205" s="1"/>
  <c r="AH2212"/>
  <c r="J2213" s="1"/>
  <c r="L2213" s="1"/>
  <c r="AH2605"/>
  <c r="J2606" s="1"/>
  <c r="AH2646"/>
  <c r="J2647" s="1"/>
  <c r="L2647" s="1"/>
  <c r="AH2669"/>
  <c r="J2670" s="1"/>
  <c r="AH2710"/>
  <c r="J2711" s="1"/>
  <c r="AH2733"/>
  <c r="J2734" s="1"/>
  <c r="AH2774"/>
  <c r="J2775" s="1"/>
  <c r="AH2797"/>
  <c r="J2798" s="1"/>
  <c r="AH2838"/>
  <c r="J2839" s="1"/>
  <c r="AH2861"/>
  <c r="J2862" s="1"/>
  <c r="AH2902"/>
  <c r="J2903" s="1"/>
  <c r="AH2925"/>
  <c r="J2926" s="1"/>
  <c r="AH2966"/>
  <c r="J2967" s="1"/>
  <c r="AH2989"/>
  <c r="J2990" s="1"/>
  <c r="AH3030"/>
  <c r="J3031" s="1"/>
  <c r="AH3053"/>
  <c r="J3054" s="1"/>
  <c r="AH3094"/>
  <c r="J3095" s="1"/>
  <c r="AH3117"/>
  <c r="J3118" s="1"/>
  <c r="AH3125"/>
  <c r="J3126" s="1"/>
  <c r="AH3133"/>
  <c r="J3134" s="1"/>
  <c r="AH3141"/>
  <c r="J3142" s="1"/>
  <c r="AH3149"/>
  <c r="J3150" s="1"/>
  <c r="AH3157"/>
  <c r="J3158" s="1"/>
  <c r="AH3165"/>
  <c r="J3166" s="1"/>
  <c r="AH3173"/>
  <c r="J3174" s="1"/>
  <c r="AH3181"/>
  <c r="J3182" s="1"/>
  <c r="AH3189"/>
  <c r="J3190" s="1"/>
  <c r="AH3197"/>
  <c r="J3198" s="1"/>
  <c r="AH3205"/>
  <c r="J3206" s="1"/>
  <c r="AH3213"/>
  <c r="J3214" s="1"/>
  <c r="AH3221"/>
  <c r="J3222" s="1"/>
  <c r="AH3229"/>
  <c r="J3230" s="1"/>
  <c r="AH3237"/>
  <c r="J3238" s="1"/>
  <c r="AH3245"/>
  <c r="J3246" s="1"/>
  <c r="AH3253"/>
  <c r="J3254" s="1"/>
  <c r="AH3261"/>
  <c r="J3262" s="1"/>
  <c r="AH3269"/>
  <c r="J3270" s="1"/>
  <c r="AH3277"/>
  <c r="J3278" s="1"/>
  <c r="AH3285"/>
  <c r="J3286" s="1"/>
  <c r="AH3293"/>
  <c r="J3294" s="1"/>
  <c r="AH3301"/>
  <c r="J3302" s="1"/>
  <c r="AH3309"/>
  <c r="J3310" s="1"/>
  <c r="AH3317"/>
  <c r="J3318" s="1"/>
  <c r="AH3325"/>
  <c r="J3326" s="1"/>
  <c r="AH3333"/>
  <c r="J3334" s="1"/>
  <c r="AH3341"/>
  <c r="J3342" s="1"/>
  <c r="AH3349"/>
  <c r="J3350" s="1"/>
  <c r="AH3357"/>
  <c r="J3358" s="1"/>
  <c r="AH3365"/>
  <c r="J3366" s="1"/>
  <c r="AH3379"/>
  <c r="J3380" s="1"/>
  <c r="AH3395"/>
  <c r="J3396" s="1"/>
  <c r="AH3411"/>
  <c r="J3412" s="1"/>
  <c r="AH3427"/>
  <c r="J3428" s="1"/>
  <c r="AH3443"/>
  <c r="J3444" s="1"/>
  <c r="AH3459"/>
  <c r="J3460" s="1"/>
  <c r="AH3475"/>
  <c r="J3476" s="1"/>
  <c r="AH3491"/>
  <c r="J3492" s="1"/>
  <c r="AH3507"/>
  <c r="J3508" s="1"/>
  <c r="AH3523"/>
  <c r="J3524" s="1"/>
  <c r="AH3539"/>
  <c r="J3540" s="1"/>
  <c r="AH3555"/>
  <c r="J3556" s="1"/>
  <c r="AH3571"/>
  <c r="J3572" s="1"/>
  <c r="AH3587"/>
  <c r="J3588" s="1"/>
  <c r="AH3603"/>
  <c r="J3604" s="1"/>
  <c r="AH3619"/>
  <c r="J3620" s="1"/>
  <c r="AH3635"/>
  <c r="J3636" s="1"/>
  <c r="AH3651"/>
  <c r="J3652" s="1"/>
  <c r="AH3667"/>
  <c r="J3668" s="1"/>
  <c r="AH3683"/>
  <c r="J3684" s="1"/>
  <c r="L3684" s="1"/>
  <c r="AH3699"/>
  <c r="J3700" s="1"/>
  <c r="AH3715"/>
  <c r="J3716" s="1"/>
  <c r="AH3731"/>
  <c r="J3732" s="1"/>
  <c r="AH3747"/>
  <c r="J3748" s="1"/>
  <c r="AH3763"/>
  <c r="J3764" s="1"/>
  <c r="AH3779"/>
  <c r="J3780" s="1"/>
  <c r="AH3795"/>
  <c r="J3796" s="1"/>
  <c r="AH3811"/>
  <c r="J3812" s="1"/>
  <c r="AH3827"/>
  <c r="J3828" s="1"/>
  <c r="AH3843"/>
  <c r="J3844" s="1"/>
  <c r="AH3859"/>
  <c r="J3860" s="1"/>
  <c r="AH3875"/>
  <c r="J3876" s="1"/>
  <c r="AH3891"/>
  <c r="J3892" s="1"/>
  <c r="AH3907"/>
  <c r="J3908" s="1"/>
  <c r="AH3923"/>
  <c r="J3924" s="1"/>
  <c r="AH3939"/>
  <c r="J3940" s="1"/>
  <c r="AH3955"/>
  <c r="J3956" s="1"/>
  <c r="AH3971"/>
  <c r="J3972" s="1"/>
  <c r="AH3987"/>
  <c r="J3988" s="1"/>
  <c r="AH4003"/>
  <c r="J4004" s="1"/>
  <c r="AH4019"/>
  <c r="J4020" s="1"/>
  <c r="AH4035"/>
  <c r="J4036" s="1"/>
  <c r="AH4051"/>
  <c r="J4052" s="1"/>
  <c r="AH4067"/>
  <c r="J4068" s="1"/>
  <c r="AH4083"/>
  <c r="J4084" s="1"/>
  <c r="AH657"/>
  <c r="J658" s="1"/>
  <c r="AH721"/>
  <c r="J722" s="1"/>
  <c r="AH1700"/>
  <c r="J1701" s="1"/>
  <c r="AH2708"/>
  <c r="J2709" s="1"/>
  <c r="L2709" s="1"/>
  <c r="AH2836"/>
  <c r="J2837" s="1"/>
  <c r="AH2964"/>
  <c r="J2965" s="1"/>
  <c r="AH3092"/>
  <c r="J3093" s="1"/>
  <c r="AH482"/>
  <c r="J483" s="1"/>
  <c r="L483" s="1"/>
  <c r="AH649"/>
  <c r="J650" s="1"/>
  <c r="AH1684"/>
  <c r="J1685" s="1"/>
  <c r="AH2692"/>
  <c r="J2693" s="1"/>
  <c r="L2693" s="1"/>
  <c r="AH2820"/>
  <c r="J2821" s="1"/>
  <c r="AH2948"/>
  <c r="J2949" s="1"/>
  <c r="AH3076"/>
  <c r="J3077" s="1"/>
  <c r="AH402"/>
  <c r="J403" s="1"/>
  <c r="L403" s="1"/>
  <c r="AH506"/>
  <c r="J507" s="1"/>
  <c r="L507" s="1"/>
  <c r="AH673"/>
  <c r="J674" s="1"/>
  <c r="AH2612"/>
  <c r="J2613" s="1"/>
  <c r="L2613" s="1"/>
  <c r="AH2740"/>
  <c r="J2741" s="1"/>
  <c r="L2741" s="1"/>
  <c r="AH2868"/>
  <c r="J2869" s="1"/>
  <c r="AH2996"/>
  <c r="J2997" s="1"/>
  <c r="AH1652"/>
  <c r="J1653" s="1"/>
  <c r="AH2668"/>
  <c r="J2669" s="1"/>
  <c r="L2669" s="1"/>
  <c r="AH2796"/>
  <c r="J2797" s="1"/>
  <c r="AH2924"/>
  <c r="J2925" s="1"/>
  <c r="AH3052"/>
  <c r="J3053" s="1"/>
  <c r="K2573"/>
  <c r="L2573"/>
  <c r="K2586"/>
  <c r="L2586"/>
  <c r="K2594"/>
  <c r="L2594"/>
  <c r="K2602"/>
  <c r="L2602"/>
  <c r="K2610"/>
  <c r="L2610"/>
  <c r="K2618"/>
  <c r="L2618"/>
  <c r="K2626"/>
  <c r="L2626"/>
  <c r="K2634"/>
  <c r="L2634"/>
  <c r="K2642"/>
  <c r="L2642"/>
  <c r="K2650"/>
  <c r="L2650"/>
  <c r="K2658"/>
  <c r="L2658"/>
  <c r="K2666"/>
  <c r="L2666"/>
  <c r="K2674"/>
  <c r="L2674"/>
  <c r="K2682"/>
  <c r="L2682"/>
  <c r="K2690"/>
  <c r="L2690"/>
  <c r="K2698"/>
  <c r="L2698"/>
  <c r="K2706"/>
  <c r="L2706"/>
  <c r="L3599"/>
  <c r="K3669"/>
  <c r="K3677"/>
  <c r="K3685"/>
  <c r="K3693"/>
  <c r="K3701"/>
  <c r="K3709"/>
  <c r="K3919"/>
  <c r="L3919"/>
  <c r="K3927"/>
  <c r="L3927"/>
  <c r="K3935"/>
  <c r="L3935"/>
  <c r="K3943"/>
  <c r="L3943"/>
  <c r="K3951"/>
  <c r="L3951"/>
  <c r="K3959"/>
  <c r="L3959"/>
  <c r="K3967"/>
  <c r="L3967"/>
  <c r="K3975"/>
  <c r="L3975"/>
  <c r="K3983"/>
  <c r="L3983"/>
  <c r="K3991"/>
  <c r="L3991"/>
  <c r="K3999"/>
  <c r="L3999"/>
  <c r="K4007"/>
  <c r="L4007"/>
  <c r="K4015"/>
  <c r="L4015"/>
  <c r="K4023"/>
  <c r="L4023"/>
  <c r="K4031"/>
  <c r="L4031"/>
  <c r="K4039"/>
  <c r="L4039"/>
  <c r="K4047"/>
  <c r="L4047"/>
  <c r="K4055"/>
  <c r="L4055"/>
  <c r="K3603"/>
  <c r="L3603"/>
  <c r="K3611"/>
  <c r="L3611"/>
  <c r="K3619"/>
  <c r="L3619"/>
  <c r="K3627"/>
  <c r="L3627"/>
  <c r="K3635"/>
  <c r="L3635"/>
  <c r="K3643"/>
  <c r="L3643"/>
  <c r="K3651"/>
  <c r="L3651"/>
  <c r="K3659"/>
  <c r="L3659"/>
  <c r="K3668"/>
  <c r="L3668"/>
  <c r="K3676"/>
  <c r="K3684"/>
  <c r="M3684" s="1"/>
  <c r="K3692"/>
  <c r="K3700"/>
  <c r="L3700"/>
  <c r="K3708"/>
  <c r="K3918"/>
  <c r="K3926"/>
  <c r="K3934"/>
  <c r="K3942"/>
  <c r="K3950"/>
  <c r="K3958"/>
  <c r="K3966"/>
  <c r="K3974"/>
  <c r="K3982"/>
  <c r="K3990"/>
  <c r="K3998"/>
  <c r="K4006"/>
  <c r="K4014"/>
  <c r="K4022"/>
  <c r="K4030"/>
  <c r="K4038"/>
  <c r="K4046"/>
  <c r="K4054"/>
  <c r="K4065"/>
  <c r="K4081"/>
  <c r="L4081"/>
  <c r="K4097"/>
  <c r="L4097"/>
  <c r="K4113"/>
  <c r="L4113"/>
  <c r="K4129"/>
  <c r="L4129"/>
  <c r="K4145"/>
  <c r="L4145"/>
  <c r="K4161"/>
  <c r="L4161"/>
  <c r="K4177"/>
  <c r="L4177"/>
  <c r="K4193"/>
  <c r="L4193"/>
  <c r="K4209"/>
  <c r="L4209"/>
  <c r="K4225"/>
  <c r="L4225"/>
  <c r="K4241"/>
  <c r="L4241"/>
  <c r="K3606"/>
  <c r="K3614"/>
  <c r="K3622"/>
  <c r="K3630"/>
  <c r="K3638"/>
  <c r="K3646"/>
  <c r="K3654"/>
  <c r="K3662"/>
  <c r="K4079"/>
  <c r="L4079"/>
  <c r="K4098"/>
  <c r="L4098"/>
  <c r="K4116"/>
  <c r="L4116"/>
  <c r="K4143"/>
  <c r="L4143"/>
  <c r="K4162"/>
  <c r="L4162"/>
  <c r="K4180"/>
  <c r="L4180"/>
  <c r="K4207"/>
  <c r="L4207"/>
  <c r="K4226"/>
  <c r="L4226"/>
  <c r="K4244"/>
  <c r="L4244"/>
  <c r="K4091"/>
  <c r="L4091"/>
  <c r="K4123"/>
  <c r="L4123"/>
  <c r="K4155"/>
  <c r="L4155"/>
  <c r="K4187"/>
  <c r="L4187"/>
  <c r="K4219"/>
  <c r="L4219"/>
  <c r="K4071"/>
  <c r="L4071"/>
  <c r="K4103"/>
  <c r="L4103"/>
  <c r="K4135"/>
  <c r="L4135"/>
  <c r="K4167"/>
  <c r="L4167"/>
  <c r="K4199"/>
  <c r="L4199"/>
  <c r="K4218"/>
  <c r="L4218"/>
  <c r="K4070"/>
  <c r="K4088"/>
  <c r="L4088"/>
  <c r="K4115"/>
  <c r="L4115"/>
  <c r="K4134"/>
  <c r="L4134"/>
  <c r="K4152"/>
  <c r="L4152"/>
  <c r="K4179"/>
  <c r="L4179"/>
  <c r="K4198"/>
  <c r="L4198"/>
  <c r="K4216"/>
  <c r="L4216"/>
  <c r="K4243"/>
  <c r="L4243"/>
  <c r="K30"/>
  <c r="L30"/>
  <c r="K463"/>
  <c r="L463"/>
  <c r="K485"/>
  <c r="L485"/>
  <c r="K508"/>
  <c r="L508"/>
  <c r="K526"/>
  <c r="L526"/>
  <c r="K549"/>
  <c r="L549"/>
  <c r="K572"/>
  <c r="L572"/>
  <c r="K1327"/>
  <c r="L1327"/>
  <c r="K2719"/>
  <c r="L2719"/>
  <c r="K2735"/>
  <c r="L2735"/>
  <c r="K2751"/>
  <c r="L2751"/>
  <c r="K2767"/>
  <c r="L2767"/>
  <c r="K2783"/>
  <c r="L2783"/>
  <c r="K2799"/>
  <c r="L2799"/>
  <c r="K2815"/>
  <c r="L2815"/>
  <c r="K2831"/>
  <c r="L2831"/>
  <c r="K2847"/>
  <c r="L2847"/>
  <c r="K2863"/>
  <c r="L2863"/>
  <c r="K2879"/>
  <c r="L2879"/>
  <c r="K2895"/>
  <c r="L2895"/>
  <c r="K2911"/>
  <c r="L2911"/>
  <c r="K2927"/>
  <c r="L2927"/>
  <c r="K2943"/>
  <c r="L2943"/>
  <c r="K2959"/>
  <c r="L2959"/>
  <c r="K2975"/>
  <c r="L2975"/>
  <c r="K488"/>
  <c r="K552"/>
  <c r="K1339"/>
  <c r="L1339"/>
  <c r="K2742"/>
  <c r="L2742"/>
  <c r="K2774"/>
  <c r="L2774"/>
  <c r="K2806"/>
  <c r="L2806"/>
  <c r="K2838"/>
  <c r="L2838"/>
  <c r="K2870"/>
  <c r="L2870"/>
  <c r="K2902"/>
  <c r="L2902"/>
  <c r="K2934"/>
  <c r="L2934"/>
  <c r="K2966"/>
  <c r="L2966"/>
  <c r="K470"/>
  <c r="L470"/>
  <c r="K502"/>
  <c r="L502"/>
  <c r="K534"/>
  <c r="L534"/>
  <c r="K566"/>
  <c r="L566"/>
  <c r="K917"/>
  <c r="L917"/>
  <c r="K949"/>
  <c r="L949"/>
  <c r="K981"/>
  <c r="L981"/>
  <c r="K1009"/>
  <c r="L1009"/>
  <c r="K1041"/>
  <c r="L1041"/>
  <c r="K1324"/>
  <c r="L1324"/>
  <c r="K2722"/>
  <c r="L2722"/>
  <c r="K2741"/>
  <c r="K2759"/>
  <c r="K2786"/>
  <c r="L2786"/>
  <c r="K2805"/>
  <c r="K2823"/>
  <c r="K2850"/>
  <c r="L2850"/>
  <c r="K2869"/>
  <c r="L2869"/>
  <c r="K2887"/>
  <c r="K2914"/>
  <c r="L2914"/>
  <c r="K2933"/>
  <c r="K2951"/>
  <c r="K2978"/>
  <c r="L2978"/>
  <c r="K460"/>
  <c r="L460"/>
  <c r="K482"/>
  <c r="L482"/>
  <c r="K514"/>
  <c r="L514"/>
  <c r="K546"/>
  <c r="L546"/>
  <c r="K578"/>
  <c r="L578"/>
  <c r="K1780"/>
  <c r="L1780"/>
  <c r="K2721"/>
  <c r="L2721"/>
  <c r="K2739"/>
  <c r="L2739"/>
  <c r="K2766"/>
  <c r="K2785"/>
  <c r="L2785"/>
  <c r="K2803"/>
  <c r="L2803"/>
  <c r="K2830"/>
  <c r="K2849"/>
  <c r="L2849"/>
  <c r="K2867"/>
  <c r="L2867"/>
  <c r="K2894"/>
  <c r="K2913"/>
  <c r="L2913"/>
  <c r="K2931"/>
  <c r="L2931"/>
  <c r="K2958"/>
  <c r="K2977"/>
  <c r="L2977"/>
  <c r="K40"/>
  <c r="L40"/>
  <c r="K474"/>
  <c r="L474"/>
  <c r="K553"/>
  <c r="L553"/>
  <c r="K1300"/>
  <c r="L1300"/>
  <c r="K2731"/>
  <c r="L2731"/>
  <c r="K2836"/>
  <c r="L2836"/>
  <c r="K2904"/>
  <c r="L2904"/>
  <c r="K2715"/>
  <c r="L2715"/>
  <c r="K521"/>
  <c r="L521"/>
  <c r="K2740"/>
  <c r="L2740"/>
  <c r="K2808"/>
  <c r="L2808"/>
  <c r="K2891"/>
  <c r="L2891"/>
  <c r="K490"/>
  <c r="L490"/>
  <c r="K569"/>
  <c r="L569"/>
  <c r="K2747"/>
  <c r="L2747"/>
  <c r="K2852"/>
  <c r="L2852"/>
  <c r="K2920"/>
  <c r="L2920"/>
  <c r="K29"/>
  <c r="L29"/>
  <c r="K537"/>
  <c r="L537"/>
  <c r="K2779"/>
  <c r="L2779"/>
  <c r="K2876"/>
  <c r="L2876"/>
  <c r="K2971"/>
  <c r="L2971"/>
  <c r="K2812"/>
  <c r="L2812"/>
  <c r="K2907"/>
  <c r="L2907"/>
  <c r="K2748"/>
  <c r="L2748"/>
  <c r="K2924"/>
  <c r="L2924"/>
  <c r="K1329"/>
  <c r="L1329"/>
  <c r="K2952"/>
  <c r="L2952"/>
  <c r="K4064"/>
  <c r="K4096"/>
  <c r="L4096"/>
  <c r="K4128"/>
  <c r="L4128"/>
  <c r="K4160"/>
  <c r="L4160"/>
  <c r="K4192"/>
  <c r="L4192"/>
  <c r="K4236"/>
  <c r="L4236"/>
  <c r="AH1241"/>
  <c r="J1242" s="1"/>
  <c r="AH1257"/>
  <c r="J1258" s="1"/>
  <c r="AH1273"/>
  <c r="J1274" s="1"/>
  <c r="L1274" s="1"/>
  <c r="AH1289"/>
  <c r="J1290" s="1"/>
  <c r="L1290" s="1"/>
  <c r="AH1305"/>
  <c r="J1306" s="1"/>
  <c r="L1306" s="1"/>
  <c r="AH3381"/>
  <c r="J3382" s="1"/>
  <c r="AH3397"/>
  <c r="J3398" s="1"/>
  <c r="AH3413"/>
  <c r="J3414" s="1"/>
  <c r="AH3429"/>
  <c r="J3430" s="1"/>
  <c r="AH3445"/>
  <c r="J3446" s="1"/>
  <c r="AH3461"/>
  <c r="J3462" s="1"/>
  <c r="AH3477"/>
  <c r="J3478" s="1"/>
  <c r="AH3493"/>
  <c r="J3494" s="1"/>
  <c r="AH3509"/>
  <c r="J3510" s="1"/>
  <c r="AH3525"/>
  <c r="J3526" s="1"/>
  <c r="AH3541"/>
  <c r="J3542" s="1"/>
  <c r="AH3557"/>
  <c r="J3558" s="1"/>
  <c r="AH3573"/>
  <c r="J3574" s="1"/>
  <c r="AH3589"/>
  <c r="J3590" s="1"/>
  <c r="AH3605"/>
  <c r="J3606" s="1"/>
  <c r="L3606" s="1"/>
  <c r="AH3621"/>
  <c r="J3622" s="1"/>
  <c r="L3622" s="1"/>
  <c r="AH3637"/>
  <c r="J3638" s="1"/>
  <c r="L3638" s="1"/>
  <c r="AH3653"/>
  <c r="J3654" s="1"/>
  <c r="L3654" s="1"/>
  <c r="AH3669"/>
  <c r="J3670" s="1"/>
  <c r="L3670" s="1"/>
  <c r="AH3685"/>
  <c r="J3686" s="1"/>
  <c r="L3686" s="1"/>
  <c r="AH3701"/>
  <c r="J3702" s="1"/>
  <c r="L3702" s="1"/>
  <c r="AH3717"/>
  <c r="J3718" s="1"/>
  <c r="AH3733"/>
  <c r="J3734" s="1"/>
  <c r="AH3749"/>
  <c r="J3750" s="1"/>
  <c r="AH3765"/>
  <c r="J3766" s="1"/>
  <c r="AH3781"/>
  <c r="J3782" s="1"/>
  <c r="AH3797"/>
  <c r="J3798" s="1"/>
  <c r="AH3813"/>
  <c r="J3814" s="1"/>
  <c r="AH3829"/>
  <c r="J3830" s="1"/>
  <c r="AH3845"/>
  <c r="J3846" s="1"/>
  <c r="AH3861"/>
  <c r="J3862" s="1"/>
  <c r="AH3877"/>
  <c r="J3878" s="1"/>
  <c r="AH3893"/>
  <c r="J3894" s="1"/>
  <c r="AH3909"/>
  <c r="J3910" s="1"/>
  <c r="AH3925"/>
  <c r="J3926" s="1"/>
  <c r="L3926" s="1"/>
  <c r="AH3941"/>
  <c r="J3942" s="1"/>
  <c r="L3942" s="1"/>
  <c r="AH3957"/>
  <c r="J3958" s="1"/>
  <c r="L3958" s="1"/>
  <c r="AH3973"/>
  <c r="J3974" s="1"/>
  <c r="L3974" s="1"/>
  <c r="AH3989"/>
  <c r="J3990" s="1"/>
  <c r="L3990" s="1"/>
  <c r="AH4005"/>
  <c r="J4006" s="1"/>
  <c r="L4006" s="1"/>
  <c r="AH4021"/>
  <c r="J4022" s="1"/>
  <c r="L4022" s="1"/>
  <c r="AH4037"/>
  <c r="J4038" s="1"/>
  <c r="L4038" s="1"/>
  <c r="AH4053"/>
  <c r="J4054" s="1"/>
  <c r="L4054" s="1"/>
  <c r="AH4069"/>
  <c r="J4070" s="1"/>
  <c r="L4070" s="1"/>
  <c r="AH4085"/>
  <c r="J4086" s="1"/>
  <c r="AH110"/>
  <c r="J111" s="1"/>
  <c r="L111" s="1"/>
  <c r="M111" s="1"/>
  <c r="AH118"/>
  <c r="J119" s="1"/>
  <c r="L119" s="1"/>
  <c r="AH126"/>
  <c r="J127" s="1"/>
  <c r="L127" s="1"/>
  <c r="M127" s="1"/>
  <c r="AH134"/>
  <c r="J135" s="1"/>
  <c r="L135" s="1"/>
  <c r="AH142"/>
  <c r="J143" s="1"/>
  <c r="L143" s="1"/>
  <c r="AH150"/>
  <c r="J151" s="1"/>
  <c r="L151" s="1"/>
  <c r="AH3372"/>
  <c r="J3373" s="1"/>
  <c r="AH3388"/>
  <c r="J3389" s="1"/>
  <c r="AH3404"/>
  <c r="J3405" s="1"/>
  <c r="AH3420"/>
  <c r="J3421" s="1"/>
  <c r="AH3436"/>
  <c r="J3437" s="1"/>
  <c r="AH3452"/>
  <c r="J3453" s="1"/>
  <c r="AH3468"/>
  <c r="J3469" s="1"/>
  <c r="AH3484"/>
  <c r="J3485" s="1"/>
  <c r="AH3500"/>
  <c r="J3501" s="1"/>
  <c r="AH3516"/>
  <c r="J3517" s="1"/>
  <c r="AH3532"/>
  <c r="J3533" s="1"/>
  <c r="AH3548"/>
  <c r="J3549" s="1"/>
  <c r="AH3564"/>
  <c r="J3565" s="1"/>
  <c r="AH3580"/>
  <c r="J3581" s="1"/>
  <c r="AH3596"/>
  <c r="J3597" s="1"/>
  <c r="AH3612"/>
  <c r="J3613" s="1"/>
  <c r="L3613" s="1"/>
  <c r="AH3628"/>
  <c r="J3629" s="1"/>
  <c r="L3629" s="1"/>
  <c r="AH3644"/>
  <c r="J3645" s="1"/>
  <c r="L3645" s="1"/>
  <c r="AH3660"/>
  <c r="J3661" s="1"/>
  <c r="L3661" s="1"/>
  <c r="AH3676"/>
  <c r="J3677" s="1"/>
  <c r="L3677" s="1"/>
  <c r="AH3692"/>
  <c r="J3693" s="1"/>
  <c r="L3693" s="1"/>
  <c r="AH3708"/>
  <c r="J3709" s="1"/>
  <c r="L3709" s="1"/>
  <c r="AH3724"/>
  <c r="J3725" s="1"/>
  <c r="L3725" s="1"/>
  <c r="AH3740"/>
  <c r="J3741" s="1"/>
  <c r="AH3756"/>
  <c r="J3757" s="1"/>
  <c r="AH3772"/>
  <c r="J3773" s="1"/>
  <c r="AH3788"/>
  <c r="J3789" s="1"/>
  <c r="AH3804"/>
  <c r="J3805" s="1"/>
  <c r="AH3820"/>
  <c r="J3821" s="1"/>
  <c r="AH3836"/>
  <c r="J3837" s="1"/>
  <c r="AH3852"/>
  <c r="J3853" s="1"/>
  <c r="AH3868"/>
  <c r="J3869" s="1"/>
  <c r="AH3884"/>
  <c r="J3885" s="1"/>
  <c r="AH3900"/>
  <c r="J3901" s="1"/>
  <c r="AH3916"/>
  <c r="J3917" s="1"/>
  <c r="AH3932"/>
  <c r="J3933" s="1"/>
  <c r="AH3948"/>
  <c r="J3949" s="1"/>
  <c r="AH3964"/>
  <c r="J3965" s="1"/>
  <c r="AH3980"/>
  <c r="J3981" s="1"/>
  <c r="AH3996"/>
  <c r="J3997" s="1"/>
  <c r="AH4012"/>
  <c r="J4013" s="1"/>
  <c r="AH4028"/>
  <c r="J4029" s="1"/>
  <c r="AH4044"/>
  <c r="J4045" s="1"/>
  <c r="AH4060"/>
  <c r="J4061" s="1"/>
  <c r="AH4076"/>
  <c r="J4077" s="1"/>
  <c r="AH1225"/>
  <c r="J1226" s="1"/>
  <c r="AH1649"/>
  <c r="J1650" s="1"/>
  <c r="AH1713"/>
  <c r="J1714" s="1"/>
  <c r="AH158"/>
  <c r="J159" s="1"/>
  <c r="L159" s="1"/>
  <c r="AH166"/>
  <c r="J167" s="1"/>
  <c r="L167" s="1"/>
  <c r="AH174"/>
  <c r="J175" s="1"/>
  <c r="L175" s="1"/>
  <c r="AH182"/>
  <c r="J183" s="1"/>
  <c r="L183" s="1"/>
  <c r="AH190"/>
  <c r="J191" s="1"/>
  <c r="L191" s="1"/>
  <c r="AH198"/>
  <c r="J199" s="1"/>
  <c r="L199" s="1"/>
  <c r="AH206"/>
  <c r="J207" s="1"/>
  <c r="L207" s="1"/>
  <c r="AH214"/>
  <c r="J215" s="1"/>
  <c r="L215" s="1"/>
  <c r="AH222"/>
  <c r="J223" s="1"/>
  <c r="L223" s="1"/>
  <c r="AH230"/>
  <c r="J231" s="1"/>
  <c r="L231" s="1"/>
  <c r="AH238"/>
  <c r="J239" s="1"/>
  <c r="L239" s="1"/>
  <c r="AH246"/>
  <c r="J247" s="1"/>
  <c r="L247" s="1"/>
  <c r="AH254"/>
  <c r="J255" s="1"/>
  <c r="L255" s="1"/>
  <c r="AH262"/>
  <c r="J263" s="1"/>
  <c r="L263" s="1"/>
  <c r="AH270"/>
  <c r="J271" s="1"/>
  <c r="L271" s="1"/>
  <c r="AH278"/>
  <c r="J279" s="1"/>
  <c r="L279" s="1"/>
  <c r="AH286"/>
  <c r="J287" s="1"/>
  <c r="L287" s="1"/>
  <c r="AH294"/>
  <c r="J295" s="1"/>
  <c r="L295" s="1"/>
  <c r="AH302"/>
  <c r="J303" s="1"/>
  <c r="L303" s="1"/>
  <c r="AH310"/>
  <c r="J311" s="1"/>
  <c r="L311" s="1"/>
  <c r="AH318"/>
  <c r="J319" s="1"/>
  <c r="L319" s="1"/>
  <c r="AH326"/>
  <c r="J327" s="1"/>
  <c r="L327" s="1"/>
  <c r="AH334"/>
  <c r="J335" s="1"/>
  <c r="L335" s="1"/>
  <c r="AH342"/>
  <c r="J343" s="1"/>
  <c r="L343" s="1"/>
  <c r="AH350"/>
  <c r="J351" s="1"/>
  <c r="L351" s="1"/>
  <c r="AH358"/>
  <c r="J359" s="1"/>
  <c r="L359" s="1"/>
  <c r="AH367"/>
  <c r="J368" s="1"/>
  <c r="L368" s="1"/>
  <c r="AH383"/>
  <c r="J384" s="1"/>
  <c r="L384" s="1"/>
  <c r="AH399"/>
  <c r="J400" s="1"/>
  <c r="L400" s="1"/>
  <c r="AH415"/>
  <c r="J416" s="1"/>
  <c r="L416" s="1"/>
  <c r="AH431"/>
  <c r="J432" s="1"/>
  <c r="L432" s="1"/>
  <c r="AH447"/>
  <c r="J448" s="1"/>
  <c r="L448" s="1"/>
  <c r="AH463"/>
  <c r="J464" s="1"/>
  <c r="L464" s="1"/>
  <c r="AH479"/>
  <c r="J480" s="1"/>
  <c r="AH495"/>
  <c r="J496" s="1"/>
  <c r="L496" s="1"/>
  <c r="AH511"/>
  <c r="J512" s="1"/>
  <c r="AH527"/>
  <c r="J528" s="1"/>
  <c r="L528" s="1"/>
  <c r="AH543"/>
  <c r="J544" s="1"/>
  <c r="AH559"/>
  <c r="J560" s="1"/>
  <c r="L560" s="1"/>
  <c r="AH575"/>
  <c r="J576" s="1"/>
  <c r="AH606"/>
  <c r="J607" s="1"/>
  <c r="AH614"/>
  <c r="J615" s="1"/>
  <c r="AH630"/>
  <c r="J631" s="1"/>
  <c r="AH646"/>
  <c r="J647" s="1"/>
  <c r="AH662"/>
  <c r="J663" s="1"/>
  <c r="AH678"/>
  <c r="J679" s="1"/>
  <c r="AH694"/>
  <c r="J695" s="1"/>
  <c r="AH710"/>
  <c r="J711" s="1"/>
  <c r="AH726"/>
  <c r="J727" s="1"/>
  <c r="AH742"/>
  <c r="J743" s="1"/>
  <c r="AH758"/>
  <c r="J759" s="1"/>
  <c r="AH1107"/>
  <c r="J1108" s="1"/>
  <c r="L1108" s="1"/>
  <c r="AH1738"/>
  <c r="J1739" s="1"/>
  <c r="AH1746"/>
  <c r="J1747" s="1"/>
  <c r="AH1754"/>
  <c r="J1755" s="1"/>
  <c r="AH1762"/>
  <c r="J1763" s="1"/>
  <c r="AH1770"/>
  <c r="J1771" s="1"/>
  <c r="AH1778"/>
  <c r="J1779" s="1"/>
  <c r="L1779" s="1"/>
  <c r="AH1786"/>
  <c r="J1787" s="1"/>
  <c r="L1787" s="1"/>
  <c r="AH1794"/>
  <c r="J1795" s="1"/>
  <c r="L1795" s="1"/>
  <c r="AH1802"/>
  <c r="J1803" s="1"/>
  <c r="L1803" s="1"/>
  <c r="AH1810"/>
  <c r="J1811" s="1"/>
  <c r="L1811" s="1"/>
  <c r="AH1818"/>
  <c r="J1819" s="1"/>
  <c r="L1819" s="1"/>
  <c r="AH1826"/>
  <c r="J1827" s="1"/>
  <c r="L1827" s="1"/>
  <c r="AH1834"/>
  <c r="J1835" s="1"/>
  <c r="L1835" s="1"/>
  <c r="AH1842"/>
  <c r="J1843" s="1"/>
  <c r="L1843" s="1"/>
  <c r="AH1850"/>
  <c r="J1851" s="1"/>
  <c r="L1851" s="1"/>
  <c r="AH1858"/>
  <c r="J1859" s="1"/>
  <c r="L1859" s="1"/>
  <c r="AH1866"/>
  <c r="J1867" s="1"/>
  <c r="L1867" s="1"/>
  <c r="AH1874"/>
  <c r="J1875" s="1"/>
  <c r="L1875" s="1"/>
  <c r="AH1882"/>
  <c r="J1883" s="1"/>
  <c r="L1883" s="1"/>
  <c r="AH1890"/>
  <c r="J1891" s="1"/>
  <c r="L1891" s="1"/>
  <c r="AH1898"/>
  <c r="J1899" s="1"/>
  <c r="L1899" s="1"/>
  <c r="AH1906"/>
  <c r="J1907" s="1"/>
  <c r="L1907" s="1"/>
  <c r="AH1914"/>
  <c r="J1915" s="1"/>
  <c r="L1915" s="1"/>
  <c r="AH1922"/>
  <c r="J1923" s="1"/>
  <c r="L1923" s="1"/>
  <c r="AH1930"/>
  <c r="J1931" s="1"/>
  <c r="L1931" s="1"/>
  <c r="AH1938"/>
  <c r="J1939" s="1"/>
  <c r="AH1946"/>
  <c r="J1947" s="1"/>
  <c r="AH1954"/>
  <c r="J1955" s="1"/>
  <c r="AH1962"/>
  <c r="J1963" s="1"/>
  <c r="AH1970"/>
  <c r="J1971" s="1"/>
  <c r="AH1978"/>
  <c r="J1979" s="1"/>
  <c r="AH1986"/>
  <c r="J1987" s="1"/>
  <c r="AH1994"/>
  <c r="J1995" s="1"/>
  <c r="AH2002"/>
  <c r="J2003" s="1"/>
  <c r="AH2010"/>
  <c r="J2011" s="1"/>
  <c r="AH2018"/>
  <c r="J2019" s="1"/>
  <c r="AH2026"/>
  <c r="J2027" s="1"/>
  <c r="AH2034"/>
  <c r="J2035" s="1"/>
  <c r="AH2042"/>
  <c r="J2043" s="1"/>
  <c r="AH2050"/>
  <c r="J2051" s="1"/>
  <c r="AH2058"/>
  <c r="J2059" s="1"/>
  <c r="AH2066"/>
  <c r="J2067" s="1"/>
  <c r="AH2074"/>
  <c r="J2075" s="1"/>
  <c r="AH2082"/>
  <c r="J2083" s="1"/>
  <c r="AH2090"/>
  <c r="J2091" s="1"/>
  <c r="AH2098"/>
  <c r="J2099" s="1"/>
  <c r="AH2106"/>
  <c r="J2107" s="1"/>
  <c r="AH2114"/>
  <c r="J2115" s="1"/>
  <c r="AH2122"/>
  <c r="J2123" s="1"/>
  <c r="AH2130"/>
  <c r="J2131" s="1"/>
  <c r="AH2138"/>
  <c r="J2139" s="1"/>
  <c r="AH2146"/>
  <c r="J2147" s="1"/>
  <c r="AH2154"/>
  <c r="J2155" s="1"/>
  <c r="AH2162"/>
  <c r="J2163" s="1"/>
  <c r="AH2170"/>
  <c r="J2171" s="1"/>
  <c r="AH2178"/>
  <c r="J2179" s="1"/>
  <c r="AH2186"/>
  <c r="J2187" s="1"/>
  <c r="L2187" s="1"/>
  <c r="AH2194"/>
  <c r="J2195" s="1"/>
  <c r="L2195" s="1"/>
  <c r="AH2202"/>
  <c r="J2203" s="1"/>
  <c r="L2203" s="1"/>
  <c r="AH2210"/>
  <c r="J2211" s="1"/>
  <c r="L2211" s="1"/>
  <c r="AH2218"/>
  <c r="J2219" s="1"/>
  <c r="L2219" s="1"/>
  <c r="AH2598"/>
  <c r="J2599" s="1"/>
  <c r="L2599" s="1"/>
  <c r="AH2621"/>
  <c r="J2622" s="1"/>
  <c r="AH2662"/>
  <c r="J2663" s="1"/>
  <c r="L2663" s="1"/>
  <c r="AH2685"/>
  <c r="J2686" s="1"/>
  <c r="AH2726"/>
  <c r="J2727" s="1"/>
  <c r="AH2749"/>
  <c r="J2750" s="1"/>
  <c r="L2750" s="1"/>
  <c r="AH2790"/>
  <c r="J2791" s="1"/>
  <c r="AH2813"/>
  <c r="J2814" s="1"/>
  <c r="L2814" s="1"/>
  <c r="AH2854"/>
  <c r="J2855" s="1"/>
  <c r="AH2877"/>
  <c r="J2878" s="1"/>
  <c r="L2878" s="1"/>
  <c r="AH2918"/>
  <c r="J2919" s="1"/>
  <c r="AH2941"/>
  <c r="J2942" s="1"/>
  <c r="L2942" s="1"/>
  <c r="AH2982"/>
  <c r="J2983" s="1"/>
  <c r="AH3005"/>
  <c r="J3006" s="1"/>
  <c r="AH3046"/>
  <c r="J3047" s="1"/>
  <c r="AH3069"/>
  <c r="J3070" s="1"/>
  <c r="AH3110"/>
  <c r="J3111" s="1"/>
  <c r="AH3123"/>
  <c r="J3124" s="1"/>
  <c r="AH3131"/>
  <c r="J3132" s="1"/>
  <c r="AH3139"/>
  <c r="J3140" s="1"/>
  <c r="AH3147"/>
  <c r="J3148" s="1"/>
  <c r="AH3155"/>
  <c r="J3156" s="1"/>
  <c r="AH3163"/>
  <c r="J3164" s="1"/>
  <c r="AH3171"/>
  <c r="J3172" s="1"/>
  <c r="AH3179"/>
  <c r="J3180" s="1"/>
  <c r="AH3187"/>
  <c r="J3188" s="1"/>
  <c r="AH3195"/>
  <c r="J3196" s="1"/>
  <c r="AH3203"/>
  <c r="J3204" s="1"/>
  <c r="AH3211"/>
  <c r="J3212" s="1"/>
  <c r="AH3219"/>
  <c r="J3220" s="1"/>
  <c r="AH3227"/>
  <c r="J3228" s="1"/>
  <c r="AH3235"/>
  <c r="J3236" s="1"/>
  <c r="AH3243"/>
  <c r="J3244" s="1"/>
  <c r="AH3251"/>
  <c r="J3252" s="1"/>
  <c r="AH3259"/>
  <c r="J3260" s="1"/>
  <c r="AH3267"/>
  <c r="J3268" s="1"/>
  <c r="AH3275"/>
  <c r="J3276" s="1"/>
  <c r="AH3283"/>
  <c r="J3284" s="1"/>
  <c r="AH3291"/>
  <c r="J3292" s="1"/>
  <c r="AH3299"/>
  <c r="J3300" s="1"/>
  <c r="AH3307"/>
  <c r="J3308" s="1"/>
  <c r="AH3315"/>
  <c r="J3316" s="1"/>
  <c r="AH3323"/>
  <c r="J3324" s="1"/>
  <c r="AH3331"/>
  <c r="J3332" s="1"/>
  <c r="AH3339"/>
  <c r="J3340" s="1"/>
  <c r="AH3347"/>
  <c r="J3348" s="1"/>
  <c r="AH3355"/>
  <c r="J3356" s="1"/>
  <c r="AH3363"/>
  <c r="J3364" s="1"/>
  <c r="AH3375"/>
  <c r="J3376" s="1"/>
  <c r="AH3391"/>
  <c r="J3392" s="1"/>
  <c r="AH3407"/>
  <c r="J3408" s="1"/>
  <c r="AH3423"/>
  <c r="J3424" s="1"/>
  <c r="AH3439"/>
  <c r="J3440" s="1"/>
  <c r="AH3455"/>
  <c r="J3456" s="1"/>
  <c r="AH3471"/>
  <c r="J3472" s="1"/>
  <c r="AH3487"/>
  <c r="J3488" s="1"/>
  <c r="AH3503"/>
  <c r="J3504" s="1"/>
  <c r="AH3519"/>
  <c r="J3520" s="1"/>
  <c r="AH3535"/>
  <c r="J3536" s="1"/>
  <c r="AH3551"/>
  <c r="J3552" s="1"/>
  <c r="AH3567"/>
  <c r="J3568" s="1"/>
  <c r="AH3583"/>
  <c r="J3584" s="1"/>
  <c r="AH3599"/>
  <c r="J3600" s="1"/>
  <c r="AH3615"/>
  <c r="J3616" s="1"/>
  <c r="L3616" s="1"/>
  <c r="AH3631"/>
  <c r="J3632" s="1"/>
  <c r="L3632" s="1"/>
  <c r="AH3647"/>
  <c r="J3648" s="1"/>
  <c r="L3648" s="1"/>
  <c r="AH3663"/>
  <c r="J3664" s="1"/>
  <c r="AH3679"/>
  <c r="J3680" s="1"/>
  <c r="AH3695"/>
  <c r="J3696" s="1"/>
  <c r="AH3711"/>
  <c r="J3712" s="1"/>
  <c r="AH3727"/>
  <c r="J3728" s="1"/>
  <c r="AH3743"/>
  <c r="J3744" s="1"/>
  <c r="AH3759"/>
  <c r="J3760" s="1"/>
  <c r="AH3775"/>
  <c r="J3776" s="1"/>
  <c r="AH3791"/>
  <c r="J3792" s="1"/>
  <c r="AH3807"/>
  <c r="J3808" s="1"/>
  <c r="AH3823"/>
  <c r="J3824" s="1"/>
  <c r="AH3839"/>
  <c r="J3840" s="1"/>
  <c r="AH3855"/>
  <c r="J3856" s="1"/>
  <c r="AH3871"/>
  <c r="J3872" s="1"/>
  <c r="AH3887"/>
  <c r="J3888" s="1"/>
  <c r="AH3903"/>
  <c r="J3904" s="1"/>
  <c r="AH3919"/>
  <c r="J3920" s="1"/>
  <c r="L3920" s="1"/>
  <c r="AH3935"/>
  <c r="J3936" s="1"/>
  <c r="L3936" s="1"/>
  <c r="AH3951"/>
  <c r="J3952" s="1"/>
  <c r="L3952" s="1"/>
  <c r="AH3967"/>
  <c r="J3968" s="1"/>
  <c r="L3968" s="1"/>
  <c r="AH3983"/>
  <c r="J3984" s="1"/>
  <c r="L3984" s="1"/>
  <c r="AH3999"/>
  <c r="J4000" s="1"/>
  <c r="L4000" s="1"/>
  <c r="AH4015"/>
  <c r="J4016" s="1"/>
  <c r="L4016" s="1"/>
  <c r="AH4031"/>
  <c r="J4032" s="1"/>
  <c r="L4032" s="1"/>
  <c r="AH4047"/>
  <c r="J4048" s="1"/>
  <c r="L4048" s="1"/>
  <c r="AH4063"/>
  <c r="J4064" s="1"/>
  <c r="L4064" s="1"/>
  <c r="AH4079"/>
  <c r="J4080" s="1"/>
  <c r="AH458"/>
  <c r="J459" s="1"/>
  <c r="L459" s="1"/>
  <c r="AH522"/>
  <c r="J523" s="1"/>
  <c r="L523" s="1"/>
  <c r="AH1644"/>
  <c r="J1645" s="1"/>
  <c r="AH378"/>
  <c r="J379" s="1"/>
  <c r="L379" s="1"/>
  <c r="AH450"/>
  <c r="J451" s="1"/>
  <c r="L451" s="1"/>
  <c r="AH617"/>
  <c r="J618" s="1"/>
  <c r="AH745"/>
  <c r="J746" s="1"/>
  <c r="K2716"/>
  <c r="M2716" s="1"/>
  <c r="K2908"/>
  <c r="M2908" s="1"/>
  <c r="AH474"/>
  <c r="J475" s="1"/>
  <c r="L475" s="1"/>
  <c r="AH641"/>
  <c r="J642" s="1"/>
  <c r="AH1732"/>
  <c r="J1733" s="1"/>
  <c r="AH2684"/>
  <c r="J2685" s="1"/>
  <c r="L2685" s="1"/>
  <c r="AH2812"/>
  <c r="J2813" s="1"/>
  <c r="AH2940"/>
  <c r="J2941" s="1"/>
  <c r="AH3068"/>
  <c r="J3069" s="1"/>
  <c r="L26"/>
  <c r="AH398"/>
  <c r="J399" s="1"/>
  <c r="L399" s="1"/>
  <c r="AH466"/>
  <c r="J467" s="1"/>
  <c r="L467" s="1"/>
  <c r="AH530"/>
  <c r="J531" s="1"/>
  <c r="L531" s="1"/>
  <c r="AH665"/>
  <c r="J666" s="1"/>
  <c r="AH729"/>
  <c r="J730" s="1"/>
  <c r="AH1724"/>
  <c r="J1725" s="1"/>
  <c r="AH2660"/>
  <c r="J2661" s="1"/>
  <c r="L2661" s="1"/>
  <c r="AH2788"/>
  <c r="J2789" s="1"/>
  <c r="L2789" s="1"/>
  <c r="AH2916"/>
  <c r="J2917" s="1"/>
  <c r="L2917" s="1"/>
  <c r="AH3044"/>
  <c r="J3045" s="1"/>
  <c r="K2600"/>
  <c r="L2600"/>
  <c r="K2608"/>
  <c r="L2608"/>
  <c r="K2616"/>
  <c r="L2616"/>
  <c r="K2624"/>
  <c r="L2624"/>
  <c r="K2632"/>
  <c r="L2632"/>
  <c r="K2640"/>
  <c r="L2640"/>
  <c r="K2648"/>
  <c r="L2648"/>
  <c r="K2656"/>
  <c r="L2656"/>
  <c r="K2664"/>
  <c r="L2664"/>
  <c r="K2672"/>
  <c r="L2672"/>
  <c r="K2680"/>
  <c r="L2680"/>
  <c r="K2688"/>
  <c r="L2688"/>
  <c r="K2696"/>
  <c r="L2696"/>
  <c r="K2704"/>
  <c r="L2704"/>
  <c r="K3667"/>
  <c r="L3667"/>
  <c r="K3675"/>
  <c r="L3675"/>
  <c r="K3683"/>
  <c r="L3683"/>
  <c r="K3691"/>
  <c r="L3691"/>
  <c r="K3699"/>
  <c r="L3699"/>
  <c r="K3707"/>
  <c r="L3707"/>
  <c r="L3741"/>
  <c r="L3757"/>
  <c r="L3773"/>
  <c r="L3789"/>
  <c r="L3805"/>
  <c r="L3821"/>
  <c r="L3837"/>
  <c r="L3853"/>
  <c r="L3869"/>
  <c r="L3885"/>
  <c r="L3901"/>
  <c r="K3917"/>
  <c r="L3917"/>
  <c r="K3925"/>
  <c r="K3933"/>
  <c r="L3933"/>
  <c r="K3941"/>
  <c r="K3949"/>
  <c r="L3949"/>
  <c r="K3957"/>
  <c r="K3965"/>
  <c r="L3965"/>
  <c r="K3973"/>
  <c r="K3981"/>
  <c r="L3981"/>
  <c r="K3989"/>
  <c r="K3997"/>
  <c r="L3997"/>
  <c r="K4005"/>
  <c r="K4013"/>
  <c r="L4013"/>
  <c r="K4021"/>
  <c r="K4029"/>
  <c r="L4029"/>
  <c r="K4037"/>
  <c r="K4045"/>
  <c r="L4045"/>
  <c r="K4053"/>
  <c r="K3601"/>
  <c r="L3601"/>
  <c r="K3609"/>
  <c r="L3609"/>
  <c r="K3617"/>
  <c r="L3617"/>
  <c r="K3625"/>
  <c r="K3633"/>
  <c r="L3633"/>
  <c r="K3641"/>
  <c r="L3641"/>
  <c r="K3649"/>
  <c r="L3649"/>
  <c r="K3657"/>
  <c r="K3666"/>
  <c r="K3674"/>
  <c r="L3674"/>
  <c r="K3682"/>
  <c r="K3690"/>
  <c r="L3690"/>
  <c r="K3698"/>
  <c r="K3706"/>
  <c r="L3706"/>
  <c r="K3916"/>
  <c r="K3924"/>
  <c r="L3924"/>
  <c r="K3932"/>
  <c r="K3940"/>
  <c r="L3940"/>
  <c r="K3948"/>
  <c r="K3956"/>
  <c r="L3956"/>
  <c r="K3964"/>
  <c r="K3972"/>
  <c r="L3972"/>
  <c r="K3980"/>
  <c r="K3988"/>
  <c r="L3988"/>
  <c r="K3996"/>
  <c r="K4004"/>
  <c r="L4004"/>
  <c r="K4012"/>
  <c r="K4020"/>
  <c r="L4020"/>
  <c r="K4028"/>
  <c r="K4036"/>
  <c r="L4036"/>
  <c r="K4044"/>
  <c r="K4052"/>
  <c r="L4052"/>
  <c r="K4061"/>
  <c r="L4061"/>
  <c r="K4077"/>
  <c r="L4077"/>
  <c r="K4093"/>
  <c r="L4093"/>
  <c r="K4109"/>
  <c r="L4109"/>
  <c r="K4125"/>
  <c r="L4125"/>
  <c r="K4141"/>
  <c r="L4141"/>
  <c r="K4157"/>
  <c r="L4157"/>
  <c r="K4173"/>
  <c r="L4173"/>
  <c r="K4189"/>
  <c r="L4189"/>
  <c r="K4205"/>
  <c r="L4205"/>
  <c r="K4221"/>
  <c r="L4221"/>
  <c r="K4237"/>
  <c r="L4237"/>
  <c r="K3604"/>
  <c r="L3604"/>
  <c r="K3612"/>
  <c r="K3620"/>
  <c r="L3620"/>
  <c r="K3628"/>
  <c r="K3636"/>
  <c r="L3636"/>
  <c r="K3644"/>
  <c r="K3652"/>
  <c r="L3652"/>
  <c r="K3660"/>
  <c r="K4068"/>
  <c r="L4068"/>
  <c r="K4095"/>
  <c r="L4095"/>
  <c r="K4114"/>
  <c r="L4114"/>
  <c r="K4132"/>
  <c r="L4132"/>
  <c r="K4159"/>
  <c r="L4159"/>
  <c r="K4178"/>
  <c r="L4178"/>
  <c r="K4196"/>
  <c r="L4196"/>
  <c r="K4223"/>
  <c r="L4223"/>
  <c r="K4242"/>
  <c r="L4242"/>
  <c r="K4078"/>
  <c r="K4110"/>
  <c r="L4110"/>
  <c r="K4142"/>
  <c r="L4142"/>
  <c r="K4174"/>
  <c r="L4174"/>
  <c r="K4206"/>
  <c r="L4206"/>
  <c r="K4238"/>
  <c r="L4238"/>
  <c r="K4090"/>
  <c r="L4090"/>
  <c r="K4122"/>
  <c r="L4122"/>
  <c r="K4154"/>
  <c r="L4154"/>
  <c r="K4186"/>
  <c r="L4186"/>
  <c r="K4215"/>
  <c r="L4215"/>
  <c r="K4067"/>
  <c r="L4067"/>
  <c r="K4086"/>
  <c r="L4086"/>
  <c r="K4104"/>
  <c r="L4104"/>
  <c r="K4131"/>
  <c r="L4131"/>
  <c r="K4150"/>
  <c r="L4150"/>
  <c r="K4168"/>
  <c r="L4168"/>
  <c r="K4195"/>
  <c r="L4195"/>
  <c r="K4214"/>
  <c r="L4214"/>
  <c r="K4232"/>
  <c r="L4232"/>
  <c r="K31"/>
  <c r="L31"/>
  <c r="K33"/>
  <c r="L33"/>
  <c r="K478"/>
  <c r="L478"/>
  <c r="K501"/>
  <c r="L501"/>
  <c r="K524"/>
  <c r="L524"/>
  <c r="K542"/>
  <c r="L542"/>
  <c r="K565"/>
  <c r="L565"/>
  <c r="K1293"/>
  <c r="K1333"/>
  <c r="L1333"/>
  <c r="K2717"/>
  <c r="K2733"/>
  <c r="K2749"/>
  <c r="K2765"/>
  <c r="L2765"/>
  <c r="K2781"/>
  <c r="L2781"/>
  <c r="K2797"/>
  <c r="L2797"/>
  <c r="K2813"/>
  <c r="L2813"/>
  <c r="K2829"/>
  <c r="K2845"/>
  <c r="K2861"/>
  <c r="K2877"/>
  <c r="K2893"/>
  <c r="L2893"/>
  <c r="K2909"/>
  <c r="L2909"/>
  <c r="K2925"/>
  <c r="L2925"/>
  <c r="K2941"/>
  <c r="L2941"/>
  <c r="K2957"/>
  <c r="K2973"/>
  <c r="K472"/>
  <c r="K536"/>
  <c r="K1326"/>
  <c r="L1326"/>
  <c r="K2729"/>
  <c r="L2729"/>
  <c r="K2761"/>
  <c r="L2761"/>
  <c r="K2793"/>
  <c r="L2793"/>
  <c r="K2825"/>
  <c r="L2825"/>
  <c r="K2857"/>
  <c r="L2857"/>
  <c r="K2889"/>
  <c r="L2889"/>
  <c r="K2921"/>
  <c r="L2921"/>
  <c r="K2953"/>
  <c r="L2953"/>
  <c r="K468"/>
  <c r="L468"/>
  <c r="K500"/>
  <c r="L500"/>
  <c r="K532"/>
  <c r="L532"/>
  <c r="K564"/>
  <c r="L564"/>
  <c r="K909"/>
  <c r="L909"/>
  <c r="K941"/>
  <c r="L941"/>
  <c r="K973"/>
  <c r="L973"/>
  <c r="K1001"/>
  <c r="L1001"/>
  <c r="K1033"/>
  <c r="L1033"/>
  <c r="K1322"/>
  <c r="L1322"/>
  <c r="K1781"/>
  <c r="L1781"/>
  <c r="K2738"/>
  <c r="L2738"/>
  <c r="K2757"/>
  <c r="K2775"/>
  <c r="L2775"/>
  <c r="K2802"/>
  <c r="L2802"/>
  <c r="K2821"/>
  <c r="L2821"/>
  <c r="K2839"/>
  <c r="L2839"/>
  <c r="K2866"/>
  <c r="L2866"/>
  <c r="K2885"/>
  <c r="K2903"/>
  <c r="L2903"/>
  <c r="K2930"/>
  <c r="L2930"/>
  <c r="K2949"/>
  <c r="L2949"/>
  <c r="K2967"/>
  <c r="L2967"/>
  <c r="K480"/>
  <c r="L480"/>
  <c r="K512"/>
  <c r="L512"/>
  <c r="K544"/>
  <c r="L544"/>
  <c r="K576"/>
  <c r="L576"/>
  <c r="K1334"/>
  <c r="L1334"/>
  <c r="K2718"/>
  <c r="K2737"/>
  <c r="L2737"/>
  <c r="K2755"/>
  <c r="L2755"/>
  <c r="K2782"/>
  <c r="K2801"/>
  <c r="L2801"/>
  <c r="K2819"/>
  <c r="L2819"/>
  <c r="K2846"/>
  <c r="K2865"/>
  <c r="L2865"/>
  <c r="K2883"/>
  <c r="L2883"/>
  <c r="K2910"/>
  <c r="K2929"/>
  <c r="L2929"/>
  <c r="K2947"/>
  <c r="L2947"/>
  <c r="K2974"/>
  <c r="K37"/>
  <c r="L37"/>
  <c r="K538"/>
  <c r="L538"/>
  <c r="K1284"/>
  <c r="L1284"/>
  <c r="K2577"/>
  <c r="L2577"/>
  <c r="K2795"/>
  <c r="L2795"/>
  <c r="K2900"/>
  <c r="L2900"/>
  <c r="K2968"/>
  <c r="L2968"/>
  <c r="K506"/>
  <c r="L506"/>
  <c r="K1328"/>
  <c r="L1328"/>
  <c r="K2804"/>
  <c r="L2804"/>
  <c r="K2872"/>
  <c r="L2872"/>
  <c r="K2955"/>
  <c r="L2955"/>
  <c r="K554"/>
  <c r="L554"/>
  <c r="K2728"/>
  <c r="L2728"/>
  <c r="K2811"/>
  <c r="L2811"/>
  <c r="K2916"/>
  <c r="L2916"/>
  <c r="K3600"/>
  <c r="L3600"/>
  <c r="K28"/>
  <c r="L28"/>
  <c r="K513"/>
  <c r="L513"/>
  <c r="K2843"/>
  <c r="L2843"/>
  <c r="K2712"/>
  <c r="L2712"/>
  <c r="K2892"/>
  <c r="L2892"/>
  <c r="K577"/>
  <c r="L577"/>
  <c r="K2828"/>
  <c r="L2828"/>
  <c r="K2732"/>
  <c r="L2732"/>
  <c r="K2780"/>
  <c r="L2780"/>
  <c r="K1325"/>
  <c r="L1325"/>
  <c r="K2796"/>
  <c r="L2796"/>
  <c r="K4060"/>
  <c r="L4060"/>
  <c r="K4092"/>
  <c r="L4092"/>
  <c r="K4124"/>
  <c r="L4124"/>
  <c r="K4156"/>
  <c r="L4156"/>
  <c r="K4188"/>
  <c r="L4188"/>
  <c r="K4224"/>
  <c r="L4224"/>
  <c r="AH1237"/>
  <c r="J1238" s="1"/>
  <c r="AH1253"/>
  <c r="J1254" s="1"/>
  <c r="AH1269"/>
  <c r="J1270" s="1"/>
  <c r="L1270" s="1"/>
  <c r="AH1285"/>
  <c r="J1286" s="1"/>
  <c r="L1286" s="1"/>
  <c r="AH1301"/>
  <c r="J1302" s="1"/>
  <c r="AH1317"/>
  <c r="J1318" s="1"/>
  <c r="AH3377"/>
  <c r="J3378" s="1"/>
  <c r="AH3393"/>
  <c r="J3394" s="1"/>
  <c r="AH3409"/>
  <c r="J3410" s="1"/>
  <c r="AH3425"/>
  <c r="J3426" s="1"/>
  <c r="AH3441"/>
  <c r="J3442" s="1"/>
  <c r="AH3457"/>
  <c r="J3458" s="1"/>
  <c r="AH3473"/>
  <c r="J3474" s="1"/>
  <c r="AH3489"/>
  <c r="J3490" s="1"/>
  <c r="AH3505"/>
  <c r="J3506" s="1"/>
  <c r="AH3521"/>
  <c r="J3522" s="1"/>
  <c r="AH3537"/>
  <c r="J3538" s="1"/>
  <c r="AH3553"/>
  <c r="J3554" s="1"/>
  <c r="AH3569"/>
  <c r="J3570" s="1"/>
  <c r="AH3585"/>
  <c r="J3586" s="1"/>
  <c r="AH3601"/>
  <c r="J3602" s="1"/>
  <c r="AH3617"/>
  <c r="J3618" s="1"/>
  <c r="AH3633"/>
  <c r="J3634" s="1"/>
  <c r="AH3649"/>
  <c r="J3650" s="1"/>
  <c r="AH3665"/>
  <c r="J3666" s="1"/>
  <c r="L3666" s="1"/>
  <c r="AH3681"/>
  <c r="J3682" s="1"/>
  <c r="L3682" s="1"/>
  <c r="AH3697"/>
  <c r="J3698" s="1"/>
  <c r="L3698" s="1"/>
  <c r="AH3713"/>
  <c r="J3714" s="1"/>
  <c r="AH3729"/>
  <c r="J3730" s="1"/>
  <c r="AH3745"/>
  <c r="J3746" s="1"/>
  <c r="AH3761"/>
  <c r="J3762" s="1"/>
  <c r="AH3777"/>
  <c r="J3778" s="1"/>
  <c r="AH3793"/>
  <c r="J3794" s="1"/>
  <c r="AH3809"/>
  <c r="J3810" s="1"/>
  <c r="AH3825"/>
  <c r="J3826" s="1"/>
  <c r="AH3841"/>
  <c r="J3842" s="1"/>
  <c r="AH3857"/>
  <c r="J3858" s="1"/>
  <c r="AH3873"/>
  <c r="J3874" s="1"/>
  <c r="AH3889"/>
  <c r="J3890" s="1"/>
  <c r="AH3905"/>
  <c r="J3906" s="1"/>
  <c r="AH3921"/>
  <c r="J3922" s="1"/>
  <c r="AH3937"/>
  <c r="J3938" s="1"/>
  <c r="AH3953"/>
  <c r="J3954" s="1"/>
  <c r="AH3969"/>
  <c r="J3970" s="1"/>
  <c r="AH3985"/>
  <c r="J3986" s="1"/>
  <c r="AH4001"/>
  <c r="J4002" s="1"/>
  <c r="AH4017"/>
  <c r="J4018" s="1"/>
  <c r="AH4033"/>
  <c r="J4034" s="1"/>
  <c r="AH4049"/>
  <c r="J4050" s="1"/>
  <c r="AH4065"/>
  <c r="J4066" s="1"/>
  <c r="AH4081"/>
  <c r="J4082" s="1"/>
  <c r="L4082" s="1"/>
  <c r="AH108"/>
  <c r="J109" s="1"/>
  <c r="L109" s="1"/>
  <c r="AH116"/>
  <c r="J117" s="1"/>
  <c r="L117" s="1"/>
  <c r="M117" s="1"/>
  <c r="AH124"/>
  <c r="J125" s="1"/>
  <c r="L125" s="1"/>
  <c r="M125" s="1"/>
  <c r="AH132"/>
  <c r="J133" s="1"/>
  <c r="L133" s="1"/>
  <c r="AH140"/>
  <c r="J141" s="1"/>
  <c r="L141" s="1"/>
  <c r="AH148"/>
  <c r="J149" s="1"/>
  <c r="L149" s="1"/>
  <c r="AH1232"/>
  <c r="J1233" s="1"/>
  <c r="AH1248"/>
  <c r="J1249" s="1"/>
  <c r="AH1264"/>
  <c r="J1265" s="1"/>
  <c r="L1265" s="1"/>
  <c r="AH1280"/>
  <c r="J1281" s="1"/>
  <c r="L1281" s="1"/>
  <c r="AH1296"/>
  <c r="J1297" s="1"/>
  <c r="L1297" s="1"/>
  <c r="AH1312"/>
  <c r="J1313" s="1"/>
  <c r="L1313" s="1"/>
  <c r="K473"/>
  <c r="M473" s="1"/>
  <c r="K481"/>
  <c r="M481" s="1"/>
  <c r="AH3368"/>
  <c r="J3369" s="1"/>
  <c r="AH3384"/>
  <c r="J3385" s="1"/>
  <c r="AH3400"/>
  <c r="J3401" s="1"/>
  <c r="AH3416"/>
  <c r="J3417" s="1"/>
  <c r="AH3432"/>
  <c r="J3433" s="1"/>
  <c r="AH3448"/>
  <c r="J3449" s="1"/>
  <c r="AH3464"/>
  <c r="J3465" s="1"/>
  <c r="AH3480"/>
  <c r="J3481" s="1"/>
  <c r="AH3496"/>
  <c r="J3497" s="1"/>
  <c r="AH3512"/>
  <c r="J3513" s="1"/>
  <c r="AH3528"/>
  <c r="J3529" s="1"/>
  <c r="AH3544"/>
  <c r="J3545" s="1"/>
  <c r="AH3560"/>
  <c r="J3561" s="1"/>
  <c r="AH3576"/>
  <c r="J3577" s="1"/>
  <c r="AH3592"/>
  <c r="J3593" s="1"/>
  <c r="AH3608"/>
  <c r="J3609" s="1"/>
  <c r="AH3624"/>
  <c r="J3625" s="1"/>
  <c r="L3625" s="1"/>
  <c r="AH3640"/>
  <c r="J3641" s="1"/>
  <c r="AH3656"/>
  <c r="J3657" s="1"/>
  <c r="L3657" s="1"/>
  <c r="AH3672"/>
  <c r="J3673" s="1"/>
  <c r="AH3688"/>
  <c r="J3689" s="1"/>
  <c r="L3689" s="1"/>
  <c r="AH3704"/>
  <c r="J3705" s="1"/>
  <c r="AH3720"/>
  <c r="J3721" s="1"/>
  <c r="AH3736"/>
  <c r="J3737" s="1"/>
  <c r="AH3752"/>
  <c r="J3753" s="1"/>
  <c r="AH3768"/>
  <c r="J3769" s="1"/>
  <c r="AH3784"/>
  <c r="J3785" s="1"/>
  <c r="AH3800"/>
  <c r="J3801" s="1"/>
  <c r="AH3816"/>
  <c r="J3817" s="1"/>
  <c r="AH3832"/>
  <c r="J3833" s="1"/>
  <c r="AH3848"/>
  <c r="J3849" s="1"/>
  <c r="AH3864"/>
  <c r="J3865" s="1"/>
  <c r="AH3880"/>
  <c r="J3881" s="1"/>
  <c r="AH3896"/>
  <c r="J3897" s="1"/>
  <c r="AH3912"/>
  <c r="J3913" s="1"/>
  <c r="AH3928"/>
  <c r="J3929" s="1"/>
  <c r="L3929" s="1"/>
  <c r="AH3944"/>
  <c r="J3945" s="1"/>
  <c r="L3945" s="1"/>
  <c r="AH3960"/>
  <c r="J3961" s="1"/>
  <c r="L3961" s="1"/>
  <c r="AH3976"/>
  <c r="J3977" s="1"/>
  <c r="L3977" s="1"/>
  <c r="AH3992"/>
  <c r="J3993" s="1"/>
  <c r="L3993" s="1"/>
  <c r="AH4008"/>
  <c r="J4009" s="1"/>
  <c r="L4009" s="1"/>
  <c r="AH4024"/>
  <c r="J4025" s="1"/>
  <c r="L4025" s="1"/>
  <c r="AH4040"/>
  <c r="J4041" s="1"/>
  <c r="L4041" s="1"/>
  <c r="AH4056"/>
  <c r="J4057" s="1"/>
  <c r="L4057" s="1"/>
  <c r="AH4072"/>
  <c r="J4073" s="1"/>
  <c r="AH1665"/>
  <c r="J1666" s="1"/>
  <c r="AH1729"/>
  <c r="J1730" s="1"/>
  <c r="AH156"/>
  <c r="J157" s="1"/>
  <c r="L157" s="1"/>
  <c r="AH164"/>
  <c r="J165" s="1"/>
  <c r="L165" s="1"/>
  <c r="AH172"/>
  <c r="J173" s="1"/>
  <c r="L173" s="1"/>
  <c r="AH180"/>
  <c r="J181" s="1"/>
  <c r="L181" s="1"/>
  <c r="AH188"/>
  <c r="J189" s="1"/>
  <c r="L189" s="1"/>
  <c r="AH196"/>
  <c r="J197" s="1"/>
  <c r="L197" s="1"/>
  <c r="AH204"/>
  <c r="J205" s="1"/>
  <c r="L205" s="1"/>
  <c r="AH212"/>
  <c r="J213" s="1"/>
  <c r="L213" s="1"/>
  <c r="AH220"/>
  <c r="J221" s="1"/>
  <c r="L221" s="1"/>
  <c r="AH228"/>
  <c r="J229" s="1"/>
  <c r="L229" s="1"/>
  <c r="AH236"/>
  <c r="J237" s="1"/>
  <c r="L237" s="1"/>
  <c r="AH244"/>
  <c r="J245" s="1"/>
  <c r="L245" s="1"/>
  <c r="AH252"/>
  <c r="J253" s="1"/>
  <c r="L253" s="1"/>
  <c r="AH260"/>
  <c r="J261" s="1"/>
  <c r="L261" s="1"/>
  <c r="AH268"/>
  <c r="J269" s="1"/>
  <c r="L269" s="1"/>
  <c r="AH276"/>
  <c r="J277" s="1"/>
  <c r="L277" s="1"/>
  <c r="AH284"/>
  <c r="J285" s="1"/>
  <c r="L285" s="1"/>
  <c r="AH292"/>
  <c r="J293" s="1"/>
  <c r="L293" s="1"/>
  <c r="AH300"/>
  <c r="J301" s="1"/>
  <c r="L301" s="1"/>
  <c r="AH308"/>
  <c r="J309" s="1"/>
  <c r="L309" s="1"/>
  <c r="AH316"/>
  <c r="J317" s="1"/>
  <c r="L317" s="1"/>
  <c r="AH324"/>
  <c r="J325" s="1"/>
  <c r="L325" s="1"/>
  <c r="AH332"/>
  <c r="J333" s="1"/>
  <c r="L333" s="1"/>
  <c r="AH340"/>
  <c r="J341" s="1"/>
  <c r="L341" s="1"/>
  <c r="AH348"/>
  <c r="J349" s="1"/>
  <c r="L349" s="1"/>
  <c r="AH356"/>
  <c r="J357" s="1"/>
  <c r="L357" s="1"/>
  <c r="AH604"/>
  <c r="J605" s="1"/>
  <c r="AH612"/>
  <c r="J613" s="1"/>
  <c r="AH1105"/>
  <c r="J1106" s="1"/>
  <c r="AH1736"/>
  <c r="J1737" s="1"/>
  <c r="AH1744"/>
  <c r="J1745" s="1"/>
  <c r="AH1752"/>
  <c r="J1753" s="1"/>
  <c r="AH1760"/>
  <c r="J1761" s="1"/>
  <c r="AH1768"/>
  <c r="J1769" s="1"/>
  <c r="AH1776"/>
  <c r="J1777" s="1"/>
  <c r="AH1784"/>
  <c r="J1785" s="1"/>
  <c r="L1785" s="1"/>
  <c r="AH1792"/>
  <c r="J1793" s="1"/>
  <c r="L1793" s="1"/>
  <c r="AH1800"/>
  <c r="J1801" s="1"/>
  <c r="L1801" s="1"/>
  <c r="AH1808"/>
  <c r="J1809" s="1"/>
  <c r="L1809" s="1"/>
  <c r="AH1816"/>
  <c r="J1817" s="1"/>
  <c r="L1817" s="1"/>
  <c r="AH1824"/>
  <c r="J1825" s="1"/>
  <c r="L1825" s="1"/>
  <c r="AH1832"/>
  <c r="J1833" s="1"/>
  <c r="L1833" s="1"/>
  <c r="AH1840"/>
  <c r="J1841" s="1"/>
  <c r="L1841" s="1"/>
  <c r="AH1848"/>
  <c r="J1849" s="1"/>
  <c r="L1849" s="1"/>
  <c r="AH1856"/>
  <c r="J1857" s="1"/>
  <c r="L1857" s="1"/>
  <c r="AH1864"/>
  <c r="J1865" s="1"/>
  <c r="L1865" s="1"/>
  <c r="AH1872"/>
  <c r="J1873" s="1"/>
  <c r="L1873" s="1"/>
  <c r="AH1880"/>
  <c r="J1881" s="1"/>
  <c r="L1881" s="1"/>
  <c r="AH1888"/>
  <c r="J1889" s="1"/>
  <c r="L1889" s="1"/>
  <c r="AH1896"/>
  <c r="J1897" s="1"/>
  <c r="L1897" s="1"/>
  <c r="AH1904"/>
  <c r="J1905" s="1"/>
  <c r="L1905" s="1"/>
  <c r="AH1912"/>
  <c r="J1913" s="1"/>
  <c r="L1913" s="1"/>
  <c r="AH1920"/>
  <c r="J1921" s="1"/>
  <c r="L1921" s="1"/>
  <c r="AH1928"/>
  <c r="J1929" s="1"/>
  <c r="L1929" s="1"/>
  <c r="AH1936"/>
  <c r="J1937" s="1"/>
  <c r="AH1944"/>
  <c r="J1945" s="1"/>
  <c r="AH1952"/>
  <c r="J1953" s="1"/>
  <c r="AH1960"/>
  <c r="J1961" s="1"/>
  <c r="AH1968"/>
  <c r="J1969" s="1"/>
  <c r="AH1976"/>
  <c r="J1977" s="1"/>
  <c r="AH1984"/>
  <c r="J1985" s="1"/>
  <c r="AH1992"/>
  <c r="J1993" s="1"/>
  <c r="AH2000"/>
  <c r="J2001" s="1"/>
  <c r="AH2008"/>
  <c r="J2009" s="1"/>
  <c r="AH2016"/>
  <c r="J2017" s="1"/>
  <c r="AH2024"/>
  <c r="J2025" s="1"/>
  <c r="AH2032"/>
  <c r="J2033" s="1"/>
  <c r="AH2040"/>
  <c r="J2041" s="1"/>
  <c r="AH2048"/>
  <c r="J2049" s="1"/>
  <c r="AH2056"/>
  <c r="J2057" s="1"/>
  <c r="AH2064"/>
  <c r="J2065" s="1"/>
  <c r="AH2072"/>
  <c r="J2073" s="1"/>
  <c r="AH2080"/>
  <c r="J2081" s="1"/>
  <c r="AH2088"/>
  <c r="J2089" s="1"/>
  <c r="AH2096"/>
  <c r="J2097" s="1"/>
  <c r="AH2104"/>
  <c r="J2105" s="1"/>
  <c r="AH2112"/>
  <c r="J2113" s="1"/>
  <c r="L2113" s="1"/>
  <c r="AH2120"/>
  <c r="J2121" s="1"/>
  <c r="AH2128"/>
  <c r="J2129" s="1"/>
  <c r="L2129" s="1"/>
  <c r="AH2136"/>
  <c r="J2137" s="1"/>
  <c r="AH2144"/>
  <c r="J2145" s="1"/>
  <c r="L2145" s="1"/>
  <c r="AH2152"/>
  <c r="J2153" s="1"/>
  <c r="AH2160"/>
  <c r="J2161" s="1"/>
  <c r="L2161" s="1"/>
  <c r="AH2168"/>
  <c r="J2169" s="1"/>
  <c r="AH2176"/>
  <c r="J2177" s="1"/>
  <c r="L2177" s="1"/>
  <c r="AH2184"/>
  <c r="J2185" s="1"/>
  <c r="L2185" s="1"/>
  <c r="AH2192"/>
  <c r="J2193" s="1"/>
  <c r="L2193" s="1"/>
  <c r="AH2200"/>
  <c r="J2201" s="1"/>
  <c r="L2201" s="1"/>
  <c r="AH2208"/>
  <c r="J2209" s="1"/>
  <c r="L2209" s="1"/>
  <c r="AH2216"/>
  <c r="J2217" s="1"/>
  <c r="L2217" s="1"/>
  <c r="AH2614"/>
  <c r="J2615" s="1"/>
  <c r="L2615" s="1"/>
  <c r="AH2637"/>
  <c r="J2638" s="1"/>
  <c r="AH2678"/>
  <c r="J2679" s="1"/>
  <c r="L2679" s="1"/>
  <c r="AH2701"/>
  <c r="J2702" s="1"/>
  <c r="AH2742"/>
  <c r="J2743" s="1"/>
  <c r="L2743" s="1"/>
  <c r="AH2765"/>
  <c r="J2766" s="1"/>
  <c r="L2766" s="1"/>
  <c r="AH2806"/>
  <c r="J2807" s="1"/>
  <c r="L2807" s="1"/>
  <c r="AH2829"/>
  <c r="J2830" s="1"/>
  <c r="L2830" s="1"/>
  <c r="AH2870"/>
  <c r="J2871" s="1"/>
  <c r="L2871" s="1"/>
  <c r="AH2893"/>
  <c r="J2894" s="1"/>
  <c r="L2894" s="1"/>
  <c r="AH2934"/>
  <c r="J2935" s="1"/>
  <c r="L2935" s="1"/>
  <c r="AH2957"/>
  <c r="J2958" s="1"/>
  <c r="L2958" s="1"/>
  <c r="AH2998"/>
  <c r="J2999" s="1"/>
  <c r="AH3021"/>
  <c r="J3022" s="1"/>
  <c r="AH3062"/>
  <c r="J3063" s="1"/>
  <c r="AH3085"/>
  <c r="J3086" s="1"/>
  <c r="AH3121"/>
  <c r="J3122" s="1"/>
  <c r="AH3129"/>
  <c r="J3130" s="1"/>
  <c r="AH3137"/>
  <c r="J3138" s="1"/>
  <c r="AH3145"/>
  <c r="J3146" s="1"/>
  <c r="AH3153"/>
  <c r="J3154" s="1"/>
  <c r="AH3161"/>
  <c r="J3162" s="1"/>
  <c r="AH3169"/>
  <c r="J3170" s="1"/>
  <c r="AH3177"/>
  <c r="J3178" s="1"/>
  <c r="AH3185"/>
  <c r="J3186" s="1"/>
  <c r="AH3193"/>
  <c r="J3194" s="1"/>
  <c r="AH3201"/>
  <c r="J3202" s="1"/>
  <c r="AH3209"/>
  <c r="J3210" s="1"/>
  <c r="AH3217"/>
  <c r="J3218" s="1"/>
  <c r="AH3225"/>
  <c r="J3226" s="1"/>
  <c r="AH3233"/>
  <c r="J3234" s="1"/>
  <c r="AH3241"/>
  <c r="J3242" s="1"/>
  <c r="AH3249"/>
  <c r="J3250" s="1"/>
  <c r="AH3257"/>
  <c r="J3258" s="1"/>
  <c r="AH3265"/>
  <c r="J3266" s="1"/>
  <c r="AH3273"/>
  <c r="J3274" s="1"/>
  <c r="AH3281"/>
  <c r="J3282" s="1"/>
  <c r="AH3289"/>
  <c r="J3290" s="1"/>
  <c r="AH3297"/>
  <c r="J3298" s="1"/>
  <c r="AH3305"/>
  <c r="J3306" s="1"/>
  <c r="AH3313"/>
  <c r="J3314" s="1"/>
  <c r="AH3321"/>
  <c r="J3322" s="1"/>
  <c r="AH3329"/>
  <c r="J3330" s="1"/>
  <c r="AH3337"/>
  <c r="J3338" s="1"/>
  <c r="AH3345"/>
  <c r="J3346" s="1"/>
  <c r="AH3353"/>
  <c r="J3354" s="1"/>
  <c r="AH3361"/>
  <c r="J3362" s="1"/>
  <c r="AH3371"/>
  <c r="J3372" s="1"/>
  <c r="AH3387"/>
  <c r="J3388" s="1"/>
  <c r="AH3403"/>
  <c r="J3404" s="1"/>
  <c r="AH3419"/>
  <c r="J3420" s="1"/>
  <c r="AH3435"/>
  <c r="J3436" s="1"/>
  <c r="AH3451"/>
  <c r="J3452" s="1"/>
  <c r="AH3467"/>
  <c r="J3468" s="1"/>
  <c r="AH3483"/>
  <c r="J3484" s="1"/>
  <c r="AH3499"/>
  <c r="J3500" s="1"/>
  <c r="AH3515"/>
  <c r="J3516" s="1"/>
  <c r="AH3531"/>
  <c r="J3532" s="1"/>
  <c r="AH3547"/>
  <c r="J3548" s="1"/>
  <c r="AH3563"/>
  <c r="J3564" s="1"/>
  <c r="AH3579"/>
  <c r="J3580" s="1"/>
  <c r="AH3595"/>
  <c r="J3596" s="1"/>
  <c r="AH3611"/>
  <c r="J3612" s="1"/>
  <c r="L3612" s="1"/>
  <c r="AH3627"/>
  <c r="J3628" s="1"/>
  <c r="L3628" s="1"/>
  <c r="AH3643"/>
  <c r="J3644" s="1"/>
  <c r="L3644" s="1"/>
  <c r="AH3659"/>
  <c r="J3660" s="1"/>
  <c r="L3660" s="1"/>
  <c r="AH3675"/>
  <c r="J3676" s="1"/>
  <c r="L3676" s="1"/>
  <c r="AH3691"/>
  <c r="J3692" s="1"/>
  <c r="L3692" s="1"/>
  <c r="AH3707"/>
  <c r="J3708" s="1"/>
  <c r="L3708" s="1"/>
  <c r="AH3723"/>
  <c r="J3724" s="1"/>
  <c r="AH3739"/>
  <c r="J3740" s="1"/>
  <c r="AH3755"/>
  <c r="J3756" s="1"/>
  <c r="AH3771"/>
  <c r="J3772" s="1"/>
  <c r="AH3787"/>
  <c r="J3788" s="1"/>
  <c r="AH3803"/>
  <c r="J3804" s="1"/>
  <c r="AH3819"/>
  <c r="J3820" s="1"/>
  <c r="AH3835"/>
  <c r="J3836" s="1"/>
  <c r="AH3851"/>
  <c r="J3852" s="1"/>
  <c r="AH3867"/>
  <c r="J3868" s="1"/>
  <c r="AH3883"/>
  <c r="J3884" s="1"/>
  <c r="AH3899"/>
  <c r="J3900" s="1"/>
  <c r="AH3915"/>
  <c r="J3916" s="1"/>
  <c r="L3916" s="1"/>
  <c r="AH3931"/>
  <c r="J3932" s="1"/>
  <c r="L3932" s="1"/>
  <c r="AH3947"/>
  <c r="J3948" s="1"/>
  <c r="L3948" s="1"/>
  <c r="AH3963"/>
  <c r="J3964" s="1"/>
  <c r="L3964" s="1"/>
  <c r="AH3979"/>
  <c r="J3980" s="1"/>
  <c r="L3980" s="1"/>
  <c r="AH3995"/>
  <c r="J3996" s="1"/>
  <c r="L3996" s="1"/>
  <c r="AH4011"/>
  <c r="J4012" s="1"/>
  <c r="L4012" s="1"/>
  <c r="AH4027"/>
  <c r="J4028" s="1"/>
  <c r="L4028" s="1"/>
  <c r="AH4043"/>
  <c r="J4044" s="1"/>
  <c r="L4044" s="1"/>
  <c r="AH4059"/>
  <c r="J4060" s="1"/>
  <c r="AH4075"/>
  <c r="J4076" s="1"/>
  <c r="L4076" s="1"/>
  <c r="AH386"/>
  <c r="J387" s="1"/>
  <c r="L387" s="1"/>
  <c r="AH625"/>
  <c r="J626" s="1"/>
  <c r="AH689"/>
  <c r="J690" s="1"/>
  <c r="AH753"/>
  <c r="J754" s="1"/>
  <c r="AH1636"/>
  <c r="J1637" s="1"/>
  <c r="AH2644"/>
  <c r="J2645" s="1"/>
  <c r="L2645" s="1"/>
  <c r="AH2772"/>
  <c r="J2773" s="1"/>
  <c r="AH2900"/>
  <c r="J2901" s="1"/>
  <c r="AH3028"/>
  <c r="J3029" s="1"/>
  <c r="AH418"/>
  <c r="J419" s="1"/>
  <c r="L419" s="1"/>
  <c r="AH546"/>
  <c r="J547" s="1"/>
  <c r="L547" s="1"/>
  <c r="AH713"/>
  <c r="J714" s="1"/>
  <c r="AH2628"/>
  <c r="J2629" s="1"/>
  <c r="L2629" s="1"/>
  <c r="AH2756"/>
  <c r="J2757" s="1"/>
  <c r="L2757" s="1"/>
  <c r="AH2884"/>
  <c r="J2885" s="1"/>
  <c r="L2885" s="1"/>
  <c r="AH3012"/>
  <c r="J3013" s="1"/>
  <c r="AH370"/>
  <c r="J371" s="1"/>
  <c r="L371" s="1"/>
  <c r="AH442"/>
  <c r="J443" s="1"/>
  <c r="L443" s="1"/>
  <c r="AH570"/>
  <c r="J571" s="1"/>
  <c r="L571" s="1"/>
  <c r="AH737"/>
  <c r="J738" s="1"/>
  <c r="AH1676"/>
  <c r="J1677" s="1"/>
  <c r="AH2676"/>
  <c r="J2677" s="1"/>
  <c r="L2677" s="1"/>
  <c r="AH2804"/>
  <c r="J2805" s="1"/>
  <c r="L2805" s="1"/>
  <c r="AH2932"/>
  <c r="J2933" s="1"/>
  <c r="L2933" s="1"/>
  <c r="AH3060"/>
  <c r="J3061" s="1"/>
  <c r="AH394"/>
  <c r="J395" s="1"/>
  <c r="L395" s="1"/>
  <c r="AH1716"/>
  <c r="J1717" s="1"/>
  <c r="AH2604"/>
  <c r="J2605" s="1"/>
  <c r="L2605" s="1"/>
  <c r="AH2732"/>
  <c r="J2733" s="1"/>
  <c r="L2733" s="1"/>
  <c r="AH2860"/>
  <c r="J2861" s="1"/>
  <c r="L2861" s="1"/>
  <c r="AH2988"/>
  <c r="J2989" s="1"/>
  <c r="AH3116"/>
  <c r="J3117" s="1"/>
  <c r="K2582"/>
  <c r="L2582"/>
  <c r="K2590"/>
  <c r="K2598"/>
  <c r="L2598"/>
  <c r="K2606"/>
  <c r="L2606"/>
  <c r="K2614"/>
  <c r="L2614"/>
  <c r="K2622"/>
  <c r="L2622"/>
  <c r="K2630"/>
  <c r="L2630"/>
  <c r="K2638"/>
  <c r="L2638"/>
  <c r="K2646"/>
  <c r="L2646"/>
  <c r="K2654"/>
  <c r="K2662"/>
  <c r="L2662"/>
  <c r="K2670"/>
  <c r="L2670"/>
  <c r="K2678"/>
  <c r="L2678"/>
  <c r="K2686"/>
  <c r="L2686"/>
  <c r="K2694"/>
  <c r="L2694"/>
  <c r="K2702"/>
  <c r="L2702"/>
  <c r="K2710"/>
  <c r="L2710"/>
  <c r="K3665"/>
  <c r="L3665"/>
  <c r="K3673"/>
  <c r="L3673"/>
  <c r="K3681"/>
  <c r="L3681"/>
  <c r="K3689"/>
  <c r="K3697"/>
  <c r="L3697"/>
  <c r="K3705"/>
  <c r="L3705"/>
  <c r="K3713"/>
  <c r="L3713"/>
  <c r="L3915"/>
  <c r="K3923"/>
  <c r="L3923"/>
  <c r="K3931"/>
  <c r="L3931"/>
  <c r="K3939"/>
  <c r="L3939"/>
  <c r="K3947"/>
  <c r="L3947"/>
  <c r="K3955"/>
  <c r="L3955"/>
  <c r="K3963"/>
  <c r="L3963"/>
  <c r="K3971"/>
  <c r="L3971"/>
  <c r="K3979"/>
  <c r="L3979"/>
  <c r="K3987"/>
  <c r="L3987"/>
  <c r="K3995"/>
  <c r="L3995"/>
  <c r="K4003"/>
  <c r="L4003"/>
  <c r="K4011"/>
  <c r="L4011"/>
  <c r="K4019"/>
  <c r="L4019"/>
  <c r="K4027"/>
  <c r="L4027"/>
  <c r="K4035"/>
  <c r="L4035"/>
  <c r="K4043"/>
  <c r="L4043"/>
  <c r="K4051"/>
  <c r="L4051"/>
  <c r="K4059"/>
  <c r="L4059"/>
  <c r="K3607"/>
  <c r="L3607"/>
  <c r="K3615"/>
  <c r="L3615"/>
  <c r="K3623"/>
  <c r="L3623"/>
  <c r="K3631"/>
  <c r="L3631"/>
  <c r="K3639"/>
  <c r="L3639"/>
  <c r="K3647"/>
  <c r="L3647"/>
  <c r="K3655"/>
  <c r="L3655"/>
  <c r="K3664"/>
  <c r="L3664"/>
  <c r="K3672"/>
  <c r="K3680"/>
  <c r="L3680"/>
  <c r="K3688"/>
  <c r="K3696"/>
  <c r="L3696"/>
  <c r="K3704"/>
  <c r="K3712"/>
  <c r="L3712"/>
  <c r="K3922"/>
  <c r="L3922"/>
  <c r="K3930"/>
  <c r="L3930"/>
  <c r="K3938"/>
  <c r="L3938"/>
  <c r="K3946"/>
  <c r="L3946"/>
  <c r="K3954"/>
  <c r="L3954"/>
  <c r="K3962"/>
  <c r="L3962"/>
  <c r="K3970"/>
  <c r="L3970"/>
  <c r="K3978"/>
  <c r="L3978"/>
  <c r="K3986"/>
  <c r="L3986"/>
  <c r="K3994"/>
  <c r="L3994"/>
  <c r="K4002"/>
  <c r="L4002"/>
  <c r="K4010"/>
  <c r="L4010"/>
  <c r="K4018"/>
  <c r="L4018"/>
  <c r="K4026"/>
  <c r="L4026"/>
  <c r="K4034"/>
  <c r="L4034"/>
  <c r="K4042"/>
  <c r="L4042"/>
  <c r="K4050"/>
  <c r="L4050"/>
  <c r="K4058"/>
  <c r="L4058"/>
  <c r="K4073"/>
  <c r="L4073"/>
  <c r="K4089"/>
  <c r="L4089"/>
  <c r="K4105"/>
  <c r="L4105"/>
  <c r="K4121"/>
  <c r="L4121"/>
  <c r="K4137"/>
  <c r="L4137"/>
  <c r="K4153"/>
  <c r="L4153"/>
  <c r="K4169"/>
  <c r="L4169"/>
  <c r="K4185"/>
  <c r="L4185"/>
  <c r="K4201"/>
  <c r="L4201"/>
  <c r="K4217"/>
  <c r="L4217"/>
  <c r="K4233"/>
  <c r="L4233"/>
  <c r="K3602"/>
  <c r="L3602"/>
  <c r="K3610"/>
  <c r="L3610"/>
  <c r="K3618"/>
  <c r="L3618"/>
  <c r="K3626"/>
  <c r="L3626"/>
  <c r="K3634"/>
  <c r="L3634"/>
  <c r="K3642"/>
  <c r="L3642"/>
  <c r="K3650"/>
  <c r="L3650"/>
  <c r="K3658"/>
  <c r="L3658"/>
  <c r="K4066"/>
  <c r="L4066"/>
  <c r="K4084"/>
  <c r="L4084"/>
  <c r="K4111"/>
  <c r="L4111"/>
  <c r="K4130"/>
  <c r="L4130"/>
  <c r="K4148"/>
  <c r="L4148"/>
  <c r="K4175"/>
  <c r="L4175"/>
  <c r="K4194"/>
  <c r="L4194"/>
  <c r="K4212"/>
  <c r="L4212"/>
  <c r="K4239"/>
  <c r="L4239"/>
  <c r="K4075"/>
  <c r="L4075"/>
  <c r="K4107"/>
  <c r="L4107"/>
  <c r="K4139"/>
  <c r="L4139"/>
  <c r="K4171"/>
  <c r="L4171"/>
  <c r="K4203"/>
  <c r="L4203"/>
  <c r="K4235"/>
  <c r="L4235"/>
  <c r="K4087"/>
  <c r="L4087"/>
  <c r="K4119"/>
  <c r="L4119"/>
  <c r="K4151"/>
  <c r="L4151"/>
  <c r="K4183"/>
  <c r="L4183"/>
  <c r="K4204"/>
  <c r="L4204"/>
  <c r="K4234"/>
  <c r="L4234"/>
  <c r="K4083"/>
  <c r="L4083"/>
  <c r="K4102"/>
  <c r="L4102"/>
  <c r="K4120"/>
  <c r="L4120"/>
  <c r="K4147"/>
  <c r="L4147"/>
  <c r="K4166"/>
  <c r="L4166"/>
  <c r="K4184"/>
  <c r="L4184"/>
  <c r="K4211"/>
  <c r="L4211"/>
  <c r="K4230"/>
  <c r="L4230"/>
  <c r="K35"/>
  <c r="L35"/>
  <c r="K36"/>
  <c r="L36"/>
  <c r="K476"/>
  <c r="L476"/>
  <c r="K494"/>
  <c r="L494"/>
  <c r="K517"/>
  <c r="L517"/>
  <c r="K540"/>
  <c r="L540"/>
  <c r="K558"/>
  <c r="L558"/>
  <c r="K1277"/>
  <c r="K1332"/>
  <c r="L1332"/>
  <c r="K2714"/>
  <c r="L2714"/>
  <c r="K2730"/>
  <c r="L2730"/>
  <c r="K2746"/>
  <c r="L2746"/>
  <c r="K2762"/>
  <c r="L2762"/>
  <c r="K2778"/>
  <c r="L2778"/>
  <c r="K2794"/>
  <c r="L2794"/>
  <c r="K2810"/>
  <c r="L2810"/>
  <c r="K2826"/>
  <c r="L2826"/>
  <c r="K2842"/>
  <c r="L2842"/>
  <c r="K2858"/>
  <c r="L2858"/>
  <c r="K2874"/>
  <c r="L2874"/>
  <c r="K2890"/>
  <c r="L2890"/>
  <c r="K2906"/>
  <c r="L2906"/>
  <c r="K2922"/>
  <c r="L2922"/>
  <c r="K2938"/>
  <c r="L2938"/>
  <c r="K2954"/>
  <c r="L2954"/>
  <c r="K2970"/>
  <c r="L2970"/>
  <c r="K462"/>
  <c r="L462"/>
  <c r="K520"/>
  <c r="K1323"/>
  <c r="L1323"/>
  <c r="K2726"/>
  <c r="L2726"/>
  <c r="K2758"/>
  <c r="L2758"/>
  <c r="K2790"/>
  <c r="L2790"/>
  <c r="K2822"/>
  <c r="L2822"/>
  <c r="K2854"/>
  <c r="L2854"/>
  <c r="K2886"/>
  <c r="L2886"/>
  <c r="K2918"/>
  <c r="L2918"/>
  <c r="K2950"/>
  <c r="L2950"/>
  <c r="K2982"/>
  <c r="L2982"/>
  <c r="K486"/>
  <c r="L486"/>
  <c r="K518"/>
  <c r="L518"/>
  <c r="K550"/>
  <c r="L550"/>
  <c r="K901"/>
  <c r="L901"/>
  <c r="K933"/>
  <c r="L933"/>
  <c r="K965"/>
  <c r="L965"/>
  <c r="K997"/>
  <c r="L997"/>
  <c r="K1025"/>
  <c r="L1025"/>
  <c r="K1057"/>
  <c r="L1057"/>
  <c r="K1338"/>
  <c r="L1338"/>
  <c r="K2727"/>
  <c r="L2727"/>
  <c r="K2754"/>
  <c r="L2754"/>
  <c r="K2773"/>
  <c r="L2773"/>
  <c r="K2791"/>
  <c r="L2791"/>
  <c r="K2818"/>
  <c r="L2818"/>
  <c r="K2837"/>
  <c r="L2837"/>
  <c r="K2855"/>
  <c r="L2855"/>
  <c r="K2882"/>
  <c r="L2882"/>
  <c r="K2901"/>
  <c r="L2901"/>
  <c r="K2919"/>
  <c r="L2919"/>
  <c r="K2946"/>
  <c r="L2946"/>
  <c r="K2965"/>
  <c r="L2965"/>
  <c r="K2983"/>
  <c r="L2983"/>
  <c r="K466"/>
  <c r="L466"/>
  <c r="K498"/>
  <c r="L498"/>
  <c r="K530"/>
  <c r="L530"/>
  <c r="K562"/>
  <c r="L562"/>
  <c r="K1331"/>
  <c r="L1331"/>
  <c r="K2711"/>
  <c r="L2711"/>
  <c r="K2734"/>
  <c r="L2734"/>
  <c r="K2753"/>
  <c r="L2753"/>
  <c r="K2771"/>
  <c r="L2771"/>
  <c r="K2798"/>
  <c r="L2798"/>
  <c r="K2817"/>
  <c r="L2817"/>
  <c r="K2835"/>
  <c r="L2835"/>
  <c r="K2862"/>
  <c r="L2862"/>
  <c r="K2881"/>
  <c r="L2881"/>
  <c r="K2899"/>
  <c r="L2899"/>
  <c r="K2926"/>
  <c r="L2926"/>
  <c r="K2945"/>
  <c r="L2945"/>
  <c r="K2963"/>
  <c r="L2963"/>
  <c r="K41"/>
  <c r="L41"/>
  <c r="K38"/>
  <c r="L38"/>
  <c r="K493"/>
  <c r="L493"/>
  <c r="K1268"/>
  <c r="L1268"/>
  <c r="K1782"/>
  <c r="L1782"/>
  <c r="K2776"/>
  <c r="L2776"/>
  <c r="K2859"/>
  <c r="L2859"/>
  <c r="K2964"/>
  <c r="L2964"/>
  <c r="K461"/>
  <c r="L461"/>
  <c r="K570"/>
  <c r="L570"/>
  <c r="K2763"/>
  <c r="L2763"/>
  <c r="K2868"/>
  <c r="L2868"/>
  <c r="K2936"/>
  <c r="L2936"/>
  <c r="K509"/>
  <c r="L509"/>
  <c r="K2724"/>
  <c r="L2724"/>
  <c r="K2792"/>
  <c r="L2792"/>
  <c r="K2875"/>
  <c r="L2875"/>
  <c r="K2980"/>
  <c r="L2980"/>
  <c r="K27"/>
  <c r="L27"/>
  <c r="K545"/>
  <c r="L545"/>
  <c r="K2948"/>
  <c r="L2948"/>
  <c r="K2888"/>
  <c r="L2888"/>
  <c r="K529"/>
  <c r="L529"/>
  <c r="K2824"/>
  <c r="L2824"/>
  <c r="K2764"/>
  <c r="L2764"/>
  <c r="K1321"/>
  <c r="L1321"/>
  <c r="K2972"/>
  <c r="L2972"/>
  <c r="K4080"/>
  <c r="L4080"/>
  <c r="K4112"/>
  <c r="L4112"/>
  <c r="K4144"/>
  <c r="L4144"/>
  <c r="K4176"/>
  <c r="L4176"/>
  <c r="K4220"/>
  <c r="L4220"/>
  <c r="AH3373"/>
  <c r="J3374" s="1"/>
  <c r="AH3389"/>
  <c r="J3390" s="1"/>
  <c r="AH3405"/>
  <c r="J3406" s="1"/>
  <c r="AH3421"/>
  <c r="J3422" s="1"/>
  <c r="AH3437"/>
  <c r="J3438" s="1"/>
  <c r="AH3453"/>
  <c r="J3454" s="1"/>
  <c r="AH3469"/>
  <c r="J3470" s="1"/>
  <c r="AH3485"/>
  <c r="J3486" s="1"/>
  <c r="AH3501"/>
  <c r="J3502" s="1"/>
  <c r="AH3517"/>
  <c r="J3518" s="1"/>
  <c r="AH3533"/>
  <c r="J3534" s="1"/>
  <c r="AH3549"/>
  <c r="J3550" s="1"/>
  <c r="AH3565"/>
  <c r="J3566" s="1"/>
  <c r="AH3581"/>
  <c r="J3582" s="1"/>
  <c r="AH3597"/>
  <c r="J3598" s="1"/>
  <c r="AH3613"/>
  <c r="J3614" s="1"/>
  <c r="L3614" s="1"/>
  <c r="AH3629"/>
  <c r="J3630" s="1"/>
  <c r="L3630" s="1"/>
  <c r="AH3645"/>
  <c r="J3646" s="1"/>
  <c r="L3646" s="1"/>
  <c r="AH3661"/>
  <c r="J3662" s="1"/>
  <c r="L3662" s="1"/>
  <c r="AH3677"/>
  <c r="J3678" s="1"/>
  <c r="L3678" s="1"/>
  <c r="AH3693"/>
  <c r="J3694" s="1"/>
  <c r="L3694" s="1"/>
  <c r="AH3709"/>
  <c r="J3710" s="1"/>
  <c r="L3710" s="1"/>
  <c r="AH3725"/>
  <c r="J3726" s="1"/>
  <c r="AH3741"/>
  <c r="J3742" s="1"/>
  <c r="AH3757"/>
  <c r="J3758" s="1"/>
  <c r="AH3773"/>
  <c r="J3774" s="1"/>
  <c r="AH3789"/>
  <c r="J3790" s="1"/>
  <c r="AH3805"/>
  <c r="J3806" s="1"/>
  <c r="AH3821"/>
  <c r="J3822" s="1"/>
  <c r="AH3837"/>
  <c r="J3838" s="1"/>
  <c r="AH3853"/>
  <c r="J3854" s="1"/>
  <c r="AH3869"/>
  <c r="J3870" s="1"/>
  <c r="AH3885"/>
  <c r="J3886" s="1"/>
  <c r="AH3901"/>
  <c r="J3902" s="1"/>
  <c r="AH3917"/>
  <c r="J3918" s="1"/>
  <c r="L3918" s="1"/>
  <c r="AH3933"/>
  <c r="J3934" s="1"/>
  <c r="L3934" s="1"/>
  <c r="AH3949"/>
  <c r="J3950" s="1"/>
  <c r="L3950" s="1"/>
  <c r="AH3965"/>
  <c r="J3966" s="1"/>
  <c r="L3966" s="1"/>
  <c r="AH3981"/>
  <c r="J3982" s="1"/>
  <c r="L3982" s="1"/>
  <c r="AH3997"/>
  <c r="J3998" s="1"/>
  <c r="L3998" s="1"/>
  <c r="AH4013"/>
  <c r="J4014" s="1"/>
  <c r="L4014" s="1"/>
  <c r="AH4029"/>
  <c r="J4030" s="1"/>
  <c r="L4030" s="1"/>
  <c r="AH4045"/>
  <c r="J4046" s="1"/>
  <c r="L4046" s="1"/>
  <c r="AH4061"/>
  <c r="J4062" s="1"/>
  <c r="L4062" s="1"/>
  <c r="AH4077"/>
  <c r="J4078" s="1"/>
  <c r="L4078" s="1"/>
  <c r="AH1228"/>
  <c r="J1229" s="1"/>
  <c r="AH1244"/>
  <c r="J1245" s="1"/>
  <c r="AH1260"/>
  <c r="J1261" s="1"/>
  <c r="L1261" s="1"/>
  <c r="AH1276"/>
  <c r="J1277" s="1"/>
  <c r="L1277" s="1"/>
  <c r="AH1292"/>
  <c r="J1293" s="1"/>
  <c r="L1293" s="1"/>
  <c r="AH1308"/>
  <c r="J1309" s="1"/>
  <c r="AH3380"/>
  <c r="J3381" s="1"/>
  <c r="AH3396"/>
  <c r="J3397" s="1"/>
  <c r="AH3412"/>
  <c r="J3413" s="1"/>
  <c r="AH3428"/>
  <c r="J3429" s="1"/>
  <c r="AH3444"/>
  <c r="J3445" s="1"/>
  <c r="AH3460"/>
  <c r="J3461" s="1"/>
  <c r="AH3476"/>
  <c r="J3477" s="1"/>
  <c r="AH3492"/>
  <c r="J3493" s="1"/>
  <c r="AH3508"/>
  <c r="J3509" s="1"/>
  <c r="AH3524"/>
  <c r="J3525" s="1"/>
  <c r="AH3540"/>
  <c r="J3541" s="1"/>
  <c r="AH3556"/>
  <c r="J3557" s="1"/>
  <c r="AH3572"/>
  <c r="J3573" s="1"/>
  <c r="AH3588"/>
  <c r="J3589" s="1"/>
  <c r="AH3604"/>
  <c r="J3605" s="1"/>
  <c r="L3605" s="1"/>
  <c r="AH3620"/>
  <c r="J3621" s="1"/>
  <c r="L3621" s="1"/>
  <c r="AH3636"/>
  <c r="J3637" s="1"/>
  <c r="L3637" s="1"/>
  <c r="AH3652"/>
  <c r="J3653" s="1"/>
  <c r="L3653" s="1"/>
  <c r="AH3668"/>
  <c r="J3669" s="1"/>
  <c r="L3669" s="1"/>
  <c r="AH3684"/>
  <c r="J3685" s="1"/>
  <c r="L3685" s="1"/>
  <c r="AH3700"/>
  <c r="J3701" s="1"/>
  <c r="L3701" s="1"/>
  <c r="AH3716"/>
  <c r="J3717" s="1"/>
  <c r="L3717" s="1"/>
  <c r="AH3732"/>
  <c r="J3733" s="1"/>
  <c r="L3733" s="1"/>
  <c r="AH3748"/>
  <c r="J3749" s="1"/>
  <c r="L3749" s="1"/>
  <c r="AH3764"/>
  <c r="J3765" s="1"/>
  <c r="L3765" s="1"/>
  <c r="AH3780"/>
  <c r="J3781" s="1"/>
  <c r="L3781" s="1"/>
  <c r="AH3796"/>
  <c r="J3797" s="1"/>
  <c r="L3797" s="1"/>
  <c r="AH3812"/>
  <c r="J3813" s="1"/>
  <c r="L3813" s="1"/>
  <c r="AH3828"/>
  <c r="J3829" s="1"/>
  <c r="L3829" s="1"/>
  <c r="AH3844"/>
  <c r="J3845" s="1"/>
  <c r="L3845" s="1"/>
  <c r="AH3860"/>
  <c r="J3861" s="1"/>
  <c r="L3861" s="1"/>
  <c r="AH3876"/>
  <c r="J3877" s="1"/>
  <c r="L3877" s="1"/>
  <c r="AH3892"/>
  <c r="J3893" s="1"/>
  <c r="L3893" s="1"/>
  <c r="AH3908"/>
  <c r="J3909" s="1"/>
  <c r="L3909" s="1"/>
  <c r="AH3924"/>
  <c r="J3925" s="1"/>
  <c r="L3925" s="1"/>
  <c r="AH3940"/>
  <c r="J3941" s="1"/>
  <c r="L3941" s="1"/>
  <c r="AH3956"/>
  <c r="J3957" s="1"/>
  <c r="L3957" s="1"/>
  <c r="AH3972"/>
  <c r="J3973" s="1"/>
  <c r="L3973" s="1"/>
  <c r="AH3988"/>
  <c r="J3989" s="1"/>
  <c r="L3989" s="1"/>
  <c r="AH4004"/>
  <c r="J4005" s="1"/>
  <c r="L4005" s="1"/>
  <c r="AH4020"/>
  <c r="J4021" s="1"/>
  <c r="L4021" s="1"/>
  <c r="AH4036"/>
  <c r="J4037" s="1"/>
  <c r="L4037" s="1"/>
  <c r="AH4052"/>
  <c r="J4053" s="1"/>
  <c r="L4053" s="1"/>
  <c r="AH4068"/>
  <c r="J4069" s="1"/>
  <c r="L4069" s="1"/>
  <c r="AH4084"/>
  <c r="J4085" s="1"/>
  <c r="L4085" s="1"/>
  <c r="AH1681"/>
  <c r="J1682" s="1"/>
  <c r="AH162"/>
  <c r="J163" s="1"/>
  <c r="L163" s="1"/>
  <c r="AH170"/>
  <c r="J171" s="1"/>
  <c r="L171" s="1"/>
  <c r="AH178"/>
  <c r="J179" s="1"/>
  <c r="L179" s="1"/>
  <c r="AH186"/>
  <c r="J187" s="1"/>
  <c r="L187" s="1"/>
  <c r="AH194"/>
  <c r="J195" s="1"/>
  <c r="L195" s="1"/>
  <c r="AH202"/>
  <c r="J203" s="1"/>
  <c r="L203" s="1"/>
  <c r="AH210"/>
  <c r="J211" s="1"/>
  <c r="L211" s="1"/>
  <c r="AH218"/>
  <c r="J219" s="1"/>
  <c r="L219" s="1"/>
  <c r="AH226"/>
  <c r="J227" s="1"/>
  <c r="L227" s="1"/>
  <c r="AH234"/>
  <c r="J235" s="1"/>
  <c r="L235" s="1"/>
  <c r="AH242"/>
  <c r="J243" s="1"/>
  <c r="L243" s="1"/>
  <c r="AH250"/>
  <c r="J251" s="1"/>
  <c r="L251" s="1"/>
  <c r="AH258"/>
  <c r="J259" s="1"/>
  <c r="L259" s="1"/>
  <c r="AH266"/>
  <c r="J267" s="1"/>
  <c r="L267" s="1"/>
  <c r="AH274"/>
  <c r="J275" s="1"/>
  <c r="L275" s="1"/>
  <c r="AH282"/>
  <c r="J283" s="1"/>
  <c r="L283" s="1"/>
  <c r="AH290"/>
  <c r="J291" s="1"/>
  <c r="L291" s="1"/>
  <c r="AH298"/>
  <c r="J299" s="1"/>
  <c r="L299" s="1"/>
  <c r="AH306"/>
  <c r="J307" s="1"/>
  <c r="L307" s="1"/>
  <c r="AH314"/>
  <c r="J315" s="1"/>
  <c r="L315" s="1"/>
  <c r="AH322"/>
  <c r="J323" s="1"/>
  <c r="L323" s="1"/>
  <c r="AH330"/>
  <c r="J331" s="1"/>
  <c r="L331" s="1"/>
  <c r="AH338"/>
  <c r="J339" s="1"/>
  <c r="L339" s="1"/>
  <c r="AH346"/>
  <c r="J347" s="1"/>
  <c r="L347" s="1"/>
  <c r="AH354"/>
  <c r="J355" s="1"/>
  <c r="L355" s="1"/>
  <c r="AH362"/>
  <c r="J363" s="1"/>
  <c r="L363" s="1"/>
  <c r="AH375"/>
  <c r="J376" s="1"/>
  <c r="L376" s="1"/>
  <c r="AH391"/>
  <c r="J392" s="1"/>
  <c r="L392" s="1"/>
  <c r="AH407"/>
  <c r="J408" s="1"/>
  <c r="L408" s="1"/>
  <c r="AH423"/>
  <c r="J424" s="1"/>
  <c r="L424" s="1"/>
  <c r="AH439"/>
  <c r="J440" s="1"/>
  <c r="L440" s="1"/>
  <c r="AH455"/>
  <c r="J456" s="1"/>
  <c r="L456" s="1"/>
  <c r="AH471"/>
  <c r="J472" s="1"/>
  <c r="L472" s="1"/>
  <c r="AH487"/>
  <c r="J488" s="1"/>
  <c r="L488" s="1"/>
  <c r="AH503"/>
  <c r="J504" s="1"/>
  <c r="L504" s="1"/>
  <c r="AH519"/>
  <c r="J520" s="1"/>
  <c r="L520" s="1"/>
  <c r="AH535"/>
  <c r="J536" s="1"/>
  <c r="L536" s="1"/>
  <c r="AH551"/>
  <c r="J552" s="1"/>
  <c r="L552" s="1"/>
  <c r="AH567"/>
  <c r="J568" s="1"/>
  <c r="L568" s="1"/>
  <c r="AH602"/>
  <c r="J603" s="1"/>
  <c r="AH610"/>
  <c r="J611" s="1"/>
  <c r="AH622"/>
  <c r="J623" s="1"/>
  <c r="AH638"/>
  <c r="J639" s="1"/>
  <c r="AH654"/>
  <c r="J655" s="1"/>
  <c r="AH670"/>
  <c r="J671" s="1"/>
  <c r="AH686"/>
  <c r="J687" s="1"/>
  <c r="AH702"/>
  <c r="J703" s="1"/>
  <c r="AH718"/>
  <c r="J719" s="1"/>
  <c r="AH734"/>
  <c r="J735" s="1"/>
  <c r="AH750"/>
  <c r="J751" s="1"/>
  <c r="AH1103"/>
  <c r="J1104" s="1"/>
  <c r="L1104" s="1"/>
  <c r="AH1742"/>
  <c r="J1743" s="1"/>
  <c r="AH1750"/>
  <c r="J1751" s="1"/>
  <c r="AH1758"/>
  <c r="J1759" s="1"/>
  <c r="AH1766"/>
  <c r="J1767" s="1"/>
  <c r="AH1774"/>
  <c r="J1775" s="1"/>
  <c r="AH1782"/>
  <c r="J1783" s="1"/>
  <c r="L1783" s="1"/>
  <c r="AH1790"/>
  <c r="J1791" s="1"/>
  <c r="L1791" s="1"/>
  <c r="AH1798"/>
  <c r="J1799" s="1"/>
  <c r="L1799" s="1"/>
  <c r="AH1806"/>
  <c r="J1807" s="1"/>
  <c r="L1807" s="1"/>
  <c r="AH1814"/>
  <c r="J1815" s="1"/>
  <c r="L1815" s="1"/>
  <c r="AH1822"/>
  <c r="J1823" s="1"/>
  <c r="L1823" s="1"/>
  <c r="AH1830"/>
  <c r="J1831" s="1"/>
  <c r="L1831" s="1"/>
  <c r="AH1838"/>
  <c r="J1839" s="1"/>
  <c r="L1839" s="1"/>
  <c r="AH1846"/>
  <c r="J1847" s="1"/>
  <c r="L1847" s="1"/>
  <c r="AH1854"/>
  <c r="J1855" s="1"/>
  <c r="L1855" s="1"/>
  <c r="AH1862"/>
  <c r="J1863" s="1"/>
  <c r="L1863" s="1"/>
  <c r="AH1870"/>
  <c r="J1871" s="1"/>
  <c r="L1871" s="1"/>
  <c r="AH1878"/>
  <c r="J1879" s="1"/>
  <c r="L1879" s="1"/>
  <c r="AH1886"/>
  <c r="J1887" s="1"/>
  <c r="L1887" s="1"/>
  <c r="AH1894"/>
  <c r="J1895" s="1"/>
  <c r="L1895" s="1"/>
  <c r="AH1902"/>
  <c r="J1903" s="1"/>
  <c r="L1903" s="1"/>
  <c r="AH1910"/>
  <c r="J1911" s="1"/>
  <c r="L1911" s="1"/>
  <c r="AH1918"/>
  <c r="J1919" s="1"/>
  <c r="L1919" s="1"/>
  <c r="AH1926"/>
  <c r="J1927" s="1"/>
  <c r="L1927" s="1"/>
  <c r="AH1934"/>
  <c r="J1935" s="1"/>
  <c r="L1935" s="1"/>
  <c r="AH1942"/>
  <c r="J1943" s="1"/>
  <c r="AH1950"/>
  <c r="J1951" s="1"/>
  <c r="AH1958"/>
  <c r="J1959" s="1"/>
  <c r="AH1966"/>
  <c r="J1967" s="1"/>
  <c r="AH1974"/>
  <c r="J1975" s="1"/>
  <c r="AH1982"/>
  <c r="J1983" s="1"/>
  <c r="AH1990"/>
  <c r="J1991" s="1"/>
  <c r="AH1998"/>
  <c r="J1999" s="1"/>
  <c r="AH2006"/>
  <c r="J2007" s="1"/>
  <c r="AH2014"/>
  <c r="J2015" s="1"/>
  <c r="AH2022"/>
  <c r="J2023" s="1"/>
  <c r="AH2030"/>
  <c r="J2031" s="1"/>
  <c r="AH2038"/>
  <c r="J2039" s="1"/>
  <c r="AH2046"/>
  <c r="J2047" s="1"/>
  <c r="AH2054"/>
  <c r="J2055" s="1"/>
  <c r="AH2062"/>
  <c r="J2063" s="1"/>
  <c r="AH2070"/>
  <c r="J2071" s="1"/>
  <c r="AH2078"/>
  <c r="J2079" s="1"/>
  <c r="AH2086"/>
  <c r="J2087" s="1"/>
  <c r="AH2094"/>
  <c r="J2095" s="1"/>
  <c r="AH2102"/>
  <c r="J2103" s="1"/>
  <c r="AH2110"/>
  <c r="J2111" s="1"/>
  <c r="AH2118"/>
  <c r="J2119" s="1"/>
  <c r="AH2126"/>
  <c r="J2127" s="1"/>
  <c r="AH2134"/>
  <c r="J2135" s="1"/>
  <c r="AH2142"/>
  <c r="J2143" s="1"/>
  <c r="AH2150"/>
  <c r="J2151" s="1"/>
  <c r="AH2158"/>
  <c r="J2159" s="1"/>
  <c r="AH2166"/>
  <c r="J2167" s="1"/>
  <c r="AH2174"/>
  <c r="J2175" s="1"/>
  <c r="AH2182"/>
  <c r="J2183" s="1"/>
  <c r="L2183" s="1"/>
  <c r="AH2190"/>
  <c r="J2191" s="1"/>
  <c r="L2191" s="1"/>
  <c r="AH2198"/>
  <c r="J2199" s="1"/>
  <c r="L2199" s="1"/>
  <c r="AH2206"/>
  <c r="J2207" s="1"/>
  <c r="L2207" s="1"/>
  <c r="AH2214"/>
  <c r="J2215" s="1"/>
  <c r="L2215" s="1"/>
  <c r="AH2589"/>
  <c r="J2590" s="1"/>
  <c r="L2590" s="1"/>
  <c r="AH2630"/>
  <c r="J2631" s="1"/>
  <c r="L2631" s="1"/>
  <c r="AH2653"/>
  <c r="J2654" s="1"/>
  <c r="L2654" s="1"/>
  <c r="AH2694"/>
  <c r="J2695" s="1"/>
  <c r="L2695" s="1"/>
  <c r="AH2717"/>
  <c r="J2718" s="1"/>
  <c r="L2718" s="1"/>
  <c r="AH2758"/>
  <c r="J2759" s="1"/>
  <c r="L2759" s="1"/>
  <c r="AH2781"/>
  <c r="J2782" s="1"/>
  <c r="L2782" s="1"/>
  <c r="AH2822"/>
  <c r="J2823" s="1"/>
  <c r="L2823" s="1"/>
  <c r="AH2845"/>
  <c r="J2846" s="1"/>
  <c r="L2846" s="1"/>
  <c r="AH2886"/>
  <c r="J2887" s="1"/>
  <c r="L2887" s="1"/>
  <c r="AH2909"/>
  <c r="J2910" s="1"/>
  <c r="L2910" s="1"/>
  <c r="AH2950"/>
  <c r="J2951" s="1"/>
  <c r="L2951" s="1"/>
  <c r="AH2973"/>
  <c r="J2974" s="1"/>
  <c r="L2974" s="1"/>
  <c r="AH3014"/>
  <c r="J3015" s="1"/>
  <c r="AH3037"/>
  <c r="J3038" s="1"/>
  <c r="AH3078"/>
  <c r="J3079" s="1"/>
  <c r="AH3101"/>
  <c r="J3102" s="1"/>
  <c r="AH3119"/>
  <c r="J3120" s="1"/>
  <c r="AH3127"/>
  <c r="J3128" s="1"/>
  <c r="AH3135"/>
  <c r="J3136" s="1"/>
  <c r="AH3143"/>
  <c r="J3144" s="1"/>
  <c r="AH3151"/>
  <c r="J3152" s="1"/>
  <c r="AH3159"/>
  <c r="J3160" s="1"/>
  <c r="AH3167"/>
  <c r="J3168" s="1"/>
  <c r="AH3175"/>
  <c r="J3176" s="1"/>
  <c r="AH3183"/>
  <c r="J3184" s="1"/>
  <c r="AH3191"/>
  <c r="J3192" s="1"/>
  <c r="AH3199"/>
  <c r="J3200" s="1"/>
  <c r="AH3207"/>
  <c r="J3208" s="1"/>
  <c r="AH3215"/>
  <c r="J3216" s="1"/>
  <c r="AH3223"/>
  <c r="J3224" s="1"/>
  <c r="AH3231"/>
  <c r="J3232" s="1"/>
  <c r="AH3239"/>
  <c r="J3240" s="1"/>
  <c r="AH3247"/>
  <c r="J3248" s="1"/>
  <c r="AH3255"/>
  <c r="J3256" s="1"/>
  <c r="AH3263"/>
  <c r="J3264" s="1"/>
  <c r="AH3271"/>
  <c r="J3272" s="1"/>
  <c r="AH3279"/>
  <c r="J3280" s="1"/>
  <c r="AH3287"/>
  <c r="J3288" s="1"/>
  <c r="AH3295"/>
  <c r="J3296" s="1"/>
  <c r="AH3303"/>
  <c r="J3304" s="1"/>
  <c r="AH3311"/>
  <c r="J3312" s="1"/>
  <c r="AH3319"/>
  <c r="J3320" s="1"/>
  <c r="AH3327"/>
  <c r="J3328" s="1"/>
  <c r="AH3335"/>
  <c r="J3336" s="1"/>
  <c r="AH3343"/>
  <c r="J3344" s="1"/>
  <c r="AH3351"/>
  <c r="J3352" s="1"/>
  <c r="AH3359"/>
  <c r="J3360" s="1"/>
  <c r="AH3367"/>
  <c r="J3368" s="1"/>
  <c r="AH3383"/>
  <c r="J3384" s="1"/>
  <c r="AH3399"/>
  <c r="J3400" s="1"/>
  <c r="AH3415"/>
  <c r="J3416" s="1"/>
  <c r="AH3431"/>
  <c r="J3432" s="1"/>
  <c r="AH3447"/>
  <c r="J3448" s="1"/>
  <c r="AH3463"/>
  <c r="J3464" s="1"/>
  <c r="AH3479"/>
  <c r="J3480" s="1"/>
  <c r="AH3495"/>
  <c r="J3496" s="1"/>
  <c r="AH3511"/>
  <c r="J3512" s="1"/>
  <c r="AH3527"/>
  <c r="J3528" s="1"/>
  <c r="AH3543"/>
  <c r="J3544" s="1"/>
  <c r="AH3559"/>
  <c r="J3560" s="1"/>
  <c r="AH3575"/>
  <c r="J3576" s="1"/>
  <c r="AH3591"/>
  <c r="J3592" s="1"/>
  <c r="AH3607"/>
  <c r="J3608" s="1"/>
  <c r="L3608" s="1"/>
  <c r="AH3623"/>
  <c r="J3624" s="1"/>
  <c r="L3624" s="1"/>
  <c r="AH3639"/>
  <c r="J3640" s="1"/>
  <c r="L3640" s="1"/>
  <c r="AH3655"/>
  <c r="J3656" s="1"/>
  <c r="L3656" s="1"/>
  <c r="AH3671"/>
  <c r="J3672" s="1"/>
  <c r="L3672" s="1"/>
  <c r="AH3687"/>
  <c r="J3688" s="1"/>
  <c r="L3688" s="1"/>
  <c r="AH3703"/>
  <c r="J3704" s="1"/>
  <c r="L3704" s="1"/>
  <c r="AH3719"/>
  <c r="J3720" s="1"/>
  <c r="AH3735"/>
  <c r="J3736" s="1"/>
  <c r="AH3751"/>
  <c r="J3752" s="1"/>
  <c r="AH3767"/>
  <c r="J3768" s="1"/>
  <c r="AH3783"/>
  <c r="J3784" s="1"/>
  <c r="AH3799"/>
  <c r="J3800" s="1"/>
  <c r="AH3815"/>
  <c r="J3816" s="1"/>
  <c r="AH3831"/>
  <c r="J3832" s="1"/>
  <c r="AH3847"/>
  <c r="J3848" s="1"/>
  <c r="AH3863"/>
  <c r="J3864" s="1"/>
  <c r="AH3879"/>
  <c r="J3880" s="1"/>
  <c r="AH3895"/>
  <c r="J3896" s="1"/>
  <c r="AH3911"/>
  <c r="J3912" s="1"/>
  <c r="AH3927"/>
  <c r="J3928" s="1"/>
  <c r="L3928" s="1"/>
  <c r="AH3943"/>
  <c r="J3944" s="1"/>
  <c r="L3944" s="1"/>
  <c r="AH3959"/>
  <c r="J3960" s="1"/>
  <c r="L3960" s="1"/>
  <c r="AH3975"/>
  <c r="J3976" s="1"/>
  <c r="L3976" s="1"/>
  <c r="AH3991"/>
  <c r="J3992" s="1"/>
  <c r="L3992" s="1"/>
  <c r="AH4007"/>
  <c r="J4008" s="1"/>
  <c r="L4008" s="1"/>
  <c r="AH4023"/>
  <c r="J4024" s="1"/>
  <c r="L4024" s="1"/>
  <c r="AH4039"/>
  <c r="J4040" s="1"/>
  <c r="L4040" s="1"/>
  <c r="AH4055"/>
  <c r="J4056" s="1"/>
  <c r="L4056" s="1"/>
  <c r="AH4071"/>
  <c r="J4072" s="1"/>
  <c r="L4072" s="1"/>
  <c r="AH426"/>
  <c r="J427" s="1"/>
  <c r="L427" s="1"/>
  <c r="AH490"/>
  <c r="J491" s="1"/>
  <c r="L491" s="1"/>
  <c r="AH554"/>
  <c r="J555" s="1"/>
  <c r="L555" s="1"/>
  <c r="AH598"/>
  <c r="J599" s="1"/>
  <c r="AH1708"/>
  <c r="J1709" s="1"/>
  <c r="AH2588"/>
  <c r="J2589" s="1"/>
  <c r="L2589" s="1"/>
  <c r="AH2716"/>
  <c r="J2717" s="1"/>
  <c r="L2717" s="1"/>
  <c r="AH2844"/>
  <c r="J2845" s="1"/>
  <c r="L2845" s="1"/>
  <c r="AH2972"/>
  <c r="J2973" s="1"/>
  <c r="L2973" s="1"/>
  <c r="AH3100"/>
  <c r="J3101" s="1"/>
  <c r="AH410"/>
  <c r="J411" s="1"/>
  <c r="L411" s="1"/>
  <c r="AH514"/>
  <c r="J515" s="1"/>
  <c r="L515" s="1"/>
  <c r="AH681"/>
  <c r="J682" s="1"/>
  <c r="AH1692"/>
  <c r="J1693" s="1"/>
  <c r="AH2700"/>
  <c r="J2701" s="1"/>
  <c r="L2701" s="1"/>
  <c r="AH2828"/>
  <c r="J2829" s="1"/>
  <c r="L2829" s="1"/>
  <c r="AH2956"/>
  <c r="J2957" s="1"/>
  <c r="L2957" s="1"/>
  <c r="AH3084"/>
  <c r="J3085" s="1"/>
  <c r="K2844"/>
  <c r="M2844" s="1"/>
  <c r="AH406"/>
  <c r="J407" s="1"/>
  <c r="L407" s="1"/>
  <c r="AH538"/>
  <c r="J539" s="1"/>
  <c r="L539" s="1"/>
  <c r="AH705"/>
  <c r="J706" s="1"/>
  <c r="AH1668"/>
  <c r="J1669" s="1"/>
  <c r="AH2620"/>
  <c r="J2621" s="1"/>
  <c r="L2621" s="1"/>
  <c r="AH2748"/>
  <c r="J2749" s="1"/>
  <c r="L2749" s="1"/>
  <c r="AH2876"/>
  <c r="J2877" s="1"/>
  <c r="L2877" s="1"/>
  <c r="AH3004"/>
  <c r="J3005" s="1"/>
  <c r="K561"/>
  <c r="M561" s="1"/>
  <c r="AH434"/>
  <c r="J435" s="1"/>
  <c r="L435" s="1"/>
  <c r="AH498"/>
  <c r="J499" s="1"/>
  <c r="L499" s="1"/>
  <c r="AH562"/>
  <c r="J563" s="1"/>
  <c r="L563" s="1"/>
  <c r="AH633"/>
  <c r="J634" s="1"/>
  <c r="AH697"/>
  <c r="J698" s="1"/>
  <c r="AH1660"/>
  <c r="J1661" s="1"/>
  <c r="AH2596"/>
  <c r="J2597" s="1"/>
  <c r="L2597" s="1"/>
  <c r="AH2724"/>
  <c r="J2725" s="1"/>
  <c r="L2725" s="1"/>
  <c r="AH2852"/>
  <c r="J2853" s="1"/>
  <c r="L2853" s="1"/>
  <c r="AH2980"/>
  <c r="J2981" s="1"/>
  <c r="L2981" s="1"/>
  <c r="AH3108"/>
  <c r="J3109" s="1"/>
  <c r="AC1145"/>
  <c r="I1146" s="1"/>
  <c r="AC1943"/>
  <c r="I1944" s="1"/>
  <c r="AC1951"/>
  <c r="I1952" s="1"/>
  <c r="AC1959"/>
  <c r="I1960" s="1"/>
  <c r="AC1967"/>
  <c r="I1968" s="1"/>
  <c r="AC1975"/>
  <c r="I1976" s="1"/>
  <c r="AC1983"/>
  <c r="I1984" s="1"/>
  <c r="AC1991"/>
  <c r="I1992" s="1"/>
  <c r="AC1999"/>
  <c r="I2000" s="1"/>
  <c r="AC2007"/>
  <c r="I2008" s="1"/>
  <c r="AC2015"/>
  <c r="I2016" s="1"/>
  <c r="AC2023"/>
  <c r="I2024" s="1"/>
  <c r="AC2031"/>
  <c r="I2032" s="1"/>
  <c r="AC2039"/>
  <c r="I2040" s="1"/>
  <c r="AC2047"/>
  <c r="I2048" s="1"/>
  <c r="AC2055"/>
  <c r="I2056" s="1"/>
  <c r="AC2063"/>
  <c r="I2064" s="1"/>
  <c r="AC2071"/>
  <c r="I2072" s="1"/>
  <c r="AC2079"/>
  <c r="I2080" s="1"/>
  <c r="AC2087"/>
  <c r="I2088" s="1"/>
  <c r="AC2095"/>
  <c r="I2096" s="1"/>
  <c r="AC3720"/>
  <c r="I3721" s="1"/>
  <c r="AC3728"/>
  <c r="I3729" s="1"/>
  <c r="AC3736"/>
  <c r="I3737" s="1"/>
  <c r="AC3744"/>
  <c r="I3745" s="1"/>
  <c r="AC3752"/>
  <c r="I3753" s="1"/>
  <c r="AC3760"/>
  <c r="I3761" s="1"/>
  <c r="AC3768"/>
  <c r="I3769" s="1"/>
  <c r="AC3776"/>
  <c r="I3777" s="1"/>
  <c r="AC3784"/>
  <c r="I3785" s="1"/>
  <c r="AC3792"/>
  <c r="I3793" s="1"/>
  <c r="AC3800"/>
  <c r="I3801" s="1"/>
  <c r="AC3808"/>
  <c r="I3809" s="1"/>
  <c r="AC3816"/>
  <c r="I3817" s="1"/>
  <c r="AC3824"/>
  <c r="I3825" s="1"/>
  <c r="AC3832"/>
  <c r="I3833" s="1"/>
  <c r="AC3840"/>
  <c r="I3841" s="1"/>
  <c r="AC3848"/>
  <c r="I3849" s="1"/>
  <c r="AC3856"/>
  <c r="I3857" s="1"/>
  <c r="AC3864"/>
  <c r="I3865" s="1"/>
  <c r="AC1177"/>
  <c r="I1178" s="1"/>
  <c r="AC1186"/>
  <c r="I1187" s="1"/>
  <c r="AC1194"/>
  <c r="I1195" s="1"/>
  <c r="AC1202"/>
  <c r="I1203" s="1"/>
  <c r="AC1210"/>
  <c r="I1211" s="1"/>
  <c r="AC1218"/>
  <c r="I1219" s="1"/>
  <c r="AC1226"/>
  <c r="I1227" s="1"/>
  <c r="AC1234"/>
  <c r="I1235" s="1"/>
  <c r="AC1242"/>
  <c r="I1243" s="1"/>
  <c r="AC1250"/>
  <c r="I1251" s="1"/>
  <c r="AC1258"/>
  <c r="I1259" s="1"/>
  <c r="AC2985"/>
  <c r="I2986" s="1"/>
  <c r="AC3001"/>
  <c r="I3002" s="1"/>
  <c r="AC3017"/>
  <c r="I3018" s="1"/>
  <c r="AC3033"/>
  <c r="I3034" s="1"/>
  <c r="AC3049"/>
  <c r="I3050" s="1"/>
  <c r="AC3065"/>
  <c r="I3066" s="1"/>
  <c r="AC3081"/>
  <c r="I3082" s="1"/>
  <c r="AC3097"/>
  <c r="I3098" s="1"/>
  <c r="AC3113"/>
  <c r="I3114" s="1"/>
  <c r="AC3129"/>
  <c r="I3130" s="1"/>
  <c r="AC3145"/>
  <c r="I3146" s="1"/>
  <c r="AC3161"/>
  <c r="I3162" s="1"/>
  <c r="AC3177"/>
  <c r="I3178" s="1"/>
  <c r="AC3193"/>
  <c r="I3194" s="1"/>
  <c r="AC3209"/>
  <c r="I3210" s="1"/>
  <c r="AC3225"/>
  <c r="I3226" s="1"/>
  <c r="AC3241"/>
  <c r="I3242" s="1"/>
  <c r="AC3257"/>
  <c r="I3258" s="1"/>
  <c r="AC3273"/>
  <c r="I3274" s="1"/>
  <c r="AC3289"/>
  <c r="I3290" s="1"/>
  <c r="AC3305"/>
  <c r="I3306" s="1"/>
  <c r="AC3321"/>
  <c r="I3322" s="1"/>
  <c r="AC3337"/>
  <c r="I3338" s="1"/>
  <c r="AC3353"/>
  <c r="I3354" s="1"/>
  <c r="AC3369"/>
  <c r="I3370" s="1"/>
  <c r="AC3385"/>
  <c r="I3386" s="1"/>
  <c r="AC3401"/>
  <c r="I3402" s="1"/>
  <c r="AC3417"/>
  <c r="I3418" s="1"/>
  <c r="AC3433"/>
  <c r="I3434" s="1"/>
  <c r="AC3449"/>
  <c r="I3450" s="1"/>
  <c r="AC3465"/>
  <c r="I3466" s="1"/>
  <c r="AC3481"/>
  <c r="I3482" s="1"/>
  <c r="AC3497"/>
  <c r="I3498" s="1"/>
  <c r="AC3513"/>
  <c r="I3514" s="1"/>
  <c r="AC3529"/>
  <c r="I3530" s="1"/>
  <c r="AC3545"/>
  <c r="I3546" s="1"/>
  <c r="AC3561"/>
  <c r="I3562" s="1"/>
  <c r="AC3577"/>
  <c r="I3578" s="1"/>
  <c r="AC3593"/>
  <c r="I3594" s="1"/>
  <c r="AC1169"/>
  <c r="I1170" s="1"/>
  <c r="AC1182"/>
  <c r="I1183" s="1"/>
  <c r="AC1190"/>
  <c r="I1191" s="1"/>
  <c r="AC1198"/>
  <c r="I1199" s="1"/>
  <c r="AC1206"/>
  <c r="I1207" s="1"/>
  <c r="AC1214"/>
  <c r="I1215" s="1"/>
  <c r="AC1222"/>
  <c r="I1223" s="1"/>
  <c r="AC1230"/>
  <c r="I1231" s="1"/>
  <c r="AC1238"/>
  <c r="I1239" s="1"/>
  <c r="AC1246"/>
  <c r="I1247" s="1"/>
  <c r="AC1254"/>
  <c r="I1255" s="1"/>
  <c r="AC1300"/>
  <c r="I1301" s="1"/>
  <c r="AC1316"/>
  <c r="I1317" s="1"/>
  <c r="AC2993"/>
  <c r="I2994" s="1"/>
  <c r="AC3009"/>
  <c r="I3010" s="1"/>
  <c r="AC3025"/>
  <c r="I3026" s="1"/>
  <c r="AC3041"/>
  <c r="I3042" s="1"/>
  <c r="AC3057"/>
  <c r="I3058" s="1"/>
  <c r="AC3073"/>
  <c r="I3074" s="1"/>
  <c r="AC3089"/>
  <c r="I3090" s="1"/>
  <c r="AC3105"/>
  <c r="I3106" s="1"/>
  <c r="AC3121"/>
  <c r="I3122" s="1"/>
  <c r="AC3137"/>
  <c r="I3138" s="1"/>
  <c r="AC3153"/>
  <c r="I3154" s="1"/>
  <c r="AC3169"/>
  <c r="I3170" s="1"/>
  <c r="AC3185"/>
  <c r="I3186" s="1"/>
  <c r="AC3201"/>
  <c r="I3202" s="1"/>
  <c r="AC3217"/>
  <c r="I3218" s="1"/>
  <c r="AC3233"/>
  <c r="I3234" s="1"/>
  <c r="AC3249"/>
  <c r="I3250" s="1"/>
  <c r="AC3872"/>
  <c r="I3873" s="1"/>
  <c r="AC3879"/>
  <c r="I3880" s="1"/>
  <c r="AC578"/>
  <c r="I579" s="1"/>
  <c r="AC1067"/>
  <c r="I1068" s="1"/>
  <c r="AC1099"/>
  <c r="I1100" s="1"/>
  <c r="K1101" s="1"/>
  <c r="AC1129"/>
  <c r="I1130" s="1"/>
  <c r="AC1167"/>
  <c r="I1168" s="1"/>
  <c r="AC1180"/>
  <c r="I1181" s="1"/>
  <c r="AC1188"/>
  <c r="I1189" s="1"/>
  <c r="AC1196"/>
  <c r="I1197" s="1"/>
  <c r="AC1204"/>
  <c r="I1205" s="1"/>
  <c r="AC1212"/>
  <c r="I1213" s="1"/>
  <c r="AC1220"/>
  <c r="I1221" s="1"/>
  <c r="AC1228"/>
  <c r="I1229" s="1"/>
  <c r="AC1236"/>
  <c r="I1237" s="1"/>
  <c r="AC1244"/>
  <c r="I1245" s="1"/>
  <c r="AC1252"/>
  <c r="I1253" s="1"/>
  <c r="AC1388"/>
  <c r="I1389" s="1"/>
  <c r="AC1404"/>
  <c r="I1405" s="1"/>
  <c r="AC1420"/>
  <c r="I1421" s="1"/>
  <c r="AC1436"/>
  <c r="I1437" s="1"/>
  <c r="AC1452"/>
  <c r="I1453" s="1"/>
  <c r="AC1301"/>
  <c r="I1302" s="1"/>
  <c r="AC1317"/>
  <c r="I1318" s="1"/>
  <c r="AC1308"/>
  <c r="I1309" s="1"/>
  <c r="AC1940"/>
  <c r="I1941" s="1"/>
  <c r="AC1948"/>
  <c r="I1949" s="1"/>
  <c r="AC1956"/>
  <c r="I1957" s="1"/>
  <c r="AC1964"/>
  <c r="I1965" s="1"/>
  <c r="AC1972"/>
  <c r="I1973" s="1"/>
  <c r="AC1980"/>
  <c r="I1981" s="1"/>
  <c r="AC1988"/>
  <c r="I1989" s="1"/>
  <c r="AC1996"/>
  <c r="I1997" s="1"/>
  <c r="AC2004"/>
  <c r="I2005" s="1"/>
  <c r="AC2012"/>
  <c r="I2013" s="1"/>
  <c r="AC2020"/>
  <c r="I2021" s="1"/>
  <c r="AC2028"/>
  <c r="I2029" s="1"/>
  <c r="AC2036"/>
  <c r="I2037" s="1"/>
  <c r="AC2044"/>
  <c r="I2045" s="1"/>
  <c r="AC2052"/>
  <c r="I2053" s="1"/>
  <c r="AC2060"/>
  <c r="I2061" s="1"/>
  <c r="AC2068"/>
  <c r="I2069" s="1"/>
  <c r="AC2076"/>
  <c r="I2077" s="1"/>
  <c r="AC2084"/>
  <c r="I2085" s="1"/>
  <c r="AC2092"/>
  <c r="I2093" s="1"/>
  <c r="AC2104"/>
  <c r="I2105" s="1"/>
  <c r="AC2120"/>
  <c r="I2121" s="1"/>
  <c r="AC2136"/>
  <c r="I2137" s="1"/>
  <c r="AC2152"/>
  <c r="I2153" s="1"/>
  <c r="AC2168"/>
  <c r="I2169" s="1"/>
  <c r="AC2110"/>
  <c r="I2111" s="1"/>
  <c r="AC2126"/>
  <c r="I2127" s="1"/>
  <c r="AC2142"/>
  <c r="I2143" s="1"/>
  <c r="AC2158"/>
  <c r="I2159" s="1"/>
  <c r="AC2174"/>
  <c r="I2175" s="1"/>
  <c r="AC2989"/>
  <c r="I2990" s="1"/>
  <c r="AC3005"/>
  <c r="I3006" s="1"/>
  <c r="AC3021"/>
  <c r="I3022" s="1"/>
  <c r="AC3037"/>
  <c r="I3038" s="1"/>
  <c r="AC3053"/>
  <c r="I3054" s="1"/>
  <c r="AC3069"/>
  <c r="I3070" s="1"/>
  <c r="AC3085"/>
  <c r="I3086" s="1"/>
  <c r="AC3101"/>
  <c r="I3102" s="1"/>
  <c r="AC3117"/>
  <c r="I3118" s="1"/>
  <c r="AC3133"/>
  <c r="I3134" s="1"/>
  <c r="AC3149"/>
  <c r="I3150" s="1"/>
  <c r="AC3165"/>
  <c r="I3166" s="1"/>
  <c r="AC3181"/>
  <c r="I3182" s="1"/>
  <c r="AC3197"/>
  <c r="I3198" s="1"/>
  <c r="AC3213"/>
  <c r="I3214" s="1"/>
  <c r="AC3229"/>
  <c r="I3230" s="1"/>
  <c r="AC3245"/>
  <c r="I3246" s="1"/>
  <c r="AC3261"/>
  <c r="I3262" s="1"/>
  <c r="AC3277"/>
  <c r="I3278" s="1"/>
  <c r="AC3293"/>
  <c r="I3294" s="1"/>
  <c r="AC3309"/>
  <c r="I3310" s="1"/>
  <c r="AC3325"/>
  <c r="I3326" s="1"/>
  <c r="AC3341"/>
  <c r="I3342" s="1"/>
  <c r="AC3357"/>
  <c r="I3358" s="1"/>
  <c r="AC3373"/>
  <c r="I3374" s="1"/>
  <c r="AC3389"/>
  <c r="I3390" s="1"/>
  <c r="AC3405"/>
  <c r="I3406" s="1"/>
  <c r="AC3421"/>
  <c r="I3422" s="1"/>
  <c r="AC3437"/>
  <c r="I3438" s="1"/>
  <c r="AC3453"/>
  <c r="I3454" s="1"/>
  <c r="AC3469"/>
  <c r="I3470" s="1"/>
  <c r="AC3485"/>
  <c r="I3486" s="1"/>
  <c r="AC3501"/>
  <c r="I3502" s="1"/>
  <c r="AC3517"/>
  <c r="I3518" s="1"/>
  <c r="AC3533"/>
  <c r="I3534" s="1"/>
  <c r="AC3549"/>
  <c r="I3550" s="1"/>
  <c r="AC3565"/>
  <c r="I3566" s="1"/>
  <c r="AC3581"/>
  <c r="I3582" s="1"/>
  <c r="AC1135"/>
  <c r="I1136" s="1"/>
  <c r="AC1161"/>
  <c r="I1162" s="1"/>
  <c r="AC1380"/>
  <c r="I1381" s="1"/>
  <c r="AC1396"/>
  <c r="I1397" s="1"/>
  <c r="AC1412"/>
  <c r="I1413" s="1"/>
  <c r="AC1428"/>
  <c r="I1429" s="1"/>
  <c r="AC1444"/>
  <c r="I1445" s="1"/>
  <c r="AC1460"/>
  <c r="I1461" s="1"/>
  <c r="AC1310"/>
  <c r="I1311" s="1"/>
  <c r="AC1465"/>
  <c r="I1466" s="1"/>
  <c r="AC1309"/>
  <c r="I1310" s="1"/>
  <c r="AC1944"/>
  <c r="I1945" s="1"/>
  <c r="AC1952"/>
  <c r="I1953" s="1"/>
  <c r="AC1960"/>
  <c r="I1961" s="1"/>
  <c r="AC1968"/>
  <c r="I1969" s="1"/>
  <c r="AC1976"/>
  <c r="I1977" s="1"/>
  <c r="AC1984"/>
  <c r="I1985" s="1"/>
  <c r="AC1992"/>
  <c r="I1993" s="1"/>
  <c r="AC2000"/>
  <c r="I2001" s="1"/>
  <c r="AC2008"/>
  <c r="I2009" s="1"/>
  <c r="AC2016"/>
  <c r="I2017" s="1"/>
  <c r="AC2024"/>
  <c r="I2025" s="1"/>
  <c r="AC2032"/>
  <c r="I2033" s="1"/>
  <c r="AC2040"/>
  <c r="I2041" s="1"/>
  <c r="AC2048"/>
  <c r="I2049" s="1"/>
  <c r="AC2056"/>
  <c r="I2057" s="1"/>
  <c r="AC2064"/>
  <c r="I2065" s="1"/>
  <c r="AC2072"/>
  <c r="I2073" s="1"/>
  <c r="AC2080"/>
  <c r="I2081" s="1"/>
  <c r="AC2088"/>
  <c r="I2089" s="1"/>
  <c r="AC2102"/>
  <c r="I2103" s="1"/>
  <c r="AC2118"/>
  <c r="I2119" s="1"/>
  <c r="AC2134"/>
  <c r="I2135" s="1"/>
  <c r="AC2150"/>
  <c r="I2151" s="1"/>
  <c r="AC2166"/>
  <c r="I2167" s="1"/>
  <c r="AC595"/>
  <c r="I596" s="1"/>
  <c r="AC611"/>
  <c r="I612" s="1"/>
  <c r="AC627"/>
  <c r="I628" s="1"/>
  <c r="AC643"/>
  <c r="I644" s="1"/>
  <c r="AC659"/>
  <c r="I660" s="1"/>
  <c r="AC675"/>
  <c r="I676" s="1"/>
  <c r="AC691"/>
  <c r="I692" s="1"/>
  <c r="AC707"/>
  <c r="I708" s="1"/>
  <c r="AC723"/>
  <c r="I724" s="1"/>
  <c r="AC739"/>
  <c r="I740" s="1"/>
  <c r="AC755"/>
  <c r="I756" s="1"/>
  <c r="AC771"/>
  <c r="I772" s="1"/>
  <c r="AC787"/>
  <c r="I788" s="1"/>
  <c r="AC803"/>
  <c r="I804" s="1"/>
  <c r="AC2098"/>
  <c r="I2099" s="1"/>
  <c r="AC2114"/>
  <c r="I2115" s="1"/>
  <c r="AC2130"/>
  <c r="I2131" s="1"/>
  <c r="AC2146"/>
  <c r="I2147" s="1"/>
  <c r="AC2162"/>
  <c r="I2163" s="1"/>
  <c r="AC2178"/>
  <c r="I2179" s="1"/>
  <c r="AC3265"/>
  <c r="I3266" s="1"/>
  <c r="AC3281"/>
  <c r="I3282" s="1"/>
  <c r="AC3297"/>
  <c r="I3298" s="1"/>
  <c r="AC3313"/>
  <c r="I3314" s="1"/>
  <c r="AC3329"/>
  <c r="I3330" s="1"/>
  <c r="AC3345"/>
  <c r="I3346" s="1"/>
  <c r="AC3361"/>
  <c r="I3362" s="1"/>
  <c r="AC3377"/>
  <c r="I3378" s="1"/>
  <c r="AC3393"/>
  <c r="I3394" s="1"/>
  <c r="AC3409"/>
  <c r="I3410" s="1"/>
  <c r="AC3425"/>
  <c r="I3426" s="1"/>
  <c r="AC3441"/>
  <c r="I3442" s="1"/>
  <c r="AC3457"/>
  <c r="I3458" s="1"/>
  <c r="AC3473"/>
  <c r="I3474" s="1"/>
  <c r="AC3489"/>
  <c r="I3490" s="1"/>
  <c r="AC3505"/>
  <c r="I3506" s="1"/>
  <c r="AC3521"/>
  <c r="I3522" s="1"/>
  <c r="AC3537"/>
  <c r="I3538" s="1"/>
  <c r="AC3553"/>
  <c r="I3554" s="1"/>
  <c r="AC3569"/>
  <c r="I3570" s="1"/>
  <c r="AC3585"/>
  <c r="I3586" s="1"/>
  <c r="AC3887"/>
  <c r="I3888" s="1"/>
  <c r="AC3895"/>
  <c r="I3896" s="1"/>
  <c r="AC3903"/>
  <c r="I3904" s="1"/>
  <c r="AC3911"/>
  <c r="I3912" s="1"/>
  <c r="AC592"/>
  <c r="I593" s="1"/>
  <c r="AC593"/>
  <c r="I594" s="1"/>
  <c r="AC608"/>
  <c r="I609" s="1"/>
  <c r="AC609"/>
  <c r="I610" s="1"/>
  <c r="AC624"/>
  <c r="I625" s="1"/>
  <c r="AC625"/>
  <c r="I626" s="1"/>
  <c r="AC640"/>
  <c r="I641" s="1"/>
  <c r="AC641"/>
  <c r="I642" s="1"/>
  <c r="AC656"/>
  <c r="I657" s="1"/>
  <c r="AC657"/>
  <c r="I658" s="1"/>
  <c r="AC672"/>
  <c r="I673" s="1"/>
  <c r="AC673"/>
  <c r="I674" s="1"/>
  <c r="AC688"/>
  <c r="I689" s="1"/>
  <c r="AC689"/>
  <c r="I690" s="1"/>
  <c r="AC704"/>
  <c r="I705" s="1"/>
  <c r="AC705"/>
  <c r="I706" s="1"/>
  <c r="AC720"/>
  <c r="I721" s="1"/>
  <c r="AC721"/>
  <c r="I722" s="1"/>
  <c r="AC736"/>
  <c r="I737" s="1"/>
  <c r="AC737"/>
  <c r="I738" s="1"/>
  <c r="AC752"/>
  <c r="I753" s="1"/>
  <c r="AC753"/>
  <c r="I754" s="1"/>
  <c r="AC768"/>
  <c r="I769" s="1"/>
  <c r="AC769"/>
  <c r="I770" s="1"/>
  <c r="AC784"/>
  <c r="I785" s="1"/>
  <c r="AC785"/>
  <c r="I786" s="1"/>
  <c r="AC800"/>
  <c r="I801" s="1"/>
  <c r="AC801"/>
  <c r="I802" s="1"/>
  <c r="AC1352"/>
  <c r="I1353" s="1"/>
  <c r="AC1353"/>
  <c r="I1354" s="1"/>
  <c r="AC1368"/>
  <c r="I1369" s="1"/>
  <c r="AC1369"/>
  <c r="I1370" s="1"/>
  <c r="AC1480"/>
  <c r="I1481" s="1"/>
  <c r="AC1481"/>
  <c r="I1482" s="1"/>
  <c r="AC1496"/>
  <c r="I1497" s="1"/>
  <c r="AC1497"/>
  <c r="I1498" s="1"/>
  <c r="AC1512"/>
  <c r="I1513" s="1"/>
  <c r="AC1513"/>
  <c r="I1514" s="1"/>
  <c r="AC1528"/>
  <c r="I1529" s="1"/>
  <c r="AC1529"/>
  <c r="I1530" s="1"/>
  <c r="AC1544"/>
  <c r="I1545" s="1"/>
  <c r="AC1545"/>
  <c r="I1546" s="1"/>
  <c r="AC1560"/>
  <c r="I1561" s="1"/>
  <c r="AC1561"/>
  <c r="I1562" s="1"/>
  <c r="AC1576"/>
  <c r="I1577" s="1"/>
  <c r="AC1577"/>
  <c r="I1578" s="1"/>
  <c r="AC1592"/>
  <c r="I1593" s="1"/>
  <c r="AC1593"/>
  <c r="I1594" s="1"/>
  <c r="AC1608"/>
  <c r="I1609" s="1"/>
  <c r="AC1609"/>
  <c r="I1610" s="1"/>
  <c r="AC1624"/>
  <c r="I1625" s="1"/>
  <c r="AC1625"/>
  <c r="I1626" s="1"/>
  <c r="AC1640"/>
  <c r="I1641" s="1"/>
  <c r="AC1641"/>
  <c r="I1642" s="1"/>
  <c r="AC1656"/>
  <c r="I1657" s="1"/>
  <c r="AC1657"/>
  <c r="I1658" s="1"/>
  <c r="AC1672"/>
  <c r="I1673" s="1"/>
  <c r="AC1673"/>
  <c r="I1674" s="1"/>
  <c r="AC1688"/>
  <c r="I1689" s="1"/>
  <c r="AC1689"/>
  <c r="I1690" s="1"/>
  <c r="AC1704"/>
  <c r="I1705" s="1"/>
  <c r="AC1705"/>
  <c r="I1706" s="1"/>
  <c r="AC1720"/>
  <c r="I1721" s="1"/>
  <c r="AC1721"/>
  <c r="I1722" s="1"/>
  <c r="AC1736"/>
  <c r="I1737" s="1"/>
  <c r="AC1737"/>
  <c r="I1738" s="1"/>
  <c r="AC1752"/>
  <c r="I1753" s="1"/>
  <c r="AC1753"/>
  <c r="I1754" s="1"/>
  <c r="AC1768"/>
  <c r="I1769" s="1"/>
  <c r="AC1769"/>
  <c r="I1770" s="1"/>
  <c r="AC2987"/>
  <c r="I2988" s="1"/>
  <c r="AC2988"/>
  <c r="I2989" s="1"/>
  <c r="AC3003"/>
  <c r="I3004" s="1"/>
  <c r="AC3004"/>
  <c r="I3005" s="1"/>
  <c r="AC3019"/>
  <c r="I3020" s="1"/>
  <c r="AC3020"/>
  <c r="I3021" s="1"/>
  <c r="AC3035"/>
  <c r="I3036" s="1"/>
  <c r="AC3036"/>
  <c r="I3037" s="1"/>
  <c r="AC3051"/>
  <c r="I3052" s="1"/>
  <c r="AC3052"/>
  <c r="I3053" s="1"/>
  <c r="AC3067"/>
  <c r="I3068" s="1"/>
  <c r="AC3068"/>
  <c r="I3069" s="1"/>
  <c r="AC3083"/>
  <c r="I3084" s="1"/>
  <c r="AC3084"/>
  <c r="I3085" s="1"/>
  <c r="AC3099"/>
  <c r="I3100" s="1"/>
  <c r="AC3100"/>
  <c r="I3101" s="1"/>
  <c r="AC3115"/>
  <c r="I3116" s="1"/>
  <c r="AC3116"/>
  <c r="I3117" s="1"/>
  <c r="AC3131"/>
  <c r="I3132" s="1"/>
  <c r="AC3132"/>
  <c r="I3133" s="1"/>
  <c r="AC3147"/>
  <c r="I3148" s="1"/>
  <c r="AC3148"/>
  <c r="I3149" s="1"/>
  <c r="AC3163"/>
  <c r="I3164" s="1"/>
  <c r="AC3164"/>
  <c r="I3165" s="1"/>
  <c r="AC3179"/>
  <c r="I3180" s="1"/>
  <c r="AC3180"/>
  <c r="I3181" s="1"/>
  <c r="AC3195"/>
  <c r="I3196" s="1"/>
  <c r="AC3196"/>
  <c r="I3197" s="1"/>
  <c r="AC3211"/>
  <c r="I3212" s="1"/>
  <c r="AC3212"/>
  <c r="I3213" s="1"/>
  <c r="AC3227"/>
  <c r="I3228" s="1"/>
  <c r="AC3228"/>
  <c r="I3229" s="1"/>
  <c r="AC3243"/>
  <c r="I3244" s="1"/>
  <c r="AC3244"/>
  <c r="I3245" s="1"/>
  <c r="AC3259"/>
  <c r="I3260" s="1"/>
  <c r="AC3260"/>
  <c r="I3261" s="1"/>
  <c r="AC3275"/>
  <c r="I3276" s="1"/>
  <c r="AC3276"/>
  <c r="I3277" s="1"/>
  <c r="AC3291"/>
  <c r="I3292" s="1"/>
  <c r="AC3292"/>
  <c r="I3293" s="1"/>
  <c r="AC3307"/>
  <c r="I3308" s="1"/>
  <c r="AC3308"/>
  <c r="I3309" s="1"/>
  <c r="AC3323"/>
  <c r="I3324" s="1"/>
  <c r="AC3324"/>
  <c r="I3325" s="1"/>
  <c r="AC3339"/>
  <c r="I3340" s="1"/>
  <c r="AC3340"/>
  <c r="I3341" s="1"/>
  <c r="AC3355"/>
  <c r="I3356" s="1"/>
  <c r="AC3356"/>
  <c r="I3357" s="1"/>
  <c r="AC3371"/>
  <c r="I3372" s="1"/>
  <c r="AC3372"/>
  <c r="I3373" s="1"/>
  <c r="AC3387"/>
  <c r="I3388" s="1"/>
  <c r="AC3388"/>
  <c r="I3389" s="1"/>
  <c r="AC3403"/>
  <c r="I3404" s="1"/>
  <c r="AC3404"/>
  <c r="I3405" s="1"/>
  <c r="AC3419"/>
  <c r="I3420" s="1"/>
  <c r="AC3420"/>
  <c r="I3421" s="1"/>
  <c r="AC3435"/>
  <c r="I3436" s="1"/>
  <c r="AC3436"/>
  <c r="I3437" s="1"/>
  <c r="AC3451"/>
  <c r="I3452" s="1"/>
  <c r="AC3452"/>
  <c r="I3453" s="1"/>
  <c r="AC3467"/>
  <c r="I3468" s="1"/>
  <c r="AC3468"/>
  <c r="I3469" s="1"/>
  <c r="AC3483"/>
  <c r="I3484" s="1"/>
  <c r="AC3484"/>
  <c r="I3485" s="1"/>
  <c r="AC3499"/>
  <c r="I3500" s="1"/>
  <c r="AC3500"/>
  <c r="I3501" s="1"/>
  <c r="AC3515"/>
  <c r="I3516" s="1"/>
  <c r="AC3516"/>
  <c r="I3517" s="1"/>
  <c r="AC3531"/>
  <c r="I3532" s="1"/>
  <c r="AC3532"/>
  <c r="I3533" s="1"/>
  <c r="AC3547"/>
  <c r="I3548" s="1"/>
  <c r="AC3548"/>
  <c r="I3549" s="1"/>
  <c r="AC3563"/>
  <c r="I3564" s="1"/>
  <c r="AC3564"/>
  <c r="I3565" s="1"/>
  <c r="AC3579"/>
  <c r="I3580" s="1"/>
  <c r="AC3580"/>
  <c r="I3581" s="1"/>
  <c r="AC3595"/>
  <c r="I3596" s="1"/>
  <c r="AC3596"/>
  <c r="I3597" s="1"/>
  <c r="AC594"/>
  <c r="I595" s="1"/>
  <c r="AC610"/>
  <c r="I611" s="1"/>
  <c r="AC626"/>
  <c r="I627" s="1"/>
  <c r="AC642"/>
  <c r="I643" s="1"/>
  <c r="AC658"/>
  <c r="I659" s="1"/>
  <c r="AC674"/>
  <c r="I675" s="1"/>
  <c r="AC690"/>
  <c r="I691" s="1"/>
  <c r="AC706"/>
  <c r="I707" s="1"/>
  <c r="AC722"/>
  <c r="I723" s="1"/>
  <c r="AC738"/>
  <c r="I739" s="1"/>
  <c r="AC754"/>
  <c r="I755" s="1"/>
  <c r="AC770"/>
  <c r="I771" s="1"/>
  <c r="AC786"/>
  <c r="I787" s="1"/>
  <c r="AC802"/>
  <c r="I803" s="1"/>
  <c r="AC1066"/>
  <c r="I1067" s="1"/>
  <c r="AC1098"/>
  <c r="I1099" s="1"/>
  <c r="AC1130"/>
  <c r="I1131" s="1"/>
  <c r="AC1128"/>
  <c r="I1129" s="1"/>
  <c r="AC1139"/>
  <c r="I1140" s="1"/>
  <c r="AC1160"/>
  <c r="I1161" s="1"/>
  <c r="AC1171"/>
  <c r="I1172" s="1"/>
  <c r="AC1181"/>
  <c r="I1182" s="1"/>
  <c r="AC1189"/>
  <c r="I1190" s="1"/>
  <c r="AC1197"/>
  <c r="I1198" s="1"/>
  <c r="AC1205"/>
  <c r="I1206" s="1"/>
  <c r="AC1213"/>
  <c r="I1214" s="1"/>
  <c r="AC1221"/>
  <c r="I1222" s="1"/>
  <c r="AC1229"/>
  <c r="I1230" s="1"/>
  <c r="AC1237"/>
  <c r="I1238" s="1"/>
  <c r="AC1245"/>
  <c r="I1246" s="1"/>
  <c r="AC1253"/>
  <c r="I1254" s="1"/>
  <c r="AC1134"/>
  <c r="I1135" s="1"/>
  <c r="AC1142"/>
  <c r="I1143" s="1"/>
  <c r="AC1385"/>
  <c r="I1386" s="1"/>
  <c r="AC1401"/>
  <c r="I1402" s="1"/>
  <c r="AC1417"/>
  <c r="I1418" s="1"/>
  <c r="AC1433"/>
  <c r="I1434" s="1"/>
  <c r="AC1449"/>
  <c r="I1450" s="1"/>
  <c r="AC1162"/>
  <c r="I1163" s="1"/>
  <c r="AC1174"/>
  <c r="I1175" s="1"/>
  <c r="AC1302"/>
  <c r="I1303" s="1"/>
  <c r="AC1318"/>
  <c r="I1319" s="1"/>
  <c r="AC1355"/>
  <c r="I1356" s="1"/>
  <c r="AC1371"/>
  <c r="I1372" s="1"/>
  <c r="AC1387"/>
  <c r="I1388" s="1"/>
  <c r="AC1403"/>
  <c r="I1404" s="1"/>
  <c r="AC1419"/>
  <c r="I1420" s="1"/>
  <c r="AC1435"/>
  <c r="I1436" s="1"/>
  <c r="AC1451"/>
  <c r="I1452" s="1"/>
  <c r="AC1467"/>
  <c r="I1468" s="1"/>
  <c r="AC1483"/>
  <c r="I1484" s="1"/>
  <c r="AC1499"/>
  <c r="I1500" s="1"/>
  <c r="AC1515"/>
  <c r="I1516" s="1"/>
  <c r="AC1531"/>
  <c r="I1532" s="1"/>
  <c r="AC1547"/>
  <c r="I1548" s="1"/>
  <c r="AC1563"/>
  <c r="I1564" s="1"/>
  <c r="AC1579"/>
  <c r="I1580" s="1"/>
  <c r="AC1595"/>
  <c r="I1596" s="1"/>
  <c r="AC1611"/>
  <c r="I1612" s="1"/>
  <c r="AC1627"/>
  <c r="I1628" s="1"/>
  <c r="AC1643"/>
  <c r="I1644" s="1"/>
  <c r="AC1659"/>
  <c r="I1660" s="1"/>
  <c r="AC1675"/>
  <c r="I1676" s="1"/>
  <c r="AC1691"/>
  <c r="I1692" s="1"/>
  <c r="AC1707"/>
  <c r="I1708" s="1"/>
  <c r="AC1723"/>
  <c r="I1724" s="1"/>
  <c r="AC1739"/>
  <c r="I1740" s="1"/>
  <c r="AC1755"/>
  <c r="I1756" s="1"/>
  <c r="AC1771"/>
  <c r="I1772" s="1"/>
  <c r="AC1354"/>
  <c r="I1355" s="1"/>
  <c r="AC1370"/>
  <c r="I1371" s="1"/>
  <c r="AC1386"/>
  <c r="I1387" s="1"/>
  <c r="AC1402"/>
  <c r="I1403" s="1"/>
  <c r="AC1418"/>
  <c r="I1419" s="1"/>
  <c r="AC1434"/>
  <c r="I1435" s="1"/>
  <c r="AC1450"/>
  <c r="I1451" s="1"/>
  <c r="AC1466"/>
  <c r="I1467" s="1"/>
  <c r="AC1482"/>
  <c r="I1483" s="1"/>
  <c r="AC1498"/>
  <c r="I1499" s="1"/>
  <c r="AC1514"/>
  <c r="I1515" s="1"/>
  <c r="AC1530"/>
  <c r="I1531" s="1"/>
  <c r="AC1546"/>
  <c r="I1547" s="1"/>
  <c r="AC1562"/>
  <c r="I1563" s="1"/>
  <c r="AC1578"/>
  <c r="I1579" s="1"/>
  <c r="AC1594"/>
  <c r="I1595" s="1"/>
  <c r="AC1610"/>
  <c r="I1611" s="1"/>
  <c r="AC1626"/>
  <c r="I1627" s="1"/>
  <c r="AC1642"/>
  <c r="I1643" s="1"/>
  <c r="AC1658"/>
  <c r="I1659" s="1"/>
  <c r="AC1674"/>
  <c r="I1675" s="1"/>
  <c r="AC1690"/>
  <c r="I1691" s="1"/>
  <c r="AC1706"/>
  <c r="I1707" s="1"/>
  <c r="AC1722"/>
  <c r="I1723" s="1"/>
  <c r="AC1738"/>
  <c r="I1739" s="1"/>
  <c r="AC1754"/>
  <c r="I1755" s="1"/>
  <c r="AC1770"/>
  <c r="I1771" s="1"/>
  <c r="AC1935"/>
  <c r="I1936" s="1"/>
  <c r="AC2107"/>
  <c r="I2108" s="1"/>
  <c r="K2109" s="1"/>
  <c r="M2109" s="1"/>
  <c r="AC2123"/>
  <c r="I2124" s="1"/>
  <c r="AC2139"/>
  <c r="I2140" s="1"/>
  <c r="K2141" s="1"/>
  <c r="AC2155"/>
  <c r="I2156" s="1"/>
  <c r="AC2171"/>
  <c r="I2172" s="1"/>
  <c r="K2173" s="1"/>
  <c r="M2173" s="1"/>
  <c r="AC2105"/>
  <c r="I2106" s="1"/>
  <c r="AC2121"/>
  <c r="I2122" s="1"/>
  <c r="AC2137"/>
  <c r="I2138" s="1"/>
  <c r="AC2153"/>
  <c r="I2154" s="1"/>
  <c r="AC2169"/>
  <c r="I2170" s="1"/>
  <c r="AC2998"/>
  <c r="I2999" s="1"/>
  <c r="AC3014"/>
  <c r="I3015" s="1"/>
  <c r="AC3030"/>
  <c r="I3031" s="1"/>
  <c r="AC3046"/>
  <c r="I3047" s="1"/>
  <c r="AC3062"/>
  <c r="I3063" s="1"/>
  <c r="AC3078"/>
  <c r="I3079" s="1"/>
  <c r="AC3094"/>
  <c r="I3095" s="1"/>
  <c r="AC3110"/>
  <c r="I3111" s="1"/>
  <c r="AC3126"/>
  <c r="I3127" s="1"/>
  <c r="AC3142"/>
  <c r="I3143" s="1"/>
  <c r="AC3158"/>
  <c r="I3159" s="1"/>
  <c r="AC3174"/>
  <c r="I3175" s="1"/>
  <c r="AC3190"/>
  <c r="I3191" s="1"/>
  <c r="AC3206"/>
  <c r="I3207" s="1"/>
  <c r="AC3222"/>
  <c r="I3223" s="1"/>
  <c r="AC3238"/>
  <c r="I3239" s="1"/>
  <c r="AC3254"/>
  <c r="I3255" s="1"/>
  <c r="AC3270"/>
  <c r="I3271" s="1"/>
  <c r="AC3286"/>
  <c r="I3287" s="1"/>
  <c r="AC3302"/>
  <c r="I3303" s="1"/>
  <c r="AC3318"/>
  <c r="I3319" s="1"/>
  <c r="AC3334"/>
  <c r="I3335" s="1"/>
  <c r="AC3350"/>
  <c r="I3351" s="1"/>
  <c r="AC3366"/>
  <c r="I3367" s="1"/>
  <c r="AC3382"/>
  <c r="I3383" s="1"/>
  <c r="AC3398"/>
  <c r="I3399" s="1"/>
  <c r="AC3414"/>
  <c r="I3415" s="1"/>
  <c r="AC3430"/>
  <c r="I3431" s="1"/>
  <c r="AC3446"/>
  <c r="I3447" s="1"/>
  <c r="AC3462"/>
  <c r="I3463" s="1"/>
  <c r="AC3478"/>
  <c r="I3479" s="1"/>
  <c r="AC3494"/>
  <c r="I3495" s="1"/>
  <c r="AC3510"/>
  <c r="I3511" s="1"/>
  <c r="AC3526"/>
  <c r="I3527" s="1"/>
  <c r="AC3542"/>
  <c r="I3543" s="1"/>
  <c r="AC3558"/>
  <c r="I3559" s="1"/>
  <c r="AC3574"/>
  <c r="I3575" s="1"/>
  <c r="AC3590"/>
  <c r="I3591" s="1"/>
  <c r="AC3718"/>
  <c r="I3719" s="1"/>
  <c r="AC3726"/>
  <c r="I3727" s="1"/>
  <c r="AC3734"/>
  <c r="I3735" s="1"/>
  <c r="AC3742"/>
  <c r="I3743" s="1"/>
  <c r="AC3750"/>
  <c r="I3751" s="1"/>
  <c r="AC3758"/>
  <c r="I3759" s="1"/>
  <c r="AC3766"/>
  <c r="I3767" s="1"/>
  <c r="AC3774"/>
  <c r="I3775" s="1"/>
  <c r="AC3782"/>
  <c r="I3783" s="1"/>
  <c r="AC3790"/>
  <c r="I3791" s="1"/>
  <c r="AC3798"/>
  <c r="I3799" s="1"/>
  <c r="AC3806"/>
  <c r="I3807" s="1"/>
  <c r="AC3814"/>
  <c r="I3815" s="1"/>
  <c r="AC3822"/>
  <c r="I3823" s="1"/>
  <c r="AC3830"/>
  <c r="I3831" s="1"/>
  <c r="AC3838"/>
  <c r="I3839" s="1"/>
  <c r="AC3846"/>
  <c r="I3847" s="1"/>
  <c r="AC3854"/>
  <c r="I3855" s="1"/>
  <c r="AC3862"/>
  <c r="I3863" s="1"/>
  <c r="AC3870"/>
  <c r="I3871" s="1"/>
  <c r="AC3878"/>
  <c r="I3879" s="1"/>
  <c r="AC3886"/>
  <c r="I3887" s="1"/>
  <c r="AC3894"/>
  <c r="I3895" s="1"/>
  <c r="AC3902"/>
  <c r="I3903" s="1"/>
  <c r="AC3910"/>
  <c r="I3911" s="1"/>
  <c r="AC3719"/>
  <c r="I3720" s="1"/>
  <c r="AC3727"/>
  <c r="I3728" s="1"/>
  <c r="AC3735"/>
  <c r="I3736" s="1"/>
  <c r="AC3743"/>
  <c r="I3744" s="1"/>
  <c r="AC3751"/>
  <c r="I3752" s="1"/>
  <c r="AC3759"/>
  <c r="I3760" s="1"/>
  <c r="AC3767"/>
  <c r="I3768" s="1"/>
  <c r="AC3775"/>
  <c r="I3776" s="1"/>
  <c r="AC3783"/>
  <c r="I3784" s="1"/>
  <c r="AC3791"/>
  <c r="I3792" s="1"/>
  <c r="AC3799"/>
  <c r="I3800" s="1"/>
  <c r="AC3807"/>
  <c r="I3808" s="1"/>
  <c r="AC3815"/>
  <c r="I3816" s="1"/>
  <c r="AC3823"/>
  <c r="I3824" s="1"/>
  <c r="AC3831"/>
  <c r="I3832" s="1"/>
  <c r="AC3839"/>
  <c r="I3840" s="1"/>
  <c r="AC3847"/>
  <c r="I3848" s="1"/>
  <c r="AC3855"/>
  <c r="I3856" s="1"/>
  <c r="AC3863"/>
  <c r="I3864" s="1"/>
  <c r="AC3871"/>
  <c r="I3872" s="1"/>
  <c r="AC588"/>
  <c r="I589" s="1"/>
  <c r="AC589"/>
  <c r="I590" s="1"/>
  <c r="AC604"/>
  <c r="I605" s="1"/>
  <c r="AC605"/>
  <c r="I606" s="1"/>
  <c r="AC620"/>
  <c r="I621" s="1"/>
  <c r="AC621"/>
  <c r="I622" s="1"/>
  <c r="AC636"/>
  <c r="I637" s="1"/>
  <c r="AC637"/>
  <c r="I638" s="1"/>
  <c r="AC652"/>
  <c r="I653" s="1"/>
  <c r="AC653"/>
  <c r="I654" s="1"/>
  <c r="AC668"/>
  <c r="I669" s="1"/>
  <c r="AC669"/>
  <c r="I670" s="1"/>
  <c r="AC684"/>
  <c r="I685" s="1"/>
  <c r="AC685"/>
  <c r="I686" s="1"/>
  <c r="AC700"/>
  <c r="I701" s="1"/>
  <c r="AC701"/>
  <c r="I702" s="1"/>
  <c r="AC716"/>
  <c r="I717" s="1"/>
  <c r="AC717"/>
  <c r="I718" s="1"/>
  <c r="AC732"/>
  <c r="I733" s="1"/>
  <c r="AC733"/>
  <c r="I734" s="1"/>
  <c r="AC748"/>
  <c r="I749" s="1"/>
  <c r="AC749"/>
  <c r="I750" s="1"/>
  <c r="AC764"/>
  <c r="I765" s="1"/>
  <c r="AC765"/>
  <c r="I766" s="1"/>
  <c r="AC780"/>
  <c r="I781" s="1"/>
  <c r="AC781"/>
  <c r="I782" s="1"/>
  <c r="AC796"/>
  <c r="I797" s="1"/>
  <c r="AC797"/>
  <c r="I798" s="1"/>
  <c r="AC1348"/>
  <c r="I1349" s="1"/>
  <c r="AC1349"/>
  <c r="I1350" s="1"/>
  <c r="AC1364"/>
  <c r="I1365" s="1"/>
  <c r="AC1365"/>
  <c r="I1366" s="1"/>
  <c r="AC1476"/>
  <c r="I1477" s="1"/>
  <c r="AC1477"/>
  <c r="I1478" s="1"/>
  <c r="AC1492"/>
  <c r="I1493" s="1"/>
  <c r="AC1493"/>
  <c r="I1494" s="1"/>
  <c r="AC1508"/>
  <c r="I1509" s="1"/>
  <c r="AC1509"/>
  <c r="I1510" s="1"/>
  <c r="AC1524"/>
  <c r="I1525" s="1"/>
  <c r="AC1525"/>
  <c r="I1526" s="1"/>
  <c r="AC1540"/>
  <c r="I1541" s="1"/>
  <c r="AC1541"/>
  <c r="I1542" s="1"/>
  <c r="AC1556"/>
  <c r="I1557" s="1"/>
  <c r="AC1557"/>
  <c r="I1558" s="1"/>
  <c r="AC1572"/>
  <c r="I1573" s="1"/>
  <c r="AC1573"/>
  <c r="I1574" s="1"/>
  <c r="AC1588"/>
  <c r="I1589" s="1"/>
  <c r="AC1589"/>
  <c r="I1590" s="1"/>
  <c r="AC1604"/>
  <c r="I1605" s="1"/>
  <c r="AC1605"/>
  <c r="I1606" s="1"/>
  <c r="AC1620"/>
  <c r="I1621" s="1"/>
  <c r="AC1621"/>
  <c r="I1622" s="1"/>
  <c r="AC1636"/>
  <c r="I1637" s="1"/>
  <c r="AC1637"/>
  <c r="I1638" s="1"/>
  <c r="AC1652"/>
  <c r="I1653" s="1"/>
  <c r="AC1653"/>
  <c r="I1654" s="1"/>
  <c r="AC1668"/>
  <c r="I1669" s="1"/>
  <c r="AC1669"/>
  <c r="I1670" s="1"/>
  <c r="AC1684"/>
  <c r="I1685" s="1"/>
  <c r="AC1685"/>
  <c r="I1686" s="1"/>
  <c r="AC1700"/>
  <c r="I1701" s="1"/>
  <c r="AC1701"/>
  <c r="I1702" s="1"/>
  <c r="AC1716"/>
  <c r="I1717" s="1"/>
  <c r="AC1717"/>
  <c r="I1718" s="1"/>
  <c r="AC1732"/>
  <c r="I1733" s="1"/>
  <c r="AC1733"/>
  <c r="I1734" s="1"/>
  <c r="AC1748"/>
  <c r="I1749" s="1"/>
  <c r="AC1749"/>
  <c r="I1750" s="1"/>
  <c r="AC1764"/>
  <c r="I1765" s="1"/>
  <c r="AC1765"/>
  <c r="I1766" s="1"/>
  <c r="AC2096"/>
  <c r="I2097" s="1"/>
  <c r="AC2097"/>
  <c r="I2098" s="1"/>
  <c r="AC2999"/>
  <c r="I3000" s="1"/>
  <c r="AC3000"/>
  <c r="I3001" s="1"/>
  <c r="AC3015"/>
  <c r="I3016" s="1"/>
  <c r="AC3016"/>
  <c r="I3017" s="1"/>
  <c r="AC3031"/>
  <c r="I3032" s="1"/>
  <c r="AC3032"/>
  <c r="I3033" s="1"/>
  <c r="AC3047"/>
  <c r="I3048" s="1"/>
  <c r="AC3048"/>
  <c r="I3049" s="1"/>
  <c r="AC3063"/>
  <c r="I3064" s="1"/>
  <c r="AC3064"/>
  <c r="I3065" s="1"/>
  <c r="AC3079"/>
  <c r="I3080" s="1"/>
  <c r="AC3080"/>
  <c r="I3081" s="1"/>
  <c r="AC3095"/>
  <c r="I3096" s="1"/>
  <c r="AC3096"/>
  <c r="I3097" s="1"/>
  <c r="AC3111"/>
  <c r="I3112" s="1"/>
  <c r="AC3112"/>
  <c r="I3113" s="1"/>
  <c r="AC3127"/>
  <c r="I3128" s="1"/>
  <c r="AC3128"/>
  <c r="I3129" s="1"/>
  <c r="AC3143"/>
  <c r="I3144" s="1"/>
  <c r="AC3144"/>
  <c r="I3145" s="1"/>
  <c r="AC3159"/>
  <c r="I3160" s="1"/>
  <c r="AC3160"/>
  <c r="I3161" s="1"/>
  <c r="AC3175"/>
  <c r="I3176" s="1"/>
  <c r="AC3176"/>
  <c r="I3177" s="1"/>
  <c r="AC3191"/>
  <c r="I3192" s="1"/>
  <c r="AC3192"/>
  <c r="I3193" s="1"/>
  <c r="AC3207"/>
  <c r="I3208" s="1"/>
  <c r="AC3208"/>
  <c r="I3209" s="1"/>
  <c r="AC3223"/>
  <c r="I3224" s="1"/>
  <c r="AC3224"/>
  <c r="I3225" s="1"/>
  <c r="AC3239"/>
  <c r="I3240" s="1"/>
  <c r="AC3240"/>
  <c r="I3241" s="1"/>
  <c r="AC3255"/>
  <c r="I3256" s="1"/>
  <c r="AC3256"/>
  <c r="I3257" s="1"/>
  <c r="AC3271"/>
  <c r="I3272" s="1"/>
  <c r="AC3272"/>
  <c r="I3273" s="1"/>
  <c r="AC3287"/>
  <c r="I3288" s="1"/>
  <c r="AC3288"/>
  <c r="I3289" s="1"/>
  <c r="AC3303"/>
  <c r="I3304" s="1"/>
  <c r="AC3304"/>
  <c r="I3305" s="1"/>
  <c r="AC3319"/>
  <c r="I3320" s="1"/>
  <c r="AC3320"/>
  <c r="I3321" s="1"/>
  <c r="AC3335"/>
  <c r="I3336" s="1"/>
  <c r="AC3336"/>
  <c r="I3337" s="1"/>
  <c r="AC3351"/>
  <c r="I3352" s="1"/>
  <c r="AC3352"/>
  <c r="I3353" s="1"/>
  <c r="AC3367"/>
  <c r="I3368" s="1"/>
  <c r="AC3368"/>
  <c r="I3369" s="1"/>
  <c r="AC3383"/>
  <c r="I3384" s="1"/>
  <c r="AC3384"/>
  <c r="I3385" s="1"/>
  <c r="AC3399"/>
  <c r="I3400" s="1"/>
  <c r="AC3400"/>
  <c r="I3401" s="1"/>
  <c r="AC3415"/>
  <c r="I3416" s="1"/>
  <c r="AC3416"/>
  <c r="I3417" s="1"/>
  <c r="AC3431"/>
  <c r="I3432" s="1"/>
  <c r="AC3432"/>
  <c r="I3433" s="1"/>
  <c r="AC3447"/>
  <c r="I3448" s="1"/>
  <c r="AC3448"/>
  <c r="I3449" s="1"/>
  <c r="AC3463"/>
  <c r="I3464" s="1"/>
  <c r="AC3464"/>
  <c r="I3465" s="1"/>
  <c r="AC3479"/>
  <c r="I3480" s="1"/>
  <c r="AC3480"/>
  <c r="I3481" s="1"/>
  <c r="AC3495"/>
  <c r="I3496" s="1"/>
  <c r="AC3496"/>
  <c r="I3497" s="1"/>
  <c r="AC3511"/>
  <c r="I3512" s="1"/>
  <c r="AC3512"/>
  <c r="I3513" s="1"/>
  <c r="AC3527"/>
  <c r="I3528" s="1"/>
  <c r="AC3528"/>
  <c r="I3529" s="1"/>
  <c r="AC3543"/>
  <c r="I3544" s="1"/>
  <c r="AC3544"/>
  <c r="I3545" s="1"/>
  <c r="AC3559"/>
  <c r="I3560" s="1"/>
  <c r="AC3560"/>
  <c r="I3561" s="1"/>
  <c r="AC3575"/>
  <c r="I3576" s="1"/>
  <c r="AC3576"/>
  <c r="I3577" s="1"/>
  <c r="AC3591"/>
  <c r="I3592" s="1"/>
  <c r="AC3592"/>
  <c r="I3593" s="1"/>
  <c r="AC590"/>
  <c r="I591" s="1"/>
  <c r="K592" s="1"/>
  <c r="AC606"/>
  <c r="I607" s="1"/>
  <c r="K608" s="1"/>
  <c r="M608" s="1"/>
  <c r="AC622"/>
  <c r="I623" s="1"/>
  <c r="AC638"/>
  <c r="I639" s="1"/>
  <c r="AC654"/>
  <c r="I655" s="1"/>
  <c r="K656" s="1"/>
  <c r="AC670"/>
  <c r="I671" s="1"/>
  <c r="K672" s="1"/>
  <c r="M672" s="1"/>
  <c r="AC686"/>
  <c r="I687" s="1"/>
  <c r="AC702"/>
  <c r="I703" s="1"/>
  <c r="AC718"/>
  <c r="I719" s="1"/>
  <c r="K720" s="1"/>
  <c r="AC734"/>
  <c r="I735" s="1"/>
  <c r="K736" s="1"/>
  <c r="M736" s="1"/>
  <c r="AC750"/>
  <c r="I751" s="1"/>
  <c r="AC766"/>
  <c r="I767" s="1"/>
  <c r="AC782"/>
  <c r="I783" s="1"/>
  <c r="K784" s="1"/>
  <c r="AC798"/>
  <c r="I799" s="1"/>
  <c r="K800" s="1"/>
  <c r="M800" s="1"/>
  <c r="AC1065"/>
  <c r="I1066" s="1"/>
  <c r="AC1081"/>
  <c r="I1082" s="1"/>
  <c r="AC1097"/>
  <c r="I1098" s="1"/>
  <c r="AC1113"/>
  <c r="I1114" s="1"/>
  <c r="AC1159"/>
  <c r="I1160" s="1"/>
  <c r="AC1090"/>
  <c r="I1091" s="1"/>
  <c r="K1092" s="1"/>
  <c r="AC1122"/>
  <c r="I1123" s="1"/>
  <c r="AC1154"/>
  <c r="I1155" s="1"/>
  <c r="AC1136"/>
  <c r="I1137" s="1"/>
  <c r="AC1147"/>
  <c r="I1148" s="1"/>
  <c r="AC1168"/>
  <c r="I1169" s="1"/>
  <c r="AC1179"/>
  <c r="I1180" s="1"/>
  <c r="AC1187"/>
  <c r="I1188" s="1"/>
  <c r="AC1195"/>
  <c r="I1196" s="1"/>
  <c r="AC1203"/>
  <c r="I1204" s="1"/>
  <c r="AC1211"/>
  <c r="I1212" s="1"/>
  <c r="AC1219"/>
  <c r="I1220" s="1"/>
  <c r="AC1227"/>
  <c r="I1228" s="1"/>
  <c r="AC1235"/>
  <c r="I1236" s="1"/>
  <c r="AC1243"/>
  <c r="I1244" s="1"/>
  <c r="AC1251"/>
  <c r="I1252" s="1"/>
  <c r="AC1259"/>
  <c r="I1260" s="1"/>
  <c r="AC1126"/>
  <c r="I1127" s="1"/>
  <c r="AC1381"/>
  <c r="I1382" s="1"/>
  <c r="AC1397"/>
  <c r="I1398" s="1"/>
  <c r="AC1413"/>
  <c r="I1414" s="1"/>
  <c r="AC1429"/>
  <c r="I1430" s="1"/>
  <c r="AC1445"/>
  <c r="I1446" s="1"/>
  <c r="AC1461"/>
  <c r="I1462" s="1"/>
  <c r="AC1158"/>
  <c r="I1159" s="1"/>
  <c r="AC1351"/>
  <c r="I1352" s="1"/>
  <c r="AC1367"/>
  <c r="I1368" s="1"/>
  <c r="AC1383"/>
  <c r="I1384" s="1"/>
  <c r="AC1399"/>
  <c r="I1400" s="1"/>
  <c r="K1401" s="1"/>
  <c r="AC1415"/>
  <c r="I1416" s="1"/>
  <c r="AC1431"/>
  <c r="I1432" s="1"/>
  <c r="K1433" s="1"/>
  <c r="M1433" s="1"/>
  <c r="AC1447"/>
  <c r="I1448" s="1"/>
  <c r="AC1463"/>
  <c r="I1464" s="1"/>
  <c r="K1465" s="1"/>
  <c r="AC1479"/>
  <c r="I1480" s="1"/>
  <c r="AC1495"/>
  <c r="I1496" s="1"/>
  <c r="AC1511"/>
  <c r="I1512" s="1"/>
  <c r="AC1527"/>
  <c r="I1528" s="1"/>
  <c r="AC1543"/>
  <c r="I1544" s="1"/>
  <c r="AC1559"/>
  <c r="I1560" s="1"/>
  <c r="AC1575"/>
  <c r="I1576" s="1"/>
  <c r="AC1591"/>
  <c r="I1592" s="1"/>
  <c r="AC1607"/>
  <c r="I1608" s="1"/>
  <c r="AC1623"/>
  <c r="I1624" s="1"/>
  <c r="AC1639"/>
  <c r="I1640" s="1"/>
  <c r="AC1655"/>
  <c r="I1656" s="1"/>
  <c r="AC1671"/>
  <c r="I1672" s="1"/>
  <c r="AC1687"/>
  <c r="I1688" s="1"/>
  <c r="AC1703"/>
  <c r="I1704" s="1"/>
  <c r="AC1719"/>
  <c r="I1720" s="1"/>
  <c r="AC1735"/>
  <c r="I1736" s="1"/>
  <c r="AC1751"/>
  <c r="I1752" s="1"/>
  <c r="AC1767"/>
  <c r="I1768" s="1"/>
  <c r="AC1937"/>
  <c r="I1938" s="1"/>
  <c r="AC1945"/>
  <c r="I1946" s="1"/>
  <c r="AC1953"/>
  <c r="I1954" s="1"/>
  <c r="AC1961"/>
  <c r="I1962" s="1"/>
  <c r="AC1969"/>
  <c r="I1970" s="1"/>
  <c r="AC1977"/>
  <c r="I1978" s="1"/>
  <c r="AC1985"/>
  <c r="I1986" s="1"/>
  <c r="AC1993"/>
  <c r="I1994" s="1"/>
  <c r="AC2001"/>
  <c r="I2002" s="1"/>
  <c r="AC2009"/>
  <c r="I2010" s="1"/>
  <c r="AC2017"/>
  <c r="I2018" s="1"/>
  <c r="AC2025"/>
  <c r="I2026" s="1"/>
  <c r="AC2033"/>
  <c r="I2034" s="1"/>
  <c r="AC2041"/>
  <c r="I2042" s="1"/>
  <c r="AC2049"/>
  <c r="I2050" s="1"/>
  <c r="AC2057"/>
  <c r="I2058" s="1"/>
  <c r="AC2065"/>
  <c r="I2066" s="1"/>
  <c r="AC2073"/>
  <c r="I2074" s="1"/>
  <c r="AC2081"/>
  <c r="I2082" s="1"/>
  <c r="AC2089"/>
  <c r="I2090" s="1"/>
  <c r="AC1350"/>
  <c r="I1351" s="1"/>
  <c r="AC1366"/>
  <c r="I1367" s="1"/>
  <c r="AC1382"/>
  <c r="I1383" s="1"/>
  <c r="AC1398"/>
  <c r="I1399" s="1"/>
  <c r="AC1414"/>
  <c r="I1415" s="1"/>
  <c r="AC1430"/>
  <c r="I1431" s="1"/>
  <c r="AC1446"/>
  <c r="I1447" s="1"/>
  <c r="AC1462"/>
  <c r="I1463" s="1"/>
  <c r="AC1478"/>
  <c r="I1479" s="1"/>
  <c r="AC1494"/>
  <c r="I1495" s="1"/>
  <c r="AC1510"/>
  <c r="I1511" s="1"/>
  <c r="AC1526"/>
  <c r="I1527" s="1"/>
  <c r="AC1542"/>
  <c r="I1543" s="1"/>
  <c r="AC1558"/>
  <c r="I1559" s="1"/>
  <c r="AC1574"/>
  <c r="I1575" s="1"/>
  <c r="AC1590"/>
  <c r="I1591" s="1"/>
  <c r="AC1606"/>
  <c r="I1607" s="1"/>
  <c r="AC1622"/>
  <c r="I1623" s="1"/>
  <c r="AC1638"/>
  <c r="I1639" s="1"/>
  <c r="AC1654"/>
  <c r="I1655" s="1"/>
  <c r="AC1670"/>
  <c r="I1671" s="1"/>
  <c r="AC1686"/>
  <c r="I1687" s="1"/>
  <c r="AC1702"/>
  <c r="I1703" s="1"/>
  <c r="AC1718"/>
  <c r="I1719" s="1"/>
  <c r="AC1734"/>
  <c r="I1735" s="1"/>
  <c r="AC1750"/>
  <c r="I1751" s="1"/>
  <c r="AC1766"/>
  <c r="I1767" s="1"/>
  <c r="AC1942"/>
  <c r="I1943" s="1"/>
  <c r="AC1950"/>
  <c r="I1951" s="1"/>
  <c r="AC1958"/>
  <c r="I1959" s="1"/>
  <c r="AC1966"/>
  <c r="I1967" s="1"/>
  <c r="AC1974"/>
  <c r="I1975" s="1"/>
  <c r="AC1982"/>
  <c r="I1983" s="1"/>
  <c r="AC1990"/>
  <c r="I1991" s="1"/>
  <c r="AC1998"/>
  <c r="I1999" s="1"/>
  <c r="AC2006"/>
  <c r="I2007" s="1"/>
  <c r="AC2014"/>
  <c r="I2015" s="1"/>
  <c r="AC2022"/>
  <c r="I2023" s="1"/>
  <c r="AC2030"/>
  <c r="I2031" s="1"/>
  <c r="AC2038"/>
  <c r="I2039" s="1"/>
  <c r="AC2046"/>
  <c r="I2047" s="1"/>
  <c r="AC2054"/>
  <c r="I2055" s="1"/>
  <c r="AC2062"/>
  <c r="I2063" s="1"/>
  <c r="AC2070"/>
  <c r="I2071" s="1"/>
  <c r="AC2078"/>
  <c r="I2079" s="1"/>
  <c r="AC2086"/>
  <c r="I2087" s="1"/>
  <c r="AC2094"/>
  <c r="I2095" s="1"/>
  <c r="AC2103"/>
  <c r="I2104" s="1"/>
  <c r="AC2119"/>
  <c r="I2120" s="1"/>
  <c r="AC2135"/>
  <c r="I2136" s="1"/>
  <c r="AC2151"/>
  <c r="I2152" s="1"/>
  <c r="AC2167"/>
  <c r="I2168" s="1"/>
  <c r="AC2101"/>
  <c r="I2102" s="1"/>
  <c r="AC2117"/>
  <c r="I2118" s="1"/>
  <c r="AC2133"/>
  <c r="I2134" s="1"/>
  <c r="AC2149"/>
  <c r="I2150" s="1"/>
  <c r="AC2165"/>
  <c r="I2166" s="1"/>
  <c r="AC2994"/>
  <c r="I2995" s="1"/>
  <c r="AC3010"/>
  <c r="I3011" s="1"/>
  <c r="AC3026"/>
  <c r="I3027" s="1"/>
  <c r="AC3042"/>
  <c r="I3043" s="1"/>
  <c r="AC3058"/>
  <c r="I3059" s="1"/>
  <c r="AC3074"/>
  <c r="I3075" s="1"/>
  <c r="AC3090"/>
  <c r="I3091" s="1"/>
  <c r="AC3106"/>
  <c r="I3107" s="1"/>
  <c r="AC3122"/>
  <c r="I3123" s="1"/>
  <c r="AC3138"/>
  <c r="I3139" s="1"/>
  <c r="AC3154"/>
  <c r="I3155" s="1"/>
  <c r="AC3170"/>
  <c r="I3171" s="1"/>
  <c r="AC3186"/>
  <c r="I3187" s="1"/>
  <c r="AC3202"/>
  <c r="I3203" s="1"/>
  <c r="AC3218"/>
  <c r="I3219" s="1"/>
  <c r="AC3234"/>
  <c r="I3235" s="1"/>
  <c r="AC3250"/>
  <c r="I3251" s="1"/>
  <c r="AC3266"/>
  <c r="I3267" s="1"/>
  <c r="AC3282"/>
  <c r="I3283" s="1"/>
  <c r="AC3298"/>
  <c r="I3299" s="1"/>
  <c r="AC3314"/>
  <c r="I3315" s="1"/>
  <c r="AC3330"/>
  <c r="I3331" s="1"/>
  <c r="AC3346"/>
  <c r="I3347" s="1"/>
  <c r="AC3362"/>
  <c r="I3363" s="1"/>
  <c r="AC3378"/>
  <c r="I3379" s="1"/>
  <c r="AC3394"/>
  <c r="I3395" s="1"/>
  <c r="AC3410"/>
  <c r="I3411" s="1"/>
  <c r="AC3426"/>
  <c r="I3427" s="1"/>
  <c r="AC3442"/>
  <c r="I3443" s="1"/>
  <c r="AC3458"/>
  <c r="I3459" s="1"/>
  <c r="AC3474"/>
  <c r="I3475" s="1"/>
  <c r="AC3490"/>
  <c r="I3491" s="1"/>
  <c r="AC3506"/>
  <c r="I3507" s="1"/>
  <c r="AC3522"/>
  <c r="I3523" s="1"/>
  <c r="AC3538"/>
  <c r="I3539" s="1"/>
  <c r="AC3554"/>
  <c r="I3555" s="1"/>
  <c r="AC3570"/>
  <c r="I3571" s="1"/>
  <c r="AC3586"/>
  <c r="I3587" s="1"/>
  <c r="AC2984"/>
  <c r="I2985" s="1"/>
  <c r="AC3597"/>
  <c r="I3598" s="1"/>
  <c r="AC3717"/>
  <c r="I3718" s="1"/>
  <c r="AC3725"/>
  <c r="I3726" s="1"/>
  <c r="AC3733"/>
  <c r="I3734" s="1"/>
  <c r="AC3741"/>
  <c r="I3742" s="1"/>
  <c r="AC3749"/>
  <c r="I3750" s="1"/>
  <c r="AC3757"/>
  <c r="I3758" s="1"/>
  <c r="AC3765"/>
  <c r="I3766" s="1"/>
  <c r="AC3773"/>
  <c r="I3774" s="1"/>
  <c r="AC3781"/>
  <c r="I3782" s="1"/>
  <c r="AC3789"/>
  <c r="I3790" s="1"/>
  <c r="AC3797"/>
  <c r="I3798" s="1"/>
  <c r="AC3805"/>
  <c r="I3806" s="1"/>
  <c r="AC3813"/>
  <c r="I3814" s="1"/>
  <c r="AC3821"/>
  <c r="I3822" s="1"/>
  <c r="AC3829"/>
  <c r="I3830" s="1"/>
  <c r="AC3837"/>
  <c r="I3838" s="1"/>
  <c r="AC3845"/>
  <c r="I3846" s="1"/>
  <c r="AC3853"/>
  <c r="I3854" s="1"/>
  <c r="AC3861"/>
  <c r="I3862" s="1"/>
  <c r="AC3869"/>
  <c r="I3870" s="1"/>
  <c r="AC3877"/>
  <c r="I3878" s="1"/>
  <c r="AC3885"/>
  <c r="I3886" s="1"/>
  <c r="AC3893"/>
  <c r="I3894" s="1"/>
  <c r="AC3901"/>
  <c r="I3902" s="1"/>
  <c r="AC3909"/>
  <c r="I3910" s="1"/>
  <c r="AC584"/>
  <c r="I585" s="1"/>
  <c r="AC585"/>
  <c r="I586" s="1"/>
  <c r="AC600"/>
  <c r="I601" s="1"/>
  <c r="AC601"/>
  <c r="I602" s="1"/>
  <c r="AC616"/>
  <c r="I617" s="1"/>
  <c r="AC617"/>
  <c r="I618" s="1"/>
  <c r="AC632"/>
  <c r="I633" s="1"/>
  <c r="AC633"/>
  <c r="I634" s="1"/>
  <c r="AC648"/>
  <c r="I649" s="1"/>
  <c r="AC649"/>
  <c r="I650" s="1"/>
  <c r="AC664"/>
  <c r="I665" s="1"/>
  <c r="AC665"/>
  <c r="I666" s="1"/>
  <c r="AC680"/>
  <c r="I681" s="1"/>
  <c r="AC681"/>
  <c r="I682" s="1"/>
  <c r="AC696"/>
  <c r="I697" s="1"/>
  <c r="AC697"/>
  <c r="I698" s="1"/>
  <c r="AC712"/>
  <c r="I713" s="1"/>
  <c r="AC713"/>
  <c r="I714" s="1"/>
  <c r="AC728"/>
  <c r="I729" s="1"/>
  <c r="AC729"/>
  <c r="I730" s="1"/>
  <c r="AC744"/>
  <c r="I745" s="1"/>
  <c r="AC745"/>
  <c r="I746" s="1"/>
  <c r="AC760"/>
  <c r="I761" s="1"/>
  <c r="AC761"/>
  <c r="I762" s="1"/>
  <c r="AC776"/>
  <c r="I777" s="1"/>
  <c r="AC777"/>
  <c r="I778" s="1"/>
  <c r="AC792"/>
  <c r="I793" s="1"/>
  <c r="AC793"/>
  <c r="I794" s="1"/>
  <c r="AC1344"/>
  <c r="I1345" s="1"/>
  <c r="AC1345"/>
  <c r="I1346" s="1"/>
  <c r="AC1360"/>
  <c r="I1361" s="1"/>
  <c r="AC1361"/>
  <c r="I1362" s="1"/>
  <c r="AC1376"/>
  <c r="I1377" s="1"/>
  <c r="AC1377"/>
  <c r="I1378" s="1"/>
  <c r="AC1472"/>
  <c r="I1473" s="1"/>
  <c r="AC1473"/>
  <c r="I1474" s="1"/>
  <c r="AC1488"/>
  <c r="I1489" s="1"/>
  <c r="AC1489"/>
  <c r="I1490" s="1"/>
  <c r="AC1504"/>
  <c r="I1505" s="1"/>
  <c r="AC1505"/>
  <c r="I1506" s="1"/>
  <c r="AC1520"/>
  <c r="I1521" s="1"/>
  <c r="AC1521"/>
  <c r="I1522" s="1"/>
  <c r="AC1536"/>
  <c r="I1537" s="1"/>
  <c r="AC1537"/>
  <c r="I1538" s="1"/>
  <c r="AC1552"/>
  <c r="I1553" s="1"/>
  <c r="AC1553"/>
  <c r="I1554" s="1"/>
  <c r="AC1568"/>
  <c r="I1569" s="1"/>
  <c r="AC1569"/>
  <c r="I1570" s="1"/>
  <c r="AC1584"/>
  <c r="I1585" s="1"/>
  <c r="AC1585"/>
  <c r="I1586" s="1"/>
  <c r="AC1600"/>
  <c r="I1601" s="1"/>
  <c r="AC1601"/>
  <c r="I1602" s="1"/>
  <c r="AC1616"/>
  <c r="I1617" s="1"/>
  <c r="AC1617"/>
  <c r="I1618" s="1"/>
  <c r="AC1632"/>
  <c r="I1633" s="1"/>
  <c r="AC1633"/>
  <c r="I1634" s="1"/>
  <c r="AC1648"/>
  <c r="I1649" s="1"/>
  <c r="AC1649"/>
  <c r="I1650" s="1"/>
  <c r="AC1664"/>
  <c r="I1665" s="1"/>
  <c r="AC1665"/>
  <c r="I1666" s="1"/>
  <c r="AC1680"/>
  <c r="I1681" s="1"/>
  <c r="AC1681"/>
  <c r="I1682" s="1"/>
  <c r="AC1696"/>
  <c r="I1697" s="1"/>
  <c r="AC1697"/>
  <c r="I1698" s="1"/>
  <c r="AC1712"/>
  <c r="I1713" s="1"/>
  <c r="AC1713"/>
  <c r="I1714" s="1"/>
  <c r="AC1728"/>
  <c r="I1729" s="1"/>
  <c r="AC1729"/>
  <c r="I1730" s="1"/>
  <c r="AC1744"/>
  <c r="I1745" s="1"/>
  <c r="AC1745"/>
  <c r="I1746" s="1"/>
  <c r="AC1760"/>
  <c r="I1761" s="1"/>
  <c r="AC1761"/>
  <c r="I1762" s="1"/>
  <c r="AC1776"/>
  <c r="I1777" s="1"/>
  <c r="AC1777"/>
  <c r="I1778" s="1"/>
  <c r="AC2995"/>
  <c r="I2996" s="1"/>
  <c r="AC2996"/>
  <c r="I2997" s="1"/>
  <c r="AC3011"/>
  <c r="I3012" s="1"/>
  <c r="AC3012"/>
  <c r="I3013" s="1"/>
  <c r="AC3027"/>
  <c r="I3028" s="1"/>
  <c r="AC3028"/>
  <c r="I3029" s="1"/>
  <c r="AC3043"/>
  <c r="I3044" s="1"/>
  <c r="AC3044"/>
  <c r="I3045" s="1"/>
  <c r="AC3059"/>
  <c r="I3060" s="1"/>
  <c r="AC3060"/>
  <c r="I3061" s="1"/>
  <c r="AC3075"/>
  <c r="I3076" s="1"/>
  <c r="AC3076"/>
  <c r="I3077" s="1"/>
  <c r="AC3091"/>
  <c r="I3092" s="1"/>
  <c r="AC3092"/>
  <c r="I3093" s="1"/>
  <c r="AC3107"/>
  <c r="I3108" s="1"/>
  <c r="AC3108"/>
  <c r="I3109" s="1"/>
  <c r="AC3123"/>
  <c r="I3124" s="1"/>
  <c r="AC3124"/>
  <c r="I3125" s="1"/>
  <c r="AC3139"/>
  <c r="I3140" s="1"/>
  <c r="AC3140"/>
  <c r="I3141" s="1"/>
  <c r="AC3155"/>
  <c r="I3156" s="1"/>
  <c r="AC3156"/>
  <c r="I3157" s="1"/>
  <c r="AC3171"/>
  <c r="I3172" s="1"/>
  <c r="AC3172"/>
  <c r="I3173" s="1"/>
  <c r="AC3187"/>
  <c r="I3188" s="1"/>
  <c r="AC3188"/>
  <c r="I3189" s="1"/>
  <c r="AC3203"/>
  <c r="I3204" s="1"/>
  <c r="AC3204"/>
  <c r="I3205" s="1"/>
  <c r="AC3219"/>
  <c r="I3220" s="1"/>
  <c r="AC3220"/>
  <c r="I3221" s="1"/>
  <c r="AC3235"/>
  <c r="I3236" s="1"/>
  <c r="AC3236"/>
  <c r="I3237" s="1"/>
  <c r="AC3251"/>
  <c r="I3252" s="1"/>
  <c r="AC3252"/>
  <c r="I3253" s="1"/>
  <c r="AC3267"/>
  <c r="I3268" s="1"/>
  <c r="AC3268"/>
  <c r="I3269" s="1"/>
  <c r="AC3283"/>
  <c r="I3284" s="1"/>
  <c r="AC3284"/>
  <c r="I3285" s="1"/>
  <c r="AC3299"/>
  <c r="I3300" s="1"/>
  <c r="AC3300"/>
  <c r="I3301" s="1"/>
  <c r="AC3315"/>
  <c r="I3316" s="1"/>
  <c r="AC3316"/>
  <c r="I3317" s="1"/>
  <c r="AC3331"/>
  <c r="I3332" s="1"/>
  <c r="AC3332"/>
  <c r="I3333" s="1"/>
  <c r="AC3347"/>
  <c r="I3348" s="1"/>
  <c r="AC3348"/>
  <c r="I3349" s="1"/>
  <c r="AC3363"/>
  <c r="I3364" s="1"/>
  <c r="AC3364"/>
  <c r="I3365" s="1"/>
  <c r="AC3379"/>
  <c r="I3380" s="1"/>
  <c r="AC3380"/>
  <c r="I3381" s="1"/>
  <c r="AC3395"/>
  <c r="I3396" s="1"/>
  <c r="AC3396"/>
  <c r="I3397" s="1"/>
  <c r="AC3411"/>
  <c r="I3412" s="1"/>
  <c r="AC3412"/>
  <c r="I3413" s="1"/>
  <c r="AC3427"/>
  <c r="I3428" s="1"/>
  <c r="AC3428"/>
  <c r="I3429" s="1"/>
  <c r="AC3443"/>
  <c r="I3444" s="1"/>
  <c r="AC3444"/>
  <c r="I3445" s="1"/>
  <c r="AC3459"/>
  <c r="I3460" s="1"/>
  <c r="AC3460"/>
  <c r="I3461" s="1"/>
  <c r="AC3475"/>
  <c r="I3476" s="1"/>
  <c r="AC3476"/>
  <c r="I3477" s="1"/>
  <c r="AC3491"/>
  <c r="I3492" s="1"/>
  <c r="AC3492"/>
  <c r="I3493" s="1"/>
  <c r="AC3507"/>
  <c r="I3508" s="1"/>
  <c r="AC3508"/>
  <c r="I3509" s="1"/>
  <c r="AC3523"/>
  <c r="I3524" s="1"/>
  <c r="AC3524"/>
  <c r="I3525" s="1"/>
  <c r="AC3539"/>
  <c r="I3540" s="1"/>
  <c r="AC3540"/>
  <c r="I3541" s="1"/>
  <c r="AC3555"/>
  <c r="I3556" s="1"/>
  <c r="AC3556"/>
  <c r="I3557" s="1"/>
  <c r="AC3571"/>
  <c r="I3572" s="1"/>
  <c r="AC3572"/>
  <c r="I3573" s="1"/>
  <c r="AC3587"/>
  <c r="I3588" s="1"/>
  <c r="AC3588"/>
  <c r="I3589" s="1"/>
  <c r="AC586"/>
  <c r="I587" s="1"/>
  <c r="AC602"/>
  <c r="I603" s="1"/>
  <c r="AC618"/>
  <c r="I619" s="1"/>
  <c r="AC634"/>
  <c r="I635" s="1"/>
  <c r="AC650"/>
  <c r="I651" s="1"/>
  <c r="AC666"/>
  <c r="I667" s="1"/>
  <c r="AC682"/>
  <c r="I683" s="1"/>
  <c r="AC698"/>
  <c r="I699" s="1"/>
  <c r="AC714"/>
  <c r="I715" s="1"/>
  <c r="AC730"/>
  <c r="I731" s="1"/>
  <c r="AC746"/>
  <c r="I747" s="1"/>
  <c r="AC762"/>
  <c r="I763" s="1"/>
  <c r="AC778"/>
  <c r="I779" s="1"/>
  <c r="AC794"/>
  <c r="I795" s="1"/>
  <c r="AC1082"/>
  <c r="I1083" s="1"/>
  <c r="AC1114"/>
  <c r="I1115" s="1"/>
  <c r="AC1146"/>
  <c r="I1147" s="1"/>
  <c r="AC1144"/>
  <c r="I1145" s="1"/>
  <c r="AC1155"/>
  <c r="I1156" s="1"/>
  <c r="AC1176"/>
  <c r="I1177" s="1"/>
  <c r="AC1185"/>
  <c r="I1186" s="1"/>
  <c r="AC1193"/>
  <c r="I1194" s="1"/>
  <c r="AC1201"/>
  <c r="I1202" s="1"/>
  <c r="AC1209"/>
  <c r="I1210" s="1"/>
  <c r="AC1217"/>
  <c r="I1218" s="1"/>
  <c r="AC1225"/>
  <c r="I1226" s="1"/>
  <c r="AC1233"/>
  <c r="I1234" s="1"/>
  <c r="AC1241"/>
  <c r="I1242" s="1"/>
  <c r="AC1249"/>
  <c r="I1250" s="1"/>
  <c r="AC1257"/>
  <c r="I1258" s="1"/>
  <c r="AC1393"/>
  <c r="I1394" s="1"/>
  <c r="AC1409"/>
  <c r="I1410" s="1"/>
  <c r="AC1425"/>
  <c r="I1426" s="1"/>
  <c r="AC1441"/>
  <c r="I1442" s="1"/>
  <c r="AC1457"/>
  <c r="I1458" s="1"/>
  <c r="AC1347"/>
  <c r="I1348" s="1"/>
  <c r="AC1363"/>
  <c r="I1364" s="1"/>
  <c r="AC1379"/>
  <c r="I1380" s="1"/>
  <c r="AC1395"/>
  <c r="I1396" s="1"/>
  <c r="AC1411"/>
  <c r="I1412" s="1"/>
  <c r="AC1427"/>
  <c r="I1428" s="1"/>
  <c r="AC1443"/>
  <c r="I1444" s="1"/>
  <c r="AC1459"/>
  <c r="I1460" s="1"/>
  <c r="AC1475"/>
  <c r="I1476" s="1"/>
  <c r="AC1491"/>
  <c r="I1492" s="1"/>
  <c r="AC1507"/>
  <c r="I1508" s="1"/>
  <c r="AC1523"/>
  <c r="I1524" s="1"/>
  <c r="AC1539"/>
  <c r="I1540" s="1"/>
  <c r="AC1555"/>
  <c r="I1556" s="1"/>
  <c r="AC1571"/>
  <c r="I1572" s="1"/>
  <c r="AC1587"/>
  <c r="I1588" s="1"/>
  <c r="AC1603"/>
  <c r="I1604" s="1"/>
  <c r="AC1619"/>
  <c r="I1620" s="1"/>
  <c r="AC1635"/>
  <c r="I1636" s="1"/>
  <c r="AC1651"/>
  <c r="I1652" s="1"/>
  <c r="AC1667"/>
  <c r="I1668" s="1"/>
  <c r="AC1683"/>
  <c r="I1684" s="1"/>
  <c r="AC1699"/>
  <c r="I1700" s="1"/>
  <c r="AC1715"/>
  <c r="I1716" s="1"/>
  <c r="AC1731"/>
  <c r="I1732" s="1"/>
  <c r="AC1747"/>
  <c r="I1748" s="1"/>
  <c r="AC1763"/>
  <c r="I1764" s="1"/>
  <c r="AC1346"/>
  <c r="I1347" s="1"/>
  <c r="AC1362"/>
  <c r="I1363" s="1"/>
  <c r="AC1378"/>
  <c r="I1379" s="1"/>
  <c r="AC1394"/>
  <c r="I1395" s="1"/>
  <c r="AC1410"/>
  <c r="I1411" s="1"/>
  <c r="AC1426"/>
  <c r="I1427" s="1"/>
  <c r="AC1442"/>
  <c r="I1443" s="1"/>
  <c r="AC1458"/>
  <c r="I1459" s="1"/>
  <c r="AC1474"/>
  <c r="I1475" s="1"/>
  <c r="AC1490"/>
  <c r="I1491" s="1"/>
  <c r="AC1506"/>
  <c r="I1507" s="1"/>
  <c r="AC1522"/>
  <c r="I1523" s="1"/>
  <c r="AC1538"/>
  <c r="I1539" s="1"/>
  <c r="AC1554"/>
  <c r="I1555" s="1"/>
  <c r="AC1570"/>
  <c r="I1571" s="1"/>
  <c r="AC1586"/>
  <c r="I1587" s="1"/>
  <c r="AC1602"/>
  <c r="I1603" s="1"/>
  <c r="AC1618"/>
  <c r="I1619" s="1"/>
  <c r="AC1634"/>
  <c r="I1635" s="1"/>
  <c r="AC1650"/>
  <c r="I1651" s="1"/>
  <c r="AC1666"/>
  <c r="I1667" s="1"/>
  <c r="AC1682"/>
  <c r="I1683" s="1"/>
  <c r="AC1698"/>
  <c r="I1699" s="1"/>
  <c r="AC1714"/>
  <c r="I1715" s="1"/>
  <c r="AC1730"/>
  <c r="I1731" s="1"/>
  <c r="AC1746"/>
  <c r="I1747" s="1"/>
  <c r="AC1762"/>
  <c r="I1763" s="1"/>
  <c r="AC2099"/>
  <c r="I2100" s="1"/>
  <c r="AC2115"/>
  <c r="I2116" s="1"/>
  <c r="AC2131"/>
  <c r="I2132" s="1"/>
  <c r="AC2147"/>
  <c r="I2148" s="1"/>
  <c r="AC2163"/>
  <c r="I2164" s="1"/>
  <c r="AC2179"/>
  <c r="I2180" s="1"/>
  <c r="AC2113"/>
  <c r="I2114" s="1"/>
  <c r="AC2129"/>
  <c r="I2130" s="1"/>
  <c r="AC2145"/>
  <c r="I2146" s="1"/>
  <c r="AC2161"/>
  <c r="I2162" s="1"/>
  <c r="AC2177"/>
  <c r="I2178" s="1"/>
  <c r="AC2990"/>
  <c r="I2991" s="1"/>
  <c r="AC3006"/>
  <c r="I3007" s="1"/>
  <c r="AC3022"/>
  <c r="I3023" s="1"/>
  <c r="AC3038"/>
  <c r="I3039" s="1"/>
  <c r="AC3054"/>
  <c r="I3055" s="1"/>
  <c r="AC3070"/>
  <c r="I3071" s="1"/>
  <c r="AC3086"/>
  <c r="I3087" s="1"/>
  <c r="AC3102"/>
  <c r="I3103" s="1"/>
  <c r="AC3118"/>
  <c r="I3119" s="1"/>
  <c r="AC3134"/>
  <c r="I3135" s="1"/>
  <c r="AC3150"/>
  <c r="I3151" s="1"/>
  <c r="AC3166"/>
  <c r="I3167" s="1"/>
  <c r="AC3182"/>
  <c r="I3183" s="1"/>
  <c r="AC3198"/>
  <c r="I3199" s="1"/>
  <c r="AC3214"/>
  <c r="I3215" s="1"/>
  <c r="AC3230"/>
  <c r="I3231" s="1"/>
  <c r="AC3246"/>
  <c r="I3247" s="1"/>
  <c r="AC3262"/>
  <c r="I3263" s="1"/>
  <c r="AC3278"/>
  <c r="I3279" s="1"/>
  <c r="AC3294"/>
  <c r="I3295" s="1"/>
  <c r="AC3310"/>
  <c r="I3311" s="1"/>
  <c r="AC3326"/>
  <c r="I3327" s="1"/>
  <c r="AC3342"/>
  <c r="I3343" s="1"/>
  <c r="AC3358"/>
  <c r="I3359" s="1"/>
  <c r="AC3374"/>
  <c r="I3375" s="1"/>
  <c r="AC3390"/>
  <c r="I3391" s="1"/>
  <c r="AC3406"/>
  <c r="I3407" s="1"/>
  <c r="AC3422"/>
  <c r="I3423" s="1"/>
  <c r="AC3438"/>
  <c r="I3439" s="1"/>
  <c r="AC3454"/>
  <c r="I3455" s="1"/>
  <c r="AC3470"/>
  <c r="I3471" s="1"/>
  <c r="AC3486"/>
  <c r="I3487" s="1"/>
  <c r="AC3502"/>
  <c r="I3503" s="1"/>
  <c r="AC3518"/>
  <c r="I3519" s="1"/>
  <c r="AC3534"/>
  <c r="I3535" s="1"/>
  <c r="AC3550"/>
  <c r="I3551" s="1"/>
  <c r="AC3566"/>
  <c r="I3567" s="1"/>
  <c r="AC3582"/>
  <c r="I3583" s="1"/>
  <c r="AC3714"/>
  <c r="I3715" s="1"/>
  <c r="AC3722"/>
  <c r="I3723" s="1"/>
  <c r="AC3730"/>
  <c r="I3731" s="1"/>
  <c r="AC3738"/>
  <c r="I3739" s="1"/>
  <c r="AC3746"/>
  <c r="I3747" s="1"/>
  <c r="AC3754"/>
  <c r="I3755" s="1"/>
  <c r="AC3762"/>
  <c r="I3763" s="1"/>
  <c r="AC3770"/>
  <c r="I3771" s="1"/>
  <c r="AC3778"/>
  <c r="I3779" s="1"/>
  <c r="AC3786"/>
  <c r="I3787" s="1"/>
  <c r="AC3794"/>
  <c r="I3795" s="1"/>
  <c r="AC3802"/>
  <c r="I3803" s="1"/>
  <c r="AC3810"/>
  <c r="I3811" s="1"/>
  <c r="AC3818"/>
  <c r="I3819" s="1"/>
  <c r="AC3826"/>
  <c r="I3827" s="1"/>
  <c r="AC3834"/>
  <c r="I3835" s="1"/>
  <c r="AC3842"/>
  <c r="I3843" s="1"/>
  <c r="AC3850"/>
  <c r="I3851" s="1"/>
  <c r="AC3858"/>
  <c r="I3859" s="1"/>
  <c r="AC3866"/>
  <c r="I3867" s="1"/>
  <c r="AC3874"/>
  <c r="I3875" s="1"/>
  <c r="AC3882"/>
  <c r="I3883" s="1"/>
  <c r="AC3890"/>
  <c r="I3891" s="1"/>
  <c r="AC3898"/>
  <c r="I3899" s="1"/>
  <c r="AC3906"/>
  <c r="I3907" s="1"/>
  <c r="AC3715"/>
  <c r="I3716" s="1"/>
  <c r="AC3723"/>
  <c r="I3724" s="1"/>
  <c r="AC3731"/>
  <c r="I3732" s="1"/>
  <c r="AC3739"/>
  <c r="I3740" s="1"/>
  <c r="AC3747"/>
  <c r="I3748" s="1"/>
  <c r="AC3755"/>
  <c r="I3756" s="1"/>
  <c r="AC3763"/>
  <c r="I3764" s="1"/>
  <c r="AC3771"/>
  <c r="I3772" s="1"/>
  <c r="AC3779"/>
  <c r="I3780" s="1"/>
  <c r="AC3787"/>
  <c r="I3788" s="1"/>
  <c r="AC3795"/>
  <c r="I3796" s="1"/>
  <c r="AC3803"/>
  <c r="I3804" s="1"/>
  <c r="AC3811"/>
  <c r="I3812" s="1"/>
  <c r="AC3819"/>
  <c r="I3820" s="1"/>
  <c r="AC3827"/>
  <c r="I3828" s="1"/>
  <c r="AC3835"/>
  <c r="I3836" s="1"/>
  <c r="AC3843"/>
  <c r="I3844" s="1"/>
  <c r="AC3851"/>
  <c r="I3852" s="1"/>
  <c r="AC3859"/>
  <c r="I3860" s="1"/>
  <c r="AC3867"/>
  <c r="I3868" s="1"/>
  <c r="AC3875"/>
  <c r="I3876" s="1"/>
  <c r="AC3883"/>
  <c r="I3884" s="1"/>
  <c r="AC3891"/>
  <c r="I3892" s="1"/>
  <c r="AC3899"/>
  <c r="I3900" s="1"/>
  <c r="AC3907"/>
  <c r="I3908" s="1"/>
  <c r="AC580"/>
  <c r="I581" s="1"/>
  <c r="AC581"/>
  <c r="I582" s="1"/>
  <c r="AC596"/>
  <c r="I597" s="1"/>
  <c r="AC597"/>
  <c r="I598" s="1"/>
  <c r="AC612"/>
  <c r="I613" s="1"/>
  <c r="AC613"/>
  <c r="I614" s="1"/>
  <c r="AC628"/>
  <c r="I629" s="1"/>
  <c r="AC629"/>
  <c r="I630" s="1"/>
  <c r="AC644"/>
  <c r="I645" s="1"/>
  <c r="AC645"/>
  <c r="I646" s="1"/>
  <c r="AC660"/>
  <c r="I661" s="1"/>
  <c r="AC661"/>
  <c r="I662" s="1"/>
  <c r="AC676"/>
  <c r="I677" s="1"/>
  <c r="AC677"/>
  <c r="I678" s="1"/>
  <c r="AC692"/>
  <c r="I693" s="1"/>
  <c r="AC693"/>
  <c r="I694" s="1"/>
  <c r="AC708"/>
  <c r="I709" s="1"/>
  <c r="AC709"/>
  <c r="I710" s="1"/>
  <c r="AC724"/>
  <c r="I725" s="1"/>
  <c r="AC725"/>
  <c r="I726" s="1"/>
  <c r="AC740"/>
  <c r="I741" s="1"/>
  <c r="AC741"/>
  <c r="I742" s="1"/>
  <c r="AC756"/>
  <c r="I757" s="1"/>
  <c r="AC757"/>
  <c r="I758" s="1"/>
  <c r="AC772"/>
  <c r="I773" s="1"/>
  <c r="AC773"/>
  <c r="I774" s="1"/>
  <c r="AC788"/>
  <c r="I789" s="1"/>
  <c r="AC789"/>
  <c r="I790" s="1"/>
  <c r="AC804"/>
  <c r="I805" s="1"/>
  <c r="AC805"/>
  <c r="I806" s="1"/>
  <c r="AC1356"/>
  <c r="I1357" s="1"/>
  <c r="AC1357"/>
  <c r="I1358" s="1"/>
  <c r="AC1372"/>
  <c r="I1373" s="1"/>
  <c r="AC1373"/>
  <c r="I1374" s="1"/>
  <c r="AC1468"/>
  <c r="I1469" s="1"/>
  <c r="AC1469"/>
  <c r="I1470" s="1"/>
  <c r="AC1484"/>
  <c r="I1485" s="1"/>
  <c r="AC1485"/>
  <c r="I1486" s="1"/>
  <c r="AC1500"/>
  <c r="I1501" s="1"/>
  <c r="AC1501"/>
  <c r="I1502" s="1"/>
  <c r="AC1516"/>
  <c r="I1517" s="1"/>
  <c r="AC1517"/>
  <c r="I1518" s="1"/>
  <c r="AC1532"/>
  <c r="I1533" s="1"/>
  <c r="AC1533"/>
  <c r="I1534" s="1"/>
  <c r="AC1548"/>
  <c r="I1549" s="1"/>
  <c r="AC1549"/>
  <c r="I1550" s="1"/>
  <c r="AC1564"/>
  <c r="I1565" s="1"/>
  <c r="AC1565"/>
  <c r="I1566" s="1"/>
  <c r="AC1580"/>
  <c r="I1581" s="1"/>
  <c r="AC1581"/>
  <c r="I1582" s="1"/>
  <c r="AC1596"/>
  <c r="I1597" s="1"/>
  <c r="AC1597"/>
  <c r="I1598" s="1"/>
  <c r="AC1612"/>
  <c r="I1613" s="1"/>
  <c r="AC1613"/>
  <c r="I1614" s="1"/>
  <c r="AC1628"/>
  <c r="I1629" s="1"/>
  <c r="AC1629"/>
  <c r="I1630" s="1"/>
  <c r="AC1644"/>
  <c r="I1645" s="1"/>
  <c r="AC1645"/>
  <c r="I1646" s="1"/>
  <c r="AC1660"/>
  <c r="I1661" s="1"/>
  <c r="AC1661"/>
  <c r="I1662" s="1"/>
  <c r="AC1676"/>
  <c r="I1677" s="1"/>
  <c r="AC1677"/>
  <c r="I1678" s="1"/>
  <c r="AC1692"/>
  <c r="I1693" s="1"/>
  <c r="AC1693"/>
  <c r="I1694" s="1"/>
  <c r="AC1708"/>
  <c r="I1709" s="1"/>
  <c r="AC1709"/>
  <c r="I1710" s="1"/>
  <c r="AC1724"/>
  <c r="I1725" s="1"/>
  <c r="AC1725"/>
  <c r="I1726" s="1"/>
  <c r="AC1740"/>
  <c r="I1741" s="1"/>
  <c r="AC1741"/>
  <c r="I1742" s="1"/>
  <c r="AC1756"/>
  <c r="I1757" s="1"/>
  <c r="AC1757"/>
  <c r="I1758" s="1"/>
  <c r="AC1772"/>
  <c r="I1773" s="1"/>
  <c r="AC1773"/>
  <c r="I1774" s="1"/>
  <c r="AC1343"/>
  <c r="I1344" s="1"/>
  <c r="AC1340"/>
  <c r="I1341" s="1"/>
  <c r="AC2991"/>
  <c r="I2992" s="1"/>
  <c r="AC2992"/>
  <c r="I2993" s="1"/>
  <c r="AC3007"/>
  <c r="I3008" s="1"/>
  <c r="AC3008"/>
  <c r="I3009" s="1"/>
  <c r="AC3023"/>
  <c r="I3024" s="1"/>
  <c r="AC3024"/>
  <c r="I3025" s="1"/>
  <c r="AC3039"/>
  <c r="I3040" s="1"/>
  <c r="AC3040"/>
  <c r="I3041" s="1"/>
  <c r="AC3055"/>
  <c r="I3056" s="1"/>
  <c r="AC3056"/>
  <c r="I3057" s="1"/>
  <c r="AC3071"/>
  <c r="I3072" s="1"/>
  <c r="AC3072"/>
  <c r="I3073" s="1"/>
  <c r="AC3087"/>
  <c r="I3088" s="1"/>
  <c r="AC3088"/>
  <c r="I3089" s="1"/>
  <c r="AC3103"/>
  <c r="I3104" s="1"/>
  <c r="AC3104"/>
  <c r="I3105" s="1"/>
  <c r="AC3119"/>
  <c r="I3120" s="1"/>
  <c r="AC3120"/>
  <c r="I3121" s="1"/>
  <c r="AC3135"/>
  <c r="I3136" s="1"/>
  <c r="AC3136"/>
  <c r="I3137" s="1"/>
  <c r="AC3151"/>
  <c r="I3152" s="1"/>
  <c r="AC3152"/>
  <c r="I3153" s="1"/>
  <c r="AC3167"/>
  <c r="I3168" s="1"/>
  <c r="AC3168"/>
  <c r="I3169" s="1"/>
  <c r="AC3183"/>
  <c r="I3184" s="1"/>
  <c r="AC3184"/>
  <c r="I3185" s="1"/>
  <c r="AC3199"/>
  <c r="I3200" s="1"/>
  <c r="AC3200"/>
  <c r="I3201" s="1"/>
  <c r="AC3215"/>
  <c r="I3216" s="1"/>
  <c r="AC3216"/>
  <c r="I3217" s="1"/>
  <c r="AC3231"/>
  <c r="I3232" s="1"/>
  <c r="AC3232"/>
  <c r="I3233" s="1"/>
  <c r="AC3247"/>
  <c r="I3248" s="1"/>
  <c r="AC3248"/>
  <c r="I3249" s="1"/>
  <c r="AC3263"/>
  <c r="I3264" s="1"/>
  <c r="AC3264"/>
  <c r="I3265" s="1"/>
  <c r="AC3279"/>
  <c r="I3280" s="1"/>
  <c r="AC3280"/>
  <c r="I3281" s="1"/>
  <c r="AC3295"/>
  <c r="I3296" s="1"/>
  <c r="AC3296"/>
  <c r="I3297" s="1"/>
  <c r="AC3311"/>
  <c r="I3312" s="1"/>
  <c r="AC3312"/>
  <c r="I3313" s="1"/>
  <c r="AC3327"/>
  <c r="I3328" s="1"/>
  <c r="AC3328"/>
  <c r="I3329" s="1"/>
  <c r="AC3343"/>
  <c r="I3344" s="1"/>
  <c r="AC3344"/>
  <c r="I3345" s="1"/>
  <c r="AC3359"/>
  <c r="I3360" s="1"/>
  <c r="AC3360"/>
  <c r="I3361" s="1"/>
  <c r="AC3375"/>
  <c r="I3376" s="1"/>
  <c r="AC3376"/>
  <c r="I3377" s="1"/>
  <c r="AC3391"/>
  <c r="I3392" s="1"/>
  <c r="AC3392"/>
  <c r="I3393" s="1"/>
  <c r="AC3407"/>
  <c r="I3408" s="1"/>
  <c r="AC3408"/>
  <c r="I3409" s="1"/>
  <c r="AC3423"/>
  <c r="I3424" s="1"/>
  <c r="AC3424"/>
  <c r="I3425" s="1"/>
  <c r="AC3439"/>
  <c r="I3440" s="1"/>
  <c r="AC3440"/>
  <c r="I3441" s="1"/>
  <c r="AC3455"/>
  <c r="I3456" s="1"/>
  <c r="AC3456"/>
  <c r="I3457" s="1"/>
  <c r="AC3471"/>
  <c r="I3472" s="1"/>
  <c r="AC3472"/>
  <c r="I3473" s="1"/>
  <c r="AC3487"/>
  <c r="I3488" s="1"/>
  <c r="AC3488"/>
  <c r="I3489" s="1"/>
  <c r="AC3503"/>
  <c r="I3504" s="1"/>
  <c r="AC3504"/>
  <c r="I3505" s="1"/>
  <c r="AC3519"/>
  <c r="I3520" s="1"/>
  <c r="AC3520"/>
  <c r="I3521" s="1"/>
  <c r="AC3535"/>
  <c r="I3536" s="1"/>
  <c r="AC3536"/>
  <c r="I3537" s="1"/>
  <c r="AC3551"/>
  <c r="I3552" s="1"/>
  <c r="AC3552"/>
  <c r="I3553" s="1"/>
  <c r="AC3567"/>
  <c r="I3568" s="1"/>
  <c r="AC3568"/>
  <c r="I3569" s="1"/>
  <c r="AC3583"/>
  <c r="I3584" s="1"/>
  <c r="AC3584"/>
  <c r="I3585" s="1"/>
  <c r="AC2986"/>
  <c r="I2987" s="1"/>
  <c r="AC2983"/>
  <c r="I2984" s="1"/>
  <c r="AC582"/>
  <c r="I583" s="1"/>
  <c r="AC598"/>
  <c r="I599" s="1"/>
  <c r="AC614"/>
  <c r="I615" s="1"/>
  <c r="AC630"/>
  <c r="I631" s="1"/>
  <c r="AC646"/>
  <c r="I647" s="1"/>
  <c r="AC662"/>
  <c r="I663" s="1"/>
  <c r="AC678"/>
  <c r="I679" s="1"/>
  <c r="AC694"/>
  <c r="I695" s="1"/>
  <c r="AC710"/>
  <c r="I711" s="1"/>
  <c r="AC726"/>
  <c r="I727" s="1"/>
  <c r="AC742"/>
  <c r="I743" s="1"/>
  <c r="AC758"/>
  <c r="I759" s="1"/>
  <c r="AC774"/>
  <c r="I775" s="1"/>
  <c r="AC790"/>
  <c r="I791" s="1"/>
  <c r="AC806"/>
  <c r="I807" s="1"/>
  <c r="AC1073"/>
  <c r="I1074" s="1"/>
  <c r="AC1089"/>
  <c r="I1090" s="1"/>
  <c r="AC1105"/>
  <c r="I1106" s="1"/>
  <c r="AC1121"/>
  <c r="I1122" s="1"/>
  <c r="AC1143"/>
  <c r="I1144" s="1"/>
  <c r="AC1153"/>
  <c r="I1154" s="1"/>
  <c r="AC1175"/>
  <c r="I1176" s="1"/>
  <c r="AC1184"/>
  <c r="I1185" s="1"/>
  <c r="AC1192"/>
  <c r="I1193" s="1"/>
  <c r="AC1200"/>
  <c r="I1201" s="1"/>
  <c r="AC1208"/>
  <c r="I1209" s="1"/>
  <c r="AC1216"/>
  <c r="I1217" s="1"/>
  <c r="AC1224"/>
  <c r="I1225" s="1"/>
  <c r="AC1232"/>
  <c r="I1233" s="1"/>
  <c r="AC1240"/>
  <c r="I1241" s="1"/>
  <c r="AC1248"/>
  <c r="I1249" s="1"/>
  <c r="AC1256"/>
  <c r="I1257" s="1"/>
  <c r="AC1074"/>
  <c r="I1075" s="1"/>
  <c r="AC1106"/>
  <c r="I1107" s="1"/>
  <c r="AC1138"/>
  <c r="I1139" s="1"/>
  <c r="AC1131"/>
  <c r="I1132" s="1"/>
  <c r="AC1152"/>
  <c r="I1153" s="1"/>
  <c r="AC1163"/>
  <c r="I1164" s="1"/>
  <c r="AC1183"/>
  <c r="I1184" s="1"/>
  <c r="AC1191"/>
  <c r="I1192" s="1"/>
  <c r="AC1199"/>
  <c r="I1200" s="1"/>
  <c r="AC1207"/>
  <c r="I1208" s="1"/>
  <c r="AC1215"/>
  <c r="I1216" s="1"/>
  <c r="AC1223"/>
  <c r="I1224" s="1"/>
  <c r="AC1231"/>
  <c r="I1232" s="1"/>
  <c r="AC1239"/>
  <c r="I1240" s="1"/>
  <c r="AC1247"/>
  <c r="I1248" s="1"/>
  <c r="AC1255"/>
  <c r="I1256" s="1"/>
  <c r="AC1170"/>
  <c r="I1171" s="1"/>
  <c r="AC1166"/>
  <c r="I1167" s="1"/>
  <c r="AC1389"/>
  <c r="I1390" s="1"/>
  <c r="AC1405"/>
  <c r="I1406" s="1"/>
  <c r="AC1421"/>
  <c r="I1422" s="1"/>
  <c r="AC1437"/>
  <c r="I1438" s="1"/>
  <c r="AC1453"/>
  <c r="I1454" s="1"/>
  <c r="AC1178"/>
  <c r="I1179" s="1"/>
  <c r="AC1359"/>
  <c r="I1360" s="1"/>
  <c r="AC1375"/>
  <c r="I1376" s="1"/>
  <c r="AC1391"/>
  <c r="I1392" s="1"/>
  <c r="AC1407"/>
  <c r="I1408" s="1"/>
  <c r="AC1423"/>
  <c r="I1424" s="1"/>
  <c r="AC1439"/>
  <c r="I1440" s="1"/>
  <c r="AC1455"/>
  <c r="I1456" s="1"/>
  <c r="AC1471"/>
  <c r="I1472" s="1"/>
  <c r="AC1487"/>
  <c r="I1488" s="1"/>
  <c r="AC1503"/>
  <c r="I1504" s="1"/>
  <c r="AC1519"/>
  <c r="I1520" s="1"/>
  <c r="AC1535"/>
  <c r="I1536" s="1"/>
  <c r="AC1551"/>
  <c r="I1552" s="1"/>
  <c r="AC1567"/>
  <c r="I1568" s="1"/>
  <c r="AC1583"/>
  <c r="I1584" s="1"/>
  <c r="AC1599"/>
  <c r="I1600" s="1"/>
  <c r="AC1615"/>
  <c r="I1616" s="1"/>
  <c r="AC1631"/>
  <c r="I1632" s="1"/>
  <c r="AC1647"/>
  <c r="I1648" s="1"/>
  <c r="AC1663"/>
  <c r="I1664" s="1"/>
  <c r="AC1679"/>
  <c r="I1680" s="1"/>
  <c r="AC1695"/>
  <c r="I1696" s="1"/>
  <c r="AC1711"/>
  <c r="I1712" s="1"/>
  <c r="AC1727"/>
  <c r="I1728" s="1"/>
  <c r="AC1743"/>
  <c r="I1744" s="1"/>
  <c r="AC1759"/>
  <c r="I1760" s="1"/>
  <c r="AC1775"/>
  <c r="I1776" s="1"/>
  <c r="AC1941"/>
  <c r="I1942" s="1"/>
  <c r="AC1949"/>
  <c r="I1950" s="1"/>
  <c r="AC1957"/>
  <c r="I1958" s="1"/>
  <c r="AC1965"/>
  <c r="I1966" s="1"/>
  <c r="AC1973"/>
  <c r="I1974" s="1"/>
  <c r="AC1981"/>
  <c r="I1982" s="1"/>
  <c r="AC1989"/>
  <c r="I1990" s="1"/>
  <c r="AC1997"/>
  <c r="I1998" s="1"/>
  <c r="AC2005"/>
  <c r="I2006" s="1"/>
  <c r="AC2013"/>
  <c r="I2014" s="1"/>
  <c r="AC2021"/>
  <c r="I2022" s="1"/>
  <c r="AC2029"/>
  <c r="I2030" s="1"/>
  <c r="AC2037"/>
  <c r="I2038" s="1"/>
  <c r="AC2045"/>
  <c r="I2046" s="1"/>
  <c r="AC2053"/>
  <c r="I2054" s="1"/>
  <c r="AC2061"/>
  <c r="I2062" s="1"/>
  <c r="AC2069"/>
  <c r="I2070" s="1"/>
  <c r="AC2077"/>
  <c r="I2078" s="1"/>
  <c r="AC2085"/>
  <c r="I2086" s="1"/>
  <c r="AC2093"/>
  <c r="I2094" s="1"/>
  <c r="AC1342"/>
  <c r="I1343" s="1"/>
  <c r="AC1358"/>
  <c r="I1359" s="1"/>
  <c r="AC1374"/>
  <c r="I1375" s="1"/>
  <c r="AC1390"/>
  <c r="I1391" s="1"/>
  <c r="AC1406"/>
  <c r="I1407" s="1"/>
  <c r="AC1422"/>
  <c r="I1423" s="1"/>
  <c r="AC1438"/>
  <c r="I1439" s="1"/>
  <c r="AC1454"/>
  <c r="I1455" s="1"/>
  <c r="AC1470"/>
  <c r="I1471" s="1"/>
  <c r="AC1486"/>
  <c r="I1487" s="1"/>
  <c r="AC1502"/>
  <c r="I1503" s="1"/>
  <c r="AC1518"/>
  <c r="I1519" s="1"/>
  <c r="AC1534"/>
  <c r="I1535" s="1"/>
  <c r="AC1550"/>
  <c r="I1551" s="1"/>
  <c r="AC1566"/>
  <c r="I1567" s="1"/>
  <c r="AC1582"/>
  <c r="I1583" s="1"/>
  <c r="AC1598"/>
  <c r="I1599" s="1"/>
  <c r="AC1614"/>
  <c r="I1615" s="1"/>
  <c r="AC1630"/>
  <c r="I1631" s="1"/>
  <c r="AC1646"/>
  <c r="I1647" s="1"/>
  <c r="AC1662"/>
  <c r="I1663" s="1"/>
  <c r="AC1678"/>
  <c r="I1679" s="1"/>
  <c r="AC1694"/>
  <c r="I1695" s="1"/>
  <c r="AC1710"/>
  <c r="I1711" s="1"/>
  <c r="AC1726"/>
  <c r="I1727" s="1"/>
  <c r="AC1742"/>
  <c r="I1743" s="1"/>
  <c r="AC1758"/>
  <c r="I1759" s="1"/>
  <c r="AC1774"/>
  <c r="I1775" s="1"/>
  <c r="AC1938"/>
  <c r="I1939" s="1"/>
  <c r="AC1946"/>
  <c r="I1947" s="1"/>
  <c r="AC1954"/>
  <c r="I1955" s="1"/>
  <c r="AC1962"/>
  <c r="I1963" s="1"/>
  <c r="AC1970"/>
  <c r="I1971" s="1"/>
  <c r="AC1978"/>
  <c r="I1979" s="1"/>
  <c r="AC1986"/>
  <c r="I1987" s="1"/>
  <c r="AC1994"/>
  <c r="I1995" s="1"/>
  <c r="AC2002"/>
  <c r="I2003" s="1"/>
  <c r="AC2010"/>
  <c r="I2011" s="1"/>
  <c r="AC2018"/>
  <c r="I2019" s="1"/>
  <c r="AC2026"/>
  <c r="I2027" s="1"/>
  <c r="AC2034"/>
  <c r="I2035" s="1"/>
  <c r="AC2042"/>
  <c r="I2043" s="1"/>
  <c r="AC2050"/>
  <c r="I2051" s="1"/>
  <c r="AC2058"/>
  <c r="I2059" s="1"/>
  <c r="AC2066"/>
  <c r="I2067" s="1"/>
  <c r="AC2074"/>
  <c r="I2075" s="1"/>
  <c r="AC2082"/>
  <c r="I2083" s="1"/>
  <c r="AC2090"/>
  <c r="I2091" s="1"/>
  <c r="AC1936"/>
  <c r="I1937" s="1"/>
  <c r="AC2111"/>
  <c r="I2112" s="1"/>
  <c r="AC2127"/>
  <c r="I2128" s="1"/>
  <c r="AC2143"/>
  <c r="I2144" s="1"/>
  <c r="AC2159"/>
  <c r="I2160" s="1"/>
  <c r="AC2175"/>
  <c r="I2176" s="1"/>
  <c r="AC2109"/>
  <c r="I2110" s="1"/>
  <c r="AC2125"/>
  <c r="I2126" s="1"/>
  <c r="AC2141"/>
  <c r="I2142" s="1"/>
  <c r="AC2157"/>
  <c r="I2158" s="1"/>
  <c r="AC2173"/>
  <c r="I2174" s="1"/>
  <c r="AC2106"/>
  <c r="I2107" s="1"/>
  <c r="AC2122"/>
  <c r="I2123" s="1"/>
  <c r="AC2138"/>
  <c r="I2139" s="1"/>
  <c r="AC2154"/>
  <c r="I2155" s="1"/>
  <c r="AC2170"/>
  <c r="I2171" s="1"/>
  <c r="AC3002"/>
  <c r="I3003" s="1"/>
  <c r="AC3018"/>
  <c r="I3019" s="1"/>
  <c r="AC3034"/>
  <c r="I3035" s="1"/>
  <c r="AC3050"/>
  <c r="I3051" s="1"/>
  <c r="AC3066"/>
  <c r="I3067" s="1"/>
  <c r="AC3082"/>
  <c r="I3083" s="1"/>
  <c r="AC3098"/>
  <c r="I3099" s="1"/>
  <c r="AC3114"/>
  <c r="I3115" s="1"/>
  <c r="AC3130"/>
  <c r="I3131" s="1"/>
  <c r="AC3146"/>
  <c r="I3147" s="1"/>
  <c r="AC3162"/>
  <c r="I3163" s="1"/>
  <c r="AC3178"/>
  <c r="I3179" s="1"/>
  <c r="AC3194"/>
  <c r="I3195" s="1"/>
  <c r="AC3210"/>
  <c r="I3211" s="1"/>
  <c r="AC3226"/>
  <c r="I3227" s="1"/>
  <c r="AC3242"/>
  <c r="I3243" s="1"/>
  <c r="AC3258"/>
  <c r="I3259" s="1"/>
  <c r="AC3274"/>
  <c r="I3275" s="1"/>
  <c r="AC3290"/>
  <c r="I3291" s="1"/>
  <c r="AC3306"/>
  <c r="I3307" s="1"/>
  <c r="AC3322"/>
  <c r="I3323" s="1"/>
  <c r="AC3338"/>
  <c r="I3339" s="1"/>
  <c r="AC3354"/>
  <c r="I3355" s="1"/>
  <c r="AC3370"/>
  <c r="I3371" s="1"/>
  <c r="AC3386"/>
  <c r="I3387" s="1"/>
  <c r="AC3402"/>
  <c r="I3403" s="1"/>
  <c r="AC3418"/>
  <c r="I3419" s="1"/>
  <c r="AC3434"/>
  <c r="I3435" s="1"/>
  <c r="AC3450"/>
  <c r="I3451" s="1"/>
  <c r="AC3466"/>
  <c r="I3467" s="1"/>
  <c r="AC3482"/>
  <c r="I3483" s="1"/>
  <c r="AC3498"/>
  <c r="I3499" s="1"/>
  <c r="AC3514"/>
  <c r="I3515" s="1"/>
  <c r="AC3530"/>
  <c r="I3531" s="1"/>
  <c r="AC3546"/>
  <c r="I3547" s="1"/>
  <c r="AC3562"/>
  <c r="I3563" s="1"/>
  <c r="AC3578"/>
  <c r="I3579" s="1"/>
  <c r="AC3594"/>
  <c r="I3595" s="1"/>
  <c r="AC3880"/>
  <c r="I3881" s="1"/>
  <c r="AC3888"/>
  <c r="I3889" s="1"/>
  <c r="AC3896"/>
  <c r="I3897" s="1"/>
  <c r="AC3904"/>
  <c r="I3905" s="1"/>
  <c r="AC3912"/>
  <c r="I3913" s="1"/>
  <c r="AC2997"/>
  <c r="I2998" s="1"/>
  <c r="AC3013"/>
  <c r="I3014" s="1"/>
  <c r="AC3029"/>
  <c r="I3030" s="1"/>
  <c r="AC3045"/>
  <c r="I3046" s="1"/>
  <c r="AC3061"/>
  <c r="I3062" s="1"/>
  <c r="AC3077"/>
  <c r="I3078" s="1"/>
  <c r="AC3093"/>
  <c r="I3094" s="1"/>
  <c r="AC3109"/>
  <c r="I3110" s="1"/>
  <c r="AC3125"/>
  <c r="I3126" s="1"/>
  <c r="AC3141"/>
  <c r="I3142" s="1"/>
  <c r="AC3157"/>
  <c r="I3158" s="1"/>
  <c r="AC3173"/>
  <c r="I3174" s="1"/>
  <c r="AC3189"/>
  <c r="I3190" s="1"/>
  <c r="AC3205"/>
  <c r="I3206" s="1"/>
  <c r="AC3221"/>
  <c r="I3222" s="1"/>
  <c r="AC3237"/>
  <c r="I3238" s="1"/>
  <c r="AC3253"/>
  <c r="I3254" s="1"/>
  <c r="AC3269"/>
  <c r="I3270" s="1"/>
  <c r="AC3285"/>
  <c r="I3286" s="1"/>
  <c r="AC3301"/>
  <c r="I3302" s="1"/>
  <c r="AC3317"/>
  <c r="I3318" s="1"/>
  <c r="AC3333"/>
  <c r="I3334" s="1"/>
  <c r="AC3349"/>
  <c r="I3350" s="1"/>
  <c r="AC3365"/>
  <c r="I3366" s="1"/>
  <c r="AC3381"/>
  <c r="I3382" s="1"/>
  <c r="AC3397"/>
  <c r="I3398" s="1"/>
  <c r="AC3413"/>
  <c r="I3414" s="1"/>
  <c r="AC3429"/>
  <c r="I3430" s="1"/>
  <c r="AC3445"/>
  <c r="I3446" s="1"/>
  <c r="AC3461"/>
  <c r="I3462" s="1"/>
  <c r="AC3477"/>
  <c r="I3478" s="1"/>
  <c r="AC3493"/>
  <c r="I3494" s="1"/>
  <c r="AC3509"/>
  <c r="I3510" s="1"/>
  <c r="AC3525"/>
  <c r="I3526" s="1"/>
  <c r="AC3541"/>
  <c r="I3542" s="1"/>
  <c r="AC3557"/>
  <c r="I3558" s="1"/>
  <c r="AC3573"/>
  <c r="I3574" s="1"/>
  <c r="AC3589"/>
  <c r="I3590" s="1"/>
  <c r="AC3713"/>
  <c r="I3714" s="1"/>
  <c r="AC3721"/>
  <c r="I3722" s="1"/>
  <c r="AC3729"/>
  <c r="I3730" s="1"/>
  <c r="AC3737"/>
  <c r="I3738" s="1"/>
  <c r="AC3745"/>
  <c r="I3746" s="1"/>
  <c r="AC3753"/>
  <c r="I3754" s="1"/>
  <c r="AC3761"/>
  <c r="I3762" s="1"/>
  <c r="AC3769"/>
  <c r="I3770" s="1"/>
  <c r="AC3777"/>
  <c r="I3778" s="1"/>
  <c r="AC3785"/>
  <c r="I3786" s="1"/>
  <c r="AC3793"/>
  <c r="I3794" s="1"/>
  <c r="AC3801"/>
  <c r="I3802" s="1"/>
  <c r="AC3809"/>
  <c r="I3810" s="1"/>
  <c r="AC3817"/>
  <c r="I3818" s="1"/>
  <c r="AC3825"/>
  <c r="I3826" s="1"/>
  <c r="AC3833"/>
  <c r="I3834" s="1"/>
  <c r="AC3841"/>
  <c r="I3842" s="1"/>
  <c r="AC3849"/>
  <c r="I3850" s="1"/>
  <c r="AC3857"/>
  <c r="I3858" s="1"/>
  <c r="AC3865"/>
  <c r="I3866" s="1"/>
  <c r="AC3873"/>
  <c r="I3874" s="1"/>
  <c r="AC3881"/>
  <c r="I3882" s="1"/>
  <c r="AC3889"/>
  <c r="I3890" s="1"/>
  <c r="AC3897"/>
  <c r="I3898" s="1"/>
  <c r="AC3905"/>
  <c r="I3906" s="1"/>
  <c r="AC3913"/>
  <c r="I3914" s="1"/>
  <c r="M4176" l="1"/>
  <c r="M4112"/>
  <c r="M2972"/>
  <c r="M2764"/>
  <c r="M529"/>
  <c r="M2948"/>
  <c r="M2875"/>
  <c r="M2724"/>
  <c r="M2936"/>
  <c r="M2763"/>
  <c r="M461"/>
  <c r="M2859"/>
  <c r="M1782"/>
  <c r="M493"/>
  <c r="M41"/>
  <c r="M2945"/>
  <c r="M2899"/>
  <c r="M2862"/>
  <c r="M2817"/>
  <c r="M2771"/>
  <c r="M2734"/>
  <c r="M1331"/>
  <c r="M530"/>
  <c r="M466"/>
  <c r="M2965"/>
  <c r="M2919"/>
  <c r="M2882"/>
  <c r="M2837"/>
  <c r="M2791"/>
  <c r="M2754"/>
  <c r="M1338"/>
  <c r="M1025"/>
  <c r="M965"/>
  <c r="M901"/>
  <c r="M518"/>
  <c r="M2982"/>
  <c r="M2918"/>
  <c r="M2854"/>
  <c r="M2790"/>
  <c r="M2726"/>
  <c r="M558"/>
  <c r="M517"/>
  <c r="M476"/>
  <c r="M35"/>
  <c r="M4211"/>
  <c r="M4166"/>
  <c r="M4120"/>
  <c r="M4083"/>
  <c r="M4204"/>
  <c r="M4151"/>
  <c r="M4087"/>
  <c r="M4203"/>
  <c r="M4139"/>
  <c r="M4075"/>
  <c r="M4212"/>
  <c r="M4175"/>
  <c r="M4130"/>
  <c r="M4084"/>
  <c r="M3658"/>
  <c r="M3642"/>
  <c r="M3626"/>
  <c r="M3610"/>
  <c r="M4233"/>
  <c r="M2947"/>
  <c r="M2801"/>
  <c r="M1334"/>
  <c r="M544"/>
  <c r="M4201"/>
  <c r="M4169"/>
  <c r="M4137"/>
  <c r="M4105"/>
  <c r="M4073"/>
  <c r="M4050"/>
  <c r="M4034"/>
  <c r="M4018"/>
  <c r="M4002"/>
  <c r="M3713"/>
  <c r="M3697"/>
  <c r="M2646"/>
  <c r="M2630"/>
  <c r="M2614"/>
  <c r="M2598"/>
  <c r="M480"/>
  <c r="M2949"/>
  <c r="M2903"/>
  <c r="M1781"/>
  <c r="M1033"/>
  <c r="M973"/>
  <c r="M909"/>
  <c r="M532"/>
  <c r="M468"/>
  <c r="M2921"/>
  <c r="M2857"/>
  <c r="M2793"/>
  <c r="M3986"/>
  <c r="M3970"/>
  <c r="M3954"/>
  <c r="M3938"/>
  <c r="M3922"/>
  <c r="M3680"/>
  <c r="M2729"/>
  <c r="M2941"/>
  <c r="M2909"/>
  <c r="M2813"/>
  <c r="M2781"/>
  <c r="M2733"/>
  <c r="M542"/>
  <c r="M501"/>
  <c r="M33"/>
  <c r="M4232"/>
  <c r="M4195"/>
  <c r="M4150"/>
  <c r="M4104"/>
  <c r="M4067"/>
  <c r="M4186"/>
  <c r="M4122"/>
  <c r="M4238"/>
  <c r="M4174"/>
  <c r="M4110"/>
  <c r="M3620"/>
  <c r="M4036"/>
  <c r="M3972"/>
  <c r="M3706"/>
  <c r="M3641"/>
  <c r="M4045"/>
  <c r="M3981"/>
  <c r="M3917"/>
  <c r="M4192"/>
  <c r="M4128"/>
  <c r="M2931"/>
  <c r="M2785"/>
  <c r="M2850"/>
  <c r="M2786"/>
  <c r="M2722"/>
  <c r="M1041"/>
  <c r="M981"/>
  <c r="M917"/>
  <c r="M534"/>
  <c r="M470"/>
  <c r="M2934"/>
  <c r="M2870"/>
  <c r="M2806"/>
  <c r="M2742"/>
  <c r="M2959"/>
  <c r="M2927"/>
  <c r="M2895"/>
  <c r="M2863"/>
  <c r="M2831"/>
  <c r="M2799"/>
  <c r="M2767"/>
  <c r="M2735"/>
  <c r="M1327"/>
  <c r="M549"/>
  <c r="M508"/>
  <c r="M463"/>
  <c r="M4243"/>
  <c r="M4198"/>
  <c r="M4152"/>
  <c r="M4115"/>
  <c r="M3668"/>
  <c r="M3651"/>
  <c r="M3635"/>
  <c r="M3619"/>
  <c r="M3603"/>
  <c r="M4047"/>
  <c r="M4031"/>
  <c r="M4015"/>
  <c r="M3999"/>
  <c r="M3983"/>
  <c r="M3967"/>
  <c r="M3951"/>
  <c r="M3935"/>
  <c r="M3919"/>
  <c r="M2956"/>
  <c r="M2760"/>
  <c r="M522"/>
  <c r="M2940"/>
  <c r="M32"/>
  <c r="M2856"/>
  <c r="M573"/>
  <c r="M2932"/>
  <c r="M2744"/>
  <c r="M2756"/>
  <c r="M2840"/>
  <c r="M1337"/>
  <c r="M489"/>
  <c r="M2979"/>
  <c r="M2833"/>
  <c r="M2723"/>
  <c r="M1316"/>
  <c r="M574"/>
  <c r="M533"/>
  <c r="M492"/>
  <c r="M4227"/>
  <c r="M4182"/>
  <c r="M4136"/>
  <c r="M4099"/>
  <c r="M4190"/>
  <c r="M4126"/>
  <c r="M4063"/>
  <c r="M2141"/>
  <c r="M1101"/>
  <c r="M1465"/>
  <c r="M1401"/>
  <c r="M4220"/>
  <c r="M4144"/>
  <c r="M4080"/>
  <c r="M1321"/>
  <c r="M2824"/>
  <c r="M2888"/>
  <c r="M545"/>
  <c r="M2980"/>
  <c r="M2792"/>
  <c r="M509"/>
  <c r="M2868"/>
  <c r="M570"/>
  <c r="M2964"/>
  <c r="M2776"/>
  <c r="M1268"/>
  <c r="M2963"/>
  <c r="M2926"/>
  <c r="M2881"/>
  <c r="M2835"/>
  <c r="M2798"/>
  <c r="M2753"/>
  <c r="M2711"/>
  <c r="M562"/>
  <c r="M498"/>
  <c r="M2983"/>
  <c r="M2946"/>
  <c r="M2901"/>
  <c r="M2855"/>
  <c r="M2818"/>
  <c r="M2773"/>
  <c r="M2727"/>
  <c r="M1057"/>
  <c r="M997"/>
  <c r="M933"/>
  <c r="M550"/>
  <c r="M486"/>
  <c r="M2950"/>
  <c r="M2886"/>
  <c r="M2822"/>
  <c r="M2758"/>
  <c r="M1323"/>
  <c r="M540"/>
  <c r="M494"/>
  <c r="M4230"/>
  <c r="M4184"/>
  <c r="M4147"/>
  <c r="M4102"/>
  <c r="M4234"/>
  <c r="M4183"/>
  <c r="M4119"/>
  <c r="M4235"/>
  <c r="M4171"/>
  <c r="M4107"/>
  <c r="M4239"/>
  <c r="M4194"/>
  <c r="M4148"/>
  <c r="M4111"/>
  <c r="M4066"/>
  <c r="M3650"/>
  <c r="M3634"/>
  <c r="M3618"/>
  <c r="M3602"/>
  <c r="M4217"/>
  <c r="M4185"/>
  <c r="M4153"/>
  <c r="M4121"/>
  <c r="M4089"/>
  <c r="M4058"/>
  <c r="M4042"/>
  <c r="M4026"/>
  <c r="M4010"/>
  <c r="M3994"/>
  <c r="M3978"/>
  <c r="M3962"/>
  <c r="M3946"/>
  <c r="M3930"/>
  <c r="M3712"/>
  <c r="M3705"/>
  <c r="M2638"/>
  <c r="M2622"/>
  <c r="M2606"/>
  <c r="M2929"/>
  <c r="M2819"/>
  <c r="M576"/>
  <c r="M512"/>
  <c r="M2967"/>
  <c r="M2930"/>
  <c r="M2738"/>
  <c r="M1322"/>
  <c r="M1001"/>
  <c r="M941"/>
  <c r="M564"/>
  <c r="M500"/>
  <c r="M2953"/>
  <c r="M2889"/>
  <c r="M2825"/>
  <c r="M2761"/>
  <c r="M1326"/>
  <c r="M2925"/>
  <c r="M2893"/>
  <c r="M2797"/>
  <c r="M2765"/>
  <c r="M565"/>
  <c r="M524"/>
  <c r="M478"/>
  <c r="M31"/>
  <c r="M4214"/>
  <c r="M4168"/>
  <c r="M4131"/>
  <c r="M4086"/>
  <c r="M4215"/>
  <c r="M4154"/>
  <c r="M4090"/>
  <c r="M4206"/>
  <c r="M4142"/>
  <c r="M3652"/>
  <c r="M4004"/>
  <c r="M3940"/>
  <c r="M3674"/>
  <c r="M3649"/>
  <c r="M3633"/>
  <c r="M4013"/>
  <c r="M3949"/>
  <c r="M4236"/>
  <c r="M4160"/>
  <c r="M4096"/>
  <c r="M2913"/>
  <c r="M2803"/>
  <c r="M2869"/>
  <c r="M2741"/>
  <c r="M1324"/>
  <c r="M1009"/>
  <c r="M949"/>
  <c r="M566"/>
  <c r="M502"/>
  <c r="M2966"/>
  <c r="M2902"/>
  <c r="M2838"/>
  <c r="M2774"/>
  <c r="M1339"/>
  <c r="M2975"/>
  <c r="M2943"/>
  <c r="M2911"/>
  <c r="M2879"/>
  <c r="M2847"/>
  <c r="M2815"/>
  <c r="M2783"/>
  <c r="M2751"/>
  <c r="M2719"/>
  <c r="M572"/>
  <c r="M526"/>
  <c r="M485"/>
  <c r="M30"/>
  <c r="M4216"/>
  <c r="M4179"/>
  <c r="M4134"/>
  <c r="M4088"/>
  <c r="M4065"/>
  <c r="M3659"/>
  <c r="M3643"/>
  <c r="M3627"/>
  <c r="M3611"/>
  <c r="M4055"/>
  <c r="M4039"/>
  <c r="M4023"/>
  <c r="M4007"/>
  <c r="M3991"/>
  <c r="M3975"/>
  <c r="M3959"/>
  <c r="M3943"/>
  <c r="M3927"/>
  <c r="M2860"/>
  <c r="M2820"/>
  <c r="M2884"/>
  <c r="M541"/>
  <c r="M2939"/>
  <c r="M2788"/>
  <c r="M505"/>
  <c r="M2827"/>
  <c r="M525"/>
  <c r="M2923"/>
  <c r="M2772"/>
  <c r="M557"/>
  <c r="M2961"/>
  <c r="M2851"/>
  <c r="M1330"/>
  <c r="M556"/>
  <c r="M510"/>
  <c r="M469"/>
  <c r="M4246"/>
  <c r="M4200"/>
  <c r="M4163"/>
  <c r="M4118"/>
  <c r="M4222"/>
  <c r="M1070"/>
  <c r="M1014"/>
  <c r="M946"/>
  <c r="M2687"/>
  <c r="M2623"/>
  <c r="M2583"/>
  <c r="M2559"/>
  <c r="M2543"/>
  <c r="M2527"/>
  <c r="M2511"/>
  <c r="M2495"/>
  <c r="M2479"/>
  <c r="M2463"/>
  <c r="M2447"/>
  <c r="M2431"/>
  <c r="M2415"/>
  <c r="M2399"/>
  <c r="M2383"/>
  <c r="M2367"/>
  <c r="M2351"/>
  <c r="M2335"/>
  <c r="M2319"/>
  <c r="M2303"/>
  <c r="M2287"/>
  <c r="M2271"/>
  <c r="M2255"/>
  <c r="M2239"/>
  <c r="M2223"/>
  <c r="M1928"/>
  <c r="M1912"/>
  <c r="M1896"/>
  <c r="M1880"/>
  <c r="M1864"/>
  <c r="M1848"/>
  <c r="M1832"/>
  <c r="M1816"/>
  <c r="M1800"/>
  <c r="M1288"/>
  <c r="M1315"/>
  <c r="M1269"/>
  <c r="M1071"/>
  <c r="M974"/>
  <c r="M942"/>
  <c r="M910"/>
  <c r="M1080"/>
  <c r="M1044"/>
  <c r="M1012"/>
  <c r="M980"/>
  <c r="M948"/>
  <c r="M916"/>
  <c r="M1047"/>
  <c r="M1015"/>
  <c r="M983"/>
  <c r="M951"/>
  <c r="M919"/>
  <c r="M2592"/>
  <c r="M2571"/>
  <c r="M2705"/>
  <c r="M2689"/>
  <c r="M2673"/>
  <c r="M2657"/>
  <c r="M2641"/>
  <c r="M2625"/>
  <c r="M2609"/>
  <c r="M2593"/>
  <c r="M2569"/>
  <c r="M2553"/>
  <c r="M2537"/>
  <c r="M2521"/>
  <c r="M2505"/>
  <c r="M2489"/>
  <c r="M2473"/>
  <c r="M2457"/>
  <c r="M2441"/>
  <c r="M2425"/>
  <c r="M2409"/>
  <c r="M2393"/>
  <c r="M2377"/>
  <c r="M2361"/>
  <c r="M2345"/>
  <c r="M2329"/>
  <c r="M2313"/>
  <c r="M2297"/>
  <c r="M2281"/>
  <c r="M2265"/>
  <c r="M2249"/>
  <c r="M2233"/>
  <c r="M1922"/>
  <c r="M1906"/>
  <c r="M1890"/>
  <c r="M1874"/>
  <c r="M1858"/>
  <c r="M1842"/>
  <c r="M1826"/>
  <c r="M1810"/>
  <c r="M1794"/>
  <c r="M1272"/>
  <c r="M1276"/>
  <c r="M1079"/>
  <c r="M977"/>
  <c r="M945"/>
  <c r="M913"/>
  <c r="M1282"/>
  <c r="M1158"/>
  <c r="M1110"/>
  <c r="M1078"/>
  <c r="M1030"/>
  <c r="M962"/>
  <c r="M1117"/>
  <c r="M1058"/>
  <c r="M1026"/>
  <c r="M895"/>
  <c r="M879"/>
  <c r="M863"/>
  <c r="M847"/>
  <c r="M831"/>
  <c r="M815"/>
  <c r="M1048"/>
  <c r="M1016"/>
  <c r="M984"/>
  <c r="M952"/>
  <c r="M920"/>
  <c r="M1051"/>
  <c r="M1019"/>
  <c r="M987"/>
  <c r="M955"/>
  <c r="M923"/>
  <c r="M2572"/>
  <c r="M2699"/>
  <c r="M2683"/>
  <c r="M2667"/>
  <c r="M2651"/>
  <c r="M2635"/>
  <c r="M2619"/>
  <c r="M2603"/>
  <c r="M1092"/>
  <c r="M784"/>
  <c r="M720"/>
  <c r="M656"/>
  <c r="M592"/>
  <c r="M472"/>
  <c r="M1293"/>
  <c r="M4074"/>
  <c r="M3645"/>
  <c r="M2693"/>
  <c r="M2197"/>
  <c r="M2587"/>
  <c r="M2563"/>
  <c r="M2547"/>
  <c r="M2531"/>
  <c r="M2515"/>
  <c r="M2499"/>
  <c r="M2483"/>
  <c r="M2467"/>
  <c r="M2451"/>
  <c r="M2435"/>
  <c r="M2419"/>
  <c r="M2403"/>
  <c r="M2387"/>
  <c r="M2371"/>
  <c r="M2355"/>
  <c r="M2339"/>
  <c r="M2323"/>
  <c r="M2307"/>
  <c r="M2291"/>
  <c r="M2275"/>
  <c r="M2259"/>
  <c r="M2243"/>
  <c r="M2227"/>
  <c r="M95"/>
  <c r="M79"/>
  <c r="M1784"/>
  <c r="M4158"/>
  <c r="M4094"/>
  <c r="M2653"/>
  <c r="M103"/>
  <c r="M87"/>
  <c r="M71"/>
  <c r="M123"/>
  <c r="M107"/>
  <c r="M91"/>
  <c r="M75"/>
  <c r="M97"/>
  <c r="M81"/>
  <c r="M115"/>
  <c r="M99"/>
  <c r="M83"/>
  <c r="M67"/>
  <c r="M2757"/>
  <c r="M2861"/>
  <c r="M3660"/>
  <c r="M3657"/>
  <c r="M4021"/>
  <c r="M3957"/>
  <c r="M2951"/>
  <c r="M2887"/>
  <c r="M2878"/>
  <c r="M3632"/>
  <c r="M3613"/>
  <c r="M2661"/>
  <c r="M2613"/>
  <c r="M1290"/>
  <c r="M1102"/>
  <c r="M1932"/>
  <c r="M1916"/>
  <c r="M1900"/>
  <c r="M1884"/>
  <c r="M1868"/>
  <c r="M1852"/>
  <c r="M1836"/>
  <c r="M1820"/>
  <c r="M1804"/>
  <c r="M1788"/>
  <c r="M1279"/>
  <c r="M1125"/>
  <c r="M1061"/>
  <c r="M1029"/>
  <c r="M897"/>
  <c r="M881"/>
  <c r="M865"/>
  <c r="M849"/>
  <c r="M833"/>
  <c r="M817"/>
  <c r="M452"/>
  <c r="M436"/>
  <c r="M420"/>
  <c r="M404"/>
  <c r="M388"/>
  <c r="M372"/>
  <c r="M356"/>
  <c r="M340"/>
  <c r="M324"/>
  <c r="M308"/>
  <c r="M449"/>
  <c r="M433"/>
  <c r="M417"/>
  <c r="M401"/>
  <c r="M385"/>
  <c r="M369"/>
  <c r="M288"/>
  <c r="M272"/>
  <c r="M256"/>
  <c r="M240"/>
  <c r="M224"/>
  <c r="M208"/>
  <c r="M192"/>
  <c r="M176"/>
  <c r="M160"/>
  <c r="M144"/>
  <c r="M64"/>
  <c r="M48"/>
  <c r="M61"/>
  <c r="M45"/>
  <c r="M886"/>
  <c r="M870"/>
  <c r="M854"/>
  <c r="M838"/>
  <c r="M822"/>
  <c r="M290"/>
  <c r="M274"/>
  <c r="M258"/>
  <c r="M242"/>
  <c r="M226"/>
  <c r="M210"/>
  <c r="M194"/>
  <c r="M178"/>
  <c r="M162"/>
  <c r="M146"/>
  <c r="M50"/>
  <c r="M453"/>
  <c r="M437"/>
  <c r="M421"/>
  <c r="M405"/>
  <c r="M389"/>
  <c r="M373"/>
  <c r="M292"/>
  <c r="M276"/>
  <c r="M260"/>
  <c r="M244"/>
  <c r="M228"/>
  <c r="M212"/>
  <c r="M196"/>
  <c r="M180"/>
  <c r="M164"/>
  <c r="M148"/>
  <c r="M132"/>
  <c r="M52"/>
  <c r="M455"/>
  <c r="M439"/>
  <c r="M423"/>
  <c r="M383"/>
  <c r="M367"/>
  <c r="M286"/>
  <c r="M270"/>
  <c r="M254"/>
  <c r="M238"/>
  <c r="M222"/>
  <c r="M206"/>
  <c r="M190"/>
  <c r="M174"/>
  <c r="M158"/>
  <c r="M142"/>
  <c r="M62"/>
  <c r="M46"/>
  <c r="M1086"/>
  <c r="M1046"/>
  <c r="M978"/>
  <c r="M914"/>
  <c r="M2655"/>
  <c r="M2591"/>
  <c r="M2567"/>
  <c r="M2551"/>
  <c r="M2535"/>
  <c r="M2519"/>
  <c r="M2503"/>
  <c r="M2487"/>
  <c r="M2471"/>
  <c r="M2455"/>
  <c r="M2439"/>
  <c r="M2423"/>
  <c r="M2407"/>
  <c r="M2391"/>
  <c r="M2375"/>
  <c r="M2359"/>
  <c r="M2343"/>
  <c r="M2327"/>
  <c r="M2311"/>
  <c r="M2295"/>
  <c r="M2279"/>
  <c r="M2263"/>
  <c r="M2247"/>
  <c r="M2231"/>
  <c r="M1920"/>
  <c r="M1904"/>
  <c r="M1888"/>
  <c r="M1872"/>
  <c r="M1856"/>
  <c r="M1840"/>
  <c r="M1824"/>
  <c r="M1808"/>
  <c r="M1792"/>
  <c r="M1292"/>
  <c r="M1103"/>
  <c r="M990"/>
  <c r="M958"/>
  <c r="M926"/>
  <c r="M1096"/>
  <c r="M1060"/>
  <c r="M1028"/>
  <c r="M996"/>
  <c r="M964"/>
  <c r="M932"/>
  <c r="M900"/>
  <c r="M1031"/>
  <c r="M999"/>
  <c r="M967"/>
  <c r="M935"/>
  <c r="M903"/>
  <c r="M2584"/>
  <c r="M2578"/>
  <c r="M2697"/>
  <c r="M2681"/>
  <c r="M2665"/>
  <c r="M2649"/>
  <c r="M2633"/>
  <c r="M2617"/>
  <c r="M2601"/>
  <c r="M2585"/>
  <c r="M2561"/>
  <c r="M2545"/>
  <c r="M2529"/>
  <c r="M2513"/>
  <c r="M2497"/>
  <c r="M2481"/>
  <c r="M2465"/>
  <c r="M2449"/>
  <c r="M2433"/>
  <c r="M2417"/>
  <c r="M2401"/>
  <c r="M2385"/>
  <c r="M2369"/>
  <c r="M2353"/>
  <c r="M2337"/>
  <c r="M2321"/>
  <c r="M2305"/>
  <c r="M2289"/>
  <c r="M2273"/>
  <c r="M2257"/>
  <c r="M2241"/>
  <c r="M2225"/>
  <c r="M1930"/>
  <c r="M1914"/>
  <c r="M1898"/>
  <c r="M1882"/>
  <c r="M1866"/>
  <c r="M1850"/>
  <c r="M1834"/>
  <c r="M1818"/>
  <c r="M1802"/>
  <c r="M1295"/>
  <c r="M1299"/>
  <c r="M1111"/>
  <c r="M993"/>
  <c r="M961"/>
  <c r="M929"/>
  <c r="M1298"/>
  <c r="M1266"/>
  <c r="M1126"/>
  <c r="M1094"/>
  <c r="M1062"/>
  <c r="M994"/>
  <c r="M930"/>
  <c r="M1085"/>
  <c r="M1042"/>
  <c r="M1010"/>
  <c r="M887"/>
  <c r="M871"/>
  <c r="M855"/>
  <c r="M839"/>
  <c r="M823"/>
  <c r="M1120"/>
  <c r="M1064"/>
  <c r="M1032"/>
  <c r="M1000"/>
  <c r="M968"/>
  <c r="M936"/>
  <c r="M904"/>
  <c r="M1035"/>
  <c r="M1003"/>
  <c r="M971"/>
  <c r="M939"/>
  <c r="M907"/>
  <c r="M2707"/>
  <c r="M2691"/>
  <c r="M2675"/>
  <c r="M2659"/>
  <c r="M2643"/>
  <c r="M2627"/>
  <c r="M2611"/>
  <c r="M2595"/>
  <c r="M2576"/>
  <c r="M2555"/>
  <c r="M2539"/>
  <c r="M2523"/>
  <c r="M2507"/>
  <c r="M2491"/>
  <c r="M2475"/>
  <c r="M2459"/>
  <c r="M2443"/>
  <c r="M2427"/>
  <c r="M2411"/>
  <c r="M2395"/>
  <c r="M2379"/>
  <c r="M2363"/>
  <c r="M2347"/>
  <c r="M2331"/>
  <c r="M2315"/>
  <c r="M2299"/>
  <c r="M2283"/>
  <c r="M2267"/>
  <c r="M2251"/>
  <c r="M2235"/>
  <c r="M1924"/>
  <c r="M1908"/>
  <c r="M1892"/>
  <c r="M1876"/>
  <c r="M1860"/>
  <c r="M1844"/>
  <c r="M1828"/>
  <c r="M1812"/>
  <c r="M1796"/>
  <c r="M1093"/>
  <c r="M1045"/>
  <c r="M1013"/>
  <c r="M889"/>
  <c r="M873"/>
  <c r="M857"/>
  <c r="M841"/>
  <c r="M825"/>
  <c r="M444"/>
  <c r="M428"/>
  <c r="M412"/>
  <c r="M396"/>
  <c r="M380"/>
  <c r="M364"/>
  <c r="M348"/>
  <c r="M332"/>
  <c r="M316"/>
  <c r="M300"/>
  <c r="M457"/>
  <c r="M441"/>
  <c r="M425"/>
  <c r="M409"/>
  <c r="M393"/>
  <c r="M377"/>
  <c r="M280"/>
  <c r="M264"/>
  <c r="M248"/>
  <c r="M232"/>
  <c r="M216"/>
  <c r="M200"/>
  <c r="M184"/>
  <c r="M168"/>
  <c r="M152"/>
  <c r="M136"/>
  <c r="M88"/>
  <c r="M894"/>
  <c r="M878"/>
  <c r="M862"/>
  <c r="M846"/>
  <c r="M830"/>
  <c r="M814"/>
  <c r="M282"/>
  <c r="M266"/>
  <c r="M250"/>
  <c r="M234"/>
  <c r="M218"/>
  <c r="M202"/>
  <c r="M186"/>
  <c r="M170"/>
  <c r="M154"/>
  <c r="M138"/>
  <c r="M296"/>
  <c r="M445"/>
  <c r="M429"/>
  <c r="M413"/>
  <c r="M397"/>
  <c r="M381"/>
  <c r="M365"/>
  <c r="M284"/>
  <c r="M268"/>
  <c r="M252"/>
  <c r="M236"/>
  <c r="M220"/>
  <c r="M204"/>
  <c r="M188"/>
  <c r="M172"/>
  <c r="M156"/>
  <c r="M140"/>
  <c r="M447"/>
  <c r="M431"/>
  <c r="M415"/>
  <c r="M391"/>
  <c r="M375"/>
  <c r="M294"/>
  <c r="M278"/>
  <c r="M262"/>
  <c r="M246"/>
  <c r="M230"/>
  <c r="M214"/>
  <c r="M198"/>
  <c r="M182"/>
  <c r="M166"/>
  <c r="M150"/>
  <c r="M134"/>
  <c r="M462"/>
  <c r="M2954"/>
  <c r="M2922"/>
  <c r="M2890"/>
  <c r="M2858"/>
  <c r="M2826"/>
  <c r="M2794"/>
  <c r="M2762"/>
  <c r="M2730"/>
  <c r="M1332"/>
  <c r="M3696"/>
  <c r="M3672"/>
  <c r="M3655"/>
  <c r="M3639"/>
  <c r="M3623"/>
  <c r="M3607"/>
  <c r="M4051"/>
  <c r="M4035"/>
  <c r="M4019"/>
  <c r="M4003"/>
  <c r="M3987"/>
  <c r="M3971"/>
  <c r="M3955"/>
  <c r="M3939"/>
  <c r="M3923"/>
  <c r="M3689"/>
  <c r="M3673"/>
  <c r="M2710"/>
  <c r="M2694"/>
  <c r="M2678"/>
  <c r="M2662"/>
  <c r="M2590"/>
  <c r="M4188"/>
  <c r="M4124"/>
  <c r="M4060"/>
  <c r="M4012"/>
  <c r="M3948"/>
  <c r="M3682"/>
  <c r="M2830"/>
  <c r="M488"/>
  <c r="M3662"/>
  <c r="M3630"/>
  <c r="M4046"/>
  <c r="M4014"/>
  <c r="M3982"/>
  <c r="M3950"/>
  <c r="M3918"/>
  <c r="M3692"/>
  <c r="M3685"/>
  <c r="M464"/>
  <c r="M2935"/>
  <c r="M2871"/>
  <c r="M2807"/>
  <c r="M2743"/>
  <c r="M568"/>
  <c r="M2846"/>
  <c r="M520"/>
  <c r="M2970"/>
  <c r="M2938"/>
  <c r="M2906"/>
  <c r="M2874"/>
  <c r="M2842"/>
  <c r="M2810"/>
  <c r="M2778"/>
  <c r="M2746"/>
  <c r="M2714"/>
  <c r="M3704"/>
  <c r="M3664"/>
  <c r="M3647"/>
  <c r="M3631"/>
  <c r="M3615"/>
  <c r="M4059"/>
  <c r="M4043"/>
  <c r="M4027"/>
  <c r="M4011"/>
  <c r="M3995"/>
  <c r="M3979"/>
  <c r="M3963"/>
  <c r="M3947"/>
  <c r="M3931"/>
  <c r="M3681"/>
  <c r="M3665"/>
  <c r="M2702"/>
  <c r="M2686"/>
  <c r="M2670"/>
  <c r="M2582"/>
  <c r="M4224"/>
  <c r="M4156"/>
  <c r="M4092"/>
  <c r="M2796"/>
  <c r="M2780"/>
  <c r="M2828"/>
  <c r="M2892"/>
  <c r="M2843"/>
  <c r="M1277"/>
  <c r="M3688"/>
  <c r="M2654"/>
  <c r="M2974"/>
  <c r="M2718"/>
  <c r="M2957"/>
  <c r="M2829"/>
  <c r="M1325"/>
  <c r="M2732"/>
  <c r="M577"/>
  <c r="M2712"/>
  <c r="M513"/>
  <c r="M3600"/>
  <c r="M2811"/>
  <c r="M554"/>
  <c r="M2872"/>
  <c r="M1328"/>
  <c r="M2968"/>
  <c r="M2795"/>
  <c r="M1284"/>
  <c r="M2883"/>
  <c r="M2782"/>
  <c r="M2737"/>
  <c r="M2885"/>
  <c r="M2839"/>
  <c r="M2802"/>
  <c r="M2973"/>
  <c r="M2845"/>
  <c r="M2717"/>
  <c r="M4078"/>
  <c r="M4223"/>
  <c r="M4178"/>
  <c r="M4132"/>
  <c r="M4095"/>
  <c r="M3636"/>
  <c r="M3612"/>
  <c r="M4237"/>
  <c r="M4205"/>
  <c r="M4173"/>
  <c r="M4141"/>
  <c r="M4109"/>
  <c r="M4077"/>
  <c r="M4052"/>
  <c r="M4028"/>
  <c r="M3988"/>
  <c r="M3964"/>
  <c r="M3924"/>
  <c r="M3698"/>
  <c r="M3617"/>
  <c r="M3601"/>
  <c r="M4037"/>
  <c r="M3997"/>
  <c r="M3973"/>
  <c r="M3933"/>
  <c r="M3707"/>
  <c r="M3691"/>
  <c r="M3675"/>
  <c r="M2704"/>
  <c r="M2688"/>
  <c r="M2672"/>
  <c r="M2656"/>
  <c r="M2640"/>
  <c r="M2624"/>
  <c r="M2608"/>
  <c r="M2952"/>
  <c r="M2924"/>
  <c r="M2907"/>
  <c r="M2971"/>
  <c r="M2779"/>
  <c r="M29"/>
  <c r="M2852"/>
  <c r="M569"/>
  <c r="M2891"/>
  <c r="M2740"/>
  <c r="M2715"/>
  <c r="M2836"/>
  <c r="M1300"/>
  <c r="M474"/>
  <c r="M2977"/>
  <c r="M2867"/>
  <c r="M2766"/>
  <c r="M2721"/>
  <c r="M578"/>
  <c r="M514"/>
  <c r="M460"/>
  <c r="M2933"/>
  <c r="M2823"/>
  <c r="M2759"/>
  <c r="M4218"/>
  <c r="M4167"/>
  <c r="M4103"/>
  <c r="M4219"/>
  <c r="M4155"/>
  <c r="M4091"/>
  <c r="M4226"/>
  <c r="M4180"/>
  <c r="M4143"/>
  <c r="M4098"/>
  <c r="M3654"/>
  <c r="M3622"/>
  <c r="M4241"/>
  <c r="M4209"/>
  <c r="M4177"/>
  <c r="M4145"/>
  <c r="M4113"/>
  <c r="M4081"/>
  <c r="M4038"/>
  <c r="M4006"/>
  <c r="M3974"/>
  <c r="M3942"/>
  <c r="M3708"/>
  <c r="M3709"/>
  <c r="M3677"/>
  <c r="M2706"/>
  <c r="M2690"/>
  <c r="M2674"/>
  <c r="M2658"/>
  <c r="M2642"/>
  <c r="M2626"/>
  <c r="M2610"/>
  <c r="M2594"/>
  <c r="M2573"/>
  <c r="M4240"/>
  <c r="M4172"/>
  <c r="M4108"/>
  <c r="M2915"/>
  <c r="M2814"/>
  <c r="M2769"/>
  <c r="M560"/>
  <c r="M2981"/>
  <c r="M2917"/>
  <c r="M2853"/>
  <c r="M2789"/>
  <c r="M2725"/>
  <c r="M1049"/>
  <c r="M989"/>
  <c r="M925"/>
  <c r="M548"/>
  <c r="M484"/>
  <c r="M2937"/>
  <c r="M2873"/>
  <c r="M2809"/>
  <c r="M2745"/>
  <c r="M504"/>
  <c r="M2960"/>
  <c r="M2928"/>
  <c r="M2896"/>
  <c r="M2864"/>
  <c r="M2832"/>
  <c r="M2800"/>
  <c r="M2768"/>
  <c r="M2736"/>
  <c r="M4072"/>
  <c r="M4202"/>
  <c r="M4138"/>
  <c r="M4228"/>
  <c r="M4191"/>
  <c r="M4146"/>
  <c r="M4100"/>
  <c r="M3656"/>
  <c r="M3624"/>
  <c r="M4245"/>
  <c r="M4213"/>
  <c r="M4181"/>
  <c r="M4149"/>
  <c r="M4117"/>
  <c r="M4069"/>
  <c r="M4032"/>
  <c r="M4000"/>
  <c r="M3968"/>
  <c r="M3936"/>
  <c r="M3702"/>
  <c r="M3670"/>
  <c r="M3637"/>
  <c r="M3605"/>
  <c r="M4033"/>
  <c r="M4001"/>
  <c r="M3969"/>
  <c r="M3937"/>
  <c r="M3711"/>
  <c r="M3695"/>
  <c r="M3679"/>
  <c r="M3663"/>
  <c r="M2700"/>
  <c r="M2684"/>
  <c r="M2668"/>
  <c r="M2652"/>
  <c r="M2636"/>
  <c r="M2620"/>
  <c r="M2604"/>
  <c r="M2588"/>
  <c r="M2575"/>
  <c r="M2685"/>
  <c r="M2637"/>
  <c r="M2605"/>
  <c r="M2581"/>
  <c r="M2557"/>
  <c r="M2541"/>
  <c r="M2525"/>
  <c r="M2509"/>
  <c r="M2493"/>
  <c r="M2477"/>
  <c r="M2461"/>
  <c r="M2445"/>
  <c r="M2429"/>
  <c r="M2413"/>
  <c r="M2397"/>
  <c r="M2381"/>
  <c r="M2365"/>
  <c r="M2349"/>
  <c r="M2333"/>
  <c r="M2317"/>
  <c r="M2301"/>
  <c r="M2285"/>
  <c r="M2269"/>
  <c r="M2253"/>
  <c r="M2237"/>
  <c r="M2221"/>
  <c r="M2189"/>
  <c r="M2564"/>
  <c r="M2548"/>
  <c r="M2532"/>
  <c r="M2516"/>
  <c r="M2500"/>
  <c r="M2484"/>
  <c r="M2468"/>
  <c r="M2452"/>
  <c r="M2436"/>
  <c r="M2420"/>
  <c r="M2404"/>
  <c r="M2388"/>
  <c r="M2372"/>
  <c r="M2356"/>
  <c r="M2340"/>
  <c r="M2324"/>
  <c r="M2308"/>
  <c r="M2292"/>
  <c r="M2276"/>
  <c r="M2260"/>
  <c r="M2244"/>
  <c r="M2228"/>
  <c r="M2212"/>
  <c r="M2196"/>
  <c r="M1919"/>
  <c r="M1887"/>
  <c r="M1855"/>
  <c r="M1823"/>
  <c r="M1791"/>
  <c r="M1926"/>
  <c r="M1910"/>
  <c r="M1894"/>
  <c r="M1878"/>
  <c r="M1862"/>
  <c r="M1846"/>
  <c r="M1830"/>
  <c r="M1814"/>
  <c r="M1798"/>
  <c r="M1786"/>
  <c r="M1273"/>
  <c r="M1340"/>
  <c r="M1263"/>
  <c r="M1285"/>
  <c r="M1095"/>
  <c r="M1783"/>
  <c r="M4085"/>
  <c r="M4040"/>
  <c r="M4008"/>
  <c r="M3976"/>
  <c r="M3944"/>
  <c r="M3710"/>
  <c r="M3678"/>
  <c r="M4041"/>
  <c r="M4009"/>
  <c r="M3977"/>
  <c r="M3945"/>
  <c r="M1927"/>
  <c r="M1895"/>
  <c r="M1863"/>
  <c r="M1831"/>
  <c r="M1799"/>
  <c r="M2663"/>
  <c r="M2599"/>
  <c r="M2191"/>
  <c r="M1929"/>
  <c r="M1897"/>
  <c r="M1865"/>
  <c r="M1833"/>
  <c r="M1801"/>
  <c r="M2209"/>
  <c r="M1915"/>
  <c r="M1883"/>
  <c r="M1851"/>
  <c r="M1819"/>
  <c r="M1787"/>
  <c r="M2916"/>
  <c r="M2728"/>
  <c r="M2955"/>
  <c r="M2804"/>
  <c r="M506"/>
  <c r="M2900"/>
  <c r="M2577"/>
  <c r="M538"/>
  <c r="M2910"/>
  <c r="M2865"/>
  <c r="M2755"/>
  <c r="M2866"/>
  <c r="M2821"/>
  <c r="M2775"/>
  <c r="M536"/>
  <c r="M2877"/>
  <c r="M2749"/>
  <c r="M1333"/>
  <c r="M4242"/>
  <c r="M4196"/>
  <c r="M4159"/>
  <c r="M4114"/>
  <c r="M4068"/>
  <c r="M3644"/>
  <c r="M3604"/>
  <c r="M4221"/>
  <c r="M4189"/>
  <c r="M4157"/>
  <c r="M4125"/>
  <c r="M4093"/>
  <c r="M4061"/>
  <c r="M4020"/>
  <c r="M3996"/>
  <c r="M3956"/>
  <c r="M3932"/>
  <c r="M3690"/>
  <c r="M3666"/>
  <c r="M3625"/>
  <c r="M3609"/>
  <c r="M4029"/>
  <c r="M4005"/>
  <c r="M3965"/>
  <c r="M3941"/>
  <c r="M3699"/>
  <c r="M3683"/>
  <c r="M3667"/>
  <c r="M2696"/>
  <c r="M2680"/>
  <c r="M2664"/>
  <c r="M2648"/>
  <c r="M2632"/>
  <c r="M2616"/>
  <c r="M2600"/>
  <c r="M4064"/>
  <c r="M1329"/>
  <c r="M2748"/>
  <c r="M2812"/>
  <c r="M2876"/>
  <c r="M537"/>
  <c r="M2920"/>
  <c r="M2747"/>
  <c r="M490"/>
  <c r="M2808"/>
  <c r="M521"/>
  <c r="M2904"/>
  <c r="M2731"/>
  <c r="M553"/>
  <c r="M40"/>
  <c r="M2894"/>
  <c r="M2849"/>
  <c r="M2739"/>
  <c r="M1780"/>
  <c r="M546"/>
  <c r="M482"/>
  <c r="M2978"/>
  <c r="M2914"/>
  <c r="M552"/>
  <c r="M4070"/>
  <c r="M4199"/>
  <c r="M4135"/>
  <c r="M4071"/>
  <c r="M4187"/>
  <c r="M4123"/>
  <c r="M4244"/>
  <c r="M4207"/>
  <c r="M4162"/>
  <c r="M4116"/>
  <c r="M4079"/>
  <c r="M3638"/>
  <c r="M3606"/>
  <c r="M4225"/>
  <c r="M4193"/>
  <c r="M4161"/>
  <c r="M4129"/>
  <c r="M4097"/>
  <c r="M4054"/>
  <c r="M4022"/>
  <c r="M3990"/>
  <c r="M3958"/>
  <c r="M3926"/>
  <c r="M3700"/>
  <c r="M3693"/>
  <c r="M2698"/>
  <c r="M2682"/>
  <c r="M2666"/>
  <c r="M2650"/>
  <c r="M2634"/>
  <c r="M2618"/>
  <c r="M2602"/>
  <c r="M2586"/>
  <c r="M4208"/>
  <c r="M4140"/>
  <c r="M2942"/>
  <c r="M2897"/>
  <c r="M2787"/>
  <c r="M496"/>
  <c r="M2962"/>
  <c r="M2898"/>
  <c r="M2834"/>
  <c r="M2770"/>
  <c r="M1335"/>
  <c r="M1017"/>
  <c r="M957"/>
  <c r="M809"/>
  <c r="M516"/>
  <c r="M2969"/>
  <c r="M2905"/>
  <c r="M2841"/>
  <c r="M2777"/>
  <c r="M2713"/>
  <c r="M2976"/>
  <c r="M2944"/>
  <c r="M2912"/>
  <c r="M2880"/>
  <c r="M2848"/>
  <c r="M2816"/>
  <c r="M2784"/>
  <c r="M2752"/>
  <c r="M2720"/>
  <c r="M4231"/>
  <c r="M4170"/>
  <c r="M4106"/>
  <c r="M4062"/>
  <c r="M4210"/>
  <c r="M4164"/>
  <c r="M4127"/>
  <c r="M3640"/>
  <c r="M3608"/>
  <c r="M4229"/>
  <c r="M4197"/>
  <c r="M4165"/>
  <c r="M4133"/>
  <c r="M4101"/>
  <c r="M4048"/>
  <c r="M4016"/>
  <c r="M3984"/>
  <c r="M3952"/>
  <c r="M3920"/>
  <c r="M3686"/>
  <c r="M3653"/>
  <c r="M3621"/>
  <c r="M4049"/>
  <c r="M4017"/>
  <c r="M3985"/>
  <c r="M3953"/>
  <c r="M3921"/>
  <c r="M3703"/>
  <c r="M3687"/>
  <c r="M3671"/>
  <c r="M2708"/>
  <c r="M2692"/>
  <c r="M2676"/>
  <c r="M2660"/>
  <c r="M2644"/>
  <c r="M2628"/>
  <c r="M2612"/>
  <c r="M2596"/>
  <c r="M2580"/>
  <c r="M2701"/>
  <c r="M2669"/>
  <c r="M2645"/>
  <c r="M2621"/>
  <c r="M2589"/>
  <c r="M2565"/>
  <c r="M2549"/>
  <c r="M2533"/>
  <c r="M2517"/>
  <c r="M2501"/>
  <c r="M2485"/>
  <c r="M2469"/>
  <c r="M2453"/>
  <c r="M2437"/>
  <c r="M2421"/>
  <c r="M2405"/>
  <c r="M2389"/>
  <c r="M2373"/>
  <c r="M2357"/>
  <c r="M2341"/>
  <c r="M2325"/>
  <c r="M2309"/>
  <c r="M2293"/>
  <c r="M2277"/>
  <c r="M2261"/>
  <c r="M2245"/>
  <c r="M2229"/>
  <c r="M2205"/>
  <c r="M2574"/>
  <c r="M2556"/>
  <c r="M2540"/>
  <c r="M2524"/>
  <c r="M2508"/>
  <c r="M2492"/>
  <c r="M2476"/>
  <c r="M2460"/>
  <c r="M2444"/>
  <c r="M2428"/>
  <c r="M2412"/>
  <c r="M2396"/>
  <c r="M2380"/>
  <c r="M2364"/>
  <c r="M2348"/>
  <c r="M2332"/>
  <c r="M2316"/>
  <c r="M2300"/>
  <c r="M2284"/>
  <c r="M2268"/>
  <c r="M2252"/>
  <c r="M2236"/>
  <c r="M2220"/>
  <c r="M2204"/>
  <c r="M2188"/>
  <c r="M1903"/>
  <c r="M1871"/>
  <c r="M1839"/>
  <c r="M1807"/>
  <c r="M1934"/>
  <c r="M1918"/>
  <c r="M1902"/>
  <c r="M1886"/>
  <c r="M1870"/>
  <c r="M1854"/>
  <c r="M1838"/>
  <c r="M1822"/>
  <c r="M1806"/>
  <c r="M1790"/>
  <c r="M1296"/>
  <c r="M1307"/>
  <c r="M1281"/>
  <c r="M1308"/>
  <c r="M1267"/>
  <c r="M1063"/>
  <c r="M969"/>
  <c r="M937"/>
  <c r="M26"/>
  <c r="N26" s="1"/>
  <c r="A25" i="2" s="1"/>
  <c r="M3628" i="1"/>
  <c r="M4044"/>
  <c r="M3980"/>
  <c r="M3916"/>
  <c r="M4053"/>
  <c r="M3989"/>
  <c r="M3925"/>
  <c r="M2958"/>
  <c r="M2805"/>
  <c r="M3646"/>
  <c r="M3614"/>
  <c r="M4030"/>
  <c r="M3998"/>
  <c r="M3966"/>
  <c r="M3934"/>
  <c r="M3676"/>
  <c r="M3701"/>
  <c r="M3669"/>
  <c r="M4076"/>
  <c r="M2750"/>
  <c r="M528"/>
  <c r="M4082"/>
  <c r="M3648"/>
  <c r="M3616"/>
  <c r="M4056"/>
  <c r="M4024"/>
  <c r="M3992"/>
  <c r="M3960"/>
  <c r="M3928"/>
  <c r="M3694"/>
  <c r="M3661"/>
  <c r="M3629"/>
  <c r="M4057"/>
  <c r="M4025"/>
  <c r="M3993"/>
  <c r="M3961"/>
  <c r="M3929"/>
  <c r="M2709"/>
  <c r="M2677"/>
  <c r="M2629"/>
  <c r="M2597"/>
  <c r="M2213"/>
  <c r="M1911"/>
  <c r="M1879"/>
  <c r="M1847"/>
  <c r="M1815"/>
  <c r="M2695"/>
  <c r="M2631"/>
  <c r="M2207"/>
  <c r="M1913"/>
  <c r="M1881"/>
  <c r="M1849"/>
  <c r="M1817"/>
  <c r="M1785"/>
  <c r="M905"/>
  <c r="M1174"/>
  <c r="M1118"/>
  <c r="M1034"/>
  <c r="M1002"/>
  <c r="M883"/>
  <c r="M867"/>
  <c r="M851"/>
  <c r="M835"/>
  <c r="M819"/>
  <c r="M1112"/>
  <c r="M1056"/>
  <c r="M1024"/>
  <c r="M992"/>
  <c r="M960"/>
  <c r="M928"/>
  <c r="M1059"/>
  <c r="M1027"/>
  <c r="M995"/>
  <c r="M963"/>
  <c r="M931"/>
  <c r="M899"/>
  <c r="M2579"/>
  <c r="M2671"/>
  <c r="M2647"/>
  <c r="N2662" s="1"/>
  <c r="A2661" i="2" s="1"/>
  <c r="M2607" i="1"/>
  <c r="M2199"/>
  <c r="M2566"/>
  <c r="M2550"/>
  <c r="M2534"/>
  <c r="M2518"/>
  <c r="M2502"/>
  <c r="M2486"/>
  <c r="M2470"/>
  <c r="M2454"/>
  <c r="M2438"/>
  <c r="M2422"/>
  <c r="M2406"/>
  <c r="M2390"/>
  <c r="M2374"/>
  <c r="M2358"/>
  <c r="M2342"/>
  <c r="M2326"/>
  <c r="M2310"/>
  <c r="M2294"/>
  <c r="M2278"/>
  <c r="M2262"/>
  <c r="M2246"/>
  <c r="M2230"/>
  <c r="M2214"/>
  <c r="M2198"/>
  <c r="M2182"/>
  <c r="M1905"/>
  <c r="M1873"/>
  <c r="M1841"/>
  <c r="M1809"/>
  <c r="M1935"/>
  <c r="M1280"/>
  <c r="M1262"/>
  <c r="M1121"/>
  <c r="M1089"/>
  <c r="M1054"/>
  <c r="M986"/>
  <c r="M922"/>
  <c r="M1109"/>
  <c r="M1053"/>
  <c r="M1021"/>
  <c r="M893"/>
  <c r="M877"/>
  <c r="M861"/>
  <c r="M845"/>
  <c r="M829"/>
  <c r="M813"/>
  <c r="M2217"/>
  <c r="M2185"/>
  <c r="M2560"/>
  <c r="M2544"/>
  <c r="M2528"/>
  <c r="M2512"/>
  <c r="M2496"/>
  <c r="M2480"/>
  <c r="M2464"/>
  <c r="M2448"/>
  <c r="M2432"/>
  <c r="M2416"/>
  <c r="M2400"/>
  <c r="M2384"/>
  <c r="M2368"/>
  <c r="M2352"/>
  <c r="M2336"/>
  <c r="M2320"/>
  <c r="M2304"/>
  <c r="M2288"/>
  <c r="M2272"/>
  <c r="M2256"/>
  <c r="M2240"/>
  <c r="M2224"/>
  <c r="M2208"/>
  <c r="M2192"/>
  <c r="M1923"/>
  <c r="M1891"/>
  <c r="M1859"/>
  <c r="M1827"/>
  <c r="M1795"/>
  <c r="M1287"/>
  <c r="M1275"/>
  <c r="M1104"/>
  <c r="M2203"/>
  <c r="M2570"/>
  <c r="M2554"/>
  <c r="M2538"/>
  <c r="M2522"/>
  <c r="M2506"/>
  <c r="M2490"/>
  <c r="M2474"/>
  <c r="M2458"/>
  <c r="M2442"/>
  <c r="M2426"/>
  <c r="M2410"/>
  <c r="M2394"/>
  <c r="M2378"/>
  <c r="M2362"/>
  <c r="M2346"/>
  <c r="M2330"/>
  <c r="M2314"/>
  <c r="M2298"/>
  <c r="M2282"/>
  <c r="M2266"/>
  <c r="M2250"/>
  <c r="M2234"/>
  <c r="M2218"/>
  <c r="M2202"/>
  <c r="M2186"/>
  <c r="M1909"/>
  <c r="M1877"/>
  <c r="M1845"/>
  <c r="M1813"/>
  <c r="M1289"/>
  <c r="M1291"/>
  <c r="M1306"/>
  <c r="M1119"/>
  <c r="M998"/>
  <c r="M966"/>
  <c r="M934"/>
  <c r="M902"/>
  <c r="M1166"/>
  <c r="M1113"/>
  <c r="M1081"/>
  <c r="M1038"/>
  <c r="M970"/>
  <c r="M906"/>
  <c r="M1088"/>
  <c r="M1052"/>
  <c r="M1020"/>
  <c r="M988"/>
  <c r="M956"/>
  <c r="M924"/>
  <c r="M1055"/>
  <c r="M1023"/>
  <c r="M991"/>
  <c r="M959"/>
  <c r="M927"/>
  <c r="M898"/>
  <c r="M882"/>
  <c r="M884"/>
  <c r="M868"/>
  <c r="M852"/>
  <c r="M836"/>
  <c r="M820"/>
  <c r="M298"/>
  <c r="M515"/>
  <c r="M345"/>
  <c r="M313"/>
  <c r="M277"/>
  <c r="M245"/>
  <c r="M213"/>
  <c r="M181"/>
  <c r="M149"/>
  <c r="M297"/>
  <c r="M551"/>
  <c r="M519"/>
  <c r="M487"/>
  <c r="M454"/>
  <c r="M438"/>
  <c r="M422"/>
  <c r="M406"/>
  <c r="M390"/>
  <c r="M374"/>
  <c r="M358"/>
  <c r="M342"/>
  <c r="M326"/>
  <c r="M310"/>
  <c r="M451"/>
  <c r="M419"/>
  <c r="M387"/>
  <c r="M355"/>
  <c r="M323"/>
  <c r="M287"/>
  <c r="M255"/>
  <c r="M223"/>
  <c r="M191"/>
  <c r="M159"/>
  <c r="M55"/>
  <c r="M896"/>
  <c r="M880"/>
  <c r="M864"/>
  <c r="M848"/>
  <c r="M832"/>
  <c r="M816"/>
  <c r="M539"/>
  <c r="M475"/>
  <c r="M432"/>
  <c r="M400"/>
  <c r="M368"/>
  <c r="M352"/>
  <c r="M336"/>
  <c r="M320"/>
  <c r="M304"/>
  <c r="M357"/>
  <c r="M325"/>
  <c r="M289"/>
  <c r="M257"/>
  <c r="M225"/>
  <c r="M193"/>
  <c r="M161"/>
  <c r="M89"/>
  <c r="M57"/>
  <c r="M866"/>
  <c r="M850"/>
  <c r="M834"/>
  <c r="M818"/>
  <c r="M575"/>
  <c r="M543"/>
  <c r="M511"/>
  <c r="M479"/>
  <c r="M450"/>
  <c r="M434"/>
  <c r="M418"/>
  <c r="M402"/>
  <c r="M386"/>
  <c r="M370"/>
  <c r="M354"/>
  <c r="M338"/>
  <c r="M322"/>
  <c r="M306"/>
  <c r="M407"/>
  <c r="M343"/>
  <c r="M311"/>
  <c r="M275"/>
  <c r="M243"/>
  <c r="M211"/>
  <c r="M179"/>
  <c r="M155"/>
  <c r="M139"/>
  <c r="M1313"/>
  <c r="M1278"/>
  <c r="M2193"/>
  <c r="M1931"/>
  <c r="M1899"/>
  <c r="M1867"/>
  <c r="M1835"/>
  <c r="M1803"/>
  <c r="M2211"/>
  <c r="M1917"/>
  <c r="M1885"/>
  <c r="M1853"/>
  <c r="M1821"/>
  <c r="M1789"/>
  <c r="M1297"/>
  <c r="M531"/>
  <c r="M467"/>
  <c r="M353"/>
  <c r="M321"/>
  <c r="M285"/>
  <c r="M253"/>
  <c r="M221"/>
  <c r="M189"/>
  <c r="M157"/>
  <c r="M459"/>
  <c r="M427"/>
  <c r="M395"/>
  <c r="M363"/>
  <c r="M331"/>
  <c r="M299"/>
  <c r="M263"/>
  <c r="M231"/>
  <c r="M199"/>
  <c r="M167"/>
  <c r="M135"/>
  <c r="M555"/>
  <c r="M491"/>
  <c r="M440"/>
  <c r="M408"/>
  <c r="M376"/>
  <c r="M333"/>
  <c r="M301"/>
  <c r="M265"/>
  <c r="M233"/>
  <c r="M201"/>
  <c r="M169"/>
  <c r="M137"/>
  <c r="M351"/>
  <c r="M319"/>
  <c r="M283"/>
  <c r="M251"/>
  <c r="M219"/>
  <c r="M187"/>
  <c r="M985"/>
  <c r="M953"/>
  <c r="M921"/>
  <c r="M1274"/>
  <c r="M1142"/>
  <c r="M1050"/>
  <c r="M1018"/>
  <c r="M891"/>
  <c r="M875"/>
  <c r="M859"/>
  <c r="M843"/>
  <c r="M827"/>
  <c r="M811"/>
  <c r="M1040"/>
  <c r="M1008"/>
  <c r="M976"/>
  <c r="M944"/>
  <c r="M912"/>
  <c r="M1043"/>
  <c r="M1011"/>
  <c r="M979"/>
  <c r="M947"/>
  <c r="M915"/>
  <c r="M892"/>
  <c r="M2703"/>
  <c r="M2679"/>
  <c r="M2639"/>
  <c r="M2615"/>
  <c r="M2215"/>
  <c r="M2183"/>
  <c r="M2558"/>
  <c r="M2542"/>
  <c r="M2526"/>
  <c r="M2510"/>
  <c r="M2494"/>
  <c r="M2478"/>
  <c r="M2462"/>
  <c r="M2446"/>
  <c r="M2430"/>
  <c r="M2414"/>
  <c r="M2398"/>
  <c r="M2382"/>
  <c r="M2366"/>
  <c r="M2350"/>
  <c r="M2334"/>
  <c r="M2318"/>
  <c r="M2302"/>
  <c r="M2286"/>
  <c r="M2270"/>
  <c r="M2254"/>
  <c r="M2238"/>
  <c r="M2222"/>
  <c r="M2206"/>
  <c r="M2190"/>
  <c r="M1921"/>
  <c r="M1889"/>
  <c r="M1857"/>
  <c r="M1825"/>
  <c r="M1793"/>
  <c r="M1305"/>
  <c r="M1314"/>
  <c r="M1265"/>
  <c r="M1294"/>
  <c r="M1150"/>
  <c r="M1105"/>
  <c r="M1073"/>
  <c r="M1022"/>
  <c r="M954"/>
  <c r="M1077"/>
  <c r="M1037"/>
  <c r="M1005"/>
  <c r="M885"/>
  <c r="M869"/>
  <c r="M853"/>
  <c r="M837"/>
  <c r="M821"/>
  <c r="M2201"/>
  <c r="M2568"/>
  <c r="M2552"/>
  <c r="M2536"/>
  <c r="M2520"/>
  <c r="M2504"/>
  <c r="M2488"/>
  <c r="M2472"/>
  <c r="M2456"/>
  <c r="M2440"/>
  <c r="M2424"/>
  <c r="M2408"/>
  <c r="M2392"/>
  <c r="M2376"/>
  <c r="M2360"/>
  <c r="M2344"/>
  <c r="M2328"/>
  <c r="M2312"/>
  <c r="M2296"/>
  <c r="M2280"/>
  <c r="M2264"/>
  <c r="M2248"/>
  <c r="M2232"/>
  <c r="M2216"/>
  <c r="M2200"/>
  <c r="M2184"/>
  <c r="M1907"/>
  <c r="M1875"/>
  <c r="M1843"/>
  <c r="M1811"/>
  <c r="M1264"/>
  <c r="M1152"/>
  <c r="M2219"/>
  <c r="M2187"/>
  <c r="M2562"/>
  <c r="M2546"/>
  <c r="M2530"/>
  <c r="M2514"/>
  <c r="M2498"/>
  <c r="M2482"/>
  <c r="M2466"/>
  <c r="M2450"/>
  <c r="M2434"/>
  <c r="M2418"/>
  <c r="M2402"/>
  <c r="M2386"/>
  <c r="M2370"/>
  <c r="M2354"/>
  <c r="M2338"/>
  <c r="M2322"/>
  <c r="M2306"/>
  <c r="M2290"/>
  <c r="M2274"/>
  <c r="M2258"/>
  <c r="M2242"/>
  <c r="M2226"/>
  <c r="M2210"/>
  <c r="M2194"/>
  <c r="M1925"/>
  <c r="M1893"/>
  <c r="M1861"/>
  <c r="M1829"/>
  <c r="M1797"/>
  <c r="M1271"/>
  <c r="M1336"/>
  <c r="M1283"/>
  <c r="M1087"/>
  <c r="M982"/>
  <c r="M950"/>
  <c r="M918"/>
  <c r="M1270"/>
  <c r="M1134"/>
  <c r="M1097"/>
  <c r="M1065"/>
  <c r="M1006"/>
  <c r="M938"/>
  <c r="M1151"/>
  <c r="M1072"/>
  <c r="M1036"/>
  <c r="M1004"/>
  <c r="M972"/>
  <c r="M940"/>
  <c r="M908"/>
  <c r="M1039"/>
  <c r="M1007"/>
  <c r="M975"/>
  <c r="M943"/>
  <c r="M911"/>
  <c r="M890"/>
  <c r="M874"/>
  <c r="M876"/>
  <c r="M860"/>
  <c r="M844"/>
  <c r="M828"/>
  <c r="M812"/>
  <c r="M547"/>
  <c r="M483"/>
  <c r="M361"/>
  <c r="M329"/>
  <c r="M293"/>
  <c r="M261"/>
  <c r="M229"/>
  <c r="M197"/>
  <c r="M165"/>
  <c r="M133"/>
  <c r="M567"/>
  <c r="M535"/>
  <c r="M503"/>
  <c r="M471"/>
  <c r="M446"/>
  <c r="M430"/>
  <c r="M414"/>
  <c r="M398"/>
  <c r="M382"/>
  <c r="M366"/>
  <c r="M350"/>
  <c r="M334"/>
  <c r="M318"/>
  <c r="M302"/>
  <c r="M435"/>
  <c r="M403"/>
  <c r="M371"/>
  <c r="M339"/>
  <c r="M307"/>
  <c r="M271"/>
  <c r="M239"/>
  <c r="M207"/>
  <c r="M175"/>
  <c r="M143"/>
  <c r="M888"/>
  <c r="M872"/>
  <c r="M856"/>
  <c r="M840"/>
  <c r="M824"/>
  <c r="M571"/>
  <c r="M507"/>
  <c r="M448"/>
  <c r="M416"/>
  <c r="M384"/>
  <c r="M360"/>
  <c r="M344"/>
  <c r="M328"/>
  <c r="M312"/>
  <c r="M341"/>
  <c r="M309"/>
  <c r="M124"/>
  <c r="M108"/>
  <c r="M92"/>
  <c r="M76"/>
  <c r="M273"/>
  <c r="M241"/>
  <c r="M209"/>
  <c r="M177"/>
  <c r="M145"/>
  <c r="M858"/>
  <c r="M842"/>
  <c r="M826"/>
  <c r="M810"/>
  <c r="M559"/>
  <c r="M527"/>
  <c r="M495"/>
  <c r="M458"/>
  <c r="M442"/>
  <c r="M426"/>
  <c r="M410"/>
  <c r="M394"/>
  <c r="M378"/>
  <c r="M362"/>
  <c r="M346"/>
  <c r="M330"/>
  <c r="M314"/>
  <c r="M359"/>
  <c r="M327"/>
  <c r="M291"/>
  <c r="M259"/>
  <c r="M227"/>
  <c r="M195"/>
  <c r="M163"/>
  <c r="M147"/>
  <c r="M131"/>
  <c r="M2195"/>
  <c r="M1933"/>
  <c r="M1901"/>
  <c r="M1869"/>
  <c r="M1837"/>
  <c r="M1805"/>
  <c r="M1286"/>
  <c r="M563"/>
  <c r="M499"/>
  <c r="M337"/>
  <c r="M305"/>
  <c r="M269"/>
  <c r="M237"/>
  <c r="M205"/>
  <c r="M173"/>
  <c r="M141"/>
  <c r="M443"/>
  <c r="M411"/>
  <c r="M379"/>
  <c r="M347"/>
  <c r="M315"/>
  <c r="M279"/>
  <c r="M247"/>
  <c r="M215"/>
  <c r="M183"/>
  <c r="M151"/>
  <c r="M523"/>
  <c r="M456"/>
  <c r="M424"/>
  <c r="M392"/>
  <c r="M349"/>
  <c r="M317"/>
  <c r="M281"/>
  <c r="M249"/>
  <c r="M217"/>
  <c r="M185"/>
  <c r="M153"/>
  <c r="M295"/>
  <c r="M399"/>
  <c r="M335"/>
  <c r="M303"/>
  <c r="M267"/>
  <c r="M235"/>
  <c r="M203"/>
  <c r="M171"/>
  <c r="M28"/>
  <c r="N2763"/>
  <c r="A2762" i="2" s="1"/>
  <c r="N2784" i="1"/>
  <c r="A2783" i="2" s="1"/>
  <c r="N4163" i="1"/>
  <c r="A4162" i="2" s="1"/>
  <c r="N4205" i="1"/>
  <c r="A4204" i="2" s="1"/>
  <c r="N4135" i="1"/>
  <c r="A4134" i="2" s="1"/>
  <c r="M121" i="1"/>
  <c r="N2968"/>
  <c r="A2967" i="2" s="1"/>
  <c r="N2822" i="1"/>
  <c r="A2821" i="2" s="1"/>
  <c r="N4139" i="1"/>
  <c r="A4138" i="2" s="1"/>
  <c r="M128" i="1"/>
  <c r="M112"/>
  <c r="M96"/>
  <c r="M80"/>
  <c r="M93"/>
  <c r="M77"/>
  <c r="M130"/>
  <c r="M114"/>
  <c r="M98"/>
  <c r="M82"/>
  <c r="M66"/>
  <c r="M116"/>
  <c r="M100"/>
  <c r="M84"/>
  <c r="M68"/>
  <c r="M126"/>
  <c r="M110"/>
  <c r="M94"/>
  <c r="M78"/>
  <c r="M27"/>
  <c r="N2947"/>
  <c r="A2946" i="2" s="1"/>
  <c r="N2862" i="1"/>
  <c r="A2861" i="2" s="1"/>
  <c r="N2824" i="1"/>
  <c r="A2823" i="2" s="1"/>
  <c r="N4016" i="1"/>
  <c r="A4015" i="2" s="1"/>
  <c r="M109" i="1"/>
  <c r="N2936"/>
  <c r="A2935" i="2" s="1"/>
  <c r="N2803" i="1"/>
  <c r="A2802" i="2" s="1"/>
  <c r="N3639" i="1"/>
  <c r="A3638" i="2" s="1"/>
  <c r="N2919" i="1"/>
  <c r="A2918" i="2" s="1"/>
  <c r="N2821" i="1"/>
  <c r="A2820" i="2" s="1"/>
  <c r="N2945" i="1"/>
  <c r="A2944" i="2" s="1"/>
  <c r="N4062" i="1"/>
  <c r="A4061" i="2" s="1"/>
  <c r="M105" i="1"/>
  <c r="M73"/>
  <c r="N4018"/>
  <c r="A4017" i="2" s="1"/>
  <c r="N3988" i="1"/>
  <c r="A3987" i="2" s="1"/>
  <c r="N4188" i="1"/>
  <c r="A4187" i="2" s="1"/>
  <c r="N2832" i="1"/>
  <c r="A2831" i="2" s="1"/>
  <c r="N3945" i="1"/>
  <c r="A3944" i="2" s="1"/>
  <c r="N4194" i="1"/>
  <c r="A4193" i="2" s="1"/>
  <c r="N2891" i="1"/>
  <c r="A2890" i="2" s="1"/>
  <c r="N4138" i="1"/>
  <c r="A4137" i="2" s="1"/>
  <c r="N4179" i="1"/>
  <c r="A4178" i="2" s="1"/>
  <c r="M119" i="1"/>
  <c r="N2913"/>
  <c r="A2912" i="2" s="1"/>
  <c r="N2721" i="1"/>
  <c r="A2720" i="2" s="1"/>
  <c r="N4161" i="1"/>
  <c r="A4160" i="2" s="1"/>
  <c r="N4183" i="1"/>
  <c r="A4182" i="2" s="1"/>
  <c r="N3683" i="1"/>
  <c r="A3682" i="2" s="1"/>
  <c r="N4114" i="1"/>
  <c r="A4113" i="2" s="1"/>
  <c r="N2795" i="1"/>
  <c r="A2794" i="2" s="1"/>
  <c r="N2966" i="1"/>
  <c r="A2965" i="2" s="1"/>
  <c r="N2774" i="1"/>
  <c r="A2773" i="2" s="1"/>
  <c r="N3630" i="1"/>
  <c r="A3629" i="2" s="1"/>
  <c r="N3942" i="1"/>
  <c r="A3941" i="2" s="1"/>
  <c r="N3943" i="1"/>
  <c r="A3942" i="2" s="1"/>
  <c r="N2594" i="1"/>
  <c r="A2593" i="2" s="1"/>
  <c r="N1804" i="1"/>
  <c r="A1803" i="2" s="1"/>
  <c r="M120" i="1"/>
  <c r="M104"/>
  <c r="M72"/>
  <c r="M101"/>
  <c r="M85"/>
  <c r="M69"/>
  <c r="M122"/>
  <c r="M106"/>
  <c r="M90"/>
  <c r="M74"/>
  <c r="M118"/>
  <c r="M102"/>
  <c r="M86"/>
  <c r="M70"/>
  <c r="M38"/>
  <c r="M36"/>
  <c r="M39"/>
  <c r="M42"/>
  <c r="M56"/>
  <c r="M53"/>
  <c r="M58"/>
  <c r="M60"/>
  <c r="M44"/>
  <c r="M54"/>
  <c r="M37"/>
  <c r="M63"/>
  <c r="M47"/>
  <c r="M65"/>
  <c r="M49"/>
  <c r="M51"/>
  <c r="M34"/>
  <c r="M59"/>
  <c r="M43"/>
  <c r="K3882"/>
  <c r="L3882"/>
  <c r="K3786"/>
  <c r="L3786"/>
  <c r="K3430"/>
  <c r="L3430"/>
  <c r="K3238"/>
  <c r="L3238"/>
  <c r="K3913"/>
  <c r="L3913"/>
  <c r="K3547"/>
  <c r="L3547"/>
  <c r="K3419"/>
  <c r="L3419"/>
  <c r="K3291"/>
  <c r="L3291"/>
  <c r="K3227"/>
  <c r="L3227"/>
  <c r="K3163"/>
  <c r="L3163"/>
  <c r="K3099"/>
  <c r="L3099"/>
  <c r="K3035"/>
  <c r="L3035"/>
  <c r="K2155"/>
  <c r="L2155"/>
  <c r="K2174"/>
  <c r="L2174"/>
  <c r="K2110"/>
  <c r="L2110"/>
  <c r="K2128"/>
  <c r="L2128"/>
  <c r="K2129"/>
  <c r="M2129" s="1"/>
  <c r="K2083"/>
  <c r="L2083"/>
  <c r="K2084"/>
  <c r="M2084" s="1"/>
  <c r="K2051"/>
  <c r="L2051"/>
  <c r="K2052"/>
  <c r="M2052" s="1"/>
  <c r="K2019"/>
  <c r="L2019"/>
  <c r="K2020"/>
  <c r="M2020" s="1"/>
  <c r="K1987"/>
  <c r="L1987"/>
  <c r="K1988"/>
  <c r="M1988" s="1"/>
  <c r="K1955"/>
  <c r="L1955"/>
  <c r="K1956"/>
  <c r="M1956" s="1"/>
  <c r="K1759"/>
  <c r="L1759"/>
  <c r="K1695"/>
  <c r="L1695"/>
  <c r="K1631"/>
  <c r="L1631"/>
  <c r="K1567"/>
  <c r="L1567"/>
  <c r="K1503"/>
  <c r="L1503"/>
  <c r="K1439"/>
  <c r="L1439"/>
  <c r="K1375"/>
  <c r="L1375"/>
  <c r="K2086"/>
  <c r="L2086"/>
  <c r="K2054"/>
  <c r="L2054"/>
  <c r="K2022"/>
  <c r="L2022"/>
  <c r="K1990"/>
  <c r="L1990"/>
  <c r="K1958"/>
  <c r="L1958"/>
  <c r="K1760"/>
  <c r="L1760"/>
  <c r="K1696"/>
  <c r="L1696"/>
  <c r="K1632"/>
  <c r="L1632"/>
  <c r="K1568"/>
  <c r="L1568"/>
  <c r="K1504"/>
  <c r="L1504"/>
  <c r="K1440"/>
  <c r="L1440"/>
  <c r="K1441"/>
  <c r="M1441" s="1"/>
  <c r="K1376"/>
  <c r="L1376"/>
  <c r="K1438"/>
  <c r="L1438"/>
  <c r="K1167"/>
  <c r="L1167"/>
  <c r="K1240"/>
  <c r="L1240"/>
  <c r="K1208"/>
  <c r="L1208"/>
  <c r="K1164"/>
  <c r="L1164"/>
  <c r="K1165"/>
  <c r="M1165" s="1"/>
  <c r="K1107"/>
  <c r="L1107"/>
  <c r="K1108"/>
  <c r="M1108" s="1"/>
  <c r="K1241"/>
  <c r="L1241"/>
  <c r="K1209"/>
  <c r="L1209"/>
  <c r="K1176"/>
  <c r="L1176"/>
  <c r="K1106"/>
  <c r="L1106"/>
  <c r="K791"/>
  <c r="L791"/>
  <c r="K792"/>
  <c r="M792" s="1"/>
  <c r="K727"/>
  <c r="L727"/>
  <c r="K728"/>
  <c r="M728" s="1"/>
  <c r="K663"/>
  <c r="L663"/>
  <c r="K664"/>
  <c r="M664" s="1"/>
  <c r="K599"/>
  <c r="L599"/>
  <c r="K600"/>
  <c r="M600" s="1"/>
  <c r="K3585"/>
  <c r="L3585"/>
  <c r="K3553"/>
  <c r="L3553"/>
  <c r="K3521"/>
  <c r="L3521"/>
  <c r="K3489"/>
  <c r="L3489"/>
  <c r="K3457"/>
  <c r="L3457"/>
  <c r="K3425"/>
  <c r="L3425"/>
  <c r="K3393"/>
  <c r="L3393"/>
  <c r="K3361"/>
  <c r="L3361"/>
  <c r="K3329"/>
  <c r="L3329"/>
  <c r="K3297"/>
  <c r="L3297"/>
  <c r="K3265"/>
  <c r="L3265"/>
  <c r="K3233"/>
  <c r="L3233"/>
  <c r="K3201"/>
  <c r="L3201"/>
  <c r="K3169"/>
  <c r="L3169"/>
  <c r="K3137"/>
  <c r="L3137"/>
  <c r="K3105"/>
  <c r="L3105"/>
  <c r="K3073"/>
  <c r="L3073"/>
  <c r="K3041"/>
  <c r="L3041"/>
  <c r="K3009"/>
  <c r="L3009"/>
  <c r="K1341"/>
  <c r="L1341"/>
  <c r="K1342"/>
  <c r="M1342" s="1"/>
  <c r="K1758"/>
  <c r="L1758"/>
  <c r="K1726"/>
  <c r="L1726"/>
  <c r="K1694"/>
  <c r="L1694"/>
  <c r="K1662"/>
  <c r="L1662"/>
  <c r="K1630"/>
  <c r="L1630"/>
  <c r="K1598"/>
  <c r="L1598"/>
  <c r="K1566"/>
  <c r="L1566"/>
  <c r="K1534"/>
  <c r="L1534"/>
  <c r="K1502"/>
  <c r="L1502"/>
  <c r="K1470"/>
  <c r="L1470"/>
  <c r="K1358"/>
  <c r="L1358"/>
  <c r="K790"/>
  <c r="L790"/>
  <c r="K758"/>
  <c r="L758"/>
  <c r="K726"/>
  <c r="L726"/>
  <c r="K694"/>
  <c r="L694"/>
  <c r="K662"/>
  <c r="L662"/>
  <c r="K630"/>
  <c r="L630"/>
  <c r="K598"/>
  <c r="L598"/>
  <c r="K3908"/>
  <c r="L3908"/>
  <c r="K3909"/>
  <c r="M3909" s="1"/>
  <c r="K3876"/>
  <c r="L3876"/>
  <c r="K3877"/>
  <c r="M3877" s="1"/>
  <c r="K3844"/>
  <c r="L3844"/>
  <c r="K3845"/>
  <c r="M3845" s="1"/>
  <c r="K3812"/>
  <c r="L3812"/>
  <c r="K3813"/>
  <c r="M3813" s="1"/>
  <c r="K3780"/>
  <c r="L3780"/>
  <c r="K3781"/>
  <c r="M3781" s="1"/>
  <c r="K3748"/>
  <c r="L3748"/>
  <c r="K3749"/>
  <c r="M3749" s="1"/>
  <c r="K3716"/>
  <c r="L3716"/>
  <c r="K3717"/>
  <c r="M3717" s="1"/>
  <c r="K3883"/>
  <c r="L3883"/>
  <c r="K3851"/>
  <c r="L3851"/>
  <c r="K3819"/>
  <c r="L3819"/>
  <c r="K3787"/>
  <c r="L3787"/>
  <c r="K3755"/>
  <c r="L3755"/>
  <c r="K3723"/>
  <c r="L3723"/>
  <c r="K3551"/>
  <c r="L3551"/>
  <c r="K3487"/>
  <c r="L3487"/>
  <c r="K3423"/>
  <c r="L3423"/>
  <c r="K3359"/>
  <c r="L3359"/>
  <c r="K3295"/>
  <c r="L3295"/>
  <c r="K3231"/>
  <c r="L3231"/>
  <c r="K3167"/>
  <c r="L3167"/>
  <c r="K3103"/>
  <c r="L3103"/>
  <c r="K3039"/>
  <c r="L3039"/>
  <c r="K2178"/>
  <c r="L2178"/>
  <c r="K2114"/>
  <c r="L2114"/>
  <c r="K2132"/>
  <c r="L2132"/>
  <c r="K2133"/>
  <c r="M2133" s="1"/>
  <c r="K1747"/>
  <c r="L1747"/>
  <c r="K1683"/>
  <c r="L1683"/>
  <c r="K1619"/>
  <c r="L1619"/>
  <c r="K1555"/>
  <c r="L1555"/>
  <c r="K1491"/>
  <c r="L1491"/>
  <c r="K1427"/>
  <c r="L1427"/>
  <c r="K1363"/>
  <c r="L1363"/>
  <c r="K1732"/>
  <c r="L1732"/>
  <c r="K1668"/>
  <c r="L1668"/>
  <c r="K1604"/>
  <c r="L1604"/>
  <c r="K1540"/>
  <c r="L1540"/>
  <c r="K1476"/>
  <c r="L1476"/>
  <c r="K1412"/>
  <c r="L1412"/>
  <c r="K1348"/>
  <c r="L1348"/>
  <c r="K1410"/>
  <c r="L1410"/>
  <c r="K1242"/>
  <c r="L1242"/>
  <c r="K1210"/>
  <c r="L1210"/>
  <c r="K1177"/>
  <c r="L1177"/>
  <c r="K1115"/>
  <c r="L1115"/>
  <c r="K1116"/>
  <c r="M1116" s="1"/>
  <c r="K763"/>
  <c r="L763"/>
  <c r="K764"/>
  <c r="M764" s="1"/>
  <c r="K699"/>
  <c r="L699"/>
  <c r="K700"/>
  <c r="M700" s="1"/>
  <c r="K635"/>
  <c r="L635"/>
  <c r="K636"/>
  <c r="M636" s="1"/>
  <c r="K3589"/>
  <c r="L3589"/>
  <c r="K3557"/>
  <c r="L3557"/>
  <c r="K3525"/>
  <c r="L3525"/>
  <c r="K3493"/>
  <c r="L3493"/>
  <c r="K3461"/>
  <c r="L3461"/>
  <c r="K3429"/>
  <c r="L3429"/>
  <c r="K3397"/>
  <c r="L3397"/>
  <c r="K3365"/>
  <c r="L3365"/>
  <c r="K3333"/>
  <c r="L3333"/>
  <c r="K3301"/>
  <c r="L3301"/>
  <c r="K3269"/>
  <c r="L3269"/>
  <c r="K3237"/>
  <c r="L3237"/>
  <c r="K3205"/>
  <c r="L3205"/>
  <c r="K3173"/>
  <c r="L3173"/>
  <c r="K3141"/>
  <c r="L3141"/>
  <c r="K3109"/>
  <c r="L3109"/>
  <c r="K3077"/>
  <c r="L3077"/>
  <c r="K3045"/>
  <c r="L3045"/>
  <c r="K3013"/>
  <c r="L3013"/>
  <c r="K1778"/>
  <c r="L1778"/>
  <c r="K1779"/>
  <c r="M1779" s="1"/>
  <c r="K1746"/>
  <c r="L1746"/>
  <c r="K1714"/>
  <c r="L1714"/>
  <c r="K1682"/>
  <c r="L1682"/>
  <c r="K1650"/>
  <c r="L1650"/>
  <c r="K1618"/>
  <c r="L1618"/>
  <c r="K1586"/>
  <c r="L1586"/>
  <c r="K1554"/>
  <c r="L1554"/>
  <c r="K1522"/>
  <c r="L1522"/>
  <c r="K1490"/>
  <c r="L1490"/>
  <c r="K1378"/>
  <c r="L1378"/>
  <c r="K3850"/>
  <c r="L3850"/>
  <c r="K3722"/>
  <c r="L3722"/>
  <c r="K3494"/>
  <c r="L3494"/>
  <c r="K3302"/>
  <c r="L3302"/>
  <c r="K3174"/>
  <c r="L3174"/>
  <c r="K3046"/>
  <c r="L3046"/>
  <c r="K3483"/>
  <c r="L3483"/>
  <c r="K3890"/>
  <c r="L3890"/>
  <c r="K3794"/>
  <c r="L3794"/>
  <c r="K3574"/>
  <c r="L3574"/>
  <c r="K3382"/>
  <c r="L3382"/>
  <c r="K3318"/>
  <c r="L3318"/>
  <c r="K3254"/>
  <c r="L3254"/>
  <c r="K3190"/>
  <c r="L3190"/>
  <c r="K3126"/>
  <c r="L3126"/>
  <c r="K3062"/>
  <c r="L3062"/>
  <c r="K2998"/>
  <c r="L2998"/>
  <c r="K3889"/>
  <c r="L3889"/>
  <c r="K3563"/>
  <c r="L3563"/>
  <c r="K3499"/>
  <c r="L3499"/>
  <c r="K3435"/>
  <c r="L3435"/>
  <c r="K3371"/>
  <c r="L3371"/>
  <c r="K3307"/>
  <c r="L3307"/>
  <c r="K3243"/>
  <c r="L3243"/>
  <c r="K3179"/>
  <c r="L3179"/>
  <c r="K3115"/>
  <c r="L3115"/>
  <c r="K3051"/>
  <c r="L3051"/>
  <c r="K2171"/>
  <c r="L2171"/>
  <c r="K2107"/>
  <c r="L2107"/>
  <c r="K2126"/>
  <c r="L2126"/>
  <c r="K2144"/>
  <c r="L2144"/>
  <c r="K2145"/>
  <c r="M2145" s="1"/>
  <c r="K2091"/>
  <c r="L2091"/>
  <c r="K2092"/>
  <c r="M2092" s="1"/>
  <c r="K2059"/>
  <c r="L2059"/>
  <c r="K2060"/>
  <c r="M2060" s="1"/>
  <c r="K2027"/>
  <c r="L2027"/>
  <c r="K2028"/>
  <c r="M2028" s="1"/>
  <c r="K1995"/>
  <c r="L1995"/>
  <c r="K1996"/>
  <c r="M1996" s="1"/>
  <c r="K1963"/>
  <c r="L1963"/>
  <c r="K1964"/>
  <c r="M1964" s="1"/>
  <c r="K1775"/>
  <c r="L1775"/>
  <c r="K1711"/>
  <c r="L1711"/>
  <c r="K1647"/>
  <c r="L1647"/>
  <c r="K1583"/>
  <c r="L1583"/>
  <c r="K1519"/>
  <c r="L1519"/>
  <c r="K1455"/>
  <c r="L1455"/>
  <c r="K1391"/>
  <c r="L1391"/>
  <c r="K2094"/>
  <c r="L2094"/>
  <c r="K2062"/>
  <c r="L2062"/>
  <c r="K2030"/>
  <c r="L2030"/>
  <c r="K1998"/>
  <c r="L1998"/>
  <c r="K1966"/>
  <c r="L1966"/>
  <c r="K1776"/>
  <c r="L1776"/>
  <c r="K1712"/>
  <c r="L1712"/>
  <c r="K1648"/>
  <c r="L1648"/>
  <c r="K1584"/>
  <c r="L1584"/>
  <c r="K1520"/>
  <c r="L1520"/>
  <c r="K1456"/>
  <c r="L1456"/>
  <c r="K1457"/>
  <c r="M1457" s="1"/>
  <c r="K1392"/>
  <c r="L1392"/>
  <c r="K1393"/>
  <c r="M1393" s="1"/>
  <c r="K1454"/>
  <c r="L1454"/>
  <c r="K1390"/>
  <c r="L1390"/>
  <c r="K1248"/>
  <c r="L1248"/>
  <c r="K1216"/>
  <c r="L1216"/>
  <c r="K1184"/>
  <c r="L1184"/>
  <c r="K1139"/>
  <c r="L1139"/>
  <c r="K1249"/>
  <c r="L1249"/>
  <c r="K1217"/>
  <c r="L1217"/>
  <c r="K1185"/>
  <c r="L1185"/>
  <c r="K1122"/>
  <c r="L1122"/>
  <c r="K807"/>
  <c r="L807"/>
  <c r="K808"/>
  <c r="M808" s="1"/>
  <c r="K743"/>
  <c r="L743"/>
  <c r="K744"/>
  <c r="M744" s="1"/>
  <c r="K679"/>
  <c r="L679"/>
  <c r="K680"/>
  <c r="M680" s="1"/>
  <c r="K615"/>
  <c r="L615"/>
  <c r="K616"/>
  <c r="M616" s="1"/>
  <c r="K2987"/>
  <c r="L2987"/>
  <c r="K3568"/>
  <c r="L3568"/>
  <c r="K3536"/>
  <c r="L3536"/>
  <c r="K3504"/>
  <c r="L3504"/>
  <c r="K3472"/>
  <c r="L3472"/>
  <c r="K3440"/>
  <c r="L3440"/>
  <c r="K3408"/>
  <c r="L3408"/>
  <c r="K3376"/>
  <c r="L3376"/>
  <c r="K3344"/>
  <c r="L3344"/>
  <c r="K3312"/>
  <c r="L3312"/>
  <c r="K3280"/>
  <c r="L3280"/>
  <c r="K3248"/>
  <c r="L3248"/>
  <c r="K3216"/>
  <c r="L3216"/>
  <c r="K3184"/>
  <c r="L3184"/>
  <c r="K3152"/>
  <c r="L3152"/>
  <c r="K3120"/>
  <c r="L3120"/>
  <c r="K3088"/>
  <c r="L3088"/>
  <c r="K3056"/>
  <c r="L3056"/>
  <c r="K3024"/>
  <c r="L3024"/>
  <c r="K2992"/>
  <c r="L2992"/>
  <c r="K1773"/>
  <c r="L1773"/>
  <c r="K1741"/>
  <c r="L1741"/>
  <c r="K1709"/>
  <c r="L1709"/>
  <c r="K1677"/>
  <c r="L1677"/>
  <c r="K1645"/>
  <c r="L1645"/>
  <c r="K1613"/>
  <c r="L1613"/>
  <c r="K1581"/>
  <c r="L1581"/>
  <c r="K1549"/>
  <c r="L1549"/>
  <c r="K1517"/>
  <c r="L1517"/>
  <c r="K1485"/>
  <c r="L1485"/>
  <c r="K1373"/>
  <c r="L1373"/>
  <c r="K805"/>
  <c r="L805"/>
  <c r="K773"/>
  <c r="L773"/>
  <c r="K741"/>
  <c r="L741"/>
  <c r="K709"/>
  <c r="L709"/>
  <c r="K677"/>
  <c r="L677"/>
  <c r="K645"/>
  <c r="L645"/>
  <c r="K613"/>
  <c r="L613"/>
  <c r="K581"/>
  <c r="L581"/>
  <c r="K3884"/>
  <c r="L3884"/>
  <c r="K3885"/>
  <c r="M3885" s="1"/>
  <c r="K3852"/>
  <c r="L3852"/>
  <c r="K3853"/>
  <c r="M3853" s="1"/>
  <c r="K3820"/>
  <c r="L3820"/>
  <c r="K3821"/>
  <c r="M3821" s="1"/>
  <c r="K3788"/>
  <c r="L3788"/>
  <c r="K3789"/>
  <c r="M3789" s="1"/>
  <c r="K3756"/>
  <c r="L3756"/>
  <c r="K3757"/>
  <c r="M3757" s="1"/>
  <c r="K3724"/>
  <c r="L3724"/>
  <c r="K3725"/>
  <c r="M3725" s="1"/>
  <c r="K3891"/>
  <c r="L3891"/>
  <c r="K3859"/>
  <c r="L3859"/>
  <c r="K3827"/>
  <c r="L3827"/>
  <c r="K3795"/>
  <c r="L3795"/>
  <c r="K3763"/>
  <c r="L3763"/>
  <c r="K3731"/>
  <c r="L3731"/>
  <c r="K3567"/>
  <c r="L3567"/>
  <c r="K3503"/>
  <c r="L3503"/>
  <c r="K3439"/>
  <c r="L3439"/>
  <c r="K3375"/>
  <c r="L3375"/>
  <c r="K3311"/>
  <c r="L3311"/>
  <c r="K3247"/>
  <c r="L3247"/>
  <c r="K3183"/>
  <c r="L3183"/>
  <c r="K3119"/>
  <c r="L3119"/>
  <c r="K3055"/>
  <c r="L3055"/>
  <c r="K2991"/>
  <c r="L2991"/>
  <c r="K2130"/>
  <c r="L2130"/>
  <c r="K2148"/>
  <c r="L2148"/>
  <c r="K2149"/>
  <c r="M2149" s="1"/>
  <c r="K1763"/>
  <c r="L1763"/>
  <c r="K1699"/>
  <c r="L1699"/>
  <c r="K1635"/>
  <c r="L1635"/>
  <c r="K1571"/>
  <c r="L1571"/>
  <c r="K1507"/>
  <c r="L1507"/>
  <c r="K1443"/>
  <c r="L1443"/>
  <c r="K1379"/>
  <c r="L1379"/>
  <c r="K1748"/>
  <c r="L1748"/>
  <c r="K1684"/>
  <c r="L1684"/>
  <c r="K1620"/>
  <c r="L1620"/>
  <c r="K1556"/>
  <c r="L1556"/>
  <c r="K1492"/>
  <c r="L1492"/>
  <c r="K1428"/>
  <c r="L1428"/>
  <c r="K1364"/>
  <c r="L1364"/>
  <c r="K1426"/>
  <c r="L1426"/>
  <c r="K1250"/>
  <c r="L1250"/>
  <c r="K1218"/>
  <c r="L1218"/>
  <c r="K1186"/>
  <c r="L1186"/>
  <c r="K1147"/>
  <c r="L1147"/>
  <c r="K779"/>
  <c r="L779"/>
  <c r="K780"/>
  <c r="M780" s="1"/>
  <c r="K715"/>
  <c r="L715"/>
  <c r="K716"/>
  <c r="M716" s="1"/>
  <c r="K651"/>
  <c r="L651"/>
  <c r="K652"/>
  <c r="M652" s="1"/>
  <c r="K587"/>
  <c r="L587"/>
  <c r="K588"/>
  <c r="M588" s="1"/>
  <c r="K3572"/>
  <c r="L3572"/>
  <c r="K3540"/>
  <c r="L3540"/>
  <c r="K3508"/>
  <c r="L3508"/>
  <c r="K3476"/>
  <c r="L3476"/>
  <c r="K3444"/>
  <c r="L3444"/>
  <c r="K3412"/>
  <c r="L3412"/>
  <c r="K3380"/>
  <c r="L3380"/>
  <c r="K3348"/>
  <c r="L3348"/>
  <c r="K3316"/>
  <c r="L3316"/>
  <c r="K3284"/>
  <c r="L3284"/>
  <c r="K3252"/>
  <c r="L3252"/>
  <c r="K3220"/>
  <c r="L3220"/>
  <c r="K3188"/>
  <c r="L3188"/>
  <c r="K3156"/>
  <c r="L3156"/>
  <c r="K3124"/>
  <c r="L3124"/>
  <c r="K3092"/>
  <c r="L3092"/>
  <c r="K3060"/>
  <c r="L3060"/>
  <c r="K3028"/>
  <c r="L3028"/>
  <c r="K2996"/>
  <c r="L2996"/>
  <c r="K1761"/>
  <c r="L1761"/>
  <c r="K1729"/>
  <c r="L1729"/>
  <c r="K1697"/>
  <c r="L1697"/>
  <c r="K1665"/>
  <c r="L1665"/>
  <c r="K1633"/>
  <c r="L1633"/>
  <c r="K1601"/>
  <c r="L1601"/>
  <c r="K1569"/>
  <c r="L1569"/>
  <c r="K1537"/>
  <c r="L1537"/>
  <c r="K1505"/>
  <c r="L1505"/>
  <c r="K1473"/>
  <c r="L1473"/>
  <c r="K1361"/>
  <c r="L1361"/>
  <c r="K3914"/>
  <c r="L3914"/>
  <c r="K3915"/>
  <c r="M3915" s="1"/>
  <c r="K3818"/>
  <c r="L3818"/>
  <c r="K3754"/>
  <c r="L3754"/>
  <c r="K3558"/>
  <c r="L3558"/>
  <c r="K3366"/>
  <c r="L3366"/>
  <c r="K3110"/>
  <c r="L3110"/>
  <c r="K3881"/>
  <c r="L3881"/>
  <c r="K3355"/>
  <c r="L3355"/>
  <c r="K3858"/>
  <c r="L3858"/>
  <c r="K3762"/>
  <c r="L3762"/>
  <c r="K3510"/>
  <c r="L3510"/>
  <c r="K3898"/>
  <c r="L3898"/>
  <c r="K3834"/>
  <c r="L3834"/>
  <c r="K3738"/>
  <c r="L3738"/>
  <c r="K3526"/>
  <c r="L3526"/>
  <c r="K3398"/>
  <c r="L3398"/>
  <c r="K3206"/>
  <c r="L3206"/>
  <c r="K3078"/>
  <c r="L3078"/>
  <c r="K3579"/>
  <c r="L3579"/>
  <c r="K3451"/>
  <c r="L3451"/>
  <c r="K3387"/>
  <c r="L3387"/>
  <c r="K3259"/>
  <c r="L3259"/>
  <c r="K3195"/>
  <c r="L3195"/>
  <c r="K3131"/>
  <c r="L3131"/>
  <c r="K3067"/>
  <c r="L3067"/>
  <c r="K3003"/>
  <c r="L3003"/>
  <c r="K2123"/>
  <c r="L2123"/>
  <c r="K2142"/>
  <c r="L2142"/>
  <c r="K2160"/>
  <c r="L2160"/>
  <c r="K2161"/>
  <c r="M2161" s="1"/>
  <c r="K1937"/>
  <c r="L1937"/>
  <c r="K2067"/>
  <c r="L2067"/>
  <c r="K2068"/>
  <c r="M2068" s="1"/>
  <c r="K2035"/>
  <c r="L2035"/>
  <c r="K2036"/>
  <c r="M2036" s="1"/>
  <c r="K2003"/>
  <c r="L2003"/>
  <c r="K2004"/>
  <c r="M2004" s="1"/>
  <c r="K1971"/>
  <c r="L1971"/>
  <c r="K1972"/>
  <c r="M1972" s="1"/>
  <c r="K1939"/>
  <c r="L1939"/>
  <c r="K1940"/>
  <c r="M1940" s="1"/>
  <c r="K1727"/>
  <c r="L1727"/>
  <c r="K1663"/>
  <c r="L1663"/>
  <c r="K1599"/>
  <c r="L1599"/>
  <c r="K1535"/>
  <c r="L1535"/>
  <c r="K1471"/>
  <c r="L1471"/>
  <c r="K1407"/>
  <c r="L1407"/>
  <c r="K1343"/>
  <c r="L1343"/>
  <c r="K2070"/>
  <c r="L2070"/>
  <c r="K2038"/>
  <c r="L2038"/>
  <c r="K2006"/>
  <c r="L2006"/>
  <c r="K1974"/>
  <c r="L1974"/>
  <c r="K1942"/>
  <c r="L1942"/>
  <c r="K1728"/>
  <c r="L1728"/>
  <c r="K1664"/>
  <c r="L1664"/>
  <c r="K1600"/>
  <c r="L1600"/>
  <c r="K1536"/>
  <c r="L1536"/>
  <c r="K1472"/>
  <c r="L1472"/>
  <c r="K1408"/>
  <c r="L1408"/>
  <c r="K1409"/>
  <c r="M1409" s="1"/>
  <c r="K1179"/>
  <c r="L1179"/>
  <c r="K1406"/>
  <c r="L1406"/>
  <c r="K1256"/>
  <c r="L1256"/>
  <c r="K1224"/>
  <c r="L1224"/>
  <c r="K1192"/>
  <c r="L1192"/>
  <c r="K1132"/>
  <c r="L1132"/>
  <c r="K1133"/>
  <c r="M1133" s="1"/>
  <c r="K1257"/>
  <c r="L1257"/>
  <c r="K1225"/>
  <c r="L1225"/>
  <c r="K1193"/>
  <c r="L1193"/>
  <c r="K1144"/>
  <c r="L1144"/>
  <c r="K1074"/>
  <c r="L1074"/>
  <c r="K759"/>
  <c r="L759"/>
  <c r="K760"/>
  <c r="M760" s="1"/>
  <c r="K695"/>
  <c r="L695"/>
  <c r="K696"/>
  <c r="M696" s="1"/>
  <c r="K631"/>
  <c r="L631"/>
  <c r="K632"/>
  <c r="M632" s="1"/>
  <c r="K2984"/>
  <c r="L2984"/>
  <c r="K3569"/>
  <c r="L3569"/>
  <c r="K3537"/>
  <c r="L3537"/>
  <c r="K3505"/>
  <c r="L3505"/>
  <c r="K3473"/>
  <c r="L3473"/>
  <c r="K3441"/>
  <c r="L3441"/>
  <c r="K3409"/>
  <c r="L3409"/>
  <c r="K3377"/>
  <c r="L3377"/>
  <c r="K3345"/>
  <c r="L3345"/>
  <c r="K3313"/>
  <c r="L3313"/>
  <c r="K3281"/>
  <c r="L3281"/>
  <c r="K3249"/>
  <c r="L3249"/>
  <c r="K3217"/>
  <c r="L3217"/>
  <c r="K3185"/>
  <c r="L3185"/>
  <c r="K3153"/>
  <c r="L3153"/>
  <c r="K3121"/>
  <c r="L3121"/>
  <c r="K3089"/>
  <c r="L3089"/>
  <c r="K3057"/>
  <c r="L3057"/>
  <c r="K3025"/>
  <c r="L3025"/>
  <c r="K2993"/>
  <c r="L2993"/>
  <c r="K1774"/>
  <c r="L1774"/>
  <c r="K1742"/>
  <c r="L1742"/>
  <c r="K1710"/>
  <c r="L1710"/>
  <c r="K1678"/>
  <c r="L1678"/>
  <c r="K1646"/>
  <c r="L1646"/>
  <c r="K1614"/>
  <c r="L1614"/>
  <c r="K1582"/>
  <c r="L1582"/>
  <c r="K1550"/>
  <c r="L1550"/>
  <c r="K1518"/>
  <c r="L1518"/>
  <c r="K1486"/>
  <c r="L1486"/>
  <c r="K1374"/>
  <c r="L1374"/>
  <c r="K806"/>
  <c r="L806"/>
  <c r="K774"/>
  <c r="L774"/>
  <c r="K742"/>
  <c r="L742"/>
  <c r="K710"/>
  <c r="L710"/>
  <c r="K678"/>
  <c r="L678"/>
  <c r="K646"/>
  <c r="L646"/>
  <c r="K614"/>
  <c r="L614"/>
  <c r="K582"/>
  <c r="L582"/>
  <c r="K3892"/>
  <c r="L3892"/>
  <c r="K3893"/>
  <c r="M3893" s="1"/>
  <c r="K3860"/>
  <c r="L3860"/>
  <c r="K3861"/>
  <c r="M3861" s="1"/>
  <c r="K3828"/>
  <c r="L3828"/>
  <c r="K3829"/>
  <c r="M3829" s="1"/>
  <c r="K3796"/>
  <c r="L3796"/>
  <c r="K3797"/>
  <c r="M3797" s="1"/>
  <c r="K3764"/>
  <c r="L3764"/>
  <c r="K3765"/>
  <c r="M3765" s="1"/>
  <c r="K3732"/>
  <c r="L3732"/>
  <c r="K3733"/>
  <c r="M3733" s="1"/>
  <c r="K3899"/>
  <c r="L3899"/>
  <c r="K3867"/>
  <c r="L3867"/>
  <c r="K3835"/>
  <c r="L3835"/>
  <c r="K3803"/>
  <c r="L3803"/>
  <c r="K3771"/>
  <c r="L3771"/>
  <c r="K3739"/>
  <c r="L3739"/>
  <c r="K3583"/>
  <c r="L3583"/>
  <c r="K3519"/>
  <c r="L3519"/>
  <c r="K3455"/>
  <c r="L3455"/>
  <c r="K3391"/>
  <c r="L3391"/>
  <c r="K3327"/>
  <c r="L3327"/>
  <c r="K3263"/>
  <c r="L3263"/>
  <c r="K3199"/>
  <c r="L3199"/>
  <c r="K3135"/>
  <c r="L3135"/>
  <c r="K3071"/>
  <c r="L3071"/>
  <c r="K3007"/>
  <c r="L3007"/>
  <c r="K2146"/>
  <c r="L2146"/>
  <c r="K2164"/>
  <c r="L2164"/>
  <c r="K2165"/>
  <c r="M2165" s="1"/>
  <c r="K2100"/>
  <c r="L2100"/>
  <c r="K2101"/>
  <c r="M2101" s="1"/>
  <c r="K1715"/>
  <c r="L1715"/>
  <c r="K1651"/>
  <c r="L1651"/>
  <c r="K1587"/>
  <c r="L1587"/>
  <c r="K1523"/>
  <c r="L1523"/>
  <c r="K1459"/>
  <c r="L1459"/>
  <c r="K1395"/>
  <c r="L1395"/>
  <c r="K1764"/>
  <c r="L1764"/>
  <c r="K1700"/>
  <c r="L1700"/>
  <c r="K1636"/>
  <c r="L1636"/>
  <c r="K1572"/>
  <c r="L1572"/>
  <c r="K1508"/>
  <c r="L1508"/>
  <c r="K1444"/>
  <c r="L1444"/>
  <c r="K1380"/>
  <c r="L1380"/>
  <c r="K1442"/>
  <c r="L1442"/>
  <c r="K1258"/>
  <c r="L1258"/>
  <c r="K1226"/>
  <c r="L1226"/>
  <c r="K1194"/>
  <c r="L1194"/>
  <c r="K1145"/>
  <c r="L1145"/>
  <c r="K795"/>
  <c r="L795"/>
  <c r="K796"/>
  <c r="M796" s="1"/>
  <c r="K731"/>
  <c r="L731"/>
  <c r="K732"/>
  <c r="M732" s="1"/>
  <c r="K667"/>
  <c r="L667"/>
  <c r="K668"/>
  <c r="M668" s="1"/>
  <c r="K603"/>
  <c r="L603"/>
  <c r="K604"/>
  <c r="M604" s="1"/>
  <c r="K3573"/>
  <c r="L3573"/>
  <c r="K3541"/>
  <c r="L3541"/>
  <c r="K3509"/>
  <c r="L3509"/>
  <c r="K3477"/>
  <c r="L3477"/>
  <c r="K3445"/>
  <c r="L3445"/>
  <c r="K3413"/>
  <c r="L3413"/>
  <c r="K3381"/>
  <c r="L3381"/>
  <c r="K3349"/>
  <c r="L3349"/>
  <c r="K3317"/>
  <c r="L3317"/>
  <c r="K3285"/>
  <c r="L3285"/>
  <c r="K3253"/>
  <c r="L3253"/>
  <c r="K3221"/>
  <c r="L3221"/>
  <c r="K3189"/>
  <c r="L3189"/>
  <c r="K3157"/>
  <c r="L3157"/>
  <c r="K3125"/>
  <c r="L3125"/>
  <c r="K3093"/>
  <c r="L3093"/>
  <c r="K3061"/>
  <c r="L3061"/>
  <c r="K3029"/>
  <c r="L3029"/>
  <c r="K2997"/>
  <c r="L2997"/>
  <c r="K1762"/>
  <c r="L1762"/>
  <c r="K1730"/>
  <c r="L1730"/>
  <c r="K1698"/>
  <c r="L1698"/>
  <c r="K1666"/>
  <c r="L1666"/>
  <c r="K1634"/>
  <c r="L1634"/>
  <c r="K1602"/>
  <c r="L1602"/>
  <c r="K1570"/>
  <c r="L1570"/>
  <c r="K1538"/>
  <c r="L1538"/>
  <c r="K1506"/>
  <c r="L1506"/>
  <c r="K1474"/>
  <c r="L1474"/>
  <c r="K1362"/>
  <c r="L1362"/>
  <c r="K794"/>
  <c r="L794"/>
  <c r="K762"/>
  <c r="L762"/>
  <c r="K730"/>
  <c r="L730"/>
  <c r="K698"/>
  <c r="L698"/>
  <c r="K666"/>
  <c r="L666"/>
  <c r="K634"/>
  <c r="L634"/>
  <c r="K602"/>
  <c r="L602"/>
  <c r="K3910"/>
  <c r="L3910"/>
  <c r="K3878"/>
  <c r="L3878"/>
  <c r="K3846"/>
  <c r="L3846"/>
  <c r="K3814"/>
  <c r="L3814"/>
  <c r="K3782"/>
  <c r="L3782"/>
  <c r="K3750"/>
  <c r="L3750"/>
  <c r="K3718"/>
  <c r="L3718"/>
  <c r="K3571"/>
  <c r="L3571"/>
  <c r="K3507"/>
  <c r="L3507"/>
  <c r="K3443"/>
  <c r="L3443"/>
  <c r="K3379"/>
  <c r="L3379"/>
  <c r="K3315"/>
  <c r="L3315"/>
  <c r="K3251"/>
  <c r="L3251"/>
  <c r="K3187"/>
  <c r="L3187"/>
  <c r="K3123"/>
  <c r="L3123"/>
  <c r="K3059"/>
  <c r="L3059"/>
  <c r="K2995"/>
  <c r="L2995"/>
  <c r="K2118"/>
  <c r="L2118"/>
  <c r="K2136"/>
  <c r="L2136"/>
  <c r="K3826"/>
  <c r="L3826"/>
  <c r="K3730"/>
  <c r="L3730"/>
  <c r="K3446"/>
  <c r="L3446"/>
  <c r="K3866"/>
  <c r="L3866"/>
  <c r="K3802"/>
  <c r="L3802"/>
  <c r="K3770"/>
  <c r="L3770"/>
  <c r="K3590"/>
  <c r="L3590"/>
  <c r="K3462"/>
  <c r="L3462"/>
  <c r="K3334"/>
  <c r="L3334"/>
  <c r="K3270"/>
  <c r="L3270"/>
  <c r="K3142"/>
  <c r="L3142"/>
  <c r="K3014"/>
  <c r="L3014"/>
  <c r="K3897"/>
  <c r="L3897"/>
  <c r="K3515"/>
  <c r="L3515"/>
  <c r="K3323"/>
  <c r="L3323"/>
  <c r="K3906"/>
  <c r="L3906"/>
  <c r="K3874"/>
  <c r="L3874"/>
  <c r="K3842"/>
  <c r="L3842"/>
  <c r="K3810"/>
  <c r="L3810"/>
  <c r="K3778"/>
  <c r="L3778"/>
  <c r="K3746"/>
  <c r="L3746"/>
  <c r="K3714"/>
  <c r="L3714"/>
  <c r="K3542"/>
  <c r="L3542"/>
  <c r="K3478"/>
  <c r="L3478"/>
  <c r="K3414"/>
  <c r="L3414"/>
  <c r="K3350"/>
  <c r="L3350"/>
  <c r="K3286"/>
  <c r="L3286"/>
  <c r="K3222"/>
  <c r="L3222"/>
  <c r="K3158"/>
  <c r="L3158"/>
  <c r="K3094"/>
  <c r="L3094"/>
  <c r="K3030"/>
  <c r="L3030"/>
  <c r="K3905"/>
  <c r="L3905"/>
  <c r="K3595"/>
  <c r="L3595"/>
  <c r="K3531"/>
  <c r="L3531"/>
  <c r="K3467"/>
  <c r="L3467"/>
  <c r="K3403"/>
  <c r="L3403"/>
  <c r="K3339"/>
  <c r="L3339"/>
  <c r="K3275"/>
  <c r="L3275"/>
  <c r="K3211"/>
  <c r="L3211"/>
  <c r="K3147"/>
  <c r="L3147"/>
  <c r="K3083"/>
  <c r="L3083"/>
  <c r="K3019"/>
  <c r="L3019"/>
  <c r="K2139"/>
  <c r="L2139"/>
  <c r="K2158"/>
  <c r="L2158"/>
  <c r="K2176"/>
  <c r="L2176"/>
  <c r="K2177"/>
  <c r="M2177" s="1"/>
  <c r="K2112"/>
  <c r="L2112"/>
  <c r="K2113"/>
  <c r="M2113" s="1"/>
  <c r="K2075"/>
  <c r="L2075"/>
  <c r="K2076"/>
  <c r="M2076" s="1"/>
  <c r="K2043"/>
  <c r="L2043"/>
  <c r="K2044"/>
  <c r="M2044" s="1"/>
  <c r="K2011"/>
  <c r="L2011"/>
  <c r="K2012"/>
  <c r="M2012" s="1"/>
  <c r="K1979"/>
  <c r="L1979"/>
  <c r="K1980"/>
  <c r="M1980" s="1"/>
  <c r="K1947"/>
  <c r="L1947"/>
  <c r="K1948"/>
  <c r="M1948" s="1"/>
  <c r="K1743"/>
  <c r="L1743"/>
  <c r="K1679"/>
  <c r="L1679"/>
  <c r="K1615"/>
  <c r="L1615"/>
  <c r="K1551"/>
  <c r="L1551"/>
  <c r="K1487"/>
  <c r="L1487"/>
  <c r="K1423"/>
  <c r="L1423"/>
  <c r="K1359"/>
  <c r="L1359"/>
  <c r="K2078"/>
  <c r="L2078"/>
  <c r="K2046"/>
  <c r="L2046"/>
  <c r="K2014"/>
  <c r="L2014"/>
  <c r="K1982"/>
  <c r="L1982"/>
  <c r="K1950"/>
  <c r="L1950"/>
  <c r="K1744"/>
  <c r="L1744"/>
  <c r="K1680"/>
  <c r="L1680"/>
  <c r="K1616"/>
  <c r="L1616"/>
  <c r="K1552"/>
  <c r="L1552"/>
  <c r="K1488"/>
  <c r="L1488"/>
  <c r="K1424"/>
  <c r="L1424"/>
  <c r="K1425"/>
  <c r="M1425" s="1"/>
  <c r="K1360"/>
  <c r="L1360"/>
  <c r="K1422"/>
  <c r="L1422"/>
  <c r="K1171"/>
  <c r="L1171"/>
  <c r="K1232"/>
  <c r="L1232"/>
  <c r="K1200"/>
  <c r="L1200"/>
  <c r="K1153"/>
  <c r="L1153"/>
  <c r="K1075"/>
  <c r="L1075"/>
  <c r="K1076"/>
  <c r="M1076" s="1"/>
  <c r="K1233"/>
  <c r="L1233"/>
  <c r="K1201"/>
  <c r="L1201"/>
  <c r="K1154"/>
  <c r="L1154"/>
  <c r="K1090"/>
  <c r="L1090"/>
  <c r="K775"/>
  <c r="L775"/>
  <c r="K776"/>
  <c r="M776" s="1"/>
  <c r="K711"/>
  <c r="L711"/>
  <c r="K712"/>
  <c r="M712" s="1"/>
  <c r="K647"/>
  <c r="L647"/>
  <c r="K648"/>
  <c r="M648" s="1"/>
  <c r="K583"/>
  <c r="L583"/>
  <c r="K584"/>
  <c r="M584" s="1"/>
  <c r="K3584"/>
  <c r="L3584"/>
  <c r="K3552"/>
  <c r="L3552"/>
  <c r="K3520"/>
  <c r="L3520"/>
  <c r="K3488"/>
  <c r="L3488"/>
  <c r="K3456"/>
  <c r="L3456"/>
  <c r="K3424"/>
  <c r="L3424"/>
  <c r="K3392"/>
  <c r="L3392"/>
  <c r="K3360"/>
  <c r="L3360"/>
  <c r="K3328"/>
  <c r="L3328"/>
  <c r="K3296"/>
  <c r="L3296"/>
  <c r="K3264"/>
  <c r="L3264"/>
  <c r="K3232"/>
  <c r="L3232"/>
  <c r="K3200"/>
  <c r="L3200"/>
  <c r="K3168"/>
  <c r="L3168"/>
  <c r="K3136"/>
  <c r="L3136"/>
  <c r="K3104"/>
  <c r="L3104"/>
  <c r="K3072"/>
  <c r="L3072"/>
  <c r="K3040"/>
  <c r="L3040"/>
  <c r="K3008"/>
  <c r="L3008"/>
  <c r="K1344"/>
  <c r="L1344"/>
  <c r="K1757"/>
  <c r="L1757"/>
  <c r="K1725"/>
  <c r="L1725"/>
  <c r="K1693"/>
  <c r="L1693"/>
  <c r="K1661"/>
  <c r="L1661"/>
  <c r="K1629"/>
  <c r="L1629"/>
  <c r="K1597"/>
  <c r="L1597"/>
  <c r="K1565"/>
  <c r="L1565"/>
  <c r="K1533"/>
  <c r="L1533"/>
  <c r="K1501"/>
  <c r="L1501"/>
  <c r="K1469"/>
  <c r="L1469"/>
  <c r="K1357"/>
  <c r="L1357"/>
  <c r="K789"/>
  <c r="L789"/>
  <c r="K757"/>
  <c r="L757"/>
  <c r="K725"/>
  <c r="L725"/>
  <c r="K693"/>
  <c r="L693"/>
  <c r="K661"/>
  <c r="L661"/>
  <c r="K629"/>
  <c r="L629"/>
  <c r="K597"/>
  <c r="L597"/>
  <c r="K3900"/>
  <c r="L3900"/>
  <c r="K3901"/>
  <c r="M3901" s="1"/>
  <c r="K3868"/>
  <c r="L3868"/>
  <c r="K3869"/>
  <c r="M3869" s="1"/>
  <c r="K3836"/>
  <c r="L3836"/>
  <c r="K3837"/>
  <c r="M3837" s="1"/>
  <c r="K3804"/>
  <c r="L3804"/>
  <c r="K3805"/>
  <c r="M3805" s="1"/>
  <c r="K3772"/>
  <c r="L3772"/>
  <c r="K3773"/>
  <c r="M3773" s="1"/>
  <c r="K3740"/>
  <c r="L3740"/>
  <c r="K3741"/>
  <c r="M3741" s="1"/>
  <c r="K3907"/>
  <c r="L3907"/>
  <c r="K3875"/>
  <c r="L3875"/>
  <c r="K3843"/>
  <c r="L3843"/>
  <c r="K3811"/>
  <c r="L3811"/>
  <c r="K3779"/>
  <c r="L3779"/>
  <c r="K3747"/>
  <c r="L3747"/>
  <c r="K3715"/>
  <c r="L3715"/>
  <c r="K3535"/>
  <c r="L3535"/>
  <c r="K3471"/>
  <c r="L3471"/>
  <c r="K3407"/>
  <c r="L3407"/>
  <c r="K3343"/>
  <c r="L3343"/>
  <c r="K3279"/>
  <c r="L3279"/>
  <c r="K3215"/>
  <c r="L3215"/>
  <c r="K3151"/>
  <c r="L3151"/>
  <c r="K3087"/>
  <c r="L3087"/>
  <c r="K3023"/>
  <c r="L3023"/>
  <c r="K2162"/>
  <c r="L2162"/>
  <c r="K2180"/>
  <c r="L2180"/>
  <c r="K2181"/>
  <c r="M2181" s="1"/>
  <c r="K2116"/>
  <c r="L2116"/>
  <c r="K2117"/>
  <c r="M2117" s="1"/>
  <c r="K1731"/>
  <c r="L1731"/>
  <c r="K1667"/>
  <c r="L1667"/>
  <c r="K1603"/>
  <c r="L1603"/>
  <c r="K1539"/>
  <c r="L1539"/>
  <c r="K1475"/>
  <c r="L1475"/>
  <c r="K1411"/>
  <c r="L1411"/>
  <c r="K1347"/>
  <c r="L1347"/>
  <c r="K1716"/>
  <c r="L1716"/>
  <c r="K1652"/>
  <c r="L1652"/>
  <c r="K1588"/>
  <c r="L1588"/>
  <c r="K1524"/>
  <c r="L1524"/>
  <c r="K1460"/>
  <c r="L1460"/>
  <c r="K1396"/>
  <c r="L1396"/>
  <c r="K1458"/>
  <c r="L1458"/>
  <c r="K1394"/>
  <c r="L1394"/>
  <c r="K1234"/>
  <c r="L1234"/>
  <c r="K1202"/>
  <c r="L1202"/>
  <c r="K1156"/>
  <c r="L1156"/>
  <c r="K1157"/>
  <c r="M1157" s="1"/>
  <c r="K1083"/>
  <c r="L1083"/>
  <c r="K1084"/>
  <c r="M1084" s="1"/>
  <c r="K747"/>
  <c r="L747"/>
  <c r="K748"/>
  <c r="M748" s="1"/>
  <c r="K683"/>
  <c r="L683"/>
  <c r="K684"/>
  <c r="M684" s="1"/>
  <c r="K619"/>
  <c r="L619"/>
  <c r="K620"/>
  <c r="M620" s="1"/>
  <c r="K3588"/>
  <c r="L3588"/>
  <c r="K3556"/>
  <c r="L3556"/>
  <c r="K3524"/>
  <c r="L3524"/>
  <c r="K3492"/>
  <c r="L3492"/>
  <c r="K3460"/>
  <c r="L3460"/>
  <c r="K3428"/>
  <c r="L3428"/>
  <c r="K3396"/>
  <c r="L3396"/>
  <c r="K3364"/>
  <c r="L3364"/>
  <c r="K3332"/>
  <c r="L3332"/>
  <c r="K3300"/>
  <c r="L3300"/>
  <c r="K3268"/>
  <c r="L3268"/>
  <c r="K3236"/>
  <c r="L3236"/>
  <c r="K3204"/>
  <c r="L3204"/>
  <c r="K3172"/>
  <c r="L3172"/>
  <c r="K3140"/>
  <c r="L3140"/>
  <c r="K3108"/>
  <c r="L3108"/>
  <c r="K3076"/>
  <c r="L3076"/>
  <c r="K3044"/>
  <c r="L3044"/>
  <c r="K3012"/>
  <c r="L3012"/>
  <c r="K1777"/>
  <c r="L1777"/>
  <c r="K1745"/>
  <c r="L1745"/>
  <c r="K1713"/>
  <c r="L1713"/>
  <c r="K1681"/>
  <c r="L1681"/>
  <c r="K1649"/>
  <c r="L1649"/>
  <c r="K1617"/>
  <c r="L1617"/>
  <c r="K1585"/>
  <c r="L1585"/>
  <c r="K1553"/>
  <c r="L1553"/>
  <c r="K1521"/>
  <c r="L1521"/>
  <c r="K1489"/>
  <c r="L1489"/>
  <c r="K1377"/>
  <c r="L1377"/>
  <c r="K1346"/>
  <c r="L1346"/>
  <c r="K778"/>
  <c r="L778"/>
  <c r="K746"/>
  <c r="L746"/>
  <c r="K714"/>
  <c r="L714"/>
  <c r="K682"/>
  <c r="L682"/>
  <c r="K650"/>
  <c r="L650"/>
  <c r="K618"/>
  <c r="L618"/>
  <c r="K586"/>
  <c r="L586"/>
  <c r="K3894"/>
  <c r="L3894"/>
  <c r="K3862"/>
  <c r="L3862"/>
  <c r="K3830"/>
  <c r="L3830"/>
  <c r="K3798"/>
  <c r="L3798"/>
  <c r="K3766"/>
  <c r="L3766"/>
  <c r="K3734"/>
  <c r="L3734"/>
  <c r="K2985"/>
  <c r="L2985"/>
  <c r="K3539"/>
  <c r="L3539"/>
  <c r="K3475"/>
  <c r="L3475"/>
  <c r="K3411"/>
  <c r="L3411"/>
  <c r="K3347"/>
  <c r="L3347"/>
  <c r="K3283"/>
  <c r="L3283"/>
  <c r="K3219"/>
  <c r="L3219"/>
  <c r="K3155"/>
  <c r="L3155"/>
  <c r="K3091"/>
  <c r="L3091"/>
  <c r="K3027"/>
  <c r="L3027"/>
  <c r="K2150"/>
  <c r="L2150"/>
  <c r="K2168"/>
  <c r="L2168"/>
  <c r="K2104"/>
  <c r="L2104"/>
  <c r="K2071"/>
  <c r="L2071"/>
  <c r="K2039"/>
  <c r="L2039"/>
  <c r="K2007"/>
  <c r="L2007"/>
  <c r="K1975"/>
  <c r="L1975"/>
  <c r="K1943"/>
  <c r="L1943"/>
  <c r="K1719"/>
  <c r="L1719"/>
  <c r="K1655"/>
  <c r="L1655"/>
  <c r="K1591"/>
  <c r="L1591"/>
  <c r="K1527"/>
  <c r="L1527"/>
  <c r="K1463"/>
  <c r="L1463"/>
  <c r="K1399"/>
  <c r="L1399"/>
  <c r="K2090"/>
  <c r="L2090"/>
  <c r="K2058"/>
  <c r="L2058"/>
  <c r="K2026"/>
  <c r="L2026"/>
  <c r="K1994"/>
  <c r="L1994"/>
  <c r="K1962"/>
  <c r="L1962"/>
  <c r="K1768"/>
  <c r="L1768"/>
  <c r="K1704"/>
  <c r="L1704"/>
  <c r="K1640"/>
  <c r="L1640"/>
  <c r="K1576"/>
  <c r="L1576"/>
  <c r="K1512"/>
  <c r="L1512"/>
  <c r="K1448"/>
  <c r="L1448"/>
  <c r="K1384"/>
  <c r="L1384"/>
  <c r="K1462"/>
  <c r="L1462"/>
  <c r="K1398"/>
  <c r="L1398"/>
  <c r="K1252"/>
  <c r="L1252"/>
  <c r="K1220"/>
  <c r="L1220"/>
  <c r="K1188"/>
  <c r="L1188"/>
  <c r="K1137"/>
  <c r="L1137"/>
  <c r="K1160"/>
  <c r="L1160"/>
  <c r="K1066"/>
  <c r="L1066"/>
  <c r="K751"/>
  <c r="L751"/>
  <c r="K687"/>
  <c r="L687"/>
  <c r="K623"/>
  <c r="L623"/>
  <c r="K3592"/>
  <c r="L3592"/>
  <c r="K3560"/>
  <c r="L3560"/>
  <c r="K3528"/>
  <c r="L3528"/>
  <c r="K3496"/>
  <c r="L3496"/>
  <c r="K3464"/>
  <c r="L3464"/>
  <c r="K3432"/>
  <c r="L3432"/>
  <c r="K3400"/>
  <c r="L3400"/>
  <c r="K3368"/>
  <c r="L3368"/>
  <c r="K3336"/>
  <c r="L3336"/>
  <c r="K3304"/>
  <c r="L3304"/>
  <c r="K3272"/>
  <c r="L3272"/>
  <c r="K3240"/>
  <c r="L3240"/>
  <c r="K3208"/>
  <c r="L3208"/>
  <c r="K3176"/>
  <c r="L3176"/>
  <c r="K3144"/>
  <c r="L3144"/>
  <c r="K3112"/>
  <c r="L3112"/>
  <c r="K3080"/>
  <c r="L3080"/>
  <c r="K3048"/>
  <c r="L3048"/>
  <c r="K3016"/>
  <c r="L3016"/>
  <c r="K2097"/>
  <c r="L2097"/>
  <c r="K1749"/>
  <c r="L1749"/>
  <c r="K1717"/>
  <c r="L1717"/>
  <c r="K1685"/>
  <c r="L1685"/>
  <c r="K1653"/>
  <c r="L1653"/>
  <c r="K1621"/>
  <c r="L1621"/>
  <c r="K1589"/>
  <c r="L1589"/>
  <c r="K1557"/>
  <c r="L1557"/>
  <c r="K1525"/>
  <c r="L1525"/>
  <c r="K1493"/>
  <c r="L1493"/>
  <c r="K1365"/>
  <c r="L1365"/>
  <c r="K797"/>
  <c r="L797"/>
  <c r="K765"/>
  <c r="L765"/>
  <c r="K733"/>
  <c r="L733"/>
  <c r="K701"/>
  <c r="L701"/>
  <c r="K669"/>
  <c r="L669"/>
  <c r="K637"/>
  <c r="L637"/>
  <c r="K605"/>
  <c r="L605"/>
  <c r="K3864"/>
  <c r="L3864"/>
  <c r="K3832"/>
  <c r="L3832"/>
  <c r="K3800"/>
  <c r="L3800"/>
  <c r="K3768"/>
  <c r="L3768"/>
  <c r="K3736"/>
  <c r="L3736"/>
  <c r="K3903"/>
  <c r="L3903"/>
  <c r="K3871"/>
  <c r="L3871"/>
  <c r="K3839"/>
  <c r="L3839"/>
  <c r="K3807"/>
  <c r="L3807"/>
  <c r="K3775"/>
  <c r="L3775"/>
  <c r="K3743"/>
  <c r="L3743"/>
  <c r="K3591"/>
  <c r="L3591"/>
  <c r="K3527"/>
  <c r="L3527"/>
  <c r="K3463"/>
  <c r="L3463"/>
  <c r="K3399"/>
  <c r="L3399"/>
  <c r="K3335"/>
  <c r="L3335"/>
  <c r="K3271"/>
  <c r="L3271"/>
  <c r="K3207"/>
  <c r="L3207"/>
  <c r="K3143"/>
  <c r="L3143"/>
  <c r="K3079"/>
  <c r="L3079"/>
  <c r="K3015"/>
  <c r="L3015"/>
  <c r="K2138"/>
  <c r="L2138"/>
  <c r="K2156"/>
  <c r="L2156"/>
  <c r="K1936"/>
  <c r="L1936"/>
  <c r="K1723"/>
  <c r="L1723"/>
  <c r="K1659"/>
  <c r="L1659"/>
  <c r="K1595"/>
  <c r="L1595"/>
  <c r="K1531"/>
  <c r="L1531"/>
  <c r="K1467"/>
  <c r="L1467"/>
  <c r="K1403"/>
  <c r="L1403"/>
  <c r="K1772"/>
  <c r="L1772"/>
  <c r="K1708"/>
  <c r="L1708"/>
  <c r="K1644"/>
  <c r="L1644"/>
  <c r="K1580"/>
  <c r="L1580"/>
  <c r="K1516"/>
  <c r="L1516"/>
  <c r="K1452"/>
  <c r="L1452"/>
  <c r="K1388"/>
  <c r="L1388"/>
  <c r="K1303"/>
  <c r="L1303"/>
  <c r="K1434"/>
  <c r="L1434"/>
  <c r="K1143"/>
  <c r="L1143"/>
  <c r="K1238"/>
  <c r="L1238"/>
  <c r="K1206"/>
  <c r="L1206"/>
  <c r="K1172"/>
  <c r="L1172"/>
  <c r="K1131"/>
  <c r="L1131"/>
  <c r="K787"/>
  <c r="L787"/>
  <c r="K723"/>
  <c r="L723"/>
  <c r="K659"/>
  <c r="L659"/>
  <c r="K595"/>
  <c r="L595"/>
  <c r="K3580"/>
  <c r="L3580"/>
  <c r="K3548"/>
  <c r="L3548"/>
  <c r="K3516"/>
  <c r="L3516"/>
  <c r="K3484"/>
  <c r="L3484"/>
  <c r="K3452"/>
  <c r="L3452"/>
  <c r="K3420"/>
  <c r="L3420"/>
  <c r="K3388"/>
  <c r="L3388"/>
  <c r="K3356"/>
  <c r="L3356"/>
  <c r="K3324"/>
  <c r="L3324"/>
  <c r="K3292"/>
  <c r="L3292"/>
  <c r="K3260"/>
  <c r="L3260"/>
  <c r="K3228"/>
  <c r="L3228"/>
  <c r="K3196"/>
  <c r="L3196"/>
  <c r="K3164"/>
  <c r="L3164"/>
  <c r="K3132"/>
  <c r="L3132"/>
  <c r="K3100"/>
  <c r="L3100"/>
  <c r="K3068"/>
  <c r="L3068"/>
  <c r="K3036"/>
  <c r="L3036"/>
  <c r="K3004"/>
  <c r="L3004"/>
  <c r="K1769"/>
  <c r="L1769"/>
  <c r="K1737"/>
  <c r="L1737"/>
  <c r="K1705"/>
  <c r="L1705"/>
  <c r="K1673"/>
  <c r="L1673"/>
  <c r="K1641"/>
  <c r="L1641"/>
  <c r="K1609"/>
  <c r="L1609"/>
  <c r="K1577"/>
  <c r="L1577"/>
  <c r="K1545"/>
  <c r="L1545"/>
  <c r="K1513"/>
  <c r="L1513"/>
  <c r="K1481"/>
  <c r="L1481"/>
  <c r="K1353"/>
  <c r="L1353"/>
  <c r="K785"/>
  <c r="L785"/>
  <c r="K753"/>
  <c r="L753"/>
  <c r="K721"/>
  <c r="L721"/>
  <c r="K689"/>
  <c r="L689"/>
  <c r="K657"/>
  <c r="L657"/>
  <c r="K625"/>
  <c r="L625"/>
  <c r="K593"/>
  <c r="L593"/>
  <c r="K3888"/>
  <c r="L3888"/>
  <c r="K3538"/>
  <c r="L3538"/>
  <c r="K3474"/>
  <c r="L3474"/>
  <c r="K3410"/>
  <c r="L3410"/>
  <c r="K3346"/>
  <c r="L3346"/>
  <c r="K3282"/>
  <c r="L3282"/>
  <c r="K2147"/>
  <c r="L2147"/>
  <c r="K804"/>
  <c r="L804"/>
  <c r="K740"/>
  <c r="L740"/>
  <c r="K676"/>
  <c r="L676"/>
  <c r="K612"/>
  <c r="L612"/>
  <c r="K2135"/>
  <c r="L2135"/>
  <c r="K2081"/>
  <c r="L2081"/>
  <c r="K2049"/>
  <c r="L2049"/>
  <c r="K2017"/>
  <c r="L2017"/>
  <c r="K1985"/>
  <c r="L1985"/>
  <c r="K1953"/>
  <c r="L1953"/>
  <c r="K1311"/>
  <c r="L1311"/>
  <c r="K1413"/>
  <c r="L1413"/>
  <c r="K1136"/>
  <c r="L1136"/>
  <c r="K3534"/>
  <c r="L3534"/>
  <c r="K3470"/>
  <c r="L3470"/>
  <c r="K3406"/>
  <c r="L3406"/>
  <c r="K3342"/>
  <c r="L3342"/>
  <c r="K3278"/>
  <c r="L3278"/>
  <c r="K3214"/>
  <c r="L3214"/>
  <c r="K3150"/>
  <c r="L3150"/>
  <c r="K3086"/>
  <c r="L3086"/>
  <c r="K3022"/>
  <c r="L3022"/>
  <c r="K2159"/>
  <c r="L2159"/>
  <c r="K2169"/>
  <c r="L2169"/>
  <c r="K2105"/>
  <c r="L2105"/>
  <c r="K2069"/>
  <c r="L2069"/>
  <c r="K2037"/>
  <c r="L2037"/>
  <c r="K2005"/>
  <c r="L2005"/>
  <c r="K1973"/>
  <c r="L1973"/>
  <c r="K1941"/>
  <c r="L1941"/>
  <c r="K1453"/>
  <c r="L1453"/>
  <c r="K1389"/>
  <c r="L1389"/>
  <c r="K1229"/>
  <c r="L1229"/>
  <c r="K1197"/>
  <c r="L1197"/>
  <c r="K1130"/>
  <c r="L1130"/>
  <c r="K3880"/>
  <c r="L3880"/>
  <c r="K3218"/>
  <c r="L3218"/>
  <c r="K3154"/>
  <c r="L3154"/>
  <c r="K3090"/>
  <c r="L3090"/>
  <c r="K3026"/>
  <c r="L3026"/>
  <c r="K1301"/>
  <c r="L1301"/>
  <c r="K1231"/>
  <c r="L1231"/>
  <c r="K1199"/>
  <c r="L1199"/>
  <c r="K3594"/>
  <c r="L3594"/>
  <c r="K3530"/>
  <c r="L3530"/>
  <c r="K3466"/>
  <c r="L3466"/>
  <c r="K3402"/>
  <c r="L3402"/>
  <c r="K3338"/>
  <c r="L3338"/>
  <c r="K3274"/>
  <c r="L3274"/>
  <c r="K3210"/>
  <c r="L3210"/>
  <c r="K3146"/>
  <c r="L3146"/>
  <c r="K3082"/>
  <c r="L3082"/>
  <c r="K3018"/>
  <c r="L3018"/>
  <c r="K1251"/>
  <c r="L1251"/>
  <c r="K1219"/>
  <c r="L1219"/>
  <c r="K1187"/>
  <c r="L1187"/>
  <c r="K3849"/>
  <c r="L3849"/>
  <c r="K3817"/>
  <c r="L3817"/>
  <c r="K3785"/>
  <c r="L3785"/>
  <c r="K3753"/>
  <c r="L3753"/>
  <c r="K3721"/>
  <c r="L3721"/>
  <c r="K2072"/>
  <c r="L2072"/>
  <c r="K2040"/>
  <c r="L2040"/>
  <c r="K2008"/>
  <c r="L2008"/>
  <c r="K1976"/>
  <c r="L1976"/>
  <c r="K1944"/>
  <c r="L1944"/>
  <c r="K1304"/>
  <c r="M1304" s="1"/>
  <c r="K1138"/>
  <c r="M1138" s="1"/>
  <c r="K752"/>
  <c r="M752" s="1"/>
  <c r="K688"/>
  <c r="M688" s="1"/>
  <c r="K624"/>
  <c r="M624" s="1"/>
  <c r="K793"/>
  <c r="L793"/>
  <c r="K761"/>
  <c r="L761"/>
  <c r="K729"/>
  <c r="L729"/>
  <c r="K697"/>
  <c r="L697"/>
  <c r="K665"/>
  <c r="L665"/>
  <c r="K633"/>
  <c r="L633"/>
  <c r="K601"/>
  <c r="L601"/>
  <c r="K3902"/>
  <c r="L3902"/>
  <c r="K3870"/>
  <c r="L3870"/>
  <c r="K3838"/>
  <c r="L3838"/>
  <c r="K3806"/>
  <c r="L3806"/>
  <c r="K3774"/>
  <c r="L3774"/>
  <c r="K3742"/>
  <c r="L3742"/>
  <c r="K3598"/>
  <c r="L3598"/>
  <c r="K3555"/>
  <c r="L3555"/>
  <c r="K3491"/>
  <c r="L3491"/>
  <c r="K3427"/>
  <c r="L3427"/>
  <c r="K3363"/>
  <c r="L3363"/>
  <c r="K3299"/>
  <c r="L3299"/>
  <c r="K3235"/>
  <c r="L3235"/>
  <c r="K3171"/>
  <c r="L3171"/>
  <c r="K3107"/>
  <c r="L3107"/>
  <c r="K3043"/>
  <c r="L3043"/>
  <c r="K2166"/>
  <c r="L2166"/>
  <c r="K2102"/>
  <c r="L2102"/>
  <c r="K2120"/>
  <c r="L2120"/>
  <c r="K2079"/>
  <c r="L2079"/>
  <c r="K2047"/>
  <c r="L2047"/>
  <c r="K2015"/>
  <c r="L2015"/>
  <c r="K1983"/>
  <c r="L1983"/>
  <c r="K1951"/>
  <c r="L1951"/>
  <c r="K1735"/>
  <c r="L1735"/>
  <c r="K1671"/>
  <c r="L1671"/>
  <c r="K1607"/>
  <c r="L1607"/>
  <c r="K1543"/>
  <c r="L1543"/>
  <c r="K1479"/>
  <c r="L1479"/>
  <c r="K1415"/>
  <c r="L1415"/>
  <c r="K1351"/>
  <c r="L1351"/>
  <c r="K2066"/>
  <c r="L2066"/>
  <c r="K2034"/>
  <c r="L2034"/>
  <c r="K2002"/>
  <c r="L2002"/>
  <c r="K1970"/>
  <c r="L1970"/>
  <c r="K1938"/>
  <c r="L1938"/>
  <c r="K1720"/>
  <c r="L1720"/>
  <c r="K1656"/>
  <c r="L1656"/>
  <c r="K1592"/>
  <c r="L1592"/>
  <c r="K1528"/>
  <c r="L1528"/>
  <c r="K1464"/>
  <c r="L1464"/>
  <c r="K1400"/>
  <c r="L1400"/>
  <c r="K1159"/>
  <c r="L1159"/>
  <c r="K1414"/>
  <c r="L1414"/>
  <c r="K1260"/>
  <c r="L1260"/>
  <c r="K1228"/>
  <c r="L1228"/>
  <c r="K1196"/>
  <c r="L1196"/>
  <c r="K1148"/>
  <c r="L1148"/>
  <c r="K1091"/>
  <c r="L1091"/>
  <c r="K1082"/>
  <c r="L1082"/>
  <c r="K767"/>
  <c r="L767"/>
  <c r="K703"/>
  <c r="L703"/>
  <c r="K639"/>
  <c r="L639"/>
  <c r="K3593"/>
  <c r="L3593"/>
  <c r="K3561"/>
  <c r="L3561"/>
  <c r="K3529"/>
  <c r="L3529"/>
  <c r="K3497"/>
  <c r="L3497"/>
  <c r="K3465"/>
  <c r="L3465"/>
  <c r="K3433"/>
  <c r="L3433"/>
  <c r="K3401"/>
  <c r="L3401"/>
  <c r="K3369"/>
  <c r="L3369"/>
  <c r="K3337"/>
  <c r="L3337"/>
  <c r="K3305"/>
  <c r="L3305"/>
  <c r="K3273"/>
  <c r="L3273"/>
  <c r="K3241"/>
  <c r="L3241"/>
  <c r="K3209"/>
  <c r="L3209"/>
  <c r="K3177"/>
  <c r="L3177"/>
  <c r="K3145"/>
  <c r="L3145"/>
  <c r="K3113"/>
  <c r="L3113"/>
  <c r="K3081"/>
  <c r="L3081"/>
  <c r="K3049"/>
  <c r="L3049"/>
  <c r="K3017"/>
  <c r="L3017"/>
  <c r="K2098"/>
  <c r="L2098"/>
  <c r="K1750"/>
  <c r="L1750"/>
  <c r="K1718"/>
  <c r="L1718"/>
  <c r="K1686"/>
  <c r="L1686"/>
  <c r="K1654"/>
  <c r="L1654"/>
  <c r="K1622"/>
  <c r="L1622"/>
  <c r="K1590"/>
  <c r="L1590"/>
  <c r="K1558"/>
  <c r="L1558"/>
  <c r="K1526"/>
  <c r="L1526"/>
  <c r="K1494"/>
  <c r="L1494"/>
  <c r="K1366"/>
  <c r="L1366"/>
  <c r="K798"/>
  <c r="L798"/>
  <c r="K766"/>
  <c r="L766"/>
  <c r="K734"/>
  <c r="L734"/>
  <c r="K702"/>
  <c r="L702"/>
  <c r="K670"/>
  <c r="L670"/>
  <c r="K638"/>
  <c r="L638"/>
  <c r="K606"/>
  <c r="L606"/>
  <c r="K3872"/>
  <c r="L3872"/>
  <c r="K3840"/>
  <c r="L3840"/>
  <c r="K3808"/>
  <c r="L3808"/>
  <c r="K3776"/>
  <c r="L3776"/>
  <c r="K3744"/>
  <c r="L3744"/>
  <c r="K3911"/>
  <c r="L3911"/>
  <c r="K3879"/>
  <c r="L3879"/>
  <c r="K3847"/>
  <c r="L3847"/>
  <c r="K3815"/>
  <c r="L3815"/>
  <c r="K3783"/>
  <c r="L3783"/>
  <c r="K3751"/>
  <c r="L3751"/>
  <c r="K3719"/>
  <c r="L3719"/>
  <c r="K3543"/>
  <c r="L3543"/>
  <c r="K3479"/>
  <c r="L3479"/>
  <c r="K3415"/>
  <c r="L3415"/>
  <c r="K3351"/>
  <c r="L3351"/>
  <c r="K3287"/>
  <c r="L3287"/>
  <c r="K3223"/>
  <c r="L3223"/>
  <c r="K3159"/>
  <c r="L3159"/>
  <c r="K3095"/>
  <c r="L3095"/>
  <c r="K3031"/>
  <c r="L3031"/>
  <c r="K2154"/>
  <c r="L2154"/>
  <c r="K2172"/>
  <c r="L2172"/>
  <c r="K2108"/>
  <c r="L2108"/>
  <c r="K1739"/>
  <c r="L1739"/>
  <c r="K1675"/>
  <c r="L1675"/>
  <c r="K1611"/>
  <c r="L1611"/>
  <c r="K1547"/>
  <c r="L1547"/>
  <c r="K1483"/>
  <c r="L1483"/>
  <c r="K1419"/>
  <c r="L1419"/>
  <c r="K1355"/>
  <c r="L1355"/>
  <c r="K1724"/>
  <c r="L1724"/>
  <c r="K1660"/>
  <c r="L1660"/>
  <c r="K1596"/>
  <c r="L1596"/>
  <c r="K1532"/>
  <c r="L1532"/>
  <c r="K1468"/>
  <c r="L1468"/>
  <c r="K1404"/>
  <c r="L1404"/>
  <c r="K1319"/>
  <c r="L1319"/>
  <c r="K1450"/>
  <c r="L1450"/>
  <c r="K1386"/>
  <c r="L1386"/>
  <c r="K1246"/>
  <c r="L1246"/>
  <c r="K1214"/>
  <c r="L1214"/>
  <c r="K1182"/>
  <c r="L1182"/>
  <c r="K1129"/>
  <c r="L1129"/>
  <c r="K803"/>
  <c r="L803"/>
  <c r="K739"/>
  <c r="L739"/>
  <c r="K675"/>
  <c r="L675"/>
  <c r="K611"/>
  <c r="L611"/>
  <c r="K3581"/>
  <c r="L3581"/>
  <c r="K3549"/>
  <c r="L3549"/>
  <c r="K3517"/>
  <c r="L3517"/>
  <c r="K3485"/>
  <c r="L3485"/>
  <c r="K3453"/>
  <c r="L3453"/>
  <c r="K3421"/>
  <c r="L3421"/>
  <c r="K3389"/>
  <c r="L3389"/>
  <c r="K3357"/>
  <c r="L3357"/>
  <c r="K3325"/>
  <c r="L3325"/>
  <c r="K3293"/>
  <c r="L3293"/>
  <c r="K3261"/>
  <c r="L3261"/>
  <c r="K3229"/>
  <c r="L3229"/>
  <c r="K3197"/>
  <c r="L3197"/>
  <c r="K3165"/>
  <c r="L3165"/>
  <c r="K3133"/>
  <c r="L3133"/>
  <c r="K3101"/>
  <c r="L3101"/>
  <c r="K3069"/>
  <c r="L3069"/>
  <c r="K3037"/>
  <c r="L3037"/>
  <c r="K3005"/>
  <c r="L3005"/>
  <c r="K1770"/>
  <c r="L1770"/>
  <c r="K1738"/>
  <c r="L1738"/>
  <c r="K1706"/>
  <c r="L1706"/>
  <c r="K1674"/>
  <c r="L1674"/>
  <c r="K1642"/>
  <c r="L1642"/>
  <c r="K1610"/>
  <c r="L1610"/>
  <c r="K1578"/>
  <c r="L1578"/>
  <c r="K1546"/>
  <c r="L1546"/>
  <c r="K1514"/>
  <c r="L1514"/>
  <c r="K1482"/>
  <c r="L1482"/>
  <c r="K1354"/>
  <c r="L1354"/>
  <c r="K786"/>
  <c r="L786"/>
  <c r="K754"/>
  <c r="L754"/>
  <c r="K722"/>
  <c r="L722"/>
  <c r="K690"/>
  <c r="L690"/>
  <c r="K658"/>
  <c r="L658"/>
  <c r="K626"/>
  <c r="L626"/>
  <c r="K594"/>
  <c r="L594"/>
  <c r="K3896"/>
  <c r="L3896"/>
  <c r="K3554"/>
  <c r="L3554"/>
  <c r="K3490"/>
  <c r="L3490"/>
  <c r="K3426"/>
  <c r="L3426"/>
  <c r="K3362"/>
  <c r="L3362"/>
  <c r="K3298"/>
  <c r="L3298"/>
  <c r="K2163"/>
  <c r="L2163"/>
  <c r="K2099"/>
  <c r="L2099"/>
  <c r="K756"/>
  <c r="L756"/>
  <c r="K692"/>
  <c r="L692"/>
  <c r="K628"/>
  <c r="L628"/>
  <c r="K2151"/>
  <c r="L2151"/>
  <c r="K2089"/>
  <c r="L2089"/>
  <c r="K2057"/>
  <c r="L2057"/>
  <c r="K2025"/>
  <c r="L2025"/>
  <c r="K1993"/>
  <c r="L1993"/>
  <c r="K1961"/>
  <c r="L1961"/>
  <c r="K1466"/>
  <c r="L1466"/>
  <c r="K1429"/>
  <c r="L1429"/>
  <c r="K1162"/>
  <c r="L1162"/>
  <c r="K3550"/>
  <c r="L3550"/>
  <c r="K3486"/>
  <c r="L3486"/>
  <c r="K3422"/>
  <c r="L3422"/>
  <c r="K3358"/>
  <c r="L3358"/>
  <c r="K3294"/>
  <c r="L3294"/>
  <c r="K3230"/>
  <c r="L3230"/>
  <c r="K3166"/>
  <c r="L3166"/>
  <c r="K3102"/>
  <c r="L3102"/>
  <c r="K3038"/>
  <c r="L3038"/>
  <c r="K2175"/>
  <c r="L2175"/>
  <c r="K2111"/>
  <c r="L2111"/>
  <c r="K2121"/>
  <c r="L2121"/>
  <c r="K2077"/>
  <c r="L2077"/>
  <c r="K2045"/>
  <c r="L2045"/>
  <c r="K2013"/>
  <c r="L2013"/>
  <c r="K1981"/>
  <c r="L1981"/>
  <c r="K1949"/>
  <c r="L1949"/>
  <c r="K1302"/>
  <c r="L1302"/>
  <c r="K1405"/>
  <c r="L1405"/>
  <c r="K1237"/>
  <c r="L1237"/>
  <c r="K1205"/>
  <c r="L1205"/>
  <c r="K1168"/>
  <c r="L1168"/>
  <c r="K579"/>
  <c r="L579"/>
  <c r="K3234"/>
  <c r="L3234"/>
  <c r="K3170"/>
  <c r="L3170"/>
  <c r="K3106"/>
  <c r="L3106"/>
  <c r="K3042"/>
  <c r="L3042"/>
  <c r="K1317"/>
  <c r="L1317"/>
  <c r="K1239"/>
  <c r="L1239"/>
  <c r="K1207"/>
  <c r="L1207"/>
  <c r="K1170"/>
  <c r="L1170"/>
  <c r="K3546"/>
  <c r="L3546"/>
  <c r="K3482"/>
  <c r="L3482"/>
  <c r="K3418"/>
  <c r="L3418"/>
  <c r="K3354"/>
  <c r="L3354"/>
  <c r="K3290"/>
  <c r="L3290"/>
  <c r="K3226"/>
  <c r="L3226"/>
  <c r="K3162"/>
  <c r="L3162"/>
  <c r="K3098"/>
  <c r="L3098"/>
  <c r="K3034"/>
  <c r="L3034"/>
  <c r="K1259"/>
  <c r="L1259"/>
  <c r="K1227"/>
  <c r="L1227"/>
  <c r="K1195"/>
  <c r="L1195"/>
  <c r="K3857"/>
  <c r="L3857"/>
  <c r="K3825"/>
  <c r="L3825"/>
  <c r="K3793"/>
  <c r="L3793"/>
  <c r="K3761"/>
  <c r="L3761"/>
  <c r="K3729"/>
  <c r="L3729"/>
  <c r="K2080"/>
  <c r="L2080"/>
  <c r="K2048"/>
  <c r="L2048"/>
  <c r="K2016"/>
  <c r="L2016"/>
  <c r="K1984"/>
  <c r="L1984"/>
  <c r="K1952"/>
  <c r="L1952"/>
  <c r="K2087"/>
  <c r="L2087"/>
  <c r="K2055"/>
  <c r="L2055"/>
  <c r="K2023"/>
  <c r="L2023"/>
  <c r="K1991"/>
  <c r="L1991"/>
  <c r="K1959"/>
  <c r="L1959"/>
  <c r="K1751"/>
  <c r="L1751"/>
  <c r="K1687"/>
  <c r="L1687"/>
  <c r="K1623"/>
  <c r="L1623"/>
  <c r="K1559"/>
  <c r="L1559"/>
  <c r="K1495"/>
  <c r="L1495"/>
  <c r="K1431"/>
  <c r="L1431"/>
  <c r="K1367"/>
  <c r="L1367"/>
  <c r="K2074"/>
  <c r="L2074"/>
  <c r="K2042"/>
  <c r="L2042"/>
  <c r="K2010"/>
  <c r="L2010"/>
  <c r="K1978"/>
  <c r="L1978"/>
  <c r="K1946"/>
  <c r="L1946"/>
  <c r="K1736"/>
  <c r="L1736"/>
  <c r="K1672"/>
  <c r="L1672"/>
  <c r="K1608"/>
  <c r="L1608"/>
  <c r="K1544"/>
  <c r="L1544"/>
  <c r="K1480"/>
  <c r="L1480"/>
  <c r="K1416"/>
  <c r="L1416"/>
  <c r="K1352"/>
  <c r="L1352"/>
  <c r="K1430"/>
  <c r="L1430"/>
  <c r="K1127"/>
  <c r="L1127"/>
  <c r="K1236"/>
  <c r="L1236"/>
  <c r="K1204"/>
  <c r="L1204"/>
  <c r="K1169"/>
  <c r="L1169"/>
  <c r="K1123"/>
  <c r="L1123"/>
  <c r="K1098"/>
  <c r="L1098"/>
  <c r="K783"/>
  <c r="L783"/>
  <c r="K719"/>
  <c r="L719"/>
  <c r="K655"/>
  <c r="L655"/>
  <c r="K591"/>
  <c r="L591"/>
  <c r="K3576"/>
  <c r="L3576"/>
  <c r="K3544"/>
  <c r="L3544"/>
  <c r="K3512"/>
  <c r="L3512"/>
  <c r="K3480"/>
  <c r="L3480"/>
  <c r="K3448"/>
  <c r="L3448"/>
  <c r="K3416"/>
  <c r="L3416"/>
  <c r="K3384"/>
  <c r="L3384"/>
  <c r="K3352"/>
  <c r="L3352"/>
  <c r="K3320"/>
  <c r="L3320"/>
  <c r="K3288"/>
  <c r="L3288"/>
  <c r="K3256"/>
  <c r="L3256"/>
  <c r="K3224"/>
  <c r="L3224"/>
  <c r="K3192"/>
  <c r="L3192"/>
  <c r="K3160"/>
  <c r="L3160"/>
  <c r="K3128"/>
  <c r="L3128"/>
  <c r="K3096"/>
  <c r="L3096"/>
  <c r="K3064"/>
  <c r="L3064"/>
  <c r="K3032"/>
  <c r="L3032"/>
  <c r="K3000"/>
  <c r="L3000"/>
  <c r="K1765"/>
  <c r="L1765"/>
  <c r="K1733"/>
  <c r="L1733"/>
  <c r="K1701"/>
  <c r="L1701"/>
  <c r="K1669"/>
  <c r="L1669"/>
  <c r="K1637"/>
  <c r="L1637"/>
  <c r="K1605"/>
  <c r="L1605"/>
  <c r="K1573"/>
  <c r="L1573"/>
  <c r="K1541"/>
  <c r="L1541"/>
  <c r="K1509"/>
  <c r="L1509"/>
  <c r="K1477"/>
  <c r="L1477"/>
  <c r="K1349"/>
  <c r="L1349"/>
  <c r="K781"/>
  <c r="L781"/>
  <c r="K749"/>
  <c r="L749"/>
  <c r="K717"/>
  <c r="L717"/>
  <c r="K685"/>
  <c r="L685"/>
  <c r="K653"/>
  <c r="L653"/>
  <c r="K621"/>
  <c r="L621"/>
  <c r="K589"/>
  <c r="L589"/>
  <c r="K3848"/>
  <c r="L3848"/>
  <c r="K3816"/>
  <c r="L3816"/>
  <c r="K3784"/>
  <c r="L3784"/>
  <c r="K3752"/>
  <c r="L3752"/>
  <c r="K3720"/>
  <c r="L3720"/>
  <c r="K3887"/>
  <c r="L3887"/>
  <c r="K3855"/>
  <c r="L3855"/>
  <c r="K3823"/>
  <c r="L3823"/>
  <c r="K3791"/>
  <c r="L3791"/>
  <c r="K3759"/>
  <c r="L3759"/>
  <c r="K3727"/>
  <c r="L3727"/>
  <c r="K3559"/>
  <c r="L3559"/>
  <c r="K3495"/>
  <c r="L3495"/>
  <c r="K3431"/>
  <c r="L3431"/>
  <c r="K3367"/>
  <c r="L3367"/>
  <c r="K3303"/>
  <c r="L3303"/>
  <c r="K3239"/>
  <c r="L3239"/>
  <c r="K3175"/>
  <c r="L3175"/>
  <c r="K3111"/>
  <c r="L3111"/>
  <c r="K3047"/>
  <c r="L3047"/>
  <c r="K2170"/>
  <c r="L2170"/>
  <c r="K2106"/>
  <c r="L2106"/>
  <c r="K2124"/>
  <c r="L2124"/>
  <c r="K1755"/>
  <c r="L1755"/>
  <c r="K1691"/>
  <c r="L1691"/>
  <c r="K1627"/>
  <c r="L1627"/>
  <c r="K1563"/>
  <c r="L1563"/>
  <c r="K1499"/>
  <c r="L1499"/>
  <c r="K1435"/>
  <c r="L1435"/>
  <c r="K1371"/>
  <c r="L1371"/>
  <c r="K1740"/>
  <c r="L1740"/>
  <c r="K1676"/>
  <c r="L1676"/>
  <c r="K1612"/>
  <c r="L1612"/>
  <c r="K1548"/>
  <c r="L1548"/>
  <c r="K1484"/>
  <c r="L1484"/>
  <c r="K1420"/>
  <c r="L1420"/>
  <c r="K1356"/>
  <c r="L1356"/>
  <c r="K1163"/>
  <c r="L1163"/>
  <c r="K1402"/>
  <c r="L1402"/>
  <c r="K1254"/>
  <c r="L1254"/>
  <c r="K1222"/>
  <c r="L1222"/>
  <c r="K1190"/>
  <c r="L1190"/>
  <c r="K1140"/>
  <c r="L1140"/>
  <c r="K1067"/>
  <c r="L1067"/>
  <c r="K755"/>
  <c r="L755"/>
  <c r="K691"/>
  <c r="L691"/>
  <c r="K627"/>
  <c r="L627"/>
  <c r="K3596"/>
  <c r="L3596"/>
  <c r="K3564"/>
  <c r="L3564"/>
  <c r="K3532"/>
  <c r="L3532"/>
  <c r="K3500"/>
  <c r="L3500"/>
  <c r="K3468"/>
  <c r="L3468"/>
  <c r="K3436"/>
  <c r="L3436"/>
  <c r="K3404"/>
  <c r="L3404"/>
  <c r="K3372"/>
  <c r="L3372"/>
  <c r="K3340"/>
  <c r="L3340"/>
  <c r="K3308"/>
  <c r="L3308"/>
  <c r="K3276"/>
  <c r="L3276"/>
  <c r="K3244"/>
  <c r="L3244"/>
  <c r="K3212"/>
  <c r="L3212"/>
  <c r="K3180"/>
  <c r="L3180"/>
  <c r="K3148"/>
  <c r="L3148"/>
  <c r="K3116"/>
  <c r="L3116"/>
  <c r="K3084"/>
  <c r="L3084"/>
  <c r="K3052"/>
  <c r="L3052"/>
  <c r="K3020"/>
  <c r="L3020"/>
  <c r="K2988"/>
  <c r="L2988"/>
  <c r="K1753"/>
  <c r="L1753"/>
  <c r="K1721"/>
  <c r="L1721"/>
  <c r="K1689"/>
  <c r="L1689"/>
  <c r="K1657"/>
  <c r="L1657"/>
  <c r="K1625"/>
  <c r="L1625"/>
  <c r="K1593"/>
  <c r="L1593"/>
  <c r="K1561"/>
  <c r="L1561"/>
  <c r="K1529"/>
  <c r="L1529"/>
  <c r="K1497"/>
  <c r="L1497"/>
  <c r="K1369"/>
  <c r="L1369"/>
  <c r="K801"/>
  <c r="L801"/>
  <c r="K769"/>
  <c r="L769"/>
  <c r="K737"/>
  <c r="L737"/>
  <c r="K705"/>
  <c r="L705"/>
  <c r="K673"/>
  <c r="L673"/>
  <c r="K641"/>
  <c r="L641"/>
  <c r="K609"/>
  <c r="L609"/>
  <c r="K3904"/>
  <c r="L3904"/>
  <c r="K3570"/>
  <c r="L3570"/>
  <c r="K3506"/>
  <c r="L3506"/>
  <c r="K3442"/>
  <c r="L3442"/>
  <c r="K3378"/>
  <c r="L3378"/>
  <c r="K3314"/>
  <c r="L3314"/>
  <c r="K2179"/>
  <c r="L2179"/>
  <c r="K2115"/>
  <c r="L2115"/>
  <c r="K772"/>
  <c r="L772"/>
  <c r="K708"/>
  <c r="L708"/>
  <c r="K644"/>
  <c r="L644"/>
  <c r="K2167"/>
  <c r="L2167"/>
  <c r="K2103"/>
  <c r="L2103"/>
  <c r="K2065"/>
  <c r="L2065"/>
  <c r="K2033"/>
  <c r="L2033"/>
  <c r="K2001"/>
  <c r="L2001"/>
  <c r="K1969"/>
  <c r="L1969"/>
  <c r="K1310"/>
  <c r="L1310"/>
  <c r="K1445"/>
  <c r="L1445"/>
  <c r="K1381"/>
  <c r="L1381"/>
  <c r="K3566"/>
  <c r="L3566"/>
  <c r="K3502"/>
  <c r="L3502"/>
  <c r="K3438"/>
  <c r="L3438"/>
  <c r="K3374"/>
  <c r="L3374"/>
  <c r="K3310"/>
  <c r="L3310"/>
  <c r="K3246"/>
  <c r="L3246"/>
  <c r="K3182"/>
  <c r="L3182"/>
  <c r="K3118"/>
  <c r="L3118"/>
  <c r="K3054"/>
  <c r="L3054"/>
  <c r="K2990"/>
  <c r="L2990"/>
  <c r="K2127"/>
  <c r="L2127"/>
  <c r="K2137"/>
  <c r="L2137"/>
  <c r="K2085"/>
  <c r="L2085"/>
  <c r="K2053"/>
  <c r="L2053"/>
  <c r="K2021"/>
  <c r="L2021"/>
  <c r="K1989"/>
  <c r="L1989"/>
  <c r="K1957"/>
  <c r="L1957"/>
  <c r="K1318"/>
  <c r="L1318"/>
  <c r="K1421"/>
  <c r="L1421"/>
  <c r="K1245"/>
  <c r="L1245"/>
  <c r="K1213"/>
  <c r="L1213"/>
  <c r="K1181"/>
  <c r="L1181"/>
  <c r="K1068"/>
  <c r="L1068"/>
  <c r="K3250"/>
  <c r="L3250"/>
  <c r="K3186"/>
  <c r="L3186"/>
  <c r="K3122"/>
  <c r="L3122"/>
  <c r="K3058"/>
  <c r="L3058"/>
  <c r="K2994"/>
  <c r="L2994"/>
  <c r="K1247"/>
  <c r="L1247"/>
  <c r="K1215"/>
  <c r="L1215"/>
  <c r="K1183"/>
  <c r="L1183"/>
  <c r="K3562"/>
  <c r="L3562"/>
  <c r="K3498"/>
  <c r="L3498"/>
  <c r="K3434"/>
  <c r="L3434"/>
  <c r="K3370"/>
  <c r="L3370"/>
  <c r="K3306"/>
  <c r="L3306"/>
  <c r="K3242"/>
  <c r="L3242"/>
  <c r="K3178"/>
  <c r="L3178"/>
  <c r="K3114"/>
  <c r="L3114"/>
  <c r="K3050"/>
  <c r="L3050"/>
  <c r="K2986"/>
  <c r="L2986"/>
  <c r="K1235"/>
  <c r="L1235"/>
  <c r="K1203"/>
  <c r="L1203"/>
  <c r="K3865"/>
  <c r="L3865"/>
  <c r="K3833"/>
  <c r="L3833"/>
  <c r="K3801"/>
  <c r="L3801"/>
  <c r="K3769"/>
  <c r="L3769"/>
  <c r="K3737"/>
  <c r="L3737"/>
  <c r="K2088"/>
  <c r="L2088"/>
  <c r="K2056"/>
  <c r="L2056"/>
  <c r="K2024"/>
  <c r="L2024"/>
  <c r="K1992"/>
  <c r="L1992"/>
  <c r="K1960"/>
  <c r="L1960"/>
  <c r="K3599"/>
  <c r="M3599" s="1"/>
  <c r="K2157"/>
  <c r="M2157" s="1"/>
  <c r="K2125"/>
  <c r="M2125" s="1"/>
  <c r="K1173"/>
  <c r="M1173" s="1"/>
  <c r="K1128"/>
  <c r="M1128" s="1"/>
  <c r="K1069"/>
  <c r="M1069" s="1"/>
  <c r="K1149"/>
  <c r="M1149" s="1"/>
  <c r="K1312"/>
  <c r="M1312" s="1"/>
  <c r="K1320"/>
  <c r="M1320" s="1"/>
  <c r="K1261"/>
  <c r="M1261" s="1"/>
  <c r="K1449"/>
  <c r="M1449" s="1"/>
  <c r="K1417"/>
  <c r="M1417" s="1"/>
  <c r="K1385"/>
  <c r="M1385" s="1"/>
  <c r="K1141"/>
  <c r="M1141" s="1"/>
  <c r="K1124"/>
  <c r="M1124" s="1"/>
  <c r="K768"/>
  <c r="M768" s="1"/>
  <c r="K704"/>
  <c r="M704" s="1"/>
  <c r="K640"/>
  <c r="M640" s="1"/>
  <c r="K580"/>
  <c r="M580" s="1"/>
  <c r="K1345"/>
  <c r="L1345"/>
  <c r="K777"/>
  <c r="L777"/>
  <c r="K745"/>
  <c r="L745"/>
  <c r="K713"/>
  <c r="L713"/>
  <c r="K681"/>
  <c r="L681"/>
  <c r="K649"/>
  <c r="L649"/>
  <c r="K617"/>
  <c r="L617"/>
  <c r="K585"/>
  <c r="L585"/>
  <c r="K3886"/>
  <c r="L3886"/>
  <c r="K3854"/>
  <c r="L3854"/>
  <c r="K3822"/>
  <c r="L3822"/>
  <c r="K3790"/>
  <c r="L3790"/>
  <c r="K3758"/>
  <c r="L3758"/>
  <c r="K3726"/>
  <c r="L3726"/>
  <c r="K3587"/>
  <c r="L3587"/>
  <c r="K3523"/>
  <c r="L3523"/>
  <c r="K3459"/>
  <c r="L3459"/>
  <c r="K3395"/>
  <c r="L3395"/>
  <c r="K3331"/>
  <c r="L3331"/>
  <c r="K3267"/>
  <c r="L3267"/>
  <c r="K3203"/>
  <c r="L3203"/>
  <c r="K3139"/>
  <c r="L3139"/>
  <c r="K3075"/>
  <c r="L3075"/>
  <c r="K3011"/>
  <c r="L3011"/>
  <c r="K2134"/>
  <c r="L2134"/>
  <c r="K2152"/>
  <c r="L2152"/>
  <c r="K2095"/>
  <c r="L2095"/>
  <c r="K2063"/>
  <c r="L2063"/>
  <c r="K2031"/>
  <c r="L2031"/>
  <c r="K1999"/>
  <c r="L1999"/>
  <c r="K1967"/>
  <c r="L1967"/>
  <c r="K1767"/>
  <c r="L1767"/>
  <c r="K1703"/>
  <c r="L1703"/>
  <c r="K1639"/>
  <c r="L1639"/>
  <c r="K1575"/>
  <c r="L1575"/>
  <c r="K1511"/>
  <c r="L1511"/>
  <c r="K1447"/>
  <c r="L1447"/>
  <c r="K1383"/>
  <c r="L1383"/>
  <c r="K2082"/>
  <c r="L2082"/>
  <c r="K2050"/>
  <c r="L2050"/>
  <c r="K2018"/>
  <c r="L2018"/>
  <c r="K1986"/>
  <c r="L1986"/>
  <c r="K1954"/>
  <c r="L1954"/>
  <c r="K1752"/>
  <c r="L1752"/>
  <c r="K1688"/>
  <c r="L1688"/>
  <c r="K1624"/>
  <c r="L1624"/>
  <c r="K1560"/>
  <c r="L1560"/>
  <c r="K1496"/>
  <c r="L1496"/>
  <c r="K1432"/>
  <c r="L1432"/>
  <c r="K1368"/>
  <c r="L1368"/>
  <c r="K1446"/>
  <c r="L1446"/>
  <c r="K1382"/>
  <c r="L1382"/>
  <c r="K1244"/>
  <c r="L1244"/>
  <c r="K1212"/>
  <c r="L1212"/>
  <c r="K1180"/>
  <c r="L1180"/>
  <c r="K1155"/>
  <c r="L1155"/>
  <c r="K1114"/>
  <c r="L1114"/>
  <c r="K799"/>
  <c r="L799"/>
  <c r="K735"/>
  <c r="L735"/>
  <c r="K671"/>
  <c r="L671"/>
  <c r="K607"/>
  <c r="L607"/>
  <c r="K3577"/>
  <c r="L3577"/>
  <c r="K3545"/>
  <c r="L3545"/>
  <c r="K3513"/>
  <c r="L3513"/>
  <c r="K3481"/>
  <c r="L3481"/>
  <c r="K3449"/>
  <c r="L3449"/>
  <c r="K3417"/>
  <c r="L3417"/>
  <c r="K3385"/>
  <c r="L3385"/>
  <c r="K3353"/>
  <c r="L3353"/>
  <c r="K3321"/>
  <c r="L3321"/>
  <c r="K3289"/>
  <c r="L3289"/>
  <c r="K3257"/>
  <c r="L3257"/>
  <c r="K3225"/>
  <c r="L3225"/>
  <c r="K3193"/>
  <c r="L3193"/>
  <c r="K3161"/>
  <c r="L3161"/>
  <c r="K3129"/>
  <c r="L3129"/>
  <c r="K3097"/>
  <c r="L3097"/>
  <c r="K3065"/>
  <c r="L3065"/>
  <c r="K3033"/>
  <c r="L3033"/>
  <c r="K3001"/>
  <c r="L3001"/>
  <c r="K1766"/>
  <c r="L1766"/>
  <c r="K1734"/>
  <c r="L1734"/>
  <c r="K1702"/>
  <c r="L1702"/>
  <c r="K1670"/>
  <c r="L1670"/>
  <c r="K1638"/>
  <c r="L1638"/>
  <c r="K1606"/>
  <c r="L1606"/>
  <c r="K1574"/>
  <c r="L1574"/>
  <c r="K1542"/>
  <c r="L1542"/>
  <c r="K1510"/>
  <c r="L1510"/>
  <c r="K1478"/>
  <c r="L1478"/>
  <c r="K1350"/>
  <c r="L1350"/>
  <c r="K782"/>
  <c r="L782"/>
  <c r="K750"/>
  <c r="L750"/>
  <c r="K718"/>
  <c r="L718"/>
  <c r="K686"/>
  <c r="L686"/>
  <c r="K654"/>
  <c r="L654"/>
  <c r="K622"/>
  <c r="L622"/>
  <c r="K590"/>
  <c r="L590"/>
  <c r="K3856"/>
  <c r="L3856"/>
  <c r="K3824"/>
  <c r="L3824"/>
  <c r="K3792"/>
  <c r="L3792"/>
  <c r="K3760"/>
  <c r="L3760"/>
  <c r="K3728"/>
  <c r="L3728"/>
  <c r="K3895"/>
  <c r="L3895"/>
  <c r="K3863"/>
  <c r="L3863"/>
  <c r="K3831"/>
  <c r="L3831"/>
  <c r="K3799"/>
  <c r="L3799"/>
  <c r="K3767"/>
  <c r="L3767"/>
  <c r="K3735"/>
  <c r="L3735"/>
  <c r="K3575"/>
  <c r="L3575"/>
  <c r="K3511"/>
  <c r="L3511"/>
  <c r="K3447"/>
  <c r="L3447"/>
  <c r="K3383"/>
  <c r="L3383"/>
  <c r="K3319"/>
  <c r="L3319"/>
  <c r="K3255"/>
  <c r="L3255"/>
  <c r="K3191"/>
  <c r="L3191"/>
  <c r="K3127"/>
  <c r="L3127"/>
  <c r="K3063"/>
  <c r="L3063"/>
  <c r="K2999"/>
  <c r="L2999"/>
  <c r="K2122"/>
  <c r="L2122"/>
  <c r="K2140"/>
  <c r="L2140"/>
  <c r="K1771"/>
  <c r="L1771"/>
  <c r="K1707"/>
  <c r="L1707"/>
  <c r="K1643"/>
  <c r="L1643"/>
  <c r="K1579"/>
  <c r="L1579"/>
  <c r="K1515"/>
  <c r="L1515"/>
  <c r="K1451"/>
  <c r="L1451"/>
  <c r="K1387"/>
  <c r="L1387"/>
  <c r="K1756"/>
  <c r="L1756"/>
  <c r="K1692"/>
  <c r="L1692"/>
  <c r="K1628"/>
  <c r="L1628"/>
  <c r="K1564"/>
  <c r="L1564"/>
  <c r="K1500"/>
  <c r="L1500"/>
  <c r="K1436"/>
  <c r="L1436"/>
  <c r="K1372"/>
  <c r="L1372"/>
  <c r="K1175"/>
  <c r="L1175"/>
  <c r="K1418"/>
  <c r="L1418"/>
  <c r="K1135"/>
  <c r="L1135"/>
  <c r="K1230"/>
  <c r="L1230"/>
  <c r="K1198"/>
  <c r="L1198"/>
  <c r="K1161"/>
  <c r="L1161"/>
  <c r="K1099"/>
  <c r="L1099"/>
  <c r="K771"/>
  <c r="L771"/>
  <c r="K707"/>
  <c r="L707"/>
  <c r="K643"/>
  <c r="L643"/>
  <c r="K3597"/>
  <c r="L3597"/>
  <c r="K3565"/>
  <c r="L3565"/>
  <c r="K3533"/>
  <c r="L3533"/>
  <c r="K3501"/>
  <c r="L3501"/>
  <c r="K3469"/>
  <c r="L3469"/>
  <c r="K3437"/>
  <c r="L3437"/>
  <c r="K3405"/>
  <c r="L3405"/>
  <c r="K3373"/>
  <c r="L3373"/>
  <c r="K3341"/>
  <c r="L3341"/>
  <c r="K3309"/>
  <c r="L3309"/>
  <c r="K3277"/>
  <c r="L3277"/>
  <c r="K3245"/>
  <c r="L3245"/>
  <c r="K3213"/>
  <c r="L3213"/>
  <c r="K3181"/>
  <c r="L3181"/>
  <c r="K3149"/>
  <c r="L3149"/>
  <c r="K3117"/>
  <c r="L3117"/>
  <c r="K3085"/>
  <c r="L3085"/>
  <c r="K3053"/>
  <c r="L3053"/>
  <c r="K3021"/>
  <c r="L3021"/>
  <c r="K2989"/>
  <c r="L2989"/>
  <c r="K1754"/>
  <c r="L1754"/>
  <c r="K1722"/>
  <c r="L1722"/>
  <c r="K1690"/>
  <c r="L1690"/>
  <c r="K1658"/>
  <c r="L1658"/>
  <c r="K1626"/>
  <c r="L1626"/>
  <c r="K1594"/>
  <c r="L1594"/>
  <c r="K1562"/>
  <c r="L1562"/>
  <c r="K1530"/>
  <c r="L1530"/>
  <c r="K1498"/>
  <c r="L1498"/>
  <c r="K1370"/>
  <c r="L1370"/>
  <c r="K802"/>
  <c r="L802"/>
  <c r="K770"/>
  <c r="L770"/>
  <c r="K738"/>
  <c r="L738"/>
  <c r="K706"/>
  <c r="L706"/>
  <c r="K674"/>
  <c r="L674"/>
  <c r="K642"/>
  <c r="L642"/>
  <c r="K610"/>
  <c r="L610"/>
  <c r="K3912"/>
  <c r="L3912"/>
  <c r="K3586"/>
  <c r="L3586"/>
  <c r="K3522"/>
  <c r="L3522"/>
  <c r="K3458"/>
  <c r="L3458"/>
  <c r="K3394"/>
  <c r="L3394"/>
  <c r="K3330"/>
  <c r="L3330"/>
  <c r="K3266"/>
  <c r="L3266"/>
  <c r="K2131"/>
  <c r="L2131"/>
  <c r="K788"/>
  <c r="L788"/>
  <c r="K724"/>
  <c r="L724"/>
  <c r="K660"/>
  <c r="L660"/>
  <c r="K596"/>
  <c r="L596"/>
  <c r="K2119"/>
  <c r="L2119"/>
  <c r="K2073"/>
  <c r="L2073"/>
  <c r="K2041"/>
  <c r="L2041"/>
  <c r="K2009"/>
  <c r="L2009"/>
  <c r="K1977"/>
  <c r="L1977"/>
  <c r="K1945"/>
  <c r="L1945"/>
  <c r="K1461"/>
  <c r="L1461"/>
  <c r="K1397"/>
  <c r="L1397"/>
  <c r="K3582"/>
  <c r="L3582"/>
  <c r="K3518"/>
  <c r="L3518"/>
  <c r="K3454"/>
  <c r="L3454"/>
  <c r="K3390"/>
  <c r="L3390"/>
  <c r="K3326"/>
  <c r="L3326"/>
  <c r="K3262"/>
  <c r="L3262"/>
  <c r="K3198"/>
  <c r="L3198"/>
  <c r="K3134"/>
  <c r="L3134"/>
  <c r="K3070"/>
  <c r="L3070"/>
  <c r="K3006"/>
  <c r="L3006"/>
  <c r="K2143"/>
  <c r="L2143"/>
  <c r="K2153"/>
  <c r="L2153"/>
  <c r="K2093"/>
  <c r="L2093"/>
  <c r="K2061"/>
  <c r="L2061"/>
  <c r="K2029"/>
  <c r="L2029"/>
  <c r="K1997"/>
  <c r="L1997"/>
  <c r="K1965"/>
  <c r="L1965"/>
  <c r="K1309"/>
  <c r="L1309"/>
  <c r="K1437"/>
  <c r="L1437"/>
  <c r="K1253"/>
  <c r="L1253"/>
  <c r="K1221"/>
  <c r="L1221"/>
  <c r="K1189"/>
  <c r="L1189"/>
  <c r="K1100"/>
  <c r="L1100"/>
  <c r="K3873"/>
  <c r="L3873"/>
  <c r="K3202"/>
  <c r="L3202"/>
  <c r="K3138"/>
  <c r="L3138"/>
  <c r="K3074"/>
  <c r="L3074"/>
  <c r="K3010"/>
  <c r="L3010"/>
  <c r="K1255"/>
  <c r="L1255"/>
  <c r="K1223"/>
  <c r="L1223"/>
  <c r="K1191"/>
  <c r="L1191"/>
  <c r="K3578"/>
  <c r="L3578"/>
  <c r="K3514"/>
  <c r="L3514"/>
  <c r="K3450"/>
  <c r="L3450"/>
  <c r="K3386"/>
  <c r="L3386"/>
  <c r="K3322"/>
  <c r="L3322"/>
  <c r="K3258"/>
  <c r="L3258"/>
  <c r="K3194"/>
  <c r="L3194"/>
  <c r="K3130"/>
  <c r="L3130"/>
  <c r="K3066"/>
  <c r="L3066"/>
  <c r="K3002"/>
  <c r="L3002"/>
  <c r="K1243"/>
  <c r="L1243"/>
  <c r="K1211"/>
  <c r="L1211"/>
  <c r="K1178"/>
  <c r="L1178"/>
  <c r="K3841"/>
  <c r="L3841"/>
  <c r="K3809"/>
  <c r="L3809"/>
  <c r="K3777"/>
  <c r="L3777"/>
  <c r="K3745"/>
  <c r="L3745"/>
  <c r="K2096"/>
  <c r="L2096"/>
  <c r="K2064"/>
  <c r="L2064"/>
  <c r="K2032"/>
  <c r="L2032"/>
  <c r="K2000"/>
  <c r="L2000"/>
  <c r="K1968"/>
  <c r="L1968"/>
  <c r="K1146"/>
  <c r="L1146"/>
  <c r="N2414" l="1"/>
  <c r="A2413" i="2" s="1"/>
  <c r="N420" i="1"/>
  <c r="A419" i="2" s="1"/>
  <c r="N171" i="1"/>
  <c r="A170" i="2" s="1"/>
  <c r="N233" i="1"/>
  <c r="A232" i="2" s="1"/>
  <c r="N985" i="1"/>
  <c r="A984" i="2" s="1"/>
  <c r="N2694" i="1"/>
  <c r="A2693" i="2" s="1"/>
  <c r="N3948" i="1"/>
  <c r="A3947" i="2" s="1"/>
  <c r="N4243" i="1"/>
  <c r="A4242" i="2" s="1"/>
  <c r="N2928" i="1"/>
  <c r="A2927" i="2" s="1"/>
  <c r="N2950" i="1"/>
  <c r="A2949" i="2" s="1"/>
  <c r="N4014" i="1"/>
  <c r="A4013" i="2" s="1"/>
  <c r="N3676" i="1"/>
  <c r="A3675" i="2" s="1"/>
  <c r="N2977" i="1"/>
  <c r="A2976" i="2" s="1"/>
  <c r="N2825" i="1"/>
  <c r="A2824" i="2" s="1"/>
  <c r="N4140" i="1"/>
  <c r="A4139" i="2" s="1"/>
  <c r="N2932" i="1"/>
  <c r="A2931" i="2" s="1"/>
  <c r="N553" i="1"/>
  <c r="A552" i="2" s="1"/>
  <c r="N2835" i="1"/>
  <c r="A2834" i="2" s="1"/>
  <c r="N2566" i="1"/>
  <c r="A2565" i="2" s="1"/>
  <c r="N1913" i="1"/>
  <c r="A1912" i="2" s="1"/>
  <c r="N2765" i="1"/>
  <c r="A2764" i="2" s="1"/>
  <c r="N2516" i="1"/>
  <c r="A2515" i="2" s="1"/>
  <c r="N4149" i="1"/>
  <c r="A4148" i="2" s="1"/>
  <c r="N2933" i="1"/>
  <c r="A2932" i="2" s="1"/>
  <c r="N983" i="1"/>
  <c r="A982" i="2" s="1"/>
  <c r="N2260" i="1"/>
  <c r="A2259" i="2" s="1"/>
  <c r="N2392" i="1"/>
  <c r="A2391" i="2" s="1"/>
  <c r="N1868" i="1"/>
  <c r="A1867" i="2" s="1"/>
  <c r="N2687" i="1"/>
  <c r="A2686" i="2" s="1"/>
  <c r="N2388" i="1"/>
  <c r="A2387" i="2" s="1"/>
  <c r="N2452" i="1"/>
  <c r="A2451" i="2" s="1"/>
  <c r="N277" i="1"/>
  <c r="A276" i="2" s="1"/>
  <c r="N320" i="1"/>
  <c r="A319" i="2" s="1"/>
  <c r="N865" i="1"/>
  <c r="A864" i="2" s="1"/>
  <c r="N833" i="1"/>
  <c r="A832" i="2" s="1"/>
  <c r="N899" i="1"/>
  <c r="A898" i="2" s="1"/>
  <c r="N917" i="1"/>
  <c r="A916" i="2" s="1"/>
  <c r="N2690" i="1"/>
  <c r="A2689" i="2" s="1"/>
  <c r="N4005" i="1"/>
  <c r="A4004" i="2" s="1"/>
  <c r="N3941" i="1"/>
  <c r="A3940" i="2" s="1"/>
  <c r="N2232" i="1"/>
  <c r="A2231" i="2" s="1"/>
  <c r="N4087" i="1"/>
  <c r="A4086" i="2" s="1"/>
  <c r="N2914" i="1"/>
  <c r="A2913" i="2" s="1"/>
  <c r="N4170" i="1"/>
  <c r="A4169" i="2" s="1"/>
  <c r="N2924" i="1"/>
  <c r="A2923" i="2" s="1"/>
  <c r="N2468" i="1"/>
  <c r="A2467" i="2" s="1"/>
  <c r="N2204" i="1"/>
  <c r="A2203" i="2" s="1"/>
  <c r="N2603" i="1"/>
  <c r="A2602" i="2" s="1"/>
  <c r="N2668" i="1"/>
  <c r="A2667" i="2" s="1"/>
  <c r="N4083" i="1"/>
  <c r="A4082" i="2" s="1"/>
  <c r="N4113" i="1"/>
  <c r="A4112" i="2" s="1"/>
  <c r="N2912" i="1"/>
  <c r="A2911" i="2" s="1"/>
  <c r="N3669" i="1"/>
  <c r="A3668" i="2" s="1"/>
  <c r="N4242" i="1"/>
  <c r="A4241" i="2" s="1"/>
  <c r="N2863" i="1"/>
  <c r="A2862" i="2" s="1"/>
  <c r="N2922" i="1"/>
  <c r="A2921" i="2" s="1"/>
  <c r="N2626" i="1"/>
  <c r="A2625" i="2" s="1"/>
  <c r="N4044" i="1"/>
  <c r="A4043" i="2" s="1"/>
  <c r="N3645" i="1"/>
  <c r="A3644" i="2" s="1"/>
  <c r="N2751" i="1"/>
  <c r="A2750" i="2" s="1"/>
  <c r="N2801" i="1"/>
  <c r="A2800" i="2" s="1"/>
  <c r="N4104" i="1"/>
  <c r="A4103" i="2" s="1"/>
  <c r="N2685" i="1"/>
  <c r="A2684" i="2" s="1"/>
  <c r="N3987" i="1"/>
  <c r="A3986" i="2" s="1"/>
  <c r="N4058" i="1"/>
  <c r="A4057" i="2" s="1"/>
  <c r="N2820" i="1"/>
  <c r="A2819" i="2" s="1"/>
  <c r="N4003" i="1"/>
  <c r="A4002" i="2" s="1"/>
  <c r="N2733" i="1"/>
  <c r="A2732" i="2" s="1"/>
  <c r="N478" i="1"/>
  <c r="A477" i="2" s="1"/>
  <c r="N454" i="1"/>
  <c r="A453" i="2" s="1"/>
  <c r="N1042" i="1"/>
  <c r="A1041" i="2" s="1"/>
  <c r="N1015" i="1"/>
  <c r="A1014" i="2" s="1"/>
  <c r="N1863" i="1"/>
  <c r="A1862" i="2" s="1"/>
  <c r="N2597" i="1"/>
  <c r="A2596" i="2" s="1"/>
  <c r="N2665" i="1"/>
  <c r="A2664" i="2" s="1"/>
  <c r="N906" i="1"/>
  <c r="A905" i="2" s="1"/>
  <c r="N2286" i="1"/>
  <c r="A2285" i="2" s="1"/>
  <c r="N2350" i="1"/>
  <c r="A2349" i="2" s="1"/>
  <c r="N2478" i="1"/>
  <c r="A2477" i="2" s="1"/>
  <c r="N2542" i="1"/>
  <c r="A2541" i="2" s="1"/>
  <c r="N2689" i="1"/>
  <c r="A2688" i="2" s="1"/>
  <c r="N1893" i="1"/>
  <c r="A1892" i="2" s="1"/>
  <c r="N4236" i="1"/>
  <c r="A4235" i="2" s="1"/>
  <c r="N2785" i="1"/>
  <c r="A2784" i="2" s="1"/>
  <c r="N2831" i="1"/>
  <c r="A2830" i="2" s="1"/>
  <c r="N4025" i="1"/>
  <c r="A4024" i="2" s="1"/>
  <c r="N4214" i="1"/>
  <c r="A4213" i="2" s="1"/>
  <c r="N4101" i="1"/>
  <c r="A4100" i="2" s="1"/>
  <c r="N2768" i="1"/>
  <c r="A2767" i="2" s="1"/>
  <c r="N2967" i="1"/>
  <c r="A2966" i="2" s="1"/>
  <c r="N2983" i="1"/>
  <c r="A2982" i="2" s="1"/>
  <c r="N2935" i="1"/>
  <c r="A2934" i="2" s="1"/>
  <c r="N3974" i="1"/>
  <c r="A3973" i="2" s="1"/>
  <c r="N4137" i="1"/>
  <c r="A4136" i="2" s="1"/>
  <c r="N4246" i="1"/>
  <c r="A4245" i="2" s="1"/>
  <c r="N4123" i="1"/>
  <c r="A4122" i="2" s="1"/>
  <c r="N552" i="1"/>
  <c r="A551" i="2" s="1"/>
  <c r="N2902" i="1"/>
  <c r="A2901" i="2" s="1"/>
  <c r="N2723" i="1"/>
  <c r="A2722" i="2" s="1"/>
  <c r="N2896" i="1"/>
  <c r="A2895" i="2" s="1"/>
  <c r="N4155" i="1"/>
  <c r="A4154" i="2" s="1"/>
  <c r="N2221" i="1"/>
  <c r="A2220" i="2" s="1"/>
  <c r="N3975" i="1"/>
  <c r="A3974" i="2" s="1"/>
  <c r="N4152" i="1"/>
  <c r="A4151" i="2" s="1"/>
  <c r="N2806" i="1"/>
  <c r="A2805" i="2" s="1"/>
  <c r="N2923" i="1"/>
  <c r="A2922" i="2" s="1"/>
  <c r="N4215" i="1"/>
  <c r="A4214" i="2" s="1"/>
  <c r="N2897" i="1"/>
  <c r="A2896" i="2" s="1"/>
  <c r="N2930" i="1"/>
  <c r="A2929" i="2" s="1"/>
  <c r="N4211" i="1"/>
  <c r="A4210" i="2" s="1"/>
  <c r="N4084" i="1"/>
  <c r="A4083" i="2" s="1"/>
  <c r="N2788" i="1"/>
  <c r="A2787" i="2" s="1"/>
  <c r="N2596" i="1"/>
  <c r="A2595" i="2" s="1"/>
  <c r="N3983" i="1"/>
  <c r="A3982" i="2" s="1"/>
  <c r="N2813" i="1"/>
  <c r="A2812" i="2" s="1"/>
  <c r="N2805" i="1"/>
  <c r="A2804" i="2" s="1"/>
  <c r="N4206" i="1"/>
  <c r="A4205" i="2" s="1"/>
  <c r="N3675" i="1"/>
  <c r="A3674" i="2" s="1"/>
  <c r="N2917" i="1"/>
  <c r="A2916" i="2" s="1"/>
  <c r="N4212" i="1"/>
  <c r="A4211" i="2" s="1"/>
  <c r="N2804" i="1"/>
  <c r="A2803" i="2" s="1"/>
  <c r="N2946" i="1"/>
  <c r="A2945" i="2" s="1"/>
  <c r="N4235" i="1"/>
  <c r="A4234" i="2" s="1"/>
  <c r="N2918" i="1"/>
  <c r="A2917" i="2" s="1"/>
  <c r="N2948" i="1"/>
  <c r="A2947" i="2" s="1"/>
  <c r="N2916" i="1"/>
  <c r="A2915" i="2" s="1"/>
  <c r="N2816" i="1"/>
  <c r="A2815" i="2" s="1"/>
  <c r="N4207" i="1"/>
  <c r="A4206" i="2" s="1"/>
  <c r="N898" i="1"/>
  <c r="A897" i="2" s="1"/>
  <c r="N897" i="1"/>
  <c r="A896" i="2" s="1"/>
  <c r="N2691" i="1"/>
  <c r="A2690" i="2" s="1"/>
  <c r="N4208" i="1"/>
  <c r="A4207" i="2" s="1"/>
  <c r="N2934" i="1"/>
  <c r="A2933" i="2" s="1"/>
  <c r="N554" i="1"/>
  <c r="A553" i="2" s="1"/>
  <c r="N2921" i="1"/>
  <c r="A2920" i="2" s="1"/>
  <c r="N2664" i="1"/>
  <c r="A2663" i="2" s="1"/>
  <c r="N2808" i="1"/>
  <c r="A2807" i="2" s="1"/>
  <c r="N2817" i="1"/>
  <c r="A2816" i="2" s="1"/>
  <c r="N2684" i="1"/>
  <c r="A2683" i="2" s="1"/>
  <c r="N3638" i="1"/>
  <c r="A3637" i="2" s="1"/>
  <c r="N3989" i="1"/>
  <c r="A3988" i="2" s="1"/>
  <c r="N3647" i="1"/>
  <c r="A3646" i="2" s="1"/>
  <c r="N2860" i="1"/>
  <c r="A2859" i="2" s="1"/>
  <c r="N2929" i="1"/>
  <c r="A2928" i="2" s="1"/>
  <c r="N4059" i="1"/>
  <c r="A4058" i="2" s="1"/>
  <c r="N4174" i="1"/>
  <c r="A4173" i="2" s="1"/>
  <c r="N4105" i="1"/>
  <c r="A4104" i="2" s="1"/>
  <c r="N4216" i="1"/>
  <c r="A4215" i="2" s="1"/>
  <c r="N2911" i="1"/>
  <c r="A2910" i="2" s="1"/>
  <c r="N2926" i="1"/>
  <c r="A2925" i="2" s="1"/>
  <c r="N2786" i="1"/>
  <c r="A2785" i="2" s="1"/>
  <c r="N2951" i="1"/>
  <c r="A2950" i="2" s="1"/>
  <c r="N1291" i="1"/>
  <c r="A1290" i="2" s="1"/>
  <c r="N1917" i="1"/>
  <c r="A1916" i="2" s="1"/>
  <c r="N1927" i="1"/>
  <c r="A1926" i="2" s="1"/>
  <c r="N2248" i="1"/>
  <c r="A2247" i="2" s="1"/>
  <c r="N2440" i="1"/>
  <c r="A2439" i="2" s="1"/>
  <c r="N3643" i="1"/>
  <c r="A3642" i="2" s="1"/>
  <c r="N4234" i="1"/>
  <c r="A4233" i="2" s="1"/>
  <c r="N2815" i="1"/>
  <c r="A2814" i="2" s="1"/>
  <c r="N2600" i="1"/>
  <c r="A2599" i="2" s="1"/>
  <c r="N2727" i="1"/>
  <c r="A2726" i="2" s="1"/>
  <c r="N2856" i="1"/>
  <c r="A2855" i="2" s="1"/>
  <c r="N2601" i="1"/>
  <c r="A2600" i="2" s="1"/>
  <c r="N4004" i="1"/>
  <c r="A4003" i="2" s="1"/>
  <c r="N2949" i="1"/>
  <c r="A2948" i="2" s="1"/>
  <c r="N2931" i="1"/>
  <c r="A2930" i="2" s="1"/>
  <c r="N464" i="1"/>
  <c r="A463" i="2" s="1"/>
  <c r="N950" i="1"/>
  <c r="A949" i="2" s="1"/>
  <c r="N966" i="1"/>
  <c r="A965" i="2" s="1"/>
  <c r="N2631" i="1"/>
  <c r="A2630" i="2" s="1"/>
  <c r="N2606" i="1"/>
  <c r="A2605" i="2" s="1"/>
  <c r="N2818" i="1"/>
  <c r="A2817" i="2" s="1"/>
  <c r="N2726" i="1"/>
  <c r="A2725" i="2" s="1"/>
  <c r="N2981" i="1"/>
  <c r="A2980" i="2" s="1"/>
  <c r="N2910" i="1"/>
  <c r="A2909" i="2" s="1"/>
  <c r="N2789" i="1"/>
  <c r="A2788" i="2" s="1"/>
  <c r="N878" i="1"/>
  <c r="A877" i="2" s="1"/>
  <c r="N2311" i="1"/>
  <c r="A2310" i="2" s="1"/>
  <c r="N2371" i="1"/>
  <c r="A2370" i="2" s="1"/>
  <c r="N2503" i="1"/>
  <c r="A2502" i="2" s="1"/>
  <c r="N2563" i="1"/>
  <c r="A2562" i="2" s="1"/>
  <c r="N479" i="1"/>
  <c r="A478" i="2" s="1"/>
  <c r="N469" i="1"/>
  <c r="A468" i="2" s="1"/>
  <c r="N1032" i="1"/>
  <c r="A1031" i="2" s="1"/>
  <c r="N2602" i="1"/>
  <c r="A2601" i="2" s="1"/>
  <c r="N3646" i="1"/>
  <c r="A3645" i="2" s="1"/>
  <c r="N4209" i="1"/>
  <c r="A4208" i="2" s="1"/>
  <c r="N4100" i="1"/>
  <c r="A4099" i="2" s="1"/>
  <c r="N4122" i="1"/>
  <c r="A4121" i="2" s="1"/>
  <c r="N4204" i="1"/>
  <c r="A4203" i="2" s="1"/>
  <c r="N405" i="1"/>
  <c r="A404" i="2" s="1"/>
  <c r="N350" i="1"/>
  <c r="A349" i="2" s="1"/>
  <c r="N180" i="1"/>
  <c r="A179" i="2" s="1"/>
  <c r="N149" i="1"/>
  <c r="A148" i="2" s="1"/>
  <c r="N265" i="1"/>
  <c r="A264" i="2" s="1"/>
  <c r="N391" i="1"/>
  <c r="A390" i="2" s="1"/>
  <c r="N445" i="1"/>
  <c r="A444" i="2" s="1"/>
  <c r="N562" i="1"/>
  <c r="A561" i="2" s="1"/>
  <c r="N859" i="1"/>
  <c r="A858" i="2" s="1"/>
  <c r="N576" i="1"/>
  <c r="A575" i="2" s="1"/>
  <c r="N210" i="1"/>
  <c r="A209" i="2" s="1"/>
  <c r="N340" i="1"/>
  <c r="A339" i="2" s="1"/>
  <c r="N372" i="1"/>
  <c r="A371" i="2" s="1"/>
  <c r="N436" i="1"/>
  <c r="A435" i="2" s="1"/>
  <c r="N540" i="1"/>
  <c r="A539" i="2" s="1"/>
  <c r="N335" i="1"/>
  <c r="A334" i="2" s="1"/>
  <c r="N949" i="1"/>
  <c r="A948" i="2" s="1"/>
  <c r="N909" i="1"/>
  <c r="A908" i="2" s="1"/>
  <c r="N1036" i="1"/>
  <c r="A1035" i="2" s="1"/>
  <c r="N2234" i="1"/>
  <c r="A2233" i="2" s="1"/>
  <c r="N2298" i="1"/>
  <c r="A2297" i="2" s="1"/>
  <c r="N2365" i="1"/>
  <c r="A2364" i="2" s="1"/>
  <c r="N2429" i="1"/>
  <c r="A2428" i="2" s="1"/>
  <c r="N2490" i="1"/>
  <c r="A2489" i="2" s="1"/>
  <c r="N2557" i="1"/>
  <c r="A2556" i="2" s="1"/>
  <c r="N2642" i="1"/>
  <c r="A2641" i="2" s="1"/>
  <c r="N3679" i="1"/>
  <c r="A3678" i="2" s="1"/>
  <c r="N4034" i="1"/>
  <c r="A4033" i="2" s="1"/>
  <c r="N2960" i="1"/>
  <c r="A2959" i="2" s="1"/>
  <c r="N4197" i="1"/>
  <c r="A4196" i="2" s="1"/>
  <c r="N480" i="1"/>
  <c r="A479" i="2" s="1"/>
  <c r="N468" i="1"/>
  <c r="A467" i="2" s="1"/>
  <c r="N967" i="1"/>
  <c r="A966" i="2" s="1"/>
  <c r="N2819" i="1"/>
  <c r="A2818" i="2" s="1"/>
  <c r="N481" i="1"/>
  <c r="A480" i="2" s="1"/>
  <c r="N2920" i="1"/>
  <c r="A2919" i="2" s="1"/>
  <c r="N502" i="1"/>
  <c r="A501" i="2" s="1"/>
  <c r="N2200" i="1"/>
  <c r="A2199" i="2" s="1"/>
  <c r="M2158" i="1"/>
  <c r="M3019"/>
  <c r="M3147"/>
  <c r="M3275"/>
  <c r="M3403"/>
  <c r="M3531"/>
  <c r="M3905"/>
  <c r="M3094"/>
  <c r="M3222"/>
  <c r="M3350"/>
  <c r="M3478"/>
  <c r="M3714"/>
  <c r="M3778"/>
  <c r="M3842"/>
  <c r="M3906"/>
  <c r="M3515"/>
  <c r="M3014"/>
  <c r="M3270"/>
  <c r="M3462"/>
  <c r="M3770"/>
  <c r="M3866"/>
  <c r="M3730"/>
  <c r="M2136"/>
  <c r="M2995"/>
  <c r="M3123"/>
  <c r="M3251"/>
  <c r="M3379"/>
  <c r="M3507"/>
  <c r="M3718"/>
  <c r="M3782"/>
  <c r="M3846"/>
  <c r="M3910"/>
  <c r="N3931" s="1"/>
  <c r="A3930" i="2" s="1"/>
  <c r="M634" i="1"/>
  <c r="M698"/>
  <c r="M762"/>
  <c r="M1362"/>
  <c r="M1506"/>
  <c r="M1570"/>
  <c r="M1634"/>
  <c r="M1698"/>
  <c r="M1762"/>
  <c r="M3029"/>
  <c r="M3093"/>
  <c r="M3157"/>
  <c r="M3221"/>
  <c r="M3285"/>
  <c r="M3349"/>
  <c r="M3413"/>
  <c r="M3477"/>
  <c r="M3541"/>
  <c r="M667"/>
  <c r="M1145"/>
  <c r="M1226"/>
  <c r="M1442"/>
  <c r="M1444"/>
  <c r="M1572"/>
  <c r="M1700"/>
  <c r="M1395"/>
  <c r="M1523"/>
  <c r="M1651"/>
  <c r="M2164"/>
  <c r="M3007"/>
  <c r="M3135"/>
  <c r="M3263"/>
  <c r="M3391"/>
  <c r="M3519"/>
  <c r="M3739"/>
  <c r="M3803"/>
  <c r="M3867"/>
  <c r="M3764"/>
  <c r="M3892"/>
  <c r="M614"/>
  <c r="M678"/>
  <c r="M742"/>
  <c r="M806"/>
  <c r="M1486"/>
  <c r="M1550"/>
  <c r="M1614"/>
  <c r="M1678"/>
  <c r="M1742"/>
  <c r="M2993"/>
  <c r="M3057"/>
  <c r="M3121"/>
  <c r="M3185"/>
  <c r="M3249"/>
  <c r="M3313"/>
  <c r="M3377"/>
  <c r="M3441"/>
  <c r="M3505"/>
  <c r="M3569"/>
  <c r="M695"/>
  <c r="M1132"/>
  <c r="M1224"/>
  <c r="M1406"/>
  <c r="M2003"/>
  <c r="M1937"/>
  <c r="M3914"/>
  <c r="M1473"/>
  <c r="M1537"/>
  <c r="M1601"/>
  <c r="M1665"/>
  <c r="M1729"/>
  <c r="M2996"/>
  <c r="M3060"/>
  <c r="M3124"/>
  <c r="M3188"/>
  <c r="M3252"/>
  <c r="M3316"/>
  <c r="M3380"/>
  <c r="M3444"/>
  <c r="M3508"/>
  <c r="M3572"/>
  <c r="M779"/>
  <c r="M1186"/>
  <c r="M1250"/>
  <c r="M1364"/>
  <c r="M3788"/>
  <c r="M743"/>
  <c r="M2027"/>
  <c r="M1427"/>
  <c r="M1555"/>
  <c r="M1683"/>
  <c r="N392"/>
  <c r="A391" i="2" s="1"/>
  <c r="N245" i="1"/>
  <c r="A244" i="2" s="1"/>
  <c r="N389" i="1"/>
  <c r="A388" i="2" s="1"/>
  <c r="N881" i="1"/>
  <c r="A880" i="2" s="1"/>
  <c r="N1910" i="1"/>
  <c r="A1909" i="2" s="1"/>
  <c r="N843" i="1"/>
  <c r="A842" i="2" s="1"/>
  <c r="N1300" i="1"/>
  <c r="A1299" i="2" s="1"/>
  <c r="N2305" i="1"/>
  <c r="A2304" i="2" s="1"/>
  <c r="N2497" i="1"/>
  <c r="A2496" i="2" s="1"/>
  <c r="N2561" i="1"/>
  <c r="A2560" i="2" s="1"/>
  <c r="N918" i="1"/>
  <c r="A917" i="2" s="1"/>
  <c r="N1048" i="1"/>
  <c r="A1047" i="2" s="1"/>
  <c r="N1014" i="1"/>
  <c r="A1013" i="2" s="1"/>
  <c r="N924" i="1"/>
  <c r="A923" i="2" s="1"/>
  <c r="N225" i="1"/>
  <c r="A224" i="2" s="1"/>
  <c r="N534" i="1"/>
  <c r="A533" i="2" s="1"/>
  <c r="N1856" i="1"/>
  <c r="A1855" i="2" s="1"/>
  <c r="N868" i="1"/>
  <c r="A867" i="2" s="1"/>
  <c r="N490" i="1"/>
  <c r="A489" i="2" s="1"/>
  <c r="N972" i="1"/>
  <c r="A971" i="2" s="1"/>
  <c r="N1000" i="1"/>
  <c r="A999" i="2" s="1"/>
  <c r="N1914" i="1"/>
  <c r="A1913" i="2" s="1"/>
  <c r="N2611" i="1"/>
  <c r="A2610" i="2" s="1"/>
  <c r="N2630" i="1"/>
  <c r="A2629" i="2" s="1"/>
  <c r="N2627" i="1"/>
  <c r="A2626" i="2" s="1"/>
  <c r="N2586" i="1"/>
  <c r="A2585" i="2" s="1"/>
  <c r="N4109" i="1"/>
  <c r="A4108" i="2" s="1"/>
  <c r="N2975" i="1"/>
  <c r="A2974" i="2" s="1"/>
  <c r="N2904" i="1"/>
  <c r="A2903" i="2" s="1"/>
  <c r="N2655" i="1"/>
  <c r="A2654" i="2" s="1"/>
  <c r="N2735" i="1"/>
  <c r="A2734" i="2" s="1"/>
  <c r="N4115" i="1"/>
  <c r="A4114" i="2" s="1"/>
  <c r="N4187" i="1"/>
  <c r="A4186" i="2" s="1"/>
  <c r="N578" i="1"/>
  <c r="A577" i="2" s="1"/>
  <c r="N393" i="1"/>
  <c r="A392" i="2" s="1"/>
  <c r="N551" i="1"/>
  <c r="A550" i="2" s="1"/>
  <c r="N2543" i="1"/>
  <c r="A2542" i="2" s="1"/>
  <c r="N2692" i="1"/>
  <c r="A2691" i="2" s="1"/>
  <c r="N3709" i="1"/>
  <c r="A3708" i="2" s="1"/>
  <c r="N2984" i="1"/>
  <c r="A2983" i="2" s="1"/>
  <c r="N2814" i="1"/>
  <c r="A2813" i="2" s="1"/>
  <c r="N3946" i="1"/>
  <c r="A3945" i="2" s="1"/>
  <c r="N4015" i="1"/>
  <c r="A4014" i="2" s="1"/>
  <c r="N128" i="1"/>
  <c r="A127" i="2" s="1"/>
  <c r="N156" i="1"/>
  <c r="A155" i="2" s="1"/>
  <c r="N453" i="1"/>
  <c r="A452" i="2" s="1"/>
  <c r="N2267" i="1"/>
  <c r="A2266" i="2" s="1"/>
  <c r="N415" i="1"/>
  <c r="A414" i="2" s="1"/>
  <c r="N3940" i="1"/>
  <c r="A3939" i="2" s="1"/>
  <c r="N2823" i="1"/>
  <c r="A2822" i="2" s="1"/>
  <c r="N2861" i="1"/>
  <c r="A2860" i="2" s="1"/>
  <c r="N846" i="1"/>
  <c r="A845" i="2" s="1"/>
  <c r="N141" i="1"/>
  <c r="A140" i="2" s="1"/>
  <c r="N422" i="1"/>
  <c r="A421" i="2" s="1"/>
  <c r="N513" i="1"/>
  <c r="A512" i="2" s="1"/>
  <c r="N834" i="1"/>
  <c r="A833" i="2" s="1"/>
  <c r="N2212" i="1"/>
  <c r="A2211" i="2" s="1"/>
  <c r="N2273" i="1"/>
  <c r="A2272" i="2" s="1"/>
  <c r="N2340" i="1"/>
  <c r="A2339" i="2" s="1"/>
  <c r="N2401" i="1"/>
  <c r="A2400" i="2" s="1"/>
  <c r="N2529" i="1"/>
  <c r="A2528" i="2" s="1"/>
  <c r="N2411" i="1"/>
  <c r="A2410" i="2" s="1"/>
  <c r="N900" i="1"/>
  <c r="A899" i="2" s="1"/>
  <c r="N1850" i="1"/>
  <c r="A1849" i="2" s="1"/>
  <c r="N3633" i="1"/>
  <c r="A3632" i="2" s="1"/>
  <c r="N2337" i="1"/>
  <c r="A2336" i="2" s="1"/>
  <c r="N3996" i="1"/>
  <c r="A3995" i="2" s="1"/>
  <c r="N4075" i="1"/>
  <c r="A4074" i="2" s="1"/>
  <c r="N2879" i="1"/>
  <c r="A2878" i="2" s="1"/>
  <c r="N3970" i="1"/>
  <c r="A3969" i="2" s="1"/>
  <c r="N3629" i="1"/>
  <c r="A3628" i="2" s="1"/>
  <c r="N4097" i="1"/>
  <c r="A4096" i="2" s="1"/>
  <c r="N4043" i="1"/>
  <c r="A4042" i="2" s="1"/>
  <c r="N3979" i="1"/>
  <c r="A3978" i="2" s="1"/>
  <c r="N4039" i="1"/>
  <c r="A4038" i="2" s="1"/>
  <c r="N3708" i="1"/>
  <c r="A3707" i="2" s="1"/>
  <c r="N3660" i="1"/>
  <c r="A3659" i="2" s="1"/>
  <c r="N4232" i="1"/>
  <c r="A4231" i="2" s="1"/>
  <c r="N2738" i="1"/>
  <c r="A2737" i="2" s="1"/>
  <c r="N2939" i="1"/>
  <c r="A2938" i="2" s="1"/>
  <c r="N2858" i="1"/>
  <c r="A2857" i="2" s="1"/>
  <c r="N4173" i="1"/>
  <c r="A4172" i="2" s="1"/>
  <c r="N4009" i="1"/>
  <c r="A4008" i="2" s="1"/>
  <c r="N4151" i="1"/>
  <c r="A4150" i="2" s="1"/>
  <c r="N3623" i="1"/>
  <c r="A3622" i="2" s="1"/>
  <c r="N2873" i="1"/>
  <c r="A2872" i="2" s="1"/>
  <c r="N2889" i="1"/>
  <c r="A2888" i="2" s="1"/>
  <c r="N2827" i="1"/>
  <c r="A2826" i="2" s="1"/>
  <c r="M1778" i="1"/>
  <c r="N1799" s="1"/>
  <c r="A1798" i="2" s="1"/>
  <c r="M3045" i="1"/>
  <c r="M3109"/>
  <c r="M3173"/>
  <c r="M3237"/>
  <c r="M3301"/>
  <c r="M3365"/>
  <c r="M3429"/>
  <c r="M3493"/>
  <c r="M3557"/>
  <c r="M699"/>
  <c r="M1177"/>
  <c r="M1242"/>
  <c r="M1348"/>
  <c r="M1476"/>
  <c r="M1604"/>
  <c r="M1732"/>
  <c r="M3780"/>
  <c r="M3908"/>
  <c r="M630"/>
  <c r="M694"/>
  <c r="M758"/>
  <c r="M1358"/>
  <c r="M1502"/>
  <c r="M1566"/>
  <c r="M1630"/>
  <c r="M1694"/>
  <c r="M1758"/>
  <c r="M599"/>
  <c r="M1107"/>
  <c r="M1440"/>
  <c r="M1568"/>
  <c r="M1696"/>
  <c r="M1958"/>
  <c r="M2022"/>
  <c r="M2086"/>
  <c r="M1439"/>
  <c r="M1567"/>
  <c r="M1695"/>
  <c r="M1987"/>
  <c r="M2128"/>
  <c r="M2174"/>
  <c r="M3035"/>
  <c r="M3163"/>
  <c r="M3291"/>
  <c r="M3547"/>
  <c r="M3238"/>
  <c r="M3786"/>
  <c r="N862"/>
  <c r="A861" i="2" s="1"/>
  <c r="N541" i="1"/>
  <c r="A540" i="2" s="1"/>
  <c r="N1803" i="1"/>
  <c r="A1802" i="2" s="1"/>
  <c r="N2554" i="1"/>
  <c r="A2553" i="2" s="1"/>
  <c r="N2607" i="1"/>
  <c r="A2606" i="2" s="1"/>
  <c r="N3654" i="1"/>
  <c r="A3653" i="2" s="1"/>
  <c r="N4079" i="1"/>
  <c r="A4078" i="2" s="1"/>
  <c r="N3984" i="1"/>
  <c r="A3983" i="2" s="1"/>
  <c r="N384" i="1"/>
  <c r="A383" i="2" s="1"/>
  <c r="N315" i="1"/>
  <c r="A314" i="2" s="1"/>
  <c r="N308" i="1"/>
  <c r="A307" i="2" s="1"/>
  <c r="N1011" i="1"/>
  <c r="A1010" i="2" s="1"/>
  <c r="N2244" i="1"/>
  <c r="A2243" i="2" s="1"/>
  <c r="N561" i="1"/>
  <c r="A560" i="2" s="1"/>
  <c r="N2304" i="1"/>
  <c r="A2303" i="2" s="1"/>
  <c r="N866" i="1"/>
  <c r="A865" i="2" s="1"/>
  <c r="N2465" i="1"/>
  <c r="A2464" i="2" s="1"/>
  <c r="N1017" i="1"/>
  <c r="A1016" i="2" s="1"/>
  <c r="N495" i="1"/>
  <c r="A494" i="2" s="1"/>
  <c r="N2653" i="1"/>
  <c r="A2652" i="2" s="1"/>
  <c r="N2731" i="1"/>
  <c r="A2730" i="2" s="1"/>
  <c r="N1932" i="1"/>
  <c r="A1931" i="2" s="1"/>
  <c r="N1818" i="1"/>
  <c r="A1817" i="2" s="1"/>
  <c r="N1881" i="1"/>
  <c r="A1880" i="2" s="1"/>
  <c r="N1923" i="1"/>
  <c r="A1922" i="2" s="1"/>
  <c r="N2442" i="1"/>
  <c r="A2441" i="2" s="1"/>
  <c r="N2323" i="1"/>
  <c r="A2322" i="2" s="1"/>
  <c r="N2451" i="1"/>
  <c r="A2450" i="2" s="1"/>
  <c r="N2587" i="1"/>
  <c r="A2586" i="2" s="1"/>
  <c r="N2579" i="1"/>
  <c r="A2578" i="2" s="1"/>
  <c r="N2705" i="1"/>
  <c r="A2704" i="2" s="1"/>
  <c r="N4037" i="1"/>
  <c r="A4036" i="2" s="1"/>
  <c r="N2867" i="1"/>
  <c r="A2866" i="2" s="1"/>
  <c r="N510" i="1"/>
  <c r="A509" i="2" s="1"/>
  <c r="N2773" i="1"/>
  <c r="A2772" i="2" s="1"/>
  <c r="N2616" i="1"/>
  <c r="A2615" i="2" s="1"/>
  <c r="N3713" i="1"/>
  <c r="A3712" i="2" s="1"/>
  <c r="N4185" i="1"/>
  <c r="A4184" i="2" s="1"/>
  <c r="N4224" i="1"/>
  <c r="A4223" i="2" s="1"/>
  <c r="N2838" i="1"/>
  <c r="A2837" i="2" s="1"/>
  <c r="N575" i="1"/>
  <c r="A574" i="2" s="1"/>
  <c r="N2614" i="1"/>
  <c r="A2613" i="2" s="1"/>
  <c r="N2674" i="1"/>
  <c r="A2673" i="2" s="1"/>
  <c r="N3701" i="1"/>
  <c r="A3700" i="2" s="1"/>
  <c r="N4143" i="1"/>
  <c r="A4142" i="2" s="1"/>
  <c r="N4184" i="1"/>
  <c r="A4183" i="2" s="1"/>
  <c r="N2800" i="1"/>
  <c r="A2799" i="2" s="1"/>
  <c r="N2845" i="1"/>
  <c r="A2844" i="2" s="1"/>
  <c r="N2746" i="1"/>
  <c r="A2745" i="2" s="1"/>
  <c r="N465" i="1"/>
  <c r="A464" i="2" s="1"/>
  <c r="N3685" i="1"/>
  <c r="A3684" i="2" s="1"/>
  <c r="N3695" i="1"/>
  <c r="A3694" i="2" s="1"/>
  <c r="N4041" i="1"/>
  <c r="A4040" i="2" s="1"/>
  <c r="N3642" i="1"/>
  <c r="A3641" i="2" s="1"/>
  <c r="N2958" i="1"/>
  <c r="A2957" i="2" s="1"/>
  <c r="N169" i="1"/>
  <c r="A168" i="2" s="1"/>
  <c r="N297" i="1"/>
  <c r="A296" i="2" s="1"/>
  <c r="N206" i="1"/>
  <c r="A205" i="2" s="1"/>
  <c r="N268" i="1"/>
  <c r="A267" i="2" s="1"/>
  <c r="N1829" i="1"/>
  <c r="A1828" i="2" s="1"/>
  <c r="N2709" i="1"/>
  <c r="A2708" i="2" s="1"/>
  <c r="N1836" i="1"/>
  <c r="A1835" i="2" s="1"/>
  <c r="N1899" i="1"/>
  <c r="A1898" i="2" s="1"/>
  <c r="N2658" i="1"/>
  <c r="A2657" i="2" s="1"/>
  <c r="N228" i="1"/>
  <c r="A227" i="2" s="1"/>
  <c r="N279" i="1"/>
  <c r="A278" i="2" s="1"/>
  <c r="N409" i="1"/>
  <c r="A408" i="2" s="1"/>
  <c r="N377" i="1"/>
  <c r="A376" i="2" s="1"/>
  <c r="N1920" i="1"/>
  <c r="A1919" i="2" s="1"/>
  <c r="N2617" i="1"/>
  <c r="A2616" i="2" s="1"/>
  <c r="N2762" i="1"/>
  <c r="A2761" i="2" s="1"/>
  <c r="N2296" i="1"/>
  <c r="A2295" i="2" s="1"/>
  <c r="N2424" i="1"/>
  <c r="A2423" i="2" s="1"/>
  <c r="N2488" i="1"/>
  <c r="A2487" i="2" s="1"/>
  <c r="N2552" i="1"/>
  <c r="A2551" i="2" s="1"/>
  <c r="N2697" i="1"/>
  <c r="A2696" i="2" s="1"/>
  <c r="N477" i="1"/>
  <c r="A476" i="2" s="1"/>
  <c r="N2360" i="1"/>
  <c r="A2359" i="2" s="1"/>
  <c r="N2499" i="1"/>
  <c r="A2498" i="2" s="1"/>
  <c r="N1001" i="1"/>
  <c r="A1000" i="2" s="1"/>
  <c r="N847" i="1"/>
  <c r="A846" i="2" s="1"/>
  <c r="N4213" i="1"/>
  <c r="A4212" i="2" s="1"/>
  <c r="N151" i="1"/>
  <c r="A150" i="2" s="1"/>
  <c r="N2568" i="1"/>
  <c r="A2567" i="2" s="1"/>
  <c r="N369" i="1"/>
  <c r="A368" i="2" s="1"/>
  <c r="N2239" i="1"/>
  <c r="A2238" i="2" s="1"/>
  <c r="N2432" i="1"/>
  <c r="A2431" i="2" s="1"/>
  <c r="N368" i="1"/>
  <c r="A367" i="2" s="1"/>
  <c r="N533" i="1"/>
  <c r="A532" i="2" s="1"/>
  <c r="N247" i="1"/>
  <c r="A246" i="2" s="1"/>
  <c r="N366" i="1"/>
  <c r="A365" i="2" s="1"/>
  <c r="N299" i="1"/>
  <c r="A298" i="2" s="1"/>
  <c r="N1835" i="1"/>
  <c r="A1834" i="2" s="1"/>
  <c r="N2376" i="1"/>
  <c r="A2375" i="2" s="1"/>
  <c r="N2238" i="1"/>
  <c r="A2237" i="2" s="1"/>
  <c r="N2366" i="1"/>
  <c r="A2365" i="2" s="1"/>
  <c r="N2494" i="1"/>
  <c r="A2493" i="2" s="1"/>
  <c r="N2276" i="1"/>
  <c r="A2275" i="2" s="1"/>
  <c r="N2404" i="1"/>
  <c r="A2403" i="2" s="1"/>
  <c r="N2500" i="1"/>
  <c r="A2499" i="2" s="1"/>
  <c r="N2621" i="1"/>
  <c r="A2620" i="2" s="1"/>
  <c r="N1820" i="1"/>
  <c r="A1819" i="2" s="1"/>
  <c r="N1900" i="1"/>
  <c r="A1899" i="2" s="1"/>
  <c r="N2362" i="1"/>
  <c r="A2361" i="2" s="1"/>
  <c r="N2581" i="1"/>
  <c r="A2580" i="2" s="1"/>
  <c r="N4007" i="1"/>
  <c r="A4006" i="2" s="1"/>
  <c r="N4006" i="1"/>
  <c r="A4005" i="2" s="1"/>
  <c r="N4106" i="1"/>
  <c r="A4105" i="2" s="1"/>
  <c r="N4144" i="1"/>
  <c r="A4143" i="2" s="1"/>
  <c r="N2775" i="1"/>
  <c r="A2774" i="2" s="1"/>
  <c r="N4178" i="1"/>
  <c r="A4177" i="2" s="1"/>
  <c r="N3690" i="1"/>
  <c r="A3689" i="2" s="1"/>
  <c r="N4186" i="1"/>
  <c r="A4185" i="2" s="1"/>
  <c r="N2829" i="1"/>
  <c r="A2828" i="2" s="1"/>
  <c r="N2772" i="1"/>
  <c r="A2771" i="2" s="1"/>
  <c r="N2842" i="1"/>
  <c r="A2841" i="2" s="1"/>
  <c r="N3681" i="1"/>
  <c r="A3680" i="2" s="1"/>
  <c r="N2743" i="1"/>
  <c r="A2742" i="2" s="1"/>
  <c r="N2974" i="1"/>
  <c r="A2973" i="2" s="1"/>
  <c r="N2864" i="1"/>
  <c r="A2863" i="2" s="1"/>
  <c r="N901" i="1"/>
  <c r="A900" i="2" s="1"/>
  <c r="N2237" i="1"/>
  <c r="A2236" i="2" s="1"/>
  <c r="N2857" i="1"/>
  <c r="A2856" i="2" s="1"/>
  <c r="N4148" i="1"/>
  <c r="A4147" i="2" s="1"/>
  <c r="N3640" i="1"/>
  <c r="A3639" i="2" s="1"/>
  <c r="N2634" i="1"/>
  <c r="A2633" i="2" s="1"/>
  <c r="N2941" i="1"/>
  <c r="A2940" i="2" s="1"/>
  <c r="N343" i="1"/>
  <c r="A342" i="2" s="1"/>
  <c r="N397" i="1"/>
  <c r="A396" i="2" s="1"/>
  <c r="N451" i="1"/>
  <c r="A450" i="2" s="1"/>
  <c r="N942" i="1"/>
  <c r="A941" i="2" s="1"/>
  <c r="N1834" i="1"/>
  <c r="A1833" i="2" s="1"/>
  <c r="N2313" i="1"/>
  <c r="A2312" i="2" s="1"/>
  <c r="N327" i="1"/>
  <c r="A326" i="2" s="1"/>
  <c r="N2678" i="1"/>
  <c r="A2677" i="2" s="1"/>
  <c r="N3999" i="1"/>
  <c r="A3998" i="2" s="1"/>
  <c r="N3665" i="1"/>
  <c r="A3664" i="2" s="1"/>
  <c r="N2372" i="1"/>
  <c r="A2371" i="2" s="1"/>
  <c r="N872" i="1"/>
  <c r="A871" i="2" s="1"/>
  <c r="N1295" i="1"/>
  <c r="A1294" i="2" s="1"/>
  <c r="N2367" i="1"/>
  <c r="A2366" i="2" s="1"/>
  <c r="N2560" i="1"/>
  <c r="A2559" i="2" s="1"/>
  <c r="N3965" i="1"/>
  <c r="A3964" i="2" s="1"/>
  <c r="N365" i="1"/>
  <c r="A364" i="2" s="1"/>
  <c r="N448" i="1"/>
  <c r="A447" i="2" s="1"/>
  <c r="N864" i="1"/>
  <c r="A863" i="2" s="1"/>
  <c r="N404" i="1"/>
  <c r="A403" i="2" s="1"/>
  <c r="N509" i="1"/>
  <c r="A508" i="2" s="1"/>
  <c r="N882" i="1"/>
  <c r="A881" i="2" s="1"/>
  <c r="N914" i="1"/>
  <c r="A913" i="2" s="1"/>
  <c r="N1931" i="1"/>
  <c r="A1930" i="2" s="1"/>
  <c r="N2312" i="1"/>
  <c r="A2311" i="2" s="1"/>
  <c r="N2302" i="1"/>
  <c r="A2301" i="2" s="1"/>
  <c r="N2430" i="1"/>
  <c r="A2429" i="2" s="1"/>
  <c r="N2558" i="1"/>
  <c r="A2557" i="2" s="1"/>
  <c r="N1831" i="1"/>
  <c r="A1830" i="2" s="1"/>
  <c r="N2532" i="1"/>
  <c r="A2531" i="2" s="1"/>
  <c r="N1049" i="1"/>
  <c r="A1048" i="2" s="1"/>
  <c r="N1852" i="1"/>
  <c r="A1851" i="2" s="1"/>
  <c r="N2643" i="1"/>
  <c r="A2642" i="2" s="1"/>
  <c r="N2610" i="1"/>
  <c r="A2609" i="2" s="1"/>
  <c r="N4219" i="1"/>
  <c r="A4218" i="2" s="1"/>
  <c r="N2742" i="1"/>
  <c r="A2741" i="2" s="1"/>
  <c r="N2870" i="1"/>
  <c r="A2869" i="2" s="1"/>
  <c r="N2943" i="1"/>
  <c r="A2942" i="2" s="1"/>
  <c r="N2859" i="1"/>
  <c r="A2858" i="2" s="1"/>
  <c r="N4012" i="1"/>
  <c r="A4011" i="2" s="1"/>
  <c r="N466" i="1"/>
  <c r="A465" i="2" s="1"/>
  <c r="N4147" i="1"/>
  <c r="A4146" i="2" s="1"/>
  <c r="N4229" i="1"/>
  <c r="A4228" i="2" s="1"/>
  <c r="N2559" i="1"/>
  <c r="A2558" i="2" s="1"/>
  <c r="N2940" i="1"/>
  <c r="A2939" i="2" s="1"/>
  <c r="N1037" i="1"/>
  <c r="A1036" i="2" s="1"/>
  <c r="N3711" i="1"/>
  <c r="A3710" i="2" s="1"/>
  <c r="N3705" i="1"/>
  <c r="A3704" i="2" s="1"/>
  <c r="N2329" i="1"/>
  <c r="A2328" i="2" s="1"/>
  <c r="N2393" i="1"/>
  <c r="A2392" i="2" s="1"/>
  <c r="N2592" i="1"/>
  <c r="A2591" i="2" s="1"/>
  <c r="N2633" i="1"/>
  <c r="A2632" i="2" s="1"/>
  <c r="N4023" i="1"/>
  <c r="A4022" i="2" s="1"/>
  <c r="N4020" i="1"/>
  <c r="A4019" i="2" s="1"/>
  <c r="N4168" i="1"/>
  <c r="A4167" i="2" s="1"/>
  <c r="N2849" i="1"/>
  <c r="A2848" i="2" s="1"/>
  <c r="N4230" i="1"/>
  <c r="A4229" i="2" s="1"/>
  <c r="N4125" i="1"/>
  <c r="A4124" i="2" s="1"/>
  <c r="N559" i="1"/>
  <c r="A558" i="2" s="1"/>
  <c r="N3935" i="1"/>
  <c r="A3934" i="2" s="1"/>
  <c r="N4061" i="1"/>
  <c r="A4060" i="2" s="1"/>
  <c r="N542" i="1"/>
  <c r="A541" i="2" s="1"/>
  <c r="N2758" i="1"/>
  <c r="A2757" i="2" s="1"/>
  <c r="N1824" i="1"/>
  <c r="A1823" i="2" s="1"/>
  <c r="N2686" i="1"/>
  <c r="A2685" i="2" s="1"/>
  <c r="N3699" i="1"/>
  <c r="A3698" i="2" s="1"/>
  <c r="N2876" i="1"/>
  <c r="A2875" i="2" s="1"/>
  <c r="N4017" i="1"/>
  <c r="A4016" i="2" s="1"/>
  <c r="N2944" i="1"/>
  <c r="A2943" i="2" s="1"/>
  <c r="N2834" i="1"/>
  <c r="A2833" i="2" s="1"/>
  <c r="N4060" i="1"/>
  <c r="A4059" i="2" s="1"/>
  <c r="N1798" i="1"/>
  <c r="A1797" i="2" s="1"/>
  <c r="N2243" i="1"/>
  <c r="A2242" i="2" s="1"/>
  <c r="N2435" i="1"/>
  <c r="A2434" i="2" s="1"/>
  <c r="N1024" i="1"/>
  <c r="A1023" i="2" s="1"/>
  <c r="N560" i="1"/>
  <c r="A559" i="2" s="1"/>
  <c r="N262" i="1"/>
  <c r="A261" i="2" s="1"/>
  <c r="N2303" i="1"/>
  <c r="A2302" i="2" s="1"/>
  <c r="N2496" i="1"/>
  <c r="A2495" i="2" s="1"/>
  <c r="N998" i="1"/>
  <c r="A997" i="2" s="1"/>
  <c r="N153" i="1"/>
  <c r="A152" i="2" s="1"/>
  <c r="N565" i="1"/>
  <c r="A564" i="2" s="1"/>
  <c r="N390" i="1"/>
  <c r="A389" i="2" s="1"/>
  <c r="N577" i="1"/>
  <c r="A576" i="2" s="1"/>
  <c r="N213" i="1"/>
  <c r="A212" i="2" s="1"/>
  <c r="N388" i="1"/>
  <c r="A387" i="2" s="1"/>
  <c r="N367" i="1"/>
  <c r="A366" i="2" s="1"/>
  <c r="N1045" i="1"/>
  <c r="A1044" i="2" s="1"/>
  <c r="N2504" i="1"/>
  <c r="A2503" i="2" s="1"/>
  <c r="N2308" i="1"/>
  <c r="A2307" i="2" s="1"/>
  <c r="N2436" i="1"/>
  <c r="A2435" i="2" s="1"/>
  <c r="N1046" i="1"/>
  <c r="A1045" i="2" s="1"/>
  <c r="N2426" i="1"/>
  <c r="A2425" i="2" s="1"/>
  <c r="N4038" i="1"/>
  <c r="A4037" i="2" s="1"/>
  <c r="N2632" i="1"/>
  <c r="A2631" i="2" s="1"/>
  <c r="N4119" i="1"/>
  <c r="A4118" i="2" s="1"/>
  <c r="N2493" i="1"/>
  <c r="A2492" i="2" s="1"/>
  <c r="N3635" i="1"/>
  <c r="A3634" i="2" s="1"/>
  <c r="N2972" i="1"/>
  <c r="A2971" i="2" s="1"/>
  <c r="N997" i="1"/>
  <c r="A996" i="2" s="1"/>
  <c r="N284" i="1"/>
  <c r="A283" i="2" s="1"/>
  <c r="N1843" i="1"/>
  <c r="A1842" i="2" s="1"/>
  <c r="N474" i="1"/>
  <c r="A473" i="2" s="1"/>
  <c r="N895" i="1"/>
  <c r="A894" i="2" s="1"/>
  <c r="M1976" i="1"/>
  <c r="M2040"/>
  <c r="M3721"/>
  <c r="M3785"/>
  <c r="M3849"/>
  <c r="M1219"/>
  <c r="M3018"/>
  <c r="M3146"/>
  <c r="M3274"/>
  <c r="M3402"/>
  <c r="M3530"/>
  <c r="M1199"/>
  <c r="M1301"/>
  <c r="M3090"/>
  <c r="M3218"/>
  <c r="M1130"/>
  <c r="M1229"/>
  <c r="M1453"/>
  <c r="M1973"/>
  <c r="M2037"/>
  <c r="M2105"/>
  <c r="M2159"/>
  <c r="M3086"/>
  <c r="M3214"/>
  <c r="M3342"/>
  <c r="M3470"/>
  <c r="M1136"/>
  <c r="M1311"/>
  <c r="M1985"/>
  <c r="M2049"/>
  <c r="M2135"/>
  <c r="M676"/>
  <c r="M804"/>
  <c r="M3282"/>
  <c r="M3410"/>
  <c r="M3538"/>
  <c r="M593"/>
  <c r="M657"/>
  <c r="M721"/>
  <c r="M785"/>
  <c r="M1481"/>
  <c r="M1545"/>
  <c r="M1609"/>
  <c r="M1673"/>
  <c r="M1737"/>
  <c r="M3004"/>
  <c r="M3068"/>
  <c r="M3132"/>
  <c r="M3196"/>
  <c r="M3260"/>
  <c r="M3324"/>
  <c r="M3388"/>
  <c r="M3452"/>
  <c r="M3516"/>
  <c r="M3580"/>
  <c r="M659"/>
  <c r="M787"/>
  <c r="M1172"/>
  <c r="M1238"/>
  <c r="M1434"/>
  <c r="M1388"/>
  <c r="M1516"/>
  <c r="M1644"/>
  <c r="M1772"/>
  <c r="M1467"/>
  <c r="M1595"/>
  <c r="M1723"/>
  <c r="M2156"/>
  <c r="M3015"/>
  <c r="M3143"/>
  <c r="M3271"/>
  <c r="M3399"/>
  <c r="M3527"/>
  <c r="M3743"/>
  <c r="M3807"/>
  <c r="M3871"/>
  <c r="M3736"/>
  <c r="M3800"/>
  <c r="M3864"/>
  <c r="M637"/>
  <c r="M701"/>
  <c r="M765"/>
  <c r="M1365"/>
  <c r="M1525"/>
  <c r="M1589"/>
  <c r="M1653"/>
  <c r="M1717"/>
  <c r="M2097"/>
  <c r="M3048"/>
  <c r="M3112"/>
  <c r="M3176"/>
  <c r="M3240"/>
  <c r="M3304"/>
  <c r="M3368"/>
  <c r="M3432"/>
  <c r="M3496"/>
  <c r="M3560"/>
  <c r="M623"/>
  <c r="M751"/>
  <c r="M1160"/>
  <c r="M1188"/>
  <c r="M1252"/>
  <c r="M1462"/>
  <c r="M1448"/>
  <c r="M1576"/>
  <c r="M1704"/>
  <c r="M1962"/>
  <c r="M2026"/>
  <c r="M2090"/>
  <c r="M1463"/>
  <c r="M1591"/>
  <c r="M1719"/>
  <c r="M1975"/>
  <c r="M2039"/>
  <c r="M2104"/>
  <c r="M2150"/>
  <c r="M3091"/>
  <c r="M3219"/>
  <c r="M3347"/>
  <c r="M3475"/>
  <c r="M2985"/>
  <c r="M3766"/>
  <c r="M3830"/>
  <c r="M3894"/>
  <c r="M618"/>
  <c r="M682"/>
  <c r="M746"/>
  <c r="M1346"/>
  <c r="M1489"/>
  <c r="M1553"/>
  <c r="M1617"/>
  <c r="M1681"/>
  <c r="M1745"/>
  <c r="M3012"/>
  <c r="M3076"/>
  <c r="M3140"/>
  <c r="M3204"/>
  <c r="M3268"/>
  <c r="M3332"/>
  <c r="M3396"/>
  <c r="M3460"/>
  <c r="M3524"/>
  <c r="M3588"/>
  <c r="M1083"/>
  <c r="M2116"/>
  <c r="M3740"/>
  <c r="M3868"/>
  <c r="M711"/>
  <c r="M1153"/>
  <c r="M1232"/>
  <c r="M1422"/>
  <c r="M2011"/>
  <c r="M2176"/>
  <c r="M2139"/>
  <c r="M3083"/>
  <c r="M3211"/>
  <c r="M3339"/>
  <c r="M3467"/>
  <c r="M3595"/>
  <c r="N3615" s="1"/>
  <c r="A3614" i="2" s="1"/>
  <c r="M3030" i="1"/>
  <c r="M3158"/>
  <c r="M3286"/>
  <c r="M3414"/>
  <c r="M3542"/>
  <c r="M3746"/>
  <c r="M3810"/>
  <c r="M3874"/>
  <c r="M3323"/>
  <c r="M3897"/>
  <c r="M3142"/>
  <c r="M3334"/>
  <c r="M3590"/>
  <c r="M3802"/>
  <c r="M3446"/>
  <c r="M3826"/>
  <c r="M2118"/>
  <c r="M3059"/>
  <c r="M3187"/>
  <c r="M3315"/>
  <c r="M3443"/>
  <c r="M3571"/>
  <c r="M3750"/>
  <c r="M3814"/>
  <c r="M3878"/>
  <c r="M602"/>
  <c r="M666"/>
  <c r="M730"/>
  <c r="M794"/>
  <c r="M1474"/>
  <c r="M1538"/>
  <c r="M1602"/>
  <c r="M1666"/>
  <c r="M1730"/>
  <c r="M2997"/>
  <c r="M3061"/>
  <c r="M3125"/>
  <c r="M3189"/>
  <c r="M3253"/>
  <c r="M3317"/>
  <c r="M3381"/>
  <c r="M3445"/>
  <c r="M3509"/>
  <c r="M3573"/>
  <c r="M795"/>
  <c r="M1194"/>
  <c r="M1258"/>
  <c r="M1380"/>
  <c r="M1508"/>
  <c r="M3013"/>
  <c r="M3077"/>
  <c r="M3141"/>
  <c r="M3205"/>
  <c r="N1925"/>
  <c r="A1924" i="2" s="1"/>
  <c r="N2489" i="1"/>
  <c r="A2488" i="2" s="1"/>
  <c r="N2241" i="1"/>
  <c r="A2240" i="2" s="1"/>
  <c r="N2369" i="1"/>
  <c r="A2368" i="2" s="1"/>
  <c r="N910" i="1"/>
  <c r="A909" i="2" s="1"/>
  <c r="N999" i="1"/>
  <c r="A998" i="2" s="1"/>
  <c r="N2301" i="1"/>
  <c r="A2300" i="2" s="1"/>
  <c r="N4036" i="1"/>
  <c r="A4035" i="2" s="1"/>
  <c r="N2725" i="1"/>
  <c r="A2724" i="2" s="1"/>
  <c r="N3680" i="1"/>
  <c r="A3679" i="2" s="1"/>
  <c r="N2628" i="1"/>
  <c r="A2627" i="2" s="1"/>
  <c r="N539" i="1"/>
  <c r="A538" i="2" s="1"/>
  <c r="N4121" i="1"/>
  <c r="A4120" i="2" s="1"/>
  <c r="N557" i="1"/>
  <c r="A556" i="2" s="1"/>
  <c r="N4171" i="1"/>
  <c r="A4170" i="2" s="1"/>
  <c r="N558" i="1"/>
  <c r="A557" i="2" s="1"/>
  <c r="N146" i="1"/>
  <c r="A145" i="2" s="1"/>
  <c r="N274" i="1"/>
  <c r="A273" i="2" s="1"/>
  <c r="N421" i="1"/>
  <c r="A420" i="2" s="1"/>
  <c r="N242" i="1"/>
  <c r="A241" i="2" s="1"/>
  <c r="N386" i="1"/>
  <c r="A385" i="2" s="1"/>
  <c r="N920" i="1"/>
  <c r="A919" i="2" s="1"/>
  <c r="N1284" i="1"/>
  <c r="A1283" i="2" s="1"/>
  <c r="N2262" i="1"/>
  <c r="A2261" i="2" s="1"/>
  <c r="N2327" i="1"/>
  <c r="A2326" i="2" s="1"/>
  <c r="N2390" i="1"/>
  <c r="A2389" i="2" s="1"/>
  <c r="N2454" i="1"/>
  <c r="A2453" i="2" s="1"/>
  <c r="N2519" i="1"/>
  <c r="A2518" i="2" s="1"/>
  <c r="N1812" i="1"/>
  <c r="A1811" i="2" s="1"/>
  <c r="N1038" i="1"/>
  <c r="A1037" i="2" s="1"/>
  <c r="N1826" i="1"/>
  <c r="A1825" i="2" s="1"/>
  <c r="N913" i="1"/>
  <c r="A912" i="2" s="1"/>
  <c r="N257" i="1"/>
  <c r="A256" i="2" s="1"/>
  <c r="N142" i="1"/>
  <c r="A141" i="2" s="1"/>
  <c r="N1888" i="1"/>
  <c r="A1887" i="2" s="1"/>
  <c r="N161" i="1"/>
  <c r="A160" i="2" s="1"/>
  <c r="N440" i="1"/>
  <c r="A439" i="2" s="1"/>
  <c r="N545" i="1"/>
  <c r="A544" i="2" s="1"/>
  <c r="N852" i="1"/>
  <c r="A851" i="2" s="1"/>
  <c r="N162" i="1"/>
  <c r="A161" i="2" s="1"/>
  <c r="N290" i="1"/>
  <c r="A289" i="2" s="1"/>
  <c r="N884" i="1"/>
  <c r="A883" i="2" s="1"/>
  <c r="N423" i="1"/>
  <c r="A422" i="2" s="1"/>
  <c r="N928" i="1"/>
  <c r="A927" i="2" s="1"/>
  <c r="N1897" i="1"/>
  <c r="A1896" i="2" s="1"/>
  <c r="N2230" i="1"/>
  <c r="A2229" i="2" s="1"/>
  <c r="N2294" i="1"/>
  <c r="A2293" i="2" s="1"/>
  <c r="N2353" i="1"/>
  <c r="A2352" i="2" s="1"/>
  <c r="N2417" i="1"/>
  <c r="A2416" i="2" s="1"/>
  <c r="N2545" i="1"/>
  <c r="A2544" i="2" s="1"/>
  <c r="N1909" i="1"/>
  <c r="A1908" i="2" s="1"/>
  <c r="N2235" i="1"/>
  <c r="A2234" i="2" s="1"/>
  <c r="N2299" i="1"/>
  <c r="A2298" i="2" s="1"/>
  <c r="N2363" i="1"/>
  <c r="A2362" i="2" s="1"/>
  <c r="N2427" i="1"/>
  <c r="A2426" i="2" s="1"/>
  <c r="N1002" i="1"/>
  <c r="A1001" i="2" s="1"/>
  <c r="N1884" i="1"/>
  <c r="A1883" i="2" s="1"/>
  <c r="N2700" i="1"/>
  <c r="A2699" i="2" s="1"/>
  <c r="N3618" i="1"/>
  <c r="A3617" i="2" s="1"/>
  <c r="N2623" i="1"/>
  <c r="A2622" i="2" s="1"/>
  <c r="N4055" i="1"/>
  <c r="A4054" i="2" s="1"/>
  <c r="N4203" i="1"/>
  <c r="A4202" i="2" s="1"/>
  <c r="N4133" i="1"/>
  <c r="A4132" i="2" s="1"/>
  <c r="N4112" i="1"/>
  <c r="A4111" i="2" s="1"/>
  <c r="N2756" i="1"/>
  <c r="A2755" i="2" s="1"/>
  <c r="N2886" i="1"/>
  <c r="A2885" i="2" s="1"/>
  <c r="N2656" i="1"/>
  <c r="A2655" i="2" s="1"/>
  <c r="N3693" i="1"/>
  <c r="A3692" i="2" s="1"/>
  <c r="N4134" i="1"/>
  <c r="A4133" i="2" s="1"/>
  <c r="N4189" i="1"/>
  <c r="A4188" i="2" s="1"/>
  <c r="N4071" i="1"/>
  <c r="A4070" i="2" s="1"/>
  <c r="N2853" i="1"/>
  <c r="A2852" i="2" s="1"/>
  <c r="N2737" i="1"/>
  <c r="A2736" i="2" s="1"/>
  <c r="N2878" i="1"/>
  <c r="A2877" i="2" s="1"/>
  <c r="N4069" i="1"/>
  <c r="A4068" i="2" s="1"/>
  <c r="N4225" i="1"/>
  <c r="A4224" i="2" s="1"/>
  <c r="N4120" i="1"/>
  <c r="A4119" i="2" s="1"/>
  <c r="N2729" i="1"/>
  <c r="A2728" i="2" s="1"/>
  <c r="N4220" i="1"/>
  <c r="A4219" i="2" s="1"/>
  <c r="N2764" i="1"/>
  <c r="A2763" i="2" s="1"/>
  <c r="N2890" i="1"/>
  <c r="A2889" i="2" s="1"/>
  <c r="N2564" i="1"/>
  <c r="A2563" i="2" s="1"/>
  <c r="N2307" i="1"/>
  <c r="A2306" i="2" s="1"/>
  <c r="N443" i="1"/>
  <c r="A442" i="2" s="1"/>
  <c r="N2693" i="1"/>
  <c r="A2692" i="2" s="1"/>
  <c r="N258" i="1"/>
  <c r="A257" i="2" s="1"/>
  <c r="N259" i="1"/>
  <c r="A258" i="2" s="1"/>
  <c r="N537" i="1"/>
  <c r="A536" i="2" s="1"/>
  <c r="N2433" i="1"/>
  <c r="A2432" i="2" s="1"/>
  <c r="N2591" i="1"/>
  <c r="A2590" i="2" s="1"/>
  <c r="N1821" i="1"/>
  <c r="A1820" i="2" s="1"/>
  <c r="N4063" i="1"/>
  <c r="A4062" i="2" s="1"/>
  <c r="N4169" i="1"/>
  <c r="A4168" i="2" s="1"/>
  <c r="N2908" i="1"/>
  <c r="A2907" i="2" s="1"/>
  <c r="N4102" i="1"/>
  <c r="A4101" i="2" s="1"/>
  <c r="N2759" i="1"/>
  <c r="A2758" i="2" s="1"/>
  <c r="N2240" i="1"/>
  <c r="A2239" i="2" s="1"/>
  <c r="N4022" i="1"/>
  <c r="A4021" i="2" s="1"/>
  <c r="N2982" i="1"/>
  <c r="A2981" i="2" s="1"/>
  <c r="N4103" i="1"/>
  <c r="A4102" i="2" s="1"/>
  <c r="N254" i="1"/>
  <c r="A253" i="2" s="1"/>
  <c r="N211" i="1"/>
  <c r="A210" i="2" s="1"/>
  <c r="N512" i="1"/>
  <c r="A511" i="2" s="1"/>
  <c r="N1016" i="1"/>
  <c r="A1015" i="2" s="1"/>
  <c r="N1823" i="1"/>
  <c r="A1822" i="2" s="1"/>
  <c r="N2925" i="1"/>
  <c r="A2924" i="2" s="1"/>
  <c r="N2927" i="1"/>
  <c r="A2926" i="2" s="1"/>
  <c r="N573" i="1"/>
  <c r="A572" i="2" s="1"/>
  <c r="N2645" i="1"/>
  <c r="A2644" i="2" s="1"/>
  <c r="N921" i="1"/>
  <c r="A920" i="2" s="1"/>
  <c r="N260" i="1"/>
  <c r="A259" i="2" s="1"/>
  <c r="N2593" i="1"/>
  <c r="A2592" i="2" s="1"/>
  <c r="N1294" i="1"/>
  <c r="A1293" i="2" s="1"/>
  <c r="N337" i="1"/>
  <c r="A336" i="2" s="1"/>
  <c r="N338" i="1"/>
  <c r="A337" i="2" s="1"/>
  <c r="N4019" i="1"/>
  <c r="A4018" i="2" s="1"/>
  <c r="N2907" i="1"/>
  <c r="A2906" i="2" s="1"/>
  <c r="N236" i="1"/>
  <c r="A235" i="2" s="1"/>
  <c r="N220" i="1"/>
  <c r="A219" i="2" s="1"/>
  <c r="N252" i="1"/>
  <c r="A251" i="2" s="1"/>
  <c r="N383" i="1"/>
  <c r="A382" i="2" s="1"/>
  <c r="N175" i="1"/>
  <c r="A174" i="2" s="1"/>
  <c r="N567" i="1"/>
  <c r="A566" i="2" s="1"/>
  <c r="N1874" i="1"/>
  <c r="A1873" i="2" s="1"/>
  <c r="N201" i="1"/>
  <c r="A200" i="2" s="1"/>
  <c r="N500" i="1"/>
  <c r="A499" i="2" s="1"/>
  <c r="N489" i="1"/>
  <c r="A488" i="2" s="1"/>
  <c r="N849" i="1"/>
  <c r="A848" i="2" s="1"/>
  <c r="N1012" i="1"/>
  <c r="A1011" i="2" s="1"/>
  <c r="N974" i="1"/>
  <c r="A973" i="2" s="1"/>
  <c r="N1864" i="1"/>
  <c r="A1863" i="2" s="1"/>
  <c r="N2216" i="1"/>
  <c r="A2215" i="2" s="1"/>
  <c r="N1846" i="1"/>
  <c r="A1845" i="2" s="1"/>
  <c r="N2394" i="1"/>
  <c r="A2393" i="2" s="1"/>
  <c r="N2457" i="1"/>
  <c r="A2456" i="2" s="1"/>
  <c r="N2523" i="1"/>
  <c r="A2522" i="2" s="1"/>
  <c r="N870" i="1"/>
  <c r="A869" i="2" s="1"/>
  <c r="N2707" i="1"/>
  <c r="A2706" i="2" s="1"/>
  <c r="N555" i="1"/>
  <c r="A554" i="2" s="1"/>
  <c r="N135" i="1"/>
  <c r="A134" i="2" s="1"/>
  <c r="N195" i="1"/>
  <c r="A194" i="2" s="1"/>
  <c r="N312" i="1"/>
  <c r="A311" i="2" s="1"/>
  <c r="N2486" i="1"/>
  <c r="A2485" i="2" s="1"/>
  <c r="N2491" i="1"/>
  <c r="A2490" i="2" s="1"/>
  <c r="N2555" i="1"/>
  <c r="A2554" i="2" s="1"/>
  <c r="N937" i="1"/>
  <c r="A936" i="2" s="1"/>
  <c r="N1025" i="1"/>
  <c r="A1024" i="2" s="1"/>
  <c r="N836" i="1"/>
  <c r="A835" i="2" s="1"/>
  <c r="N1915" i="1"/>
  <c r="A1914" i="2" s="1"/>
  <c r="N2714" i="1"/>
  <c r="A2713" i="2" s="1"/>
  <c r="N2715" i="1"/>
  <c r="A2714" i="2" s="1"/>
  <c r="N2396" i="1"/>
  <c r="A2395" i="2" s="1"/>
  <c r="N1870" i="1"/>
  <c r="A1869" i="2" s="1"/>
  <c r="N2259" i="1"/>
  <c r="A2258" i="2" s="1"/>
  <c r="N2322" i="1"/>
  <c r="A2321" i="2" s="1"/>
  <c r="N2387" i="1"/>
  <c r="A2386" i="2" s="1"/>
  <c r="N2450" i="1"/>
  <c r="A2449" i="2" s="1"/>
  <c r="N2515" i="1"/>
  <c r="A2514" i="2" s="1"/>
  <c r="N269" i="1"/>
  <c r="A268" i="2" s="1"/>
  <c r="N1292" i="1"/>
  <c r="A1291" i="2" s="1"/>
  <c r="N1845" i="1"/>
  <c r="A1844" i="2" s="1"/>
  <c r="N2210" i="1"/>
  <c r="A2209" i="2" s="1"/>
  <c r="N2338" i="1"/>
  <c r="A2337" i="2" s="1"/>
  <c r="N2466" i="1"/>
  <c r="A2465" i="2" s="1"/>
  <c r="N2527" i="1"/>
  <c r="A2526" i="2" s="1"/>
  <c r="N2283" i="1"/>
  <c r="A2282" i="2" s="1"/>
  <c r="N2347" i="1"/>
  <c r="A2346" i="2" s="1"/>
  <c r="N2410" i="1"/>
  <c r="A2409" i="2" s="1"/>
  <c r="N2475" i="1"/>
  <c r="A2474" i="2" s="1"/>
  <c r="N2537" i="1"/>
  <c r="A2536" i="2" s="1"/>
  <c r="N1019" i="1"/>
  <c r="A1018" i="2" s="1"/>
  <c r="N493" i="1"/>
  <c r="A492" i="2" s="1"/>
  <c r="N3969" i="1"/>
  <c r="A3968" i="2" s="1"/>
  <c r="N3631" i="1"/>
  <c r="A3630" i="2" s="1"/>
  <c r="N3961" i="1"/>
  <c r="A3960" i="2" s="1"/>
  <c r="N2778" i="1"/>
  <c r="A2777" i="2" s="1"/>
  <c r="N2871" i="1"/>
  <c r="A2870" i="2" s="1"/>
  <c r="N2905" i="1"/>
  <c r="A2904" i="2" s="1"/>
  <c r="N1851" i="1"/>
  <c r="A1850" i="2" s="1"/>
  <c r="N3977" i="1"/>
  <c r="A3976" i="2" s="1"/>
  <c r="N3706" i="1"/>
  <c r="A3705" i="2" s="1"/>
  <c r="N3657" i="1"/>
  <c r="A3656" i="2" s="1"/>
  <c r="N4231" i="1"/>
  <c r="A4230" i="2" s="1"/>
  <c r="N2739" i="1"/>
  <c r="A2738" i="2" s="1"/>
  <c r="N2937" i="1"/>
  <c r="A2936" i="2" s="1"/>
  <c r="N2771" i="1"/>
  <c r="A2770" i="2" s="1"/>
  <c r="N4175" i="1"/>
  <c r="A4174" i="2" s="1"/>
  <c r="N3710" i="1"/>
  <c r="A3709" i="2" s="1"/>
  <c r="N3624" i="1"/>
  <c r="A3623" i="2" s="1"/>
  <c r="N2872" i="1"/>
  <c r="A2871" i="2" s="1"/>
  <c r="N2839" i="1"/>
  <c r="A2838" i="2" s="1"/>
  <c r="N4142" i="1"/>
  <c r="A4141" i="2" s="1"/>
  <c r="N2980" i="1"/>
  <c r="A2979" i="2" s="1"/>
  <c r="N2798" i="1"/>
  <c r="A2797" i="2" s="1"/>
  <c r="N3637" i="1"/>
  <c r="A3636" i="2" s="1"/>
  <c r="N3950" i="1"/>
  <c r="A3949" i="2" s="1"/>
  <c r="N387" i="1"/>
  <c r="A386" i="2" s="1"/>
  <c r="N2263" i="1"/>
  <c r="A2262" i="2" s="1"/>
  <c r="N1830" i="1"/>
  <c r="A1829" i="2" s="1"/>
  <c r="N117" i="1"/>
  <c r="A116" i="2" s="1"/>
  <c r="N2518" i="1"/>
  <c r="A2517" i="2" s="1"/>
  <c r="N543" i="1"/>
  <c r="A542" i="2" s="1"/>
  <c r="N341" i="1"/>
  <c r="A340" i="2" s="1"/>
  <c r="N188" i="1"/>
  <c r="A187" i="2" s="1"/>
  <c r="N503" i="1"/>
  <c r="A502" i="2" s="1"/>
  <c r="M1944" i="1"/>
  <c r="M2008"/>
  <c r="M2072"/>
  <c r="M3753"/>
  <c r="M3817"/>
  <c r="M1187"/>
  <c r="M1251"/>
  <c r="M3082"/>
  <c r="M3210"/>
  <c r="M3338"/>
  <c r="M3466"/>
  <c r="M3594"/>
  <c r="M1231"/>
  <c r="M3026"/>
  <c r="M3154"/>
  <c r="M3880"/>
  <c r="M1197"/>
  <c r="M1389"/>
  <c r="M1941"/>
  <c r="M2005"/>
  <c r="M2069"/>
  <c r="M2169"/>
  <c r="M3022"/>
  <c r="M3150"/>
  <c r="M3278"/>
  <c r="M3406"/>
  <c r="M3534"/>
  <c r="M1413"/>
  <c r="M1953"/>
  <c r="M2017"/>
  <c r="M2081"/>
  <c r="M612"/>
  <c r="M740"/>
  <c r="M2147"/>
  <c r="M3346"/>
  <c r="M3474"/>
  <c r="M3888"/>
  <c r="M625"/>
  <c r="M689"/>
  <c r="M753"/>
  <c r="M1353"/>
  <c r="M1513"/>
  <c r="M1577"/>
  <c r="M1641"/>
  <c r="M1705"/>
  <c r="M1769"/>
  <c r="M3036"/>
  <c r="M3100"/>
  <c r="M3164"/>
  <c r="M3228"/>
  <c r="M3292"/>
  <c r="M3356"/>
  <c r="M3420"/>
  <c r="M3484"/>
  <c r="M3548"/>
  <c r="M595"/>
  <c r="M723"/>
  <c r="M1131"/>
  <c r="M1206"/>
  <c r="M1143"/>
  <c r="M1303"/>
  <c r="M1452"/>
  <c r="M1580"/>
  <c r="M1708"/>
  <c r="M1403"/>
  <c r="M1531"/>
  <c r="M1659"/>
  <c r="M1936"/>
  <c r="M2138"/>
  <c r="M3079"/>
  <c r="N395"/>
  <c r="A394" i="2" s="1"/>
  <c r="N240" i="1"/>
  <c r="A239" i="2" s="1"/>
  <c r="N2326" i="1"/>
  <c r="A2325" i="2" s="1"/>
  <c r="N2455" i="1"/>
  <c r="A2454" i="2" s="1"/>
  <c r="N131" i="1"/>
  <c r="A130" i="2" s="1"/>
  <c r="N919" i="1"/>
  <c r="A918" i="2" s="1"/>
  <c r="N2222" i="1"/>
  <c r="A2221" i="2" s="1"/>
  <c r="N2217" i="1"/>
  <c r="A2216" i="2" s="1"/>
  <c r="N1285" i="1"/>
  <c r="A1284" i="2" s="1"/>
  <c r="N922" i="1"/>
  <c r="A921" i="2" s="1"/>
  <c r="N239" i="1"/>
  <c r="A238" i="2" s="1"/>
  <c r="N237" i="1"/>
  <c r="A236" i="2" s="1"/>
  <c r="N256" i="1"/>
  <c r="A255" i="2" s="1"/>
  <c r="N1827" i="1"/>
  <c r="A1826" i="2" s="1"/>
  <c r="N396" i="1"/>
  <c r="A395" i="2" s="1"/>
  <c r="N1833" i="1"/>
  <c r="A1832" i="2" s="1"/>
  <c r="N2358" i="1"/>
  <c r="A2357" i="2" s="1"/>
  <c r="N331" i="1"/>
  <c r="A330" i="2" s="1"/>
  <c r="N352" i="1"/>
  <c r="A351" i="2" s="1"/>
  <c r="N416" i="1"/>
  <c r="A415" i="2" s="1"/>
  <c r="N181" i="1"/>
  <c r="A180" i="2" s="1"/>
  <c r="N81" i="1"/>
  <c r="A80" i="2" s="1"/>
  <c r="N313" i="1"/>
  <c r="A312" i="2" s="1"/>
  <c r="N347" i="1"/>
  <c r="A346" i="2" s="1"/>
  <c r="N450" i="1"/>
  <c r="A449" i="2" s="1"/>
  <c r="N145" i="1"/>
  <c r="A144" i="2" s="1"/>
  <c r="N273" i="1"/>
  <c r="A272" i="2" s="1"/>
  <c r="N408" i="1"/>
  <c r="A407" i="2" s="1"/>
  <c r="N336" i="1"/>
  <c r="A335" i="2" s="1"/>
  <c r="N400" i="1"/>
  <c r="A399" i="2" s="1"/>
  <c r="N139" i="1"/>
  <c r="A138" i="2" s="1"/>
  <c r="N267" i="1"/>
  <c r="A266" i="2" s="1"/>
  <c r="N956" i="1"/>
  <c r="A955" i="2" s="1"/>
  <c r="N2280" i="1"/>
  <c r="A2279" i="2" s="1"/>
  <c r="N2344" i="1"/>
  <c r="A2343" i="2" s="1"/>
  <c r="N2408" i="1"/>
  <c r="A2407" i="2" s="1"/>
  <c r="N2472" i="1"/>
  <c r="A2471" i="2" s="1"/>
  <c r="N2536" i="1"/>
  <c r="A2535" i="2" s="1"/>
  <c r="N2268" i="1"/>
  <c r="A2267" i="2" s="1"/>
  <c r="N2333" i="1"/>
  <c r="A2332" i="2" s="1"/>
  <c r="N2207" i="1"/>
  <c r="A2206" i="2" s="1"/>
  <c r="N1862" i="1"/>
  <c r="A1861" i="2" s="1"/>
  <c r="N2275" i="1"/>
  <c r="A2274" i="2" s="1"/>
  <c r="N2339" i="1"/>
  <c r="A2338" i="2" s="1"/>
  <c r="N2403" i="1"/>
  <c r="A2402" i="2" s="1"/>
  <c r="N2467" i="1"/>
  <c r="A2466" i="2" s="1"/>
  <c r="N2531" i="1"/>
  <c r="A2530" i="2" s="1"/>
  <c r="N982" i="1"/>
  <c r="A981" i="2" s="1"/>
  <c r="N944" i="1"/>
  <c r="A943" i="2" s="1"/>
  <c r="N880" i="1"/>
  <c r="A879" i="2" s="1"/>
  <c r="N988" i="1"/>
  <c r="A987" i="2" s="1"/>
  <c r="N289" i="1"/>
  <c r="A288" i="2" s="1"/>
  <c r="N174" i="1"/>
  <c r="A173" i="2" s="1"/>
  <c r="N307" i="1"/>
  <c r="A306" i="2" s="1"/>
  <c r="N441" i="1"/>
  <c r="A440" i="2" s="1"/>
  <c r="N172" i="1"/>
  <c r="A171" i="2" s="1"/>
  <c r="N300" i="1"/>
  <c r="A299" i="2" s="1"/>
  <c r="N431" i="1"/>
  <c r="A430" i="2" s="1"/>
  <c r="N227" i="1"/>
  <c r="A226" i="2" s="1"/>
  <c r="N359" i="1"/>
  <c r="A358" i="2" s="1"/>
  <c r="N1919" i="1"/>
  <c r="A1918" i="2" s="1"/>
  <c r="N1872" i="1"/>
  <c r="A1871" i="2" s="1"/>
  <c r="N1283" i="1"/>
  <c r="A1282" i="2" s="1"/>
  <c r="N375" i="1"/>
  <c r="A374" i="2" s="1"/>
  <c r="N326" i="1"/>
  <c r="A325" i="2" s="1"/>
  <c r="N523" i="1"/>
  <c r="A522" i="2" s="1"/>
  <c r="N959" i="1"/>
  <c r="A958" i="2" s="1"/>
  <c r="N1052" i="1"/>
  <c r="A1051" i="2" s="1"/>
  <c r="N1043" i="1"/>
  <c r="A1042" i="2" s="1"/>
  <c r="N1817" i="1"/>
  <c r="A1816" i="2" s="1"/>
  <c r="N2255" i="1"/>
  <c r="A2254" i="2" s="1"/>
  <c r="N2318" i="1"/>
  <c r="A2317" i="2" s="1"/>
  <c r="N2378" i="1"/>
  <c r="A2377" i="2" s="1"/>
  <c r="N2446" i="1"/>
  <c r="A2445" i="2" s="1"/>
  <c r="N2506" i="1"/>
  <c r="A2505" i="2" s="1"/>
  <c r="N2570" i="1"/>
  <c r="A2569" i="2" s="1"/>
  <c r="N883" i="1"/>
  <c r="A882" i="2" s="1"/>
  <c r="N1065" i="1"/>
  <c r="A1064" i="2" s="1"/>
  <c r="N3997" i="1"/>
  <c r="A3996" i="2" s="1"/>
  <c r="N1298" i="1"/>
  <c r="A1297" i="2" s="1"/>
  <c r="N1841" i="1"/>
  <c r="A1840" i="2" s="1"/>
  <c r="N1906" i="1"/>
  <c r="A1905" i="2" s="1"/>
  <c r="N4054" i="1"/>
  <c r="A4053" i="2" s="1"/>
  <c r="N2900" i="1"/>
  <c r="A2899" i="2" s="1"/>
  <c r="N483" i="1"/>
  <c r="A482" i="2" s="1"/>
  <c r="N1806" i="1"/>
  <c r="A1805" i="2" s="1"/>
  <c r="N1934" i="1"/>
  <c r="A1933" i="2" s="1"/>
  <c r="N1800" i="1"/>
  <c r="A1799" i="2" s="1"/>
  <c r="N1878" i="1"/>
  <c r="A1877" i="2" s="1"/>
  <c r="N1924" i="1"/>
  <c r="A1923" i="2" s="1"/>
  <c r="N2247" i="1"/>
  <c r="A2246" i="2" s="1"/>
  <c r="N2377" i="1"/>
  <c r="A2376" i="2" s="1"/>
  <c r="N2439" i="1"/>
  <c r="A2438" i="2" s="1"/>
  <c r="N2505" i="1"/>
  <c r="A2504" i="2" s="1"/>
  <c r="N2569" i="1"/>
  <c r="A2568" i="2" s="1"/>
  <c r="N2258" i="1"/>
  <c r="A2257" i="2" s="1"/>
  <c r="N2386" i="1"/>
  <c r="A2385" i="2" s="1"/>
  <c r="N2514" i="1"/>
  <c r="A2513" i="2" s="1"/>
  <c r="N2640" i="1"/>
  <c r="A2639" i="2" s="1"/>
  <c r="N2703" i="1"/>
  <c r="A2702" i="2" s="1"/>
  <c r="N4035" i="1"/>
  <c r="A4034" i="2" s="1"/>
  <c r="N2866" i="1"/>
  <c r="A2865" i="2" s="1"/>
  <c r="N992" i="1"/>
  <c r="A991" i="2" s="1"/>
  <c r="N574" i="1"/>
  <c r="A573" i="2" s="1"/>
  <c r="N2608" i="1"/>
  <c r="A2607" i="2" s="1"/>
  <c r="N3696" i="1"/>
  <c r="A3695" i="2" s="1"/>
  <c r="N4180" i="1"/>
  <c r="A4179" i="2" s="1"/>
  <c r="N1287" i="1"/>
  <c r="A1286" i="2" s="1"/>
  <c r="N517" i="1"/>
  <c r="A516" i="2" s="1"/>
  <c r="N2588" i="1"/>
  <c r="A2587" i="2" s="1"/>
  <c r="N3671" i="1"/>
  <c r="A3670" i="2" s="1"/>
  <c r="N3964" i="1"/>
  <c r="A3963" i="2" s="1"/>
  <c r="N4033" i="1"/>
  <c r="A4032" i="2" s="1"/>
  <c r="N2846" i="1"/>
  <c r="A2845" i="2" s="1"/>
  <c r="N2976" i="1"/>
  <c r="A2975" i="2" s="1"/>
  <c r="N2744" i="1"/>
  <c r="A2743" i="2" s="1"/>
  <c r="N3634" i="1"/>
  <c r="A3633" i="2" s="1"/>
  <c r="N4127" i="1"/>
  <c r="A4126" i="2" s="1"/>
  <c r="N3694" i="1"/>
  <c r="A3693" i="2" s="1"/>
  <c r="N3972" i="1"/>
  <c r="A3971" i="2" s="1"/>
  <c r="N3644" i="1"/>
  <c r="A3643" i="2" s="1"/>
  <c r="N2826" i="1"/>
  <c r="A2825" i="2" s="1"/>
  <c r="N2959" i="1"/>
  <c r="A2958" i="2" s="1"/>
  <c r="N437" i="1"/>
  <c r="A436" i="2" s="1"/>
  <c r="N435" i="1"/>
  <c r="A434" i="2" s="1"/>
  <c r="N224" i="1"/>
  <c r="A223" i="2" s="1"/>
  <c r="N288" i="1"/>
  <c r="A287" i="2" s="1"/>
  <c r="N867" i="1"/>
  <c r="A866" i="2" s="1"/>
  <c r="N205" i="1"/>
  <c r="A204" i="2" s="1"/>
  <c r="N270" i="1"/>
  <c r="A269" i="2" s="1"/>
  <c r="N412" i="1"/>
  <c r="A411" i="2" s="1"/>
  <c r="N1051" i="1"/>
  <c r="A1050" i="2" s="1"/>
  <c r="N1832" i="1"/>
  <c r="A1831" i="2" s="1"/>
  <c r="N2257" i="1"/>
  <c r="A2256" i="2" s="1"/>
  <c r="N2321" i="1"/>
  <c r="A2320" i="2" s="1"/>
  <c r="N2385" i="1"/>
  <c r="A2384" i="2" s="1"/>
  <c r="N2449" i="1"/>
  <c r="A2448" i="2" s="1"/>
  <c r="N2513" i="1"/>
  <c r="A2512" i="2" s="1"/>
  <c r="N968" i="1"/>
  <c r="A967" i="2" s="1"/>
  <c r="N932" i="1"/>
  <c r="A931" i="2" s="1"/>
  <c r="N1840" i="1"/>
  <c r="A1839" i="2" s="1"/>
  <c r="N1904" i="1"/>
  <c r="A1903" i="2" s="1"/>
  <c r="N2246" i="1"/>
  <c r="A2245" i="2" s="1"/>
  <c r="N2310" i="1"/>
  <c r="A2309" i="2" s="1"/>
  <c r="N2374" i="1"/>
  <c r="A2373" i="2" s="1"/>
  <c r="N2438" i="1"/>
  <c r="A2437" i="2" s="1"/>
  <c r="N2502" i="1"/>
  <c r="A2501" i="2" s="1"/>
  <c r="N2567" i="1"/>
  <c r="A2566" i="2" s="1"/>
  <c r="N2638" i="1"/>
  <c r="A2637" i="2" s="1"/>
  <c r="N2702" i="1"/>
  <c r="A2701" i="2" s="1"/>
  <c r="N938" i="1"/>
  <c r="A937" i="2" s="1"/>
  <c r="N1033" i="1"/>
  <c r="A1032" i="2" s="1"/>
  <c r="N962" i="1"/>
  <c r="A961" i="2" s="1"/>
  <c r="N1860" i="1"/>
  <c r="A1859" i="2" s="1"/>
  <c r="N1926" i="1"/>
  <c r="A1925" i="2" s="1"/>
  <c r="N2660" i="1"/>
  <c r="A2659" i="2" s="1"/>
  <c r="N411" i="1"/>
  <c r="A410" i="2" s="1"/>
  <c r="N198" i="1"/>
  <c r="A197" i="2" s="1"/>
  <c r="N263" i="1"/>
  <c r="A262" i="2" s="1"/>
  <c r="N407" i="1"/>
  <c r="A406" i="2" s="1"/>
  <c r="N1035" i="1"/>
  <c r="A1034" i="2" s="1"/>
  <c r="N1858" i="1"/>
  <c r="A1857" i="2" s="1"/>
  <c r="N4021" i="1"/>
  <c r="A4020" i="2" s="1"/>
  <c r="N2761" i="1"/>
  <c r="A2760" i="2" s="1"/>
  <c r="N241" i="1"/>
  <c r="A240" i="2" s="1"/>
  <c r="N311" i="1"/>
  <c r="A310" i="2" s="1"/>
  <c r="N564" i="1"/>
  <c r="A563" i="2" s="1"/>
  <c r="N140" i="1"/>
  <c r="A139" i="2" s="1"/>
  <c r="N371" i="1"/>
  <c r="A370" i="2" s="1"/>
  <c r="N160" i="1"/>
  <c r="A159" i="2" s="1"/>
  <c r="N238" i="1"/>
  <c r="A237" i="2" s="1"/>
  <c r="N2391" i="1"/>
  <c r="A2390" i="2" s="1"/>
  <c r="N1828" i="1"/>
  <c r="A1827" i="2" s="1"/>
  <c r="N2622" i="1"/>
  <c r="A2621" i="2" s="1"/>
  <c r="N207" i="1"/>
  <c r="A206" i="2" s="1"/>
  <c r="N322" i="1"/>
  <c r="A321" i="2" s="1"/>
  <c r="N461" i="1"/>
  <c r="A460" i="2" s="1"/>
  <c r="N219" i="1"/>
  <c r="A218" i="2" s="1"/>
  <c r="N147" i="1"/>
  <c r="A146" i="2" s="1"/>
  <c r="N96" i="1"/>
  <c r="A95" i="2" s="1"/>
  <c r="N235" i="1"/>
  <c r="A234" i="2" s="1"/>
  <c r="N2324" i="1"/>
  <c r="A2323" i="2" s="1"/>
  <c r="N2314" i="1"/>
  <c r="A2313" i="2" s="1"/>
  <c r="N566" i="1"/>
  <c r="A565" i="2" s="1"/>
  <c r="N385" i="1"/>
  <c r="A384" i="2" s="1"/>
  <c r="N381" i="1"/>
  <c r="A380" i="2" s="1"/>
  <c r="N382" i="1"/>
  <c r="A381" i="2" s="1"/>
  <c r="N434" i="1"/>
  <c r="A433" i="2" s="1"/>
  <c r="N1887" i="1"/>
  <c r="A1886" i="2" s="1"/>
  <c r="N568" i="1"/>
  <c r="A567" i="2" s="1"/>
  <c r="N113" i="1"/>
  <c r="A112" i="2" s="1"/>
  <c r="N318" i="1"/>
  <c r="A317" i="2" s="1"/>
  <c r="N447" i="1"/>
  <c r="A446" i="2" s="1"/>
  <c r="N857" i="1"/>
  <c r="A856" i="2" s="1"/>
  <c r="N915" i="1"/>
  <c r="A914" i="2" s="1"/>
  <c r="N499" i="1"/>
  <c r="A498" i="2" s="1"/>
  <c r="N276" i="1"/>
  <c r="A275" i="2" s="1"/>
  <c r="N406" i="1"/>
  <c r="A405" i="2" s="1"/>
  <c r="N196" i="1"/>
  <c r="A195" i="2" s="1"/>
  <c r="N2272" i="1"/>
  <c r="A2271" i="2" s="1"/>
  <c r="N2400" i="1"/>
  <c r="A2399" i="2" s="1"/>
  <c r="N2211" i="1"/>
  <c r="A2210" i="2" s="1"/>
  <c r="N2650" i="1"/>
  <c r="A2649" i="2" s="1"/>
  <c r="N137" i="1"/>
  <c r="A136" i="2" s="1"/>
  <c r="N432" i="1"/>
  <c r="A431" i="2" s="1"/>
  <c r="N848" i="1"/>
  <c r="A847" i="2" s="1"/>
  <c r="N215" i="1"/>
  <c r="A214" i="2" s="1"/>
  <c r="N114" i="1"/>
  <c r="A113" i="2" s="1"/>
  <c r="N334" i="1"/>
  <c r="A333" i="2" s="1"/>
  <c r="N830" i="1"/>
  <c r="A829" i="2" s="1"/>
  <c r="N894" i="1"/>
  <c r="A893" i="2" s="1"/>
  <c r="N112" i="1"/>
  <c r="A111" i="2" s="1"/>
  <c r="N324" i="1"/>
  <c r="A323" i="2" s="1"/>
  <c r="N452" i="1"/>
  <c r="A451" i="2" s="1"/>
  <c r="N1010" i="1"/>
  <c r="A1009" i="2" s="1"/>
  <c r="N1289" i="1"/>
  <c r="A1288" i="2" s="1"/>
  <c r="N1867" i="1"/>
  <c r="A1866" i="2" s="1"/>
  <c r="N2225" i="1"/>
  <c r="A2224" i="2" s="1"/>
  <c r="N891" i="1"/>
  <c r="A890" i="2" s="1"/>
  <c r="N1028" i="1"/>
  <c r="A1027" i="2" s="1"/>
  <c r="N953" i="1"/>
  <c r="A952" i="2" s="1"/>
  <c r="N1056" i="1"/>
  <c r="A1055" i="2" s="1"/>
  <c r="N991" i="1"/>
  <c r="A990" i="2" s="1"/>
  <c r="N1916" i="1"/>
  <c r="A1915" i="2" s="1"/>
  <c r="N1861" i="1"/>
  <c r="A1860" i="2" s="1"/>
  <c r="N2218" i="1"/>
  <c r="A2217" i="2" s="1"/>
  <c r="N2282" i="1"/>
  <c r="A2281" i="2" s="1"/>
  <c r="N2346" i="1"/>
  <c r="A2345" i="2" s="1"/>
  <c r="N2474" i="1"/>
  <c r="A2473" i="2" s="1"/>
  <c r="N2538" i="1"/>
  <c r="A2537" i="2" s="1"/>
  <c r="N2227" i="1"/>
  <c r="A2226" i="2" s="1"/>
  <c r="N2291" i="1"/>
  <c r="A2290" i="2" s="1"/>
  <c r="N2355" i="1"/>
  <c r="A2354" i="2" s="1"/>
  <c r="N2419" i="1"/>
  <c r="A2418" i="2" s="1"/>
  <c r="N2483" i="1"/>
  <c r="A2482" i="2" s="1"/>
  <c r="N2547" i="1"/>
  <c r="A2546" i="2" s="1"/>
  <c r="N3662" i="1"/>
  <c r="A3661" i="2" s="1"/>
  <c r="N2648" i="1"/>
  <c r="A2647" i="2" s="1"/>
  <c r="N2712" i="1"/>
  <c r="A2711" i="2" s="1"/>
  <c r="N3980" i="1"/>
  <c r="A3979" i="2" s="1"/>
  <c r="N3628" i="1"/>
  <c r="A3627" i="2" s="1"/>
  <c r="N520" i="1"/>
  <c r="A519" i="2" s="1"/>
  <c r="N2646" i="1"/>
  <c r="A2645" i="2" s="1"/>
  <c r="N2710" i="1"/>
  <c r="A2709" i="2" s="1"/>
  <c r="N3939" i="1"/>
  <c r="A3938" i="2" s="1"/>
  <c r="N2851" i="1"/>
  <c r="A2850" i="2" s="1"/>
  <c r="N2718" i="1"/>
  <c r="A2717" i="2" s="1"/>
  <c r="N4130" i="1"/>
  <c r="A4129" i="2" s="1"/>
  <c r="N3702" i="1"/>
  <c r="A3701" i="2" s="1"/>
  <c r="N275" i="1"/>
  <c r="A274" i="2" s="1"/>
  <c r="N505" i="1"/>
  <c r="A504" i="2" s="1"/>
  <c r="N1922" i="1"/>
  <c r="A1921" i="2" s="1"/>
  <c r="N2345" i="1"/>
  <c r="A2344" i="2" s="1"/>
  <c r="N2641" i="1"/>
  <c r="A2640" i="2" s="1"/>
  <c r="N1288" i="1"/>
  <c r="A1287" i="2" s="1"/>
  <c r="N1912" i="1"/>
  <c r="A1911" i="2" s="1"/>
  <c r="N2511" i="1"/>
  <c r="A2510" i="2" s="1"/>
  <c r="N1018" i="1"/>
  <c r="A1017" i="2" s="1"/>
  <c r="N4132" i="1"/>
  <c r="A4131" i="2" s="1"/>
  <c r="N2901" i="1"/>
  <c r="A2900" i="2" s="1"/>
  <c r="N193" i="1"/>
  <c r="A192" i="2" s="1"/>
  <c r="N204" i="1"/>
  <c r="A203" i="2" s="1"/>
  <c r="N357" i="1"/>
  <c r="A356" i="2" s="1"/>
  <c r="N143" i="1"/>
  <c r="A142" i="2" s="1"/>
  <c r="N271" i="1"/>
  <c r="A270" i="2" s="1"/>
  <c r="N194" i="1"/>
  <c r="A193" i="2" s="1"/>
  <c r="N339" i="1"/>
  <c r="A338" i="2" s="1"/>
  <c r="N497" i="1"/>
  <c r="A496" i="2" s="1"/>
  <c r="N144" i="1"/>
  <c r="A143" i="2" s="1"/>
  <c r="N433" i="1"/>
  <c r="A432" i="2" s="1"/>
  <c r="N163" i="1"/>
  <c r="A162" i="2" s="1"/>
  <c r="N291" i="1"/>
  <c r="A290" i="2" s="1"/>
  <c r="N190" i="1"/>
  <c r="A189" i="2" s="1"/>
  <c r="N399" i="1"/>
  <c r="A398" i="2" s="1"/>
  <c r="N402" i="1"/>
  <c r="A401" i="2" s="1"/>
  <c r="N831" i="1"/>
  <c r="A830" i="2" s="1"/>
  <c r="N1882" i="1"/>
  <c r="A1881" i="2" s="1"/>
  <c r="N1859" i="1"/>
  <c r="A1858" i="2" s="1"/>
  <c r="N2681" i="1"/>
  <c r="A2680" i="2" s="1"/>
  <c r="N1041" i="1"/>
  <c r="A1040" i="2" s="1"/>
  <c r="N1006" i="1"/>
  <c r="A1005" i="2" s="1"/>
  <c r="N893" i="1"/>
  <c r="A892" i="2" s="1"/>
  <c r="N935" i="1"/>
  <c r="A934" i="2" s="1"/>
  <c r="N1905" i="1"/>
  <c r="A1904" i="2" s="1"/>
  <c r="N2295" i="1"/>
  <c r="A2294" i="2" s="1"/>
  <c r="N2375" i="1"/>
  <c r="A2374" i="2" s="1"/>
  <c r="N2639" i="1"/>
  <c r="A2638" i="2" s="1"/>
  <c r="N2584" i="1"/>
  <c r="A2583" i="2" s="1"/>
  <c r="N1034" i="1"/>
  <c r="A1033" i="2" s="1"/>
  <c r="N1814" i="1"/>
  <c r="A1813" i="2" s="1"/>
  <c r="N1855" i="1"/>
  <c r="A1854" i="2" s="1"/>
  <c r="N2269" i="1"/>
  <c r="A2268" i="2" s="1"/>
  <c r="N2397" i="1"/>
  <c r="A2396" i="2" s="1"/>
  <c r="N2525" i="1"/>
  <c r="A2524" i="2" s="1"/>
  <c r="N2661" i="1"/>
  <c r="A2660" i="2" s="1"/>
  <c r="N1853" i="1"/>
  <c r="A1852" i="2" s="1"/>
  <c r="N2683" i="1"/>
  <c r="A2682" i="2" s="1"/>
  <c r="N4030" i="1"/>
  <c r="A4029" i="2" s="1"/>
  <c r="N4124" i="1"/>
  <c r="A4123" i="2" s="1"/>
  <c r="N516" i="1"/>
  <c r="A515" i="2" s="1"/>
  <c r="N2747" i="1"/>
  <c r="A2746" i="2" s="1"/>
  <c r="N947" i="1"/>
  <c r="A946" i="2" s="1"/>
  <c r="N518" i="1"/>
  <c r="A517" i="2" s="1"/>
  <c r="N4177" i="1"/>
  <c r="A4176" i="2" s="1"/>
  <c r="N2828" i="1"/>
  <c r="A2827" i="2" s="1"/>
  <c r="N2970" i="1"/>
  <c r="A2969" i="2" s="1"/>
  <c r="N2830" i="1"/>
  <c r="A2829" i="2" s="1"/>
  <c r="N2796" i="1"/>
  <c r="A2795" i="2" s="1"/>
  <c r="N374" i="1"/>
  <c r="A373" i="2" s="1"/>
  <c r="N261" i="1"/>
  <c r="A260" i="2" s="1"/>
  <c r="N348" i="1"/>
  <c r="A347" i="2" s="1"/>
  <c r="N351" i="1"/>
  <c r="A350" i="2" s="1"/>
  <c r="N940" i="1"/>
  <c r="A939" i="2" s="1"/>
  <c r="N2550" i="1"/>
  <c r="A2549" i="2" s="1"/>
  <c r="N1286" i="1"/>
  <c r="A1285" i="2" s="1"/>
  <c r="N2364" i="1"/>
  <c r="A2363" i="2" s="1"/>
  <c r="N2613" i="1"/>
  <c r="A2612" i="2" s="1"/>
  <c r="N975" i="1"/>
  <c r="A974" i="2" s="1"/>
  <c r="N2274" i="1"/>
  <c r="A2273" i="2" s="1"/>
  <c r="N2402" i="1"/>
  <c r="A2401" i="2" s="1"/>
  <c r="N2530" i="1"/>
  <c r="A2529" i="2" s="1"/>
  <c r="N2395" i="1"/>
  <c r="A2394" i="2" s="1"/>
  <c r="N2539" i="1"/>
  <c r="A2538" i="2" s="1"/>
  <c r="N2847" i="1"/>
  <c r="A2846" i="2" s="1"/>
  <c r="N2704" i="1"/>
  <c r="A2703" i="2" s="1"/>
  <c r="N4141" i="1"/>
  <c r="A4140" i="2" s="1"/>
  <c r="N4026" i="1"/>
  <c r="A4025" i="2" s="1"/>
  <c r="N2781" i="1"/>
  <c r="A2780" i="2" s="1"/>
  <c r="N2802" i="1"/>
  <c r="A2801" i="2" s="1"/>
  <c r="N2265" i="1"/>
  <c r="A2264" i="2" s="1"/>
  <c r="N2609" i="1"/>
  <c r="A2608" i="2" s="1"/>
  <c r="N4233" i="1"/>
  <c r="A4232" i="2" s="1"/>
  <c r="N2938" i="1"/>
  <c r="A2937" i="2" s="1"/>
  <c r="N4116" i="1"/>
  <c r="A4115" i="2" s="1"/>
  <c r="N177" i="1"/>
  <c r="A176" i="2" s="1"/>
  <c r="N306" i="1"/>
  <c r="A305" i="2" s="1"/>
  <c r="N159" i="1"/>
  <c r="A158" i="2" s="1"/>
  <c r="N287" i="1"/>
  <c r="A286" i="2" s="1"/>
  <c r="N264" i="1"/>
  <c r="A263" i="2" s="1"/>
  <c r="N410" i="1"/>
  <c r="A409" i="2" s="1"/>
  <c r="N148" i="1"/>
  <c r="A147" i="2" s="1"/>
  <c r="N243" i="1"/>
  <c r="A242" i="2" s="1"/>
  <c r="N234" i="1"/>
  <c r="A233" i="2" s="1"/>
  <c r="N923" i="1"/>
  <c r="A922" i="2" s="1"/>
  <c r="N2441" i="1"/>
  <c r="A2440" i="2" s="1"/>
  <c r="N952" i="1"/>
  <c r="A951" i="2" s="1"/>
  <c r="N138" i="1"/>
  <c r="A137" i="2" s="1"/>
  <c r="N1031" i="1"/>
  <c r="A1030" i="2" s="1"/>
  <c r="N2636" i="1"/>
  <c r="A2635" i="2" s="1"/>
  <c r="N2629" i="1"/>
  <c r="A2628" i="2" s="1"/>
  <c r="N4126" i="1"/>
  <c r="A4125" i="2" s="1"/>
  <c r="N3944" i="1"/>
  <c r="A3943" i="2" s="1"/>
  <c r="N4010" i="1"/>
  <c r="A4009" i="2" s="1"/>
  <c r="N2242" i="1"/>
  <c r="A2241" i="2" s="1"/>
  <c r="N2306" i="1"/>
  <c r="A2305" i="2" s="1"/>
  <c r="N2370" i="1"/>
  <c r="A2369" i="2" s="1"/>
  <c r="N2562" i="1"/>
  <c r="A2561" i="2" s="1"/>
  <c r="N3700" i="1"/>
  <c r="A3699" i="2" s="1"/>
  <c r="N2965" i="1"/>
  <c r="A2964" i="2" s="1"/>
  <c r="N563" i="1"/>
  <c r="A562" i="2" s="1"/>
  <c r="N4118" i="1"/>
  <c r="A4117" i="2" s="1"/>
  <c r="N4245" i="1"/>
  <c r="A4244" i="2" s="1"/>
  <c r="N4146" i="1"/>
  <c r="A4145" i="2" s="1"/>
  <c r="N4223" i="1"/>
  <c r="A4222" i="2" s="1"/>
  <c r="N3677" i="1"/>
  <c r="A3676" i="2" s="1"/>
  <c r="N3973" i="1"/>
  <c r="A3972" i="2" s="1"/>
  <c r="N2722" i="1"/>
  <c r="A2721" i="2" s="1"/>
  <c r="N2887" i="1"/>
  <c r="A2886" i="2" s="1"/>
  <c r="N2724" i="1"/>
  <c r="A2723" i="2" s="1"/>
  <c r="N76" i="1"/>
  <c r="A75" i="2" s="1"/>
  <c r="N333" i="1"/>
  <c r="A332" i="2" s="1"/>
  <c r="N501" i="1"/>
  <c r="A500" i="2" s="1"/>
  <c r="N832" i="1"/>
  <c r="A831" i="2" s="1"/>
  <c r="N183" i="1"/>
  <c r="A182" i="2" s="1"/>
  <c r="N82" i="1"/>
  <c r="A81" i="2" s="1"/>
  <c r="N345" i="1"/>
  <c r="A344" i="2" s="1"/>
  <c r="N850" i="1"/>
  <c r="A849" i="2" s="1"/>
  <c r="N896" i="1"/>
  <c r="A895" i="2" s="1"/>
  <c r="N1013" i="1"/>
  <c r="A1012" i="2" s="1"/>
  <c r="N978" i="1"/>
  <c r="A977" i="2" s="1"/>
  <c r="N2264" i="1"/>
  <c r="A2263" i="2" s="1"/>
  <c r="N2328" i="1"/>
  <c r="A2327" i="2" s="1"/>
  <c r="N2456" i="1"/>
  <c r="A2455" i="2" s="1"/>
  <c r="N2520" i="1"/>
  <c r="A2519" i="2" s="1"/>
  <c r="N1849" i="1"/>
  <c r="A1848" i="2" s="1"/>
  <c r="N2206" i="1"/>
  <c r="A2205" i="2" s="1"/>
  <c r="N2270" i="1"/>
  <c r="A2269" i="2" s="1"/>
  <c r="N2334" i="1"/>
  <c r="A2333" i="2" s="1"/>
  <c r="N2398" i="1"/>
  <c r="A2397" i="2" s="1"/>
  <c r="N2462" i="1"/>
  <c r="A2461" i="2" s="1"/>
  <c r="N2526" i="1"/>
  <c r="A2525" i="2" s="1"/>
  <c r="N875" i="1"/>
  <c r="A874" i="2" s="1"/>
  <c r="N960" i="1"/>
  <c r="A959" i="2" s="1"/>
  <c r="N2202" i="1"/>
  <c r="A2201" i="2" s="1"/>
  <c r="N2266" i="1"/>
  <c r="A2265" i="2" s="1"/>
  <c r="N2330" i="1"/>
  <c r="A2329" i="2" s="1"/>
  <c r="N2458" i="1"/>
  <c r="A2457" i="2" s="1"/>
  <c r="N2522" i="1"/>
  <c r="A2521" i="2" s="1"/>
  <c r="N4078" i="1"/>
  <c r="A4077" i="2" s="1"/>
  <c r="N1055" i="1"/>
  <c r="A1054" i="2" s="1"/>
  <c r="N2696" i="1"/>
  <c r="A2695" i="2" s="1"/>
  <c r="N1290" i="1"/>
  <c r="A1289" i="2" s="1"/>
  <c r="N519" i="1"/>
  <c r="A518" i="2" s="1"/>
  <c r="N4066" i="1"/>
  <c r="A4065" i="2" s="1"/>
  <c r="N2716" i="1"/>
  <c r="A2715" i="2" s="1"/>
  <c r="N3661" i="1"/>
  <c r="A3660" i="2" s="1"/>
  <c r="N2850" i="1"/>
  <c r="A2849" i="2" s="1"/>
  <c r="N218" i="1"/>
  <c r="A217" i="2" s="1"/>
  <c r="N439" i="1"/>
  <c r="A438" i="2" s="1"/>
  <c r="N2297" i="1"/>
  <c r="A2296" i="2" s="1"/>
  <c r="N2463" i="1"/>
  <c r="A2462" i="2" s="1"/>
  <c r="N4201" i="1"/>
  <c r="A4200" i="2" s="1"/>
  <c r="N325" i="1"/>
  <c r="A324" i="2" s="1"/>
  <c r="N178" i="1"/>
  <c r="A177" i="2" s="1"/>
  <c r="N403" i="1"/>
  <c r="A402" i="2" s="1"/>
  <c r="N446" i="1"/>
  <c r="A445" i="2" s="1"/>
  <c r="N173" i="1"/>
  <c r="A172" i="2" s="1"/>
  <c r="N302" i="1"/>
  <c r="A301" i="2" s="1"/>
  <c r="N208" i="1"/>
  <c r="A207" i="2" s="1"/>
  <c r="N272" i="1"/>
  <c r="A271" i="2" s="1"/>
  <c r="N401" i="1"/>
  <c r="A400" i="2" s="1"/>
  <c r="N945" i="1"/>
  <c r="A944" i="2" s="1"/>
  <c r="N877" i="1"/>
  <c r="A876" i="2" s="1"/>
  <c r="N1873" i="1"/>
  <c r="A1872" i="2" s="1"/>
  <c r="N2359" i="1"/>
  <c r="A2358" i="2" s="1"/>
  <c r="N2551" i="1"/>
  <c r="A2550" i="2" s="1"/>
  <c r="N973" i="1"/>
  <c r="A972" i="2" s="1"/>
  <c r="N970" i="1"/>
  <c r="A969" i="2" s="1"/>
  <c r="N2637" i="1"/>
  <c r="A2636" i="2" s="1"/>
  <c r="N2635" i="1"/>
  <c r="A2634" i="2" s="1"/>
  <c r="N4031" i="1"/>
  <c r="A4030" i="2" s="1"/>
  <c r="N3998" i="1"/>
  <c r="A3997" i="2" s="1"/>
  <c r="N4228" i="1"/>
  <c r="A4227" i="2" s="1"/>
  <c r="N475" i="1"/>
  <c r="A474" i="2" s="1"/>
  <c r="N3707" i="1"/>
  <c r="A3706" i="2" s="1"/>
  <c r="N4029" i="1"/>
  <c r="A4028" i="2" s="1"/>
  <c r="N3652" i="1"/>
  <c r="A3651" i="2" s="1"/>
  <c r="N2844" i="1"/>
  <c r="A2843" i="2" s="1"/>
  <c r="N4221" i="1"/>
  <c r="A4220" i="2" s="1"/>
  <c r="N571" i="1"/>
  <c r="A570" i="2" s="1"/>
  <c r="N570" i="1"/>
  <c r="A569" i="2" s="1"/>
  <c r="N3952" i="1"/>
  <c r="A3951" i="2" s="1"/>
  <c r="N4190" i="1"/>
  <c r="A4189" i="2" s="1"/>
  <c r="N2521" i="1"/>
  <c r="A2520" i="2" s="1"/>
  <c r="N951" i="1"/>
  <c r="A950" i="2" s="1"/>
  <c r="N4181" i="1"/>
  <c r="A4180" i="2" s="1"/>
  <c r="N413" i="1"/>
  <c r="A412" i="2" s="1"/>
  <c r="N197" i="1"/>
  <c r="A196" i="2" s="1"/>
  <c r="N425" i="1"/>
  <c r="A424" i="2" s="1"/>
  <c r="N994" i="1"/>
  <c r="A993" i="2" s="1"/>
  <c r="N2556" i="1"/>
  <c r="A2555" i="2" s="1"/>
  <c r="N1030" i="1"/>
  <c r="A1029" i="2" s="1"/>
  <c r="N2331" i="1"/>
  <c r="A2330" i="2" s="1"/>
  <c r="N3692" i="1"/>
  <c r="A3691" i="2" s="1"/>
  <c r="N4176" i="1"/>
  <c r="A4175" i="2" s="1"/>
  <c r="N2719" i="1"/>
  <c r="A2718" i="2" s="1"/>
  <c r="N4077" i="1"/>
  <c r="A4076" i="2" s="1"/>
  <c r="N2745" i="1"/>
  <c r="A2744" i="2" s="1"/>
  <c r="N2734" i="1"/>
  <c r="A2733" i="2" s="1"/>
  <c r="N2848" i="1"/>
  <c r="A2847" i="2" s="1"/>
  <c r="N209" i="1"/>
  <c r="A208" i="2" s="1"/>
  <c r="N301" i="1"/>
  <c r="A300" i="2" s="1"/>
  <c r="N871" i="1"/>
  <c r="A870" i="2" s="1"/>
  <c r="N442" i="1"/>
  <c r="A441" i="2" s="1"/>
  <c r="N1047" i="1"/>
  <c r="A1046" i="2" s="1"/>
  <c r="N476" i="1"/>
  <c r="A475" i="2" s="1"/>
  <c r="N993" i="1"/>
  <c r="A992" i="2" s="1"/>
  <c r="N971" i="1"/>
  <c r="A970" i="2" s="1"/>
  <c r="N996" i="1"/>
  <c r="A995" i="2" s="1"/>
  <c r="N3632" i="1"/>
  <c r="A3631" i="2" s="1"/>
  <c r="N123" i="1"/>
  <c r="A122" i="2" s="1"/>
  <c r="N80" i="1"/>
  <c r="A79" i="2" s="1"/>
  <c r="N356" i="1"/>
  <c r="A355" i="2" s="1"/>
  <c r="N89" i="1"/>
  <c r="A88" i="2" s="1"/>
  <c r="N203" i="1"/>
  <c r="A202" i="2" s="1"/>
  <c r="N981" i="1"/>
  <c r="A980" i="2" s="1"/>
  <c r="N946" i="1"/>
  <c r="A945" i="2" s="1"/>
  <c r="N2254" i="1"/>
  <c r="A2253" i="2" s="1"/>
  <c r="N2382" i="1"/>
  <c r="A2381" i="2" s="1"/>
  <c r="N2510" i="1"/>
  <c r="A2509" i="2" s="1"/>
  <c r="N2574" i="1"/>
  <c r="A2573" i="2" s="1"/>
  <c r="N1895" i="1"/>
  <c r="A1894" i="2" s="1"/>
  <c r="N2228" i="1"/>
  <c r="A2227" i="2" s="1"/>
  <c r="N2292" i="1"/>
  <c r="A2291" i="2" s="1"/>
  <c r="N2356" i="1"/>
  <c r="A2355" i="2" s="1"/>
  <c r="N2420" i="1"/>
  <c r="A2419" i="2" s="1"/>
  <c r="N2484" i="1"/>
  <c r="A2483" i="2" s="1"/>
  <c r="N2548" i="1"/>
  <c r="A2547" i="2" s="1"/>
  <c r="N927" i="1"/>
  <c r="A926" i="2" s="1"/>
  <c r="N2250" i="1"/>
  <c r="A2249" i="2" s="1"/>
  <c r="N2706" i="1"/>
  <c r="A2705" i="2" s="1"/>
  <c r="N2680" i="1"/>
  <c r="A2679" i="2" s="1"/>
  <c r="N3697" i="1"/>
  <c r="A3696" i="2" s="1"/>
  <c r="N487" i="1"/>
  <c r="A486" i="2" s="1"/>
  <c r="N2736" i="1"/>
  <c r="A2735" i="2" s="1"/>
  <c r="N2249" i="1"/>
  <c r="A2248" i="2" s="1"/>
  <c r="N1838" i="1"/>
  <c r="A1837" i="2" s="1"/>
  <c r="N498" i="1"/>
  <c r="A497" i="2" s="1"/>
  <c r="N2728" i="1"/>
  <c r="A2727" i="2" s="1"/>
  <c r="N226" i="1"/>
  <c r="A225" i="2" s="1"/>
  <c r="N192" i="1"/>
  <c r="A191" i="2" s="1"/>
  <c r="N158" i="1"/>
  <c r="A157" i="2" s="1"/>
  <c r="N370" i="1"/>
  <c r="A369" i="2" s="1"/>
  <c r="N2289" i="1"/>
  <c r="A2288" i="2" s="1"/>
  <c r="N2481" i="1"/>
  <c r="A2480" i="2" s="1"/>
  <c r="N829" i="1"/>
  <c r="A828" i="2" s="1"/>
  <c r="N936" i="1"/>
  <c r="A935" i="2" s="1"/>
  <c r="N2423" i="1"/>
  <c r="A2422" i="2" s="1"/>
  <c r="N941" i="1"/>
  <c r="A940" i="2" s="1"/>
  <c r="N2461" i="1"/>
  <c r="A2460" i="2" s="1"/>
  <c r="N3667" i="1"/>
  <c r="A3666" i="2" s="1"/>
  <c r="N4222" i="1"/>
  <c r="A4221" i="2" s="1"/>
  <c r="N572" i="1"/>
  <c r="A571" i="2" s="1"/>
  <c r="N3955" i="1"/>
  <c r="A3954" i="2" s="1"/>
  <c r="N2612" i="1"/>
  <c r="A2611" i="2" s="1"/>
  <c r="N4032" i="1"/>
  <c r="A4031" i="2" s="1"/>
  <c r="N4117" i="1"/>
  <c r="A4116" i="2" s="1"/>
  <c r="N3956" i="1"/>
  <c r="A3955" i="2" s="1"/>
  <c r="N2236" i="1"/>
  <c r="A2235" i="2" s="1"/>
  <c r="N2428" i="1"/>
  <c r="A2427" i="2" s="1"/>
  <c r="N969" i="1"/>
  <c r="A968" i="2" s="1"/>
  <c r="N2459" i="1"/>
  <c r="A2458" i="2" s="1"/>
  <c r="N4028" i="1"/>
  <c r="A4027" i="2" s="1"/>
  <c r="N2906" i="1"/>
  <c r="A2905" i="2" s="1"/>
  <c r="N223" i="1"/>
  <c r="A222" i="2" s="1"/>
  <c r="N310" i="1"/>
  <c r="A309" i="2" s="1"/>
  <c r="N362" i="1"/>
  <c r="A361" i="2" s="1"/>
  <c r="N527" i="1"/>
  <c r="A526" i="2" s="1"/>
  <c r="N842" i="1"/>
  <c r="A841" i="2" s="1"/>
  <c r="N179" i="1"/>
  <c r="A178" i="2" s="1"/>
  <c r="N354" i="1"/>
  <c r="A353" i="2" s="1"/>
  <c r="N414" i="1"/>
  <c r="A413" i="2" s="1"/>
  <c r="N296" i="1"/>
  <c r="A295" i="2" s="1"/>
  <c r="N549" i="1"/>
  <c r="A548" i="2" s="1"/>
  <c r="N863" i="1"/>
  <c r="A862" i="2" s="1"/>
  <c r="N1040" i="1"/>
  <c r="A1039" i="2" s="1"/>
  <c r="N1009" i="1"/>
  <c r="A1008" i="2" s="1"/>
  <c r="N943" i="1"/>
  <c r="A942" i="2" s="1"/>
  <c r="N1898" i="1"/>
  <c r="A1897" i="2" s="1"/>
  <c r="N2231" i="1"/>
  <c r="A2230" i="2" s="1"/>
  <c r="N2422" i="1"/>
  <c r="A2421" i="2" s="1"/>
  <c r="N2487" i="1"/>
  <c r="A2486" i="2" s="1"/>
  <c r="N2220" i="1"/>
  <c r="A2219" i="2" s="1"/>
  <c r="N887" i="1"/>
  <c r="A886" i="2" s="1"/>
  <c r="N955" i="1"/>
  <c r="A954" i="2" s="1"/>
  <c r="N976" i="1"/>
  <c r="A975" i="2" s="1"/>
  <c r="N200" i="1"/>
  <c r="A199" i="2" s="1"/>
  <c r="N332" i="1"/>
  <c r="A331" i="2" s="1"/>
  <c r="N473" i="1"/>
  <c r="A472" i="2" s="1"/>
  <c r="N1902" i="1"/>
  <c r="A1901" i="2" s="1"/>
  <c r="N4008" i="1"/>
  <c r="A4007" i="2" s="1"/>
  <c r="N2898" i="1"/>
  <c r="A2897" i="2" s="1"/>
  <c r="N4096" i="1"/>
  <c r="A4095" i="2" s="1"/>
  <c r="N3650" i="1"/>
  <c r="A3649" i="2" s="1"/>
  <c r="N2749" i="1"/>
  <c r="A2748" i="2" s="1"/>
  <c r="N2880" i="1"/>
  <c r="A2879" i="2" s="1"/>
  <c r="N526" i="1"/>
  <c r="A525" i="2" s="1"/>
  <c r="N3689" i="1"/>
  <c r="A3688" i="2" s="1"/>
  <c r="N430" i="1"/>
  <c r="A429" i="2" s="1"/>
  <c r="N429" i="1"/>
  <c r="A428" i="2" s="1"/>
  <c r="N1810" i="1"/>
  <c r="A1809" i="2" s="1"/>
  <c r="N1811" i="1"/>
  <c r="A1810" i="2" s="1"/>
  <c r="N1809" i="1"/>
  <c r="A1808" i="2" s="1"/>
  <c r="N1808" i="1"/>
  <c r="A1807" i="2" s="1"/>
  <c r="Y2" i="1"/>
  <c r="M1960"/>
  <c r="M2024"/>
  <c r="M2088"/>
  <c r="M3769"/>
  <c r="M3833"/>
  <c r="M1203"/>
  <c r="M2986"/>
  <c r="M3114"/>
  <c r="M3242"/>
  <c r="M3370"/>
  <c r="M3498"/>
  <c r="M1183"/>
  <c r="M1247"/>
  <c r="M3058"/>
  <c r="M3186"/>
  <c r="M1068"/>
  <c r="M1213"/>
  <c r="M1421"/>
  <c r="M1957"/>
  <c r="M2021"/>
  <c r="M2085"/>
  <c r="M2127"/>
  <c r="M3054"/>
  <c r="M3182"/>
  <c r="M3310"/>
  <c r="M3438"/>
  <c r="M3566"/>
  <c r="M1445"/>
  <c r="M1969"/>
  <c r="M2033"/>
  <c r="M2103"/>
  <c r="M644"/>
  <c r="M772"/>
  <c r="M2179"/>
  <c r="M3378"/>
  <c r="M3506"/>
  <c r="M3904"/>
  <c r="M641"/>
  <c r="M705"/>
  <c r="M769"/>
  <c r="M1369"/>
  <c r="M1529"/>
  <c r="M1593"/>
  <c r="M1657"/>
  <c r="M1721"/>
  <c r="M2988"/>
  <c r="M3052"/>
  <c r="M3116"/>
  <c r="M3180"/>
  <c r="M3244"/>
  <c r="M3308"/>
  <c r="M3372"/>
  <c r="M3436"/>
  <c r="M3500"/>
  <c r="M3564"/>
  <c r="M627"/>
  <c r="M755"/>
  <c r="M1140"/>
  <c r="M1222"/>
  <c r="M1402"/>
  <c r="M1356"/>
  <c r="M1484"/>
  <c r="M1612"/>
  <c r="M1740"/>
  <c r="M1435"/>
  <c r="M1563"/>
  <c r="M1691"/>
  <c r="M2124"/>
  <c r="M2170"/>
  <c r="M3111"/>
  <c r="M3239"/>
  <c r="M3367"/>
  <c r="M3495"/>
  <c r="M3727"/>
  <c r="M3791"/>
  <c r="M3855"/>
  <c r="M3720"/>
  <c r="M3784"/>
  <c r="M747"/>
  <c r="M1202"/>
  <c r="M1394"/>
  <c r="M1396"/>
  <c r="M1524"/>
  <c r="M1652"/>
  <c r="M1347"/>
  <c r="M1475"/>
  <c r="M1603"/>
  <c r="M1731"/>
  <c r="M2162"/>
  <c r="M3087"/>
  <c r="M3215"/>
  <c r="M3343"/>
  <c r="M3471"/>
  <c r="M3715"/>
  <c r="N3716" s="1"/>
  <c r="A3715" i="2" s="1"/>
  <c r="M3779" i="1"/>
  <c r="M3843"/>
  <c r="M3907"/>
  <c r="M3836"/>
  <c r="M597"/>
  <c r="M661"/>
  <c r="M725"/>
  <c r="M789"/>
  <c r="M1469"/>
  <c r="M1533"/>
  <c r="M1597"/>
  <c r="M1661"/>
  <c r="M1725"/>
  <c r="M1344"/>
  <c r="M3040"/>
  <c r="M3104"/>
  <c r="M3168"/>
  <c r="M3232"/>
  <c r="M3296"/>
  <c r="M3360"/>
  <c r="M3424"/>
  <c r="M3488"/>
  <c r="M3552"/>
  <c r="M647"/>
  <c r="M1090"/>
  <c r="M1201"/>
  <c r="M1424"/>
  <c r="M1552"/>
  <c r="M1680"/>
  <c r="M1950"/>
  <c r="M2014"/>
  <c r="M2078"/>
  <c r="M1423"/>
  <c r="M1551"/>
  <c r="M1679"/>
  <c r="M1979"/>
  <c r="M2112"/>
  <c r="M731"/>
  <c r="M3796"/>
  <c r="M759"/>
  <c r="M1144"/>
  <c r="M1225"/>
  <c r="M1472"/>
  <c r="M1600"/>
  <c r="M1728"/>
  <c r="M1974"/>
  <c r="M2038"/>
  <c r="M1343"/>
  <c r="M1471"/>
  <c r="M1599"/>
  <c r="M1727"/>
  <c r="M2035"/>
  <c r="M2160"/>
  <c r="M2123"/>
  <c r="M3067"/>
  <c r="M3195"/>
  <c r="M3387"/>
  <c r="M3579"/>
  <c r="M3206"/>
  <c r="M3526"/>
  <c r="M3834"/>
  <c r="M3510"/>
  <c r="M3858"/>
  <c r="M3881"/>
  <c r="M3366"/>
  <c r="M3754"/>
  <c r="M587"/>
  <c r="M2130"/>
  <c r="M3055"/>
  <c r="M3183"/>
  <c r="M3311"/>
  <c r="M3439"/>
  <c r="M3567"/>
  <c r="M3763"/>
  <c r="M3827"/>
  <c r="M3891"/>
  <c r="M3820"/>
  <c r="M581"/>
  <c r="M645"/>
  <c r="M709"/>
  <c r="M773"/>
  <c r="M1373"/>
  <c r="M1517"/>
  <c r="M1581"/>
  <c r="M1645"/>
  <c r="M1709"/>
  <c r="M1773"/>
  <c r="M3024"/>
  <c r="M3088"/>
  <c r="M3152"/>
  <c r="M3216"/>
  <c r="M3280"/>
  <c r="M3344"/>
  <c r="M3408"/>
  <c r="M3472"/>
  <c r="M3536"/>
  <c r="M2987"/>
  <c r="M807"/>
  <c r="M1185"/>
  <c r="M1249"/>
  <c r="M1184"/>
  <c r="M1248"/>
  <c r="M1454"/>
  <c r="M1520"/>
  <c r="M1648"/>
  <c r="M1776"/>
  <c r="N1797" s="1"/>
  <c r="A1796" i="2" s="1"/>
  <c r="M1998" i="1"/>
  <c r="M2062"/>
  <c r="M1391"/>
  <c r="M1519"/>
  <c r="M1647"/>
  <c r="M1775"/>
  <c r="N1796" s="1"/>
  <c r="A1795" i="2" s="1"/>
  <c r="M2059" i="1"/>
  <c r="M2126"/>
  <c r="M2171"/>
  <c r="M3115"/>
  <c r="M3243"/>
  <c r="M3371"/>
  <c r="M3499"/>
  <c r="M3889"/>
  <c r="M3062"/>
  <c r="M3190"/>
  <c r="M3318"/>
  <c r="M3574"/>
  <c r="M3890"/>
  <c r="M3046"/>
  <c r="M3302"/>
  <c r="M3722"/>
  <c r="M1378"/>
  <c r="M1522"/>
  <c r="M1586"/>
  <c r="M1650"/>
  <c r="M1714"/>
  <c r="M763"/>
  <c r="M2114"/>
  <c r="M3039"/>
  <c r="M3167"/>
  <c r="M3295"/>
  <c r="M3423"/>
  <c r="M3551"/>
  <c r="M3755"/>
  <c r="M3819"/>
  <c r="M3883"/>
  <c r="M3812"/>
  <c r="M1341"/>
  <c r="N1342" s="1"/>
  <c r="A1341" i="2" s="1"/>
  <c r="M3041" i="1"/>
  <c r="M3105"/>
  <c r="M3169"/>
  <c r="M3233"/>
  <c r="M3297"/>
  <c r="M3361"/>
  <c r="M3425"/>
  <c r="M3489"/>
  <c r="M3553"/>
  <c r="M663"/>
  <c r="M1106"/>
  <c r="M1209"/>
  <c r="M1164"/>
  <c r="M1240"/>
  <c r="M1438"/>
  <c r="M2019"/>
  <c r="N419"/>
  <c r="A418" i="2" s="1"/>
  <c r="N176" i="1"/>
  <c r="A175" i="2" s="1"/>
  <c r="N305" i="1"/>
  <c r="A304" i="2" s="1"/>
  <c r="N977" i="1"/>
  <c r="A976" i="2" s="1"/>
  <c r="N861" i="1"/>
  <c r="A860" i="2" s="1"/>
  <c r="N531" i="1"/>
  <c r="A530" i="2" s="1"/>
  <c r="N2875" i="1"/>
  <c r="A2874" i="2" s="1"/>
  <c r="N2892" i="1"/>
  <c r="A2891" i="2" s="1"/>
  <c r="N376" i="1"/>
  <c r="A375" i="2" s="1"/>
  <c r="N136" i="1"/>
  <c r="A135" i="2" s="1"/>
  <c r="N2368" i="1"/>
  <c r="A2367" i="2" s="1"/>
  <c r="N1293" i="1"/>
  <c r="A1292" i="2" s="1"/>
  <c r="N1911" i="1"/>
  <c r="A1910" i="2" s="1"/>
  <c r="N2300" i="1"/>
  <c r="A2299" i="2" s="1"/>
  <c r="N2492" i="1"/>
  <c r="A2491" i="2" s="1"/>
  <c r="N373" i="1"/>
  <c r="A372" i="2" s="1"/>
  <c r="N3698" i="1"/>
  <c r="A3697" i="2" s="1"/>
  <c r="N298" i="1"/>
  <c r="A297" i="2" s="1"/>
  <c r="N189" i="1"/>
  <c r="A188" i="2" s="1"/>
  <c r="N216" i="1"/>
  <c r="A215" i="2" s="1"/>
  <c r="N246" i="1"/>
  <c r="A245" i="2" s="1"/>
  <c r="N304" i="1"/>
  <c r="A303" i="2" s="1"/>
  <c r="N309" i="1"/>
  <c r="A308" i="2" s="1"/>
  <c r="N303" i="1"/>
  <c r="A302" i="2" s="1"/>
  <c r="N353" i="1"/>
  <c r="A352" i="2" s="1"/>
  <c r="N349" i="1"/>
  <c r="A348" i="2" s="1"/>
  <c r="N232" i="1"/>
  <c r="A231" i="2" s="1"/>
  <c r="N231" i="1"/>
  <c r="A230" i="2" s="1"/>
  <c r="N229" i="1"/>
  <c r="A228" i="2" s="1"/>
  <c r="N844" i="1"/>
  <c r="A843" i="2" s="1"/>
  <c r="N845" i="1"/>
  <c r="A844" i="2" s="1"/>
  <c r="N214" i="1"/>
  <c r="A213" i="2" s="1"/>
  <c r="N212" i="1"/>
  <c r="A211" i="2" s="1"/>
  <c r="N346" i="1"/>
  <c r="A345" i="2" s="1"/>
  <c r="N342" i="1"/>
  <c r="A341" i="2" s="1"/>
  <c r="N344" i="1"/>
  <c r="A343" i="2" s="1"/>
  <c r="N860" i="1"/>
  <c r="A859" i="2" s="1"/>
  <c r="N858" i="1"/>
  <c r="A857" i="2" s="1"/>
  <c r="N417" i="1"/>
  <c r="A416" i="2" s="1"/>
  <c r="N418" i="1"/>
  <c r="A417" i="2" s="1"/>
  <c r="N507" i="1"/>
  <c r="A506" i="2" s="1"/>
  <c r="N504" i="1"/>
  <c r="A503" i="2" s="1"/>
  <c r="N506" i="1"/>
  <c r="A505" i="2" s="1"/>
  <c r="N508" i="1"/>
  <c r="A507" i="2" s="1"/>
  <c r="N168" i="1"/>
  <c r="A167" i="2" s="1"/>
  <c r="N170" i="1"/>
  <c r="A169" i="2" s="1"/>
  <c r="N987" i="1"/>
  <c r="A986" i="2" s="1"/>
  <c r="N984" i="1"/>
  <c r="A983" i="2" s="1"/>
  <c r="N1876" i="1"/>
  <c r="A1875" i="2" s="1"/>
  <c r="N1879" i="1"/>
  <c r="A1878" i="2" s="1"/>
  <c r="N1880" i="1"/>
  <c r="A1879" i="2" s="1"/>
  <c r="N1877" i="1"/>
  <c r="A1876" i="2" s="1"/>
  <c r="N2281" i="1"/>
  <c r="A2280" i="2" s="1"/>
  <c r="N2284" i="1"/>
  <c r="A2283" i="2" s="1"/>
  <c r="N2285" i="1"/>
  <c r="A2284" i="2" s="1"/>
  <c r="N2348" i="1"/>
  <c r="A2347" i="2" s="1"/>
  <c r="N2349" i="1"/>
  <c r="A2348" i="2" s="1"/>
  <c r="N2412" i="1"/>
  <c r="A2411" i="2" s="1"/>
  <c r="N2413" i="1"/>
  <c r="A2412" i="2" s="1"/>
  <c r="N2476" i="1"/>
  <c r="A2475" i="2" s="1"/>
  <c r="N2477" i="1"/>
  <c r="A2476" i="2" s="1"/>
  <c r="N2540" i="1"/>
  <c r="A2539" i="2" s="1"/>
  <c r="N2541" i="1"/>
  <c r="A2540" i="2" s="1"/>
  <c r="N2223" i="1"/>
  <c r="A2222" i="2" s="1"/>
  <c r="N2224" i="1"/>
  <c r="A2223" i="2" s="1"/>
  <c r="N2226" i="1"/>
  <c r="A2225" i="2" s="1"/>
  <c r="N2287" i="1"/>
  <c r="A2286" i="2" s="1"/>
  <c r="N2288" i="1"/>
  <c r="A2287" i="2" s="1"/>
  <c r="N2290" i="1"/>
  <c r="A2289" i="2" s="1"/>
  <c r="N2352" i="1"/>
  <c r="A2351" i="2" s="1"/>
  <c r="N2354" i="1"/>
  <c r="A2353" i="2" s="1"/>
  <c r="N2351" i="1"/>
  <c r="A2350" i="2" s="1"/>
  <c r="N2416" i="1"/>
  <c r="A2415" i="2" s="1"/>
  <c r="N2418" i="1"/>
  <c r="A2417" i="2" s="1"/>
  <c r="N2480" i="1"/>
  <c r="A2479" i="2" s="1"/>
  <c r="N2482" i="1"/>
  <c r="A2481" i="2" s="1"/>
  <c r="N2544" i="1"/>
  <c r="A2543" i="2" s="1"/>
  <c r="N2546" i="1"/>
  <c r="A2545" i="2" s="1"/>
  <c r="N2620" i="1"/>
  <c r="A2619" i="2" s="1"/>
  <c r="N2615" i="1"/>
  <c r="A2614" i="2" s="1"/>
  <c r="N2618" i="1"/>
  <c r="A2617" i="2" s="1"/>
  <c r="N2619" i="1"/>
  <c r="A2618" i="2" s="1"/>
  <c r="N202" i="1"/>
  <c r="A201" i="2" s="1"/>
  <c r="N199" i="1"/>
  <c r="A198" i="2" s="1"/>
  <c r="N460" i="1"/>
  <c r="A459" i="2" s="1"/>
  <c r="N463" i="1"/>
  <c r="A462" i="2" s="1"/>
  <c r="N472" i="1"/>
  <c r="A471" i="2" s="1"/>
  <c r="N470" i="1"/>
  <c r="A469" i="2" s="1"/>
  <c r="N471" i="1"/>
  <c r="A470" i="2" s="1"/>
  <c r="N2214" i="1"/>
  <c r="A2213" i="2" s="1"/>
  <c r="N2213" i="1"/>
  <c r="A2212" i="2" s="1"/>
  <c r="N4092" i="1"/>
  <c r="A4091" i="2" s="1"/>
  <c r="N4094" i="1"/>
  <c r="A4093" i="2" s="1"/>
  <c r="N2675" i="1"/>
  <c r="A2674" i="2" s="1"/>
  <c r="N2670" i="1"/>
  <c r="A2669" i="2" s="1"/>
  <c r="N2673" i="1"/>
  <c r="A2672" i="2" s="1"/>
  <c r="N2676" i="1"/>
  <c r="A2675" i="2" s="1"/>
  <c r="N2672" i="1"/>
  <c r="A2671" i="2" s="1"/>
  <c r="N2671" i="1"/>
  <c r="A2670" i="2" s="1"/>
  <c r="N3686" i="1"/>
  <c r="A3685" i="2" s="1"/>
  <c r="N3684" i="1"/>
  <c r="A3683" i="2" s="1"/>
  <c r="N3687" i="1"/>
  <c r="A3686" i="2" s="1"/>
  <c r="N3982" i="1"/>
  <c r="A3981" i="2" s="1"/>
  <c r="N3981" i="1"/>
  <c r="A3980" i="2" s="1"/>
  <c r="N3985" i="1"/>
  <c r="A3984" i="2" s="1"/>
  <c r="N4048" i="1"/>
  <c r="A4047" i="2" s="1"/>
  <c r="N4045" i="1"/>
  <c r="A4044" i="2" s="1"/>
  <c r="N4046" i="1"/>
  <c r="A4045" i="2" s="1"/>
  <c r="N4049" i="1"/>
  <c r="A4048" i="2" s="1"/>
  <c r="N4047" i="1"/>
  <c r="A4046" i="2" s="1"/>
  <c r="N3649" i="1"/>
  <c r="A3648" i="2" s="1"/>
  <c r="N3653" i="1"/>
  <c r="A3652" i="2" s="1"/>
  <c r="N2812" i="1"/>
  <c r="A2811" i="2" s="1"/>
  <c r="N2810" i="1"/>
  <c r="A2809" i="2" s="1"/>
  <c r="N2811" i="1"/>
  <c r="A2810" i="2" s="1"/>
  <c r="N2809" i="1"/>
  <c r="A2808" i="2" s="1"/>
  <c r="N3951" i="1"/>
  <c r="A3950" i="2" s="1"/>
  <c r="N3954" i="1"/>
  <c r="A3953" i="2" s="1"/>
  <c r="N3953" i="1"/>
  <c r="A3952" i="2" s="1"/>
  <c r="N2698" i="1"/>
  <c r="A2697" i="2" s="1"/>
  <c r="N2695" i="1"/>
  <c r="A2694" i="2" s="1"/>
  <c r="N3990" i="1"/>
  <c r="A3989" i="2" s="1"/>
  <c r="N3991" i="1"/>
  <c r="A3990" i="2" s="1"/>
  <c r="N3659" i="1"/>
  <c r="A3658" i="2" s="1"/>
  <c r="N3656" i="1"/>
  <c r="A3655" i="2" s="1"/>
  <c r="N3658" i="1"/>
  <c r="A3657" i="2" s="1"/>
  <c r="N3655" i="1"/>
  <c r="A3654" i="2" s="1"/>
  <c r="N250" i="1"/>
  <c r="A249" i="2" s="1"/>
  <c r="N249" i="1"/>
  <c r="A248" i="2" s="1"/>
  <c r="N251" i="1"/>
  <c r="A250" i="2" s="1"/>
  <c r="N380" i="1"/>
  <c r="A379" i="2" s="1"/>
  <c r="N378" i="1"/>
  <c r="A377" i="2" s="1"/>
  <c r="N155" i="1"/>
  <c r="A154" i="2" s="1"/>
  <c r="N154" i="1"/>
  <c r="A153" i="2" s="1"/>
  <c r="N217" i="1"/>
  <c r="A216" i="2" s="1"/>
  <c r="N222" i="1"/>
  <c r="A221" i="2" s="1"/>
  <c r="N283" i="1"/>
  <c r="A282" i="2" s="1"/>
  <c r="N282" i="1"/>
  <c r="A281" i="2" s="1"/>
  <c r="N286" i="1"/>
  <c r="A285" i="2" s="1"/>
  <c r="N444" i="1"/>
  <c r="A443" i="2" s="1"/>
  <c r="N449" i="1"/>
  <c r="A448" i="2" s="1"/>
  <c r="N874" i="1"/>
  <c r="A873" i="2" s="1"/>
  <c r="N873" i="1"/>
  <c r="A872" i="2" s="1"/>
  <c r="N879" i="1"/>
  <c r="A878" i="2" s="1"/>
  <c r="N1847" i="1"/>
  <c r="A1846" i="2" s="1"/>
  <c r="N1848" i="1"/>
  <c r="A1847" i="2" s="1"/>
  <c r="N1894" i="1"/>
  <c r="A1893" i="2" s="1"/>
  <c r="N548" i="1"/>
  <c r="A547" i="2" s="1"/>
  <c r="N544" i="1"/>
  <c r="A543" i="2" s="1"/>
  <c r="N546" i="1"/>
  <c r="A545" i="2" s="1"/>
  <c r="N547" i="1"/>
  <c r="A546" i="2" s="1"/>
  <c r="N851" i="1"/>
  <c r="A850" i="2" s="1"/>
  <c r="N855" i="1"/>
  <c r="A854" i="2" s="1"/>
  <c r="N854" i="1"/>
  <c r="A853" i="2" s="1"/>
  <c r="N856" i="1"/>
  <c r="A855" i="2" s="1"/>
  <c r="N166" i="1"/>
  <c r="A165" i="2" s="1"/>
  <c r="N165" i="1"/>
  <c r="A164" i="2" s="1"/>
  <c r="N164" i="1"/>
  <c r="A163" i="2" s="1"/>
  <c r="N167" i="1"/>
  <c r="A166" i="2" s="1"/>
  <c r="N294" i="1"/>
  <c r="A293" i="2" s="1"/>
  <c r="N292" i="1"/>
  <c r="A291" i="2" s="1"/>
  <c r="N293" i="1"/>
  <c r="A292" i="2" s="1"/>
  <c r="N295" i="1"/>
  <c r="A294" i="2" s="1"/>
  <c r="N885" i="1"/>
  <c r="A884" i="2" s="1"/>
  <c r="N886" i="1"/>
  <c r="A885" i="2" s="1"/>
  <c r="N329" i="1"/>
  <c r="A328" i="2" s="1"/>
  <c r="N328" i="1"/>
  <c r="A327" i="2" s="1"/>
  <c r="N455" i="1"/>
  <c r="A454" i="2" s="1"/>
  <c r="N457" i="1"/>
  <c r="A456" i="2" s="1"/>
  <c r="N456" i="1"/>
  <c r="A455" i="2" s="1"/>
  <c r="N361" i="1"/>
  <c r="A360" i="2" s="1"/>
  <c r="N358" i="1"/>
  <c r="A357" i="2" s="1"/>
  <c r="N363" i="1"/>
  <c r="A362" i="2" s="1"/>
  <c r="N360" i="1"/>
  <c r="A359" i="2" s="1"/>
  <c r="N364" i="1"/>
  <c r="A363" i="2" s="1"/>
  <c r="N427" i="1"/>
  <c r="A426" i="2" s="1"/>
  <c r="N424" i="1"/>
  <c r="A423" i="2" s="1"/>
  <c r="N428" i="1"/>
  <c r="A427" i="2" s="1"/>
  <c r="N524" i="1"/>
  <c r="A523" i="2" s="1"/>
  <c r="N522" i="1"/>
  <c r="A521" i="2" s="1"/>
  <c r="N521" i="1"/>
  <c r="A520" i="2" s="1"/>
  <c r="N525" i="1"/>
  <c r="A524" i="2" s="1"/>
  <c r="N182" i="1"/>
  <c r="A181" i="2" s="1"/>
  <c r="N187" i="1"/>
  <c r="A186" i="2" s="1"/>
  <c r="N185" i="1"/>
  <c r="A184" i="2" s="1"/>
  <c r="N316" i="1"/>
  <c r="A315" i="2" s="1"/>
  <c r="N319" i="1"/>
  <c r="A318" i="2" s="1"/>
  <c r="N317" i="1"/>
  <c r="A316" i="2" s="1"/>
  <c r="N824" i="1"/>
  <c r="A823" i="2" s="1"/>
  <c r="N889" i="1"/>
  <c r="A888" i="2" s="1"/>
  <c r="N890" i="1"/>
  <c r="A889" i="2" s="1"/>
  <c r="N963" i="1"/>
  <c r="A962" i="2" s="1"/>
  <c r="N965" i="1"/>
  <c r="A964" i="2" s="1"/>
  <c r="N964" i="1"/>
  <c r="A963" i="2" s="1"/>
  <c r="N929" i="1"/>
  <c r="A928" i="2" s="1"/>
  <c r="N930" i="1"/>
  <c r="A929" i="2" s="1"/>
  <c r="N1057" i="1"/>
  <c r="A1056" i="2" s="1"/>
  <c r="N1058" i="1"/>
  <c r="A1057" i="2" s="1"/>
  <c r="N907" i="1"/>
  <c r="A906" i="2" s="1"/>
  <c r="N902" i="1"/>
  <c r="A901" i="2" s="1"/>
  <c r="N905" i="1"/>
  <c r="A904" i="2" s="1"/>
  <c r="N908" i="1"/>
  <c r="A907" i="2" s="1"/>
  <c r="N904" i="1"/>
  <c r="A903" i="2" s="1"/>
  <c r="N1813" i="1"/>
  <c r="A1812" i="2" s="1"/>
  <c r="N1815" i="1"/>
  <c r="A1814" i="2" s="1"/>
  <c r="N1819" i="1"/>
  <c r="A1818" i="2" s="1"/>
  <c r="N2251" i="1"/>
  <c r="A2250" i="2" s="1"/>
  <c r="N2253" i="1"/>
  <c r="A2252" i="2" s="1"/>
  <c r="N2252" i="1"/>
  <c r="A2251" i="2" s="1"/>
  <c r="N2256" i="1"/>
  <c r="A2255" i="2" s="1"/>
  <c r="N2319" i="1"/>
  <c r="A2318" i="2" s="1"/>
  <c r="N2315" i="1"/>
  <c r="A2314" i="2" s="1"/>
  <c r="N2317" i="1"/>
  <c r="A2316" i="2" s="1"/>
  <c r="N2316" i="1"/>
  <c r="A2315" i="2" s="1"/>
  <c r="N2320" i="1"/>
  <c r="A2319" i="2" s="1"/>
  <c r="N2383" i="1"/>
  <c r="A2382" i="2" s="1"/>
  <c r="N2379" i="1"/>
  <c r="A2378" i="2" s="1"/>
  <c r="N2381" i="1"/>
  <c r="A2380" i="2" s="1"/>
  <c r="N2380" i="1"/>
  <c r="A2379" i="2" s="1"/>
  <c r="N2384" i="1"/>
  <c r="A2383" i="2" s="1"/>
  <c r="N2443" i="1"/>
  <c r="A2442" i="2" s="1"/>
  <c r="N2447" i="1"/>
  <c r="A2446" i="2" s="1"/>
  <c r="N2445" i="1"/>
  <c r="A2444" i="2" s="1"/>
  <c r="N2444" i="1"/>
  <c r="A2443" i="2" s="1"/>
  <c r="N2448" i="1"/>
  <c r="A2447" i="2" s="1"/>
  <c r="N2507" i="1"/>
  <c r="A2506" i="2" s="1"/>
  <c r="N2509" i="1"/>
  <c r="A2508" i="2" s="1"/>
  <c r="N2508" i="1"/>
  <c r="A2507" i="2" s="1"/>
  <c r="N2512" i="1"/>
  <c r="A2511" i="2" s="1"/>
  <c r="N2571" i="1"/>
  <c r="A2570" i="2" s="1"/>
  <c r="N2573" i="1"/>
  <c r="A2572" i="2" s="1"/>
  <c r="N2575" i="1"/>
  <c r="A2574" i="2" s="1"/>
  <c r="N2572" i="1"/>
  <c r="A2571" i="2" s="1"/>
  <c r="N2576" i="1"/>
  <c r="A2575" i="2" s="1"/>
  <c r="N2652" i="1"/>
  <c r="A2651" i="2" s="1"/>
  <c r="N2651" i="1"/>
  <c r="A2650" i="2" s="1"/>
  <c r="N933" i="1"/>
  <c r="A932" i="2" s="1"/>
  <c r="N934" i="1"/>
  <c r="A933" i="2" s="1"/>
  <c r="N1064" i="1"/>
  <c r="A1063" i="2" s="1"/>
  <c r="N1060" i="1"/>
  <c r="A1059" i="2" s="1"/>
  <c r="N1061" i="1"/>
  <c r="A1060" i="2" s="1"/>
  <c r="N1059" i="1"/>
  <c r="A1058" i="2" s="1"/>
  <c r="N1063" i="1"/>
  <c r="A1062" i="2" s="1"/>
  <c r="N1062" i="1"/>
  <c r="A1061" i="2" s="1"/>
  <c r="N1027" i="1"/>
  <c r="A1026" i="2" s="1"/>
  <c r="N1026" i="1"/>
  <c r="A1025" i="2" s="1"/>
  <c r="N1029" i="1"/>
  <c r="A1028" i="2" s="1"/>
  <c r="N839" i="1"/>
  <c r="A838" i="2" s="1"/>
  <c r="N838" i="1"/>
  <c r="A837" i="2" s="1"/>
  <c r="N840" i="1"/>
  <c r="A839" i="2" s="1"/>
  <c r="N841" i="1"/>
  <c r="A840" i="2" s="1"/>
  <c r="N835" i="1"/>
  <c r="A834" i="2" s="1"/>
  <c r="N1007" i="1"/>
  <c r="A1006" i="2" s="1"/>
  <c r="N1004" i="1"/>
  <c r="A1003" i="2" s="1"/>
  <c r="N1008" i="1"/>
  <c r="A1007" i="2" s="1"/>
  <c r="N1005" i="1"/>
  <c r="A1004" i="2" s="1"/>
  <c r="N1886" i="1"/>
  <c r="A1885" i="2" s="1"/>
  <c r="N1883" i="1"/>
  <c r="A1882" i="2" s="1"/>
  <c r="N1885" i="1"/>
  <c r="A1884" i="2" s="1"/>
  <c r="N2699" i="1"/>
  <c r="A2698" i="2" s="1"/>
  <c r="N2701" i="1"/>
  <c r="A2700" i="2" s="1"/>
  <c r="N2679" i="1"/>
  <c r="A2678" i="2" s="1"/>
  <c r="N2682" i="1"/>
  <c r="A2681" i="2" s="1"/>
  <c r="N2677" i="1"/>
  <c r="A2676" i="2" s="1"/>
  <c r="N3666" i="1"/>
  <c r="A3665" i="2" s="1"/>
  <c r="N3663" i="1"/>
  <c r="A3662" i="2" s="1"/>
  <c r="N4081" i="1"/>
  <c r="A4080" i="2" s="1"/>
  <c r="N4080" i="1"/>
  <c r="A4079" i="2" s="1"/>
  <c r="N4082" i="1"/>
  <c r="A4081" i="2" s="1"/>
  <c r="N3937" i="1"/>
  <c r="A3936" i="2" s="1"/>
  <c r="N3936" i="1"/>
  <c r="A3935" i="2" s="1"/>
  <c r="N3938" i="1"/>
  <c r="A3937" i="2" s="1"/>
  <c r="N3619" i="1"/>
  <c r="A3618" i="2" s="1"/>
  <c r="N3620" i="1"/>
  <c r="A3619" i="2" s="1"/>
  <c r="N1297" i="1"/>
  <c r="A1296" i="2" s="1"/>
  <c r="N1296" i="1"/>
  <c r="A1295" i="2" s="1"/>
  <c r="N1842" i="1"/>
  <c r="A1841" i="2" s="1"/>
  <c r="N1844" i="1"/>
  <c r="A1843" i="2" s="1"/>
  <c r="N1907" i="1"/>
  <c r="A1906" i="2" s="1"/>
  <c r="N1908" i="1"/>
  <c r="A1907" i="2" s="1"/>
  <c r="N2205" i="1"/>
  <c r="A2204" i="2" s="1"/>
  <c r="N2209" i="1"/>
  <c r="A2208" i="2" s="1"/>
  <c r="N2208" i="1"/>
  <c r="A2207" i="2" s="1"/>
  <c r="N2332" i="1"/>
  <c r="A2331" i="2" s="1"/>
  <c r="N2336" i="1"/>
  <c r="A2335" i="2" s="1"/>
  <c r="N2335" i="1"/>
  <c r="A2334" i="2" s="1"/>
  <c r="N2460" i="1"/>
  <c r="A2459" i="2" s="1"/>
  <c r="N2464" i="1"/>
  <c r="A2463" i="2" s="1"/>
  <c r="N2524" i="1"/>
  <c r="A2523" i="2" s="1"/>
  <c r="N2528" i="1"/>
  <c r="A2527" i="2" s="1"/>
  <c r="N2278" i="1"/>
  <c r="A2277" i="2" s="1"/>
  <c r="N2279" i="1"/>
  <c r="A2278" i="2" s="1"/>
  <c r="N2342" i="1"/>
  <c r="A2341" i="2" s="1"/>
  <c r="N2343" i="1"/>
  <c r="A2342" i="2" s="1"/>
  <c r="N2406" i="1"/>
  <c r="A2405" i="2" s="1"/>
  <c r="N2407" i="1"/>
  <c r="A2406" i="2" s="1"/>
  <c r="N2473" i="1"/>
  <c r="A2472" i="2" s="1"/>
  <c r="N2470" i="1"/>
  <c r="A2469" i="2" s="1"/>
  <c r="N2471" i="1"/>
  <c r="A2470" i="2" s="1"/>
  <c r="N2534" i="1"/>
  <c r="A2533" i="2" s="1"/>
  <c r="N2535" i="1"/>
  <c r="A2534" i="2" s="1"/>
  <c r="N2585" i="1"/>
  <c r="A2584" i="2" s="1"/>
  <c r="N2583" i="1"/>
  <c r="A2582" i="2" s="1"/>
  <c r="N2580" i="1"/>
  <c r="A2579" i="2" s="1"/>
  <c r="N2582" i="1"/>
  <c r="A2581" i="2" s="1"/>
  <c r="N2647" i="1"/>
  <c r="A2646" i="2" s="1"/>
  <c r="N2644" i="1"/>
  <c r="A2643" i="2" s="1"/>
  <c r="N2649" i="1"/>
  <c r="A2648" i="2" s="1"/>
  <c r="N2711" i="1"/>
  <c r="A2710" i="2" s="1"/>
  <c r="N2708" i="1"/>
  <c r="A2707" i="2" s="1"/>
  <c r="N2713" i="1"/>
  <c r="A2712" i="2" s="1"/>
  <c r="N4052" i="1"/>
  <c r="A4051" i="2" s="1"/>
  <c r="N4051" i="1"/>
  <c r="A4050" i="2" s="1"/>
  <c r="N4053" i="1"/>
  <c r="A4052" i="2" s="1"/>
  <c r="N4050" i="1"/>
  <c r="A4049" i="2" s="1"/>
  <c r="N4199" i="1"/>
  <c r="A4198" i="2" s="1"/>
  <c r="N4198" i="1"/>
  <c r="A4197" i="2" s="1"/>
  <c r="N4200" i="1"/>
  <c r="A4199" i="2" s="1"/>
  <c r="N4202" i="1"/>
  <c r="A4201" i="2" s="1"/>
  <c r="N4129" i="1"/>
  <c r="A4128" i="2" s="1"/>
  <c r="N4131" i="1"/>
  <c r="A4130" i="2" s="1"/>
  <c r="N4111" i="1"/>
  <c r="A4110" i="2" s="1"/>
  <c r="N4108" i="1"/>
  <c r="A4107" i="2" s="1"/>
  <c r="N4110" i="1"/>
  <c r="A4109" i="2" s="1"/>
  <c r="N4107" i="1"/>
  <c r="A4106" i="2" s="1"/>
  <c r="N2753" i="1"/>
  <c r="A2752" i="2" s="1"/>
  <c r="N2754" i="1"/>
  <c r="A2753" i="2" s="1"/>
  <c r="N2755" i="1"/>
  <c r="A2754" i="2" s="1"/>
  <c r="N2757" i="1"/>
  <c r="A2756" i="2" s="1"/>
  <c r="N2883" i="1"/>
  <c r="A2882" i="2" s="1"/>
  <c r="N2884" i="1"/>
  <c r="A2883" i="2" s="1"/>
  <c r="N2885" i="1"/>
  <c r="A2884" i="2" s="1"/>
  <c r="N2969" i="1"/>
  <c r="A2968" i="2" s="1"/>
  <c r="N2973" i="1"/>
  <c r="A2972" i="2" s="1"/>
  <c r="N1022" i="1"/>
  <c r="A1021" i="2" s="1"/>
  <c r="N1023" i="1"/>
  <c r="A1022" i="2" s="1"/>
  <c r="N2903" i="1"/>
  <c r="A2902" i="2" s="1"/>
  <c r="N2899" i="1"/>
  <c r="A2898" i="2" s="1"/>
  <c r="N2589" i="1"/>
  <c r="A2588" i="2" s="1"/>
  <c r="N2590" i="1"/>
  <c r="A2589" i="2" s="1"/>
  <c r="N4167" i="1"/>
  <c r="A4166" i="2" s="1"/>
  <c r="N4166" i="1"/>
  <c r="A4165" i="2" s="1"/>
  <c r="N4164" i="1"/>
  <c r="A4163" i="2" s="1"/>
  <c r="N4192" i="1"/>
  <c r="A4191" i="2" s="1"/>
  <c r="N4193" i="1"/>
  <c r="A4192" i="2" s="1"/>
  <c r="N4191" i="1"/>
  <c r="A4190" i="2" s="1"/>
  <c r="N4076" i="1"/>
  <c r="A4075" i="2" s="1"/>
  <c r="N4072" i="1"/>
  <c r="A4071" i="2" s="1"/>
  <c r="N4074" i="1"/>
  <c r="A4073" i="2" s="1"/>
  <c r="N486" i="1"/>
  <c r="A485" i="2" s="1"/>
  <c r="N485" i="1"/>
  <c r="A484" i="2" s="1"/>
  <c r="N488" i="1"/>
  <c r="A487" i="2" s="1"/>
  <c r="N484" i="1"/>
  <c r="A483" i="2" s="1"/>
  <c r="N2855" i="1"/>
  <c r="A2854" i="2" s="1"/>
  <c r="N2854" i="1"/>
  <c r="A2853" i="2" s="1"/>
  <c r="N492" i="1"/>
  <c r="A491" i="2" s="1"/>
  <c r="N494" i="1"/>
  <c r="A493" i="2" s="1"/>
  <c r="N496" i="1"/>
  <c r="A495" i="2" s="1"/>
  <c r="N491" i="1"/>
  <c r="A490" i="2" s="1"/>
  <c r="N2881" i="1"/>
  <c r="A2880" i="2" s="1"/>
  <c r="N2882" i="1"/>
  <c r="A2881" i="2" s="1"/>
  <c r="N4065" i="1"/>
  <c r="A4064" i="2" s="1"/>
  <c r="N4068" i="1"/>
  <c r="A4067" i="2" s="1"/>
  <c r="N4064" i="1"/>
  <c r="A4063" i="2" s="1"/>
  <c r="N4067" i="1"/>
  <c r="A4066" i="2" s="1"/>
  <c r="N4070" i="1"/>
  <c r="A4069" i="2" s="1"/>
  <c r="N3670" i="1"/>
  <c r="A3669" i="2" s="1"/>
  <c r="N3673" i="1"/>
  <c r="A3672" i="2" s="1"/>
  <c r="N3672" i="1"/>
  <c r="A3671" i="2" s="1"/>
  <c r="N3971" i="1"/>
  <c r="A3970" i="2" s="1"/>
  <c r="N3968" i="1"/>
  <c r="A3967" i="2" s="1"/>
  <c r="N3966" i="1"/>
  <c r="A3965" i="2" s="1"/>
  <c r="N3967" i="1"/>
  <c r="A3966" i="2" s="1"/>
  <c r="N3960" i="1"/>
  <c r="A3959" i="2" s="1"/>
  <c r="N3962" i="1"/>
  <c r="A3961" i="2" s="1"/>
  <c r="N3957" i="1"/>
  <c r="A3956" i="2" s="1"/>
  <c r="N3958" i="1"/>
  <c r="A3957" i="2" s="1"/>
  <c r="N3959" i="1"/>
  <c r="A3958" i="2" s="1"/>
  <c r="N4095" i="1"/>
  <c r="A4094" i="2" s="1"/>
  <c r="N4099" i="1"/>
  <c r="A4098" i="2" s="1"/>
  <c r="N4226" i="1"/>
  <c r="A4225" i="2" s="1"/>
  <c r="N4227" i="1"/>
  <c r="A4226" i="2" s="1"/>
  <c r="N2777" i="1"/>
  <c r="A2776" i="2" s="1"/>
  <c r="N2776" i="1"/>
  <c r="A2775" i="2" s="1"/>
  <c r="N2779" i="1"/>
  <c r="A2778" i="2" s="1"/>
  <c r="N2780" i="1"/>
  <c r="A2779" i="2" s="1"/>
  <c r="M1992" i="1"/>
  <c r="M2056"/>
  <c r="M3737"/>
  <c r="M3801"/>
  <c r="M3865"/>
  <c r="M1235"/>
  <c r="M3050"/>
  <c r="M3178"/>
  <c r="M3306"/>
  <c r="M3434"/>
  <c r="M3562"/>
  <c r="M1215"/>
  <c r="M2994"/>
  <c r="M3122"/>
  <c r="M3250"/>
  <c r="M1181"/>
  <c r="M1245"/>
  <c r="M1318"/>
  <c r="N1339" s="1"/>
  <c r="A1338" i="2" s="1"/>
  <c r="M1989" i="1"/>
  <c r="M2053"/>
  <c r="M2137"/>
  <c r="M2990"/>
  <c r="M3118"/>
  <c r="M3246"/>
  <c r="M3374"/>
  <c r="M3502"/>
  <c r="M1381"/>
  <c r="M1310"/>
  <c r="M2001"/>
  <c r="M2065"/>
  <c r="M2167"/>
  <c r="M708"/>
  <c r="M2115"/>
  <c r="M3314"/>
  <c r="M3442"/>
  <c r="M3570"/>
  <c r="M609"/>
  <c r="M673"/>
  <c r="M737"/>
  <c r="M801"/>
  <c r="M1497"/>
  <c r="M1561"/>
  <c r="M1625"/>
  <c r="M1689"/>
  <c r="M1753"/>
  <c r="M3020"/>
  <c r="M3084"/>
  <c r="M3148"/>
  <c r="M3212"/>
  <c r="M3276"/>
  <c r="M3340"/>
  <c r="M3404"/>
  <c r="M3468"/>
  <c r="M3532"/>
  <c r="M3596"/>
  <c r="N3617" s="1"/>
  <c r="A3616" i="2" s="1"/>
  <c r="M691" i="1"/>
  <c r="M1067"/>
  <c r="M1190"/>
  <c r="M1254"/>
  <c r="M1163"/>
  <c r="M1420"/>
  <c r="M1548"/>
  <c r="M1676"/>
  <c r="M1371"/>
  <c r="M1499"/>
  <c r="M1627"/>
  <c r="M1755"/>
  <c r="M2106"/>
  <c r="M3047"/>
  <c r="M3175"/>
  <c r="M3303"/>
  <c r="M3431"/>
  <c r="M3559"/>
  <c r="M3759"/>
  <c r="N77"/>
  <c r="A76" i="2" s="1"/>
  <c r="N1875" i="1"/>
  <c r="A1874" i="2" s="1"/>
  <c r="N438" i="1"/>
  <c r="A437" i="2" s="1"/>
  <c r="N1044" i="1"/>
  <c r="A1043" i="2" s="1"/>
  <c r="N1896" i="1"/>
  <c r="A1895" i="2" s="1"/>
  <c r="N2229" i="1"/>
  <c r="A2228" i="2" s="1"/>
  <c r="N2293" i="1"/>
  <c r="A2292" i="2" s="1"/>
  <c r="N2357" i="1"/>
  <c r="A2356" i="2" s="1"/>
  <c r="N2421" i="1"/>
  <c r="A2420" i="2" s="1"/>
  <c r="N2485" i="1"/>
  <c r="A2484" i="2" s="1"/>
  <c r="N2549" i="1"/>
  <c r="A2548" i="2" s="1"/>
  <c r="N911" i="1"/>
  <c r="A910" i="2" s="1"/>
  <c r="N3986" i="1"/>
  <c r="A3985" i="2" s="1"/>
  <c r="N3995" i="1"/>
  <c r="A3994" i="2" s="1"/>
  <c r="N2654" i="1"/>
  <c r="A2653" i="2" s="1"/>
  <c r="N2730" i="1"/>
  <c r="A2729" i="2" s="1"/>
  <c r="N2667" i="1"/>
  <c r="A2666" i="2" s="1"/>
  <c r="N2666" i="1"/>
  <c r="A2665" i="2" s="1"/>
  <c r="N4011" i="1"/>
  <c r="A4010" i="2" s="1"/>
  <c r="N4013" i="1"/>
  <c r="A4012" i="2" s="1"/>
  <c r="N3947" i="1"/>
  <c r="A3946" i="2" s="1"/>
  <c r="N3949" i="1"/>
  <c r="A3948" i="2" s="1"/>
  <c r="N4089" i="1"/>
  <c r="A4088" i="2" s="1"/>
  <c r="N4090" i="1"/>
  <c r="A4089" i="2" s="1"/>
  <c r="N4091" i="1"/>
  <c r="A4090" i="2" s="1"/>
  <c r="N4085" i="1"/>
  <c r="A4084" i="2" s="1"/>
  <c r="N4086" i="1"/>
  <c r="A4085" i="2" s="1"/>
  <c r="N4088" i="1"/>
  <c r="A4087" i="2" s="1"/>
  <c r="N1801" i="1"/>
  <c r="A1800" i="2" s="1"/>
  <c r="N1802" i="1"/>
  <c r="A1801" i="2" s="1"/>
  <c r="N1865" i="1"/>
  <c r="A1864" i="2" s="1"/>
  <c r="N1866" i="1"/>
  <c r="A1865" i="2" s="1"/>
  <c r="N1928" i="1"/>
  <c r="A1927" i="2" s="1"/>
  <c r="N1929" i="1"/>
  <c r="A1928" i="2" s="1"/>
  <c r="N1930" i="1"/>
  <c r="A1929" i="2" s="1"/>
  <c r="N1890" i="1"/>
  <c r="A1889" i="2" s="1"/>
  <c r="N1891" i="1"/>
  <c r="A1890" i="2" s="1"/>
  <c r="N2434" i="1"/>
  <c r="A2433" i="2" s="1"/>
  <c r="N2431" i="1"/>
  <c r="A2430" i="2" s="1"/>
  <c r="N2498" i="1"/>
  <c r="A2497" i="2" s="1"/>
  <c r="N2495" i="1"/>
  <c r="A2494" i="2" s="1"/>
  <c r="N2624" i="1"/>
  <c r="A2623" i="2" s="1"/>
  <c r="N2625" i="1"/>
  <c r="A2624" i="2" s="1"/>
  <c r="N4001" i="1"/>
  <c r="A4000" i="2" s="1"/>
  <c r="N4002" i="1"/>
  <c r="A4001" i="2" s="1"/>
  <c r="N4000" i="1"/>
  <c r="A3999" i="2" s="1"/>
  <c r="N4153" i="1"/>
  <c r="A4152" i="2" s="1"/>
  <c r="N4154" i="1"/>
  <c r="A4153" i="2" s="1"/>
  <c r="N3625" i="1"/>
  <c r="A3624" i="2" s="1"/>
  <c r="N3627" i="1"/>
  <c r="A3626" i="2" s="1"/>
  <c r="N4195" i="1"/>
  <c r="A4194" i="2" s="1"/>
  <c r="N4196" i="1"/>
  <c r="A4195" i="2" s="1"/>
  <c r="N2833" i="1"/>
  <c r="A2832" i="2" s="1"/>
  <c r="N2837" i="1"/>
  <c r="A2836" i="2" s="1"/>
  <c r="N2962" i="1"/>
  <c r="A2961" i="2" s="1"/>
  <c r="N2961" i="1"/>
  <c r="A2960" i="2" s="1"/>
  <c r="N2964" i="1"/>
  <c r="A2963" i="2" s="1"/>
  <c r="N2963" i="1"/>
  <c r="A2962" i="2" s="1"/>
  <c r="N2874" i="1"/>
  <c r="A2873" i="2" s="1"/>
  <c r="N2877" i="1"/>
  <c r="A2876" i="2" s="1"/>
  <c r="N2792" i="1"/>
  <c r="A2791" i="2" s="1"/>
  <c r="N2793" i="1"/>
  <c r="A2792" i="2" s="1"/>
  <c r="N2790" i="1"/>
  <c r="A2789" i="2" s="1"/>
  <c r="N2791" i="1"/>
  <c r="A2790" i="2" s="1"/>
  <c r="N2794" i="1"/>
  <c r="A2793" i="2" s="1"/>
  <c r="N2595" i="1"/>
  <c r="A2594" i="2" s="1"/>
  <c r="N2599" i="1"/>
  <c r="A2598" i="2" s="1"/>
  <c r="N4160" i="1"/>
  <c r="A4159" i="2" s="1"/>
  <c r="N4156" i="1"/>
  <c r="A4155" i="2" s="1"/>
  <c r="N2769" i="1"/>
  <c r="A2768" i="2" s="1"/>
  <c r="N2766" i="1"/>
  <c r="A2765" i="2" s="1"/>
  <c r="N2767" i="1"/>
  <c r="A2766" i="2" s="1"/>
  <c r="N2782" i="1"/>
  <c r="A2781" i="2" s="1"/>
  <c r="N2783" i="1"/>
  <c r="A2782" i="2" s="1"/>
  <c r="N2954" i="1"/>
  <c r="A2953" i="2" s="1"/>
  <c r="N2953" i="1"/>
  <c r="A2952" i="2" s="1"/>
  <c r="N2952" i="1"/>
  <c r="A2951" i="2" s="1"/>
  <c r="N2956" i="1"/>
  <c r="A2955" i="2" s="1"/>
  <c r="N2657" i="1"/>
  <c r="A2656" i="2" s="1"/>
  <c r="N2659" i="1"/>
  <c r="A2658" i="2" s="1"/>
  <c r="N3621" i="1"/>
  <c r="A3620" i="2" s="1"/>
  <c r="N3622" i="1"/>
  <c r="A3621" i="2" s="1"/>
  <c r="N4239" i="1"/>
  <c r="A4238" i="2" s="1"/>
  <c r="N4238" i="1"/>
  <c r="A4237" i="2" s="1"/>
  <c r="N4237" i="1"/>
  <c r="A4236" i="2" s="1"/>
  <c r="N4241" i="1"/>
  <c r="A4240" i="2" s="1"/>
  <c r="N4240" i="1"/>
  <c r="A4239" i="2" s="1"/>
  <c r="N2840" i="1"/>
  <c r="A2839" i="2" s="1"/>
  <c r="N2841" i="1"/>
  <c r="A2840" i="2" s="1"/>
  <c r="N65" i="1"/>
  <c r="A64" i="2" s="1"/>
  <c r="N71" i="1"/>
  <c r="A70" i="2" s="1"/>
  <c r="N43" i="1"/>
  <c r="A42" i="2" s="1"/>
  <c r="N58" i="1"/>
  <c r="A57" i="2" s="1"/>
  <c r="N45" i="1"/>
  <c r="A44" i="2" s="1"/>
  <c r="N108" i="1"/>
  <c r="A107" i="2" s="1"/>
  <c r="N73" i="1"/>
  <c r="A72" i="2" s="1"/>
  <c r="N511" i="1"/>
  <c r="A510" i="2" s="1"/>
  <c r="N532" i="1"/>
  <c r="A531" i="2" s="1"/>
  <c r="N530" i="1"/>
  <c r="A529" i="2" s="1"/>
  <c r="N986" i="1"/>
  <c r="A985" i="2" s="1"/>
  <c r="N281" i="1"/>
  <c r="A280" i="2" s="1"/>
  <c r="N888" i="1"/>
  <c r="A887" i="2" s="1"/>
  <c r="N912" i="1"/>
  <c r="A911" i="2" s="1"/>
  <c r="N1892" i="1"/>
  <c r="A1891" i="2" s="1"/>
  <c r="N462" i="1"/>
  <c r="A461" i="2" s="1"/>
  <c r="N903" i="1"/>
  <c r="A902" i="2" s="1"/>
  <c r="N2409" i="1"/>
  <c r="A2408" i="2" s="1"/>
  <c r="N459" i="1"/>
  <c r="A458" i="2" s="1"/>
  <c r="N278" i="1"/>
  <c r="A277" i="2" s="1"/>
  <c r="N892" i="1"/>
  <c r="A891" i="2" s="1"/>
  <c r="N2233" i="1"/>
  <c r="A2232" i="2" s="1"/>
  <c r="N2361" i="1"/>
  <c r="A2360" i="2" s="1"/>
  <c r="N2425" i="1"/>
  <c r="A2424" i="2" s="1"/>
  <c r="N2553" i="1"/>
  <c r="A2552" i="2" s="1"/>
  <c r="N2688" i="1"/>
  <c r="A2687" i="2" s="1"/>
  <c r="N2663" i="1"/>
  <c r="A2662" i="2" s="1"/>
  <c r="N3682" i="1"/>
  <c r="A3681" i="2" s="1"/>
  <c r="N2895" i="1"/>
  <c r="A2894" i="2" s="1"/>
  <c r="N323" i="1"/>
  <c r="A322" i="2" s="1"/>
  <c r="N150" i="1"/>
  <c r="A149" i="2" s="1"/>
  <c r="N244" i="1"/>
  <c r="A243" i="2" s="1"/>
  <c r="N314" i="1"/>
  <c r="A313" i="2" s="1"/>
  <c r="N876" i="1"/>
  <c r="A875" i="2" s="1"/>
  <c r="N948" i="1"/>
  <c r="A947" i="2" s="1"/>
  <c r="N1299" i="1"/>
  <c r="A1298" i="2" s="1"/>
  <c r="N925" i="1"/>
  <c r="A924" i="2" s="1"/>
  <c r="N379" i="1"/>
  <c r="A378" i="2" s="1"/>
  <c r="N536" i="1"/>
  <c r="A535" i="2" s="1"/>
  <c r="N184" i="1"/>
  <c r="A183" i="2" s="1"/>
  <c r="N330" i="1"/>
  <c r="A329" i="2" s="1"/>
  <c r="N837" i="1"/>
  <c r="A836" i="2" s="1"/>
  <c r="N961" i="1"/>
  <c r="A960" i="2" s="1"/>
  <c r="N939" i="1"/>
  <c r="A938" i="2" s="1"/>
  <c r="N2271" i="1"/>
  <c r="A2270" i="2" s="1"/>
  <c r="N2399" i="1"/>
  <c r="A2398" i="2" s="1"/>
  <c r="N2245" i="1"/>
  <c r="A2244" i="2" s="1"/>
  <c r="N2309" i="1"/>
  <c r="A2308" i="2" s="1"/>
  <c r="N2373" i="1"/>
  <c r="A2372" i="2" s="1"/>
  <c r="N2437" i="1"/>
  <c r="A2436" i="2" s="1"/>
  <c r="N2501" i="1"/>
  <c r="A2500" i="2" s="1"/>
  <c r="N2565" i="1"/>
  <c r="A2564" i="2" s="1"/>
  <c r="N1039" i="1"/>
  <c r="A1038" i="2" s="1"/>
  <c r="N1918" i="1"/>
  <c r="A1917" i="2" s="1"/>
  <c r="N3674" i="1"/>
  <c r="A3673" i="2" s="1"/>
  <c r="N3651" i="1"/>
  <c r="A3650" i="2" s="1"/>
  <c r="N3992" i="1"/>
  <c r="A3991" i="2" s="1"/>
  <c r="N2598" i="1"/>
  <c r="A2597" i="2" s="1"/>
  <c r="N3626" i="1"/>
  <c r="A3625" i="2" s="1"/>
  <c r="N2787" i="1"/>
  <c r="A2786" i="2" s="1"/>
  <c r="N4027" i="1"/>
  <c r="A4026" i="2" s="1"/>
  <c r="N550" i="1"/>
  <c r="A549" i="2" s="1"/>
  <c r="N2909" i="1"/>
  <c r="A2908" i="2" s="1"/>
  <c r="N2915" i="1"/>
  <c r="A2914" i="2" s="1"/>
  <c r="N3976" i="1"/>
  <c r="A3975" i="2" s="1"/>
  <c r="N2577" i="1"/>
  <c r="A2576" i="2" s="1"/>
  <c r="N2741" i="1"/>
  <c r="A2740" i="2" s="1"/>
  <c r="N2865" i="1"/>
  <c r="A2864" i="2" s="1"/>
  <c r="N2942" i="1"/>
  <c r="A2941" i="2" s="1"/>
  <c r="N4150" i="1"/>
  <c r="A4149" i="2" s="1"/>
  <c r="N2760" i="1"/>
  <c r="A2759" i="2" s="1"/>
  <c r="N3703" i="1"/>
  <c r="A3702" i="2" s="1"/>
  <c r="N2888" i="1"/>
  <c r="A2887" i="2" s="1"/>
  <c r="N4158" i="1"/>
  <c r="A4157" i="2" s="1"/>
  <c r="N2894" i="1"/>
  <c r="A2893" i="2" s="1"/>
  <c r="N569" i="1"/>
  <c r="A568" i="2" s="1"/>
  <c r="N255" i="1"/>
  <c r="A254" i="2" s="1"/>
  <c r="N398" i="1"/>
  <c r="A397" i="2" s="1"/>
  <c r="N157" i="1"/>
  <c r="A156" i="2" s="1"/>
  <c r="N285" i="1"/>
  <c r="A284" i="2" s="1"/>
  <c r="N954" i="1"/>
  <c r="A953" i="2" s="1"/>
  <c r="N990" i="1"/>
  <c r="A989" i="2" s="1"/>
  <c r="N1282" i="1"/>
  <c r="A1281" i="2" s="1"/>
  <c r="N515" i="1"/>
  <c r="A514" i="2" s="1"/>
  <c r="N869" i="1"/>
  <c r="A868" i="2" s="1"/>
  <c r="N1003" i="1"/>
  <c r="A1002" i="2" s="1"/>
  <c r="N2277" i="1"/>
  <c r="A2276" i="2" s="1"/>
  <c r="N2341" i="1"/>
  <c r="A2340" i="2" s="1"/>
  <c r="N2405" i="1"/>
  <c r="A2404" i="2" s="1"/>
  <c r="N2469" i="1"/>
  <c r="A2468" i="2" s="1"/>
  <c r="N2533" i="1"/>
  <c r="A2532" i="2" s="1"/>
  <c r="N1854" i="1"/>
  <c r="A1853" i="2" s="1"/>
  <c r="N3963" i="1"/>
  <c r="A3962" i="2" s="1"/>
  <c r="N2955" i="1"/>
  <c r="A2954" i="2" s="1"/>
  <c r="N3641" i="1"/>
  <c r="A3640" i="2" s="1"/>
  <c r="N4093" i="1"/>
  <c r="A4092" i="2" s="1"/>
  <c r="N4172" i="1"/>
  <c r="A4171" i="2" s="1"/>
  <c r="N4210" i="1"/>
  <c r="A4209" i="2" s="1"/>
  <c r="N2807" i="1"/>
  <c r="A2806" i="2" s="1"/>
  <c r="N2971" i="1"/>
  <c r="A2970" i="2" s="1"/>
  <c r="N3636" i="1"/>
  <c r="A3635" i="2" s="1"/>
  <c r="N100" i="1"/>
  <c r="A99" i="2" s="1"/>
  <c r="N134" i="1"/>
  <c r="A133" i="2" s="1"/>
  <c r="N979" i="1"/>
  <c r="A978" i="2" s="1"/>
  <c r="N1816" i="1"/>
  <c r="A1815" i="2" s="1"/>
  <c r="N1053" i="1"/>
  <c r="A1052" i="2" s="1"/>
  <c r="N958" i="1"/>
  <c r="A957" i="2" s="1"/>
  <c r="N266" i="1"/>
  <c r="A265" i="2" s="1"/>
  <c r="N482" i="1"/>
  <c r="A481" i="2" s="1"/>
  <c r="N230" i="1"/>
  <c r="A229" i="2" s="1"/>
  <c r="N853" i="1"/>
  <c r="A852" i="2" s="1"/>
  <c r="N394" i="1"/>
  <c r="A393" i="2" s="1"/>
  <c r="N458" i="1"/>
  <c r="A457" i="2" s="1"/>
  <c r="N2415" i="1"/>
  <c r="A2414" i="2" s="1"/>
  <c r="N2479" i="1"/>
  <c r="A2478" i="2" s="1"/>
  <c r="N2261" i="1"/>
  <c r="A2260" i="2" s="1"/>
  <c r="N2325" i="1"/>
  <c r="A2324" i="2" s="1"/>
  <c r="N2389" i="1"/>
  <c r="A2388" i="2" s="1"/>
  <c r="N2453" i="1"/>
  <c r="A2452" i="2" s="1"/>
  <c r="N2517" i="1"/>
  <c r="A2516" i="2" s="1"/>
  <c r="N2203" i="1"/>
  <c r="A2202" i="2" s="1"/>
  <c r="N1822" i="1"/>
  <c r="A1821" i="2" s="1"/>
  <c r="N4136" i="1"/>
  <c r="A4135" i="2" s="1"/>
  <c r="N2843" i="1"/>
  <c r="A2842" i="2" s="1"/>
  <c r="N4145" i="1"/>
  <c r="A4144" i="2" s="1"/>
  <c r="N4159" i="1"/>
  <c r="A4158" i="2" s="1"/>
  <c r="N3648" i="1"/>
  <c r="A3647" i="2" s="1"/>
  <c r="N4073" i="1"/>
  <c r="A4072" i="2" s="1"/>
  <c r="N4218" i="1"/>
  <c r="A4217" i="2" s="1"/>
  <c r="N2770" i="1"/>
  <c r="A2769" i="2" s="1"/>
  <c r="N2748" i="1"/>
  <c r="A2747" i="2" s="1"/>
  <c r="N1054" i="1"/>
  <c r="A1053" i="2" s="1"/>
  <c r="N4244" i="1"/>
  <c r="A4243" i="2" s="1"/>
  <c r="N4182" i="1"/>
  <c r="A4181" i="2" s="1"/>
  <c r="N3712" i="1"/>
  <c r="A3711" i="2" s="1"/>
  <c r="N4040" i="1"/>
  <c r="A4039" i="2" s="1"/>
  <c r="N4056" i="1"/>
  <c r="A4055" i="2" s="1"/>
  <c r="N2797" i="1"/>
  <c r="A2796" i="2" s="1"/>
  <c r="N2717" i="1"/>
  <c r="A2716" i="2" s="1"/>
  <c r="N4024" i="1"/>
  <c r="A4023" i="2" s="1"/>
  <c r="N3714" i="1"/>
  <c r="A3713" i="2" s="1"/>
  <c r="M1146" i="1"/>
  <c r="M2000"/>
  <c r="M2064"/>
  <c r="M3745"/>
  <c r="M3809"/>
  <c r="M1178"/>
  <c r="M1243"/>
  <c r="M3066"/>
  <c r="M3194"/>
  <c r="M3322"/>
  <c r="M3450"/>
  <c r="M3578"/>
  <c r="M1223"/>
  <c r="M3010"/>
  <c r="M3138"/>
  <c r="M3873"/>
  <c r="M1189"/>
  <c r="M1253"/>
  <c r="M1309"/>
  <c r="M1997"/>
  <c r="M2061"/>
  <c r="M2153"/>
  <c r="M3006"/>
  <c r="M3134"/>
  <c r="M3262"/>
  <c r="M3390"/>
  <c r="M3518"/>
  <c r="M1397"/>
  <c r="M1945"/>
  <c r="M2009"/>
  <c r="M2073"/>
  <c r="M596"/>
  <c r="M724"/>
  <c r="M2131"/>
  <c r="M3330"/>
  <c r="M3458"/>
  <c r="M3586"/>
  <c r="M610"/>
  <c r="M674"/>
  <c r="M738"/>
  <c r="M802"/>
  <c r="N822" s="1"/>
  <c r="A821" i="2" s="1"/>
  <c r="M1498" i="1"/>
  <c r="M1562"/>
  <c r="M1626"/>
  <c r="M1690"/>
  <c r="M1754"/>
  <c r="M3021"/>
  <c r="M3085"/>
  <c r="M3149"/>
  <c r="M3213"/>
  <c r="M3277"/>
  <c r="M3341"/>
  <c r="M3405"/>
  <c r="M3469"/>
  <c r="M3533"/>
  <c r="M3597"/>
  <c r="M707"/>
  <c r="M1099"/>
  <c r="M1198"/>
  <c r="M1135"/>
  <c r="M1175"/>
  <c r="M1436"/>
  <c r="M1564"/>
  <c r="M1692"/>
  <c r="M1387"/>
  <c r="M1515"/>
  <c r="M1643"/>
  <c r="M1771"/>
  <c r="M2122"/>
  <c r="M3063"/>
  <c r="M3191"/>
  <c r="M3319"/>
  <c r="M3447"/>
  <c r="M3575"/>
  <c r="M3767"/>
  <c r="M3831"/>
  <c r="M3895"/>
  <c r="M3760"/>
  <c r="M3824"/>
  <c r="M590"/>
  <c r="M654"/>
  <c r="M718"/>
  <c r="M782"/>
  <c r="M1478"/>
  <c r="M1542"/>
  <c r="M1606"/>
  <c r="M1670"/>
  <c r="M1734"/>
  <c r="M3001"/>
  <c r="M3065"/>
  <c r="M3129"/>
  <c r="M3193"/>
  <c r="M3257"/>
  <c r="M3321"/>
  <c r="M3385"/>
  <c r="M3449"/>
  <c r="M3513"/>
  <c r="M3577"/>
  <c r="M671"/>
  <c r="M799"/>
  <c r="M1155"/>
  <c r="M1212"/>
  <c r="M1382"/>
  <c r="M1368"/>
  <c r="M1496"/>
  <c r="M1624"/>
  <c r="M1752"/>
  <c r="M1986"/>
  <c r="M2050"/>
  <c r="M1383"/>
  <c r="M1511"/>
  <c r="M1639"/>
  <c r="M1767"/>
  <c r="M1999"/>
  <c r="M2063"/>
  <c r="M2152"/>
  <c r="M3011"/>
  <c r="M3139"/>
  <c r="M3267"/>
  <c r="M3395"/>
  <c r="M3523"/>
  <c r="M3726"/>
  <c r="M3790"/>
  <c r="M3854"/>
  <c r="M585"/>
  <c r="M649"/>
  <c r="M713"/>
  <c r="M777"/>
  <c r="M3207"/>
  <c r="M3335"/>
  <c r="M3463"/>
  <c r="M3591"/>
  <c r="M3775"/>
  <c r="M3839"/>
  <c r="M3903"/>
  <c r="M3768"/>
  <c r="M3832"/>
  <c r="M605"/>
  <c r="M669"/>
  <c r="M733"/>
  <c r="M797"/>
  <c r="M1493"/>
  <c r="M1557"/>
  <c r="M1621"/>
  <c r="M1685"/>
  <c r="M1749"/>
  <c r="M3016"/>
  <c r="M3080"/>
  <c r="M3144"/>
  <c r="M3208"/>
  <c r="M3272"/>
  <c r="M3336"/>
  <c r="M3400"/>
  <c r="M3464"/>
  <c r="M3528"/>
  <c r="M3592"/>
  <c r="M687"/>
  <c r="M1066"/>
  <c r="M1137"/>
  <c r="M1220"/>
  <c r="M1398"/>
  <c r="M1384"/>
  <c r="M1512"/>
  <c r="M1640"/>
  <c r="M1768"/>
  <c r="M1994"/>
  <c r="M2058"/>
  <c r="M1399"/>
  <c r="M1527"/>
  <c r="M1655"/>
  <c r="M1943"/>
  <c r="M2007"/>
  <c r="M2071"/>
  <c r="M2168"/>
  <c r="M3027"/>
  <c r="M3155"/>
  <c r="M3283"/>
  <c r="M3411"/>
  <c r="M3539"/>
  <c r="M3734"/>
  <c r="M3798"/>
  <c r="M3862"/>
  <c r="M586"/>
  <c r="M650"/>
  <c r="M714"/>
  <c r="M778"/>
  <c r="M1377"/>
  <c r="M1521"/>
  <c r="M1585"/>
  <c r="M1649"/>
  <c r="M1713"/>
  <c r="M1777"/>
  <c r="M3044"/>
  <c r="M3108"/>
  <c r="M3172"/>
  <c r="M3236"/>
  <c r="M3300"/>
  <c r="M3364"/>
  <c r="M3428"/>
  <c r="M3492"/>
  <c r="M3556"/>
  <c r="M683"/>
  <c r="M3804"/>
  <c r="M583"/>
  <c r="M1075"/>
  <c r="M1200"/>
  <c r="M1171"/>
  <c r="M1360"/>
  <c r="M1947"/>
  <c r="M2075"/>
  <c r="M3848"/>
  <c r="M621"/>
  <c r="M685"/>
  <c r="M749"/>
  <c r="M1349"/>
  <c r="M1509"/>
  <c r="M1573"/>
  <c r="M1637"/>
  <c r="M1701"/>
  <c r="M1765"/>
  <c r="M3032"/>
  <c r="M3096"/>
  <c r="M3160"/>
  <c r="M3224"/>
  <c r="M3288"/>
  <c r="M3352"/>
  <c r="M3416"/>
  <c r="M3480"/>
  <c r="M3544"/>
  <c r="M591"/>
  <c r="M719"/>
  <c r="M1098"/>
  <c r="M1169"/>
  <c r="M1236"/>
  <c r="M1430"/>
  <c r="M1416"/>
  <c r="M1544"/>
  <c r="M1672"/>
  <c r="M1946"/>
  <c r="M2010"/>
  <c r="M2074"/>
  <c r="M1431"/>
  <c r="M1559"/>
  <c r="M1687"/>
  <c r="M1959"/>
  <c r="M2023"/>
  <c r="M2087"/>
  <c r="M1984"/>
  <c r="M2048"/>
  <c r="M3729"/>
  <c r="M3793"/>
  <c r="M3857"/>
  <c r="M1227"/>
  <c r="M3034"/>
  <c r="M3162"/>
  <c r="M3290"/>
  <c r="M3418"/>
  <c r="M3546"/>
  <c r="M1207"/>
  <c r="M1317"/>
  <c r="N1338" s="1"/>
  <c r="A1337" i="2" s="1"/>
  <c r="M3106" i="1"/>
  <c r="M3234"/>
  <c r="M1168"/>
  <c r="M1237"/>
  <c r="M1302"/>
  <c r="M1981"/>
  <c r="M2045"/>
  <c r="M2121"/>
  <c r="M2175"/>
  <c r="M3102"/>
  <c r="M3230"/>
  <c r="M3358"/>
  <c r="M3486"/>
  <c r="M1162"/>
  <c r="M1466"/>
  <c r="M1993"/>
  <c r="M2057"/>
  <c r="M2151"/>
  <c r="M692"/>
  <c r="M2099"/>
  <c r="M3298"/>
  <c r="M3426"/>
  <c r="M3554"/>
  <c r="M594"/>
  <c r="M658"/>
  <c r="M722"/>
  <c r="M786"/>
  <c r="M1482"/>
  <c r="M1546"/>
  <c r="M1610"/>
  <c r="M1674"/>
  <c r="M1738"/>
  <c r="M3005"/>
  <c r="M3069"/>
  <c r="M3133"/>
  <c r="M3197"/>
  <c r="M3261"/>
  <c r="M3325"/>
  <c r="M3389"/>
  <c r="M3453"/>
  <c r="M3517"/>
  <c r="M3581"/>
  <c r="M675"/>
  <c r="M803"/>
  <c r="M1182"/>
  <c r="M1246"/>
  <c r="M1450"/>
  <c r="M1404"/>
  <c r="M1532"/>
  <c r="M1660"/>
  <c r="M1355"/>
  <c r="M1483"/>
  <c r="M1611"/>
  <c r="M1739"/>
  <c r="M2172"/>
  <c r="M3031"/>
  <c r="M3159"/>
  <c r="M3287"/>
  <c r="M3415"/>
  <c r="M3543"/>
  <c r="M3751"/>
  <c r="M3815"/>
  <c r="M3879"/>
  <c r="M3744"/>
  <c r="M3808"/>
  <c r="M3872"/>
  <c r="M638"/>
  <c r="M702"/>
  <c r="M766"/>
  <c r="M1366"/>
  <c r="M1526"/>
  <c r="M1590"/>
  <c r="M1654"/>
  <c r="M1718"/>
  <c r="M2098"/>
  <c r="M3049"/>
  <c r="M3113"/>
  <c r="M3177"/>
  <c r="M3241"/>
  <c r="M3305"/>
  <c r="M3369"/>
  <c r="M3433"/>
  <c r="M3497"/>
  <c r="M3561"/>
  <c r="M639"/>
  <c r="M767"/>
  <c r="M1091"/>
  <c r="M1196"/>
  <c r="M1260"/>
  <c r="N1281" s="1"/>
  <c r="A1280" i="2" s="1"/>
  <c r="M1159" i="1"/>
  <c r="M1464"/>
  <c r="M1592"/>
  <c r="M1720"/>
  <c r="M1970"/>
  <c r="M2034"/>
  <c r="M1351"/>
  <c r="M1479"/>
  <c r="M1607"/>
  <c r="M1735"/>
  <c r="M1983"/>
  <c r="M2047"/>
  <c r="M2120"/>
  <c r="M2166"/>
  <c r="M3107"/>
  <c r="M3235"/>
  <c r="M3363"/>
  <c r="M3491"/>
  <c r="M3598"/>
  <c r="M3774"/>
  <c r="M3838"/>
  <c r="M3902"/>
  <c r="M633"/>
  <c r="M697"/>
  <c r="M761"/>
  <c r="N1301"/>
  <c r="A1300" i="2" s="1"/>
  <c r="M1968" i="1"/>
  <c r="M2032"/>
  <c r="M2096"/>
  <c r="M3777"/>
  <c r="M3841"/>
  <c r="M1211"/>
  <c r="M3002"/>
  <c r="M3130"/>
  <c r="M3258"/>
  <c r="M3386"/>
  <c r="M3514"/>
  <c r="M1191"/>
  <c r="M1255"/>
  <c r="M3074"/>
  <c r="M3202"/>
  <c r="M1100"/>
  <c r="M1221"/>
  <c r="M1437"/>
  <c r="M1965"/>
  <c r="M2029"/>
  <c r="M2093"/>
  <c r="M2143"/>
  <c r="M3070"/>
  <c r="M3198"/>
  <c r="M3326"/>
  <c r="M3454"/>
  <c r="M3582"/>
  <c r="M1461"/>
  <c r="M1977"/>
  <c r="M2041"/>
  <c r="M2119"/>
  <c r="M660"/>
  <c r="M788"/>
  <c r="M3266"/>
  <c r="M3394"/>
  <c r="M3522"/>
  <c r="M3912"/>
  <c r="M642"/>
  <c r="M706"/>
  <c r="M770"/>
  <c r="M1370"/>
  <c r="M1530"/>
  <c r="M1594"/>
  <c r="M1658"/>
  <c r="M1722"/>
  <c r="M2989"/>
  <c r="M3053"/>
  <c r="M3117"/>
  <c r="M3181"/>
  <c r="M3245"/>
  <c r="M3309"/>
  <c r="M3373"/>
  <c r="M3437"/>
  <c r="M3501"/>
  <c r="M3565"/>
  <c r="M643"/>
  <c r="M771"/>
  <c r="M1161"/>
  <c r="M1230"/>
  <c r="M1418"/>
  <c r="M1372"/>
  <c r="M1500"/>
  <c r="M1628"/>
  <c r="M1756"/>
  <c r="M1451"/>
  <c r="M1579"/>
  <c r="M1707"/>
  <c r="M2140"/>
  <c r="M2999"/>
  <c r="M3127"/>
  <c r="M3255"/>
  <c r="M3383"/>
  <c r="M3511"/>
  <c r="M3735"/>
  <c r="M3799"/>
  <c r="M3863"/>
  <c r="M3728"/>
  <c r="M3792"/>
  <c r="M3856"/>
  <c r="M622"/>
  <c r="M686"/>
  <c r="M750"/>
  <c r="M1350"/>
  <c r="M1510"/>
  <c r="M1574"/>
  <c r="M1638"/>
  <c r="M1702"/>
  <c r="M1766"/>
  <c r="M3033"/>
  <c r="M3097"/>
  <c r="M3161"/>
  <c r="M3225"/>
  <c r="M3289"/>
  <c r="M3353"/>
  <c r="M3417"/>
  <c r="M3481"/>
  <c r="M3545"/>
  <c r="M607"/>
  <c r="M735"/>
  <c r="M1114"/>
  <c r="M1180"/>
  <c r="M1244"/>
  <c r="M1446"/>
  <c r="M1432"/>
  <c r="M1560"/>
  <c r="M1688"/>
  <c r="M1954"/>
  <c r="M2018"/>
  <c r="M2082"/>
  <c r="M1447"/>
  <c r="M1575"/>
  <c r="M1703"/>
  <c r="M1967"/>
  <c r="M2031"/>
  <c r="M2095"/>
  <c r="M2134"/>
  <c r="M3075"/>
  <c r="M3203"/>
  <c r="M3331"/>
  <c r="M3459"/>
  <c r="M3587"/>
  <c r="M3758"/>
  <c r="M3822"/>
  <c r="M3886"/>
  <c r="M617"/>
  <c r="M681"/>
  <c r="M745"/>
  <c r="M1345"/>
  <c r="M3823"/>
  <c r="M3887"/>
  <c r="M3752"/>
  <c r="M3816"/>
  <c r="M589"/>
  <c r="M653"/>
  <c r="M717"/>
  <c r="M781"/>
  <c r="M1477"/>
  <c r="M1541"/>
  <c r="M1605"/>
  <c r="M1669"/>
  <c r="M1733"/>
  <c r="M3000"/>
  <c r="M3064"/>
  <c r="M3128"/>
  <c r="M3192"/>
  <c r="M3256"/>
  <c r="M3320"/>
  <c r="M3384"/>
  <c r="M3448"/>
  <c r="M3512"/>
  <c r="M3576"/>
  <c r="M655"/>
  <c r="M783"/>
  <c r="M1123"/>
  <c r="M1204"/>
  <c r="M1127"/>
  <c r="M1352"/>
  <c r="M1480"/>
  <c r="M1608"/>
  <c r="M1736"/>
  <c r="M1978"/>
  <c r="M2042"/>
  <c r="M1367"/>
  <c r="M1495"/>
  <c r="M1623"/>
  <c r="M1751"/>
  <c r="M1991"/>
  <c r="M2055"/>
  <c r="M1952"/>
  <c r="M2016"/>
  <c r="M2080"/>
  <c r="M3761"/>
  <c r="M3825"/>
  <c r="M1195"/>
  <c r="M1259"/>
  <c r="M3098"/>
  <c r="M3226"/>
  <c r="M3354"/>
  <c r="M3482"/>
  <c r="M1170"/>
  <c r="M1239"/>
  <c r="M3042"/>
  <c r="M3170"/>
  <c r="M579"/>
  <c r="M1205"/>
  <c r="M1405"/>
  <c r="M1949"/>
  <c r="M2013"/>
  <c r="M2077"/>
  <c r="M2111"/>
  <c r="M3038"/>
  <c r="M3166"/>
  <c r="M3294"/>
  <c r="M3422"/>
  <c r="M3550"/>
  <c r="M1429"/>
  <c r="M1961"/>
  <c r="M2025"/>
  <c r="M2089"/>
  <c r="M628"/>
  <c r="M756"/>
  <c r="M2163"/>
  <c r="M3362"/>
  <c r="M3490"/>
  <c r="M3896"/>
  <c r="M626"/>
  <c r="M690"/>
  <c r="M754"/>
  <c r="M1354"/>
  <c r="M1514"/>
  <c r="M1578"/>
  <c r="M1642"/>
  <c r="M1706"/>
  <c r="M1770"/>
  <c r="M3037"/>
  <c r="M3101"/>
  <c r="M3165"/>
  <c r="M3229"/>
  <c r="M3293"/>
  <c r="M3357"/>
  <c r="M3421"/>
  <c r="M3485"/>
  <c r="M3549"/>
  <c r="M611"/>
  <c r="M739"/>
  <c r="M1129"/>
  <c r="M1214"/>
  <c r="M1386"/>
  <c r="M1319"/>
  <c r="N1335" s="1"/>
  <c r="A1334" i="2" s="1"/>
  <c r="M1468" i="1"/>
  <c r="M1596"/>
  <c r="M1724"/>
  <c r="M1419"/>
  <c r="M1547"/>
  <c r="M1675"/>
  <c r="M2108"/>
  <c r="M2154"/>
  <c r="M3095"/>
  <c r="M3223"/>
  <c r="M3351"/>
  <c r="M3479"/>
  <c r="M3719"/>
  <c r="M3783"/>
  <c r="M3847"/>
  <c r="M3911"/>
  <c r="N3932" s="1"/>
  <c r="A3931" i="2" s="1"/>
  <c r="M3776" i="1"/>
  <c r="M3840"/>
  <c r="M606"/>
  <c r="M670"/>
  <c r="M734"/>
  <c r="M798"/>
  <c r="M1494"/>
  <c r="M1558"/>
  <c r="M1622"/>
  <c r="M1686"/>
  <c r="M1750"/>
  <c r="M3017"/>
  <c r="M3081"/>
  <c r="M3145"/>
  <c r="M3209"/>
  <c r="M3273"/>
  <c r="M3337"/>
  <c r="M3401"/>
  <c r="M3465"/>
  <c r="M3529"/>
  <c r="M3593"/>
  <c r="M703"/>
  <c r="M1082"/>
  <c r="N1098" s="1"/>
  <c r="A1097" i="2" s="1"/>
  <c r="M1148" i="1"/>
  <c r="M1228"/>
  <c r="M1414"/>
  <c r="M1400"/>
  <c r="M1528"/>
  <c r="M1656"/>
  <c r="M1938"/>
  <c r="M2002"/>
  <c r="M2066"/>
  <c r="M1415"/>
  <c r="M1543"/>
  <c r="M1671"/>
  <c r="M1951"/>
  <c r="M2015"/>
  <c r="M2079"/>
  <c r="M2102"/>
  <c r="M3043"/>
  <c r="M3171"/>
  <c r="M3299"/>
  <c r="M3427"/>
  <c r="M3555"/>
  <c r="M3742"/>
  <c r="M3806"/>
  <c r="M3870"/>
  <c r="M601"/>
  <c r="M665"/>
  <c r="M729"/>
  <c r="M793"/>
  <c r="M619"/>
  <c r="M1156"/>
  <c r="M1234"/>
  <c r="M1636"/>
  <c r="M1764"/>
  <c r="M1459"/>
  <c r="M1587"/>
  <c r="M1715"/>
  <c r="M2146"/>
  <c r="M3071"/>
  <c r="M3199"/>
  <c r="M3327"/>
  <c r="M3455"/>
  <c r="M3583"/>
  <c r="M3771"/>
  <c r="M3835"/>
  <c r="M3899"/>
  <c r="M3828"/>
  <c r="M582"/>
  <c r="M646"/>
  <c r="M710"/>
  <c r="M774"/>
  <c r="M1374"/>
  <c r="M1518"/>
  <c r="M1582"/>
  <c r="M1646"/>
  <c r="M1710"/>
  <c r="M1774"/>
  <c r="M3025"/>
  <c r="M3089"/>
  <c r="M3153"/>
  <c r="M3217"/>
  <c r="M3281"/>
  <c r="M3345"/>
  <c r="M3409"/>
  <c r="M3473"/>
  <c r="M3537"/>
  <c r="M2984"/>
  <c r="N2987" s="1"/>
  <c r="A2986" i="2" s="1"/>
  <c r="M1192" i="1"/>
  <c r="M1256"/>
  <c r="N1277" s="1"/>
  <c r="A1276" i="2" s="1"/>
  <c r="M1179" i="1"/>
  <c r="M1939"/>
  <c r="M2067"/>
  <c r="M1361"/>
  <c r="M1505"/>
  <c r="M1569"/>
  <c r="M1633"/>
  <c r="M1697"/>
  <c r="M1761"/>
  <c r="M3028"/>
  <c r="M3092"/>
  <c r="M3156"/>
  <c r="M3220"/>
  <c r="M3284"/>
  <c r="M3348"/>
  <c r="M3412"/>
  <c r="M3476"/>
  <c r="M3540"/>
  <c r="M651"/>
  <c r="M1147"/>
  <c r="M1218"/>
  <c r="M1426"/>
  <c r="M1428"/>
  <c r="M1556"/>
  <c r="M1684"/>
  <c r="M1379"/>
  <c r="M1507"/>
  <c r="M1635"/>
  <c r="M1763"/>
  <c r="M3724"/>
  <c r="M3852"/>
  <c r="M615"/>
  <c r="M1392"/>
  <c r="M1963"/>
  <c r="M2091"/>
  <c r="M3269"/>
  <c r="M3333"/>
  <c r="M3397"/>
  <c r="M3461"/>
  <c r="M3525"/>
  <c r="M3589"/>
  <c r="M1115"/>
  <c r="M1210"/>
  <c r="M1410"/>
  <c r="M1412"/>
  <c r="M1540"/>
  <c r="M1668"/>
  <c r="M1363"/>
  <c r="M1491"/>
  <c r="M1619"/>
  <c r="M1747"/>
  <c r="M3716"/>
  <c r="M3844"/>
  <c r="M598"/>
  <c r="M662"/>
  <c r="M726"/>
  <c r="M790"/>
  <c r="M1470"/>
  <c r="M1534"/>
  <c r="M1598"/>
  <c r="M1662"/>
  <c r="M1726"/>
  <c r="M727"/>
  <c r="M1504"/>
  <c r="M1632"/>
  <c r="M1760"/>
  <c r="M1990"/>
  <c r="M2054"/>
  <c r="M1375"/>
  <c r="M1503"/>
  <c r="M1631"/>
  <c r="M1759"/>
  <c r="M2051"/>
  <c r="M2110"/>
  <c r="M2155"/>
  <c r="M3099"/>
  <c r="M3227"/>
  <c r="M3419"/>
  <c r="M3913"/>
  <c r="N3934" s="1"/>
  <c r="A3933" i="2" s="1"/>
  <c r="M3430" i="1"/>
  <c r="M3882"/>
  <c r="N68"/>
  <c r="A67" i="2" s="1"/>
  <c r="N110" i="1"/>
  <c r="A109" i="2" s="1"/>
  <c r="N105" i="1"/>
  <c r="A104" i="2" s="1"/>
  <c r="N186" i="1"/>
  <c r="A185" i="2" s="1"/>
  <c r="N191" i="1"/>
  <c r="A190" i="2" s="1"/>
  <c r="N529" i="1"/>
  <c r="A528" i="2" s="1"/>
  <c r="N253" i="1"/>
  <c r="A252" i="2" s="1"/>
  <c r="N248" i="1"/>
  <c r="A247" i="2" s="1"/>
  <c r="N321" i="1"/>
  <c r="A320" i="2" s="1"/>
  <c r="N926" i="1"/>
  <c r="A925" i="2" s="1"/>
  <c r="N1857" i="1"/>
  <c r="A1856" i="2" s="1"/>
  <c r="N1021" i="1"/>
  <c r="A1020" i="2" s="1"/>
  <c r="N916" i="1"/>
  <c r="A915" i="2" s="1"/>
  <c r="N1839" i="1"/>
  <c r="A1838" i="2" s="1"/>
  <c r="N2605" i="1"/>
  <c r="A2604" i="2" s="1"/>
  <c r="N1020" i="1"/>
  <c r="A1019" i="2" s="1"/>
  <c r="N1901" i="1"/>
  <c r="A1900" i="2" s="1"/>
  <c r="N931" i="1"/>
  <c r="A930" i="2" s="1"/>
  <c r="N3994" i="1"/>
  <c r="A3993" i="2" s="1"/>
  <c r="N556" i="1"/>
  <c r="A555" i="2" s="1"/>
  <c r="N4217" i="1"/>
  <c r="A4216" i="2" s="1"/>
  <c r="N2720" i="1"/>
  <c r="A2719" i="2" s="1"/>
  <c r="N4128" i="1"/>
  <c r="A4127" i="2" s="1"/>
  <c r="N514" i="1"/>
  <c r="A513" i="2" s="1"/>
  <c r="N2957" i="1"/>
  <c r="A2956" i="2" s="1"/>
  <c r="N3688" i="1"/>
  <c r="A3687" i="2" s="1"/>
  <c r="N4042" i="1"/>
  <c r="A4041" i="2" s="1"/>
  <c r="N538" i="1"/>
  <c r="A537" i="2" s="1"/>
  <c r="N2732" i="1"/>
  <c r="A2731" i="2" s="1"/>
  <c r="N2740" i="1"/>
  <c r="A2739" i="2" s="1"/>
  <c r="N535" i="1"/>
  <c r="A534" i="2" s="1"/>
  <c r="N3993" i="1"/>
  <c r="A3992" i="2" s="1"/>
  <c r="N4057" i="1"/>
  <c r="A4056" i="2" s="1"/>
  <c r="N2868" i="1"/>
  <c r="A2867" i="2" s="1"/>
  <c r="M1458" i="1"/>
  <c r="M1460"/>
  <c r="M1588"/>
  <c r="M1716"/>
  <c r="M1411"/>
  <c r="M1539"/>
  <c r="M1667"/>
  <c r="M2180"/>
  <c r="N2201" s="1"/>
  <c r="A2200" i="2" s="1"/>
  <c r="M3023" i="1"/>
  <c r="M3151"/>
  <c r="M3279"/>
  <c r="M3407"/>
  <c r="M3535"/>
  <c r="M3747"/>
  <c r="M3811"/>
  <c r="M3875"/>
  <c r="M3772"/>
  <c r="M3900"/>
  <c r="M629"/>
  <c r="M693"/>
  <c r="M757"/>
  <c r="M1357"/>
  <c r="M1501"/>
  <c r="M1565"/>
  <c r="M1629"/>
  <c r="M1693"/>
  <c r="M1757"/>
  <c r="M3008"/>
  <c r="M3072"/>
  <c r="M3136"/>
  <c r="M3200"/>
  <c r="M3264"/>
  <c r="M3328"/>
  <c r="M3392"/>
  <c r="M3456"/>
  <c r="M3520"/>
  <c r="M3584"/>
  <c r="M775"/>
  <c r="M1154"/>
  <c r="M1233"/>
  <c r="M1488"/>
  <c r="M1616"/>
  <c r="M1744"/>
  <c r="M1982"/>
  <c r="M2046"/>
  <c r="M1359"/>
  <c r="M1487"/>
  <c r="M1615"/>
  <c r="M1743"/>
  <c r="M2043"/>
  <c r="M603"/>
  <c r="M2100"/>
  <c r="M3732"/>
  <c r="M3860"/>
  <c r="M631"/>
  <c r="M1074"/>
  <c r="M1193"/>
  <c r="M1257"/>
  <c r="N1278" s="1"/>
  <c r="A1277" i="2" s="1"/>
  <c r="M1408" i="1"/>
  <c r="M1536"/>
  <c r="M1664"/>
  <c r="M1942"/>
  <c r="M2006"/>
  <c r="M2070"/>
  <c r="M1407"/>
  <c r="M1535"/>
  <c r="M1663"/>
  <c r="M1971"/>
  <c r="M2142"/>
  <c r="M3003"/>
  <c r="M3131"/>
  <c r="M3259"/>
  <c r="M3451"/>
  <c r="M3078"/>
  <c r="M3398"/>
  <c r="M3738"/>
  <c r="M3898"/>
  <c r="M3762"/>
  <c r="M3355"/>
  <c r="M3110"/>
  <c r="M3558"/>
  <c r="M3818"/>
  <c r="M715"/>
  <c r="M2148"/>
  <c r="M2991"/>
  <c r="M3119"/>
  <c r="M3247"/>
  <c r="M3375"/>
  <c r="M3503"/>
  <c r="M3731"/>
  <c r="M3795"/>
  <c r="M3859"/>
  <c r="M3756"/>
  <c r="M3884"/>
  <c r="M613"/>
  <c r="M677"/>
  <c r="M741"/>
  <c r="M805"/>
  <c r="N826" s="1"/>
  <c r="A825" i="2" s="1"/>
  <c r="M1485" i="1"/>
  <c r="M1549"/>
  <c r="M1613"/>
  <c r="M1677"/>
  <c r="M1741"/>
  <c r="M2992"/>
  <c r="M3056"/>
  <c r="M3120"/>
  <c r="M3184"/>
  <c r="M3248"/>
  <c r="M3312"/>
  <c r="M3376"/>
  <c r="M3440"/>
  <c r="M3504"/>
  <c r="M3568"/>
  <c r="M679"/>
  <c r="M1122"/>
  <c r="M1217"/>
  <c r="M1139"/>
  <c r="M1216"/>
  <c r="M1390"/>
  <c r="M1456"/>
  <c r="M1584"/>
  <c r="M1712"/>
  <c r="M1966"/>
  <c r="M2030"/>
  <c r="M2094"/>
  <c r="M1455"/>
  <c r="M1583"/>
  <c r="M1711"/>
  <c r="M1995"/>
  <c r="M2144"/>
  <c r="M2107"/>
  <c r="M3051"/>
  <c r="M3179"/>
  <c r="M3307"/>
  <c r="M3435"/>
  <c r="M3563"/>
  <c r="M2998"/>
  <c r="M3126"/>
  <c r="M3254"/>
  <c r="M3382"/>
  <c r="M3794"/>
  <c r="M3483"/>
  <c r="M3174"/>
  <c r="M3494"/>
  <c r="M3850"/>
  <c r="M1490"/>
  <c r="M1554"/>
  <c r="M1618"/>
  <c r="M1682"/>
  <c r="M1746"/>
  <c r="M635"/>
  <c r="M2132"/>
  <c r="M2178"/>
  <c r="N2197" s="1"/>
  <c r="A2196" i="2" s="1"/>
  <c r="M3103" i="1"/>
  <c r="M3231"/>
  <c r="M3359"/>
  <c r="M3487"/>
  <c r="M3723"/>
  <c r="M3787"/>
  <c r="M3851"/>
  <c r="M3748"/>
  <c r="M3876"/>
  <c r="M3009"/>
  <c r="M3073"/>
  <c r="M3137"/>
  <c r="M3201"/>
  <c r="M3265"/>
  <c r="M3329"/>
  <c r="M3393"/>
  <c r="M3457"/>
  <c r="M3521"/>
  <c r="M3585"/>
  <c r="M791"/>
  <c r="M1176"/>
  <c r="M1241"/>
  <c r="M1208"/>
  <c r="M1167"/>
  <c r="M1376"/>
  <c r="M1955"/>
  <c r="M2083"/>
  <c r="N37"/>
  <c r="A36" i="2" s="1"/>
  <c r="N53" i="1"/>
  <c r="A52" i="2" s="1"/>
  <c r="N41" i="1"/>
  <c r="A40" i="2" s="1"/>
  <c r="N116" i="1"/>
  <c r="A115" i="2" s="1"/>
  <c r="N127" i="1"/>
  <c r="A126" i="2" s="1"/>
  <c r="N355" i="1"/>
  <c r="A354" i="2" s="1"/>
  <c r="N221" i="1"/>
  <c r="A220" i="2" s="1"/>
  <c r="N2578" i="1"/>
  <c r="A2577" i="2" s="1"/>
  <c r="N1825" i="1"/>
  <c r="A1824" i="2" s="1"/>
  <c r="N2215" i="1"/>
  <c r="A2214" i="2" s="1"/>
  <c r="N989" i="1"/>
  <c r="A988" i="2" s="1"/>
  <c r="N1050" i="1"/>
  <c r="A1049" i="2" s="1"/>
  <c r="N1807" i="1"/>
  <c r="A1806" i="2" s="1"/>
  <c r="N1935" i="1"/>
  <c r="A1934" i="2" s="1"/>
  <c r="N1869" i="1"/>
  <c r="A1868" i="2" s="1"/>
  <c r="N2799" i="1"/>
  <c r="A2798" i="2" s="1"/>
  <c r="N3691" i="1"/>
  <c r="A3690" i="2" s="1"/>
  <c r="N2869" i="1"/>
  <c r="A2868" i="2" s="1"/>
  <c r="N2893" i="1"/>
  <c r="A2892" i="2" s="1"/>
  <c r="N467" i="1"/>
  <c r="A466" i="2" s="1"/>
  <c r="M1492" i="1"/>
  <c r="M1620"/>
  <c r="M1748"/>
  <c r="M1443"/>
  <c r="M1571"/>
  <c r="M1699"/>
  <c r="N35"/>
  <c r="A34" i="2" s="1"/>
  <c r="N152" i="1"/>
  <c r="A151" i="2" s="1"/>
  <c r="N280" i="1"/>
  <c r="A279" i="2" s="1"/>
  <c r="N426" i="1"/>
  <c r="A425" i="2" s="1"/>
  <c r="N2219" i="1"/>
  <c r="A2218" i="2" s="1"/>
  <c r="N4165" i="1"/>
  <c r="A4164" i="2" s="1"/>
  <c r="N1921" i="1"/>
  <c r="A1920" i="2" s="1"/>
  <c r="N957" i="1"/>
  <c r="A956" i="2" s="1"/>
  <c r="N1903" i="1"/>
  <c r="A1902" i="2" s="1"/>
  <c r="N2669" i="1"/>
  <c r="A2668" i="2" s="1"/>
  <c r="N1837" i="1"/>
  <c r="A1836" i="2" s="1"/>
  <c r="N2979" i="1"/>
  <c r="A2978" i="2" s="1"/>
  <c r="N4162" i="1"/>
  <c r="A4161" i="2" s="1"/>
  <c r="N3978" i="1"/>
  <c r="A3977" i="2" s="1"/>
  <c r="N2604" i="1"/>
  <c r="A2603" i="2" s="1"/>
  <c r="N4157" i="1"/>
  <c r="A4156" i="2" s="1"/>
  <c r="N2978" i="1"/>
  <c r="A2977" i="2" s="1"/>
  <c r="N528" i="1"/>
  <c r="A527" i="2" s="1"/>
  <c r="N3668" i="1"/>
  <c r="A3667" i="2" s="1"/>
  <c r="N1889" i="1"/>
  <c r="A1888" i="2" s="1"/>
  <c r="N980" i="1"/>
  <c r="A979" i="2" s="1"/>
  <c r="N1871" i="1"/>
  <c r="A1870" i="2" s="1"/>
  <c r="N1805" i="1"/>
  <c r="A1804" i="2" s="1"/>
  <c r="N1933" i="1"/>
  <c r="A1932" i="2" s="1"/>
  <c r="N995" i="1"/>
  <c r="A994" i="2" s="1"/>
  <c r="N3704" i="1"/>
  <c r="A3703" i="2" s="1"/>
  <c r="N3664" i="1"/>
  <c r="A3663" i="2" s="1"/>
  <c r="N4098" i="1"/>
  <c r="A4097" i="2" s="1"/>
  <c r="N2752" i="1"/>
  <c r="A2751" i="2" s="1"/>
  <c r="N2852" i="1"/>
  <c r="A2851" i="2" s="1"/>
  <c r="N2750" i="1"/>
  <c r="A2749" i="2" s="1"/>
  <c r="N2836" i="1"/>
  <c r="A2835" i="2" s="1"/>
  <c r="N3678" i="1"/>
  <c r="A3677" i="2" s="1"/>
  <c r="N33" i="1"/>
  <c r="A32" i="2" s="1"/>
  <c r="N27" i="1"/>
  <c r="A26" i="2" s="1"/>
  <c r="N32" i="1"/>
  <c r="A31" i="2" s="1"/>
  <c r="N28" i="1"/>
  <c r="A27" i="2" s="1"/>
  <c r="N29" i="1"/>
  <c r="A28" i="2" s="1"/>
  <c r="N30" i="1"/>
  <c r="A29" i="2" s="1"/>
  <c r="N31" i="1"/>
  <c r="A30" i="2" s="1"/>
  <c r="N107" i="1"/>
  <c r="A106" i="2" s="1"/>
  <c r="N94" i="1"/>
  <c r="A93" i="2" s="1"/>
  <c r="N63" i="1"/>
  <c r="A62" i="2" s="1"/>
  <c r="N61" i="1"/>
  <c r="A60" i="2" s="1"/>
  <c r="N104" i="1"/>
  <c r="A103" i="2" s="1"/>
  <c r="N38" i="1"/>
  <c r="A37" i="2" s="1"/>
  <c r="N49" i="1"/>
  <c r="A48" i="2" s="1"/>
  <c r="N55" i="1"/>
  <c r="A54" i="2" s="1"/>
  <c r="N66" i="1"/>
  <c r="A65" i="2" s="1"/>
  <c r="N48" i="1"/>
  <c r="A47" i="2" s="1"/>
  <c r="N92" i="1"/>
  <c r="A91" i="2" s="1"/>
  <c r="N98" i="1"/>
  <c r="A97" i="2" s="1"/>
  <c r="N91" i="1"/>
  <c r="A90" i="2" s="1"/>
  <c r="N78" i="1"/>
  <c r="A77" i="2" s="1"/>
  <c r="N129" i="1"/>
  <c r="A128" i="2" s="1"/>
  <c r="N111" i="1"/>
  <c r="A110" i="2" s="1"/>
  <c r="N115" i="1"/>
  <c r="A114" i="2" s="1"/>
  <c r="N47" i="1"/>
  <c r="A46" i="2" s="1"/>
  <c r="N84" i="1"/>
  <c r="A83" i="2" s="1"/>
  <c r="N581" i="1"/>
  <c r="A580" i="2" s="1"/>
  <c r="N74" i="1"/>
  <c r="A73" i="2" s="1"/>
  <c r="N88" i="1"/>
  <c r="A87" i="2" s="1"/>
  <c r="N99" i="1"/>
  <c r="A98" i="2" s="1"/>
  <c r="N118" i="1"/>
  <c r="A117" i="2" s="1"/>
  <c r="N51" i="1"/>
  <c r="A50" i="2" s="1"/>
  <c r="N34" i="1"/>
  <c r="A33" i="2" s="1"/>
  <c r="N64" i="1"/>
  <c r="A63" i="2" s="1"/>
  <c r="N67" i="1"/>
  <c r="A66" i="2" s="1"/>
  <c r="N90" i="1"/>
  <c r="A89" i="2" s="1"/>
  <c r="N57" i="1"/>
  <c r="A56" i="2" s="1"/>
  <c r="N69" i="1"/>
  <c r="A68" i="2" s="1"/>
  <c r="N50" i="1"/>
  <c r="A49" i="2" s="1"/>
  <c r="N62" i="1"/>
  <c r="A61" i="2" s="1"/>
  <c r="N44" i="1"/>
  <c r="A43" i="2" s="1"/>
  <c r="N75" i="1"/>
  <c r="A74" i="2" s="1"/>
  <c r="N125" i="1"/>
  <c r="A124" i="2" s="1"/>
  <c r="N87" i="1"/>
  <c r="A86" i="2" s="1"/>
  <c r="N85" i="1"/>
  <c r="A84" i="2" s="1"/>
  <c r="N79" i="1"/>
  <c r="A78" i="2" s="1"/>
  <c r="N109" i="1"/>
  <c r="A108" i="2" s="1"/>
  <c r="N1099" i="1"/>
  <c r="A1098" i="2" s="1"/>
  <c r="N1936" i="1"/>
  <c r="A1935" i="2" s="1"/>
  <c r="N56" i="1"/>
  <c r="A55" i="2" s="1"/>
  <c r="N54" i="1"/>
  <c r="A53" i="2" s="1"/>
  <c r="N1343" i="1"/>
  <c r="A1342" i="2" s="1"/>
  <c r="N132" i="1"/>
  <c r="A131" i="2" s="1"/>
  <c r="N122" i="1"/>
  <c r="A121" i="2" s="1"/>
  <c r="N72" i="1"/>
  <c r="A71" i="2" s="1"/>
  <c r="N83" i="1"/>
  <c r="A82" i="2" s="1"/>
  <c r="N102" i="1"/>
  <c r="A101" i="2" s="1"/>
  <c r="N46" i="1"/>
  <c r="A45" i="2" s="1"/>
  <c r="N70" i="1"/>
  <c r="A69" i="2" s="1"/>
  <c r="N133" i="1"/>
  <c r="A132" i="2" s="1"/>
  <c r="N579" i="1"/>
  <c r="A578" i="2" s="1"/>
  <c r="N40" i="1"/>
  <c r="A39" i="2" s="1"/>
  <c r="N60" i="1"/>
  <c r="A59" i="2" s="1"/>
  <c r="N59" i="1"/>
  <c r="A58" i="2" s="1"/>
  <c r="N42" i="1"/>
  <c r="A41" i="2" s="1"/>
  <c r="N124" i="1"/>
  <c r="A123" i="2" s="1"/>
  <c r="N130" i="1"/>
  <c r="A129" i="2" s="1"/>
  <c r="N126" i="1"/>
  <c r="A125" i="2" s="1"/>
  <c r="N121" i="1"/>
  <c r="A120" i="2" s="1"/>
  <c r="N119" i="1"/>
  <c r="A118" i="2" s="1"/>
  <c r="N97" i="1"/>
  <c r="A96" i="2" s="1"/>
  <c r="N93" i="1"/>
  <c r="A92" i="2" s="1"/>
  <c r="N36" i="1"/>
  <c r="A35" i="2" s="1"/>
  <c r="N103" i="1"/>
  <c r="A102" i="2" s="1"/>
  <c r="N39" i="1"/>
  <c r="A38" i="2" s="1"/>
  <c r="N95" i="1"/>
  <c r="A94" i="2" s="1"/>
  <c r="N106" i="1"/>
  <c r="A105" i="2" s="1"/>
  <c r="N120" i="1"/>
  <c r="A119" i="2" s="1"/>
  <c r="N86" i="1"/>
  <c r="A85" i="2" s="1"/>
  <c r="N52" i="1"/>
  <c r="A51" i="2" s="1"/>
  <c r="N101" i="1"/>
  <c r="A100" i="2" s="1"/>
  <c r="N580" i="1"/>
  <c r="A579" i="2" s="1"/>
  <c r="DD3" a="1"/>
  <c r="DD37" a="1"/>
  <c r="B3" a="1"/>
  <c r="B37" a="1"/>
  <c r="N3231" i="1" l="1"/>
  <c r="A3230" i="2" s="1"/>
  <c r="N1067" i="1"/>
  <c r="A1066" i="2" s="1"/>
  <c r="N1115" i="1"/>
  <c r="A1114" i="2" s="1"/>
  <c r="N780" i="1"/>
  <c r="A779" i="2" s="1"/>
  <c r="N2985" i="1"/>
  <c r="A2984" i="2" s="1"/>
  <c r="N1793" i="1"/>
  <c r="A1792" i="2" s="1"/>
  <c r="N1794" i="1"/>
  <c r="A1793" i="2" s="1"/>
  <c r="N1116" i="1"/>
  <c r="A1115" i="2" s="1"/>
  <c r="N3830" i="1"/>
  <c r="A3829" i="2" s="1"/>
  <c r="N3602" i="1"/>
  <c r="A3601" i="2" s="1"/>
  <c r="N1114" i="1"/>
  <c r="A1113" i="2" s="1"/>
  <c r="N1784" i="1"/>
  <c r="A1783" i="2" s="1"/>
  <c r="N754" i="1"/>
  <c r="A753" i="2" s="1"/>
  <c r="N1325" i="1"/>
  <c r="A1324" i="2" s="1"/>
  <c r="N1359" i="1"/>
  <c r="A1358" i="2" s="1"/>
  <c r="N1729" i="1"/>
  <c r="A1728" i="2" s="1"/>
  <c r="N627" i="1"/>
  <c r="A626" i="2" s="1"/>
  <c r="N2986" i="1"/>
  <c r="A2985" i="2" s="1"/>
  <c r="N1317" i="1"/>
  <c r="A1316" i="2" s="1"/>
  <c r="N1128" i="1"/>
  <c r="A1127" i="2" s="1"/>
  <c r="N3820" i="1"/>
  <c r="A3819" i="2" s="1"/>
  <c r="N1782" i="1"/>
  <c r="A1781" i="2" s="1"/>
  <c r="N2013" i="1"/>
  <c r="A2012" i="2" s="1"/>
  <c r="N1407" i="1"/>
  <c r="A1406" i="2" s="1"/>
  <c r="N3603" i="1"/>
  <c r="A3602" i="2" s="1"/>
  <c r="N1473" i="1"/>
  <c r="A1472" i="2" s="1"/>
  <c r="N1101" i="1"/>
  <c r="A1100" i="2" s="1"/>
  <c r="N1303" i="1"/>
  <c r="A1302" i="2" s="1"/>
  <c r="N1350" i="1"/>
  <c r="A1349" i="2" s="1"/>
  <c r="N3601" i="1"/>
  <c r="A3600" i="2" s="1"/>
  <c r="N3086" i="1"/>
  <c r="A3085" i="2" s="1"/>
  <c r="N3054" i="1"/>
  <c r="A3053" i="2" s="1"/>
  <c r="N1465" i="1"/>
  <c r="A1464" i="2" s="1"/>
  <c r="N3874" i="1"/>
  <c r="A3873" i="2" s="1"/>
  <c r="N1083" i="1"/>
  <c r="A1082" i="2" s="1"/>
  <c r="N1989" i="1"/>
  <c r="A1988" i="2" s="1"/>
  <c r="N3019" i="1"/>
  <c r="A3018" i="2" s="1"/>
  <c r="N3870" i="1"/>
  <c r="A3869" i="2" s="1"/>
  <c r="N2111" i="1"/>
  <c r="A2110" i="2" s="1"/>
  <c r="N3745" i="1"/>
  <c r="A3744" i="2" s="1"/>
  <c r="N1113" i="1"/>
  <c r="A1112" i="2" s="1"/>
  <c r="N756" i="1"/>
  <c r="A755" i="2" s="1"/>
  <c r="N1185" i="1"/>
  <c r="A1184" i="2" s="1"/>
  <c r="N3567" i="1"/>
  <c r="A3566" i="2" s="1"/>
  <c r="N600" i="1"/>
  <c r="A599" i="2" s="1"/>
  <c r="N3600" i="1"/>
  <c r="A3599" i="2" s="1"/>
  <c r="N752" i="1"/>
  <c r="A751" i="2" s="1"/>
  <c r="N1572" i="1"/>
  <c r="A1571" i="2" s="1"/>
  <c r="N1364" i="1"/>
  <c r="A1363" i="2" s="1"/>
  <c r="N3863" i="1"/>
  <c r="A3862" i="2" s="1"/>
  <c r="N3387" i="1"/>
  <c r="A3386" i="2" s="1"/>
  <c r="N648" i="1"/>
  <c r="A647" i="2" s="1"/>
  <c r="N1073" i="1"/>
  <c r="A1072" i="2" s="1"/>
  <c r="N3920" i="1"/>
  <c r="A3919" i="2" s="1"/>
  <c r="N3747" i="1"/>
  <c r="A3746" i="2" s="1"/>
  <c r="N3217" i="1"/>
  <c r="A3216" i="2" s="1"/>
  <c r="N624" i="1"/>
  <c r="A623" i="2" s="1"/>
  <c r="N2998" i="1"/>
  <c r="A2997" i="2" s="1"/>
  <c r="N1451" i="1"/>
  <c r="A1450" i="2" s="1"/>
  <c r="N786" i="1"/>
  <c r="A785" i="2" s="1"/>
  <c r="N678" i="1"/>
  <c r="A677" i="2" s="1"/>
  <c r="N3052" i="1"/>
  <c r="A3051" i="2" s="1"/>
  <c r="N1789" i="1"/>
  <c r="A1788" i="2" s="1"/>
  <c r="N3418" i="1"/>
  <c r="A3417" i="2" s="1"/>
  <c r="N2138" i="1"/>
  <c r="A2137" i="2" s="1"/>
  <c r="N1324" i="1"/>
  <c r="A1323" i="2" s="1"/>
  <c r="N3905" i="1"/>
  <c r="A3904" i="2" s="1"/>
  <c r="N3310" i="1"/>
  <c r="A3309" i="2" s="1"/>
  <c r="N751" i="1"/>
  <c r="A750" i="2" s="1"/>
  <c r="N3834" i="1"/>
  <c r="A3833" i="2" s="1"/>
  <c r="N3101" i="1"/>
  <c r="A3100" i="2" s="1"/>
  <c r="N3888" i="1"/>
  <c r="A3887" i="2" s="1"/>
  <c r="N2124" i="1"/>
  <c r="A2123" i="2" s="1"/>
  <c r="N1731" i="1"/>
  <c r="A1730" i="2" s="1"/>
  <c r="N1386" i="1"/>
  <c r="A1385" i="2" s="1"/>
  <c r="N3877" i="1"/>
  <c r="A3876" i="2" s="1"/>
  <c r="N3828" i="1"/>
  <c r="A3827" i="2" s="1"/>
  <c r="N3345" i="1"/>
  <c r="A3344" i="2" s="1"/>
  <c r="N3084" i="1"/>
  <c r="A3083" i="2" s="1"/>
  <c r="N2152" i="1"/>
  <c r="A2151" i="2" s="1"/>
  <c r="N1986" i="1"/>
  <c r="A1985" i="2" s="1"/>
  <c r="N3742" i="1"/>
  <c r="A3741" i="2" s="1"/>
  <c r="N1937" i="1"/>
  <c r="A1936" i="2" s="1"/>
  <c r="N3722" i="1"/>
  <c r="A3721" i="2" s="1"/>
  <c r="DD37"/>
  <c r="DD3"/>
  <c r="N3605" i="1"/>
  <c r="A3604" i="2" s="1"/>
  <c r="N2135" i="1"/>
  <c r="A2134" i="2" s="1"/>
  <c r="N3884" i="1"/>
  <c r="A3883" i="2" s="1"/>
  <c r="N3340" i="1"/>
  <c r="A3339" i="2" s="1"/>
  <c r="N1082" i="1"/>
  <c r="A1081" i="2" s="1"/>
  <c r="N2141" i="1"/>
  <c r="A2140" i="2" s="1"/>
  <c r="N582" i="1"/>
  <c r="A581" i="2" s="1"/>
  <c r="N2132" i="1"/>
  <c r="A2131" i="2" s="1"/>
  <c r="N3739" i="1"/>
  <c r="A3738" i="2" s="1"/>
  <c r="N3604" i="1"/>
  <c r="A3603" i="2" s="1"/>
  <c r="N1085" i="1"/>
  <c r="A1084" i="2" s="1"/>
  <c r="N1450" i="1"/>
  <c r="A1449" i="2" s="1"/>
  <c r="N3342" i="1"/>
  <c r="A3341" i="2" s="1"/>
  <c r="N1309" i="1"/>
  <c r="A1308" i="2" s="1"/>
  <c r="N3216" i="1"/>
  <c r="A3215" i="2" s="1"/>
  <c r="N1084" i="1"/>
  <c r="A1083" i="2" s="1"/>
  <c r="N3343" i="1"/>
  <c r="A3342" i="2" s="1"/>
  <c r="N3609" i="1"/>
  <c r="A3608" i="2" s="1"/>
  <c r="N3616" i="1"/>
  <c r="A3615" i="2" s="1"/>
  <c r="N1336" i="1"/>
  <c r="A1335" i="2" s="1"/>
  <c r="N2198" i="1"/>
  <c r="A2197" i="2" s="1"/>
  <c r="N1340" i="1"/>
  <c r="A1339" i="2" s="1"/>
  <c r="N823" i="1"/>
  <c r="A822" i="2" s="1"/>
  <c r="N1795" i="1"/>
  <c r="A1794" i="2" s="1"/>
  <c r="N1476" i="1"/>
  <c r="A1475" i="2" s="1"/>
  <c r="N3596" i="1"/>
  <c r="A3595" i="2" s="1"/>
  <c r="N753" i="1"/>
  <c r="A752" i="2" s="1"/>
  <c r="N1074" i="1"/>
  <c r="A1073" i="2" s="1"/>
  <c r="N1068" i="1"/>
  <c r="A1067" i="2" s="1"/>
  <c r="N3598" i="1"/>
  <c r="A3597" i="2" s="1"/>
  <c r="N3085" i="1"/>
  <c r="A3084" i="2" s="1"/>
  <c r="N1957" i="1"/>
  <c r="A1956" i="2" s="1"/>
  <c r="N1246" i="1"/>
  <c r="A1245" i="2" s="1"/>
  <c r="N3531" i="1"/>
  <c r="A3530" i="2" s="1"/>
  <c r="N3269" i="1"/>
  <c r="A3268" i="2" s="1"/>
  <c r="N3021" i="1"/>
  <c r="A3020" i="2" s="1"/>
  <c r="N3793" i="1"/>
  <c r="A3792" i="2" s="1"/>
  <c r="N3234" i="1"/>
  <c r="A3233" i="2" s="1"/>
  <c r="N638" i="1"/>
  <c r="A637" i="2" s="1"/>
  <c r="N3177" i="1"/>
  <c r="A3176" i="2" s="1"/>
  <c r="N2117" i="1"/>
  <c r="A2116" i="2" s="1"/>
  <c r="N1595" i="1"/>
  <c r="A1594" i="2" s="1"/>
  <c r="N1976" i="1"/>
  <c r="A1975" i="2" s="1"/>
  <c r="N1394" i="1"/>
  <c r="A1393" i="2" s="1"/>
  <c r="N1751" i="1"/>
  <c r="A1750" i="2" s="1"/>
  <c r="N3253" i="1"/>
  <c r="A3252" i="2" s="1"/>
  <c r="N726" i="1"/>
  <c r="A725" i="2" s="1"/>
  <c r="N3136" i="1"/>
  <c r="A3135" i="2" s="1"/>
  <c r="N2016" i="1"/>
  <c r="A2015" i="2" s="1"/>
  <c r="N1416" i="1"/>
  <c r="A1415" i="2" s="1"/>
  <c r="N608" i="1"/>
  <c r="A607" i="2" s="1"/>
  <c r="N1167" i="1"/>
  <c r="A1166" i="2" s="1"/>
  <c r="N3460" i="1"/>
  <c r="A3459" i="2" s="1"/>
  <c r="N1771" i="1"/>
  <c r="A1770" i="2" s="1"/>
  <c r="N3817" i="1"/>
  <c r="A3816" i="2" s="1"/>
  <c r="N3919" i="1"/>
  <c r="A3918" i="2" s="1"/>
  <c r="N2167" i="1"/>
  <c r="A2166" i="2" s="1"/>
  <c r="N1642" i="1"/>
  <c r="A1641" i="2" s="1"/>
  <c r="N2004" i="1"/>
  <c r="A2003" i="2" s="1"/>
  <c r="N738" i="1"/>
  <c r="A737" i="2" s="1"/>
  <c r="N666" i="1"/>
  <c r="A665" i="2" s="1"/>
  <c r="N1762" i="1"/>
  <c r="A1761" i="2" s="1"/>
  <c r="N1428" i="1"/>
  <c r="A1427" i="2" s="1"/>
  <c r="N3354" i="1"/>
  <c r="A3353" i="2" s="1"/>
  <c r="N3103" i="1"/>
  <c r="A3102" i="2" s="1"/>
  <c r="N2068" i="1"/>
  <c r="A2067" i="2" s="1"/>
  <c r="N1720" i="1"/>
  <c r="A1719" i="2" s="1"/>
  <c r="N584" i="1"/>
  <c r="A583" i="2" s="1"/>
  <c r="N3779" i="1"/>
  <c r="A3778" i="2" s="1"/>
  <c r="N1940" i="1"/>
  <c r="A1939" i="2" s="1"/>
  <c r="N707" i="1"/>
  <c r="A706" i="2" s="1"/>
  <c r="N1701" i="1"/>
  <c r="A1700" i="2" s="1"/>
  <c r="N809" i="1"/>
  <c r="A808" i="2" s="1"/>
  <c r="N3795" i="1"/>
  <c r="A3794" i="2" s="1"/>
  <c r="N3307" i="1"/>
  <c r="A3306" i="2" s="1"/>
  <c r="N3051" i="1"/>
  <c r="A3050" i="2" s="1"/>
  <c r="N3377" i="1"/>
  <c r="A3376" i="2" s="1"/>
  <c r="N2105" i="1"/>
  <c r="A2104" i="2" s="1"/>
  <c r="N3566" i="1"/>
  <c r="A3565" i="2" s="1"/>
  <c r="N3494" i="1"/>
  <c r="A3493" i="2" s="1"/>
  <c r="N1275" i="1"/>
  <c r="A1274" i="2" s="1"/>
  <c r="N1353" i="1"/>
  <c r="A1352" i="2" s="1"/>
  <c r="N2150" i="1"/>
  <c r="A2149" i="2" s="1"/>
  <c r="N1708" i="1"/>
  <c r="A1707" i="2" s="1"/>
  <c r="N2032" i="1"/>
  <c r="A2031" i="2" s="1"/>
  <c r="N1130" i="1"/>
  <c r="A1129" i="2" s="1"/>
  <c r="N3872" i="1"/>
  <c r="A3871" i="2" s="1"/>
  <c r="N3383" i="1"/>
  <c r="A3382" i="2" s="1"/>
  <c r="N3129" i="1"/>
  <c r="A3128" i="2" s="1"/>
  <c r="N779" i="1"/>
  <c r="A778" i="2" s="1"/>
  <c r="N1104" i="1"/>
  <c r="A1103" i="2" s="1"/>
  <c r="N2114" i="1"/>
  <c r="A2113" i="2" s="1"/>
  <c r="N2188" i="1"/>
  <c r="A2187" i="2" s="1"/>
  <c r="N1362" i="1"/>
  <c r="A1361" i="2" s="1"/>
  <c r="N3032" i="1"/>
  <c r="A3031" i="2" s="1"/>
  <c r="N825" i="1"/>
  <c r="A824" i="2" s="1"/>
  <c r="N827" i="1"/>
  <c r="A826" i="2" s="1"/>
  <c r="N2199" i="1"/>
  <c r="A2198" i="2" s="1"/>
  <c r="N828" i="1"/>
  <c r="A827" i="2" s="1"/>
  <c r="N1337" i="1"/>
  <c r="A1336" i="2" s="1"/>
  <c r="N3930" i="1"/>
  <c r="A3929" i="2" s="1"/>
  <c r="N599" i="1"/>
  <c r="A598" i="2" s="1"/>
  <c r="N3869" i="1"/>
  <c r="A3868" i="2" s="1"/>
  <c r="N1734" i="1"/>
  <c r="A1733" i="2" s="1"/>
  <c r="N3599" i="1"/>
  <c r="A3598" i="2" s="1"/>
  <c r="N1086" i="1"/>
  <c r="A1085" i="2" s="1"/>
  <c r="N3344" i="1"/>
  <c r="A3343" i="2" s="1"/>
  <c r="N1732" i="1"/>
  <c r="A1731" i="2" s="1"/>
  <c r="N1087" i="1"/>
  <c r="A1086" i="2" s="1"/>
  <c r="N1733" i="1"/>
  <c r="A1732" i="2" s="1"/>
  <c r="N3597" i="1"/>
  <c r="A3596" i="2" s="1"/>
  <c r="N1090" i="1"/>
  <c r="A1089" i="2" s="1"/>
  <c r="N1988" i="1"/>
  <c r="A1987" i="2" s="1"/>
  <c r="N1788" i="1"/>
  <c r="A1787" i="2" s="1"/>
  <c r="N3933" i="1"/>
  <c r="A3932" i="2" s="1"/>
  <c r="N3614" i="1"/>
  <c r="A3613" i="2" s="1"/>
  <c r="N1279" i="1"/>
  <c r="A1278" i="2" s="1"/>
  <c r="N1280" i="1"/>
  <c r="A1279" i="2" s="1"/>
  <c r="N1132" i="1"/>
  <c r="A1131" i="2" s="1"/>
  <c r="N3275" i="1"/>
  <c r="A3274" i="2" s="1"/>
  <c r="N1982" i="1"/>
  <c r="A1981" i="2" s="1"/>
  <c r="N613" i="1"/>
  <c r="A612" i="2" s="1"/>
  <c r="N1133" i="1"/>
  <c r="A1132" i="2" s="1"/>
  <c r="N3308" i="1"/>
  <c r="A3307" i="2" s="1"/>
  <c r="N1698" i="1"/>
  <c r="A1697" i="2" s="1"/>
  <c r="N1447" i="1"/>
  <c r="A1446" i="2" s="1"/>
  <c r="N1272" i="1"/>
  <c r="A1271" i="2" s="1"/>
  <c r="N1271" i="1"/>
  <c r="A1270" i="2" s="1"/>
  <c r="N819" i="1"/>
  <c r="A818" i="2" s="1"/>
  <c r="N1333" i="1"/>
  <c r="A1332" i="2" s="1"/>
  <c r="N3608" i="1"/>
  <c r="A3607" i="2" s="1"/>
  <c r="N3607" i="1"/>
  <c r="A3606" i="2" s="1"/>
  <c r="N1787" i="1"/>
  <c r="A1786" i="2" s="1"/>
  <c r="N3613" i="1"/>
  <c r="A3612" i="2" s="1"/>
  <c r="N1334" i="1"/>
  <c r="A1333" i="2" s="1"/>
  <c r="N2116" i="1"/>
  <c r="A2115" i="2" s="1"/>
  <c r="N1641" i="1"/>
  <c r="A1640" i="2" s="1"/>
  <c r="N3131" i="1"/>
  <c r="A3130" i="2" s="1"/>
  <c r="N3280" i="1"/>
  <c r="A3279" i="2" s="1"/>
  <c r="N1438" i="1"/>
  <c r="A1437" i="2" s="1"/>
  <c r="N1406" i="1"/>
  <c r="A1405" i="2" s="1"/>
  <c r="N2118" i="1"/>
  <c r="A2117" i="2" s="1"/>
  <c r="N711" i="1"/>
  <c r="A710" i="2" s="1"/>
  <c r="N1129" i="1"/>
  <c r="A1128" i="2" s="1"/>
  <c r="N812" i="1"/>
  <c r="A811" i="2" s="1"/>
  <c r="N3309" i="1"/>
  <c r="A3308" i="2" s="1"/>
  <c r="N797" i="1"/>
  <c r="A796" i="2" s="1"/>
  <c r="N3393" i="1"/>
  <c r="A3392" i="2" s="1"/>
  <c r="N3750" i="1"/>
  <c r="A3749" i="2" s="1"/>
  <c r="N3499" i="1"/>
  <c r="A3498" i="2" s="1"/>
  <c r="N2184" i="1"/>
  <c r="A2183" i="2" s="1"/>
  <c r="N1685" i="1"/>
  <c r="A1684" i="2" s="1"/>
  <c r="N3859" i="1"/>
  <c r="A3858" i="2" s="1"/>
  <c r="N3191" i="1"/>
  <c r="A3190" i="2" s="1"/>
  <c r="N1999" i="1"/>
  <c r="A1998" i="2" s="1"/>
  <c r="N2107" i="1"/>
  <c r="A2106" i="2" s="1"/>
  <c r="N1618" i="1"/>
  <c r="A1617" i="2" s="1"/>
  <c r="N2997" i="1"/>
  <c r="A2996" i="2" s="1"/>
  <c r="N3559" i="1"/>
  <c r="A3558" i="2" s="1"/>
  <c r="N3456" i="1"/>
  <c r="A3455" i="2" s="1"/>
  <c r="N1199" i="1"/>
  <c r="A1198" i="2" s="1"/>
  <c r="N1492" i="1"/>
  <c r="A1491" i="2" s="1"/>
  <c r="N3778" i="1"/>
  <c r="A3777" i="2" s="1"/>
  <c r="N1463" i="1"/>
  <c r="A1462" i="2" s="1"/>
  <c r="N3924" i="1"/>
  <c r="A3923" i="2" s="1"/>
  <c r="N2191" i="1"/>
  <c r="A2190" i="2" s="1"/>
  <c r="N818" i="1"/>
  <c r="A817" i="2" s="1"/>
  <c r="N1270" i="1"/>
  <c r="A1269" i="2" s="1"/>
  <c r="N3612" i="1"/>
  <c r="A3611" i="2" s="1"/>
  <c r="N1792" i="1"/>
  <c r="A1791" i="2" s="1"/>
  <c r="N3611" i="1"/>
  <c r="A3610" i="2" s="1"/>
  <c r="N1512" i="1"/>
  <c r="A1511" i="2" s="1"/>
  <c r="N2017" i="1"/>
  <c r="A2016" i="2" s="1"/>
  <c r="N810" i="1"/>
  <c r="A809" i="2" s="1"/>
  <c r="N1136" i="1"/>
  <c r="A1135" i="2" s="1"/>
  <c r="N3389" i="1"/>
  <c r="A3388" i="2" s="1"/>
  <c r="N2021" i="1"/>
  <c r="A2020" i="2" s="1"/>
  <c r="N3825" i="1"/>
  <c r="A3824" i="2" s="1"/>
  <c r="N813" i="1"/>
  <c r="A812" i="2" s="1"/>
  <c r="N3126" i="1"/>
  <c r="A3125" i="2" s="1"/>
  <c r="N1405" i="1"/>
  <c r="A1404" i="2" s="1"/>
  <c r="N3823" i="1"/>
  <c r="A3822" i="2" s="1"/>
  <c r="N1700" i="1"/>
  <c r="A1699" i="2" s="1"/>
  <c r="N811" i="1"/>
  <c r="A810" i="2" s="1"/>
  <c r="N1273" i="1"/>
  <c r="A1272" i="2" s="1"/>
  <c r="N1121" i="1"/>
  <c r="A1120" i="2" s="1"/>
  <c r="N1786" i="1"/>
  <c r="A1785" i="2" s="1"/>
  <c r="N1268" i="1"/>
  <c r="A1267" i="2" s="1"/>
  <c r="N817" i="1"/>
  <c r="A816" i="2" s="1"/>
  <c r="N1326" i="1"/>
  <c r="A1325" i="2" s="1"/>
  <c r="N2187" i="1"/>
  <c r="A2186" i="2" s="1"/>
  <c r="N3921" i="1"/>
  <c r="A3920" i="2" s="1"/>
  <c r="N1785" i="1"/>
  <c r="A1784" i="2" s="1"/>
  <c r="N1327" i="1"/>
  <c r="A1326" i="2" s="1"/>
  <c r="N1791" i="1"/>
  <c r="A1790" i="2" s="1"/>
  <c r="N1267" i="1"/>
  <c r="A1266" i="2" s="1"/>
  <c r="N820" i="1"/>
  <c r="A819" i="2" s="1"/>
  <c r="N1637" i="1"/>
  <c r="A1636" i="2" s="1"/>
  <c r="N1672" i="1"/>
  <c r="A1671" i="2" s="1"/>
  <c r="N3466" i="1"/>
  <c r="A3465" i="2" s="1"/>
  <c r="N3094" i="1"/>
  <c r="A3093" i="2" s="1"/>
  <c r="N1639" i="1"/>
  <c r="A1638" i="2" s="1"/>
  <c r="N3414" i="1"/>
  <c r="A3413" i="2" s="1"/>
  <c r="N3159" i="1"/>
  <c r="A3158" i="2" s="1"/>
  <c r="N1716" i="1"/>
  <c r="A1715" i="2" s="1"/>
  <c r="N1380" i="1"/>
  <c r="A1379" i="2" s="1"/>
  <c r="N3203" i="1"/>
  <c r="A3202" i="2" s="1"/>
  <c r="N2082" i="1"/>
  <c r="A2081" i="2" s="1"/>
  <c r="N800" i="1"/>
  <c r="A799" i="2" s="1"/>
  <c r="N1681" i="1"/>
  <c r="A1680" i="2" s="1"/>
  <c r="N1596" i="1"/>
  <c r="A1595" i="2" s="1"/>
  <c r="N1582" i="1"/>
  <c r="A1581" i="2" s="1"/>
  <c r="N2089" i="1"/>
  <c r="A2088" i="2" s="1"/>
  <c r="N3176" i="1"/>
  <c r="A3175" i="2" s="1"/>
  <c r="N3323" i="1"/>
  <c r="A3322" i="2" s="1"/>
  <c r="N1089" i="1"/>
  <c r="A1088" i="2" s="1"/>
  <c r="N1973" i="1"/>
  <c r="A1972" i="2" s="1"/>
  <c r="N2088" i="1"/>
  <c r="A2087" i="2" s="1"/>
  <c r="N3036" i="1"/>
  <c r="A3035" i="2" s="1"/>
  <c r="N3511" i="1"/>
  <c r="A3510" i="2" s="1"/>
  <c r="N1981" i="1"/>
  <c r="A1980" i="2" s="1"/>
  <c r="N1226" i="1"/>
  <c r="A1225" i="2" s="1"/>
  <c r="N1974" i="1"/>
  <c r="A1973" i="2" s="1"/>
  <c r="N3780" i="1"/>
  <c r="A3779" i="2" s="1"/>
  <c r="N1266" i="1"/>
  <c r="A1265" i="2" s="1"/>
  <c r="N642" i="1"/>
  <c r="A641" i="2" s="1"/>
  <c r="N3372" i="1"/>
  <c r="A3371" i="2" s="1"/>
  <c r="N767" i="1"/>
  <c r="A766" i="2" s="1"/>
  <c r="N3162" i="1"/>
  <c r="A3161" i="2" s="1"/>
  <c r="N1188" i="1"/>
  <c r="A1187" i="2" s="1"/>
  <c r="N1551" i="1"/>
  <c r="A1550" i="2" s="1"/>
  <c r="N3422" i="1"/>
  <c r="A3421" i="2" s="1"/>
  <c r="N1963" i="1"/>
  <c r="A1962" i="2" s="1"/>
  <c r="N3306" i="1"/>
  <c r="A3305" i="2" s="1"/>
  <c r="N3047" i="1"/>
  <c r="A3046" i="2" s="1"/>
  <c r="N1774" i="1"/>
  <c r="A1773" i="2" s="1"/>
  <c r="N1403" i="1"/>
  <c r="A1402" i="2" s="1"/>
  <c r="N3836" i="1"/>
  <c r="A3835" i="2" s="1"/>
  <c r="N590" i="1"/>
  <c r="A589" i="2" s="1"/>
  <c r="N1500" i="1"/>
  <c r="A1499" i="2" s="1"/>
  <c r="N1161" i="1"/>
  <c r="A1160" i="2" s="1"/>
  <c r="N3449" i="1"/>
  <c r="A3448" i="2" s="1"/>
  <c r="N1330" i="1"/>
  <c r="A1329" i="2" s="1"/>
  <c r="N3319" i="1"/>
  <c r="A3318" i="2" s="1"/>
  <c r="N821" i="1"/>
  <c r="A820" i="2" s="1"/>
  <c r="N1274" i="1"/>
  <c r="A1273" i="2" s="1"/>
  <c r="N1790" i="1"/>
  <c r="A1789" i="2" s="1"/>
  <c r="N3926" i="1"/>
  <c r="A3925" i="2" s="1"/>
  <c r="N2189" i="1"/>
  <c r="A2188" i="2" s="1"/>
  <c r="N3925" i="1"/>
  <c r="A3924" i="2" s="1"/>
  <c r="N2190" i="1"/>
  <c r="A2189" i="2" s="1"/>
  <c r="N2193" i="1"/>
  <c r="A2192" i="2" s="1"/>
  <c r="N1088" i="1"/>
  <c r="A1087" i="2" s="1"/>
  <c r="N3610" i="1"/>
  <c r="A3609" i="2" s="1"/>
  <c r="N2192" i="1"/>
  <c r="A2191" i="2" s="1"/>
  <c r="N1332" i="1"/>
  <c r="A1331" i="2" s="1"/>
  <c r="N816" i="1"/>
  <c r="A815" i="2" s="1"/>
  <c r="N1328" i="1"/>
  <c r="A1327" i="2" s="1"/>
  <c r="N814" i="1"/>
  <c r="A813" i="2" s="1"/>
  <c r="N1623" i="1"/>
  <c r="A1622" i="2" s="1"/>
  <c r="N3446" i="1"/>
  <c r="A3445" i="2" s="1"/>
  <c r="N3359" i="1"/>
  <c r="A3358" i="2" s="1"/>
  <c r="N2010" i="1"/>
  <c r="A2009" i="2" s="1"/>
  <c r="N3461" i="1"/>
  <c r="A3460" i="2" s="1"/>
  <c r="N1760" i="1"/>
  <c r="A1759" i="2" s="1"/>
  <c r="N1594" i="1"/>
  <c r="A1593" i="2" s="1"/>
  <c r="N3928" i="1"/>
  <c r="A3927" i="2" s="1"/>
  <c r="N1381" i="1"/>
  <c r="A1380" i="2" s="1"/>
  <c r="N3338" i="1"/>
  <c r="A3337" i="2" s="1"/>
  <c r="N3480" i="1"/>
  <c r="A3479" i="2" s="1"/>
  <c r="N3543" i="1"/>
  <c r="A3542" i="2" s="1"/>
  <c r="N3031" i="1"/>
  <c r="A3030" i="2" s="1"/>
  <c r="N2149" i="1"/>
  <c r="A2148" i="2" s="1"/>
  <c r="N602" i="1"/>
  <c r="A601" i="2" s="1"/>
  <c r="N2155" i="1"/>
  <c r="A2154" i="2" s="1"/>
  <c r="N1423" i="1"/>
  <c r="A1422" i="2" s="1"/>
  <c r="N3425" i="1"/>
  <c r="A3424" i="2" s="1"/>
  <c r="N1738" i="1"/>
  <c r="A1737" i="2" s="1"/>
  <c r="N748" i="1"/>
  <c r="A747" i="2" s="1"/>
  <c r="N3805" i="1"/>
  <c r="A3804" i="2" s="1"/>
  <c r="N2119" i="1"/>
  <c r="A2118" i="2" s="1"/>
  <c r="N1091" i="1"/>
  <c r="A1090" i="2" s="1"/>
  <c r="N3908" i="1"/>
  <c r="A3907" i="2" s="1"/>
  <c r="N2166" i="1"/>
  <c r="A2165" i="2" s="1"/>
  <c r="N1097" i="1"/>
  <c r="A1096" i="2" s="1"/>
  <c r="N3243" i="1"/>
  <c r="A3242" i="2" s="1"/>
  <c r="N1137" i="1"/>
  <c r="A1136" i="2" s="1"/>
  <c r="N3909" i="1"/>
  <c r="A3908" i="2" s="1"/>
  <c r="N1310" i="1"/>
  <c r="A1309" i="2" s="1"/>
  <c r="N3923" i="1"/>
  <c r="A3922" i="2" s="1"/>
  <c r="N1112" i="1"/>
  <c r="A1111" i="2" s="1"/>
  <c r="N2195" i="1"/>
  <c r="A2194" i="2" s="1"/>
  <c r="N3606" i="1"/>
  <c r="A3605" i="2" s="1"/>
  <c r="N3927" i="1"/>
  <c r="A3926" i="2" s="1"/>
  <c r="N1269" i="1"/>
  <c r="A1268" i="2" s="1"/>
  <c r="N2186" i="1"/>
  <c r="A2185" i="2" s="1"/>
  <c r="N2196" i="1"/>
  <c r="A2195" i="2" s="1"/>
  <c r="N1697" i="1"/>
  <c r="A1696" i="2" s="1"/>
  <c r="N1627" i="1"/>
  <c r="A1626" i="2" s="1"/>
  <c r="N815" i="1"/>
  <c r="A814" i="2" s="1"/>
  <c r="N3929" i="1"/>
  <c r="A3928" i="2" s="1"/>
  <c r="N2115" i="1"/>
  <c r="A2114" i="2" s="1"/>
  <c r="N598" i="1"/>
  <c r="A597" i="2" s="1"/>
  <c r="N1135" i="1"/>
  <c r="A1134" i="2" s="1"/>
  <c r="N1331" i="1"/>
  <c r="A1330" i="2" s="1"/>
  <c r="N1783" i="1"/>
  <c r="A1782" i="2" s="1"/>
  <c r="N1329" i="1"/>
  <c r="A1328" i="2" s="1"/>
  <c r="N3922" i="1"/>
  <c r="A3921" i="2" s="1"/>
  <c r="N2194" i="1"/>
  <c r="A2193" i="2" s="1"/>
  <c r="N1276" i="1"/>
  <c r="A1275" i="2" s="1"/>
  <c r="B37"/>
  <c r="B3"/>
  <c r="N1686" i="1"/>
  <c r="A1685" i="2" s="1"/>
  <c r="N2101" i="1"/>
  <c r="A2100" i="2" s="1"/>
  <c r="N3862" i="1"/>
  <c r="A3861" i="2" s="1"/>
  <c r="N1470" i="1"/>
  <c r="A1469" i="2" s="1"/>
  <c r="N2103" i="1"/>
  <c r="A2102" i="2" s="1"/>
  <c r="N1472" i="1"/>
  <c r="A1471" i="2" s="1"/>
  <c r="N1384" i="1"/>
  <c r="A1383" i="2" s="1"/>
  <c r="N1615" i="1"/>
  <c r="A1614" i="2" s="1"/>
  <c r="N3457" i="1"/>
  <c r="A3456" i="2" s="1"/>
  <c r="N3353" i="1"/>
  <c r="A3352" i="2" s="1"/>
  <c r="N2096" i="1"/>
  <c r="A2095" i="2" s="1"/>
  <c r="N3329" i="1"/>
  <c r="A3328" i="2" s="1"/>
  <c r="N3522" i="1"/>
  <c r="A3521" i="2" s="1"/>
  <c r="N3266" i="1"/>
  <c r="A3265" i="2" s="1"/>
  <c r="N3010" i="1"/>
  <c r="A3009" i="2" s="1"/>
  <c r="N1550" i="1"/>
  <c r="A1549" i="2" s="1"/>
  <c r="N3897" i="1"/>
  <c r="A3896" i="2" s="1"/>
  <c r="N1178" i="1"/>
  <c r="A1177" i="2" s="1"/>
  <c r="N1696" i="1"/>
  <c r="A1695" i="2" s="1"/>
  <c r="N808" i="1"/>
  <c r="A807" i="2" s="1"/>
  <c r="N1946" i="1"/>
  <c r="A1945" i="2" s="1"/>
  <c r="N3764" i="1"/>
  <c r="A3763" i="2" s="1"/>
  <c r="N3533" i="1"/>
  <c r="A3532" i="2" s="1"/>
  <c r="N674" i="1"/>
  <c r="A673" i="2" s="1"/>
  <c r="N1318" i="1"/>
  <c r="A1317" i="2" s="1"/>
  <c r="N3127" i="1"/>
  <c r="A3126" i="2" s="1"/>
  <c r="N1996" i="1"/>
  <c r="A1995" i="2" s="1"/>
  <c r="N1142" i="1"/>
  <c r="A1141" i="2" s="1"/>
  <c r="N1140" i="1"/>
  <c r="A1139" i="2" s="1"/>
  <c r="N3759" i="1"/>
  <c r="A3758" i="2" s="1"/>
  <c r="N3760" i="1"/>
  <c r="A3759" i="2" s="1"/>
  <c r="N2147" i="1"/>
  <c r="A2146" i="2" s="1"/>
  <c r="N2146" i="1"/>
  <c r="A2145" i="2" s="1"/>
  <c r="N3737" i="1"/>
  <c r="A3736" i="2" s="1"/>
  <c r="N3736" i="1"/>
  <c r="A3735" i="2" s="1"/>
  <c r="N731" i="1"/>
  <c r="A730" i="2" s="1"/>
  <c r="N733" i="1"/>
  <c r="A732" i="2" s="1"/>
  <c r="N656" i="1"/>
  <c r="A655" i="2" s="1"/>
  <c r="N655" i="1"/>
  <c r="A654" i="2" s="1"/>
  <c r="N1608" i="1"/>
  <c r="A1607" i="2" s="1"/>
  <c r="N1609" i="1"/>
  <c r="A1608" i="2" s="1"/>
  <c r="N700" i="1"/>
  <c r="A699" i="2" s="1"/>
  <c r="N703" i="1"/>
  <c r="A702" i="2" s="1"/>
  <c r="N702" i="1"/>
  <c r="A701" i="2" s="1"/>
  <c r="N3241" i="1"/>
  <c r="A3240" i="2" s="1"/>
  <c r="N3239" i="1"/>
  <c r="A3238" i="2" s="1"/>
  <c r="N3238" i="1"/>
  <c r="A3237" i="2" s="1"/>
  <c r="N3303" i="1"/>
  <c r="A3302" i="2" s="1"/>
  <c r="N3302" i="1"/>
  <c r="A3301" i="2" s="1"/>
  <c r="N3492" i="1"/>
  <c r="A3491" i="2" s="1"/>
  <c r="N3489" i="1"/>
  <c r="A3488" i="2" s="1"/>
  <c r="N3548" i="1"/>
  <c r="A3547" i="2" s="1"/>
  <c r="N3546" i="1"/>
  <c r="A3545" i="2" s="1"/>
  <c r="N3545" i="1"/>
  <c r="A3544" i="2" s="1"/>
  <c r="N1079" i="1"/>
  <c r="A1078" i="2" s="1"/>
  <c r="N1078" i="1"/>
  <c r="A1077" i="2" s="1"/>
  <c r="N1076" i="1"/>
  <c r="A1075" i="2" s="1"/>
  <c r="N1077" i="1"/>
  <c r="A1076" i="2" s="1"/>
  <c r="N1772" i="1"/>
  <c r="A1771" i="2" s="1"/>
  <c r="N1773" i="1"/>
  <c r="A1772" i="2" s="1"/>
  <c r="N1229" i="1"/>
  <c r="A1228" i="2" s="1"/>
  <c r="N1228" i="1"/>
  <c r="A1227" i="2" s="1"/>
  <c r="N1147" i="1"/>
  <c r="A1146" i="2" s="1"/>
  <c r="N1150" i="1"/>
  <c r="A1149" i="2" s="1"/>
  <c r="N3774" i="1"/>
  <c r="A3773" i="2" s="1"/>
  <c r="N1613" i="1"/>
  <c r="A1612" i="2" s="1"/>
  <c r="N1953" i="1"/>
  <c r="A1952" i="2" s="1"/>
  <c r="N727" i="1"/>
  <c r="A726" i="2" s="1"/>
  <c r="N665" i="1"/>
  <c r="A664" i="2" s="1"/>
  <c r="N3424" i="1"/>
  <c r="A3423" i="2" s="1"/>
  <c r="N1610" i="1"/>
  <c r="A1609" i="2" s="1"/>
  <c r="N701" i="1"/>
  <c r="A700" i="2" s="1"/>
  <c r="N3898" i="1"/>
  <c r="A3897" i="2" s="1"/>
  <c r="N3050" i="1"/>
  <c r="A3049" i="2" s="1"/>
  <c r="N1573" i="1"/>
  <c r="A1572" i="2" s="1"/>
  <c r="N3851" i="1"/>
  <c r="A3850" i="2" s="1"/>
  <c r="N3855" i="1"/>
  <c r="A3854" i="2" s="1"/>
  <c r="N3314" i="1"/>
  <c r="A3313" i="2" s="1"/>
  <c r="N3316" i="1"/>
  <c r="A3315" i="2" s="1"/>
  <c r="N3318" i="1"/>
  <c r="A3317" i="2" s="1"/>
  <c r="N1513" i="1"/>
  <c r="A1512" i="2" s="1"/>
  <c r="N3034" i="1"/>
  <c r="A3033" i="2" s="1"/>
  <c r="N3777" i="1"/>
  <c r="A3776" i="2" s="1"/>
  <c r="N3315" i="1"/>
  <c r="A3314" i="2" s="1"/>
  <c r="N2001" i="1"/>
  <c r="A2000" i="2" s="1"/>
  <c r="N1460" i="1"/>
  <c r="A1459" i="2" s="1"/>
  <c r="N3317" i="1"/>
  <c r="A3316" i="2" s="1"/>
  <c r="N2996" i="1"/>
  <c r="A2995" i="2" s="1"/>
  <c r="N3419" i="1"/>
  <c r="A3418" i="2" s="1"/>
  <c r="N3801" i="1"/>
  <c r="A3800" i="2" s="1"/>
  <c r="N1155" i="1"/>
  <c r="A1154" i="2" s="1"/>
  <c r="N3284" i="1"/>
  <c r="A3283" i="2" s="1"/>
  <c r="N1990" i="1"/>
  <c r="A1989" i="2" s="1"/>
  <c r="N1991" i="1"/>
  <c r="A1990" i="2" s="1"/>
  <c r="N1367" i="1"/>
  <c r="A1366" i="2" s="1"/>
  <c r="N1369" i="1"/>
  <c r="A1368" i="2" s="1"/>
  <c r="N1370" i="1"/>
  <c r="A1369" i="2" s="1"/>
  <c r="N3064" i="1"/>
  <c r="A3063" i="2" s="1"/>
  <c r="N3068" i="1"/>
  <c r="A3067" i="2" s="1"/>
  <c r="N3065" i="1"/>
  <c r="A3064" i="2" s="1"/>
  <c r="N3067" i="1"/>
  <c r="A3066" i="2" s="1"/>
  <c r="N732" i="1"/>
  <c r="A731" i="2" s="1"/>
  <c r="N1994" i="1"/>
  <c r="A1993" i="2" s="1"/>
  <c r="N3415" i="1"/>
  <c r="A3414" i="2" s="1"/>
  <c r="N3321" i="1"/>
  <c r="A3320" i="2" s="1"/>
  <c r="N3421" i="1"/>
  <c r="A3420" i="2" s="1"/>
  <c r="N3450" i="1"/>
  <c r="A3449" i="2" s="1"/>
  <c r="N1081" i="1"/>
  <c r="A1080" i="2" s="1"/>
  <c r="N1949" i="1"/>
  <c r="A1948" i="2" s="1"/>
  <c r="N3563" i="1"/>
  <c r="A3562" i="2" s="1"/>
  <c r="N3564" i="1"/>
  <c r="A3563" i="2" s="1"/>
  <c r="N1429" i="1"/>
  <c r="A1428" i="2" s="1"/>
  <c r="N1434" i="1"/>
  <c r="A1433" i="2" s="1"/>
  <c r="N3098" i="1"/>
  <c r="A3097" i="2" s="1"/>
  <c r="N3093" i="1"/>
  <c r="A3092" i="2" s="1"/>
  <c r="N3097" i="1"/>
  <c r="A3096" i="2" s="1"/>
  <c r="N586" i="1"/>
  <c r="A585" i="2" s="1"/>
  <c r="N588" i="1"/>
  <c r="A587" i="2" s="1"/>
  <c r="N583" i="1"/>
  <c r="A582" i="2" s="1"/>
  <c r="N1238" i="1"/>
  <c r="A1237" i="2" s="1"/>
  <c r="N1235" i="1"/>
  <c r="A1234" i="2" s="1"/>
  <c r="N3843" i="1"/>
  <c r="A3842" i="2" s="1"/>
  <c r="N3842" i="1"/>
  <c r="A3841" i="2" s="1"/>
  <c r="N3785" i="1"/>
  <c r="A3784" i="2" s="1"/>
  <c r="N3783" i="1"/>
  <c r="A3782" i="2" s="1"/>
  <c r="N3784" i="1"/>
  <c r="A3783" i="2" s="1"/>
  <c r="N3486" i="1"/>
  <c r="A3485" i="2" s="1"/>
  <c r="N3487" i="1"/>
  <c r="A3486" i="2" s="1"/>
  <c r="N777" i="1"/>
  <c r="A776" i="2" s="1"/>
  <c r="N774" i="1"/>
  <c r="A773" i="2" s="1"/>
  <c r="N1728" i="1"/>
  <c r="A1727" i="2" s="1"/>
  <c r="N1727" i="1"/>
  <c r="A1726" i="2" s="1"/>
  <c r="N1723" i="1"/>
  <c r="A1722" i="2" s="1"/>
  <c r="N1725" i="1"/>
  <c r="A1724" i="2" s="1"/>
  <c r="N1726" i="1"/>
  <c r="A1725" i="2" s="1"/>
  <c r="N1721" i="1"/>
  <c r="A1720" i="2" s="1"/>
  <c r="N1304" i="1"/>
  <c r="A1303" i="2" s="1"/>
  <c r="N1307" i="1"/>
  <c r="A1306" i="2" s="1"/>
  <c r="N1302" i="1"/>
  <c r="A1301" i="2" s="1"/>
  <c r="N1308" i="1"/>
  <c r="A1307" i="2" s="1"/>
  <c r="N1306" i="1"/>
  <c r="A1305" i="2" s="1"/>
  <c r="N3560" i="1"/>
  <c r="A3559" i="2" s="1"/>
  <c r="N3562" i="1"/>
  <c r="A3561" i="2" s="1"/>
  <c r="N1404" i="1"/>
  <c r="A1403" i="2" s="1"/>
  <c r="N1398" i="1"/>
  <c r="A1397" i="2" s="1"/>
  <c r="N3835" i="1"/>
  <c r="A3834" i="2" s="1"/>
  <c r="N3832" i="1"/>
  <c r="A3831" i="2" s="1"/>
  <c r="N3833" i="1"/>
  <c r="A3832" i="2" s="1"/>
  <c r="N3211" i="1"/>
  <c r="A3210" i="2" s="1"/>
  <c r="N3209" i="1"/>
  <c r="A3208" i="2" s="1"/>
  <c r="N3210" i="1"/>
  <c r="A3209" i="2" s="1"/>
  <c r="N2122" i="1"/>
  <c r="A2121" i="2" s="1"/>
  <c r="N2127" i="1"/>
  <c r="A2126" i="2" s="1"/>
  <c r="N2126" i="1"/>
  <c r="A2125" i="2" s="1"/>
  <c r="N1190" i="1"/>
  <c r="A1189" i="2" s="1"/>
  <c r="N1194" i="1"/>
  <c r="A1193" i="2" s="1"/>
  <c r="N1189" i="1"/>
  <c r="A1188" i="2" s="1"/>
  <c r="N2099" i="1"/>
  <c r="A2098" i="2" s="1"/>
  <c r="N1536" i="1"/>
  <c r="A1535" i="2" s="1"/>
  <c r="N663" i="1"/>
  <c r="A662" i="2" s="1"/>
  <c r="N1574" i="1"/>
  <c r="A1573" i="2" s="1"/>
  <c r="N3519" i="1"/>
  <c r="A3518" i="2" s="1"/>
  <c r="N3507" i="1"/>
  <c r="A3506" i="2" s="1"/>
  <c r="N2995" i="1"/>
  <c r="A2994" i="2" s="1"/>
  <c r="N2061" i="1"/>
  <c r="A2060" i="2" s="1"/>
  <c r="N1125" i="1"/>
  <c r="A1124" i="2" s="1"/>
  <c r="N3233" i="1"/>
  <c r="A3232" i="2" s="1"/>
  <c r="N604" i="1"/>
  <c r="A603" i="2" s="1"/>
  <c r="N1703" i="1"/>
  <c r="A1702" i="2" s="1"/>
  <c r="N3124" i="1"/>
  <c r="A3123" i="2" s="1"/>
  <c r="N1669" i="1"/>
  <c r="A1668" i="2" s="1"/>
  <c r="N1410" i="1"/>
  <c r="A1409" i="2" s="1"/>
  <c r="N1156" i="1"/>
  <c r="A1155" i="2" s="1"/>
  <c r="N3205" i="1"/>
  <c r="A3204" i="2" s="1"/>
  <c r="N1502" i="1"/>
  <c r="A1501" i="2" s="1"/>
  <c r="N1670" i="1"/>
  <c r="A1669" i="2" s="1"/>
  <c r="N2057" i="1"/>
  <c r="A2056" i="2" s="1"/>
  <c r="N1638" i="1"/>
  <c r="A1637" i="2" s="1"/>
  <c r="N1668" i="1"/>
  <c r="A1667" i="2" s="1"/>
  <c r="N796" i="1"/>
  <c r="A795" i="2" s="1"/>
  <c r="N3847" i="1"/>
  <c r="A3846" i="2" s="1"/>
  <c r="N1497" i="1"/>
  <c r="A1496" i="2" s="1"/>
  <c r="N1415" i="1"/>
  <c r="A1414" i="2" s="1"/>
  <c r="N3593" i="1"/>
  <c r="A3592" i="2" s="1"/>
  <c r="N1769" i="1"/>
  <c r="A1768" i="2" s="1"/>
  <c r="N1690" i="1"/>
  <c r="A1689" i="2" s="1"/>
  <c r="N1222" i="1"/>
  <c r="A1221" i="2" s="1"/>
  <c r="N3226" i="1"/>
  <c r="A3225" i="2" s="1"/>
  <c r="N1764" i="1"/>
  <c r="A1763" i="2" s="1"/>
  <c r="N1511" i="1"/>
  <c r="A1510" i="2" s="1"/>
  <c r="N1179" i="1"/>
  <c r="A1178" i="2" s="1"/>
  <c r="N3287" i="1"/>
  <c r="A3286" i="2" s="1"/>
  <c r="N1588" i="1"/>
  <c r="A1587" i="2" s="1"/>
  <c r="N716" i="1"/>
  <c r="A715" i="2" s="1"/>
  <c r="N3904" i="1"/>
  <c r="A3903" i="2" s="1"/>
  <c r="N3459" i="1"/>
  <c r="A3458" i="2" s="1"/>
  <c r="N1770" i="1"/>
  <c r="A1769" i="2" s="1"/>
  <c r="N623" i="1"/>
  <c r="A622" i="2" s="1"/>
  <c r="N603" i="1"/>
  <c r="A602" i="2" s="1"/>
  <c r="N3561" i="1"/>
  <c r="A3560" i="2" s="1"/>
  <c r="N3048" i="1"/>
  <c r="A3047" i="2" s="1"/>
  <c r="N1954" i="1"/>
  <c r="A1953" i="2" s="1"/>
  <c r="N1151" i="1"/>
  <c r="A1150" i="2" s="1"/>
  <c r="N3535" i="1"/>
  <c r="A3534" i="2" s="1"/>
  <c r="N3279" i="1"/>
  <c r="A3278" i="2" s="1"/>
  <c r="N3023" i="1"/>
  <c r="A3022" i="2" s="1"/>
  <c r="N1564" i="1"/>
  <c r="A1563" i="2" s="1"/>
  <c r="N676" i="1"/>
  <c r="A675" i="2" s="1"/>
  <c r="N3912" i="1"/>
  <c r="A3911" i="2" s="1"/>
  <c r="N1322" i="1"/>
  <c r="A1321" i="2" s="1"/>
  <c r="N742" i="1"/>
  <c r="A741" i="2" s="1"/>
  <c r="N3901" i="1"/>
  <c r="A3900" i="2" s="1"/>
  <c r="N757" i="1"/>
  <c r="A756" i="2" s="1"/>
  <c r="N1964" i="1"/>
  <c r="A1963" i="2" s="1"/>
  <c r="N2083" i="1"/>
  <c r="A2082" i="2" s="1"/>
  <c r="N1244" i="1"/>
  <c r="A1243" i="2" s="1"/>
  <c r="N3227" i="1"/>
  <c r="A3226" i="2" s="1"/>
  <c r="N1628" i="1"/>
  <c r="A1627" i="2" s="1"/>
  <c r="N1979" i="1"/>
  <c r="A1978" i="2" s="1"/>
  <c r="N1357" i="1"/>
  <c r="A1356" i="2" s="1"/>
  <c r="N3453" i="1"/>
  <c r="A3452" i="2" s="1"/>
  <c r="N1482" i="1"/>
  <c r="A1481" i="2" s="1"/>
  <c r="N3824" i="1"/>
  <c r="A3823" i="2" s="1"/>
  <c r="N3337" i="1"/>
  <c r="A3336" i="2" s="1"/>
  <c r="N1577" i="1"/>
  <c r="A1576" i="2" s="1"/>
  <c r="N1960" i="1"/>
  <c r="A1959" i="2" s="1"/>
  <c r="N1449" i="1"/>
  <c r="A1448" i="2" s="1"/>
  <c r="N740" i="1"/>
  <c r="A739" i="2" s="1"/>
  <c r="N3423" i="1"/>
  <c r="A3422" i="2" s="1"/>
  <c r="N3167" i="1"/>
  <c r="A3166" i="2" s="1"/>
  <c r="N1356" i="1"/>
  <c r="A1355" i="2" s="1"/>
  <c r="N3261" i="1"/>
  <c r="A3260" i="2" s="1"/>
  <c r="N1713" i="1"/>
  <c r="A1712" i="2" s="1"/>
  <c r="N1634" i="1"/>
  <c r="A1633" i="2" s="1"/>
  <c r="N1233" i="1"/>
  <c r="A1232" i="2" s="1"/>
  <c r="N3571" i="1"/>
  <c r="A3570" i="2" s="1"/>
  <c r="N3313" i="1"/>
  <c r="A3312" i="2" s="1"/>
  <c r="N3059" i="1"/>
  <c r="A3058" i="2" s="1"/>
  <c r="N1597" i="1"/>
  <c r="A1596" i="2" s="1"/>
  <c r="N706" i="1"/>
  <c r="A705" i="2" s="1"/>
  <c r="N3585" i="1"/>
  <c r="A3584" i="2" s="1"/>
  <c r="N3076" i="1"/>
  <c r="A3075" i="2" s="1"/>
  <c r="N1968" i="1"/>
  <c r="A1967" i="2" s="1"/>
  <c r="N3517" i="1"/>
  <c r="A3516" i="2" s="1"/>
  <c r="N3004" i="1"/>
  <c r="A3003" i="2" s="1"/>
  <c r="N3491" i="1"/>
  <c r="A3490" i="2" s="1"/>
  <c r="N3502" i="1"/>
  <c r="A3501" i="2" s="1"/>
  <c r="N1528" i="1"/>
  <c r="A1527" i="2" s="1"/>
  <c r="N643" i="1"/>
  <c r="A642" i="2" s="1"/>
  <c r="N3880" i="1"/>
  <c r="A3879" i="2" s="1"/>
  <c r="N3420" i="1"/>
  <c r="A3419" i="2" s="1"/>
  <c r="N2178" i="1"/>
  <c r="A2177" i="2" s="1"/>
  <c r="N1361" i="1"/>
  <c r="A1360" i="2" s="1"/>
  <c r="N1456" i="1"/>
  <c r="A1455" i="2" s="1"/>
  <c r="N681" i="1"/>
  <c r="A680" i="2" s="1"/>
  <c r="N3394" i="1"/>
  <c r="A3393" i="2" s="1"/>
  <c r="N3138" i="1"/>
  <c r="A3137" i="2" s="1"/>
  <c r="N1679" i="1"/>
  <c r="A1678" i="2" s="1"/>
  <c r="N791" i="1"/>
  <c r="A790" i="2" s="1"/>
  <c r="N3558" i="1"/>
  <c r="A3557" i="2" s="1"/>
  <c r="N2047" i="1"/>
  <c r="A2046" i="2" s="1"/>
  <c r="N1172" i="1"/>
  <c r="A1171" i="2" s="1"/>
  <c r="N3168" i="1"/>
  <c r="A3167" i="2" s="1"/>
  <c r="N3798" i="1"/>
  <c r="A3797" i="2" s="1"/>
  <c r="N1950" i="1"/>
  <c r="A1949" i="2" s="1"/>
  <c r="N1432" i="1"/>
  <c r="A1431" i="2" s="1"/>
  <c r="N3163" i="1"/>
  <c r="A3162" i="2" s="1"/>
  <c r="N1354" i="1"/>
  <c r="A1353" i="2" s="1"/>
  <c r="N3852" i="1"/>
  <c r="A3851" i="2" s="1"/>
  <c r="N1175" i="1"/>
  <c r="A1174" i="2" s="1"/>
  <c r="N3810" i="1"/>
  <c r="A3809" i="2" s="1"/>
  <c r="N1715" i="1"/>
  <c r="A1714" i="2" s="1"/>
  <c r="N1382" i="1"/>
  <c r="A1381" i="2" s="1"/>
  <c r="N589" i="1"/>
  <c r="A588" i="2" s="1"/>
  <c r="N3033" i="1"/>
  <c r="A3032" i="2" s="1"/>
  <c r="N2060" i="1"/>
  <c r="A2059" i="2" s="1"/>
  <c r="N3534" i="1"/>
  <c r="A3533" i="2" s="1"/>
  <c r="N3277" i="1"/>
  <c r="A3276" i="2" s="1"/>
  <c r="N3022" i="1"/>
  <c r="A3021" i="2" s="1"/>
  <c r="N1561" i="1"/>
  <c r="A1560" i="2" s="1"/>
  <c r="N675" i="1"/>
  <c r="A674" i="2" s="1"/>
  <c r="N3467" i="1"/>
  <c r="A3466" i="2" s="1"/>
  <c r="N717" i="1"/>
  <c r="A716" i="2" s="1"/>
  <c r="N3794" i="1"/>
  <c r="A3793" i="2" s="1"/>
  <c r="N3273" i="1"/>
  <c r="A3272" i="2" s="1"/>
  <c r="N1516" i="1"/>
  <c r="A1515" i="2" s="1"/>
  <c r="N1753" i="1"/>
  <c r="A1752" i="2" s="1"/>
  <c r="N3130" i="1"/>
  <c r="A3129" i="2" s="1"/>
  <c r="N1674" i="1"/>
  <c r="A1673" i="2" s="1"/>
  <c r="N788" i="1"/>
  <c r="A787" i="2" s="1"/>
  <c r="N3196" i="1"/>
  <c r="A3195" i="2" s="1"/>
  <c r="N1647" i="1"/>
  <c r="A1646" i="2" s="1"/>
  <c r="N1200" i="1"/>
  <c r="A1199" i="2" s="1"/>
  <c r="N3536" i="1"/>
  <c r="A3535" i="2" s="1"/>
  <c r="N3024" i="1"/>
  <c r="A3023" i="2" s="1"/>
  <c r="N1566" i="1"/>
  <c r="A1565" i="2" s="1"/>
  <c r="N3330" i="1"/>
  <c r="A3329" i="2" s="1"/>
  <c r="N2079" i="1"/>
  <c r="A2078" i="2" s="1"/>
  <c r="N3012" i="1"/>
  <c r="A3011" i="2" s="1"/>
  <c r="N3437" i="1"/>
  <c r="A3436" i="2" s="1"/>
  <c r="N2110" i="1"/>
  <c r="A2109" i="2" s="1"/>
  <c r="N1371" i="1"/>
  <c r="A1370" i="2" s="1"/>
  <c r="N1164" i="1"/>
  <c r="A1163" i="2" s="1"/>
  <c r="N3409" i="1"/>
  <c r="A3408" i="2" s="1"/>
  <c r="N3152" i="1"/>
  <c r="A3151" i="2" s="1"/>
  <c r="N801" i="1"/>
  <c r="A800" i="2" s="1"/>
  <c r="N3251" i="1"/>
  <c r="A3250" i="2" s="1"/>
  <c r="N1186" i="1"/>
  <c r="A1185" i="2" s="1"/>
  <c r="N1215" i="1"/>
  <c r="A1214" i="2" s="1"/>
  <c r="N3182" i="1"/>
  <c r="A3181" i="2" s="1"/>
  <c r="N1440" i="1"/>
  <c r="A1439" i="2" s="1"/>
  <c r="N3429" i="1"/>
  <c r="A3428" i="2" s="1"/>
  <c r="N3557" i="1"/>
  <c r="A3556" i="2" s="1"/>
  <c r="N3045" i="1"/>
  <c r="A3044" i="2" s="1"/>
  <c r="N1651" i="1"/>
  <c r="A1650" i="2" s="1"/>
  <c r="N3727" i="1"/>
  <c r="A3726" i="2" s="1"/>
  <c r="N3577" i="1"/>
  <c r="A3576" i="2" s="1"/>
  <c r="N3891" i="1"/>
  <c r="A3890" i="2" s="1"/>
  <c r="N3119" i="1"/>
  <c r="A3118" i="2" s="1"/>
  <c r="N1781" i="1"/>
  <c r="A1780" i="2" s="1"/>
  <c r="N2066" i="1"/>
  <c r="A2065" i="2" s="1"/>
  <c r="N1526" i="1"/>
  <c r="A1525" i="2" s="1"/>
  <c r="N1255" i="1"/>
  <c r="A1254" i="2" s="1"/>
  <c r="N3896" i="1"/>
  <c r="A3895" i="2" s="1"/>
  <c r="N3445" i="1"/>
  <c r="A3444" i="2" s="1"/>
  <c r="N2136" i="1"/>
  <c r="A2135" i="2" s="1"/>
  <c r="N1345" i="1"/>
  <c r="A1344" i="2" s="1"/>
  <c r="N1603" i="1"/>
  <c r="A1602" i="2" s="1"/>
  <c r="N765" i="1"/>
  <c r="A764" i="2" s="1"/>
  <c r="N1557" i="1"/>
  <c r="A1556" i="2" s="1"/>
  <c r="N652" i="1"/>
  <c r="A651" i="2" s="1"/>
  <c r="N3363" i="1"/>
  <c r="A3362" i="2" s="1"/>
  <c r="N3105" i="1"/>
  <c r="A3104" i="2" s="1"/>
  <c r="N793" i="1"/>
  <c r="A792" i="2" s="1"/>
  <c r="N3840" i="1"/>
  <c r="A3839" i="2" s="1"/>
  <c r="N3721" i="1"/>
  <c r="A3720" i="2" s="1"/>
  <c r="N3092" i="1"/>
  <c r="A3091" i="2" s="1"/>
  <c r="N1481" i="1"/>
  <c r="A1480" i="2" s="1"/>
  <c r="N1399" i="1"/>
  <c r="A1398" i="2" s="1"/>
  <c r="N3787" i="1"/>
  <c r="A3786" i="2" s="1"/>
  <c r="N3732" i="1"/>
  <c r="A3731" i="2" s="1"/>
  <c r="N1488" i="1"/>
  <c r="A1487" i="2" s="1"/>
  <c r="N3249" i="1"/>
  <c r="A3248" i="2" s="1"/>
  <c r="N2993" i="1"/>
  <c r="A2992" i="2" s="1"/>
  <c r="N645" i="1"/>
  <c r="A644" i="2" s="1"/>
  <c r="N2185" i="1"/>
  <c r="A2184" i="2" s="1"/>
  <c r="N2034" i="1"/>
  <c r="A2033" i="2" s="1"/>
  <c r="N3444" i="1"/>
  <c r="A3443" i="2" s="1"/>
  <c r="N2128" i="1"/>
  <c r="A2127" i="2" s="1"/>
  <c r="N1427" i="1"/>
  <c r="A1426" i="2" s="1"/>
  <c r="N1209" i="1"/>
  <c r="A1208" i="2" s="1"/>
  <c r="N2030" i="1"/>
  <c r="A2029" i="2" s="1"/>
  <c r="N1585" i="1"/>
  <c r="A1584" i="2" s="1"/>
  <c r="N3549" i="1"/>
  <c r="A3548" i="2" s="1"/>
  <c r="N3297" i="1"/>
  <c r="A3296" i="2" s="1"/>
  <c r="N3037" i="1"/>
  <c r="A3036" i="2" s="1"/>
  <c r="N690" i="1"/>
  <c r="A689" i="2" s="1"/>
  <c r="N3350" i="1"/>
  <c r="A3349" i="2" s="1"/>
  <c r="N1947" i="1"/>
  <c r="A1946" i="2" s="1"/>
  <c r="N3160" i="1"/>
  <c r="A3159" i="2" s="1"/>
  <c r="N3471" i="1"/>
  <c r="A3470" i="2" s="1"/>
  <c r="N2074" i="1"/>
  <c r="A2073" i="2" s="1"/>
  <c r="N3082" i="1"/>
  <c r="A3081" i="2" s="1"/>
  <c r="N1261" i="1"/>
  <c r="A1260" i="2" s="1"/>
  <c r="N3515" i="1"/>
  <c r="A3514" i="2" s="1"/>
  <c r="N3259" i="1"/>
  <c r="A3258" i="2" s="1"/>
  <c r="N2999" i="1"/>
  <c r="A2998" i="2" s="1"/>
  <c r="N1541" i="1"/>
  <c r="A1540" i="2" s="1"/>
  <c r="N671" i="1"/>
  <c r="A670" i="2" s="1"/>
  <c r="N3755" i="1"/>
  <c r="A3754" i="2" s="1"/>
  <c r="N3193" i="1"/>
  <c r="A3192" i="2" s="1"/>
  <c r="N3452" i="1"/>
  <c r="A3451" i="2" s="1"/>
  <c r="N3148" i="1"/>
  <c r="A3147" i="2" s="1"/>
  <c r="N3813" i="1"/>
  <c r="A3812" i="2" s="1"/>
  <c r="N3292" i="1"/>
  <c r="A3291" i="2" s="1"/>
  <c r="N3473" i="1"/>
  <c r="A3472" i="2" s="1"/>
  <c r="N2140" i="1"/>
  <c r="A2139" i="2" s="1"/>
  <c r="N3741" i="1"/>
  <c r="A3740" i="2" s="1"/>
  <c r="N3530" i="1"/>
  <c r="A3529" i="2" s="1"/>
  <c r="N3274" i="1"/>
  <c r="A3273" i="2" s="1"/>
  <c r="N3017" i="1"/>
  <c r="A3016" i="2" s="1"/>
  <c r="N1559" i="1"/>
  <c r="A1558" i="2" s="1"/>
  <c r="N682" i="1"/>
  <c r="A681" i="2" s="1"/>
  <c r="N3770" i="1"/>
  <c r="A3769" i="2" s="1"/>
  <c r="N3222" i="1"/>
  <c r="A3221" i="2" s="1"/>
  <c r="N2044" i="1"/>
  <c r="A2043" i="2" s="1"/>
  <c r="N1468" i="1"/>
  <c r="A1467" i="2" s="1"/>
  <c r="N1710" i="1"/>
  <c r="A1709" i="2" s="1"/>
  <c r="N1258" i="1"/>
  <c r="A1257" i="2" s="1"/>
  <c r="N629" i="1"/>
  <c r="A628" i="2" s="1"/>
  <c r="N3369" i="1"/>
  <c r="A3368" i="2" s="1"/>
  <c r="N3118" i="1"/>
  <c r="A3117" i="2" s="1"/>
  <c r="N1657" i="1"/>
  <c r="A1656" i="2" s="1"/>
  <c r="N771" i="1"/>
  <c r="A770" i="2" s="1"/>
  <c r="N3806" i="1"/>
  <c r="A3805" i="2" s="1"/>
  <c r="N3749" i="1"/>
  <c r="A3748" i="2" s="1"/>
  <c r="N3149" i="1"/>
  <c r="A3148" i="2" s="1"/>
  <c r="N1601" i="1"/>
  <c r="A1600" i="2" s="1"/>
  <c r="N1519" i="1"/>
  <c r="A1518" i="2" s="1"/>
  <c r="N3264" i="1"/>
  <c r="A3263" i="2" s="1"/>
  <c r="N1548" i="1"/>
  <c r="A1547" i="2" s="1"/>
  <c r="N658" i="1"/>
  <c r="A657" i="2" s="1"/>
  <c r="N2053" i="1"/>
  <c r="A2052" i="2" s="1"/>
  <c r="N2163" i="1"/>
  <c r="A2162" i="2" s="1"/>
  <c r="N1457" i="1"/>
  <c r="A1456" i="2" s="1"/>
  <c r="N3096" i="1"/>
  <c r="A3095" i="2" s="1"/>
  <c r="N3408" i="1"/>
  <c r="A3407" i="2" s="1"/>
  <c r="N1225" i="1"/>
  <c r="A1224" i="2" s="1"/>
  <c r="N2046" i="1"/>
  <c r="A2045" i="2" s="1"/>
  <c r="N3125" i="1"/>
  <c r="A3124" i="2" s="1"/>
  <c r="N1560" i="1"/>
  <c r="A1559" i="2" s="1"/>
  <c r="N3260" i="1"/>
  <c r="A3259" i="2" s="1"/>
  <c r="N3440" i="1"/>
  <c r="A3439" i="2" s="1"/>
  <c r="N1744" i="1"/>
  <c r="A1743" i="2" s="1"/>
  <c r="N1491" i="1"/>
  <c r="A1490" i="2" s="1"/>
  <c r="N619" i="1"/>
  <c r="A618" i="2" s="1"/>
  <c r="N721" i="1"/>
  <c r="A720" i="2" s="1"/>
  <c r="N3403" i="1"/>
  <c r="A3402" i="2" s="1"/>
  <c r="N633" i="1"/>
  <c r="A632" i="2" s="1"/>
  <c r="N1321" i="1"/>
  <c r="A1320" i="2" s="1"/>
  <c r="N1495" i="1"/>
  <c r="A1494" i="2" s="1"/>
  <c r="N2991" i="1"/>
  <c r="A2990" i="2" s="1"/>
  <c r="N1489" i="1"/>
  <c r="A1488" i="2" s="1"/>
  <c r="N1735" i="1"/>
  <c r="A1734" i="2" s="1"/>
  <c r="N3276" i="1"/>
  <c r="A3275" i="2" s="1"/>
  <c r="N3584" i="1"/>
  <c r="A3583" i="2" s="1"/>
  <c r="N1977" i="1"/>
  <c r="A1976" i="2" s="1"/>
  <c r="N1080" i="1"/>
  <c r="A1079" i="2" s="1"/>
  <c r="N3719" i="1"/>
  <c r="A3718" i="2" s="1"/>
  <c r="N1941" i="1"/>
  <c r="A1940" i="2" s="1"/>
  <c r="N614" i="1"/>
  <c r="A613" i="2" s="1"/>
  <c r="N1311" i="1"/>
  <c r="A1310" i="2" s="1"/>
  <c r="N3436" i="1"/>
  <c r="A3435" i="2" s="1"/>
  <c r="N1509" i="1"/>
  <c r="A1508" i="2" s="1"/>
  <c r="N1766" i="1"/>
  <c r="A1765" i="2" s="1"/>
  <c r="N3915" i="1"/>
  <c r="A3914" i="2" s="1"/>
  <c r="N1216" i="1"/>
  <c r="A1215" i="2" s="1"/>
  <c r="N2097" i="1"/>
  <c r="A2096" i="2" s="1"/>
  <c r="N750" i="1"/>
  <c r="A749" i="2" s="1"/>
  <c r="N3730" i="1"/>
  <c r="A3729" i="2" s="1"/>
  <c r="N1385" i="1"/>
  <c r="A1384" i="2" s="1"/>
  <c r="N657" i="1"/>
  <c r="A656" i="2" s="1"/>
  <c r="N2073" i="1"/>
  <c r="A2072" i="2" s="1"/>
  <c r="N1262" i="1"/>
  <c r="A1261" i="2" s="1"/>
  <c r="N2990" i="1"/>
  <c r="A2989" i="2" s="1"/>
  <c r="N3351" i="1"/>
  <c r="A3350" i="2" s="1"/>
  <c r="N3095" i="1"/>
  <c r="A3094" i="2" s="1"/>
  <c r="N1652" i="1"/>
  <c r="A1651" i="2" s="1"/>
  <c r="N3899" i="1"/>
  <c r="A3898" i="2" s="1"/>
  <c r="N3841" i="1"/>
  <c r="A3840" i="2" s="1"/>
  <c r="N3333" i="1"/>
  <c r="A3332" i="2" s="1"/>
  <c r="N2171" i="1"/>
  <c r="A2170" i="2" s="1"/>
  <c r="N1264" i="1"/>
  <c r="A1263" i="2" s="1"/>
  <c r="N3579" i="1"/>
  <c r="A3578" i="2" s="1"/>
  <c r="N736" i="1"/>
  <c r="A735" i="2" s="1"/>
  <c r="N3089" i="1"/>
  <c r="A3088" i="2" s="1"/>
  <c r="N1159" i="1"/>
  <c r="A1158" i="2" s="1"/>
  <c r="N3402" i="1"/>
  <c r="A3401" i="2" s="1"/>
  <c r="N3146" i="1"/>
  <c r="A3145" i="2" s="1"/>
  <c r="N1687" i="1"/>
  <c r="A1686" i="2" s="1"/>
  <c r="N1352" i="1"/>
  <c r="A1351" i="2" s="1"/>
  <c r="N3900" i="1"/>
  <c r="A3899" i="2" s="1"/>
  <c r="N3481" i="1"/>
  <c r="A3480" i="2" s="1"/>
  <c r="N2156" i="1"/>
  <c r="A2155" i="2" s="1"/>
  <c r="N1454" i="1"/>
  <c r="A1453" i="2" s="1"/>
  <c r="N1166" i="1"/>
  <c r="A1165" i="2" s="1"/>
  <c r="N3246" i="1"/>
  <c r="A3245" i="2" s="1"/>
  <c r="N1531" i="1"/>
  <c r="A1530" i="2" s="1"/>
  <c r="N3405" i="1"/>
  <c r="A3404" i="2" s="1"/>
  <c r="N2162" i="1"/>
  <c r="A2161" i="2" s="1"/>
  <c r="N3458" i="1"/>
  <c r="A3457" i="2" s="1"/>
  <c r="N3202" i="1"/>
  <c r="A3201" i="2" s="1"/>
  <c r="N1743" i="1"/>
  <c r="A1742" i="2" s="1"/>
  <c r="N1487" i="1"/>
  <c r="A1486" i="2" s="1"/>
  <c r="N2055" i="1"/>
  <c r="A2054" i="2" s="1"/>
  <c r="N3220" i="1"/>
  <c r="A3219" i="2" s="1"/>
  <c r="N2043" i="1"/>
  <c r="A2042" i="2" s="1"/>
  <c r="N1205" i="1"/>
  <c r="A1204" i="2" s="1"/>
  <c r="N3791" i="1"/>
  <c r="A3790" i="2" s="1"/>
  <c r="N687" i="1"/>
  <c r="A686" i="2" s="1"/>
  <c r="N3081" i="1"/>
  <c r="A3080" i="2" s="1"/>
  <c r="N1709" i="1"/>
  <c r="A1708" i="2" s="1"/>
  <c r="N2024" i="1"/>
  <c r="A2023" i="2" s="1"/>
  <c r="N1452" i="1"/>
  <c r="A1451" i="2" s="1"/>
  <c r="N1644" i="1"/>
  <c r="A1643" i="2" s="1"/>
  <c r="N628" i="1"/>
  <c r="A627" i="2" s="1"/>
  <c r="N1600" i="1"/>
  <c r="A1599" i="2" s="1"/>
  <c r="N3332" i="1"/>
  <c r="A3331" i="2" s="1"/>
  <c r="N3080" i="1"/>
  <c r="A3079" i="2" s="1"/>
  <c r="N3008" i="1"/>
  <c r="A3007" i="2" s="1"/>
  <c r="N2154" i="1"/>
  <c r="A2153" i="2" s="1"/>
  <c r="N2042" i="1"/>
  <c r="A2041" i="2" s="1"/>
  <c r="N609" i="1"/>
  <c r="A608" i="2" s="1"/>
  <c r="N806" i="1"/>
  <c r="A805" i="2" s="1"/>
  <c r="N3495" i="1"/>
  <c r="A3494" i="2" s="1"/>
  <c r="N1347" i="1"/>
  <c r="A1346" i="2" s="1"/>
  <c r="N2151" i="1"/>
  <c r="A2150" i="2" s="1"/>
  <c r="N686" i="1"/>
  <c r="A685" i="2" s="1"/>
  <c r="N587" i="1"/>
  <c r="A586" i="2" s="1"/>
  <c r="N3516" i="1"/>
  <c r="A3515" i="2" s="1"/>
  <c r="N2129" i="1"/>
  <c r="A2128" i="2" s="1"/>
  <c r="N1605" i="1"/>
  <c r="A1604" i="2" s="1"/>
  <c r="N1478" i="1"/>
  <c r="A1477" i="2" s="1"/>
  <c r="N737" i="1"/>
  <c r="A736" i="2" s="1"/>
  <c r="N1207" i="1"/>
  <c r="A1206" i="2" s="1"/>
  <c r="N667" i="1"/>
  <c r="A666" i="2" s="1"/>
  <c r="N1737" i="1"/>
  <c r="A1736" i="2" s="1"/>
  <c r="N1530" i="1"/>
  <c r="A1529" i="2" s="1"/>
  <c r="N1485" i="1"/>
  <c r="A1484" i="2" s="1"/>
  <c r="N3311" i="1"/>
  <c r="A3310" i="2" s="1"/>
  <c r="N708" i="1"/>
  <c r="A707" i="2" s="1"/>
  <c r="N3165" i="1"/>
  <c r="A3164" i="2" s="1"/>
  <c r="N3364" i="1"/>
  <c r="A3363" i="2" s="1"/>
  <c r="N1243" i="1"/>
  <c r="A1242" i="2" s="1"/>
  <c r="N3296" i="1"/>
  <c r="A3295" i="2" s="1"/>
  <c r="N3166" i="1"/>
  <c r="A3165" i="2" s="1"/>
  <c r="N3861" i="1"/>
  <c r="A3860" i="2" s="1"/>
  <c r="N3058" i="1"/>
  <c r="A3057" i="2" s="1"/>
  <c r="N3512" i="1"/>
  <c r="A3511" i="2" s="1"/>
  <c r="N1455" i="1"/>
  <c r="A1454" i="2" s="1"/>
  <c r="N3751" i="1"/>
  <c r="A3750" i="2" s="1"/>
  <c r="N1126" i="1"/>
  <c r="A1125" i="2" s="1"/>
  <c r="N3441" i="1"/>
  <c r="A3440" i="2" s="1"/>
  <c r="N1109" i="1"/>
  <c r="A1108" i="2" s="1"/>
  <c r="N3792" i="1"/>
  <c r="A3791" i="2" s="1"/>
  <c r="N1689" i="1"/>
  <c r="A1688" i="2" s="1"/>
  <c r="N2098" i="1"/>
  <c r="A2097" i="2" s="1"/>
  <c r="N785" i="1"/>
  <c r="A784" i="2" s="1"/>
  <c r="N3194" i="1"/>
  <c r="A3193" i="2" s="1"/>
  <c r="N1671" i="1"/>
  <c r="A1670" i="2" s="1"/>
  <c r="N1230" i="1"/>
  <c r="A1229" i="2" s="1"/>
  <c r="N3447" i="1"/>
  <c r="A3446" i="2" s="1"/>
  <c r="N1232" i="1"/>
  <c r="A1231" i="2" s="1"/>
  <c r="N640" i="1"/>
  <c r="A639" i="2" s="1"/>
  <c r="N3001" i="1"/>
  <c r="A3000" i="2" s="1"/>
  <c r="N3020" i="1"/>
  <c r="A3019" i="2" s="1"/>
  <c r="N3911" i="1"/>
  <c r="A3910" i="2" s="1"/>
  <c r="N1527" i="1"/>
  <c r="A1526" i="2" s="1"/>
  <c r="N3161" i="1"/>
  <c r="A3160" i="2" s="1"/>
  <c r="N3278" i="1"/>
  <c r="A3277" i="2" s="1"/>
  <c r="N1563" i="1"/>
  <c r="A1562" i="2" s="1"/>
  <c r="N1149" i="1"/>
  <c r="A1148" i="2" s="1"/>
  <c r="N1775" i="1"/>
  <c r="A1774" i="2" s="1"/>
  <c r="N631" i="1"/>
  <c r="A630" i="2" s="1"/>
  <c r="N2175" i="1"/>
  <c r="A2174" i="2" s="1"/>
  <c r="N1645" i="1"/>
  <c r="A1644" i="2" s="1"/>
  <c r="N3007" i="1"/>
  <c r="A3006" i="2" s="1"/>
  <c r="N1442" i="1"/>
  <c r="A1441" i="2" s="1"/>
  <c r="N1504" i="1"/>
  <c r="A1503" i="2" s="1"/>
  <c r="N670" i="1"/>
  <c r="A669" i="2" s="1"/>
  <c r="N1496" i="1"/>
  <c r="A1495" i="2" s="1"/>
  <c r="N1181" i="1"/>
  <c r="A1180" i="2" s="1"/>
  <c r="N3207" i="1"/>
  <c r="A3206" i="2" s="1"/>
  <c r="N3882" i="1"/>
  <c r="A3881" i="2" s="1"/>
  <c r="N3109" i="1"/>
  <c r="A3108" i="2" s="1"/>
  <c r="N3768" i="1"/>
  <c r="A3767" i="2" s="1"/>
  <c r="N1948" i="1"/>
  <c r="A1947" i="2" s="1"/>
  <c r="N3472" i="1"/>
  <c r="A3471" i="2" s="1"/>
  <c r="N1319" i="1"/>
  <c r="A1318" i="2" s="1"/>
  <c r="N1158" i="1"/>
  <c r="A1157" i="2" s="1"/>
  <c r="N1765" i="1"/>
  <c r="A1764" i="2" s="1"/>
  <c r="N1510" i="1"/>
  <c r="A1509" i="2" s="1"/>
  <c r="N606" i="1"/>
  <c r="A605" i="2" s="1"/>
  <c r="N1540" i="1"/>
  <c r="A1539" i="2" s="1"/>
  <c r="N668" i="1"/>
  <c r="A667" i="2" s="1"/>
  <c r="N1418" i="1"/>
  <c r="A1417" i="2" s="1"/>
  <c r="N3595" i="1"/>
  <c r="A3594" i="2" s="1"/>
  <c r="N3339" i="1"/>
  <c r="A3338" i="2" s="1"/>
  <c r="N3083" i="1"/>
  <c r="A3082" i="2" s="1"/>
  <c r="N1969" i="1"/>
  <c r="A1968" i="2" s="1"/>
  <c r="N3858" i="1"/>
  <c r="A3857" i="2" s="1"/>
  <c r="N1562" i="1"/>
  <c r="A1561" i="2" s="1"/>
  <c r="N1153" i="1"/>
  <c r="A1152" i="2" s="1"/>
  <c r="N3482" i="1"/>
  <c r="A3481" i="2" s="1"/>
  <c r="N1767" i="1"/>
  <c r="A1766" i="2" s="1"/>
  <c r="N1945" i="1"/>
  <c r="A1944" i="2" s="1"/>
  <c r="N1139" i="1"/>
  <c r="A1138" i="2" s="1"/>
  <c r="N3479" i="1"/>
  <c r="A3478" i="2" s="1"/>
  <c r="N3223" i="1"/>
  <c r="A3222" i="2" s="1"/>
  <c r="N1780" i="1"/>
  <c r="A1779" i="2" s="1"/>
  <c r="N1524" i="1"/>
  <c r="A1523" i="2" s="1"/>
  <c r="N3771" i="1"/>
  <c r="A3770" i="2" s="1"/>
  <c r="N3589" i="1"/>
  <c r="A3588" i="2" s="1"/>
  <c r="N3077" i="1"/>
  <c r="A3076" i="2" s="1"/>
  <c r="N1593" i="1"/>
  <c r="A1592" i="2" s="1"/>
  <c r="N1514" i="1"/>
  <c r="A1513" i="2" s="1"/>
  <c r="N3451" i="1"/>
  <c r="A3450" i="2" s="1"/>
  <c r="N3195" i="1"/>
  <c r="A3194" i="2" s="1"/>
  <c r="N1736" i="1"/>
  <c r="A1735" i="2" s="1"/>
  <c r="N1480" i="1"/>
  <c r="A1479" i="2" s="1"/>
  <c r="N3808" i="1"/>
  <c r="A3807" i="2" s="1"/>
  <c r="N3903" i="1"/>
  <c r="A3902" i="2" s="1"/>
  <c r="N3752" i="1"/>
  <c r="A3751" i="2" s="1"/>
  <c r="N3164" i="1"/>
  <c r="A3163" i="2" s="1"/>
  <c r="N2182" i="1"/>
  <c r="A2181" i="2" s="1"/>
  <c r="N3746" i="1"/>
  <c r="A3745" i="2" s="1"/>
  <c r="N3018" i="1"/>
  <c r="A3017" i="2" s="1"/>
  <c r="N688" i="1"/>
  <c r="A687" i="2" s="1"/>
  <c r="N3772" i="1"/>
  <c r="A3771" i="2" s="1"/>
  <c r="N3225" i="1"/>
  <c r="A3224" i="2" s="1"/>
  <c r="N2045" i="1"/>
  <c r="A2044" i="2" s="1"/>
  <c r="N1469" i="1"/>
  <c r="A1468" i="2" s="1"/>
  <c r="N3374" i="1"/>
  <c r="A3373" i="2" s="1"/>
  <c r="N1659" i="1"/>
  <c r="A1658" i="2" s="1"/>
  <c r="N3586" i="1"/>
  <c r="A3585" i="2" s="1"/>
  <c r="N3074" i="1"/>
  <c r="A3073" i="2" s="1"/>
  <c r="N2165" i="1"/>
  <c r="A2164" i="2" s="1"/>
  <c r="N1459" i="1"/>
  <c r="A1458" i="2" s="1"/>
  <c r="N1351" i="1"/>
  <c r="A1350" i="2" s="1"/>
  <c r="N3892" i="1"/>
  <c r="A3891" i="2" s="1"/>
  <c r="N1453" i="1"/>
  <c r="A1452" i="2" s="1"/>
  <c r="N741" i="1"/>
  <c r="A740" i="2" s="1"/>
  <c r="N3005" i="1"/>
  <c r="A3004" i="2" s="1"/>
  <c r="N1236" i="1"/>
  <c r="A1235" i="2" s="1"/>
  <c r="N712" i="1"/>
  <c r="A711" i="2" s="1"/>
  <c r="N3588" i="1"/>
  <c r="A3587" i="2" s="1"/>
  <c r="N1320" i="1"/>
  <c r="A1319" i="2" s="1"/>
  <c r="N3744" i="1"/>
  <c r="A3743" i="2" s="1"/>
  <c r="N1542" i="1"/>
  <c r="A1541" i="2" s="1"/>
  <c r="N1160" i="1"/>
  <c r="A1159" i="2" s="1"/>
  <c r="N3049" i="1"/>
  <c r="A3048" i="2" s="1"/>
  <c r="N3053" i="1"/>
  <c r="A3052" i="2" s="1"/>
  <c r="N1092" i="1"/>
  <c r="A1091" i="2" s="1"/>
  <c r="N1093" i="1"/>
  <c r="A1092" i="2" s="1"/>
  <c r="N1444" i="1"/>
  <c r="A1443" i="2" s="1"/>
  <c r="N669" i="1"/>
  <c r="A668" i="2" s="1"/>
  <c r="N3889" i="1"/>
  <c r="A3888" i="2" s="1"/>
  <c r="N2177" i="1"/>
  <c r="A2176" i="2" s="1"/>
  <c r="N1653" i="1"/>
  <c r="A1652" i="2" s="1"/>
  <c r="N3478" i="1"/>
  <c r="A3477" i="2" s="1"/>
  <c r="N3158" i="1"/>
  <c r="A3157" i="2" s="1"/>
  <c r="N1379" i="1"/>
  <c r="A1378" i="2" s="1"/>
  <c r="N3826" i="1"/>
  <c r="A3825" i="2" s="1"/>
  <c r="N1978" i="1"/>
  <c r="A1977" i="2" s="1"/>
  <c r="N1980" i="1"/>
  <c r="A1979" i="2" s="1"/>
  <c r="N1231" i="1"/>
  <c r="A1230" i="2" s="1"/>
  <c r="N2050" i="1"/>
  <c r="A2049" i="2" s="1"/>
  <c r="N1956" i="1"/>
  <c r="A1955" i="2" s="1"/>
  <c r="N3046" i="1"/>
  <c r="A3045" i="2" s="1"/>
  <c r="N1539" i="1"/>
  <c r="A1538" i="2" s="1"/>
  <c r="N3907" i="1"/>
  <c r="A3906" i="2" s="1"/>
  <c r="N3849" i="1"/>
  <c r="A3848" i="2" s="1"/>
  <c r="N3221" i="1"/>
  <c r="A3220" i="2" s="1"/>
  <c r="N3844" i="1"/>
  <c r="A3843" i="2" s="1"/>
  <c r="N3055" i="1"/>
  <c r="A3054" i="2" s="1"/>
  <c r="N2051" i="1"/>
  <c r="A2050" i="2" s="1"/>
  <c r="N1323" i="1"/>
  <c r="A1322" i="2" s="1"/>
  <c r="N1355" i="1"/>
  <c r="A1354" i="2" s="1"/>
  <c r="N3570" i="1"/>
  <c r="A3569" i="2" s="1"/>
  <c r="N1599" i="1"/>
  <c r="A1598" i="2" s="1"/>
  <c r="N2039" i="1"/>
  <c r="A2038" i="2" s="1"/>
  <c r="N2133" i="1"/>
  <c r="A2132" i="2" s="1"/>
  <c r="N3192" i="1"/>
  <c r="A3191" i="2" s="1"/>
  <c r="N1961" i="1"/>
  <c r="A1960" i="2" s="1"/>
  <c r="N1702" i="1"/>
  <c r="A1701" i="2" s="1"/>
  <c r="N3914" i="1"/>
  <c r="A3913" i="2" s="1"/>
  <c r="N749" i="1"/>
  <c r="A748" i="2" s="1"/>
  <c r="N3514" i="1"/>
  <c r="A3513" i="2" s="1"/>
  <c r="N3002" i="1"/>
  <c r="A3001" i="2" s="1"/>
  <c r="N1684" i="1"/>
  <c r="A1683" i="2" s="1"/>
  <c r="N620" i="1"/>
  <c r="A619" i="2" s="1"/>
  <c r="N3809" i="1"/>
  <c r="A3808" i="2" s="1"/>
  <c r="N1578" i="1"/>
  <c r="A1577" i="2" s="1"/>
  <c r="N673" i="1"/>
  <c r="A672" i="2" s="1"/>
  <c r="N1576" i="1"/>
  <c r="A1575" i="2" s="1"/>
  <c r="N3513" i="1"/>
  <c r="A3512" i="2" s="1"/>
  <c r="N3848" i="1"/>
  <c r="A3847" i="2" s="1"/>
  <c r="N2164" i="1"/>
  <c r="A2163" i="2" s="1"/>
  <c r="N3242" i="1"/>
  <c r="A3241" i="2" s="1"/>
  <c r="N3740" i="1"/>
  <c r="A3739" i="2" s="1"/>
  <c r="N1646" i="1"/>
  <c r="A1645" i="2" s="1"/>
  <c r="N601" i="1"/>
  <c r="A600" i="2" s="1"/>
  <c r="N1959" i="1"/>
  <c r="A1958" i="2" s="1"/>
  <c r="N616" i="1"/>
  <c r="A615" i="2" s="1"/>
  <c r="N3827" i="1"/>
  <c r="A3826" i="2" s="1"/>
  <c r="N3565" i="1"/>
  <c r="A3564" i="2" s="1"/>
  <c r="N2087" i="1"/>
  <c r="A2086" i="2" s="1"/>
  <c r="N3079" i="1"/>
  <c r="A3078" i="2" s="1"/>
  <c r="N3498" i="1"/>
  <c r="A3497" i="2" s="1"/>
  <c r="N1223" i="1"/>
  <c r="A1222" i="2" s="1"/>
  <c r="N3510" i="1"/>
  <c r="A3509" i="2" s="1"/>
  <c r="N677" i="1"/>
  <c r="A676" i="2" s="1"/>
  <c r="N3743" i="1"/>
  <c r="A3742" i="2" s="1"/>
  <c r="N3263" i="1"/>
  <c r="A3262" i="2" s="1"/>
  <c r="N2070" i="1"/>
  <c r="A2069" i="2" s="1"/>
  <c r="N1237" i="1"/>
  <c r="A1236" i="2" s="1"/>
  <c r="N2139" i="1"/>
  <c r="A2138" i="2" s="1"/>
  <c r="N1106" i="1"/>
  <c r="A1105" i="2" s="1"/>
  <c r="N1095" i="1"/>
  <c r="A1094" i="2" s="1"/>
  <c r="N2161" i="1"/>
  <c r="A2160" i="2" s="1"/>
  <c r="N1604" i="1"/>
  <c r="A1603" i="2" s="1"/>
  <c r="N3850" i="1"/>
  <c r="A3849" i="2" s="1"/>
  <c r="N1625" i="1"/>
  <c r="A1624" i="2" s="1"/>
  <c r="N1546" i="1"/>
  <c r="A1545" i="2" s="1"/>
  <c r="N3147" i="1"/>
  <c r="A3146" i="2" s="1"/>
  <c r="N621" i="1"/>
  <c r="A620" i="2" s="1"/>
  <c r="N1224" i="1"/>
  <c r="A1223" i="2" s="1"/>
  <c r="N3290" i="1"/>
  <c r="A3289" i="2" s="1"/>
  <c r="N1575" i="1"/>
  <c r="A1574" i="2" s="1"/>
  <c r="N1198" i="1"/>
  <c r="A1197" i="2" s="1"/>
  <c r="N3003" i="1"/>
  <c r="A3002" i="2" s="1"/>
  <c r="N1544" i="1"/>
  <c r="A1543" i="2" s="1"/>
  <c r="N672" i="1"/>
  <c r="A671" i="2" s="1"/>
  <c r="N3756" i="1"/>
  <c r="A3755" i="2" s="1"/>
  <c r="N3816" i="1"/>
  <c r="A3815" i="2" s="1"/>
  <c r="N2145" i="1"/>
  <c r="A2144" i="2" s="1"/>
  <c r="N3811" i="1"/>
  <c r="A3810" i="2" s="1"/>
  <c r="N3594" i="1"/>
  <c r="A3593" i="2" s="1"/>
  <c r="N3438" i="1"/>
  <c r="A3437" i="2" s="1"/>
  <c r="N3224" i="1"/>
  <c r="A3223" i="2" s="1"/>
  <c r="N630" i="1"/>
  <c r="A629" i="2" s="1"/>
  <c r="N1581" i="1"/>
  <c r="A1580" i="2" s="1"/>
  <c r="N3133" i="1"/>
  <c r="A3132" i="2" s="1"/>
  <c r="N1506" i="1"/>
  <c r="A1505" i="2" s="1"/>
  <c r="N1148" i="1"/>
  <c r="A1147" i="2" s="1"/>
  <c r="N3754" i="1"/>
  <c r="A3753" i="2" s="1"/>
  <c r="N632" i="1"/>
  <c r="A631" i="2" s="1"/>
  <c r="N1094" i="1"/>
  <c r="A1093" i="2" s="1"/>
  <c r="N1962" i="1"/>
  <c r="A1961" i="2" s="1"/>
  <c r="N3769" i="1"/>
  <c r="A3768" i="2" s="1"/>
  <c r="N1096" i="1"/>
  <c r="A1095" i="2" s="1"/>
  <c r="N3913" i="1"/>
  <c r="A3912" i="2" s="1"/>
  <c r="N3477" i="1"/>
  <c r="A3476" i="2" s="1"/>
  <c r="N1402" i="1"/>
  <c r="A1401" i="2" s="1"/>
  <c r="N3497" i="1"/>
  <c r="A3496" i="2" s="1"/>
  <c r="N1174" i="1"/>
  <c r="A1173" i="2" s="1"/>
  <c r="N1965" i="1"/>
  <c r="A1964" i="2" s="1"/>
  <c r="N3244" i="1"/>
  <c r="A3243" i="2" s="1"/>
  <c r="N1138" i="1"/>
  <c r="A1137" i="2" s="1"/>
  <c r="N739" i="1"/>
  <c r="A738" i="2" s="1"/>
  <c r="N3493" i="1"/>
  <c r="A3492" i="2" s="1"/>
  <c r="N747" i="1"/>
  <c r="A746" i="2" s="1"/>
  <c r="N3455" i="1"/>
  <c r="A3454" i="2" s="1"/>
  <c r="N2049" i="1"/>
  <c r="A2048" i="2" s="1"/>
  <c r="N758" i="1"/>
  <c r="A757" i="2" s="1"/>
  <c r="N2062" i="1"/>
  <c r="A2061" i="2" s="1"/>
  <c r="N3490" i="1"/>
  <c r="A3489" i="2" s="1"/>
  <c r="N746" i="1"/>
  <c r="A745" i="2" s="1"/>
  <c r="N3312" i="1"/>
  <c r="A3311" i="2" s="1"/>
  <c r="N744" i="1"/>
  <c r="A743" i="2" s="1"/>
  <c r="N618" i="1"/>
  <c r="A617" i="2" s="1"/>
  <c r="N3448" i="1"/>
  <c r="A3447" i="2" s="1"/>
  <c r="N3568" i="1"/>
  <c r="A3567" i="2" s="1"/>
  <c r="N3056" i="1"/>
  <c r="A3055" i="2" s="1"/>
  <c r="N3411" i="1"/>
  <c r="A3410" i="2" s="1"/>
  <c r="N1458" i="1"/>
  <c r="A1457" i="2" s="1"/>
  <c r="N3380" i="1"/>
  <c r="A3379" i="2" s="1"/>
  <c r="N1537" i="1"/>
  <c r="A1536" i="2" s="1"/>
  <c r="N2075" i="1"/>
  <c r="A2074" i="2" s="1"/>
  <c r="N1075" i="1"/>
  <c r="A1074" i="2" s="1"/>
  <c r="N1227" i="1"/>
  <c r="A1226" i="2" s="1"/>
  <c r="N3729" i="1"/>
  <c r="A3728" i="2" s="1"/>
  <c r="N2176" i="1"/>
  <c r="A2175" i="2" s="1"/>
  <c r="N1341" i="1"/>
  <c r="A1340" i="2" s="1"/>
  <c r="N1305" i="1"/>
  <c r="A1304" i="2" s="1"/>
  <c r="N1165" i="1"/>
  <c r="A1164" i="2" s="1"/>
  <c r="N730" i="1"/>
  <c r="A729" i="2" s="1"/>
  <c r="N1152" i="1"/>
  <c r="A1151" i="2" s="1"/>
  <c r="N3476" i="1"/>
  <c r="A3475" i="2" s="1"/>
  <c r="N1622" i="1"/>
  <c r="A1621" i="2" s="1"/>
  <c r="N1619" i="1"/>
  <c r="A1618" i="2" s="1"/>
  <c r="N3361" i="1"/>
  <c r="A3360" i="2" s="1"/>
  <c r="N1157" i="1"/>
  <c r="A1156" i="2" s="1"/>
  <c r="N1483" i="1"/>
  <c r="A1482" i="2" s="1"/>
  <c r="N3890" i="1"/>
  <c r="A3889" i="2" s="1"/>
  <c r="N1119" i="1"/>
  <c r="A1118" i="2" s="1"/>
  <c r="N3483" i="1"/>
  <c r="A3482" i="2" s="1"/>
  <c r="N3228" i="1"/>
  <c r="A3227" i="2" s="1"/>
  <c r="N1768" i="1"/>
  <c r="A1767" i="2" s="1"/>
  <c r="N1515" i="1"/>
  <c r="A1514" i="2" s="1"/>
  <c r="N3386" i="1"/>
  <c r="A3385" i="2" s="1"/>
  <c r="N1761" i="1"/>
  <c r="A1760" i="2" s="1"/>
  <c r="N1424" i="1"/>
  <c r="A1423" i="2" s="1"/>
  <c r="N649" i="1"/>
  <c r="A648" i="2" s="1"/>
  <c r="N3373" i="1"/>
  <c r="A3372" i="2" s="1"/>
  <c r="N1660" i="1"/>
  <c r="A1659" i="2" s="1"/>
  <c r="N3524" i="1"/>
  <c r="A3523" i="2" s="1"/>
  <c r="N660" i="1"/>
  <c r="A659" i="2" s="1"/>
  <c r="N1461" i="1"/>
  <c r="A1460" i="2" s="1"/>
  <c r="N3204" i="1"/>
  <c r="A3203" i="2" s="1"/>
  <c r="N3781" i="1"/>
  <c r="A3780" i="2" s="1"/>
  <c r="N766" i="1"/>
  <c r="A765" i="2" s="1"/>
  <c r="N2123" i="1"/>
  <c r="A2122" i="2" s="1"/>
  <c r="N1975" i="1"/>
  <c r="A1974" i="2" s="1"/>
  <c r="N3439" i="1"/>
  <c r="A3438" i="2" s="1"/>
  <c r="N3181" i="1"/>
  <c r="A3180" i="2" s="1"/>
  <c r="N1724" i="1"/>
  <c r="A1723" i="2" s="1"/>
  <c r="N3815" i="1"/>
  <c r="A3814" i="2" s="1"/>
  <c r="N3587" i="1"/>
  <c r="A3586" i="2" s="1"/>
  <c r="N3331" i="1"/>
  <c r="A3330" i="2" s="1"/>
  <c r="N1616" i="1"/>
  <c r="A1615" i="2" s="1"/>
  <c r="N3427" i="1"/>
  <c r="A3426" i="2" s="1"/>
  <c r="N1987" i="1"/>
  <c r="A1986" i="2" s="1"/>
  <c r="N1242" i="1"/>
  <c r="A1241" i="2" s="1"/>
  <c r="N755" i="1"/>
  <c r="A754" i="2" s="1"/>
  <c r="N1203" i="1"/>
  <c r="A1202" i="2" s="1"/>
  <c r="N3370" i="1"/>
  <c r="A3369" i="2" s="1"/>
  <c r="N3417" i="1"/>
  <c r="A3416" i="2" s="1"/>
  <c r="N2000" i="1"/>
  <c r="A1999" i="2" s="1"/>
  <c r="N1390" i="1"/>
  <c r="A1389" i="2" s="1"/>
  <c r="N3845" i="1"/>
  <c r="A3844" i="2" s="1"/>
  <c r="N3341" i="1"/>
  <c r="A3340" i="2" s="1"/>
  <c r="N654" i="1"/>
  <c r="A653" i="2" s="1"/>
  <c r="N3215" i="1"/>
  <c r="A3214" i="2" s="1"/>
  <c r="N1501" i="1"/>
  <c r="A1500" i="2" s="1"/>
  <c r="N612" i="1"/>
  <c r="A611" i="2" s="1"/>
  <c r="N2006" i="1"/>
  <c r="A2005" i="2" s="1"/>
  <c r="N696" i="1"/>
  <c r="A695" i="2" s="1"/>
  <c r="N3153" i="1"/>
  <c r="A3152" i="2" s="1"/>
  <c r="N1694" i="1"/>
  <c r="A1693" i="2" s="1"/>
  <c r="N805" i="1"/>
  <c r="A804" i="2" s="1"/>
  <c r="N713" i="1"/>
  <c r="A712" i="2" s="1"/>
  <c r="N3252" i="1"/>
  <c r="A3251" i="2" s="1"/>
  <c r="N1187" i="1"/>
  <c r="A1186" i="2" s="1"/>
  <c r="N1779" i="1"/>
  <c r="A1778" i="2" s="1"/>
  <c r="N3790" i="1"/>
  <c r="A3789" i="2" s="1"/>
  <c r="N2130" i="1"/>
  <c r="A2129" i="2" s="1"/>
  <c r="N1425" i="1"/>
  <c r="A1424" i="2" s="1"/>
  <c r="N3371" i="1"/>
  <c r="A3370" i="2" s="1"/>
  <c r="N680" i="1"/>
  <c r="A679" i="2" s="1"/>
  <c r="N3057" i="1"/>
  <c r="A3056" i="2" s="1"/>
  <c r="N3738" i="1"/>
  <c r="A3737" i="2" s="1"/>
  <c r="N2052" i="1"/>
  <c r="A2051" i="2" s="1"/>
  <c r="N3916" i="1"/>
  <c r="A3915" i="2" s="1"/>
  <c r="N1636" i="1"/>
  <c r="A1635" i="2" s="1"/>
  <c r="N729" i="1"/>
  <c r="A728" i="2" s="1"/>
  <c r="N1538" i="1"/>
  <c r="A1537" i="2" s="1"/>
  <c r="N3854" i="1"/>
  <c r="A3853" i="2" s="1"/>
  <c r="N1508" i="1"/>
  <c r="A1507" i="2" s="1"/>
  <c r="N2069" i="1"/>
  <c r="A2068" i="2" s="1"/>
  <c r="N2085" i="1"/>
  <c r="A2084" i="2" s="1"/>
  <c r="N3846" i="1"/>
  <c r="A3845" i="2" s="1"/>
  <c r="N1680" i="1"/>
  <c r="A1679" i="2" s="1"/>
  <c r="N1598" i="1"/>
  <c r="A1597" i="2" s="1"/>
  <c r="N1718" i="1"/>
  <c r="A1717" i="2" s="1"/>
  <c r="N1131" i="1"/>
  <c r="A1130" i="2" s="1"/>
  <c r="N3434" i="1"/>
  <c r="A3433" i="2" s="1"/>
  <c r="N3435" i="1"/>
  <c r="A3434" i="2" s="1"/>
  <c r="N3433" i="1"/>
  <c r="A3432" i="2" s="1"/>
  <c r="N2109" i="1"/>
  <c r="A2108" i="2" s="1"/>
  <c r="N2108" i="1"/>
  <c r="A2107" i="2" s="1"/>
  <c r="N1375" i="1"/>
  <c r="A1374" i="2" s="1"/>
  <c r="N1374" i="1"/>
  <c r="A1373" i="2" s="1"/>
  <c r="N1376" i="1"/>
  <c r="A1375" i="2" s="1"/>
  <c r="N3573" i="1"/>
  <c r="A3572" i="2" s="1"/>
  <c r="N3572" i="1"/>
  <c r="A3571" i="2" s="1"/>
  <c r="N3575" i="1"/>
  <c r="A3574" i="2" s="1"/>
  <c r="N3574" i="1"/>
  <c r="A3573" i="2" s="1"/>
  <c r="N1316" i="1"/>
  <c r="A1315" i="2" s="1"/>
  <c r="N1315" i="1"/>
  <c r="A1314" i="2" s="1"/>
  <c r="N1312" i="1"/>
  <c r="A1311" i="2" s="1"/>
  <c r="N1313" i="1"/>
  <c r="A1312" i="2" s="1"/>
  <c r="N1314" i="1"/>
  <c r="A1313" i="2" s="1"/>
  <c r="N2059" i="1"/>
  <c r="A2058" i="2" s="1"/>
  <c r="N2054" i="1"/>
  <c r="A2053" i="2" s="1"/>
  <c r="N2058" i="1"/>
  <c r="A2057" i="2" s="1"/>
  <c r="N3802" i="1"/>
  <c r="A3801" i="2" s="1"/>
  <c r="N3803" i="1"/>
  <c r="A3802" i="2" s="1"/>
  <c r="N3804" i="1"/>
  <c r="A3803" i="2" s="1"/>
  <c r="N1107" i="1"/>
  <c r="A1106" i="2" s="1"/>
  <c r="N1111" i="1"/>
  <c r="A1110" i="2" s="1"/>
  <c r="N1110" i="1"/>
  <c r="A1109" i="2" s="1"/>
  <c r="N1108" i="1"/>
  <c r="A1107" i="2" s="1"/>
  <c r="N3426" i="1"/>
  <c r="A3425" i="2" s="1"/>
  <c r="N3430" i="1"/>
  <c r="A3429" i="2" s="1"/>
  <c r="N3431" i="1"/>
  <c r="A3430" i="2" s="1"/>
  <c r="N3171" i="1"/>
  <c r="A3170" i="2" s="1"/>
  <c r="N3173" i="1"/>
  <c r="A3172" i="2" s="1"/>
  <c r="N3172" i="1"/>
  <c r="A3171" i="2" s="1"/>
  <c r="N3170" i="1"/>
  <c r="A3169" i="2" s="1"/>
  <c r="N3169" i="1"/>
  <c r="A3168" i="2" s="1"/>
  <c r="N3174" i="1"/>
  <c r="A3173" i="2" s="1"/>
  <c r="N3175" i="1"/>
  <c r="A3174" i="2" s="1"/>
  <c r="N3818" i="1"/>
  <c r="A3817" i="2" s="1"/>
  <c r="N3814" i="1"/>
  <c r="A3813" i="2" s="1"/>
  <c r="N3723" i="1"/>
  <c r="A3722" i="2" s="1"/>
  <c r="N3726" i="1"/>
  <c r="A3725" i="2" s="1"/>
  <c r="N3728" i="1"/>
  <c r="A3727" i="2" s="1"/>
  <c r="N3578" i="1"/>
  <c r="A3577" i="2" s="1"/>
  <c r="N3580" i="1"/>
  <c r="A3579" i="2" s="1"/>
  <c r="N3894" i="1"/>
  <c r="A3893" i="2" s="1"/>
  <c r="N3895" i="1"/>
  <c r="A3894" i="2" s="1"/>
  <c r="N3120" i="1"/>
  <c r="A3119" i="2" s="1"/>
  <c r="N3121" i="1"/>
  <c r="A3120" i="2" s="1"/>
  <c r="N2063" i="1"/>
  <c r="A2062" i="2" s="1"/>
  <c r="N2064" i="1"/>
  <c r="A2063" i="2" s="1"/>
  <c r="N2067" i="1"/>
  <c r="A2066" i="2" s="1"/>
  <c r="N2065" i="1"/>
  <c r="A2064" i="2" s="1"/>
  <c r="N1523" i="1"/>
  <c r="A1522" i="2" s="1"/>
  <c r="N1525" i="1"/>
  <c r="A1524" i="2" s="1"/>
  <c r="N1254" i="1"/>
  <c r="A1253" i="2" s="1"/>
  <c r="N1253" i="1"/>
  <c r="A1252" i="2" s="1"/>
  <c r="N3539" i="1"/>
  <c r="A3538" i="2" s="1"/>
  <c r="N3537" i="1"/>
  <c r="A3536" i="2" s="1"/>
  <c r="N3542" i="1"/>
  <c r="A3541" i="2" s="1"/>
  <c r="N3283" i="1"/>
  <c r="A3282" i="2" s="1"/>
  <c r="N3281" i="1"/>
  <c r="A3280" i="2" s="1"/>
  <c r="N3286" i="1"/>
  <c r="A3285" i="2" s="1"/>
  <c r="N3027" i="1"/>
  <c r="A3026" i="2" s="1"/>
  <c r="N3025" i="1"/>
  <c r="A3024" i="2" s="1"/>
  <c r="N3030" i="1"/>
  <c r="A3029" i="2" s="1"/>
  <c r="N1586" i="1"/>
  <c r="A1585" i="2" s="1"/>
  <c r="N1587" i="1"/>
  <c r="A1586" i="2" s="1"/>
  <c r="N3886" i="1"/>
  <c r="A3885" i="2" s="1"/>
  <c r="N3885" i="1"/>
  <c r="A3884" i="2" s="1"/>
  <c r="N3887" i="1"/>
  <c r="A3886" i="2" s="1"/>
  <c r="N3883" i="1"/>
  <c r="A3882" i="2" s="1"/>
  <c r="N3529" i="1"/>
  <c r="A3528" i="2" s="1"/>
  <c r="N3532" i="1"/>
  <c r="A3531" i="2" s="1"/>
  <c r="N3197" i="1"/>
  <c r="A3196" i="2" s="1"/>
  <c r="N3200" i="1"/>
  <c r="A3199" i="2" s="1"/>
  <c r="N3199" i="1"/>
  <c r="A3198" i="2" s="1"/>
  <c r="N3201" i="1"/>
  <c r="A3200" i="2" s="1"/>
  <c r="N2040" i="1"/>
  <c r="A2039" i="2" s="1"/>
  <c r="N2041" i="1"/>
  <c r="A2040" i="2" s="1"/>
  <c r="N1346" i="1"/>
  <c r="A1345" i="2" s="1"/>
  <c r="N1349" i="1"/>
  <c r="A1348" i="2" s="1"/>
  <c r="N1348" i="1"/>
  <c r="A1347" i="2" s="1"/>
  <c r="N1344" i="1"/>
  <c r="A1343" i="2" s="1"/>
  <c r="N759" i="1"/>
  <c r="A758" i="2" s="1"/>
  <c r="N761" i="1"/>
  <c r="A760" i="2" s="1"/>
  <c r="N764" i="1"/>
  <c r="A763" i="2" s="1"/>
  <c r="N760" i="1"/>
  <c r="A759" i="2" s="1"/>
  <c r="N1985" i="1"/>
  <c r="A1984" i="2" s="1"/>
  <c r="N1983" i="1"/>
  <c r="A1982" i="2" s="1"/>
  <c r="N1556" i="1"/>
  <c r="A1555" i="2" s="1"/>
  <c r="N1553" i="1"/>
  <c r="A1552" i="2" s="1"/>
  <c r="N1552" i="1"/>
  <c r="A1551" i="2" s="1"/>
  <c r="N1558" i="1"/>
  <c r="A1557" i="2" s="1"/>
  <c r="N650" i="1"/>
  <c r="A649" i="2" s="1"/>
  <c r="N653" i="1"/>
  <c r="A652" i="2" s="1"/>
  <c r="N651" i="1"/>
  <c r="A650" i="2" s="1"/>
  <c r="N3362" i="1"/>
  <c r="A3361" i="2" s="1"/>
  <c r="N3366" i="1"/>
  <c r="A3365" i="2" s="1"/>
  <c r="N3365" i="1"/>
  <c r="A3364" i="2" s="1"/>
  <c r="N795" i="1"/>
  <c r="A794" i="2" s="1"/>
  <c r="N794" i="1"/>
  <c r="A793" i="2" s="1"/>
  <c r="N792" i="1"/>
  <c r="A791" i="2" s="1"/>
  <c r="N3838" i="1"/>
  <c r="A3837" i="2" s="1"/>
  <c r="N3837" i="1"/>
  <c r="A3836" i="2" s="1"/>
  <c r="N3839" i="1"/>
  <c r="A3838" i="2" s="1"/>
  <c r="N3718" i="1"/>
  <c r="A3717" i="2" s="1"/>
  <c r="N3720" i="1"/>
  <c r="A3719" i="2" s="1"/>
  <c r="N3715" i="1"/>
  <c r="A3714" i="2" s="1"/>
  <c r="N3088" i="1"/>
  <c r="A3087" i="2" s="1"/>
  <c r="N3087" i="1"/>
  <c r="A3086" i="2" s="1"/>
  <c r="N1479" i="1"/>
  <c r="A1478" i="2" s="1"/>
  <c r="N1475" i="1"/>
  <c r="A1474" i="2" s="1"/>
  <c r="N1477" i="1"/>
  <c r="A1476" i="2" s="1"/>
  <c r="N1401" i="1"/>
  <c r="A1400" i="2" s="1"/>
  <c r="N1397" i="1"/>
  <c r="A1396" i="2" s="1"/>
  <c r="N1400" i="1"/>
  <c r="A1399" i="2" s="1"/>
  <c r="N3115" i="1"/>
  <c r="A3114" i="2" s="1"/>
  <c r="N3117" i="1"/>
  <c r="A3116" i="2" s="1"/>
  <c r="N1568" i="1"/>
  <c r="A1567" i="2" s="1"/>
  <c r="N1569" i="1"/>
  <c r="A1568" i="2" s="1"/>
  <c r="N1565" i="1"/>
  <c r="A1564" i="2" s="1"/>
  <c r="N1484" i="1"/>
  <c r="A1483" i="2" s="1"/>
  <c r="N1490" i="1"/>
  <c r="A1489" i="2" s="1"/>
  <c r="N1141" i="1"/>
  <c r="A1140" i="2" s="1"/>
  <c r="N1143" i="1"/>
  <c r="A1142" i="2" s="1"/>
  <c r="N1146" i="1"/>
  <c r="A1145" i="2" s="1"/>
  <c r="N3505" i="1"/>
  <c r="A3504" i="2" s="1"/>
  <c r="N3504" i="1"/>
  <c r="A3503" i="2" s="1"/>
  <c r="N3501" i="1"/>
  <c r="A3500" i="2" s="1"/>
  <c r="N3506" i="1"/>
  <c r="A3505" i="2" s="1"/>
  <c r="N3503" i="1"/>
  <c r="A3502" i="2" s="1"/>
  <c r="N3248" i="1"/>
  <c r="A3247" i="2" s="1"/>
  <c r="N3250" i="1"/>
  <c r="A3249" i="2" s="1"/>
  <c r="N3245" i="1"/>
  <c r="A3244" i="2" s="1"/>
  <c r="N3247" i="1"/>
  <c r="A3246" i="2" s="1"/>
  <c r="N2992" i="1"/>
  <c r="A2991" i="2" s="1"/>
  <c r="N2989" i="1"/>
  <c r="A2988" i="2" s="1"/>
  <c r="N2994" i="1"/>
  <c r="A2993" i="2" s="1"/>
  <c r="N1533" i="1"/>
  <c r="A1532" i="2" s="1"/>
  <c r="N1529" i="1"/>
  <c r="A1528" i="2" s="1"/>
  <c r="N1535" i="1"/>
  <c r="A1534" i="2" s="1"/>
  <c r="N1532" i="1"/>
  <c r="A1531" i="2" s="1"/>
  <c r="N646" i="1"/>
  <c r="A645" i="2" s="1"/>
  <c r="N647" i="1"/>
  <c r="A646" i="2" s="1"/>
  <c r="N644" i="1"/>
  <c r="A643" i="2" s="1"/>
  <c r="N2180" i="1"/>
  <c r="A2179" i="2" s="1"/>
  <c r="N2179" i="1"/>
  <c r="A2178" i="2" s="1"/>
  <c r="N2181" i="1"/>
  <c r="A2180" i="2" s="1"/>
  <c r="N2183" i="1"/>
  <c r="A2182" i="2" s="1"/>
  <c r="N2038" i="1"/>
  <c r="A2037" i="2" s="1"/>
  <c r="N2037" i="1"/>
  <c r="A2036" i="2" s="1"/>
  <c r="N3442" i="1"/>
  <c r="A3441" i="2" s="1"/>
  <c r="N3443" i="1"/>
  <c r="A3442" i="2" s="1"/>
  <c r="N3061" i="1"/>
  <c r="A3060" i="2" s="1"/>
  <c r="N3060" i="1"/>
  <c r="A3059" i="2" s="1"/>
  <c r="N3063" i="1"/>
  <c r="A3062" i="2" s="1"/>
  <c r="N1656" i="1"/>
  <c r="A1655" i="2" s="1"/>
  <c r="N715" i="1"/>
  <c r="A714" i="2" s="1"/>
  <c r="N1606" i="1"/>
  <c r="A1605" i="2" s="1"/>
  <c r="N2084" i="1"/>
  <c r="A2083" i="2" s="1"/>
  <c r="N3110" i="1"/>
  <c r="A3109" i="2" s="1"/>
  <c r="N1667" i="1"/>
  <c r="A1666" i="2" s="1"/>
  <c r="N3733" i="1"/>
  <c r="A3732" i="2" s="1"/>
  <c r="N1208" i="1"/>
  <c r="A1207" i="2" s="1"/>
  <c r="N641" i="1"/>
  <c r="A640" i="2" s="1"/>
  <c r="N636" i="1"/>
  <c r="A635" i="2" s="1"/>
  <c r="N639" i="1"/>
  <c r="A638" i="2" s="1"/>
  <c r="N3178" i="1"/>
  <c r="A3177" i="2" s="1"/>
  <c r="N3180" i="1"/>
  <c r="A3179" i="2" s="1"/>
  <c r="N3179" i="1"/>
  <c r="A3178" i="2" s="1"/>
  <c r="N3256" i="1"/>
  <c r="A3255" i="2" s="1"/>
  <c r="N3255" i="1"/>
  <c r="A3254" i="2" s="1"/>
  <c r="N3258" i="1"/>
  <c r="A3257" i="2" s="1"/>
  <c r="N3254" i="1"/>
  <c r="A3253" i="2" s="1"/>
  <c r="N3257" i="1"/>
  <c r="A3256" i="2" s="1"/>
  <c r="N2112" i="1"/>
  <c r="A2111" i="2" s="1"/>
  <c r="N2113" i="1"/>
  <c r="A2112" i="2" s="1"/>
  <c r="N1971" i="1"/>
  <c r="A1970" i="2" s="1"/>
  <c r="N1970" i="1"/>
  <c r="A1969" i="2" s="1"/>
  <c r="N1972" i="1"/>
  <c r="A1971" i="2" s="1"/>
  <c r="N1966" i="1"/>
  <c r="A1965" i="2" s="1"/>
  <c r="N1396" i="1"/>
  <c r="A1395" i="2" s="1"/>
  <c r="N1395" i="1"/>
  <c r="A1394" i="2" s="1"/>
  <c r="N1393" i="1"/>
  <c r="A1392" i="2" s="1"/>
  <c r="N1127" i="1"/>
  <c r="A1126" i="2" s="1"/>
  <c r="N1123" i="1"/>
  <c r="A1122" i="2" s="1"/>
  <c r="N1122" i="1"/>
  <c r="A1121" i="2" s="1"/>
  <c r="N1124" i="1"/>
  <c r="A1123" i="2" s="1"/>
  <c r="N3190" i="1"/>
  <c r="A3189" i="2" s="1"/>
  <c r="N3188" i="1"/>
  <c r="A3187" i="2" s="1"/>
  <c r="N3186" i="1"/>
  <c r="A3185" i="2" s="1"/>
  <c r="N3185" i="1"/>
  <c r="A3184" i="2" s="1"/>
  <c r="N3189" i="1"/>
  <c r="A3188" i="2" s="1"/>
  <c r="N3187" i="1"/>
  <c r="A3186" i="2" s="1"/>
  <c r="N1747" i="1"/>
  <c r="A1746" i="2" s="1"/>
  <c r="N1746" i="1"/>
  <c r="A1745" i="2" s="1"/>
  <c r="N3800" i="1"/>
  <c r="A3799" i="2" s="1"/>
  <c r="N3796" i="1"/>
  <c r="A3795" i="2" s="1"/>
  <c r="N3797" i="1"/>
  <c r="A3796" i="2" s="1"/>
  <c r="N3799" i="1"/>
  <c r="A3798" i="2" s="1"/>
  <c r="N719" i="1"/>
  <c r="A718" i="2" s="1"/>
  <c r="N720" i="1"/>
  <c r="A719" i="2" s="1"/>
  <c r="N718" i="1"/>
  <c r="A717" i="2" s="1"/>
  <c r="N3401" i="1"/>
  <c r="A3400" i="2" s="1"/>
  <c r="N3404" i="1"/>
  <c r="A3403" i="2" s="1"/>
  <c r="N3400" i="1"/>
  <c r="A3399" i="2" s="1"/>
  <c r="N2012" i="1"/>
  <c r="A2011" i="2" s="1"/>
  <c r="N2009" i="1"/>
  <c r="A2008" i="2" s="1"/>
  <c r="N2011" i="1"/>
  <c r="A2010" i="2" s="1"/>
  <c r="N1413" i="1"/>
  <c r="A1412" i="2" s="1"/>
  <c r="N1408" i="1"/>
  <c r="A1407" i="2" s="1"/>
  <c r="N1409" i="1"/>
  <c r="A1408" i="2" s="1"/>
  <c r="N1412" i="1"/>
  <c r="A1411" i="2" s="1"/>
  <c r="N1414" i="1"/>
  <c r="A1413" i="2" s="1"/>
  <c r="N2106" i="1"/>
  <c r="A2105" i="2" s="1"/>
  <c r="N2104" i="1"/>
  <c r="A2103" i="2" s="1"/>
  <c r="N2100" i="1"/>
  <c r="A2099" i="2" s="1"/>
  <c r="N2102" i="1"/>
  <c r="A2101" i="2" s="1"/>
  <c r="N1621" i="1"/>
  <c r="A1620" i="2" s="1"/>
  <c r="N1617" i="1"/>
  <c r="A1616" i="2" s="1"/>
  <c r="N1620" i="1"/>
  <c r="A1619" i="2" s="1"/>
  <c r="N3526" i="1"/>
  <c r="A3525" i="2" s="1"/>
  <c r="N3525" i="1"/>
  <c r="A3524" i="2" s="1"/>
  <c r="N3523" i="1"/>
  <c r="A3522" i="2" s="1"/>
  <c r="N3521" i="1"/>
  <c r="A3520" i="2" s="1"/>
  <c r="N3270" i="1"/>
  <c r="A3269" i="2" s="1"/>
  <c r="N3268" i="1"/>
  <c r="A3267" i="2" s="1"/>
  <c r="N3265" i="1"/>
  <c r="A3264" i="2" s="1"/>
  <c r="N3267" i="1"/>
  <c r="A3266" i="2" s="1"/>
  <c r="N3014" i="1"/>
  <c r="A3013" i="2" s="1"/>
  <c r="N3013" i="1"/>
  <c r="A3012" i="2" s="1"/>
  <c r="N3011" i="1"/>
  <c r="A3010" i="2" s="1"/>
  <c r="N3009" i="1"/>
  <c r="A3008" i="2" s="1"/>
  <c r="N1571" i="1"/>
  <c r="A1570" i="2" s="1"/>
  <c r="N1570" i="1"/>
  <c r="A1569" i="2" s="1"/>
  <c r="N699" i="1"/>
  <c r="A698" i="2" s="1"/>
  <c r="N698" i="1"/>
  <c r="A697" i="2" s="1"/>
  <c r="N3413" i="1"/>
  <c r="A3412" i="2" s="1"/>
  <c r="N3412" i="1"/>
  <c r="A3411" i="2" s="1"/>
  <c r="N1722" i="1"/>
  <c r="A1721" i="2" s="1"/>
  <c r="N1717" i="1"/>
  <c r="A1716" i="2" s="1"/>
  <c r="N1719" i="1"/>
  <c r="A1718" i="2" s="1"/>
  <c r="N1421" i="1"/>
  <c r="A1420" i="2" s="1"/>
  <c r="N2120" i="1"/>
  <c r="A2119" i="2" s="1"/>
  <c r="N1163" i="1"/>
  <c r="A1162" i="2" s="1"/>
  <c r="N3375" i="1"/>
  <c r="A3374" i="2" s="1"/>
  <c r="N1693" i="1"/>
  <c r="A1692" i="2" s="1"/>
  <c r="N3230" i="1"/>
  <c r="A3229" i="2" s="1"/>
  <c r="N3376" i="1"/>
  <c r="A3375" i="2" s="1"/>
  <c r="N1182" i="1"/>
  <c r="A1181" i="2" s="1"/>
  <c r="N2134" i="1"/>
  <c r="A2133" i="2" s="1"/>
  <c r="N1183" i="1"/>
  <c r="A1182" i="2" s="1"/>
  <c r="N3724" i="1"/>
  <c r="A3723" i="2" s="1"/>
  <c r="N1589" i="1"/>
  <c r="A1588" i="2" s="1"/>
  <c r="N3137" i="1"/>
  <c r="A3136" i="2" s="1"/>
  <c r="N1239" i="1"/>
  <c r="A1238" i="2" s="1"/>
  <c r="N1993" i="1"/>
  <c r="A1992" i="2" s="1"/>
  <c r="N1995" i="1"/>
  <c r="A1994" i="2" s="1"/>
  <c r="N1992" i="1"/>
  <c r="A1991" i="2" s="1"/>
  <c r="N1750" i="1"/>
  <c r="A1749" i="2" s="1"/>
  <c r="N1748" i="1"/>
  <c r="A1747" i="2" s="1"/>
  <c r="N1749" i="1"/>
  <c r="A1748" i="2" s="1"/>
  <c r="N1752" i="1"/>
  <c r="A1751" i="2" s="1"/>
  <c r="N1212" i="1"/>
  <c r="A1211" i="2" s="1"/>
  <c r="N1214" i="1"/>
  <c r="A1213" i="2" s="1"/>
  <c r="N1213" i="1"/>
  <c r="A1212" i="2" s="1"/>
  <c r="N1433" i="1"/>
  <c r="A1432" i="2" s="1"/>
  <c r="N1430" i="1"/>
  <c r="A1429" i="2" s="1"/>
  <c r="N1431" i="1"/>
  <c r="A1430" i="2" s="1"/>
  <c r="N3352" i="1"/>
  <c r="A3351" i="2" s="1"/>
  <c r="N3349" i="1"/>
  <c r="A3348" i="2" s="1"/>
  <c r="N3155" i="1"/>
  <c r="A3154" i="2" s="1"/>
  <c r="N3156" i="1"/>
  <c r="A3155" i="2" s="1"/>
  <c r="N1714" i="1"/>
  <c r="A1713" i="2" s="1"/>
  <c r="N1711" i="1"/>
  <c r="A1710" i="2" s="1"/>
  <c r="N1377" i="1"/>
  <c r="A1376" i="2" s="1"/>
  <c r="N1378" i="1"/>
  <c r="A1377" i="2" s="1"/>
  <c r="N3773" i="1"/>
  <c r="A3772" i="2" s="1"/>
  <c r="N3775" i="1"/>
  <c r="A3774" i="2" s="1"/>
  <c r="N3776" i="1"/>
  <c r="A3775" i="2" s="1"/>
  <c r="N1592" i="1"/>
  <c r="A1591" i="2" s="1"/>
  <c r="N1590" i="1"/>
  <c r="A1589" i="2" s="1"/>
  <c r="N1591" i="1"/>
  <c r="A1590" i="2" s="1"/>
  <c r="N735" i="1"/>
  <c r="A734" i="2" s="1"/>
  <c r="N734" i="1"/>
  <c r="A733" i="2" s="1"/>
  <c r="N3304" i="1"/>
  <c r="A3303" i="2" s="1"/>
  <c r="N3305" i="1"/>
  <c r="A3304" i="2" s="1"/>
  <c r="N3301" i="1"/>
  <c r="A3300" i="2" s="1"/>
  <c r="N1543" i="1"/>
  <c r="A1542" i="2" s="1"/>
  <c r="N1545" i="1"/>
  <c r="A1544" i="2" s="1"/>
  <c r="N1942" i="1"/>
  <c r="A1941" i="2" s="1"/>
  <c r="N1938" i="1"/>
  <c r="A1937" i="2" s="1"/>
  <c r="N1939" i="1"/>
  <c r="A1938" i="2" s="1"/>
  <c r="N1943" i="1"/>
  <c r="A1942" i="2" s="1"/>
  <c r="N1417" i="1"/>
  <c r="A1416" i="2" s="1"/>
  <c r="N1420" i="1"/>
  <c r="A1419" i="2" s="1"/>
  <c r="N1419" i="1"/>
  <c r="A1418" i="2" s="1"/>
  <c r="N705" i="1"/>
  <c r="A704" i="2" s="1"/>
  <c r="N709" i="1"/>
  <c r="A708" i="2" s="1"/>
  <c r="N704" i="1"/>
  <c r="A703" i="2" s="1"/>
  <c r="N3406" i="1"/>
  <c r="A3405" i="2" s="1"/>
  <c r="N3407" i="1"/>
  <c r="A3406" i="2" s="1"/>
  <c r="N3151" i="1"/>
  <c r="A3150" i="2" s="1"/>
  <c r="N3150" i="1"/>
  <c r="A3149" i="2" s="1"/>
  <c r="N1692" i="1"/>
  <c r="A1691" i="2" s="1"/>
  <c r="N1688" i="1"/>
  <c r="A1687" i="2" s="1"/>
  <c r="N1691" i="1"/>
  <c r="A1690" i="2" s="1"/>
  <c r="N799" i="1"/>
  <c r="A798" i="2" s="1"/>
  <c r="N803" i="1"/>
  <c r="A802" i="2" s="1"/>
  <c r="N802" i="1"/>
  <c r="A801" i="2" s="1"/>
  <c r="N804" i="1"/>
  <c r="A803" i="2" s="1"/>
  <c r="N798" i="1"/>
  <c r="A797" i="2" s="1"/>
  <c r="N3786" i="1"/>
  <c r="A3785" i="2" s="1"/>
  <c r="N3788" i="1"/>
  <c r="A3787" i="2" s="1"/>
  <c r="N3555" i="1"/>
  <c r="A3554" i="2" s="1"/>
  <c r="N3554" i="1"/>
  <c r="A3553" i="2" s="1"/>
  <c r="N3553" i="1"/>
  <c r="A3552" i="2" s="1"/>
  <c r="N3298" i="1"/>
  <c r="A3297" i="2" s="1"/>
  <c r="N3294" i="1"/>
  <c r="A3293" i="2" s="1"/>
  <c r="N3299" i="1"/>
  <c r="A3298" i="2" s="1"/>
  <c r="N3295" i="1"/>
  <c r="A3294" i="2" s="1"/>
  <c r="N3041" i="1"/>
  <c r="A3040" i="2" s="1"/>
  <c r="N3043" i="1"/>
  <c r="A3042" i="2" s="1"/>
  <c r="N3042" i="1"/>
  <c r="A3041" i="2" s="1"/>
  <c r="N1583" i="1"/>
  <c r="A1582" i="2" s="1"/>
  <c r="N1579" i="1"/>
  <c r="A1578" i="2" s="1"/>
  <c r="N1580" i="1"/>
  <c r="A1579" i="2" s="1"/>
  <c r="N694" i="1"/>
  <c r="A693" i="2" s="1"/>
  <c r="N695" i="1"/>
  <c r="A694" i="2" s="1"/>
  <c r="N693" i="1"/>
  <c r="A692" i="2" s="1"/>
  <c r="N691" i="1"/>
  <c r="A690" i="2" s="1"/>
  <c r="N692" i="1"/>
  <c r="A691" i="2" s="1"/>
  <c r="N3368" i="1"/>
  <c r="A3367" i="2" s="1"/>
  <c r="N3367" i="1"/>
  <c r="A3366" i="2" s="1"/>
  <c r="N2092" i="1"/>
  <c r="A2091" i="2" s="1"/>
  <c r="N2094" i="1"/>
  <c r="A2093" i="2" s="1"/>
  <c r="N2091" i="1"/>
  <c r="A2090" i="2" s="1"/>
  <c r="N2093" i="1"/>
  <c r="A2092" i="2" s="1"/>
  <c r="N2090" i="1"/>
  <c r="A2089" i="2" s="1"/>
  <c r="N1951" i="1"/>
  <c r="A1950" i="2" s="1"/>
  <c r="N1955" i="1"/>
  <c r="A1954" i="2" s="1"/>
  <c r="N1952" i="1"/>
  <c r="A1951" i="2" s="1"/>
  <c r="N1265" i="1"/>
  <c r="A1264" i="2" s="1"/>
  <c r="N1263" i="1"/>
  <c r="A1262" i="2" s="1"/>
  <c r="N3326" i="1"/>
  <c r="A3325" i="2" s="1"/>
  <c r="N3324" i="1"/>
  <c r="A3323" i="2" s="1"/>
  <c r="N3325" i="1"/>
  <c r="A3324" i="2" s="1"/>
  <c r="N3322" i="1"/>
  <c r="A3321" i="2" s="1"/>
  <c r="N723" i="1"/>
  <c r="A722" i="2" s="1"/>
  <c r="N722" i="1"/>
  <c r="A721" i="2" s="1"/>
  <c r="N3757" i="1"/>
  <c r="A3756" i="2" s="1"/>
  <c r="N3753" i="1"/>
  <c r="A3752" i="2" s="1"/>
  <c r="N1422" i="1"/>
  <c r="A1421" i="2" s="1"/>
  <c r="N2056" i="1"/>
  <c r="A2055" i="2" s="1"/>
  <c r="N1105" i="1"/>
  <c r="A1104" i="2" s="1"/>
  <c r="N3388" i="1"/>
  <c r="A3387" i="2" s="1"/>
  <c r="N3865" i="1"/>
  <c r="A3864" i="2" s="1"/>
  <c r="N1673" i="1"/>
  <c r="A1672" i="2" s="1"/>
  <c r="N1196" i="1"/>
  <c r="A1195" i="2" s="1"/>
  <c r="N1240" i="1"/>
  <c r="A1239" i="2" s="1"/>
  <c r="N3229" i="1"/>
  <c r="A3228" i="2" s="1"/>
  <c r="N1219" i="1"/>
  <c r="A1218" i="2" s="1"/>
  <c r="N3044" i="1"/>
  <c r="A3043" i="2" s="1"/>
  <c r="N1997" i="1"/>
  <c r="A1996" i="2" s="1"/>
  <c r="N1373" i="1"/>
  <c r="A1372" i="2" s="1"/>
  <c r="N3582" i="1"/>
  <c r="A3581" i="2" s="1"/>
  <c r="N3070" i="1"/>
  <c r="A3069" i="2" s="1"/>
  <c r="N1607" i="1"/>
  <c r="A1606" i="2" s="1"/>
  <c r="N2121" i="1"/>
  <c r="A2120" i="2" s="1"/>
  <c r="N2131" i="1"/>
  <c r="A2130" i="2" s="1"/>
  <c r="N1448" i="1"/>
  <c r="A1447" i="2" s="1"/>
  <c r="N1446" i="1"/>
  <c r="A1445" i="2" s="1"/>
  <c r="N1445" i="1"/>
  <c r="A1444" i="2" s="1"/>
  <c r="N1169" i="1"/>
  <c r="A1168" i="2" s="1"/>
  <c r="N1173" i="1"/>
  <c r="A1172" i="2" s="1"/>
  <c r="N1170" i="1"/>
  <c r="A1169" i="2" s="1"/>
  <c r="N1171" i="1"/>
  <c r="A1170" i="2" s="1"/>
  <c r="N3397" i="1"/>
  <c r="A3396" i="2" s="1"/>
  <c r="N3399" i="1"/>
  <c r="A3398" i="2" s="1"/>
  <c r="N3143" i="1"/>
  <c r="A3142" i="2" s="1"/>
  <c r="N3140" i="1"/>
  <c r="A3139" i="2" s="1"/>
  <c r="N3141" i="1"/>
  <c r="A3140" i="2" s="1"/>
  <c r="N3139" i="1"/>
  <c r="A3138" i="2" s="1"/>
  <c r="N1705" i="1"/>
  <c r="A1704" i="2" s="1"/>
  <c r="N1706" i="1"/>
  <c r="A1705" i="2" s="1"/>
  <c r="N1704" i="1"/>
  <c r="A1703" i="2" s="1"/>
  <c r="N1707" i="1"/>
  <c r="A1706" i="2" s="1"/>
  <c r="N2020" i="1"/>
  <c r="A2019" i="2" s="1"/>
  <c r="N2023" i="1"/>
  <c r="A2022" i="2" s="1"/>
  <c r="N2018" i="1"/>
  <c r="A2017" i="2" s="1"/>
  <c r="N2019" i="1"/>
  <c r="A2018" i="2" s="1"/>
  <c r="N1118" i="1"/>
  <c r="A1117" i="2" s="1"/>
  <c r="N1117" i="1"/>
  <c r="A1116" i="2" s="1"/>
  <c r="N3485" i="1"/>
  <c r="A3484" i="2" s="1"/>
  <c r="N3484" i="1"/>
  <c r="A3483" i="2" s="1"/>
  <c r="N622" i="1"/>
  <c r="A621" i="2" s="1"/>
  <c r="N626" i="1"/>
  <c r="A625" i="2" s="1"/>
  <c r="N3385" i="1"/>
  <c r="A3384" i="2" s="1"/>
  <c r="N3384" i="1"/>
  <c r="A3383" i="2" s="1"/>
  <c r="N2143" i="1"/>
  <c r="A2142" i="2" s="1"/>
  <c r="N2142" i="1"/>
  <c r="A2141" i="2" s="1"/>
  <c r="N2144" i="1"/>
  <c r="A2143" i="2" s="1"/>
  <c r="N3379" i="1"/>
  <c r="A3378" i="2" s="1"/>
  <c r="N3378" i="1"/>
  <c r="A3377" i="2" s="1"/>
  <c r="N3123" i="1"/>
  <c r="A3122" i="2" s="1"/>
  <c r="N3122" i="1"/>
  <c r="A3121" i="2" s="1"/>
  <c r="N1664" i="1"/>
  <c r="A1663" i="2" s="1"/>
  <c r="N1663" i="1"/>
  <c r="A1662" i="2" s="1"/>
  <c r="N776" i="1"/>
  <c r="A775" i="2" s="1"/>
  <c r="N775" i="1"/>
  <c r="A774" i="2" s="1"/>
  <c r="N662" i="1"/>
  <c r="A661" i="2" s="1"/>
  <c r="N664" i="1"/>
  <c r="A663" i="2" s="1"/>
  <c r="N1467" i="1"/>
  <c r="A1466" i="2" s="1"/>
  <c r="N1462" i="1"/>
  <c r="A1461" i="2" s="1"/>
  <c r="N2033" i="1"/>
  <c r="A2032" i="2" s="1"/>
  <c r="N2035" i="1"/>
  <c r="A2034" i="2" s="1"/>
  <c r="N1192" i="1"/>
  <c r="A1191" i="2" s="1"/>
  <c r="N1193" i="1"/>
  <c r="A1192" i="2" s="1"/>
  <c r="N1195" i="1"/>
  <c r="A1194" i="2" s="1"/>
  <c r="N1191" i="1"/>
  <c r="A1190" i="2" s="1"/>
  <c r="N1197" i="1"/>
  <c r="A1196" i="2" s="1"/>
  <c r="N3135" i="1"/>
  <c r="A3134" i="2" s="1"/>
  <c r="N3132" i="1"/>
  <c r="A3131" i="2" s="1"/>
  <c r="N768" i="1"/>
  <c r="A767" i="2" s="1"/>
  <c r="N773" i="1"/>
  <c r="A772" i="2" s="1"/>
  <c r="N769" i="1"/>
  <c r="A768" i="2" s="1"/>
  <c r="N770" i="1"/>
  <c r="A769" i="2" s="1"/>
  <c r="N772" i="1"/>
  <c r="A771" i="2" s="1"/>
  <c r="N1372" i="1"/>
  <c r="A1371" i="2" s="1"/>
  <c r="N1366" i="1"/>
  <c r="A1365" i="2" s="1"/>
  <c r="N1368" i="1"/>
  <c r="A1367" i="2" s="1"/>
  <c r="N3878" i="1"/>
  <c r="A3877" i="2" s="1"/>
  <c r="N3875" i="1"/>
  <c r="A3874" i="2" s="1"/>
  <c r="N3873" i="1"/>
  <c r="A3872" i="2" s="1"/>
  <c r="N3819" i="1"/>
  <c r="A3818" i="2" s="1"/>
  <c r="N3821" i="1"/>
  <c r="A3820" i="2" s="1"/>
  <c r="N3293" i="1"/>
  <c r="A3292" i="2" s="1"/>
  <c r="N3289" i="1"/>
  <c r="A3288" i="2" s="1"/>
  <c r="N3291" i="1"/>
  <c r="A3290" i="2" s="1"/>
  <c r="N1745" i="1"/>
  <c r="A1744" i="2" s="1"/>
  <c r="N1741" i="1"/>
  <c r="A1740" i="2" s="1"/>
  <c r="N1740" i="1"/>
  <c r="A1739" i="2" s="1"/>
  <c r="N1666" i="1"/>
  <c r="A1665" i="2" s="1"/>
  <c r="N1665" i="1"/>
  <c r="A1664" i="2" s="1"/>
  <c r="N1251" i="1"/>
  <c r="A1250" i="2" s="1"/>
  <c r="N1252" i="1"/>
  <c r="A1251" i="2" s="1"/>
  <c r="N1247" i="1"/>
  <c r="A1246" i="2" s="1"/>
  <c r="N1248" i="1"/>
  <c r="A1247" i="2" s="1"/>
  <c r="N1249" i="1"/>
  <c r="A1248" i="2" s="1"/>
  <c r="N1250" i="1"/>
  <c r="A1249" i="2" s="1"/>
  <c r="N3072" i="1"/>
  <c r="A3071" i="2" s="1"/>
  <c r="N3075" i="1"/>
  <c r="A3074" i="2" s="1"/>
  <c r="N3073" i="1"/>
  <c r="A3072" i="2" s="1"/>
  <c r="N728" i="1"/>
  <c r="A727" i="2" s="1"/>
  <c r="N725" i="1"/>
  <c r="A724" i="2" s="1"/>
  <c r="N2157" i="1"/>
  <c r="A2156" i="2" s="1"/>
  <c r="N2153" i="1"/>
  <c r="A2152" i="2" s="1"/>
  <c r="N3106" i="1"/>
  <c r="A3105" i="2" s="1"/>
  <c r="N3108" i="1"/>
  <c r="A3107" i="2" s="1"/>
  <c r="N3240" i="1"/>
  <c r="A3239" i="2" s="1"/>
  <c r="N3236" i="1"/>
  <c r="A3235" i="2" s="1"/>
  <c r="N3552" i="1"/>
  <c r="A3551" i="2" s="1"/>
  <c r="N3547" i="1"/>
  <c r="A3546" i="2" s="1"/>
  <c r="N3550" i="1"/>
  <c r="A3549" i="2" s="1"/>
  <c r="N3551" i="1"/>
  <c r="A3550" i="2" s="1"/>
  <c r="N3040" i="1"/>
  <c r="A3039" i="2" s="1"/>
  <c r="N3035" i="1"/>
  <c r="A3034" i="2" s="1"/>
  <c r="N3038" i="1"/>
  <c r="A3037" i="2" s="1"/>
  <c r="N3039" i="1"/>
  <c r="A3038" i="2" s="1"/>
  <c r="N3735" i="1"/>
  <c r="A3734" i="2" s="1"/>
  <c r="N3734" i="1"/>
  <c r="A3733" i="2" s="1"/>
  <c r="N2027" i="1"/>
  <c r="A2026" i="2" s="1"/>
  <c r="N2029" i="1"/>
  <c r="A2028" i="2" s="1"/>
  <c r="N2025" i="1"/>
  <c r="A2024" i="2" s="1"/>
  <c r="N2028" i="1"/>
  <c r="A2027" i="2" s="1"/>
  <c r="N2026" i="1"/>
  <c r="A2025" i="2" s="1"/>
  <c r="N1437" i="1"/>
  <c r="A1436" i="2" s="1"/>
  <c r="N1436" i="1"/>
  <c r="A1435" i="2" s="1"/>
  <c r="N1676" i="1"/>
  <c r="A1675" i="2" s="1"/>
  <c r="N1677" i="1"/>
  <c r="A1676" i="2" s="1"/>
  <c r="N1678" i="1"/>
  <c r="A1677" i="2" s="1"/>
  <c r="N594" i="1"/>
  <c r="A593" i="2" s="1"/>
  <c r="N597" i="1"/>
  <c r="A596" i="2" s="1"/>
  <c r="N593" i="1"/>
  <c r="A592" i="2" s="1"/>
  <c r="N596" i="1"/>
  <c r="A595" i="2" s="1"/>
  <c r="N591" i="1"/>
  <c r="A590" i="2" s="1"/>
  <c r="N592" i="1"/>
  <c r="A591" i="2" s="1"/>
  <c r="N3355" i="1"/>
  <c r="A3354" i="2" s="1"/>
  <c r="N3358" i="1"/>
  <c r="A3357" i="2" s="1"/>
  <c r="N3356" i="1"/>
  <c r="A3355" i="2" s="1"/>
  <c r="N3357" i="1"/>
  <c r="A3356" i="2" s="1"/>
  <c r="N3099" i="1"/>
  <c r="A3098" i="2" s="1"/>
  <c r="N3102" i="1"/>
  <c r="A3101" i="2" s="1"/>
  <c r="N3100" i="1"/>
  <c r="A3099" i="2" s="1"/>
  <c r="N1640" i="1"/>
  <c r="A1639" i="2" s="1"/>
  <c r="N1643" i="1"/>
  <c r="A1642" i="2" s="1"/>
  <c r="N2078" i="1"/>
  <c r="A2077" i="2" s="1"/>
  <c r="N2081" i="1"/>
  <c r="A2080" i="2" s="1"/>
  <c r="N2077" i="1"/>
  <c r="A2076" i="2" s="1"/>
  <c r="N2080" i="1"/>
  <c r="A2079" i="2" s="1"/>
  <c r="N1204" i="1"/>
  <c r="A1203" i="2" s="1"/>
  <c r="N1206" i="1"/>
  <c r="A1205" i="2" s="1"/>
  <c r="N1202" i="1"/>
  <c r="A1201" i="2" s="1"/>
  <c r="N684" i="1"/>
  <c r="A683" i="2" s="1"/>
  <c r="N689" i="1"/>
  <c r="A688" i="2" s="1"/>
  <c r="N3111" i="1"/>
  <c r="A3110" i="2" s="1"/>
  <c r="N3114" i="1"/>
  <c r="A3113" i="2" s="1"/>
  <c r="N3112" i="1"/>
  <c r="A3111" i="2" s="1"/>
  <c r="N3113" i="1"/>
  <c r="A3112" i="2" s="1"/>
  <c r="N1655" i="1"/>
  <c r="A1654" i="2" s="1"/>
  <c r="N1654" i="1"/>
  <c r="A1653" i="2" s="1"/>
  <c r="N783" i="1"/>
  <c r="A782" i="2" s="1"/>
  <c r="N784" i="1"/>
  <c r="A783" i="2" s="1"/>
  <c r="N778" i="1"/>
  <c r="A777" i="2" s="1"/>
  <c r="N782" i="1"/>
  <c r="A781" i="2" s="1"/>
  <c r="N3868" i="1"/>
  <c r="A3867" i="2" s="1"/>
  <c r="N3866" i="1"/>
  <c r="A3865" i="2" s="1"/>
  <c r="N3864" i="1"/>
  <c r="A3863" i="2" s="1"/>
  <c r="N3867" i="1"/>
  <c r="A3866" i="2" s="1"/>
  <c r="N2174" i="1"/>
  <c r="A2173" i="2" s="1"/>
  <c r="N2172" i="1"/>
  <c r="A2171" i="2" s="1"/>
  <c r="N2170" i="1"/>
  <c r="A2169" i="2" s="1"/>
  <c r="N2173" i="1"/>
  <c r="A2172" i="2" s="1"/>
  <c r="N2169" i="1"/>
  <c r="A2168" i="2" s="1"/>
  <c r="N2168" i="1"/>
  <c r="A2167" i="2" s="1"/>
  <c r="N1661" i="1"/>
  <c r="A1660" i="2" s="1"/>
  <c r="N1658" i="1"/>
  <c r="A1657" i="2" s="1"/>
  <c r="N1072" i="1"/>
  <c r="A1071" i="2" s="1"/>
  <c r="N1071" i="1"/>
  <c r="A1070" i="2" s="1"/>
  <c r="N1069" i="1"/>
  <c r="A1068" i="2" s="1"/>
  <c r="N1070" i="1"/>
  <c r="A1069" i="2" s="1"/>
  <c r="N1066" i="1"/>
  <c r="A1065" i="2" s="1"/>
  <c r="N3470" i="1"/>
  <c r="A3469" i="2" s="1"/>
  <c r="N3468" i="1"/>
  <c r="A3467" i="2" s="1"/>
  <c r="N3469" i="1"/>
  <c r="A3468" i="2" s="1"/>
  <c r="N3214" i="1"/>
  <c r="A3213" i="2" s="1"/>
  <c r="N3212" i="1"/>
  <c r="A3211" i="2" s="1"/>
  <c r="N3213" i="1"/>
  <c r="A3212" i="2" s="1"/>
  <c r="N1755" i="1"/>
  <c r="A1754" i="2" s="1"/>
  <c r="N1754" i="1"/>
  <c r="A1753" i="2" s="1"/>
  <c r="N1499" i="1"/>
  <c r="A1498" i="2" s="1"/>
  <c r="N1494" i="1"/>
  <c r="A1493" i="2" s="1"/>
  <c r="N1498" i="1"/>
  <c r="A1497" i="2" s="1"/>
  <c r="N1493" i="1"/>
  <c r="A1492" i="2" s="1"/>
  <c r="N611" i="1"/>
  <c r="A610" i="2" s="1"/>
  <c r="N605" i="1"/>
  <c r="A604" i="2" s="1"/>
  <c r="N610" i="1"/>
  <c r="A609" i="2" s="1"/>
  <c r="N607" i="1"/>
  <c r="A606" i="2" s="1"/>
  <c r="N2003" i="1"/>
  <c r="A2002" i="2" s="1"/>
  <c r="N2002" i="1"/>
  <c r="A2001" i="2" s="1"/>
  <c r="N2005" i="1"/>
  <c r="A2004" i="2" s="1"/>
  <c r="N1388" i="1"/>
  <c r="A1387" i="2" s="1"/>
  <c r="N1389" i="1"/>
  <c r="A1388" i="2" s="1"/>
  <c r="N1383" i="1"/>
  <c r="A1382" i="2" s="1"/>
  <c r="N1387" i="1"/>
  <c r="A1386" i="2" s="1"/>
  <c r="N1626" i="1"/>
  <c r="A1625" i="2" s="1"/>
  <c r="N1630" i="1"/>
  <c r="A1629" i="2" s="1"/>
  <c r="N1624" i="1"/>
  <c r="A1623" i="2" s="1"/>
  <c r="N1629" i="1"/>
  <c r="A1628" i="2" s="1"/>
  <c r="N1217" i="1"/>
  <c r="A1216" i="2" s="1"/>
  <c r="N1218" i="1"/>
  <c r="A1217" i="2" s="1"/>
  <c r="N3763" i="1"/>
  <c r="A3762" i="2" s="1"/>
  <c r="N3761" i="1"/>
  <c r="A3760" i="2" s="1"/>
  <c r="N3766" i="1"/>
  <c r="A3765" i="2" s="1"/>
  <c r="N3762" i="1"/>
  <c r="A3761" i="2" s="1"/>
  <c r="N3069" i="1"/>
  <c r="A3068" i="2" s="1"/>
  <c r="N3066" i="1"/>
  <c r="A3065" i="2" s="1"/>
  <c r="N1517" i="1"/>
  <c r="A1516" i="2" s="1"/>
  <c r="N1518" i="1"/>
  <c r="A1517" i="2" s="1"/>
  <c r="N1441" i="1"/>
  <c r="A1440" i="2" s="1"/>
  <c r="N1439" i="1"/>
  <c r="A1438" i="2" s="1"/>
  <c r="N1758" i="1"/>
  <c r="A1757" i="2" s="1"/>
  <c r="N1756" i="1"/>
  <c r="A1755" i="2" s="1"/>
  <c r="N1757" i="1"/>
  <c r="A1756" i="2" s="1"/>
  <c r="N2014" i="1"/>
  <c r="A2013" i="2" s="1"/>
  <c r="N2015" i="1"/>
  <c r="A2014" i="2" s="1"/>
  <c r="N3391" i="1"/>
  <c r="A3390" i="2" s="1"/>
  <c r="N3392" i="1"/>
  <c r="A3391" i="2" s="1"/>
  <c r="N3396" i="1"/>
  <c r="A3395" i="2" s="1"/>
  <c r="N3395" i="1"/>
  <c r="A3394" i="2" s="1"/>
  <c r="N2159" i="1"/>
  <c r="A2158" i="2" s="1"/>
  <c r="N2158" i="1"/>
  <c r="A2157" i="2" s="1"/>
  <c r="N1257" i="1"/>
  <c r="A1256" i="2" s="1"/>
  <c r="N1259" i="1"/>
  <c r="A1258" i="2" s="1"/>
  <c r="N1256" i="1"/>
  <c r="A1255" i="2" s="1"/>
  <c r="N3183" i="1"/>
  <c r="A3182" i="2" s="1"/>
  <c r="N3432" i="1"/>
  <c r="A3431" i="2" s="1"/>
  <c r="N1168" i="1"/>
  <c r="A1167" i="2" s="1"/>
  <c r="N3731" i="1"/>
  <c r="A3730" i="2" s="1"/>
  <c r="N3583" i="1"/>
  <c r="A3582" i="2" s="1"/>
  <c r="N3327" i="1"/>
  <c r="A3326" i="2" s="1"/>
  <c r="N3071" i="1"/>
  <c r="A3070" i="2" s="1"/>
  <c r="N1612" i="1"/>
  <c r="A1611" i="2" s="1"/>
  <c r="N724" i="1"/>
  <c r="A723" i="2" s="1"/>
  <c r="N3581" i="1"/>
  <c r="A3580" i="2" s="1"/>
  <c r="N2137" i="1"/>
  <c r="A2136" i="2" s="1"/>
  <c r="N3328" i="1"/>
  <c r="A3327" i="2" s="1"/>
  <c r="N1184" i="1"/>
  <c r="A1183" i="2" s="1"/>
  <c r="N3591" i="1"/>
  <c r="A3590" i="2" s="1"/>
  <c r="N3335" i="1"/>
  <c r="A3334" i="2" s="1"/>
  <c r="N3128" i="1"/>
  <c r="A3127" i="2" s="1"/>
  <c r="N1221" i="1"/>
  <c r="A1220" i="2" s="1"/>
  <c r="N685" i="1"/>
  <c r="A684" i="2" s="1"/>
  <c r="N1683" i="1"/>
  <c r="A1682" i="2" s="1"/>
  <c r="N1763" i="1"/>
  <c r="A1762" i="2" s="1"/>
  <c r="N1507" i="1"/>
  <c r="A1506" i="2" s="1"/>
  <c r="N3285" i="1"/>
  <c r="A3284" i="2" s="1"/>
  <c r="N1426" i="1"/>
  <c r="A1425" i="2" s="1"/>
  <c r="N3544" i="1"/>
  <c r="A3543" i="2" s="1"/>
  <c r="N3288" i="1"/>
  <c r="A3287" i="2" s="1"/>
  <c r="N2988" i="1"/>
  <c r="A2987" i="2" s="1"/>
  <c r="N3348" i="1"/>
  <c r="A3347" i="2" s="1"/>
  <c r="N3090" i="1"/>
  <c r="A3089" i="2" s="1"/>
  <c r="N1650" i="1"/>
  <c r="A1649" i="2" s="1"/>
  <c r="N1162" i="1"/>
  <c r="A1161" i="2" s="1"/>
  <c r="N3782" i="1"/>
  <c r="A3781" i="2" s="1"/>
  <c r="N1201" i="1"/>
  <c r="A1200" i="2" s="1"/>
  <c r="N3518" i="1"/>
  <c r="A3517" i="2" s="1"/>
  <c r="N3893" i="1"/>
  <c r="A3892" i="2" s="1"/>
  <c r="N1134" i="1"/>
  <c r="A1133" i="2" s="1"/>
  <c r="N3520" i="1"/>
  <c r="A3519" i="2" s="1"/>
  <c r="N3910" i="1"/>
  <c r="A3909" i="2" s="1"/>
  <c r="N1180" i="1"/>
  <c r="A1179" i="2" s="1"/>
  <c r="N3463" i="1"/>
  <c r="A3462" i="2" s="1"/>
  <c r="N3237" i="1"/>
  <c r="A3236" i="2" s="1"/>
  <c r="N3500" i="1"/>
  <c r="A3499" i="2" s="1"/>
  <c r="N2036" i="1"/>
  <c r="A2035" i="2" s="1"/>
  <c r="N1549" i="1"/>
  <c r="A1548" i="2" s="1"/>
  <c r="N3116" i="1"/>
  <c r="A3115" i="2" s="1"/>
  <c r="N2076" i="1"/>
  <c r="A2075" i="2" s="1"/>
  <c r="N1635" i="1"/>
  <c r="A1634" i="2" s="1"/>
  <c r="N763" i="1"/>
  <c r="A762" i="2" s="1"/>
  <c r="N3541" i="1"/>
  <c r="A3540" i="2" s="1"/>
  <c r="N3029" i="1"/>
  <c r="A3028" i="2" s="1"/>
  <c r="N1464" i="1"/>
  <c r="A1463" i="2" s="1"/>
  <c r="N3717" i="1"/>
  <c r="A3716" i="2" s="1"/>
  <c r="N3416" i="1"/>
  <c r="A3415" i="2" s="1"/>
  <c r="N3218" i="1"/>
  <c r="A3217" i="2" s="1"/>
  <c r="N1778" i="1"/>
  <c r="A1777" i="2" s="1"/>
  <c r="N1522" i="1"/>
  <c r="A1521" i="2" s="1"/>
  <c r="N1391" i="1"/>
  <c r="A1390" i="2" s="1"/>
  <c r="N1435" i="1"/>
  <c r="A1434" i="2" s="1"/>
  <c r="N661" i="1"/>
  <c r="A660" i="2" s="1"/>
  <c r="N3390" i="1"/>
  <c r="A3389" i="2" s="1"/>
  <c r="N1260" i="1"/>
  <c r="A1259" i="2" s="1"/>
  <c r="N679" i="1"/>
  <c r="A678" i="2" s="1"/>
  <c r="N1177" i="1"/>
  <c r="A1176" i="2" s="1"/>
  <c r="N3540" i="1"/>
  <c r="A3539" i="2" s="1"/>
  <c r="N3028" i="1"/>
  <c r="A3027" i="2" s="1"/>
  <c r="N3860" i="1"/>
  <c r="A3859" i="2" s="1"/>
  <c r="N1632" i="1"/>
  <c r="A1631" i="2" s="1"/>
  <c r="N3527" i="1"/>
  <c r="A3526" i="2" s="1"/>
  <c r="N3271" i="1"/>
  <c r="A3270" i="2" s="1"/>
  <c r="N3015" i="1"/>
  <c r="A3014" i="2" s="1"/>
  <c r="N3000" i="1"/>
  <c r="A2999" i="2" s="1"/>
  <c r="N3184" i="1"/>
  <c r="A3183" i="2" s="1"/>
  <c r="N1998" i="1"/>
  <c r="A1997" i="2" s="1"/>
  <c r="N1145" i="1"/>
  <c r="A1144" i="2" s="1"/>
  <c r="N3062" i="1"/>
  <c r="A3061" i="2" s="1"/>
  <c r="N781" i="1"/>
  <c r="A780" i="2" s="1"/>
  <c r="N3906" i="1"/>
  <c r="A3905" i="2" s="1"/>
  <c r="N1466" i="1"/>
  <c r="A1465" i="2" s="1"/>
  <c r="N790" i="1"/>
  <c r="A789" i="2" s="1"/>
  <c r="N710" i="1"/>
  <c r="A709" i="2" s="1"/>
  <c r="N625" i="1"/>
  <c r="A624" i="2" s="1"/>
  <c r="N2071" i="1"/>
  <c r="A2070" i="2" s="1"/>
  <c r="N743" i="1"/>
  <c r="A742" i="2" s="1"/>
  <c r="N789" i="1"/>
  <c r="A788" i="2" s="1"/>
  <c r="N3198" i="1"/>
  <c r="A3197" i="2" s="1"/>
  <c r="N595" i="1"/>
  <c r="A594" i="2" s="1"/>
  <c r="N3879" i="1"/>
  <c r="A3878" i="2" s="1"/>
  <c r="N3569" i="1"/>
  <c r="A3568" i="2" s="1"/>
  <c r="N1220" i="1"/>
  <c r="A1219" i="2" s="1"/>
  <c r="N3857" i="1"/>
  <c r="A3856" i="2" s="1"/>
  <c r="N3856" i="1"/>
  <c r="A3855" i="2" s="1"/>
  <c r="N3509" i="1"/>
  <c r="A3508" i="2" s="1"/>
  <c r="N2148" i="1"/>
  <c r="A2147" i="2" s="1"/>
  <c r="N1365" i="1"/>
  <c r="A1364" i="2" s="1"/>
  <c r="N3398" i="1"/>
  <c r="A3397" i="2" s="1"/>
  <c r="N3142" i="1"/>
  <c r="A3141" i="2" s="1"/>
  <c r="N1699" i="1"/>
  <c r="A1698" i="2" s="1"/>
  <c r="N1363" i="1"/>
  <c r="A1362" i="2" s="1"/>
  <c r="N3157" i="1"/>
  <c r="A3156" i="2" s="1"/>
  <c r="N3748" i="1"/>
  <c r="A3747" i="2" s="1"/>
  <c r="N1662" i="1"/>
  <c r="A1661" i="2" s="1"/>
  <c r="N1234" i="1"/>
  <c r="A1233" i="2" s="1"/>
  <c r="N3725" i="1"/>
  <c r="A3724" i="2" s="1"/>
  <c r="N1474" i="1"/>
  <c r="A1473" i="2" s="1"/>
  <c r="N3235" i="1"/>
  <c r="A3234" i="2" s="1"/>
  <c r="N1776" i="1"/>
  <c r="A1775" i="2" s="1"/>
  <c r="N1520" i="1"/>
  <c r="A1519" i="2" s="1"/>
  <c r="N2031" i="1"/>
  <c r="A2030" i="2" s="1"/>
  <c r="N3428" i="1"/>
  <c r="A3427" i="2" s="1"/>
  <c r="N1411" i="1"/>
  <c r="A1410" i="2" s="1"/>
  <c r="N3360" i="1"/>
  <c r="A3359" i="2" s="1"/>
  <c r="N2022" i="1"/>
  <c r="A2021" i="2" s="1"/>
  <c r="N2048" i="1"/>
  <c r="A2047" i="2" s="1"/>
  <c r="N1486" i="1"/>
  <c r="A1485" i="2" s="1"/>
  <c r="N3262" i="1"/>
  <c r="A3261" i="2" s="1"/>
  <c r="N3006" i="1"/>
  <c r="A3005" i="2" s="1"/>
  <c r="N1547" i="1"/>
  <c r="A1546" i="2" s="1"/>
  <c r="N659" i="1"/>
  <c r="A658" i="2" s="1"/>
  <c r="N1682" i="1"/>
  <c r="A1681" i="2" s="1"/>
  <c r="N3538" i="1"/>
  <c r="A3537" i="2" s="1"/>
  <c r="N3282" i="1"/>
  <c r="A3281" i="2" s="1"/>
  <c r="N3026" i="1"/>
  <c r="A3025" i="2" s="1"/>
  <c r="N1567" i="1"/>
  <c r="A1566" i="2" s="1"/>
  <c r="N3320" i="1"/>
  <c r="A3319" i="2" s="1"/>
  <c r="N2125" i="1"/>
  <c r="A2124" i="2" s="1"/>
  <c r="N3208" i="1"/>
  <c r="A3207" i="2" s="1"/>
  <c r="N1649" i="1"/>
  <c r="A1648" i="2" s="1"/>
  <c r="N3336" i="1"/>
  <c r="A3335" i="2" s="1"/>
  <c r="N3144" i="1"/>
  <c r="A3143" i="2" s="1"/>
  <c r="N3382" i="1"/>
  <c r="A3381" i="2" s="1"/>
  <c r="N637" i="1"/>
  <c r="A636" i="2" s="1"/>
  <c r="N3462" i="1"/>
  <c r="A3461" i="2" s="1"/>
  <c r="N3206" i="1"/>
  <c r="A3205" i="2" s="1"/>
  <c r="N635" i="1"/>
  <c r="A634" i="2" s="1"/>
  <c r="N3812" i="1"/>
  <c r="A3811" i="2" s="1"/>
  <c r="N1944" i="1"/>
  <c r="A1943" i="2" s="1"/>
  <c r="N3789" i="1"/>
  <c r="A3788" i="2" s="1"/>
  <c r="N1602" i="1"/>
  <c r="A1601" i="2" s="1"/>
  <c r="N1584" i="1"/>
  <c r="A1583" i="2" s="1"/>
  <c r="N2095" i="1"/>
  <c r="A2094" i="2" s="1"/>
  <c r="N3556" i="1"/>
  <c r="A3555" i="2" s="1"/>
  <c r="N3488" i="1"/>
  <c r="A3487" i="2" s="1"/>
  <c r="N2086" i="1"/>
  <c r="A2085" i="2" s="1"/>
  <c r="N1614" i="1"/>
  <c r="A1613" i="2" s="1"/>
  <c r="N1210" i="1"/>
  <c r="A1209" i="2" s="1"/>
  <c r="N1611" i="1"/>
  <c r="A1610" i="2" s="1"/>
  <c r="N3758" i="1"/>
  <c r="A3757" i="2" s="1"/>
  <c r="N697" i="1"/>
  <c r="A696" i="2" s="1"/>
  <c r="N3346" i="1"/>
  <c r="A3345" i="2" s="1"/>
  <c r="N1631" i="1"/>
  <c r="A1630" i="2" s="1"/>
  <c r="N3807" i="1"/>
  <c r="A3806" i="2" s="1"/>
  <c r="N3465" i="1"/>
  <c r="A3464" i="2" s="1"/>
  <c r="N1120" i="1"/>
  <c r="A1119" i="2" s="1"/>
  <c r="N3528" i="1"/>
  <c r="A3527" i="2" s="1"/>
  <c r="N1777" i="1"/>
  <c r="A1776" i="2" s="1"/>
  <c r="N3347" i="1"/>
  <c r="A3346" i="2" s="1"/>
  <c r="N3091" i="1"/>
  <c r="A3090" i="2" s="1"/>
  <c r="N3464" i="1"/>
  <c r="A3463" i="2" s="1"/>
  <c r="N3881" i="1"/>
  <c r="A3880" i="2" s="1"/>
  <c r="N3876" i="1"/>
  <c r="A3875" i="2" s="1"/>
  <c r="N2008" i="1"/>
  <c r="A2007" i="2" s="1"/>
  <c r="N3853" i="1"/>
  <c r="A3852" i="2" s="1"/>
  <c r="N1730" i="1"/>
  <c r="A1729" i="2" s="1"/>
  <c r="N1392" i="1"/>
  <c r="A1391" i="2" s="1"/>
  <c r="N617" i="1"/>
  <c r="A616" i="2" s="1"/>
  <c r="N3107" i="1"/>
  <c r="A3106" i="2" s="1"/>
  <c r="N1648" i="1"/>
  <c r="A1647" i="2" s="1"/>
  <c r="N3496" i="1"/>
  <c r="A3495" i="2" s="1"/>
  <c r="N634" i="1"/>
  <c r="A633" i="2" s="1"/>
  <c r="N585" i="1"/>
  <c r="A584" i="2" s="1"/>
  <c r="N1176" i="1"/>
  <c r="A1175" i="2" s="1"/>
  <c r="N3104" i="1"/>
  <c r="A3103" i="2" s="1"/>
  <c r="N3767" i="1"/>
  <c r="A3766" i="2" s="1"/>
  <c r="N1742" i="1"/>
  <c r="A1741" i="2" s="1"/>
  <c r="N3134" i="1"/>
  <c r="A3133" i="2" s="1"/>
  <c r="N1675" i="1"/>
  <c r="A1674" i="2" s="1"/>
  <c r="N787" i="1"/>
  <c r="A786" i="2" s="1"/>
  <c r="N3822" i="1"/>
  <c r="A3821" i="2" s="1"/>
  <c r="N3765" i="1"/>
  <c r="A3764" i="2" s="1"/>
  <c r="N1505" i="1"/>
  <c r="A1504" i="2" s="1"/>
  <c r="N3410" i="1"/>
  <c r="A3409" i="2" s="1"/>
  <c r="N3154" i="1"/>
  <c r="A3153" i="2" s="1"/>
  <c r="N1695" i="1"/>
  <c r="A1694" i="2" s="1"/>
  <c r="N807" i="1"/>
  <c r="A806" i="2" s="1"/>
  <c r="N3576" i="1"/>
  <c r="A3575" i="2" s="1"/>
  <c r="N714" i="1"/>
  <c r="A713" i="2" s="1"/>
  <c r="N3508" i="1"/>
  <c r="A3507" i="2" s="1"/>
  <c r="N3871" i="1"/>
  <c r="A3870" i="2" s="1"/>
  <c r="N3918" i="1"/>
  <c r="A3917" i="2" s="1"/>
  <c r="N1471" i="1"/>
  <c r="A1470" i="2" s="1"/>
  <c r="N3592" i="1"/>
  <c r="A3591" i="2" s="1"/>
  <c r="N1103" i="1"/>
  <c r="A1102" i="2" s="1"/>
  <c r="N1100" i="1"/>
  <c r="A1099" i="2" s="1"/>
  <c r="N1102" i="1"/>
  <c r="A1101" i="2" s="1"/>
  <c r="N1555" i="1"/>
  <c r="A1554" i="2" s="1"/>
  <c r="N683" i="1"/>
  <c r="A682" i="2" s="1"/>
  <c r="N3381" i="1"/>
  <c r="A3380" i="2" s="1"/>
  <c r="N3590" i="1"/>
  <c r="A3589" i="2" s="1"/>
  <c r="N3334" i="1"/>
  <c r="A3333" i="2" s="1"/>
  <c r="N3078" i="1"/>
  <c r="A3077" i="2" s="1"/>
  <c r="N1144" i="1"/>
  <c r="A1143" i="2" s="1"/>
  <c r="N2072" i="1"/>
  <c r="A2071" i="2" s="1"/>
  <c r="N1534" i="1"/>
  <c r="A1533" i="2" s="1"/>
  <c r="N1154" i="1"/>
  <c r="A1153" i="2" s="1"/>
  <c r="N3917" i="1"/>
  <c r="A3916" i="2" s="1"/>
  <c r="N2160" i="1"/>
  <c r="A2159" i="2" s="1"/>
  <c r="N745" i="1"/>
  <c r="A744" i="2" s="1"/>
  <c r="N1712" i="1"/>
  <c r="A1711" i="2" s="1"/>
  <c r="N1360" i="1"/>
  <c r="A1359" i="2" s="1"/>
  <c r="N3902" i="1"/>
  <c r="A3901" i="2" s="1"/>
  <c r="N762" i="1"/>
  <c r="A761" i="2" s="1"/>
  <c r="N1967" i="1"/>
  <c r="A1966" i="2" s="1"/>
  <c r="N3300" i="1"/>
  <c r="A3299" i="2" s="1"/>
  <c r="N1211" i="1"/>
  <c r="A1210" i="2" s="1"/>
  <c r="N1245" i="1"/>
  <c r="A1244" i="2" s="1"/>
  <c r="N3232" i="1"/>
  <c r="A3231" i="2" s="1"/>
  <c r="N3831" i="1"/>
  <c r="A3830" i="2" s="1"/>
  <c r="N1958" i="1"/>
  <c r="A1957" i="2" s="1"/>
  <c r="N1984" i="1"/>
  <c r="A1983" i="2" s="1"/>
  <c r="N1358" i="1"/>
  <c r="A1357" i="2" s="1"/>
  <c r="N3454" i="1"/>
  <c r="A3453" i="2" s="1"/>
  <c r="N1739" i="1"/>
  <c r="A1738" i="2" s="1"/>
  <c r="N3829" i="1"/>
  <c r="A3828" i="2" s="1"/>
  <c r="N1633" i="1"/>
  <c r="A1632" i="2" s="1"/>
  <c r="N1554" i="1"/>
  <c r="A1553" i="2" s="1"/>
  <c r="N3474" i="1"/>
  <c r="A3473" i="2" s="1"/>
  <c r="N1759" i="1"/>
  <c r="A1758" i="2" s="1"/>
  <c r="N1503" i="1"/>
  <c r="A1502" i="2" s="1"/>
  <c r="N615" i="1"/>
  <c r="A614" i="2" s="1"/>
  <c r="N2007" i="1"/>
  <c r="A2006" i="2" s="1"/>
  <c r="N1241" i="1"/>
  <c r="A1240" i="2" s="1"/>
  <c r="N3272" i="1"/>
  <c r="A3271" i="2" s="1"/>
  <c r="N1443" i="1"/>
  <c r="A1442" i="2" s="1"/>
  <c r="N3145" i="1"/>
  <c r="A3144" i="2" s="1"/>
  <c r="N1521" i="1"/>
  <c r="A1520" i="2" s="1"/>
  <c r="N3475" i="1"/>
  <c r="A3474" i="2" s="1"/>
  <c r="N3219" i="1"/>
  <c r="A3218" i="2" s="1"/>
  <c r="N3016" i="1"/>
  <c r="A3015" i="2" s="1"/>
  <c r="B49"/>
  <c r="B62"/>
  <c r="B58"/>
  <c r="B54"/>
  <c r="B50"/>
  <c r="B46"/>
  <c r="B42"/>
  <c r="B38"/>
  <c r="B25"/>
  <c r="B21"/>
  <c r="B17"/>
  <c r="B13"/>
  <c r="B9"/>
  <c r="B5"/>
  <c r="B20"/>
  <c r="B4"/>
  <c r="DE3" a="1"/>
  <c r="B59"/>
  <c r="B55"/>
  <c r="B51"/>
  <c r="B47"/>
  <c r="B43"/>
  <c r="B39"/>
  <c r="B26"/>
  <c r="B22"/>
  <c r="B18"/>
  <c r="B14"/>
  <c r="B10"/>
  <c r="B6"/>
  <c r="B61"/>
  <c r="B53"/>
  <c r="B41"/>
  <c r="B24"/>
  <c r="B12"/>
  <c r="DE37" a="1"/>
  <c r="B60"/>
  <c r="B56"/>
  <c r="B52"/>
  <c r="B48"/>
  <c r="B44"/>
  <c r="B40"/>
  <c r="B27"/>
  <c r="B23"/>
  <c r="B19"/>
  <c r="B15"/>
  <c r="B11"/>
  <c r="B7"/>
  <c r="C3" a="1"/>
  <c r="B57"/>
  <c r="B45"/>
  <c r="C37" a="1"/>
  <c r="B16"/>
  <c r="B8"/>
  <c r="DE37" l="1"/>
  <c r="DD38"/>
  <c r="CZ59"/>
  <c r="CZ60" s="1"/>
  <c r="CZ61" s="1"/>
  <c r="DD4"/>
  <c r="DE3"/>
  <c r="CZ25"/>
  <c r="CZ26" s="1"/>
  <c r="CZ27" s="1"/>
  <c r="C37"/>
  <c r="C3"/>
  <c r="C25"/>
  <c r="C59"/>
  <c r="C51"/>
  <c r="C43"/>
  <c r="C22"/>
  <c r="C14"/>
  <c r="C62"/>
  <c r="C58"/>
  <c r="C54"/>
  <c r="C50"/>
  <c r="C46"/>
  <c r="C42"/>
  <c r="C38"/>
  <c r="C21"/>
  <c r="C17"/>
  <c r="C13"/>
  <c r="C9"/>
  <c r="C5"/>
  <c r="DF3" a="1"/>
  <c r="C55"/>
  <c r="C47"/>
  <c r="C26"/>
  <c r="C18"/>
  <c r="C10"/>
  <c r="C6"/>
  <c r="C39"/>
  <c r="DF37" a="1"/>
  <c r="C24"/>
  <c r="C20"/>
  <c r="C16"/>
  <c r="C12"/>
  <c r="C8"/>
  <c r="C4"/>
  <c r="C27"/>
  <c r="C60"/>
  <c r="DD39" l="1"/>
  <c r="DD5"/>
  <c r="DF37"/>
  <c r="DE38"/>
  <c r="DE39" s="1"/>
  <c r="DE4"/>
  <c r="DE5" s="1"/>
  <c r="DE6" s="1"/>
  <c r="DF3"/>
  <c r="C41"/>
  <c r="D37" a="1"/>
  <c r="C53"/>
  <c r="C7"/>
  <c r="C23"/>
  <c r="C52"/>
  <c r="C49"/>
  <c r="D3" a="1"/>
  <c r="C19"/>
  <c r="C48"/>
  <c r="DG3" a="1"/>
  <c r="C45"/>
  <c r="C61"/>
  <c r="C15"/>
  <c r="C44"/>
  <c r="DG37" a="1"/>
  <c r="C57"/>
  <c r="C11"/>
  <c r="C40"/>
  <c r="C56"/>
  <c r="D3" l="1"/>
  <c r="D37"/>
  <c r="DE7"/>
  <c r="DE8" s="1"/>
  <c r="DE9" s="1"/>
  <c r="DE10" s="1"/>
  <c r="DE11" s="1"/>
  <c r="DE12" s="1"/>
  <c r="DE13" s="1"/>
  <c r="DE14" s="1"/>
  <c r="DE15" s="1"/>
  <c r="DE16" s="1"/>
  <c r="DE17" s="1"/>
  <c r="DE18" s="1"/>
  <c r="DE19" s="1"/>
  <c r="DE20" s="1"/>
  <c r="DE21" s="1"/>
  <c r="DE22" s="1"/>
  <c r="DE23" s="1"/>
  <c r="DE24" s="1"/>
  <c r="DE25" s="1"/>
  <c r="DE26" s="1"/>
  <c r="DE27" s="1"/>
  <c r="DE40"/>
  <c r="DE41" s="1"/>
  <c r="DE42" s="1"/>
  <c r="DE43" s="1"/>
  <c r="DE44" s="1"/>
  <c r="DE45" s="1"/>
  <c r="DE46" s="1"/>
  <c r="DE47" s="1"/>
  <c r="DE48" s="1"/>
  <c r="DE49" s="1"/>
  <c r="DE50" s="1"/>
  <c r="DE51" s="1"/>
  <c r="DE52" s="1"/>
  <c r="DE53" s="1"/>
  <c r="DE54" s="1"/>
  <c r="DE55" s="1"/>
  <c r="DE56" s="1"/>
  <c r="DE57" s="1"/>
  <c r="DE58" s="1"/>
  <c r="DE59" s="1"/>
  <c r="DE60" s="1"/>
  <c r="DE61" s="1"/>
  <c r="DD40"/>
  <c r="DD6"/>
  <c r="DG37"/>
  <c r="DG3"/>
  <c r="DH37" a="1"/>
  <c r="DH3" a="1"/>
  <c r="DD41" l="1"/>
  <c r="DD7"/>
  <c r="DH37"/>
  <c r="DE62"/>
  <c r="DE28"/>
  <c r="DH3"/>
  <c r="D59"/>
  <c r="D41"/>
  <c r="D19"/>
  <c r="D48"/>
  <c r="D27"/>
  <c r="D21"/>
  <c r="D5"/>
  <c r="D14"/>
  <c r="D15"/>
  <c r="D20"/>
  <c r="D4"/>
  <c r="D54"/>
  <c r="D38"/>
  <c r="D47"/>
  <c r="D52"/>
  <c r="D61"/>
  <c r="D45"/>
  <c r="D25"/>
  <c r="D9"/>
  <c r="D18"/>
  <c r="D23"/>
  <c r="D24"/>
  <c r="D8"/>
  <c r="D58"/>
  <c r="D42"/>
  <c r="D51"/>
  <c r="D56"/>
  <c r="D40"/>
  <c r="D49"/>
  <c r="DI3" a="1"/>
  <c r="D11"/>
  <c r="D13"/>
  <c r="D22"/>
  <c r="D6"/>
  <c r="E3" a="1"/>
  <c r="D12"/>
  <c r="D62"/>
  <c r="D46"/>
  <c r="D55"/>
  <c r="D39"/>
  <c r="D44"/>
  <c r="D53"/>
  <c r="E37" a="1"/>
  <c r="DI37" a="1"/>
  <c r="D17"/>
  <c r="D26"/>
  <c r="D10"/>
  <c r="D7"/>
  <c r="D16"/>
  <c r="D60"/>
  <c r="D50"/>
  <c r="D43"/>
  <c r="D57"/>
  <c r="E37" l="1"/>
  <c r="E3"/>
  <c r="DF38"/>
  <c r="DF39" s="1"/>
  <c r="DF40" s="1"/>
  <c r="DF4"/>
  <c r="DF5" s="1"/>
  <c r="DF6" s="1"/>
  <c r="DF7" s="1"/>
  <c r="DF8" s="1"/>
  <c r="DF9" s="1"/>
  <c r="DF10" s="1"/>
  <c r="DF11" s="1"/>
  <c r="DF12" s="1"/>
  <c r="DF13" s="1"/>
  <c r="DF14" s="1"/>
  <c r="DF15" s="1"/>
  <c r="DF16" s="1"/>
  <c r="DF17" s="1"/>
  <c r="DF18" s="1"/>
  <c r="DF19" s="1"/>
  <c r="DF20" s="1"/>
  <c r="DF21" s="1"/>
  <c r="DF22" s="1"/>
  <c r="DF23" s="1"/>
  <c r="DF24" s="1"/>
  <c r="DF25" s="1"/>
  <c r="DF26" s="1"/>
  <c r="DF27" s="1"/>
  <c r="DD42"/>
  <c r="DD8"/>
  <c r="DI37"/>
  <c r="DI3"/>
  <c r="DJ3" a="1"/>
  <c r="DJ37" a="1"/>
  <c r="DF28" l="1"/>
  <c r="DD43"/>
  <c r="DF41"/>
  <c r="DD9"/>
  <c r="DJ37"/>
  <c r="DJ3"/>
  <c r="E19"/>
  <c r="E21"/>
  <c r="E12"/>
  <c r="DK3" a="1"/>
  <c r="E59"/>
  <c r="F3" a="1"/>
  <c r="E56"/>
  <c r="E40"/>
  <c r="E54"/>
  <c r="E38"/>
  <c r="E47"/>
  <c r="E53"/>
  <c r="F37" a="1"/>
  <c r="E23"/>
  <c r="E5"/>
  <c r="E60"/>
  <c r="E44"/>
  <c r="E58"/>
  <c r="E42"/>
  <c r="E51"/>
  <c r="E61"/>
  <c r="E41"/>
  <c r="E27"/>
  <c r="E11"/>
  <c r="E25"/>
  <c r="E9"/>
  <c r="E14"/>
  <c r="E16"/>
  <c r="DK37" a="1"/>
  <c r="E48"/>
  <c r="E62"/>
  <c r="E46"/>
  <c r="E55"/>
  <c r="E39"/>
  <c r="E45"/>
  <c r="E22"/>
  <c r="E15"/>
  <c r="E24"/>
  <c r="E13"/>
  <c r="E18"/>
  <c r="E20"/>
  <c r="E4"/>
  <c r="E52"/>
  <c r="E57"/>
  <c r="E50"/>
  <c r="E43"/>
  <c r="E49"/>
  <c r="E17"/>
  <c r="E26"/>
  <c r="E6"/>
  <c r="E8"/>
  <c r="E7"/>
  <c r="E10"/>
  <c r="DG4" l="1"/>
  <c r="DG5" s="1"/>
  <c r="DG6" s="1"/>
  <c r="DG7" s="1"/>
  <c r="F37"/>
  <c r="DG38"/>
  <c r="DG39" s="1"/>
  <c r="DG40" s="1"/>
  <c r="DG41" s="1"/>
  <c r="DG42" s="1"/>
  <c r="DG43" s="1"/>
  <c r="DG44" s="1"/>
  <c r="DG45" s="1"/>
  <c r="DG46" s="1"/>
  <c r="DG47" s="1"/>
  <c r="DG48" s="1"/>
  <c r="DG49" s="1"/>
  <c r="F3"/>
  <c r="DF42"/>
  <c r="DD44"/>
  <c r="DD10"/>
  <c r="DK37"/>
  <c r="DK3"/>
  <c r="DL3" a="1"/>
  <c r="DL37" a="1"/>
  <c r="DG50" l="1"/>
  <c r="DG51" s="1"/>
  <c r="DG52" s="1"/>
  <c r="DG53" s="1"/>
  <c r="DG54" s="1"/>
  <c r="DG55" s="1"/>
  <c r="DG56" s="1"/>
  <c r="DG57" s="1"/>
  <c r="DG58" s="1"/>
  <c r="DG59" s="1"/>
  <c r="DG60" s="1"/>
  <c r="DG61" s="1"/>
  <c r="DD45"/>
  <c r="DF43"/>
  <c r="DG8"/>
  <c r="DD11"/>
  <c r="DL37"/>
  <c r="DL3"/>
  <c r="F12"/>
  <c r="F11"/>
  <c r="F58"/>
  <c r="F44"/>
  <c r="F21"/>
  <c r="F45"/>
  <c r="F43"/>
  <c r="F24"/>
  <c r="F17"/>
  <c r="F26"/>
  <c r="F10"/>
  <c r="F19"/>
  <c r="F20"/>
  <c r="F49"/>
  <c r="F62"/>
  <c r="F46"/>
  <c r="F55"/>
  <c r="F39"/>
  <c r="F48"/>
  <c r="F41"/>
  <c r="DM37" a="1"/>
  <c r="F5"/>
  <c r="F61"/>
  <c r="F59"/>
  <c r="F52"/>
  <c r="F15"/>
  <c r="F25"/>
  <c r="F9"/>
  <c r="F18"/>
  <c r="F27"/>
  <c r="F7"/>
  <c r="F4"/>
  <c r="F57"/>
  <c r="F54"/>
  <c r="F38"/>
  <c r="F47"/>
  <c r="F56"/>
  <c r="F40"/>
  <c r="F13"/>
  <c r="F22"/>
  <c r="F6"/>
  <c r="F16"/>
  <c r="G37" a="1"/>
  <c r="F42"/>
  <c r="F51"/>
  <c r="F60"/>
  <c r="DM3" a="1"/>
  <c r="F8"/>
  <c r="F14"/>
  <c r="F23"/>
  <c r="G3" a="1"/>
  <c r="F50"/>
  <c r="F53"/>
  <c r="DG62" l="1"/>
  <c r="G3"/>
  <c r="G37"/>
  <c r="DH38"/>
  <c r="DH39" s="1"/>
  <c r="DH40" s="1"/>
  <c r="DH41" s="1"/>
  <c r="DH42" s="1"/>
  <c r="DH43" s="1"/>
  <c r="DH44" s="1"/>
  <c r="DH45" s="1"/>
  <c r="DH46" s="1"/>
  <c r="DH47" s="1"/>
  <c r="DH48" s="1"/>
  <c r="DH49" s="1"/>
  <c r="DH50" s="1"/>
  <c r="DH51" s="1"/>
  <c r="DH52" s="1"/>
  <c r="DH53" s="1"/>
  <c r="DH54" s="1"/>
  <c r="DH55" s="1"/>
  <c r="DH56" s="1"/>
  <c r="DH57" s="1"/>
  <c r="DH58" s="1"/>
  <c r="DH59" s="1"/>
  <c r="DH60" s="1"/>
  <c r="DH61" s="1"/>
  <c r="DH4"/>
  <c r="DH5" s="1"/>
  <c r="DH6" s="1"/>
  <c r="DH7" s="1"/>
  <c r="DH8" s="1"/>
  <c r="DH9" s="1"/>
  <c r="DH10" s="1"/>
  <c r="DH11" s="1"/>
  <c r="DH12" s="1"/>
  <c r="DH13" s="1"/>
  <c r="DH14" s="1"/>
  <c r="DH15" s="1"/>
  <c r="DD46"/>
  <c r="DF44"/>
  <c r="DD12"/>
  <c r="DG9"/>
  <c r="DM37"/>
  <c r="DM3"/>
  <c r="DN3" a="1"/>
  <c r="DN37" a="1"/>
  <c r="DH16" l="1"/>
  <c r="DH17" s="1"/>
  <c r="DH18" s="1"/>
  <c r="DH19" s="1"/>
  <c r="DH20" s="1"/>
  <c r="DH21" s="1"/>
  <c r="DH22" s="1"/>
  <c r="DH23" s="1"/>
  <c r="DH24" s="1"/>
  <c r="DH25" s="1"/>
  <c r="DH26" s="1"/>
  <c r="DH27" s="1"/>
  <c r="DH62"/>
  <c r="DF45"/>
  <c r="DD47"/>
  <c r="DG10"/>
  <c r="DD13"/>
  <c r="DN37"/>
  <c r="DN3"/>
  <c r="G22"/>
  <c r="G6"/>
  <c r="G4"/>
  <c r="G27"/>
  <c r="G11"/>
  <c r="G8"/>
  <c r="G46"/>
  <c r="G47"/>
  <c r="G58"/>
  <c r="G56"/>
  <c r="G40"/>
  <c r="G54"/>
  <c r="G26"/>
  <c r="G10"/>
  <c r="G12"/>
  <c r="G5"/>
  <c r="G15"/>
  <c r="G20"/>
  <c r="G9"/>
  <c r="G51"/>
  <c r="G45"/>
  <c r="G60"/>
  <c r="G44"/>
  <c r="G53"/>
  <c r="G62"/>
  <c r="DO3" a="1"/>
  <c r="H37" a="1"/>
  <c r="G14"/>
  <c r="G16"/>
  <c r="G13"/>
  <c r="G19"/>
  <c r="H3" a="1"/>
  <c r="G17"/>
  <c r="G55"/>
  <c r="G39"/>
  <c r="G38"/>
  <c r="G48"/>
  <c r="G57"/>
  <c r="DO37" a="1"/>
  <c r="G18"/>
  <c r="G24"/>
  <c r="G21"/>
  <c r="G23"/>
  <c r="G7"/>
  <c r="G25"/>
  <c r="G59"/>
  <c r="G43"/>
  <c r="G50"/>
  <c r="G52"/>
  <c r="G61"/>
  <c r="G41"/>
  <c r="G42"/>
  <c r="G49"/>
  <c r="DI38" l="1"/>
  <c r="DI39" s="1"/>
  <c r="DI40" s="1"/>
  <c r="DI41" s="1"/>
  <c r="DI42" s="1"/>
  <c r="DI43" s="1"/>
  <c r="DI44" s="1"/>
  <c r="DI45" s="1"/>
  <c r="DI46" s="1"/>
  <c r="DI47" s="1"/>
  <c r="DI48" s="1"/>
  <c r="DI49" s="1"/>
  <c r="H3"/>
  <c r="H37"/>
  <c r="DI4"/>
  <c r="DI5" s="1"/>
  <c r="DI6" s="1"/>
  <c r="DI7" s="1"/>
  <c r="DI8" s="1"/>
  <c r="DI9" s="1"/>
  <c r="DH28"/>
  <c r="DF46"/>
  <c r="DD48"/>
  <c r="DD14"/>
  <c r="DG11"/>
  <c r="DO37"/>
  <c r="DO3"/>
  <c r="DP37" a="1"/>
  <c r="DP3" a="1"/>
  <c r="DI50" l="1"/>
  <c r="DI51" s="1"/>
  <c r="DI52" s="1"/>
  <c r="DI53" s="1"/>
  <c r="DI54" s="1"/>
  <c r="DI55" s="1"/>
  <c r="DI56" s="1"/>
  <c r="DI57" s="1"/>
  <c r="DI58" s="1"/>
  <c r="DI59" s="1"/>
  <c r="DI60" s="1"/>
  <c r="DI61" s="1"/>
  <c r="DD49"/>
  <c r="DF47"/>
  <c r="DG12"/>
  <c r="DI10"/>
  <c r="DD15"/>
  <c r="DP37"/>
  <c r="DP3"/>
  <c r="H40"/>
  <c r="H61"/>
  <c r="H49"/>
  <c r="H13"/>
  <c r="H10"/>
  <c r="H15"/>
  <c r="H24"/>
  <c r="H8"/>
  <c r="H9"/>
  <c r="H56"/>
  <c r="H38"/>
  <c r="H21"/>
  <c r="H6"/>
  <c r="H19"/>
  <c r="I3" a="1"/>
  <c r="H12"/>
  <c r="H17"/>
  <c r="H14"/>
  <c r="H60"/>
  <c r="H44"/>
  <c r="H53"/>
  <c r="I37" a="1"/>
  <c r="H46"/>
  <c r="H51"/>
  <c r="DQ3" a="1"/>
  <c r="H22"/>
  <c r="H23"/>
  <c r="H7"/>
  <c r="H16"/>
  <c r="H25"/>
  <c r="H18"/>
  <c r="H39"/>
  <c r="H48"/>
  <c r="H57"/>
  <c r="H41"/>
  <c r="H50"/>
  <c r="H55"/>
  <c r="H5"/>
  <c r="H27"/>
  <c r="H11"/>
  <c r="H20"/>
  <c r="H4"/>
  <c r="H26"/>
  <c r="H42"/>
  <c r="H52"/>
  <c r="H45"/>
  <c r="H58"/>
  <c r="H59"/>
  <c r="H43"/>
  <c r="H54"/>
  <c r="H62"/>
  <c r="H47"/>
  <c r="DQ37" a="1"/>
  <c r="DI62" l="1"/>
  <c r="DJ4"/>
  <c r="DJ5" s="1"/>
  <c r="DJ6" s="1"/>
  <c r="DJ7" s="1"/>
  <c r="DJ8" s="1"/>
  <c r="DJ9" s="1"/>
  <c r="DJ10" s="1"/>
  <c r="DJ11" s="1"/>
  <c r="DJ12" s="1"/>
  <c r="DJ13" s="1"/>
  <c r="DJ14" s="1"/>
  <c r="DJ15" s="1"/>
  <c r="I37"/>
  <c r="I3"/>
  <c r="DJ38"/>
  <c r="DJ39" s="1"/>
  <c r="DJ40" s="1"/>
  <c r="DJ41" s="1"/>
  <c r="DJ42" s="1"/>
  <c r="DJ43" s="1"/>
  <c r="DJ44" s="1"/>
  <c r="DJ45" s="1"/>
  <c r="DD50"/>
  <c r="DF48"/>
  <c r="DD16"/>
  <c r="DI11"/>
  <c r="DG13"/>
  <c r="DQ37"/>
  <c r="DQ3"/>
  <c r="DR3" a="1"/>
  <c r="DR37" a="1"/>
  <c r="DJ16" l="1"/>
  <c r="DJ17" s="1"/>
  <c r="DJ18" s="1"/>
  <c r="DJ19" s="1"/>
  <c r="DJ20" s="1"/>
  <c r="DJ21" s="1"/>
  <c r="DJ22" s="1"/>
  <c r="DJ23" s="1"/>
  <c r="DJ24" s="1"/>
  <c r="DJ25" s="1"/>
  <c r="DJ26" s="1"/>
  <c r="DJ27" s="1"/>
  <c r="DJ46"/>
  <c r="DD51"/>
  <c r="DF49"/>
  <c r="DD17"/>
  <c r="DG14"/>
  <c r="DI12"/>
  <c r="DR37"/>
  <c r="DR3"/>
  <c r="I57"/>
  <c r="I12"/>
  <c r="I23"/>
  <c r="I61"/>
  <c r="I45"/>
  <c r="I58"/>
  <c r="I42"/>
  <c r="I51"/>
  <c r="I60"/>
  <c r="I44"/>
  <c r="I16"/>
  <c r="I25"/>
  <c r="I9"/>
  <c r="I18"/>
  <c r="I27"/>
  <c r="I11"/>
  <c r="I49"/>
  <c r="I62"/>
  <c r="I46"/>
  <c r="I55"/>
  <c r="I39"/>
  <c r="I48"/>
  <c r="I20"/>
  <c r="I4"/>
  <c r="I13"/>
  <c r="I22"/>
  <c r="I6"/>
  <c r="I15"/>
  <c r="I53"/>
  <c r="J37" a="1"/>
  <c r="I50"/>
  <c r="I59"/>
  <c r="I43"/>
  <c r="I52"/>
  <c r="I24"/>
  <c r="I8"/>
  <c r="I17"/>
  <c r="I26"/>
  <c r="I10"/>
  <c r="I19"/>
  <c r="J3" a="1"/>
  <c r="DS3" a="1"/>
  <c r="I41"/>
  <c r="I54"/>
  <c r="I38"/>
  <c r="I47"/>
  <c r="I56"/>
  <c r="I40"/>
  <c r="I21"/>
  <c r="I5"/>
  <c r="I14"/>
  <c r="I7"/>
  <c r="DS37" a="1"/>
  <c r="DJ28" l="1"/>
  <c r="DK38"/>
  <c r="DK39" s="1"/>
  <c r="DK40" s="1"/>
  <c r="DK41" s="1"/>
  <c r="DK42" s="1"/>
  <c r="DK43" s="1"/>
  <c r="DK44" s="1"/>
  <c r="DK45" s="1"/>
  <c r="DK46" s="1"/>
  <c r="DK47" s="1"/>
  <c r="DK48" s="1"/>
  <c r="DK49" s="1"/>
  <c r="DK50" s="1"/>
  <c r="DK51" s="1"/>
  <c r="DK52" s="1"/>
  <c r="DK53" s="1"/>
  <c r="DK54" s="1"/>
  <c r="DK55" s="1"/>
  <c r="DK56" s="1"/>
  <c r="DK57" s="1"/>
  <c r="DK58" s="1"/>
  <c r="DK59" s="1"/>
  <c r="DK60" s="1"/>
  <c r="DK61" s="1"/>
  <c r="J3"/>
  <c r="J37"/>
  <c r="DK4"/>
  <c r="DK5" s="1"/>
  <c r="DK6" s="1"/>
  <c r="DK7" s="1"/>
  <c r="DK8" s="1"/>
  <c r="DK9" s="1"/>
  <c r="DK10" s="1"/>
  <c r="DK11" s="1"/>
  <c r="DF50"/>
  <c r="DD52"/>
  <c r="DJ47"/>
  <c r="DG15"/>
  <c r="DI13"/>
  <c r="DD18"/>
  <c r="DS37"/>
  <c r="DS3"/>
  <c r="DT3" a="1"/>
  <c r="DT37" a="1"/>
  <c r="DK62" l="1"/>
  <c r="DJ48"/>
  <c r="DD53"/>
  <c r="DF51"/>
  <c r="DK12"/>
  <c r="DD19"/>
  <c r="DI14"/>
  <c r="DG16"/>
  <c r="DT37"/>
  <c r="DT3"/>
  <c r="K3" a="1"/>
  <c r="J22"/>
  <c r="J48"/>
  <c r="K37" a="1"/>
  <c r="J50"/>
  <c r="J59"/>
  <c r="J39"/>
  <c r="J53"/>
  <c r="J11"/>
  <c r="J15"/>
  <c r="J17"/>
  <c r="J26"/>
  <c r="J10"/>
  <c r="J7"/>
  <c r="J56"/>
  <c r="J45"/>
  <c r="J54"/>
  <c r="J38"/>
  <c r="J47"/>
  <c r="J61"/>
  <c r="J23"/>
  <c r="J12"/>
  <c r="J21"/>
  <c r="J5"/>
  <c r="J14"/>
  <c r="J19"/>
  <c r="J8"/>
  <c r="DU3" a="1"/>
  <c r="J60"/>
  <c r="J57"/>
  <c r="J58"/>
  <c r="J42"/>
  <c r="J51"/>
  <c r="J44"/>
  <c r="J41"/>
  <c r="J20"/>
  <c r="J25"/>
  <c r="J9"/>
  <c r="J18"/>
  <c r="J27"/>
  <c r="J16"/>
  <c r="DU37" a="1"/>
  <c r="J43"/>
  <c r="J40"/>
  <c r="J62"/>
  <c r="J46"/>
  <c r="J55"/>
  <c r="J52"/>
  <c r="J49"/>
  <c r="J4"/>
  <c r="J13"/>
  <c r="J6"/>
  <c r="J24"/>
  <c r="DL4" l="1"/>
  <c r="DL5" s="1"/>
  <c r="DL6" s="1"/>
  <c r="DL7" s="1"/>
  <c r="DL8" s="1"/>
  <c r="DL9" s="1"/>
  <c r="DL10" s="1"/>
  <c r="DL11" s="1"/>
  <c r="DL12" s="1"/>
  <c r="DL13" s="1"/>
  <c r="DL14" s="1"/>
  <c r="DL15" s="1"/>
  <c r="DL38"/>
  <c r="DL39" s="1"/>
  <c r="DL40" s="1"/>
  <c r="DL41" s="1"/>
  <c r="DL42" s="1"/>
  <c r="DL43" s="1"/>
  <c r="DL44" s="1"/>
  <c r="DL45" s="1"/>
  <c r="DL46" s="1"/>
  <c r="DL47" s="1"/>
  <c r="K37"/>
  <c r="K3"/>
  <c r="DD54"/>
  <c r="DJ49"/>
  <c r="DF52"/>
  <c r="DG17"/>
  <c r="DI15"/>
  <c r="DK13"/>
  <c r="DD20"/>
  <c r="DU37"/>
  <c r="DU3"/>
  <c r="DV3" a="1"/>
  <c r="DV37" a="1"/>
  <c r="DL16" l="1"/>
  <c r="DL17" s="1"/>
  <c r="DL18" s="1"/>
  <c r="DL19" s="1"/>
  <c r="DL20" s="1"/>
  <c r="DL21" s="1"/>
  <c r="DL22" s="1"/>
  <c r="DL23" s="1"/>
  <c r="DL24" s="1"/>
  <c r="DL25" s="1"/>
  <c r="DL26" s="1"/>
  <c r="DL27" s="1"/>
  <c r="DF53"/>
  <c r="DL48"/>
  <c r="DD55"/>
  <c r="DJ50"/>
  <c r="DK14"/>
  <c r="DG18"/>
  <c r="DD21"/>
  <c r="DI16"/>
  <c r="DV37"/>
  <c r="DV3"/>
  <c r="K58"/>
  <c r="K56"/>
  <c r="L37" a="1"/>
  <c r="K24"/>
  <c r="K62"/>
  <c r="K46"/>
  <c r="K55"/>
  <c r="K39"/>
  <c r="K60"/>
  <c r="K57"/>
  <c r="K41"/>
  <c r="K17"/>
  <c r="K26"/>
  <c r="K10"/>
  <c r="K19"/>
  <c r="K15"/>
  <c r="K12"/>
  <c r="K50"/>
  <c r="K59"/>
  <c r="K43"/>
  <c r="K44"/>
  <c r="K61"/>
  <c r="K45"/>
  <c r="K21"/>
  <c r="K5"/>
  <c r="K14"/>
  <c r="K23"/>
  <c r="K16"/>
  <c r="DW3" a="1"/>
  <c r="L3" a="1"/>
  <c r="K54"/>
  <c r="K38"/>
  <c r="K47"/>
  <c r="K48"/>
  <c r="K40"/>
  <c r="K49"/>
  <c r="K25"/>
  <c r="K9"/>
  <c r="K18"/>
  <c r="K27"/>
  <c r="K7"/>
  <c r="K20"/>
  <c r="K4"/>
  <c r="K42"/>
  <c r="K51"/>
  <c r="K52"/>
  <c r="K53"/>
  <c r="K13"/>
  <c r="K22"/>
  <c r="K6"/>
  <c r="K11"/>
  <c r="K8"/>
  <c r="DW37" a="1"/>
  <c r="DL28" l="1"/>
  <c r="DM4"/>
  <c r="DM5" s="1"/>
  <c r="DM6" s="1"/>
  <c r="DM7" s="1"/>
  <c r="DM8" s="1"/>
  <c r="DM9" s="1"/>
  <c r="DM10" s="1"/>
  <c r="DM11" s="1"/>
  <c r="DM12" s="1"/>
  <c r="DM13" s="1"/>
  <c r="DM14" s="1"/>
  <c r="DM15" s="1"/>
  <c r="DM38"/>
  <c r="DM39" s="1"/>
  <c r="DM40" s="1"/>
  <c r="DM41" s="1"/>
  <c r="DM42" s="1"/>
  <c r="DM43" s="1"/>
  <c r="DM44" s="1"/>
  <c r="DM45" s="1"/>
  <c r="DM46" s="1"/>
  <c r="DM47" s="1"/>
  <c r="DM48" s="1"/>
  <c r="DM49" s="1"/>
  <c r="DM50" s="1"/>
  <c r="DM51" s="1"/>
  <c r="DM52" s="1"/>
  <c r="DM53" s="1"/>
  <c r="DM54" s="1"/>
  <c r="DM55" s="1"/>
  <c r="DM56" s="1"/>
  <c r="DM57" s="1"/>
  <c r="DM58" s="1"/>
  <c r="DM59" s="1"/>
  <c r="DM60" s="1"/>
  <c r="DM61" s="1"/>
  <c r="L3"/>
  <c r="L37"/>
  <c r="DJ51"/>
  <c r="DL49"/>
  <c r="DF54"/>
  <c r="DD56"/>
  <c r="DI17"/>
  <c r="DG19"/>
  <c r="DD22"/>
  <c r="DK15"/>
  <c r="DW37"/>
  <c r="DW3"/>
  <c r="DX3" a="1"/>
  <c r="DX37" a="1"/>
  <c r="DM16" l="1"/>
  <c r="DM17" s="1"/>
  <c r="DM18" s="1"/>
  <c r="DM19" s="1"/>
  <c r="DM20" s="1"/>
  <c r="DM21" s="1"/>
  <c r="DM22" s="1"/>
  <c r="DM23" s="1"/>
  <c r="DM24" s="1"/>
  <c r="DM25" s="1"/>
  <c r="DM26" s="1"/>
  <c r="DM27" s="1"/>
  <c r="DM62"/>
  <c r="DF55"/>
  <c r="DJ52"/>
  <c r="DD57"/>
  <c r="DL50"/>
  <c r="DI18"/>
  <c r="DK16"/>
  <c r="DD23"/>
  <c r="DG20"/>
  <c r="DX37"/>
  <c r="DX3"/>
  <c r="L18"/>
  <c r="L59"/>
  <c r="L43"/>
  <c r="L52"/>
  <c r="L61"/>
  <c r="L50"/>
  <c r="L49"/>
  <c r="L22"/>
  <c r="L6"/>
  <c r="L11"/>
  <c r="L12"/>
  <c r="L5"/>
  <c r="L8"/>
  <c r="DY3" a="1"/>
  <c r="L47"/>
  <c r="L56"/>
  <c r="L40"/>
  <c r="L58"/>
  <c r="L53"/>
  <c r="L26"/>
  <c r="L10"/>
  <c r="L20"/>
  <c r="L13"/>
  <c r="L46"/>
  <c r="L42"/>
  <c r="L15"/>
  <c r="L16"/>
  <c r="L62"/>
  <c r="L51"/>
  <c r="L60"/>
  <c r="L44"/>
  <c r="M37" a="1"/>
  <c r="L57"/>
  <c r="L54"/>
  <c r="L17"/>
  <c r="L14"/>
  <c r="L19"/>
  <c r="M3" a="1"/>
  <c r="L21"/>
  <c r="L24"/>
  <c r="L9"/>
  <c r="L55"/>
  <c r="L39"/>
  <c r="L48"/>
  <c r="L45"/>
  <c r="L38"/>
  <c r="L41"/>
  <c r="L27"/>
  <c r="L7"/>
  <c r="L4"/>
  <c r="L23"/>
  <c r="L25"/>
  <c r="DY37" a="1"/>
  <c r="DM28" l="1"/>
  <c r="DN4"/>
  <c r="DN5" s="1"/>
  <c r="DN38"/>
  <c r="DN39" s="1"/>
  <c r="DN40" s="1"/>
  <c r="DN41" s="1"/>
  <c r="DN42" s="1"/>
  <c r="DN43" s="1"/>
  <c r="DN44" s="1"/>
  <c r="DN45" s="1"/>
  <c r="DN46" s="1"/>
  <c r="DN47" s="1"/>
  <c r="DN48" s="1"/>
  <c r="DN49" s="1"/>
  <c r="DN50" s="1"/>
  <c r="DN51" s="1"/>
  <c r="DN52" s="1"/>
  <c r="DN53" s="1"/>
  <c r="DN54" s="1"/>
  <c r="DN55" s="1"/>
  <c r="DN56" s="1"/>
  <c r="DN57" s="1"/>
  <c r="DN58" s="1"/>
  <c r="DN59" s="1"/>
  <c r="DN60" s="1"/>
  <c r="DN61" s="1"/>
  <c r="M3"/>
  <c r="M37"/>
  <c r="DN6"/>
  <c r="DN7" s="1"/>
  <c r="DN8" s="1"/>
  <c r="DN9" s="1"/>
  <c r="DN10" s="1"/>
  <c r="DN11" s="1"/>
  <c r="DN12" s="1"/>
  <c r="DN13" s="1"/>
  <c r="DN14" s="1"/>
  <c r="DN15" s="1"/>
  <c r="DL51"/>
  <c r="DF56"/>
  <c r="DD58"/>
  <c r="DJ53"/>
  <c r="DD24"/>
  <c r="DK17"/>
  <c r="DG21"/>
  <c r="DI19"/>
  <c r="DY37"/>
  <c r="DY3"/>
  <c r="DZ3" a="1"/>
  <c r="DZ37" a="1"/>
  <c r="DN62" l="1"/>
  <c r="DJ54"/>
  <c r="DF57"/>
  <c r="DL52"/>
  <c r="DD59"/>
  <c r="DG22"/>
  <c r="DK18"/>
  <c r="DI20"/>
  <c r="DN16"/>
  <c r="DD25"/>
  <c r="DZ37"/>
  <c r="DZ3"/>
  <c r="M62"/>
  <c r="M55"/>
  <c r="M20"/>
  <c r="M17"/>
  <c r="M10"/>
  <c r="M53"/>
  <c r="M11"/>
  <c r="M12"/>
  <c r="M21"/>
  <c r="M5"/>
  <c r="M14"/>
  <c r="M23"/>
  <c r="N3" a="1"/>
  <c r="M57"/>
  <c r="N37" a="1"/>
  <c r="M50"/>
  <c r="M59"/>
  <c r="M43"/>
  <c r="M48"/>
  <c r="EA3" a="1"/>
  <c r="M16"/>
  <c r="M25"/>
  <c r="M9"/>
  <c r="M18"/>
  <c r="M27"/>
  <c r="M7"/>
  <c r="M61"/>
  <c r="M41"/>
  <c r="M54"/>
  <c r="M38"/>
  <c r="M47"/>
  <c r="M52"/>
  <c r="EA37" a="1"/>
  <c r="M24"/>
  <c r="M8"/>
  <c r="M13"/>
  <c r="M22"/>
  <c r="M6"/>
  <c r="M15"/>
  <c r="M45"/>
  <c r="M49"/>
  <c r="M58"/>
  <c r="M42"/>
  <c r="M51"/>
  <c r="M60"/>
  <c r="M40"/>
  <c r="M4"/>
  <c r="M26"/>
  <c r="M19"/>
  <c r="M56"/>
  <c r="M46"/>
  <c r="M39"/>
  <c r="M44"/>
  <c r="DO4" l="1"/>
  <c r="DO5" s="1"/>
  <c r="DO6" s="1"/>
  <c r="DO7" s="1"/>
  <c r="DO8" s="1"/>
  <c r="DO9" s="1"/>
  <c r="DO10" s="1"/>
  <c r="DO11" s="1"/>
  <c r="DO12" s="1"/>
  <c r="DO13" s="1"/>
  <c r="DO14" s="1"/>
  <c r="DO15" s="1"/>
  <c r="DO38"/>
  <c r="DO39" s="1"/>
  <c r="DO40" s="1"/>
  <c r="DO41" s="1"/>
  <c r="DO42" s="1"/>
  <c r="DO43" s="1"/>
  <c r="DO44" s="1"/>
  <c r="DO45" s="1"/>
  <c r="DO46" s="1"/>
  <c r="DO47" s="1"/>
  <c r="DO48" s="1"/>
  <c r="DO49" s="1"/>
  <c r="N37"/>
  <c r="N3"/>
  <c r="DD60"/>
  <c r="DL53"/>
  <c r="DJ55"/>
  <c r="DF58"/>
  <c r="DN17"/>
  <c r="DK19"/>
  <c r="DG23"/>
  <c r="DI21"/>
  <c r="DD26"/>
  <c r="EA37"/>
  <c r="EA3"/>
  <c r="EB3" a="1"/>
  <c r="EB37" a="1"/>
  <c r="DO16" l="1"/>
  <c r="DO17" s="1"/>
  <c r="DO18" s="1"/>
  <c r="DO19" s="1"/>
  <c r="DO20" s="1"/>
  <c r="DO21" s="1"/>
  <c r="DO22" s="1"/>
  <c r="DO23" s="1"/>
  <c r="DO24" s="1"/>
  <c r="DO25" s="1"/>
  <c r="DO26" s="1"/>
  <c r="DO27" s="1"/>
  <c r="DO50"/>
  <c r="DO51" s="1"/>
  <c r="DO52" s="1"/>
  <c r="DO53" s="1"/>
  <c r="DO54" s="1"/>
  <c r="DO55" s="1"/>
  <c r="DO56" s="1"/>
  <c r="DO57" s="1"/>
  <c r="DO58" s="1"/>
  <c r="DO59" s="1"/>
  <c r="DO60" s="1"/>
  <c r="DO61" s="1"/>
  <c r="DF59"/>
  <c r="DJ56"/>
  <c r="DD61"/>
  <c r="DD62" s="1"/>
  <c r="DL54"/>
  <c r="DD27"/>
  <c r="DG24"/>
  <c r="DN18"/>
  <c r="DI22"/>
  <c r="DK20"/>
  <c r="EB37"/>
  <c r="EB3"/>
  <c r="N45"/>
  <c r="N54"/>
  <c r="N50"/>
  <c r="N51"/>
  <c r="N60"/>
  <c r="N44"/>
  <c r="N49"/>
  <c r="N46"/>
  <c r="N9"/>
  <c r="N22"/>
  <c r="N6"/>
  <c r="N15"/>
  <c r="N24"/>
  <c r="N25"/>
  <c r="N53"/>
  <c r="N62"/>
  <c r="N55"/>
  <c r="N39"/>
  <c r="N48"/>
  <c r="N57"/>
  <c r="N58"/>
  <c r="N21"/>
  <c r="N26"/>
  <c r="N10"/>
  <c r="N19"/>
  <c r="O3" a="1"/>
  <c r="N8"/>
  <c r="N41"/>
  <c r="N59"/>
  <c r="N43"/>
  <c r="N52"/>
  <c r="N61"/>
  <c r="O37" a="1"/>
  <c r="N4"/>
  <c r="N13"/>
  <c r="N14"/>
  <c r="N23"/>
  <c r="N7"/>
  <c r="N12"/>
  <c r="EC3" a="1"/>
  <c r="N42"/>
  <c r="N38"/>
  <c r="N47"/>
  <c r="N56"/>
  <c r="N40"/>
  <c r="N16"/>
  <c r="N5"/>
  <c r="N18"/>
  <c r="N27"/>
  <c r="N11"/>
  <c r="N20"/>
  <c r="N17"/>
  <c r="EC37" a="1"/>
  <c r="DO62" l="1"/>
  <c r="DP38"/>
  <c r="DP39" s="1"/>
  <c r="DP40" s="1"/>
  <c r="DP41" s="1"/>
  <c r="DP42" s="1"/>
  <c r="DP43" s="1"/>
  <c r="DP44" s="1"/>
  <c r="DP45" s="1"/>
  <c r="DP46" s="1"/>
  <c r="DP47" s="1"/>
  <c r="DP48" s="1"/>
  <c r="DP49" s="1"/>
  <c r="DP50" s="1"/>
  <c r="DP51" s="1"/>
  <c r="DP52" s="1"/>
  <c r="DP53" s="1"/>
  <c r="DP54" s="1"/>
  <c r="DP55" s="1"/>
  <c r="DP56" s="1"/>
  <c r="DP57" s="1"/>
  <c r="DP58" s="1"/>
  <c r="DP59" s="1"/>
  <c r="DP60" s="1"/>
  <c r="DP61" s="1"/>
  <c r="DP4"/>
  <c r="DP5" s="1"/>
  <c r="DP6" s="1"/>
  <c r="DP7" s="1"/>
  <c r="DP8" s="1"/>
  <c r="DP9" s="1"/>
  <c r="DP10" s="1"/>
  <c r="DP11" s="1"/>
  <c r="DP12" s="1"/>
  <c r="DP13" s="1"/>
  <c r="DP14" s="1"/>
  <c r="DP15" s="1"/>
  <c r="O37"/>
  <c r="O3"/>
  <c r="DO28"/>
  <c r="DF60"/>
  <c r="DL55"/>
  <c r="DJ57"/>
  <c r="DG25"/>
  <c r="DN19"/>
  <c r="DK21"/>
  <c r="DD28"/>
  <c r="DI23"/>
  <c r="EC37"/>
  <c r="EC3"/>
  <c r="ED3" a="1"/>
  <c r="ED37" a="1"/>
  <c r="DP62" l="1"/>
  <c r="DP16"/>
  <c r="DP17" s="1"/>
  <c r="DP18" s="1"/>
  <c r="DP19" s="1"/>
  <c r="DP20" s="1"/>
  <c r="DP21" s="1"/>
  <c r="DP22" s="1"/>
  <c r="DP23" s="1"/>
  <c r="DP24" s="1"/>
  <c r="DP25" s="1"/>
  <c r="DP26" s="1"/>
  <c r="DP27" s="1"/>
  <c r="DJ58"/>
  <c r="DF61"/>
  <c r="DF62" s="1"/>
  <c r="DL56"/>
  <c r="DG26"/>
  <c r="DK22"/>
  <c r="DN20"/>
  <c r="DI24"/>
  <c r="ED37"/>
  <c r="ED3"/>
  <c r="O7"/>
  <c r="EE37" a="1"/>
  <c r="O48"/>
  <c r="O57"/>
  <c r="O62"/>
  <c r="O46"/>
  <c r="O55"/>
  <c r="O39"/>
  <c r="O27"/>
  <c r="O11"/>
  <c r="O20"/>
  <c r="O21"/>
  <c r="O5"/>
  <c r="O10"/>
  <c r="O52"/>
  <c r="O61"/>
  <c r="O45"/>
  <c r="O50"/>
  <c r="O59"/>
  <c r="O14"/>
  <c r="O15"/>
  <c r="O24"/>
  <c r="O25"/>
  <c r="O9"/>
  <c r="O18"/>
  <c r="O8"/>
  <c r="O43"/>
  <c r="O56"/>
  <c r="O40"/>
  <c r="O41"/>
  <c r="O54"/>
  <c r="O38"/>
  <c r="O47"/>
  <c r="P37" a="1"/>
  <c r="O19"/>
  <c r="P3" a="1"/>
  <c r="O4"/>
  <c r="O13"/>
  <c r="O22"/>
  <c r="O16"/>
  <c r="EE3" a="1"/>
  <c r="O60"/>
  <c r="O44"/>
  <c r="O49"/>
  <c r="O58"/>
  <c r="O42"/>
  <c r="O51"/>
  <c r="O53"/>
  <c r="O23"/>
  <c r="O12"/>
  <c r="O17"/>
  <c r="O26"/>
  <c r="O6"/>
  <c r="DQ4" l="1"/>
  <c r="DQ5" s="1"/>
  <c r="DQ6" s="1"/>
  <c r="DQ7" s="1"/>
  <c r="DQ8" s="1"/>
  <c r="DQ9" s="1"/>
  <c r="DQ10" s="1"/>
  <c r="DQ11" s="1"/>
  <c r="DQ12" s="1"/>
  <c r="DQ13" s="1"/>
  <c r="DQ14" s="1"/>
  <c r="DQ15" s="1"/>
  <c r="P3"/>
  <c r="P37"/>
  <c r="DQ38"/>
  <c r="DQ39" s="1"/>
  <c r="DQ40" s="1"/>
  <c r="DQ41" s="1"/>
  <c r="DQ42" s="1"/>
  <c r="DQ43" s="1"/>
  <c r="DQ44" s="1"/>
  <c r="DQ45" s="1"/>
  <c r="DQ46" s="1"/>
  <c r="DQ47" s="1"/>
  <c r="DQ48" s="1"/>
  <c r="DQ49" s="1"/>
  <c r="DQ50" s="1"/>
  <c r="DQ51" s="1"/>
  <c r="DQ52" s="1"/>
  <c r="DQ53" s="1"/>
  <c r="DQ54" s="1"/>
  <c r="DQ55" s="1"/>
  <c r="DQ56" s="1"/>
  <c r="DQ57" s="1"/>
  <c r="DQ58" s="1"/>
  <c r="DQ59" s="1"/>
  <c r="DQ60" s="1"/>
  <c r="DQ61" s="1"/>
  <c r="DP28"/>
  <c r="DL57"/>
  <c r="DJ59"/>
  <c r="DK23"/>
  <c r="DI25"/>
  <c r="DG27"/>
  <c r="DN21"/>
  <c r="EE37"/>
  <c r="EE3"/>
  <c r="EF3" a="1"/>
  <c r="EF37" a="1"/>
  <c r="DQ16" l="1"/>
  <c r="DQ17" s="1"/>
  <c r="DQ18" s="1"/>
  <c r="DQ19" s="1"/>
  <c r="DQ20" s="1"/>
  <c r="DQ21" s="1"/>
  <c r="DQ22" s="1"/>
  <c r="DQ23" s="1"/>
  <c r="DQ24" s="1"/>
  <c r="DQ25" s="1"/>
  <c r="DQ26" s="1"/>
  <c r="DQ27" s="1"/>
  <c r="DQ62"/>
  <c r="DJ60"/>
  <c r="DL58"/>
  <c r="DI26"/>
  <c r="DN22"/>
  <c r="DK24"/>
  <c r="DG28"/>
  <c r="EF37"/>
  <c r="EF3"/>
  <c r="P24"/>
  <c r="P8"/>
  <c r="P17"/>
  <c r="P11"/>
  <c r="P26"/>
  <c r="P10"/>
  <c r="P61"/>
  <c r="P45"/>
  <c r="P58"/>
  <c r="P42"/>
  <c r="P44"/>
  <c r="P51"/>
  <c r="P52"/>
  <c r="EG3" a="1"/>
  <c r="P16"/>
  <c r="P19"/>
  <c r="P23"/>
  <c r="Q37" a="1"/>
  <c r="P60"/>
  <c r="P15"/>
  <c r="P12"/>
  <c r="P21"/>
  <c r="P27"/>
  <c r="Q3" a="1"/>
  <c r="P14"/>
  <c r="P7"/>
  <c r="P49"/>
  <c r="P62"/>
  <c r="P46"/>
  <c r="P56"/>
  <c r="P55"/>
  <c r="P39"/>
  <c r="P25"/>
  <c r="P9"/>
  <c r="P18"/>
  <c r="P53"/>
  <c r="P50"/>
  <c r="P59"/>
  <c r="P43"/>
  <c r="P20"/>
  <c r="P4"/>
  <c r="P13"/>
  <c r="P5"/>
  <c r="P22"/>
  <c r="P6"/>
  <c r="P57"/>
  <c r="P41"/>
  <c r="P54"/>
  <c r="P38"/>
  <c r="P48"/>
  <c r="P47"/>
  <c r="P40"/>
  <c r="EG37" a="1"/>
  <c r="DQ28" l="1"/>
  <c r="DR38"/>
  <c r="DR39" s="1"/>
  <c r="DR40" s="1"/>
  <c r="DR41" s="1"/>
  <c r="DR42" s="1"/>
  <c r="DR43" s="1"/>
  <c r="DR4"/>
  <c r="DR5" s="1"/>
  <c r="DR6" s="1"/>
  <c r="DR7" s="1"/>
  <c r="DR8" s="1"/>
  <c r="DR9" s="1"/>
  <c r="DR10" s="1"/>
  <c r="DR11" s="1"/>
  <c r="DR12" s="1"/>
  <c r="DR13" s="1"/>
  <c r="DR14" s="1"/>
  <c r="DR15" s="1"/>
  <c r="Q3"/>
  <c r="Q37"/>
  <c r="DR44"/>
  <c r="DR45" s="1"/>
  <c r="DR46" s="1"/>
  <c r="DR47" s="1"/>
  <c r="DR48" s="1"/>
  <c r="DR49" s="1"/>
  <c r="DR50" s="1"/>
  <c r="DR51" s="1"/>
  <c r="DR52" s="1"/>
  <c r="DR53" s="1"/>
  <c r="DR54" s="1"/>
  <c r="DR55" s="1"/>
  <c r="DR56" s="1"/>
  <c r="DR57" s="1"/>
  <c r="DJ61"/>
  <c r="DL59"/>
  <c r="DI27"/>
  <c r="DI28" s="1"/>
  <c r="DK25"/>
  <c r="DN23"/>
  <c r="EG37"/>
  <c r="EG3"/>
  <c r="EH3" a="1"/>
  <c r="EH37" a="1"/>
  <c r="DR16" l="1"/>
  <c r="DR17" s="1"/>
  <c r="DR18" s="1"/>
  <c r="DR19" s="1"/>
  <c r="DR20" s="1"/>
  <c r="DR21" s="1"/>
  <c r="DR22" s="1"/>
  <c r="DR23" s="1"/>
  <c r="DR24" s="1"/>
  <c r="DR25" s="1"/>
  <c r="DR26" s="1"/>
  <c r="DR27" s="1"/>
  <c r="DR58"/>
  <c r="DJ62"/>
  <c r="DL60"/>
  <c r="DN24"/>
  <c r="DK26"/>
  <c r="EH37"/>
  <c r="EH3"/>
  <c r="Q54"/>
  <c r="Q48"/>
  <c r="Q41"/>
  <c r="Q58"/>
  <c r="Q47"/>
  <c r="Q52"/>
  <c r="Q61"/>
  <c r="Q45"/>
  <c r="Q38"/>
  <c r="Q43"/>
  <c r="Q26"/>
  <c r="Q23"/>
  <c r="Q7"/>
  <c r="Q16"/>
  <c r="Q25"/>
  <c r="Q5"/>
  <c r="Q62"/>
  <c r="Q42"/>
  <c r="Q56"/>
  <c r="Q40"/>
  <c r="Q49"/>
  <c r="Q46"/>
  <c r="Q51"/>
  <c r="Q21"/>
  <c r="Q27"/>
  <c r="Q11"/>
  <c r="Q20"/>
  <c r="Q4"/>
  <c r="Q9"/>
  <c r="Q6"/>
  <c r="EI3" a="1"/>
  <c r="Q50"/>
  <c r="Q60"/>
  <c r="Q44"/>
  <c r="Q53"/>
  <c r="R37" a="1"/>
  <c r="Q55"/>
  <c r="Q10"/>
  <c r="Q15"/>
  <c r="Q24"/>
  <c r="Q8"/>
  <c r="Q13"/>
  <c r="Q14"/>
  <c r="Q39"/>
  <c r="Q57"/>
  <c r="Q59"/>
  <c r="Q18"/>
  <c r="Q19"/>
  <c r="R3" a="1"/>
  <c r="Q12"/>
  <c r="Q17"/>
  <c r="Q22"/>
  <c r="EI37" a="1"/>
  <c r="R3" l="1"/>
  <c r="R37"/>
  <c r="DS4"/>
  <c r="DS5" s="1"/>
  <c r="DS6" s="1"/>
  <c r="DS7" s="1"/>
  <c r="DS8" s="1"/>
  <c r="DS9" s="1"/>
  <c r="DS10" s="1"/>
  <c r="DS11" s="1"/>
  <c r="DS12" s="1"/>
  <c r="DS13" s="1"/>
  <c r="DS14" s="1"/>
  <c r="DS15" s="1"/>
  <c r="DS38"/>
  <c r="DS39" s="1"/>
  <c r="DS40" s="1"/>
  <c r="DS41" s="1"/>
  <c r="DS42" s="1"/>
  <c r="DS43" s="1"/>
  <c r="DS44" s="1"/>
  <c r="DS45" s="1"/>
  <c r="DS46" s="1"/>
  <c r="DS47" s="1"/>
  <c r="DS48" s="1"/>
  <c r="DS49" s="1"/>
  <c r="DS50" s="1"/>
  <c r="DS51" s="1"/>
  <c r="DS52" s="1"/>
  <c r="DS53" s="1"/>
  <c r="DS54" s="1"/>
  <c r="DS55" s="1"/>
  <c r="DS56" s="1"/>
  <c r="DS57" s="1"/>
  <c r="DS58" s="1"/>
  <c r="DS59" s="1"/>
  <c r="DS60" s="1"/>
  <c r="DS61" s="1"/>
  <c r="DR28"/>
  <c r="DL61"/>
  <c r="DL62" s="1"/>
  <c r="DR59"/>
  <c r="DK27"/>
  <c r="DK28" s="1"/>
  <c r="DN25"/>
  <c r="EI37"/>
  <c r="EI3"/>
  <c r="EJ3" a="1"/>
  <c r="EJ37" a="1"/>
  <c r="DS16" l="1"/>
  <c r="DS17" s="1"/>
  <c r="DS18" s="1"/>
  <c r="DS19" s="1"/>
  <c r="DS20" s="1"/>
  <c r="DS21" s="1"/>
  <c r="DS22" s="1"/>
  <c r="DS23" s="1"/>
  <c r="DS24" s="1"/>
  <c r="DS25" s="1"/>
  <c r="DS26" s="1"/>
  <c r="DS27" s="1"/>
  <c r="DS62"/>
  <c r="DR60"/>
  <c r="DN26"/>
  <c r="EJ37"/>
  <c r="EJ3"/>
  <c r="R49"/>
  <c r="R8"/>
  <c r="R25"/>
  <c r="R9"/>
  <c r="R18"/>
  <c r="R27"/>
  <c r="R7"/>
  <c r="R4"/>
  <c r="R61"/>
  <c r="R58"/>
  <c r="R42"/>
  <c r="R51"/>
  <c r="R60"/>
  <c r="R44"/>
  <c r="EK3" a="1"/>
  <c r="R12"/>
  <c r="R13"/>
  <c r="R22"/>
  <c r="R6"/>
  <c r="R11"/>
  <c r="R16"/>
  <c r="S37" a="1"/>
  <c r="R62"/>
  <c r="R55"/>
  <c r="R39"/>
  <c r="R48"/>
  <c r="R41"/>
  <c r="EK37" a="1"/>
  <c r="R46"/>
  <c r="R24"/>
  <c r="R17"/>
  <c r="R26"/>
  <c r="R10"/>
  <c r="R15"/>
  <c r="R20"/>
  <c r="R57"/>
  <c r="R45"/>
  <c r="R50"/>
  <c r="R59"/>
  <c r="R43"/>
  <c r="R52"/>
  <c r="R53"/>
  <c r="R19"/>
  <c r="R21"/>
  <c r="R5"/>
  <c r="R14"/>
  <c r="R23"/>
  <c r="S3" a="1"/>
  <c r="R54"/>
  <c r="R38"/>
  <c r="R47"/>
  <c r="R56"/>
  <c r="R40"/>
  <c r="DS28" l="1"/>
  <c r="DT38"/>
  <c r="DT39" s="1"/>
  <c r="DT40" s="1"/>
  <c r="DT41" s="1"/>
  <c r="DT42" s="1"/>
  <c r="DT43" s="1"/>
  <c r="DT44" s="1"/>
  <c r="DT45" s="1"/>
  <c r="DT46" s="1"/>
  <c r="DT47" s="1"/>
  <c r="DT48" s="1"/>
  <c r="DT49" s="1"/>
  <c r="S3"/>
  <c r="S37"/>
  <c r="DT4"/>
  <c r="DT5" s="1"/>
  <c r="DT6" s="1"/>
  <c r="DT7" s="1"/>
  <c r="DT8" s="1"/>
  <c r="DT9" s="1"/>
  <c r="DT10" s="1"/>
  <c r="DT11" s="1"/>
  <c r="DT12" s="1"/>
  <c r="DT13" s="1"/>
  <c r="DT14" s="1"/>
  <c r="DT15" s="1"/>
  <c r="DR61"/>
  <c r="DR62" s="1"/>
  <c r="DN27"/>
  <c r="DN28" s="1"/>
  <c r="EK37"/>
  <c r="EK3"/>
  <c r="EL3" a="1"/>
  <c r="EL37" a="1"/>
  <c r="DT16" l="1"/>
  <c r="DT17" s="1"/>
  <c r="DT18" s="1"/>
  <c r="DT19" s="1"/>
  <c r="DT20" s="1"/>
  <c r="DT21" s="1"/>
  <c r="DT22" s="1"/>
  <c r="DT23" s="1"/>
  <c r="DT24" s="1"/>
  <c r="DT25" s="1"/>
  <c r="DT26" s="1"/>
  <c r="DT27" s="1"/>
  <c r="DT28" s="1"/>
  <c r="DT50"/>
  <c r="DT51" s="1"/>
  <c r="DT52" s="1"/>
  <c r="DT53" s="1"/>
  <c r="DT54" s="1"/>
  <c r="DT55" s="1"/>
  <c r="DT56" s="1"/>
  <c r="DT57" s="1"/>
  <c r="DT58" s="1"/>
  <c r="DT59" s="1"/>
  <c r="DT60" s="1"/>
  <c r="DT61" s="1"/>
  <c r="EL37"/>
  <c r="EL3"/>
  <c r="S61"/>
  <c r="S25"/>
  <c r="S20"/>
  <c r="S54"/>
  <c r="S38"/>
  <c r="S47"/>
  <c r="S56"/>
  <c r="S40"/>
  <c r="S49"/>
  <c r="S9"/>
  <c r="S27"/>
  <c r="S4"/>
  <c r="S58"/>
  <c r="S42"/>
  <c r="S51"/>
  <c r="S60"/>
  <c r="S44"/>
  <c r="S53"/>
  <c r="T37" a="1"/>
  <c r="S13"/>
  <c r="S26"/>
  <c r="S6"/>
  <c r="S15"/>
  <c r="S24"/>
  <c r="S8"/>
  <c r="S62"/>
  <c r="S46"/>
  <c r="S55"/>
  <c r="S39"/>
  <c r="S48"/>
  <c r="S57"/>
  <c r="S41"/>
  <c r="S17"/>
  <c r="S10"/>
  <c r="S14"/>
  <c r="S19"/>
  <c r="T3" a="1"/>
  <c r="S12"/>
  <c r="S50"/>
  <c r="S59"/>
  <c r="S43"/>
  <c r="S52"/>
  <c r="S45"/>
  <c r="S21"/>
  <c r="S5"/>
  <c r="S18"/>
  <c r="S23"/>
  <c r="S7"/>
  <c r="S16"/>
  <c r="S22"/>
  <c r="S11"/>
  <c r="EM3" a="1"/>
  <c r="EM37" a="1"/>
  <c r="T3" l="1"/>
  <c r="T37"/>
  <c r="DU4"/>
  <c r="DU5" s="1"/>
  <c r="DU6" s="1"/>
  <c r="DU7" s="1"/>
  <c r="DU8" s="1"/>
  <c r="DU9" s="1"/>
  <c r="DU10" s="1"/>
  <c r="DU11" s="1"/>
  <c r="DU12" s="1"/>
  <c r="DU13" s="1"/>
  <c r="DU14" s="1"/>
  <c r="DU15" s="1"/>
  <c r="DU38"/>
  <c r="DU39" s="1"/>
  <c r="DU40" s="1"/>
  <c r="DU41" s="1"/>
  <c r="DU42" s="1"/>
  <c r="DU43" s="1"/>
  <c r="DU44" s="1"/>
  <c r="DU45" s="1"/>
  <c r="DU46" s="1"/>
  <c r="DU47" s="1"/>
  <c r="DU48" s="1"/>
  <c r="DU49" s="1"/>
  <c r="DU50" s="1"/>
  <c r="DU51" s="1"/>
  <c r="DU52" s="1"/>
  <c r="DU53" s="1"/>
  <c r="DU54" s="1"/>
  <c r="DU55" s="1"/>
  <c r="DU56" s="1"/>
  <c r="DU57" s="1"/>
  <c r="DU58" s="1"/>
  <c r="DU59" s="1"/>
  <c r="DU60" s="1"/>
  <c r="DU61" s="1"/>
  <c r="DT62"/>
  <c r="EM37"/>
  <c r="EM3"/>
  <c r="EN37" a="1"/>
  <c r="EN3" a="1"/>
  <c r="DU16" l="1"/>
  <c r="DU17" s="1"/>
  <c r="DU18" s="1"/>
  <c r="DU19" s="1"/>
  <c r="DU20" s="1"/>
  <c r="DU21" s="1"/>
  <c r="DU22" s="1"/>
  <c r="DU23" s="1"/>
  <c r="DU24" s="1"/>
  <c r="DU25" s="1"/>
  <c r="DU26" s="1"/>
  <c r="DU27" s="1"/>
  <c r="DU62"/>
  <c r="EN37"/>
  <c r="EN3"/>
  <c r="T26"/>
  <c r="T58"/>
  <c r="T57"/>
  <c r="T61"/>
  <c r="T12"/>
  <c r="T21"/>
  <c r="T5"/>
  <c r="T19"/>
  <c r="U3" a="1"/>
  <c r="T8"/>
  <c r="T6"/>
  <c r="T62"/>
  <c r="T46"/>
  <c r="T48"/>
  <c r="T9"/>
  <c r="T16"/>
  <c r="T47"/>
  <c r="T43"/>
  <c r="T41"/>
  <c r="T10"/>
  <c r="T13"/>
  <c r="T27"/>
  <c r="T11"/>
  <c r="T20"/>
  <c r="T22"/>
  <c r="U37" a="1"/>
  <c r="T54"/>
  <c r="T38"/>
  <c r="T56"/>
  <c r="T40"/>
  <c r="T45"/>
  <c r="T39"/>
  <c r="EO3" a="1"/>
  <c r="T17"/>
  <c r="T18"/>
  <c r="T15"/>
  <c r="T24"/>
  <c r="T4"/>
  <c r="T53"/>
  <c r="T42"/>
  <c r="T60"/>
  <c r="T44"/>
  <c r="T49"/>
  <c r="T51"/>
  <c r="T55"/>
  <c r="T59"/>
  <c r="T25"/>
  <c r="T23"/>
  <c r="T7"/>
  <c r="T14"/>
  <c r="T50"/>
  <c r="T52"/>
  <c r="EO37" a="1"/>
  <c r="DU28" l="1"/>
  <c r="DV4"/>
  <c r="DV5" s="1"/>
  <c r="DV6" s="1"/>
  <c r="DV7" s="1"/>
  <c r="DV8" s="1"/>
  <c r="DV9" s="1"/>
  <c r="DV10" s="1"/>
  <c r="DV11" s="1"/>
  <c r="DV12" s="1"/>
  <c r="DV13" s="1"/>
  <c r="DV14" s="1"/>
  <c r="DV15" s="1"/>
  <c r="DV38"/>
  <c r="DV39" s="1"/>
  <c r="DV40" s="1"/>
  <c r="DV41" s="1"/>
  <c r="DV42" s="1"/>
  <c r="DV43" s="1"/>
  <c r="DV44" s="1"/>
  <c r="DV45" s="1"/>
  <c r="DV46" s="1"/>
  <c r="DV47" s="1"/>
  <c r="DV48" s="1"/>
  <c r="DV49" s="1"/>
  <c r="U37"/>
  <c r="U3"/>
  <c r="EO37"/>
  <c r="EO3"/>
  <c r="EP3" a="1"/>
  <c r="EP37" a="1"/>
  <c r="DV16" l="1"/>
  <c r="DV17" s="1"/>
  <c r="DV18" s="1"/>
  <c r="DV19" s="1"/>
  <c r="DV20" s="1"/>
  <c r="DV21" s="1"/>
  <c r="DV22" s="1"/>
  <c r="DV23" s="1"/>
  <c r="DV24" s="1"/>
  <c r="DV25" s="1"/>
  <c r="DV26" s="1"/>
  <c r="DV27" s="1"/>
  <c r="DV50"/>
  <c r="DV51" s="1"/>
  <c r="DV52" s="1"/>
  <c r="DV53" s="1"/>
  <c r="DV54" s="1"/>
  <c r="DV55" s="1"/>
  <c r="DV56" s="1"/>
  <c r="DV57" s="1"/>
  <c r="DV58" s="1"/>
  <c r="DV59" s="1"/>
  <c r="DV60" s="1"/>
  <c r="DV61" s="1"/>
  <c r="EP37"/>
  <c r="EP3"/>
  <c r="U21"/>
  <c r="U20"/>
  <c r="U47"/>
  <c r="U50"/>
  <c r="U59"/>
  <c r="U48"/>
  <c r="U57"/>
  <c r="U41"/>
  <c r="U43"/>
  <c r="U25"/>
  <c r="U9"/>
  <c r="U23"/>
  <c r="U7"/>
  <c r="U16"/>
  <c r="U22"/>
  <c r="U54"/>
  <c r="U38"/>
  <c r="U52"/>
  <c r="U61"/>
  <c r="U45"/>
  <c r="U51"/>
  <c r="U6"/>
  <c r="U13"/>
  <c r="U11"/>
  <c r="U4"/>
  <c r="EQ3" a="1"/>
  <c r="U58"/>
  <c r="U42"/>
  <c r="U56"/>
  <c r="U40"/>
  <c r="U49"/>
  <c r="U55"/>
  <c r="U14"/>
  <c r="U17"/>
  <c r="U26"/>
  <c r="U15"/>
  <c r="U24"/>
  <c r="U8"/>
  <c r="U10"/>
  <c r="U62"/>
  <c r="U46"/>
  <c r="U60"/>
  <c r="U44"/>
  <c r="U53"/>
  <c r="V37" a="1"/>
  <c r="U39"/>
  <c r="U5"/>
  <c r="U19"/>
  <c r="V3" a="1"/>
  <c r="U12"/>
  <c r="U18"/>
  <c r="U27"/>
  <c r="EQ37" a="1"/>
  <c r="DV28" l="1"/>
  <c r="DV62"/>
  <c r="V3"/>
  <c r="V37"/>
  <c r="DW4"/>
  <c r="DW5" s="1"/>
  <c r="DW6" s="1"/>
  <c r="DW7" s="1"/>
  <c r="DW8" s="1"/>
  <c r="DW9" s="1"/>
  <c r="DW10" s="1"/>
  <c r="DW11" s="1"/>
  <c r="DW12" s="1"/>
  <c r="DW13" s="1"/>
  <c r="DW14" s="1"/>
  <c r="DW15" s="1"/>
  <c r="DW38"/>
  <c r="DW39" s="1"/>
  <c r="DW40" s="1"/>
  <c r="DW41" s="1"/>
  <c r="DW42" s="1"/>
  <c r="DW43" s="1"/>
  <c r="DW44" s="1"/>
  <c r="DW45" s="1"/>
  <c r="DW46" s="1"/>
  <c r="DW47" s="1"/>
  <c r="DW48" s="1"/>
  <c r="DW49" s="1"/>
  <c r="DW50" s="1"/>
  <c r="DW51" s="1"/>
  <c r="DW52" s="1"/>
  <c r="DW53" s="1"/>
  <c r="DW54" s="1"/>
  <c r="DW55" s="1"/>
  <c r="DW56" s="1"/>
  <c r="DW57" s="1"/>
  <c r="DW58" s="1"/>
  <c r="DW59" s="1"/>
  <c r="DW60" s="1"/>
  <c r="DW61" s="1"/>
  <c r="EQ37"/>
  <c r="EQ3"/>
  <c r="ER3" a="1"/>
  <c r="ER37" a="1"/>
  <c r="DW16" l="1"/>
  <c r="DW17" s="1"/>
  <c r="DW18" s="1"/>
  <c r="DW19" s="1"/>
  <c r="DW20" s="1"/>
  <c r="DW21" s="1"/>
  <c r="DW22" s="1"/>
  <c r="DW23" s="1"/>
  <c r="DW24" s="1"/>
  <c r="DW25" s="1"/>
  <c r="DW26" s="1"/>
  <c r="DW27" s="1"/>
  <c r="DW62"/>
  <c r="ER37"/>
  <c r="ER3"/>
  <c r="V50"/>
  <c r="V47"/>
  <c r="V27"/>
  <c r="V22"/>
  <c r="V6"/>
  <c r="V24"/>
  <c r="V8"/>
  <c r="V13"/>
  <c r="V56"/>
  <c r="V51"/>
  <c r="V60"/>
  <c r="V61"/>
  <c r="V45"/>
  <c r="V58"/>
  <c r="V38"/>
  <c r="ES3" a="1"/>
  <c r="V5"/>
  <c r="V26"/>
  <c r="V10"/>
  <c r="V23"/>
  <c r="V12"/>
  <c r="V17"/>
  <c r="V54"/>
  <c r="V55"/>
  <c r="V39"/>
  <c r="V40"/>
  <c r="V49"/>
  <c r="V62"/>
  <c r="V42"/>
  <c r="V21"/>
  <c r="W3" a="1"/>
  <c r="V14"/>
  <c r="V7"/>
  <c r="V16"/>
  <c r="V25"/>
  <c r="V15"/>
  <c r="V59"/>
  <c r="V43"/>
  <c r="V48"/>
  <c r="V53"/>
  <c r="W37" a="1"/>
  <c r="V46"/>
  <c r="V11"/>
  <c r="V18"/>
  <c r="V19"/>
  <c r="V20"/>
  <c r="V4"/>
  <c r="V9"/>
  <c r="V44"/>
  <c r="V52"/>
  <c r="V57"/>
  <c r="V41"/>
  <c r="ES37" a="1"/>
  <c r="DW28" l="1"/>
  <c r="DX4"/>
  <c r="DX5" s="1"/>
  <c r="DX6" s="1"/>
  <c r="DX7" s="1"/>
  <c r="DX8" s="1"/>
  <c r="DX9" s="1"/>
  <c r="DX10" s="1"/>
  <c r="DX11" s="1"/>
  <c r="DX12" s="1"/>
  <c r="DX13" s="1"/>
  <c r="DX14" s="1"/>
  <c r="DX15" s="1"/>
  <c r="W37"/>
  <c r="W3"/>
  <c r="DX38"/>
  <c r="DX39" s="1"/>
  <c r="DX40" s="1"/>
  <c r="DX41" s="1"/>
  <c r="DX42" s="1"/>
  <c r="DX43" s="1"/>
  <c r="DX44" s="1"/>
  <c r="DX45" s="1"/>
  <c r="DX46" s="1"/>
  <c r="DX47" s="1"/>
  <c r="DX48" s="1"/>
  <c r="DX49" s="1"/>
  <c r="DX50" s="1"/>
  <c r="DX51" s="1"/>
  <c r="DX52" s="1"/>
  <c r="DX53" s="1"/>
  <c r="DX54" s="1"/>
  <c r="DX55" s="1"/>
  <c r="DX56" s="1"/>
  <c r="DX57" s="1"/>
  <c r="DX58" s="1"/>
  <c r="DX59" s="1"/>
  <c r="DX60" s="1"/>
  <c r="DX61" s="1"/>
  <c r="ES37"/>
  <c r="ES3"/>
  <c r="ET37" a="1"/>
  <c r="ET3" a="1"/>
  <c r="DX16" l="1"/>
  <c r="DX17" s="1"/>
  <c r="DX18" s="1"/>
  <c r="DX19" s="1"/>
  <c r="DX20" s="1"/>
  <c r="DX21" s="1"/>
  <c r="DX22" s="1"/>
  <c r="DX23" s="1"/>
  <c r="DX24" s="1"/>
  <c r="DX25" s="1"/>
  <c r="DX26" s="1"/>
  <c r="DX27" s="1"/>
  <c r="DX62"/>
  <c r="ET37"/>
  <c r="ET3"/>
  <c r="W46"/>
  <c r="W47"/>
  <c r="W56"/>
  <c r="W40"/>
  <c r="W49"/>
  <c r="W62"/>
  <c r="W42"/>
  <c r="W11"/>
  <c r="W19"/>
  <c r="W24"/>
  <c r="W8"/>
  <c r="W17"/>
  <c r="W18"/>
  <c r="W51"/>
  <c r="W60"/>
  <c r="W44"/>
  <c r="W53"/>
  <c r="X37" a="1"/>
  <c r="W50"/>
  <c r="W27"/>
  <c r="W23"/>
  <c r="W7"/>
  <c r="W12"/>
  <c r="W21"/>
  <c r="W26"/>
  <c r="W4"/>
  <c r="W10"/>
  <c r="W55"/>
  <c r="W39"/>
  <c r="W48"/>
  <c r="W57"/>
  <c r="W41"/>
  <c r="W54"/>
  <c r="W5"/>
  <c r="W14"/>
  <c r="X3" a="1"/>
  <c r="W16"/>
  <c r="W25"/>
  <c r="W9"/>
  <c r="W6"/>
  <c r="EU3" a="1"/>
  <c r="W59"/>
  <c r="W43"/>
  <c r="W52"/>
  <c r="W61"/>
  <c r="W45"/>
  <c r="W58"/>
  <c r="W38"/>
  <c r="W22"/>
  <c r="W15"/>
  <c r="W20"/>
  <c r="W13"/>
  <c r="EU37" a="1"/>
  <c r="DX28" l="1"/>
  <c r="DY38"/>
  <c r="DY39" s="1"/>
  <c r="DY40" s="1"/>
  <c r="DY41" s="1"/>
  <c r="DY42" s="1"/>
  <c r="DY43" s="1"/>
  <c r="DY44" s="1"/>
  <c r="DY45" s="1"/>
  <c r="DY46" s="1"/>
  <c r="DY47" s="1"/>
  <c r="DY48" s="1"/>
  <c r="DY49" s="1"/>
  <c r="DY50" s="1"/>
  <c r="DY51" s="1"/>
  <c r="DY52" s="1"/>
  <c r="DY53" s="1"/>
  <c r="DY54" s="1"/>
  <c r="DY55" s="1"/>
  <c r="DY56" s="1"/>
  <c r="DY57" s="1"/>
  <c r="DY58" s="1"/>
  <c r="DY59" s="1"/>
  <c r="DY60" s="1"/>
  <c r="DY61" s="1"/>
  <c r="X3"/>
  <c r="DY4"/>
  <c r="DY5" s="1"/>
  <c r="DY6" s="1"/>
  <c r="DY7" s="1"/>
  <c r="DY8" s="1"/>
  <c r="DY9" s="1"/>
  <c r="DY10" s="1"/>
  <c r="DY11" s="1"/>
  <c r="DY12" s="1"/>
  <c r="DY13" s="1"/>
  <c r="DY14" s="1"/>
  <c r="DY15" s="1"/>
  <c r="X37"/>
  <c r="EU37"/>
  <c r="EU3"/>
  <c r="EV3" a="1"/>
  <c r="EV37" a="1"/>
  <c r="DY16" l="1"/>
  <c r="DY17" s="1"/>
  <c r="DY18" s="1"/>
  <c r="DY19" s="1"/>
  <c r="DY20" s="1"/>
  <c r="DY21" s="1"/>
  <c r="DY22" s="1"/>
  <c r="DY23" s="1"/>
  <c r="DY24" s="1"/>
  <c r="DY25" s="1"/>
  <c r="DY26" s="1"/>
  <c r="DY27" s="1"/>
  <c r="DY62"/>
  <c r="EV37"/>
  <c r="EV3"/>
  <c r="X53"/>
  <c r="X59"/>
  <c r="X43"/>
  <c r="X52"/>
  <c r="X61"/>
  <c r="X41"/>
  <c r="X38"/>
  <c r="X13"/>
  <c r="X18"/>
  <c r="X27"/>
  <c r="X11"/>
  <c r="X20"/>
  <c r="X4"/>
  <c r="EW37" a="1"/>
  <c r="X14"/>
  <c r="X17"/>
  <c r="EW3" a="1"/>
  <c r="X58"/>
  <c r="X62"/>
  <c r="X47"/>
  <c r="X56"/>
  <c r="X40"/>
  <c r="X45"/>
  <c r="X46"/>
  <c r="X9"/>
  <c r="X22"/>
  <c r="X6"/>
  <c r="X15"/>
  <c r="X24"/>
  <c r="X8"/>
  <c r="X23"/>
  <c r="X16"/>
  <c r="X42"/>
  <c r="X51"/>
  <c r="X60"/>
  <c r="X44"/>
  <c r="X49"/>
  <c r="X54"/>
  <c r="X25"/>
  <c r="X26"/>
  <c r="X10"/>
  <c r="X19"/>
  <c r="Y3" a="1"/>
  <c r="X12"/>
  <c r="X5"/>
  <c r="X21"/>
  <c r="X7"/>
  <c r="X50"/>
  <c r="X55"/>
  <c r="X39"/>
  <c r="X48"/>
  <c r="X57"/>
  <c r="Y37" a="1"/>
  <c r="Y37" l="1"/>
  <c r="Y3"/>
  <c r="DZ4"/>
  <c r="DZ5" s="1"/>
  <c r="DZ6" s="1"/>
  <c r="DZ7" s="1"/>
  <c r="DZ8" s="1"/>
  <c r="DZ9" s="1"/>
  <c r="DZ10" s="1"/>
  <c r="DZ11" s="1"/>
  <c r="DZ12" s="1"/>
  <c r="DZ13" s="1"/>
  <c r="DZ14" s="1"/>
  <c r="DZ15" s="1"/>
  <c r="DZ38"/>
  <c r="DZ39" s="1"/>
  <c r="DZ40" s="1"/>
  <c r="DZ41" s="1"/>
  <c r="DZ42" s="1"/>
  <c r="DZ43" s="1"/>
  <c r="DZ44" s="1"/>
  <c r="DZ45" s="1"/>
  <c r="DZ46" s="1"/>
  <c r="DZ47" s="1"/>
  <c r="DZ48" s="1"/>
  <c r="DZ49" s="1"/>
  <c r="DY28"/>
  <c r="EW37"/>
  <c r="EW3"/>
  <c r="EX3" a="1"/>
  <c r="EX37" a="1"/>
  <c r="DZ50" l="1"/>
  <c r="DZ51" s="1"/>
  <c r="DZ52" s="1"/>
  <c r="DZ53" s="1"/>
  <c r="DZ54" s="1"/>
  <c r="DZ55" s="1"/>
  <c r="DZ56" s="1"/>
  <c r="DZ57" s="1"/>
  <c r="DZ58" s="1"/>
  <c r="DZ59" s="1"/>
  <c r="DZ60" s="1"/>
  <c r="DZ61" s="1"/>
  <c r="DZ16"/>
  <c r="DZ17" s="1"/>
  <c r="DZ18" s="1"/>
  <c r="DZ19" s="1"/>
  <c r="DZ20" s="1"/>
  <c r="DZ21" s="1"/>
  <c r="DZ22" s="1"/>
  <c r="DZ23" s="1"/>
  <c r="DZ24" s="1"/>
  <c r="DZ25" s="1"/>
  <c r="DZ26" s="1"/>
  <c r="DZ27" s="1"/>
  <c r="EX37"/>
  <c r="EX3"/>
  <c r="Y21"/>
  <c r="Y5"/>
  <c r="Y7"/>
  <c r="Y22"/>
  <c r="Y39"/>
  <c r="Y50"/>
  <c r="Y55"/>
  <c r="Y48"/>
  <c r="Y57"/>
  <c r="Z37" a="1"/>
  <c r="Y25"/>
  <c r="Y9"/>
  <c r="Y27"/>
  <c r="Y11"/>
  <c r="Y20"/>
  <c r="Y4"/>
  <c r="Y51"/>
  <c r="Y54"/>
  <c r="Y38"/>
  <c r="Y52"/>
  <c r="Y61"/>
  <c r="Y41"/>
  <c r="Y43"/>
  <c r="Y6"/>
  <c r="Y13"/>
  <c r="Y26"/>
  <c r="Y15"/>
  <c r="Y24"/>
  <c r="Y8"/>
  <c r="EY3" a="1"/>
  <c r="Y53"/>
  <c r="Y58"/>
  <c r="Y42"/>
  <c r="Y56"/>
  <c r="Y40"/>
  <c r="Y45"/>
  <c r="Y47"/>
  <c r="Y14"/>
  <c r="Y17"/>
  <c r="Y18"/>
  <c r="Y19"/>
  <c r="Z3" a="1"/>
  <c r="Y12"/>
  <c r="Y10"/>
  <c r="Y62"/>
  <c r="Y46"/>
  <c r="Y60"/>
  <c r="Y44"/>
  <c r="Y49"/>
  <c r="Y59"/>
  <c r="Y23"/>
  <c r="Y16"/>
  <c r="EY37" a="1"/>
  <c r="Z3" l="1"/>
  <c r="EA38"/>
  <c r="EA39" s="1"/>
  <c r="EA40" s="1"/>
  <c r="EA41" s="1"/>
  <c r="EA42" s="1"/>
  <c r="EA43" s="1"/>
  <c r="EA44" s="1"/>
  <c r="EA45" s="1"/>
  <c r="EA46" s="1"/>
  <c r="EA47" s="1"/>
  <c r="EA48" s="1"/>
  <c r="EA49" s="1"/>
  <c r="EA4"/>
  <c r="EA5" s="1"/>
  <c r="EA6" s="1"/>
  <c r="EA7" s="1"/>
  <c r="EA8" s="1"/>
  <c r="EA9" s="1"/>
  <c r="EA10" s="1"/>
  <c r="EA11" s="1"/>
  <c r="EA12" s="1"/>
  <c r="EA13" s="1"/>
  <c r="EA14" s="1"/>
  <c r="EA15" s="1"/>
  <c r="Z37"/>
  <c r="DZ28"/>
  <c r="DZ62"/>
  <c r="EY37"/>
  <c r="EY3"/>
  <c r="EZ3" a="1"/>
  <c r="EZ37" a="1"/>
  <c r="EA16" l="1"/>
  <c r="EA17" s="1"/>
  <c r="EA18" s="1"/>
  <c r="EA19" s="1"/>
  <c r="EA20" s="1"/>
  <c r="EA21" s="1"/>
  <c r="EA22" s="1"/>
  <c r="EA23" s="1"/>
  <c r="EA24" s="1"/>
  <c r="EA25" s="1"/>
  <c r="EA26" s="1"/>
  <c r="EA27" s="1"/>
  <c r="EA50"/>
  <c r="EA51" s="1"/>
  <c r="EA52" s="1"/>
  <c r="EA53" s="1"/>
  <c r="EA54" s="1"/>
  <c r="EA55" s="1"/>
  <c r="EA56" s="1"/>
  <c r="EA57" s="1"/>
  <c r="EA58" s="1"/>
  <c r="EA59" s="1"/>
  <c r="EA60" s="1"/>
  <c r="EA61" s="1"/>
  <c r="EZ37"/>
  <c r="EZ3"/>
  <c r="Z7"/>
  <c r="Z62"/>
  <c r="Z60"/>
  <c r="Z41"/>
  <c r="Z50"/>
  <c r="Z59"/>
  <c r="Z43"/>
  <c r="Z53"/>
  <c r="Z27"/>
  <c r="Z23"/>
  <c r="Z4"/>
  <c r="Z17"/>
  <c r="Z26"/>
  <c r="Z10"/>
  <c r="Z8"/>
  <c r="FA37" a="1"/>
  <c r="Z44"/>
  <c r="Z40"/>
  <c r="Z54"/>
  <c r="Z38"/>
  <c r="Z47"/>
  <c r="Z57"/>
  <c r="AA37" a="1"/>
  <c r="AA3" a="1"/>
  <c r="Z12"/>
  <c r="Z21"/>
  <c r="Z5"/>
  <c r="Z14"/>
  <c r="Z20"/>
  <c r="Z56"/>
  <c r="Z48"/>
  <c r="Z58"/>
  <c r="Z42"/>
  <c r="Z51"/>
  <c r="Z61"/>
  <c r="Z45"/>
  <c r="Z11"/>
  <c r="Z24"/>
  <c r="Z25"/>
  <c r="Z9"/>
  <c r="Z18"/>
  <c r="Z15"/>
  <c r="Z52"/>
  <c r="Z46"/>
  <c r="Z55"/>
  <c r="Z39"/>
  <c r="Z49"/>
  <c r="Z19"/>
  <c r="Z16"/>
  <c r="Z13"/>
  <c r="Z22"/>
  <c r="Z6"/>
  <c r="FA3" a="1"/>
  <c r="EA28" l="1"/>
  <c r="EA62"/>
  <c r="AA3"/>
  <c r="AA37"/>
  <c r="EB38"/>
  <c r="EB39" s="1"/>
  <c r="EB40" s="1"/>
  <c r="EB41" s="1"/>
  <c r="EB42" s="1"/>
  <c r="EB43" s="1"/>
  <c r="EB44" s="1"/>
  <c r="EB45" s="1"/>
  <c r="EB46" s="1"/>
  <c r="EB47" s="1"/>
  <c r="EB48" s="1"/>
  <c r="EB49" s="1"/>
  <c r="EB50" s="1"/>
  <c r="EB51" s="1"/>
  <c r="EB52" s="1"/>
  <c r="EB53" s="1"/>
  <c r="EB54" s="1"/>
  <c r="EB55" s="1"/>
  <c r="EB56" s="1"/>
  <c r="EB57" s="1"/>
  <c r="EB58" s="1"/>
  <c r="EB59" s="1"/>
  <c r="EB60" s="1"/>
  <c r="EB61" s="1"/>
  <c r="EB4"/>
  <c r="EB5" s="1"/>
  <c r="EB6" s="1"/>
  <c r="EB7" s="1"/>
  <c r="EB8" s="1"/>
  <c r="EB9" s="1"/>
  <c r="EB10" s="1"/>
  <c r="EB11" s="1"/>
  <c r="EB12" s="1"/>
  <c r="EB13" s="1"/>
  <c r="EB14" s="1"/>
  <c r="EB15" s="1"/>
  <c r="FA37"/>
  <c r="FA3"/>
  <c r="FB37" a="1"/>
  <c r="FB3" a="1"/>
  <c r="EB62" l="1"/>
  <c r="EB16"/>
  <c r="EB17" s="1"/>
  <c r="EB18" s="1"/>
  <c r="EB19" s="1"/>
  <c r="EB20" s="1"/>
  <c r="EB21" s="1"/>
  <c r="EB22" s="1"/>
  <c r="EB23" s="1"/>
  <c r="EB24" s="1"/>
  <c r="EB25" s="1"/>
  <c r="EB26" s="1"/>
  <c r="EB27" s="1"/>
  <c r="FB37"/>
  <c r="FB3"/>
  <c r="AA16"/>
  <c r="AA21"/>
  <c r="AA5"/>
  <c r="AA27"/>
  <c r="AA26"/>
  <c r="AA15"/>
  <c r="AA57"/>
  <c r="AA41"/>
  <c r="AA54"/>
  <c r="AA38"/>
  <c r="AA48"/>
  <c r="AA51"/>
  <c r="AA44"/>
  <c r="AA20"/>
  <c r="AA25"/>
  <c r="AA9"/>
  <c r="AA6"/>
  <c r="AB3" a="1"/>
  <c r="AA23"/>
  <c r="AA61"/>
  <c r="AA45"/>
  <c r="AA58"/>
  <c r="AA42"/>
  <c r="AA52"/>
  <c r="AA55"/>
  <c r="AA39"/>
  <c r="AA40"/>
  <c r="FC37" a="1"/>
  <c r="AA24"/>
  <c r="AA8"/>
  <c r="AA13"/>
  <c r="AA14"/>
  <c r="AA11"/>
  <c r="AA10"/>
  <c r="AA4"/>
  <c r="AA49"/>
  <c r="AA62"/>
  <c r="AA46"/>
  <c r="AA56"/>
  <c r="AA59"/>
  <c r="AA43"/>
  <c r="FC3" a="1"/>
  <c r="AA12"/>
  <c r="AA17"/>
  <c r="AA22"/>
  <c r="AA19"/>
  <c r="AA18"/>
  <c r="AA7"/>
  <c r="AA53"/>
  <c r="AB37" a="1"/>
  <c r="AA50"/>
  <c r="AA60"/>
  <c r="AA47"/>
  <c r="EB28" l="1"/>
  <c r="AB37"/>
  <c r="EC4"/>
  <c r="EC5" s="1"/>
  <c r="EC6" s="1"/>
  <c r="EC7" s="1"/>
  <c r="EC8" s="1"/>
  <c r="EC9" s="1"/>
  <c r="EC10" s="1"/>
  <c r="EC11" s="1"/>
  <c r="EC12" s="1"/>
  <c r="EC13" s="1"/>
  <c r="EC14" s="1"/>
  <c r="EC15" s="1"/>
  <c r="AB3"/>
  <c r="EC38"/>
  <c r="EC39" s="1"/>
  <c r="EC40" s="1"/>
  <c r="EC41" s="1"/>
  <c r="EC42" s="1"/>
  <c r="EC43" s="1"/>
  <c r="EC44" s="1"/>
  <c r="EC45" s="1"/>
  <c r="EC46" s="1"/>
  <c r="EC47" s="1"/>
  <c r="EC48" s="1"/>
  <c r="EC49" s="1"/>
  <c r="FC37"/>
  <c r="FC3"/>
  <c r="FD37" a="1"/>
  <c r="FD3" a="1"/>
  <c r="EC50" l="1"/>
  <c r="EC51" s="1"/>
  <c r="EC52" s="1"/>
  <c r="EC53" s="1"/>
  <c r="EC54" s="1"/>
  <c r="EC55" s="1"/>
  <c r="EC56" s="1"/>
  <c r="EC57" s="1"/>
  <c r="EC58" s="1"/>
  <c r="EC59" s="1"/>
  <c r="EC60" s="1"/>
  <c r="EC61" s="1"/>
  <c r="EC16"/>
  <c r="EC17" s="1"/>
  <c r="EC18" s="1"/>
  <c r="EC19" s="1"/>
  <c r="EC20" s="1"/>
  <c r="EC21" s="1"/>
  <c r="EC22" s="1"/>
  <c r="EC23" s="1"/>
  <c r="EC24" s="1"/>
  <c r="EC25" s="1"/>
  <c r="EC26" s="1"/>
  <c r="EC27" s="1"/>
  <c r="FD37"/>
  <c r="FD3"/>
  <c r="AB59"/>
  <c r="AB17"/>
  <c r="AB57"/>
  <c r="AB41"/>
  <c r="AB54"/>
  <c r="AB42"/>
  <c r="AB47"/>
  <c r="AB56"/>
  <c r="AB40"/>
  <c r="AB19"/>
  <c r="AB12"/>
  <c r="AB21"/>
  <c r="AB26"/>
  <c r="AB10"/>
  <c r="AB15"/>
  <c r="AB5"/>
  <c r="AB61"/>
  <c r="AB45"/>
  <c r="AB58"/>
  <c r="AB38"/>
  <c r="AB51"/>
  <c r="AB60"/>
  <c r="AB44"/>
  <c r="AB16"/>
  <c r="AB25"/>
  <c r="AB13"/>
  <c r="AB14"/>
  <c r="AB23"/>
  <c r="AC3" a="1"/>
  <c r="AB24"/>
  <c r="AB8"/>
  <c r="AB6"/>
  <c r="AB11"/>
  <c r="AB22"/>
  <c r="AB49"/>
  <c r="AB62"/>
  <c r="AB46"/>
  <c r="AB55"/>
  <c r="AB39"/>
  <c r="AB48"/>
  <c r="AB20"/>
  <c r="AB4"/>
  <c r="AB9"/>
  <c r="AB18"/>
  <c r="AB27"/>
  <c r="AB7"/>
  <c r="FE37" a="1"/>
  <c r="AB53"/>
  <c r="AC37" a="1"/>
  <c r="AB50"/>
  <c r="AB43"/>
  <c r="AB52"/>
  <c r="FE3" a="1"/>
  <c r="EC28" l="1"/>
  <c r="AC37"/>
  <c r="ED4"/>
  <c r="ED5" s="1"/>
  <c r="ED6" s="1"/>
  <c r="ED7" s="1"/>
  <c r="ED8" s="1"/>
  <c r="ED9" s="1"/>
  <c r="ED10" s="1"/>
  <c r="ED11" s="1"/>
  <c r="ED12" s="1"/>
  <c r="ED13" s="1"/>
  <c r="ED14" s="1"/>
  <c r="ED15" s="1"/>
  <c r="AC3"/>
  <c r="ED38"/>
  <c r="ED39" s="1"/>
  <c r="ED40" s="1"/>
  <c r="ED41" s="1"/>
  <c r="ED42" s="1"/>
  <c r="ED43" s="1"/>
  <c r="ED44" s="1"/>
  <c r="ED45" s="1"/>
  <c r="ED46" s="1"/>
  <c r="ED47" s="1"/>
  <c r="ED48" s="1"/>
  <c r="ED49" s="1"/>
  <c r="EC62"/>
  <c r="FE37"/>
  <c r="FE3"/>
  <c r="FF3" a="1"/>
  <c r="FF37" a="1"/>
  <c r="ED50" l="1"/>
  <c r="ED51" s="1"/>
  <c r="ED52" s="1"/>
  <c r="ED53" s="1"/>
  <c r="ED54" s="1"/>
  <c r="ED55" s="1"/>
  <c r="ED56" s="1"/>
  <c r="ED57" s="1"/>
  <c r="ED58" s="1"/>
  <c r="ED59" s="1"/>
  <c r="ED60" s="1"/>
  <c r="ED61" s="1"/>
  <c r="ED16"/>
  <c r="ED17" s="1"/>
  <c r="ED18" s="1"/>
  <c r="ED19" s="1"/>
  <c r="ED20" s="1"/>
  <c r="ED21" s="1"/>
  <c r="ED22" s="1"/>
  <c r="ED23" s="1"/>
  <c r="ED24" s="1"/>
  <c r="ED25" s="1"/>
  <c r="ED26" s="1"/>
  <c r="ED27" s="1"/>
  <c r="FF37"/>
  <c r="FF3"/>
  <c r="AC47"/>
  <c r="AC48"/>
  <c r="AC61"/>
  <c r="AC45"/>
  <c r="AC58"/>
  <c r="AC42"/>
  <c r="AC39"/>
  <c r="AC6"/>
  <c r="AC15"/>
  <c r="AC17"/>
  <c r="AC16"/>
  <c r="AC25"/>
  <c r="AC26"/>
  <c r="FG3" a="1"/>
  <c r="AC56"/>
  <c r="AD37" a="1"/>
  <c r="AC59"/>
  <c r="AC52"/>
  <c r="AC38"/>
  <c r="AC49"/>
  <c r="AC62"/>
  <c r="AC46"/>
  <c r="AC43"/>
  <c r="AC22"/>
  <c r="AC19"/>
  <c r="AD3" a="1"/>
  <c r="AC20"/>
  <c r="AC4"/>
  <c r="AC9"/>
  <c r="AC10"/>
  <c r="AC40"/>
  <c r="AC53"/>
  <c r="AC50"/>
  <c r="AC51"/>
  <c r="AC23"/>
  <c r="AC7"/>
  <c r="AC24"/>
  <c r="AC8"/>
  <c r="AC13"/>
  <c r="AC14"/>
  <c r="AC60"/>
  <c r="AC44"/>
  <c r="AC57"/>
  <c r="AC41"/>
  <c r="AC54"/>
  <c r="AC55"/>
  <c r="AC27"/>
  <c r="AC11"/>
  <c r="AC5"/>
  <c r="AC12"/>
  <c r="AC21"/>
  <c r="AC18"/>
  <c r="FG37" a="1"/>
  <c r="ED28" l="1"/>
  <c r="EE4"/>
  <c r="EE5" s="1"/>
  <c r="EE6" s="1"/>
  <c r="EE7" s="1"/>
  <c r="EE8" s="1"/>
  <c r="EE9" s="1"/>
  <c r="EE10" s="1"/>
  <c r="EE11" s="1"/>
  <c r="EE12" s="1"/>
  <c r="EE13" s="1"/>
  <c r="EE14" s="1"/>
  <c r="EE15" s="1"/>
  <c r="AD3"/>
  <c r="EE38"/>
  <c r="EE39" s="1"/>
  <c r="EE40" s="1"/>
  <c r="EE41" s="1"/>
  <c r="EE42" s="1"/>
  <c r="EE43" s="1"/>
  <c r="EE44" s="1"/>
  <c r="EE45" s="1"/>
  <c r="EE46" s="1"/>
  <c r="EE47" s="1"/>
  <c r="EE48" s="1"/>
  <c r="EE49" s="1"/>
  <c r="AD37"/>
  <c r="ED62"/>
  <c r="FG37"/>
  <c r="FG3"/>
  <c r="FH3" a="1"/>
  <c r="FH37" a="1"/>
  <c r="EE50" l="1"/>
  <c r="EE51" s="1"/>
  <c r="EE52" s="1"/>
  <c r="EE53" s="1"/>
  <c r="EE54" s="1"/>
  <c r="EE55" s="1"/>
  <c r="EE56" s="1"/>
  <c r="EE57" s="1"/>
  <c r="EE58" s="1"/>
  <c r="EE59" s="1"/>
  <c r="EE60" s="1"/>
  <c r="EE61" s="1"/>
  <c r="EE16"/>
  <c r="EE17" s="1"/>
  <c r="EE18" s="1"/>
  <c r="EE19" s="1"/>
  <c r="EE20" s="1"/>
  <c r="EE21" s="1"/>
  <c r="EE22" s="1"/>
  <c r="EE23" s="1"/>
  <c r="EE24" s="1"/>
  <c r="EE25" s="1"/>
  <c r="EE26" s="1"/>
  <c r="EE27" s="1"/>
  <c r="FH37"/>
  <c r="FH3"/>
  <c r="AD10"/>
  <c r="AD24"/>
  <c r="AD51"/>
  <c r="AD26"/>
  <c r="AD11"/>
  <c r="AD5"/>
  <c r="AD8"/>
  <c r="AD25"/>
  <c r="AD55"/>
  <c r="AD39"/>
  <c r="AD52"/>
  <c r="AD61"/>
  <c r="AD45"/>
  <c r="AD54"/>
  <c r="AD38"/>
  <c r="AD59"/>
  <c r="AD43"/>
  <c r="AD56"/>
  <c r="AD40"/>
  <c r="AD49"/>
  <c r="AD58"/>
  <c r="AD42"/>
  <c r="AD18"/>
  <c r="AD16"/>
  <c r="AD19"/>
  <c r="AE3" a="1"/>
  <c r="AD20"/>
  <c r="AD13"/>
  <c r="AD47"/>
  <c r="AD60"/>
  <c r="AD44"/>
  <c r="AD53"/>
  <c r="AD62"/>
  <c r="AD46"/>
  <c r="AD22"/>
  <c r="AD6"/>
  <c r="AD23"/>
  <c r="AD7"/>
  <c r="AD4"/>
  <c r="AD17"/>
  <c r="FI3" a="1"/>
  <c r="AD41"/>
  <c r="AD48"/>
  <c r="AD57"/>
  <c r="AE37" a="1"/>
  <c r="AD50"/>
  <c r="AD27"/>
  <c r="AD12"/>
  <c r="AD21"/>
  <c r="AD14"/>
  <c r="AD15"/>
  <c r="AD9"/>
  <c r="FI37" a="1"/>
  <c r="EE28" l="1"/>
  <c r="EE62"/>
  <c r="AE37"/>
  <c r="EF4"/>
  <c r="EF5" s="1"/>
  <c r="EF6" s="1"/>
  <c r="EF7" s="1"/>
  <c r="EF8" s="1"/>
  <c r="EF9" s="1"/>
  <c r="EF10" s="1"/>
  <c r="EF11" s="1"/>
  <c r="EF12" s="1"/>
  <c r="EF13" s="1"/>
  <c r="EF14" s="1"/>
  <c r="EF15" s="1"/>
  <c r="AE3"/>
  <c r="EF38"/>
  <c r="EF39" s="1"/>
  <c r="EF40" s="1"/>
  <c r="EF41" s="1"/>
  <c r="EF42" s="1"/>
  <c r="EF43" s="1"/>
  <c r="EF44" s="1"/>
  <c r="EF45" s="1"/>
  <c r="EF46" s="1"/>
  <c r="EF47" s="1"/>
  <c r="EF48" s="1"/>
  <c r="EF49" s="1"/>
  <c r="FI37"/>
  <c r="FI3"/>
  <c r="FJ3" a="1"/>
  <c r="FJ37" a="1"/>
  <c r="EF16" l="1"/>
  <c r="EF17" s="1"/>
  <c r="EF18" s="1"/>
  <c r="EF19" s="1"/>
  <c r="EF20" s="1"/>
  <c r="EF21" s="1"/>
  <c r="EF22" s="1"/>
  <c r="EF23" s="1"/>
  <c r="EF24" s="1"/>
  <c r="EF25" s="1"/>
  <c r="EF26" s="1"/>
  <c r="EF27" s="1"/>
  <c r="EF50"/>
  <c r="EF51" s="1"/>
  <c r="EF52" s="1"/>
  <c r="EF53" s="1"/>
  <c r="EF54" s="1"/>
  <c r="EF55" s="1"/>
  <c r="EF56" s="1"/>
  <c r="EF57" s="1"/>
  <c r="EF58" s="1"/>
  <c r="EF59" s="1"/>
  <c r="EF60" s="1"/>
  <c r="EF61" s="1"/>
  <c r="FJ37"/>
  <c r="FJ3"/>
  <c r="AE62"/>
  <c r="AE46"/>
  <c r="AE57"/>
  <c r="AE51"/>
  <c r="AE60"/>
  <c r="AE44"/>
  <c r="AE21"/>
  <c r="AE5"/>
  <c r="AE6"/>
  <c r="AE14"/>
  <c r="AE23"/>
  <c r="AE7"/>
  <c r="FK37" a="1"/>
  <c r="AE50"/>
  <c r="AE25"/>
  <c r="AE10"/>
  <c r="AE27"/>
  <c r="AE49"/>
  <c r="AE43"/>
  <c r="AE45"/>
  <c r="AF37" a="1"/>
  <c r="AE61"/>
  <c r="AE54"/>
  <c r="AE38"/>
  <c r="AE59"/>
  <c r="AE39"/>
  <c r="AE52"/>
  <c r="AE53"/>
  <c r="AE16"/>
  <c r="AE13"/>
  <c r="AE18"/>
  <c r="AE8"/>
  <c r="AE4"/>
  <c r="AE15"/>
  <c r="AE12"/>
  <c r="AE58"/>
  <c r="AE42"/>
  <c r="AE41"/>
  <c r="AE47"/>
  <c r="AE56"/>
  <c r="AE40"/>
  <c r="AE17"/>
  <c r="AE26"/>
  <c r="AE24"/>
  <c r="AE20"/>
  <c r="AE19"/>
  <c r="AF3" a="1"/>
  <c r="FK3" a="1"/>
  <c r="AE55"/>
  <c r="AE48"/>
  <c r="AE9"/>
  <c r="AE22"/>
  <c r="AE11"/>
  <c r="EF28" l="1"/>
  <c r="EF62"/>
  <c r="AF3"/>
  <c r="EG4"/>
  <c r="EG5" s="1"/>
  <c r="EG6" s="1"/>
  <c r="EG7" s="1"/>
  <c r="EG8" s="1"/>
  <c r="EG9" s="1"/>
  <c r="EG10" s="1"/>
  <c r="EG11" s="1"/>
  <c r="EG12" s="1"/>
  <c r="EG13" s="1"/>
  <c r="EG14" s="1"/>
  <c r="EG15" s="1"/>
  <c r="EG38"/>
  <c r="EG39" s="1"/>
  <c r="EG40" s="1"/>
  <c r="EG41" s="1"/>
  <c r="EG42" s="1"/>
  <c r="EG43" s="1"/>
  <c r="EG44" s="1"/>
  <c r="EG45" s="1"/>
  <c r="EG46" s="1"/>
  <c r="EG47" s="1"/>
  <c r="EG48" s="1"/>
  <c r="EG49" s="1"/>
  <c r="AF37"/>
  <c r="FK37"/>
  <c r="FK3"/>
  <c r="FL37" a="1"/>
  <c r="FL3" a="1"/>
  <c r="EG16" l="1"/>
  <c r="EG17" s="1"/>
  <c r="EG18" s="1"/>
  <c r="EG19" s="1"/>
  <c r="EG20" s="1"/>
  <c r="EG21" s="1"/>
  <c r="EG22" s="1"/>
  <c r="EG23" s="1"/>
  <c r="EG24" s="1"/>
  <c r="EG25" s="1"/>
  <c r="EG26" s="1"/>
  <c r="EG27" s="1"/>
  <c r="EG50"/>
  <c r="EG51" s="1"/>
  <c r="EG52" s="1"/>
  <c r="EG53" s="1"/>
  <c r="EG54" s="1"/>
  <c r="EG55" s="1"/>
  <c r="EG56" s="1"/>
  <c r="EG57" s="1"/>
  <c r="EG58" s="1"/>
  <c r="EG59" s="1"/>
  <c r="EG60" s="1"/>
  <c r="EG61" s="1"/>
  <c r="EG62" s="1"/>
  <c r="FL37"/>
  <c r="FL3"/>
  <c r="AF5"/>
  <c r="AF16"/>
  <c r="FM3" a="1"/>
  <c r="AF42"/>
  <c r="AF51"/>
  <c r="AF60"/>
  <c r="AF44"/>
  <c r="AF49"/>
  <c r="AF54"/>
  <c r="AF12"/>
  <c r="AF25"/>
  <c r="AF18"/>
  <c r="AF27"/>
  <c r="AF11"/>
  <c r="AF50"/>
  <c r="AF55"/>
  <c r="AF39"/>
  <c r="AF48"/>
  <c r="AF53"/>
  <c r="AG37" a="1"/>
  <c r="AF20"/>
  <c r="AF13"/>
  <c r="AF22"/>
  <c r="AF6"/>
  <c r="AF15"/>
  <c r="AF24"/>
  <c r="AF9"/>
  <c r="AF58"/>
  <c r="AF59"/>
  <c r="AF43"/>
  <c r="AF52"/>
  <c r="AF61"/>
  <c r="AF41"/>
  <c r="AF38"/>
  <c r="AF21"/>
  <c r="AF26"/>
  <c r="AF10"/>
  <c r="AF19"/>
  <c r="AG3" a="1"/>
  <c r="AF17"/>
  <c r="AF57"/>
  <c r="AF62"/>
  <c r="AF47"/>
  <c r="AF56"/>
  <c r="AF40"/>
  <c r="AF45"/>
  <c r="AF46"/>
  <c r="AF4"/>
  <c r="AF14"/>
  <c r="AF23"/>
  <c r="AF7"/>
  <c r="AF8"/>
  <c r="FM37" a="1"/>
  <c r="EG28" l="1"/>
  <c r="EH4"/>
  <c r="EH5" s="1"/>
  <c r="EH6" s="1"/>
  <c r="EH7" s="1"/>
  <c r="EH8" s="1"/>
  <c r="EH9" s="1"/>
  <c r="EH10" s="1"/>
  <c r="EH11" s="1"/>
  <c r="EH12" s="1"/>
  <c r="EH13" s="1"/>
  <c r="EH14" s="1"/>
  <c r="EH15" s="1"/>
  <c r="AG3"/>
  <c r="EH38"/>
  <c r="EH39" s="1"/>
  <c r="EH40" s="1"/>
  <c r="EH41" s="1"/>
  <c r="EH42" s="1"/>
  <c r="EH43" s="1"/>
  <c r="EH44" s="1"/>
  <c r="EH45" s="1"/>
  <c r="EH46" s="1"/>
  <c r="EH47" s="1"/>
  <c r="EH48" s="1"/>
  <c r="EH49" s="1"/>
  <c r="AG37"/>
  <c r="FM37"/>
  <c r="FM3"/>
  <c r="FN3" a="1"/>
  <c r="FN37" a="1"/>
  <c r="EH16" l="1"/>
  <c r="EH17" s="1"/>
  <c r="EH18" s="1"/>
  <c r="EH19" s="1"/>
  <c r="EH20" s="1"/>
  <c r="EH21" s="1"/>
  <c r="EH22" s="1"/>
  <c r="EH23" s="1"/>
  <c r="EH24" s="1"/>
  <c r="EH25" s="1"/>
  <c r="EH26" s="1"/>
  <c r="EH27" s="1"/>
  <c r="EH50"/>
  <c r="EH51" s="1"/>
  <c r="EH52" s="1"/>
  <c r="EH53" s="1"/>
  <c r="EH54" s="1"/>
  <c r="EH55" s="1"/>
  <c r="EH56" s="1"/>
  <c r="EH57" s="1"/>
  <c r="EH58" s="1"/>
  <c r="EH59" s="1"/>
  <c r="EH60" s="1"/>
  <c r="EH61" s="1"/>
  <c r="FN37"/>
  <c r="FN3"/>
  <c r="AG12"/>
  <c r="AG22"/>
  <c r="AG6"/>
  <c r="AG15"/>
  <c r="AG20"/>
  <c r="AG17"/>
  <c r="AG42"/>
  <c r="AG41"/>
  <c r="AG13"/>
  <c r="AG10"/>
  <c r="AH3" a="1"/>
  <c r="AG51"/>
  <c r="AG40"/>
  <c r="AG50"/>
  <c r="AG8"/>
  <c r="AG9"/>
  <c r="AG14"/>
  <c r="AG23"/>
  <c r="AG4"/>
  <c r="AG60"/>
  <c r="AG55"/>
  <c r="AG44"/>
  <c r="AG62"/>
  <c r="FO3" a="1"/>
  <c r="AG24"/>
  <c r="AG21"/>
  <c r="AG18"/>
  <c r="AG27"/>
  <c r="AG11"/>
  <c r="AG16"/>
  <c r="AG5"/>
  <c r="AG49"/>
  <c r="AG59"/>
  <c r="AG43"/>
  <c r="AG48"/>
  <c r="AG57"/>
  <c r="AH37" a="1"/>
  <c r="AG38"/>
  <c r="AG47"/>
  <c r="AG52"/>
  <c r="AG61"/>
  <c r="AG26"/>
  <c r="AG19"/>
  <c r="AG25"/>
  <c r="AG54"/>
  <c r="AG46"/>
  <c r="AG56"/>
  <c r="AG45"/>
  <c r="AG7"/>
  <c r="AG58"/>
  <c r="AG39"/>
  <c r="AG53"/>
  <c r="FO37" a="1"/>
  <c r="EH62" l="1"/>
  <c r="EI38"/>
  <c r="EI39" s="1"/>
  <c r="EI40" s="1"/>
  <c r="EI41" s="1"/>
  <c r="EI42" s="1"/>
  <c r="EI43" s="1"/>
  <c r="EI44" s="1"/>
  <c r="EI45" s="1"/>
  <c r="EI46" s="1"/>
  <c r="EI47" s="1"/>
  <c r="EI48" s="1"/>
  <c r="EI49" s="1"/>
  <c r="EI50" s="1"/>
  <c r="EI51" s="1"/>
  <c r="EI52" s="1"/>
  <c r="EI53" s="1"/>
  <c r="EI54" s="1"/>
  <c r="EI55" s="1"/>
  <c r="EI56" s="1"/>
  <c r="EI57" s="1"/>
  <c r="EI58" s="1"/>
  <c r="EI59" s="1"/>
  <c r="EI60" s="1"/>
  <c r="EI61" s="1"/>
  <c r="AH37"/>
  <c r="EI4"/>
  <c r="EI5" s="1"/>
  <c r="EI6" s="1"/>
  <c r="EI7" s="1"/>
  <c r="EI8" s="1"/>
  <c r="EI9" s="1"/>
  <c r="EI10" s="1"/>
  <c r="EI11" s="1"/>
  <c r="EI12" s="1"/>
  <c r="EI13" s="1"/>
  <c r="EI14" s="1"/>
  <c r="EI15" s="1"/>
  <c r="AH3"/>
  <c r="EH28"/>
  <c r="FO37"/>
  <c r="FO3"/>
  <c r="FP3" a="1"/>
  <c r="FP37" a="1"/>
  <c r="EI16" l="1"/>
  <c r="EI17" s="1"/>
  <c r="EI18" s="1"/>
  <c r="EI19" s="1"/>
  <c r="EI20" s="1"/>
  <c r="EI21" s="1"/>
  <c r="EI22" s="1"/>
  <c r="EI23" s="1"/>
  <c r="EI24" s="1"/>
  <c r="EI25" s="1"/>
  <c r="EI26" s="1"/>
  <c r="EI27" s="1"/>
  <c r="EI62"/>
  <c r="FP37"/>
  <c r="FP3"/>
  <c r="AH47"/>
  <c r="AH56"/>
  <c r="AH48"/>
  <c r="AH49"/>
  <c r="AH62"/>
  <c r="AH46"/>
  <c r="AH14"/>
  <c r="AI3" a="1"/>
  <c r="AH60"/>
  <c r="AI37" a="1"/>
  <c r="AH18"/>
  <c r="AH27"/>
  <c r="AH11"/>
  <c r="AH7"/>
  <c r="AH12"/>
  <c r="AH17"/>
  <c r="AH55"/>
  <c r="AH44"/>
  <c r="AH57"/>
  <c r="AH54"/>
  <c r="AH22"/>
  <c r="AH15"/>
  <c r="AH16"/>
  <c r="AH59"/>
  <c r="AH43"/>
  <c r="AH52"/>
  <c r="AH61"/>
  <c r="AH45"/>
  <c r="AH58"/>
  <c r="AH42"/>
  <c r="AH26"/>
  <c r="AH10"/>
  <c r="AH19"/>
  <c r="AH21"/>
  <c r="AH20"/>
  <c r="AH4"/>
  <c r="AH5"/>
  <c r="FQ3" a="1"/>
  <c r="AH23"/>
  <c r="AH24"/>
  <c r="AH8"/>
  <c r="AH13"/>
  <c r="AH51"/>
  <c r="AH40"/>
  <c r="AH53"/>
  <c r="AH50"/>
  <c r="AH39"/>
  <c r="AH41"/>
  <c r="AH38"/>
  <c r="AH6"/>
  <c r="AH9"/>
  <c r="AH25"/>
  <c r="FQ37" a="1"/>
  <c r="EJ38" l="1"/>
  <c r="EJ39" s="1"/>
  <c r="EJ40" s="1"/>
  <c r="EJ41" s="1"/>
  <c r="EJ42" s="1"/>
  <c r="EJ43" s="1"/>
  <c r="EJ44" s="1"/>
  <c r="EJ45" s="1"/>
  <c r="EJ46" s="1"/>
  <c r="EJ47" s="1"/>
  <c r="EJ48" s="1"/>
  <c r="EJ49" s="1"/>
  <c r="EJ50" s="1"/>
  <c r="EJ51" s="1"/>
  <c r="EJ52" s="1"/>
  <c r="EJ53" s="1"/>
  <c r="EJ54" s="1"/>
  <c r="EJ55" s="1"/>
  <c r="EJ56" s="1"/>
  <c r="EJ57" s="1"/>
  <c r="EJ58" s="1"/>
  <c r="EJ59" s="1"/>
  <c r="EJ60" s="1"/>
  <c r="EJ61" s="1"/>
  <c r="EJ4"/>
  <c r="EJ5" s="1"/>
  <c r="EJ6" s="1"/>
  <c r="EJ7" s="1"/>
  <c r="EJ8" s="1"/>
  <c r="EJ9" s="1"/>
  <c r="EJ10" s="1"/>
  <c r="EJ11" s="1"/>
  <c r="EJ12" s="1"/>
  <c r="EJ13" s="1"/>
  <c r="EJ14" s="1"/>
  <c r="EJ15" s="1"/>
  <c r="AI37"/>
  <c r="AI3"/>
  <c r="EI28"/>
  <c r="FQ37"/>
  <c r="FQ3"/>
  <c r="FR3" a="1"/>
  <c r="FR37" a="1"/>
  <c r="EJ16" l="1"/>
  <c r="EJ17" s="1"/>
  <c r="EJ18" s="1"/>
  <c r="EJ19" s="1"/>
  <c r="EJ20" s="1"/>
  <c r="EJ21" s="1"/>
  <c r="EJ22" s="1"/>
  <c r="EJ23" s="1"/>
  <c r="EJ24" s="1"/>
  <c r="EJ25" s="1"/>
  <c r="EJ26" s="1"/>
  <c r="EJ27" s="1"/>
  <c r="EJ28"/>
  <c r="EJ62"/>
  <c r="FR37"/>
  <c r="FR3"/>
  <c r="AI54"/>
  <c r="AI38"/>
  <c r="AI47"/>
  <c r="AI56"/>
  <c r="AI40"/>
  <c r="AI45"/>
  <c r="AI25"/>
  <c r="AI9"/>
  <c r="AI18"/>
  <c r="AI27"/>
  <c r="AI11"/>
  <c r="AI16"/>
  <c r="AI50"/>
  <c r="AI41"/>
  <c r="AI5"/>
  <c r="AI23"/>
  <c r="AI8"/>
  <c r="AI58"/>
  <c r="AI42"/>
  <c r="AI51"/>
  <c r="AI60"/>
  <c r="AI44"/>
  <c r="AI49"/>
  <c r="AI4"/>
  <c r="AI13"/>
  <c r="AI22"/>
  <c r="AI6"/>
  <c r="AI15"/>
  <c r="AI20"/>
  <c r="AI12"/>
  <c r="FS3" a="1"/>
  <c r="AI62"/>
  <c r="AI46"/>
  <c r="AI55"/>
  <c r="AI39"/>
  <c r="AI48"/>
  <c r="AI53"/>
  <c r="AJ37" a="1"/>
  <c r="AI17"/>
  <c r="AI26"/>
  <c r="AI10"/>
  <c r="AI19"/>
  <c r="AI24"/>
  <c r="AI7"/>
  <c r="AI57"/>
  <c r="AI59"/>
  <c r="AI43"/>
  <c r="AI52"/>
  <c r="AI61"/>
  <c r="AI21"/>
  <c r="AI14"/>
  <c r="AJ3" a="1"/>
  <c r="FS37" a="1"/>
  <c r="AJ3" l="1"/>
  <c r="AJ37"/>
  <c r="EK4"/>
  <c r="EK5" s="1"/>
  <c r="EK6" s="1"/>
  <c r="EK7" s="1"/>
  <c r="EK8" s="1"/>
  <c r="EK9" s="1"/>
  <c r="EK10" s="1"/>
  <c r="EK11" s="1"/>
  <c r="EK12" s="1"/>
  <c r="EK13" s="1"/>
  <c r="EK14" s="1"/>
  <c r="EK15" s="1"/>
  <c r="EK38"/>
  <c r="EK39" s="1"/>
  <c r="EK40" s="1"/>
  <c r="EK41" s="1"/>
  <c r="EK42" s="1"/>
  <c r="EK43" s="1"/>
  <c r="EK44" s="1"/>
  <c r="EK45" s="1"/>
  <c r="EK46" s="1"/>
  <c r="EK47" s="1"/>
  <c r="EK48" s="1"/>
  <c r="EK49" s="1"/>
  <c r="EK50" s="1"/>
  <c r="EK51" s="1"/>
  <c r="EK52" s="1"/>
  <c r="EK53" s="1"/>
  <c r="EK54" s="1"/>
  <c r="EK55" s="1"/>
  <c r="EK56" s="1"/>
  <c r="EK57" s="1"/>
  <c r="EK58" s="1"/>
  <c r="EK59" s="1"/>
  <c r="EK60" s="1"/>
  <c r="EK61" s="1"/>
  <c r="FS37"/>
  <c r="FS3"/>
  <c r="FT3" a="1"/>
  <c r="FT37" a="1"/>
  <c r="EK16" l="1"/>
  <c r="EK17" s="1"/>
  <c r="EK18" s="1"/>
  <c r="EK19" s="1"/>
  <c r="EK20" s="1"/>
  <c r="EK21" s="1"/>
  <c r="EK22" s="1"/>
  <c r="EK23" s="1"/>
  <c r="EK24" s="1"/>
  <c r="EK25" s="1"/>
  <c r="EK26" s="1"/>
  <c r="EK27" s="1"/>
  <c r="EK62"/>
  <c r="FT37"/>
  <c r="FT3"/>
  <c r="AJ54"/>
  <c r="AJ23"/>
  <c r="AJ58"/>
  <c r="AJ42"/>
  <c r="AJ47"/>
  <c r="AJ56"/>
  <c r="AJ40"/>
  <c r="AJ49"/>
  <c r="AJ43"/>
  <c r="AJ21"/>
  <c r="AJ5"/>
  <c r="AJ27"/>
  <c r="AJ11"/>
  <c r="AJ20"/>
  <c r="AJ4"/>
  <c r="AJ50"/>
  <c r="AJ48"/>
  <c r="AJ41"/>
  <c r="AJ13"/>
  <c r="AJ19"/>
  <c r="AJ12"/>
  <c r="AJ14"/>
  <c r="AJ38"/>
  <c r="AJ52"/>
  <c r="AJ45"/>
  <c r="AJ18"/>
  <c r="AJ16"/>
  <c r="AJ62"/>
  <c r="AJ46"/>
  <c r="AJ51"/>
  <c r="AJ60"/>
  <c r="AJ44"/>
  <c r="AJ53"/>
  <c r="AK37" a="1"/>
  <c r="AJ25"/>
  <c r="AJ9"/>
  <c r="AJ26"/>
  <c r="AJ15"/>
  <c r="AJ24"/>
  <c r="AJ8"/>
  <c r="AJ6"/>
  <c r="FU3" a="1"/>
  <c r="AJ55"/>
  <c r="AJ59"/>
  <c r="AJ57"/>
  <c r="AJ10"/>
  <c r="AK3" a="1"/>
  <c r="AJ39"/>
  <c r="AJ61"/>
  <c r="AJ17"/>
  <c r="AJ7"/>
  <c r="AJ22"/>
  <c r="FU37" a="1"/>
  <c r="AK3" l="1"/>
  <c r="AK37"/>
  <c r="EL38"/>
  <c r="EL39" s="1"/>
  <c r="EL40" s="1"/>
  <c r="EL41" s="1"/>
  <c r="EL42" s="1"/>
  <c r="EL43" s="1"/>
  <c r="EL44" s="1"/>
  <c r="EL45" s="1"/>
  <c r="EL46" s="1"/>
  <c r="EL47" s="1"/>
  <c r="EL48" s="1"/>
  <c r="EL49" s="1"/>
  <c r="EL50" s="1"/>
  <c r="EL51" s="1"/>
  <c r="EL52" s="1"/>
  <c r="EL53" s="1"/>
  <c r="EL54" s="1"/>
  <c r="EL55" s="1"/>
  <c r="EL56" s="1"/>
  <c r="EL57" s="1"/>
  <c r="EL58" s="1"/>
  <c r="EL59" s="1"/>
  <c r="EL60" s="1"/>
  <c r="EL61" s="1"/>
  <c r="EL4"/>
  <c r="EL5" s="1"/>
  <c r="EL6" s="1"/>
  <c r="EL7" s="1"/>
  <c r="EL8" s="1"/>
  <c r="EL9" s="1"/>
  <c r="EL10" s="1"/>
  <c r="EL11" s="1"/>
  <c r="EL12" s="1"/>
  <c r="EL13" s="1"/>
  <c r="EL14" s="1"/>
  <c r="EL15" s="1"/>
  <c r="EK28"/>
  <c r="FU37"/>
  <c r="FU3"/>
  <c r="FV37" a="1"/>
  <c r="FV3" a="1"/>
  <c r="EL16" l="1"/>
  <c r="EL17" s="1"/>
  <c r="EL18" s="1"/>
  <c r="EL19" s="1"/>
  <c r="EL20" s="1"/>
  <c r="EL21" s="1"/>
  <c r="EL22" s="1"/>
  <c r="EL23" s="1"/>
  <c r="EL24" s="1"/>
  <c r="EL25" s="1"/>
  <c r="EL26" s="1"/>
  <c r="EL27" s="1"/>
  <c r="EL28"/>
  <c r="EL62"/>
  <c r="FV37"/>
  <c r="FV3"/>
  <c r="AK23"/>
  <c r="AK18"/>
  <c r="AK53"/>
  <c r="AK43"/>
  <c r="AK27"/>
  <c r="AK11"/>
  <c r="AK20"/>
  <c r="AK4"/>
  <c r="AK13"/>
  <c r="AK22"/>
  <c r="AK6"/>
  <c r="AK48"/>
  <c r="AK57"/>
  <c r="AK41"/>
  <c r="AK54"/>
  <c r="AK38"/>
  <c r="AK47"/>
  <c r="AK15"/>
  <c r="AK24"/>
  <c r="AK8"/>
  <c r="AK17"/>
  <c r="AK26"/>
  <c r="AK10"/>
  <c r="AK52"/>
  <c r="AK61"/>
  <c r="AK45"/>
  <c r="AK58"/>
  <c r="AK42"/>
  <c r="AK51"/>
  <c r="AK19"/>
  <c r="AL3" a="1"/>
  <c r="AK12"/>
  <c r="AK21"/>
  <c r="AK5"/>
  <c r="AK14"/>
  <c r="AK56"/>
  <c r="AK40"/>
  <c r="AK49"/>
  <c r="AK62"/>
  <c r="AK46"/>
  <c r="AK55"/>
  <c r="AK39"/>
  <c r="FW3" a="1"/>
  <c r="AK7"/>
  <c r="AK16"/>
  <c r="AK25"/>
  <c r="AK9"/>
  <c r="AK60"/>
  <c r="AK44"/>
  <c r="AL37" a="1"/>
  <c r="AK50"/>
  <c r="AK59"/>
  <c r="FW37" a="1"/>
  <c r="AL37" l="1"/>
  <c r="AL3"/>
  <c r="EM38"/>
  <c r="EM39" s="1"/>
  <c r="EM40" s="1"/>
  <c r="EM41" s="1"/>
  <c r="EM42" s="1"/>
  <c r="EM43" s="1"/>
  <c r="EM44" s="1"/>
  <c r="EM45" s="1"/>
  <c r="EM46" s="1"/>
  <c r="EM47" s="1"/>
  <c r="EM48" s="1"/>
  <c r="EM49" s="1"/>
  <c r="EM50" s="1"/>
  <c r="EM51" s="1"/>
  <c r="EM52" s="1"/>
  <c r="EM53" s="1"/>
  <c r="EM54" s="1"/>
  <c r="EM55" s="1"/>
  <c r="EM56" s="1"/>
  <c r="EM57" s="1"/>
  <c r="EM58" s="1"/>
  <c r="EM59" s="1"/>
  <c r="EM60" s="1"/>
  <c r="EM61" s="1"/>
  <c r="EM4"/>
  <c r="EM5" s="1"/>
  <c r="EM6" s="1"/>
  <c r="EM7" s="1"/>
  <c r="EM8" s="1"/>
  <c r="EM9" s="1"/>
  <c r="EM10" s="1"/>
  <c r="EM11" s="1"/>
  <c r="EM12" s="1"/>
  <c r="EM13" s="1"/>
  <c r="EM14" s="1"/>
  <c r="EM15" s="1"/>
  <c r="FW37"/>
  <c r="FW3"/>
  <c r="FX3" a="1"/>
  <c r="FX37" a="1"/>
  <c r="EM16" l="1"/>
  <c r="EM17" s="1"/>
  <c r="EM18" s="1"/>
  <c r="EM19" s="1"/>
  <c r="EM20" s="1"/>
  <c r="EM21" s="1"/>
  <c r="EM22" s="1"/>
  <c r="EM23" s="1"/>
  <c r="EM24" s="1"/>
  <c r="EM25" s="1"/>
  <c r="EM26" s="1"/>
  <c r="EM27" s="1"/>
  <c r="EM28"/>
  <c r="EM62"/>
  <c r="FX37"/>
  <c r="FX3"/>
  <c r="AL61"/>
  <c r="AL50"/>
  <c r="AL54"/>
  <c r="AL55"/>
  <c r="AL39"/>
  <c r="AL44"/>
  <c r="AM37" a="1"/>
  <c r="AL8"/>
  <c r="AL20"/>
  <c r="AL26"/>
  <c r="AL10"/>
  <c r="AL15"/>
  <c r="AL12"/>
  <c r="AL52"/>
  <c r="AL58"/>
  <c r="AL62"/>
  <c r="AL59"/>
  <c r="AL43"/>
  <c r="AL48"/>
  <c r="AL45"/>
  <c r="AL16"/>
  <c r="AL9"/>
  <c r="AL5"/>
  <c r="AL14"/>
  <c r="AM3" a="1"/>
  <c r="AL41"/>
  <c r="AL53"/>
  <c r="AL38"/>
  <c r="AL47"/>
  <c r="AL56"/>
  <c r="AL57"/>
  <c r="AL17"/>
  <c r="AL13"/>
  <c r="AL27"/>
  <c r="AL49"/>
  <c r="AL42"/>
  <c r="AL46"/>
  <c r="AL51"/>
  <c r="AL60"/>
  <c r="AL40"/>
  <c r="AL19"/>
  <c r="AL25"/>
  <c r="AL21"/>
  <c r="AL22"/>
  <c r="AL6"/>
  <c r="AL11"/>
  <c r="AL4"/>
  <c r="FY3" a="1"/>
  <c r="AL23"/>
  <c r="AL24"/>
  <c r="AL18"/>
  <c r="AL7"/>
  <c r="FY37" a="1"/>
  <c r="EN4" l="1"/>
  <c r="EN5" s="1"/>
  <c r="EN6" s="1"/>
  <c r="EN7" s="1"/>
  <c r="EN8" s="1"/>
  <c r="EN9" s="1"/>
  <c r="EN10" s="1"/>
  <c r="EN11" s="1"/>
  <c r="EN12" s="1"/>
  <c r="EN13" s="1"/>
  <c r="EN14" s="1"/>
  <c r="EN15" s="1"/>
  <c r="EN38"/>
  <c r="EN39" s="1"/>
  <c r="EN40" s="1"/>
  <c r="EN41" s="1"/>
  <c r="EN42" s="1"/>
  <c r="EN43" s="1"/>
  <c r="EN44" s="1"/>
  <c r="EN45" s="1"/>
  <c r="EN46" s="1"/>
  <c r="EN47" s="1"/>
  <c r="EN48" s="1"/>
  <c r="EN49" s="1"/>
  <c r="EN50" s="1"/>
  <c r="EN51" s="1"/>
  <c r="EN52" s="1"/>
  <c r="EN53" s="1"/>
  <c r="EN54" s="1"/>
  <c r="EN55" s="1"/>
  <c r="EN56" s="1"/>
  <c r="EN57" s="1"/>
  <c r="EN58" s="1"/>
  <c r="EN59" s="1"/>
  <c r="EN60" s="1"/>
  <c r="EN61" s="1"/>
  <c r="AM3"/>
  <c r="AM37"/>
  <c r="FY37"/>
  <c r="FY3"/>
  <c r="FZ3" a="1"/>
  <c r="FZ37" a="1"/>
  <c r="EN16" l="1"/>
  <c r="EN17" s="1"/>
  <c r="EN18" s="1"/>
  <c r="EN19" s="1"/>
  <c r="EN20" s="1"/>
  <c r="EN21" s="1"/>
  <c r="EN22" s="1"/>
  <c r="EN23" s="1"/>
  <c r="EN24" s="1"/>
  <c r="EN25" s="1"/>
  <c r="EN26" s="1"/>
  <c r="EN27" s="1"/>
  <c r="EN62"/>
  <c r="FZ37"/>
  <c r="FZ3"/>
  <c r="AM23"/>
  <c r="AM16"/>
  <c r="AM20"/>
  <c r="AM17"/>
  <c r="AM26"/>
  <c r="AM10"/>
  <c r="AM7"/>
  <c r="AM49"/>
  <c r="AM40"/>
  <c r="AN37" a="1"/>
  <c r="AM50"/>
  <c r="AM59"/>
  <c r="AM43"/>
  <c r="AM9"/>
  <c r="AM27"/>
  <c r="AM60"/>
  <c r="AM58"/>
  <c r="AM51"/>
  <c r="AM24"/>
  <c r="AM15"/>
  <c r="AM21"/>
  <c r="AM5"/>
  <c r="AM14"/>
  <c r="AM19"/>
  <c r="AM57"/>
  <c r="AM52"/>
  <c r="AM45"/>
  <c r="AM54"/>
  <c r="AM38"/>
  <c r="AM47"/>
  <c r="AN3" a="1"/>
  <c r="AM4"/>
  <c r="AM25"/>
  <c r="AM18"/>
  <c r="AM44"/>
  <c r="AM53"/>
  <c r="AM42"/>
  <c r="AM48"/>
  <c r="AM11"/>
  <c r="AM12"/>
  <c r="AM8"/>
  <c r="AM13"/>
  <c r="AM22"/>
  <c r="AM6"/>
  <c r="AM56"/>
  <c r="AM41"/>
  <c r="AM61"/>
  <c r="AM62"/>
  <c r="AM46"/>
  <c r="AM55"/>
  <c r="AM39"/>
  <c r="GA3" a="1"/>
  <c r="GA37" a="1"/>
  <c r="EN28" l="1"/>
  <c r="EO4"/>
  <c r="EO5" s="1"/>
  <c r="EO6" s="1"/>
  <c r="EO7" s="1"/>
  <c r="EO8" s="1"/>
  <c r="EO9" s="1"/>
  <c r="EO10" s="1"/>
  <c r="EO11" s="1"/>
  <c r="EO12" s="1"/>
  <c r="EO13" s="1"/>
  <c r="EO14" s="1"/>
  <c r="EO15" s="1"/>
  <c r="AN3"/>
  <c r="EO38"/>
  <c r="EO39" s="1"/>
  <c r="EO40" s="1"/>
  <c r="EO41" s="1"/>
  <c r="EO42" s="1"/>
  <c r="EO43" s="1"/>
  <c r="EO44" s="1"/>
  <c r="EO45" s="1"/>
  <c r="EO46" s="1"/>
  <c r="EO47" s="1"/>
  <c r="EO48" s="1"/>
  <c r="EO49" s="1"/>
  <c r="EO50" s="1"/>
  <c r="EO51" s="1"/>
  <c r="EO52" s="1"/>
  <c r="EO53" s="1"/>
  <c r="EO54" s="1"/>
  <c r="EO55" s="1"/>
  <c r="EO56" s="1"/>
  <c r="EO57" s="1"/>
  <c r="EO58" s="1"/>
  <c r="EO59" s="1"/>
  <c r="EO60" s="1"/>
  <c r="EO61" s="1"/>
  <c r="AN37"/>
  <c r="GA37"/>
  <c r="GA3"/>
  <c r="GB3" a="1"/>
  <c r="GB37" a="1"/>
  <c r="EO16" l="1"/>
  <c r="EO17" s="1"/>
  <c r="EO18" s="1"/>
  <c r="EO19" s="1"/>
  <c r="EO20" s="1"/>
  <c r="EO21" s="1"/>
  <c r="EO22" s="1"/>
  <c r="EO23" s="1"/>
  <c r="EO24" s="1"/>
  <c r="EO25" s="1"/>
  <c r="EO26" s="1"/>
  <c r="EO27" s="1"/>
  <c r="EO62"/>
  <c r="GB37"/>
  <c r="GB3"/>
  <c r="AN51"/>
  <c r="AN58"/>
  <c r="AN42"/>
  <c r="AN56"/>
  <c r="AN40"/>
  <c r="AN45"/>
  <c r="AN6"/>
  <c r="AN13"/>
  <c r="AN27"/>
  <c r="AN11"/>
  <c r="AN20"/>
  <c r="AN26"/>
  <c r="GC3" a="1"/>
  <c r="AN46"/>
  <c r="AN59"/>
  <c r="AN39"/>
  <c r="AN50"/>
  <c r="AN43"/>
  <c r="AN48"/>
  <c r="AN57"/>
  <c r="AO37" a="1"/>
  <c r="AN22"/>
  <c r="AN21"/>
  <c r="AN5"/>
  <c r="AN19"/>
  <c r="AO3" a="1"/>
  <c r="AN8"/>
  <c r="AN49"/>
  <c r="AN47"/>
  <c r="AN54"/>
  <c r="AN38"/>
  <c r="AN52"/>
  <c r="AN61"/>
  <c r="AN41"/>
  <c r="AN12"/>
  <c r="AN25"/>
  <c r="AN9"/>
  <c r="AN23"/>
  <c r="AN7"/>
  <c r="AN16"/>
  <c r="AN10"/>
  <c r="AN55"/>
  <c r="AN62"/>
  <c r="AN60"/>
  <c r="AN44"/>
  <c r="AN53"/>
  <c r="AN14"/>
  <c r="AN17"/>
  <c r="AN18"/>
  <c r="AN15"/>
  <c r="AN24"/>
  <c r="AN4"/>
  <c r="GC37" a="1"/>
  <c r="EP4" l="1"/>
  <c r="EP5" s="1"/>
  <c r="EP6" s="1"/>
  <c r="EP7" s="1"/>
  <c r="EP8" s="1"/>
  <c r="EP9" s="1"/>
  <c r="EP10" s="1"/>
  <c r="EP11" s="1"/>
  <c r="EP12" s="1"/>
  <c r="EP13" s="1"/>
  <c r="EP14" s="1"/>
  <c r="EP15" s="1"/>
  <c r="EP38"/>
  <c r="EP39" s="1"/>
  <c r="EP40" s="1"/>
  <c r="EP41" s="1"/>
  <c r="EP42" s="1"/>
  <c r="EP43" s="1"/>
  <c r="EP44" s="1"/>
  <c r="EP45" s="1"/>
  <c r="EP46" s="1"/>
  <c r="EP47" s="1"/>
  <c r="EP48" s="1"/>
  <c r="EP49" s="1"/>
  <c r="EP50" s="1"/>
  <c r="EP51" s="1"/>
  <c r="EP52" s="1"/>
  <c r="EP53" s="1"/>
  <c r="EP54" s="1"/>
  <c r="EP55" s="1"/>
  <c r="EP56" s="1"/>
  <c r="EP57" s="1"/>
  <c r="EP58" s="1"/>
  <c r="EP59" s="1"/>
  <c r="EP60" s="1"/>
  <c r="EP61" s="1"/>
  <c r="AO3"/>
  <c r="AO37"/>
  <c r="EO28"/>
  <c r="GC37"/>
  <c r="GC3"/>
  <c r="GD3" a="1"/>
  <c r="GD37" a="1"/>
  <c r="EP16" l="1"/>
  <c r="EP17" s="1"/>
  <c r="EP18" s="1"/>
  <c r="EP19" s="1"/>
  <c r="EP20" s="1"/>
  <c r="EP21" s="1"/>
  <c r="EP22" s="1"/>
  <c r="EP23" s="1"/>
  <c r="EP24" s="1"/>
  <c r="EP25" s="1"/>
  <c r="EP26" s="1"/>
  <c r="EP27" s="1"/>
  <c r="EP62"/>
  <c r="GD37"/>
  <c r="GD3"/>
  <c r="AO52"/>
  <c r="AO61"/>
  <c r="AO45"/>
  <c r="AO58"/>
  <c r="AO42"/>
  <c r="AO51"/>
  <c r="AO26"/>
  <c r="AO40"/>
  <c r="AO46"/>
  <c r="AO23"/>
  <c r="AO7"/>
  <c r="AO21"/>
  <c r="AO14"/>
  <c r="AO60"/>
  <c r="AO44"/>
  <c r="AO53"/>
  <c r="AP37" a="1"/>
  <c r="AO50"/>
  <c r="AO59"/>
  <c r="AO43"/>
  <c r="AO27"/>
  <c r="AO11"/>
  <c r="AO20"/>
  <c r="AO25"/>
  <c r="AO9"/>
  <c r="AO18"/>
  <c r="AO12"/>
  <c r="AO48"/>
  <c r="AO57"/>
  <c r="AO41"/>
  <c r="AO54"/>
  <c r="AO38"/>
  <c r="AO47"/>
  <c r="AO15"/>
  <c r="AO24"/>
  <c r="AO4"/>
  <c r="AO13"/>
  <c r="AO22"/>
  <c r="AO6"/>
  <c r="AO19"/>
  <c r="AP3" a="1"/>
  <c r="AO8"/>
  <c r="AO17"/>
  <c r="AO10"/>
  <c r="GE3" a="1"/>
  <c r="AO56"/>
  <c r="AO49"/>
  <c r="AO62"/>
  <c r="AO55"/>
  <c r="AO39"/>
  <c r="AO16"/>
  <c r="AO5"/>
  <c r="GE37" a="1"/>
  <c r="AP3" l="1"/>
  <c r="EQ4"/>
  <c r="EQ5" s="1"/>
  <c r="EQ6" s="1"/>
  <c r="EQ7" s="1"/>
  <c r="EQ8" s="1"/>
  <c r="EQ9" s="1"/>
  <c r="EQ10" s="1"/>
  <c r="EQ11" s="1"/>
  <c r="EQ12" s="1"/>
  <c r="EQ13" s="1"/>
  <c r="EQ14" s="1"/>
  <c r="EQ15" s="1"/>
  <c r="EQ38"/>
  <c r="EQ39" s="1"/>
  <c r="EQ40" s="1"/>
  <c r="EQ41" s="1"/>
  <c r="EQ42" s="1"/>
  <c r="EQ43" s="1"/>
  <c r="EQ44" s="1"/>
  <c r="EQ45" s="1"/>
  <c r="EQ46" s="1"/>
  <c r="EQ47" s="1"/>
  <c r="EQ48" s="1"/>
  <c r="EQ49" s="1"/>
  <c r="EQ50" s="1"/>
  <c r="EQ51" s="1"/>
  <c r="EQ52" s="1"/>
  <c r="EQ53" s="1"/>
  <c r="EQ54" s="1"/>
  <c r="EQ55" s="1"/>
  <c r="EQ56" s="1"/>
  <c r="EQ57" s="1"/>
  <c r="EQ58" s="1"/>
  <c r="EQ59" s="1"/>
  <c r="EQ60" s="1"/>
  <c r="EQ61" s="1"/>
  <c r="AP37"/>
  <c r="EP28"/>
  <c r="GE37"/>
  <c r="GE3"/>
  <c r="GF3" a="1"/>
  <c r="GF37" a="1"/>
  <c r="EQ16" l="1"/>
  <c r="EQ17" s="1"/>
  <c r="EQ18" s="1"/>
  <c r="EQ19" s="1"/>
  <c r="EQ20" s="1"/>
  <c r="EQ21" s="1"/>
  <c r="EQ22" s="1"/>
  <c r="EQ23" s="1"/>
  <c r="EQ24" s="1"/>
  <c r="EQ25" s="1"/>
  <c r="EQ26" s="1"/>
  <c r="EQ27" s="1"/>
  <c r="EQ62"/>
  <c r="GF37"/>
  <c r="GF3"/>
  <c r="AP48"/>
  <c r="AP44"/>
  <c r="AP57"/>
  <c r="AP26"/>
  <c r="AP19"/>
  <c r="AP12"/>
  <c r="GG3" a="1"/>
  <c r="AP55"/>
  <c r="AQ37" a="1"/>
  <c r="AP21"/>
  <c r="AP59"/>
  <c r="AP43"/>
  <c r="AP52"/>
  <c r="AP61"/>
  <c r="AP41"/>
  <c r="AP54"/>
  <c r="AP13"/>
  <c r="AP14"/>
  <c r="AP23"/>
  <c r="AP7"/>
  <c r="AP16"/>
  <c r="AP25"/>
  <c r="AP5"/>
  <c r="AP42"/>
  <c r="AP47"/>
  <c r="AP56"/>
  <c r="AP40"/>
  <c r="AP49"/>
  <c r="AP58"/>
  <c r="AP38"/>
  <c r="AP18"/>
  <c r="AP27"/>
  <c r="AP11"/>
  <c r="AP20"/>
  <c r="AP4"/>
  <c r="AP9"/>
  <c r="AP45"/>
  <c r="AP51"/>
  <c r="AP60"/>
  <c r="AP53"/>
  <c r="AP62"/>
  <c r="AP46"/>
  <c r="AP22"/>
  <c r="AP6"/>
  <c r="AP15"/>
  <c r="AP24"/>
  <c r="AP8"/>
  <c r="AP17"/>
  <c r="AP39"/>
  <c r="AP50"/>
  <c r="AP10"/>
  <c r="AQ3" a="1"/>
  <c r="GG37" a="1"/>
  <c r="EQ28" l="1"/>
  <c r="AQ3"/>
  <c r="ER4"/>
  <c r="ER5" s="1"/>
  <c r="ER6" s="1"/>
  <c r="ER7" s="1"/>
  <c r="ER8" s="1"/>
  <c r="ER9" s="1"/>
  <c r="ER10" s="1"/>
  <c r="ER11" s="1"/>
  <c r="ER12" s="1"/>
  <c r="ER13" s="1"/>
  <c r="ER14" s="1"/>
  <c r="ER15" s="1"/>
  <c r="ER38"/>
  <c r="ER39" s="1"/>
  <c r="ER40" s="1"/>
  <c r="ER41" s="1"/>
  <c r="ER42" s="1"/>
  <c r="ER43" s="1"/>
  <c r="ER44" s="1"/>
  <c r="ER45" s="1"/>
  <c r="ER46" s="1"/>
  <c r="ER47" s="1"/>
  <c r="ER48" s="1"/>
  <c r="ER49" s="1"/>
  <c r="AQ37"/>
  <c r="GG37"/>
  <c r="GG3"/>
  <c r="GH3" a="1"/>
  <c r="GH37" a="1"/>
  <c r="ER16" l="1"/>
  <c r="ER17" s="1"/>
  <c r="ER18" s="1"/>
  <c r="ER19" s="1"/>
  <c r="ER20" s="1"/>
  <c r="ER21" s="1"/>
  <c r="ER22" s="1"/>
  <c r="ER23" s="1"/>
  <c r="ER24" s="1"/>
  <c r="ER25" s="1"/>
  <c r="ER26" s="1"/>
  <c r="ER27" s="1"/>
  <c r="ER50"/>
  <c r="ER51" s="1"/>
  <c r="ER52" s="1"/>
  <c r="ER53" s="1"/>
  <c r="ER54" s="1"/>
  <c r="ER55" s="1"/>
  <c r="ER56" s="1"/>
  <c r="ER57" s="1"/>
  <c r="ER58" s="1"/>
  <c r="ER59" s="1"/>
  <c r="ER60" s="1"/>
  <c r="ER61" s="1"/>
  <c r="GH37"/>
  <c r="GH3"/>
  <c r="AQ27"/>
  <c r="AQ56"/>
  <c r="AQ61"/>
  <c r="AQ59"/>
  <c r="AQ43"/>
  <c r="AQ24"/>
  <c r="AQ9"/>
  <c r="AQ52"/>
  <c r="AQ62"/>
  <c r="AQ57"/>
  <c r="AQ41"/>
  <c r="AQ11"/>
  <c r="AQ4"/>
  <c r="AQ10"/>
  <c r="AQ40"/>
  <c r="AQ50"/>
  <c r="AQ45"/>
  <c r="AQ15"/>
  <c r="AQ21"/>
  <c r="AQ8"/>
  <c r="AQ14"/>
  <c r="GI3" a="1"/>
  <c r="AQ60"/>
  <c r="AQ44"/>
  <c r="AQ54"/>
  <c r="AQ39"/>
  <c r="AQ49"/>
  <c r="AQ46"/>
  <c r="AQ47"/>
  <c r="AQ19"/>
  <c r="AR3" a="1"/>
  <c r="AQ6"/>
  <c r="AQ12"/>
  <c r="AQ17"/>
  <c r="AQ22"/>
  <c r="GI37" a="1"/>
  <c r="AQ48"/>
  <c r="AQ58"/>
  <c r="AQ38"/>
  <c r="AQ53"/>
  <c r="AR37" a="1"/>
  <c r="AQ51"/>
  <c r="AQ23"/>
  <c r="AQ7"/>
  <c r="AQ18"/>
  <c r="AQ16"/>
  <c r="AQ25"/>
  <c r="AQ26"/>
  <c r="AQ42"/>
  <c r="AQ55"/>
  <c r="AQ13"/>
  <c r="AQ20"/>
  <c r="AQ5"/>
  <c r="ER28" l="1"/>
  <c r="AR37"/>
  <c r="ES38"/>
  <c r="ES39" s="1"/>
  <c r="ES40" s="1"/>
  <c r="ES41" s="1"/>
  <c r="ES42" s="1"/>
  <c r="ES43" s="1"/>
  <c r="ES44" s="1"/>
  <c r="ES45" s="1"/>
  <c r="ES46" s="1"/>
  <c r="ES47" s="1"/>
  <c r="ES48" s="1"/>
  <c r="ES49" s="1"/>
  <c r="ES50" s="1"/>
  <c r="ES51" s="1"/>
  <c r="ES52" s="1"/>
  <c r="ES53" s="1"/>
  <c r="ES54" s="1"/>
  <c r="ES55" s="1"/>
  <c r="ES56" s="1"/>
  <c r="ES57" s="1"/>
  <c r="ES58" s="1"/>
  <c r="ES59" s="1"/>
  <c r="ES60" s="1"/>
  <c r="ES61" s="1"/>
  <c r="AR3"/>
  <c r="ES4"/>
  <c r="ES5" s="1"/>
  <c r="ES6" s="1"/>
  <c r="ES7" s="1"/>
  <c r="ES8" s="1"/>
  <c r="ES9" s="1"/>
  <c r="ES10" s="1"/>
  <c r="ES11" s="1"/>
  <c r="ES12" s="1"/>
  <c r="ES13" s="1"/>
  <c r="ES14" s="1"/>
  <c r="ES15" s="1"/>
  <c r="ER62"/>
  <c r="GI37"/>
  <c r="GI3"/>
  <c r="GJ3" a="1"/>
  <c r="GJ37" a="1"/>
  <c r="ES16" l="1"/>
  <c r="ES17" s="1"/>
  <c r="ES18" s="1"/>
  <c r="ES19" s="1"/>
  <c r="ES20" s="1"/>
  <c r="ES21" s="1"/>
  <c r="ES22" s="1"/>
  <c r="ES23" s="1"/>
  <c r="ES24" s="1"/>
  <c r="ES25" s="1"/>
  <c r="ES26" s="1"/>
  <c r="ES27" s="1"/>
  <c r="ES28"/>
  <c r="ES62"/>
  <c r="GJ37"/>
  <c r="GJ3"/>
  <c r="AR4"/>
  <c r="AR10"/>
  <c r="AR15"/>
  <c r="AR53"/>
  <c r="AS37" a="1"/>
  <c r="AR50"/>
  <c r="AR48"/>
  <c r="AR59"/>
  <c r="AR43"/>
  <c r="AR24"/>
  <c r="AR8"/>
  <c r="AR17"/>
  <c r="AR27"/>
  <c r="AR7"/>
  <c r="AR14"/>
  <c r="AR11"/>
  <c r="GK3" a="1"/>
  <c r="AR57"/>
  <c r="AR41"/>
  <c r="AR54"/>
  <c r="AR60"/>
  <c r="AR40"/>
  <c r="AR47"/>
  <c r="AR44"/>
  <c r="AR12"/>
  <c r="AR21"/>
  <c r="AR5"/>
  <c r="AR19"/>
  <c r="AR18"/>
  <c r="AR23"/>
  <c r="AR61"/>
  <c r="AR45"/>
  <c r="AR58"/>
  <c r="AR42"/>
  <c r="AR52"/>
  <c r="AR51"/>
  <c r="AR56"/>
  <c r="AR16"/>
  <c r="AR25"/>
  <c r="AR9"/>
  <c r="AS3" a="1"/>
  <c r="AR22"/>
  <c r="AR6"/>
  <c r="AR49"/>
  <c r="AR62"/>
  <c r="AR46"/>
  <c r="AR38"/>
  <c r="AR55"/>
  <c r="AR39"/>
  <c r="AR20"/>
  <c r="AR13"/>
  <c r="AR26"/>
  <c r="GK37" a="1"/>
  <c r="ET38" l="1"/>
  <c r="ET39" s="1"/>
  <c r="ET40" s="1"/>
  <c r="ET41" s="1"/>
  <c r="ET42" s="1"/>
  <c r="ET43" s="1"/>
  <c r="ET44" s="1"/>
  <c r="ET45" s="1"/>
  <c r="ET46" s="1"/>
  <c r="ET47" s="1"/>
  <c r="ET48" s="1"/>
  <c r="ET49" s="1"/>
  <c r="AS3"/>
  <c r="AS37"/>
  <c r="ET4"/>
  <c r="ET5" s="1"/>
  <c r="ET6" s="1"/>
  <c r="ET7" s="1"/>
  <c r="ET8" s="1"/>
  <c r="ET9" s="1"/>
  <c r="ET10" s="1"/>
  <c r="ET11" s="1"/>
  <c r="ET12" s="1"/>
  <c r="ET13" s="1"/>
  <c r="ET14" s="1"/>
  <c r="ET15" s="1"/>
  <c r="GK37"/>
  <c r="GK3"/>
  <c r="GL3" a="1"/>
  <c r="GL37" a="1"/>
  <c r="ET16" l="1"/>
  <c r="ET17" s="1"/>
  <c r="ET18" s="1"/>
  <c r="ET19" s="1"/>
  <c r="ET20" s="1"/>
  <c r="ET21" s="1"/>
  <c r="ET22" s="1"/>
  <c r="ET23" s="1"/>
  <c r="ET24" s="1"/>
  <c r="ET25" s="1"/>
  <c r="ET26" s="1"/>
  <c r="ET27" s="1"/>
  <c r="ET50"/>
  <c r="ET51" s="1"/>
  <c r="ET52" s="1"/>
  <c r="ET53" s="1"/>
  <c r="ET54" s="1"/>
  <c r="ET55" s="1"/>
  <c r="ET56" s="1"/>
  <c r="ET57" s="1"/>
  <c r="ET58" s="1"/>
  <c r="ET59" s="1"/>
  <c r="ET60" s="1"/>
  <c r="ET61" s="1"/>
  <c r="GL37"/>
  <c r="GL3"/>
  <c r="AS52"/>
  <c r="AT37" a="1"/>
  <c r="AS44"/>
  <c r="AS57"/>
  <c r="AS50"/>
  <c r="AS59"/>
  <c r="AS43"/>
  <c r="AS11"/>
  <c r="AS12"/>
  <c r="AS24"/>
  <c r="AS21"/>
  <c r="AS5"/>
  <c r="AS14"/>
  <c r="AS19"/>
  <c r="AS25"/>
  <c r="AS54"/>
  <c r="AS53"/>
  <c r="AS56"/>
  <c r="AS49"/>
  <c r="AS58"/>
  <c r="AS42"/>
  <c r="AS51"/>
  <c r="AS23"/>
  <c r="AT3" a="1"/>
  <c r="AS27"/>
  <c r="AS8"/>
  <c r="AS13"/>
  <c r="AS22"/>
  <c r="AS6"/>
  <c r="GM3" a="1"/>
  <c r="AS48"/>
  <c r="AS38"/>
  <c r="AS15"/>
  <c r="AS18"/>
  <c r="AS40"/>
  <c r="AS60"/>
  <c r="AS61"/>
  <c r="AS62"/>
  <c r="AS46"/>
  <c r="AS55"/>
  <c r="AS39"/>
  <c r="AS7"/>
  <c r="AS4"/>
  <c r="AS16"/>
  <c r="AS17"/>
  <c r="AS26"/>
  <c r="AS10"/>
  <c r="GM37" a="1"/>
  <c r="AS45"/>
  <c r="AS41"/>
  <c r="AS47"/>
  <c r="AS20"/>
  <c r="AS9"/>
  <c r="EU4" l="1"/>
  <c r="EU5" s="1"/>
  <c r="EU6" s="1"/>
  <c r="EU7" s="1"/>
  <c r="EU8" s="1"/>
  <c r="EU9" s="1"/>
  <c r="EU10" s="1"/>
  <c r="EU11" s="1"/>
  <c r="EU12" s="1"/>
  <c r="EU13" s="1"/>
  <c r="EU14" s="1"/>
  <c r="EU15" s="1"/>
  <c r="EU38"/>
  <c r="EU39" s="1"/>
  <c r="EU40" s="1"/>
  <c r="EU41" s="1"/>
  <c r="EU42" s="1"/>
  <c r="EU43" s="1"/>
  <c r="EU44" s="1"/>
  <c r="EU45" s="1"/>
  <c r="EU46" s="1"/>
  <c r="EU47" s="1"/>
  <c r="EU48" s="1"/>
  <c r="EU49" s="1"/>
  <c r="EU50" s="1"/>
  <c r="EU51" s="1"/>
  <c r="EU52" s="1"/>
  <c r="EU53" s="1"/>
  <c r="EU54" s="1"/>
  <c r="EU55" s="1"/>
  <c r="EU56" s="1"/>
  <c r="EU57" s="1"/>
  <c r="EU58" s="1"/>
  <c r="EU59" s="1"/>
  <c r="EU60" s="1"/>
  <c r="EU61" s="1"/>
  <c r="AT3"/>
  <c r="AT37"/>
  <c r="ET28"/>
  <c r="ET62"/>
  <c r="GM37"/>
  <c r="GM3"/>
  <c r="GN3" a="1"/>
  <c r="GN37" a="1"/>
  <c r="EU16" l="1"/>
  <c r="EU17" s="1"/>
  <c r="EU18" s="1"/>
  <c r="EU19" s="1"/>
  <c r="EU20" s="1"/>
  <c r="EU21" s="1"/>
  <c r="EU22" s="1"/>
  <c r="EU23" s="1"/>
  <c r="EU24" s="1"/>
  <c r="EU25" s="1"/>
  <c r="EU26" s="1"/>
  <c r="EU27" s="1"/>
  <c r="EU28"/>
  <c r="EU62"/>
  <c r="GN37"/>
  <c r="GN3"/>
  <c r="AT48"/>
  <c r="AT57"/>
  <c r="AT41"/>
  <c r="AT39"/>
  <c r="AT50"/>
  <c r="AT51"/>
  <c r="AT19"/>
  <c r="AU3" a="1"/>
  <c r="AT16"/>
  <c r="AT22"/>
  <c r="AT21"/>
  <c r="AT5"/>
  <c r="AT27"/>
  <c r="AT6"/>
  <c r="AT52"/>
  <c r="AT61"/>
  <c r="AT45"/>
  <c r="AT47"/>
  <c r="AT54"/>
  <c r="AT38"/>
  <c r="AT23"/>
  <c r="AT7"/>
  <c r="AT20"/>
  <c r="AT4"/>
  <c r="AT25"/>
  <c r="AT9"/>
  <c r="AT56"/>
  <c r="AT40"/>
  <c r="AT49"/>
  <c r="AT55"/>
  <c r="AT42"/>
  <c r="AT59"/>
  <c r="AT11"/>
  <c r="AT8"/>
  <c r="AT13"/>
  <c r="AT60"/>
  <c r="AT44"/>
  <c r="AT53"/>
  <c r="AU37" a="1"/>
  <c r="AT62"/>
  <c r="AT46"/>
  <c r="AT43"/>
  <c r="AT15"/>
  <c r="AT18"/>
  <c r="AT12"/>
  <c r="AT14"/>
  <c r="AT17"/>
  <c r="AT26"/>
  <c r="GO3" a="1"/>
  <c r="GO37" a="1"/>
  <c r="AT58"/>
  <c r="AT24"/>
  <c r="AT10"/>
  <c r="AU37" l="1"/>
  <c r="EV4"/>
  <c r="EV5" s="1"/>
  <c r="EV6" s="1"/>
  <c r="EV7" s="1"/>
  <c r="EV8" s="1"/>
  <c r="EV9" s="1"/>
  <c r="EV10" s="1"/>
  <c r="EV11" s="1"/>
  <c r="EV12" s="1"/>
  <c r="EV13" s="1"/>
  <c r="EV14" s="1"/>
  <c r="EV15" s="1"/>
  <c r="EV38"/>
  <c r="EV39" s="1"/>
  <c r="EV40" s="1"/>
  <c r="EV41" s="1"/>
  <c r="EV42" s="1"/>
  <c r="EV43" s="1"/>
  <c r="EV44" s="1"/>
  <c r="EV45" s="1"/>
  <c r="EV46" s="1"/>
  <c r="EV47" s="1"/>
  <c r="EV48" s="1"/>
  <c r="EV49" s="1"/>
  <c r="AU3"/>
  <c r="GO37"/>
  <c r="GO3"/>
  <c r="GP3" a="1"/>
  <c r="GP37" a="1"/>
  <c r="EV50" l="1"/>
  <c r="EV51" s="1"/>
  <c r="EV52" s="1"/>
  <c r="EV53" s="1"/>
  <c r="EV54" s="1"/>
  <c r="EV55" s="1"/>
  <c r="EV56" s="1"/>
  <c r="EV57" s="1"/>
  <c r="EV58" s="1"/>
  <c r="EV59" s="1"/>
  <c r="EV60" s="1"/>
  <c r="EV61" s="1"/>
  <c r="EV16"/>
  <c r="EV17" s="1"/>
  <c r="EV18" s="1"/>
  <c r="EV19" s="1"/>
  <c r="EV20" s="1"/>
  <c r="EV21" s="1"/>
  <c r="EV22" s="1"/>
  <c r="EV23" s="1"/>
  <c r="EV24" s="1"/>
  <c r="EV25" s="1"/>
  <c r="EV26" s="1"/>
  <c r="EV27" s="1"/>
  <c r="GP37"/>
  <c r="GP3"/>
  <c r="AU23"/>
  <c r="AU4"/>
  <c r="AU18"/>
  <c r="AU62"/>
  <c r="AU60"/>
  <c r="AU16"/>
  <c r="AU27"/>
  <c r="AU21"/>
  <c r="AU5"/>
  <c r="AU14"/>
  <c r="AV3" a="1"/>
  <c r="AU57"/>
  <c r="AU58"/>
  <c r="AU42"/>
  <c r="AU56"/>
  <c r="AU25"/>
  <c r="AU19"/>
  <c r="AU45"/>
  <c r="AU55"/>
  <c r="AU24"/>
  <c r="AU8"/>
  <c r="AU7"/>
  <c r="AU13"/>
  <c r="AU22"/>
  <c r="AU6"/>
  <c r="AU11"/>
  <c r="AU49"/>
  <c r="AU48"/>
  <c r="AU50"/>
  <c r="AU59"/>
  <c r="AU43"/>
  <c r="AU40"/>
  <c r="AU12"/>
  <c r="AU15"/>
  <c r="AU17"/>
  <c r="AU26"/>
  <c r="AU10"/>
  <c r="AU53"/>
  <c r="AV37" a="1"/>
  <c r="AU54"/>
  <c r="AU38"/>
  <c r="AU47"/>
  <c r="AU52"/>
  <c r="AU41"/>
  <c r="AU51"/>
  <c r="AU44"/>
  <c r="AU20"/>
  <c r="AU9"/>
  <c r="AU61"/>
  <c r="AU46"/>
  <c r="AU39"/>
  <c r="GQ3" a="1"/>
  <c r="GQ37" a="1"/>
  <c r="EV62" l="1"/>
  <c r="EW38"/>
  <c r="EW39" s="1"/>
  <c r="EW40" s="1"/>
  <c r="EW41" s="1"/>
  <c r="EW42" s="1"/>
  <c r="EW43" s="1"/>
  <c r="EW44" s="1"/>
  <c r="EW45" s="1"/>
  <c r="EW46" s="1"/>
  <c r="EW47" s="1"/>
  <c r="EW48" s="1"/>
  <c r="EW49" s="1"/>
  <c r="AV37"/>
  <c r="AV3"/>
  <c r="EW4"/>
  <c r="EW5" s="1"/>
  <c r="EW6" s="1"/>
  <c r="EW7" s="1"/>
  <c r="EW8" s="1"/>
  <c r="EW9" s="1"/>
  <c r="EW10" s="1"/>
  <c r="EW11" s="1"/>
  <c r="EW12" s="1"/>
  <c r="EW13" s="1"/>
  <c r="EW14" s="1"/>
  <c r="EW15" s="1"/>
  <c r="EV28"/>
  <c r="GQ37"/>
  <c r="GQ3"/>
  <c r="GR3" a="1"/>
  <c r="GR37" a="1"/>
  <c r="EW16" l="1"/>
  <c r="EW17" s="1"/>
  <c r="EW18" s="1"/>
  <c r="EW19" s="1"/>
  <c r="EW20" s="1"/>
  <c r="EW21" s="1"/>
  <c r="EW22" s="1"/>
  <c r="EW23" s="1"/>
  <c r="EW24" s="1"/>
  <c r="EW25" s="1"/>
  <c r="EW26" s="1"/>
  <c r="EW27" s="1"/>
  <c r="EW50"/>
  <c r="EW51" s="1"/>
  <c r="EW52" s="1"/>
  <c r="EW53" s="1"/>
  <c r="EW54" s="1"/>
  <c r="EW55" s="1"/>
  <c r="EW56" s="1"/>
  <c r="EW57" s="1"/>
  <c r="EW58" s="1"/>
  <c r="EW59" s="1"/>
  <c r="EW60" s="1"/>
  <c r="EW61" s="1"/>
  <c r="GR37"/>
  <c r="GR3"/>
  <c r="AV24"/>
  <c r="AV17"/>
  <c r="AV27"/>
  <c r="AV11"/>
  <c r="AV54"/>
  <c r="AV56"/>
  <c r="AV21"/>
  <c r="AV5"/>
  <c r="AV10"/>
  <c r="AV15"/>
  <c r="AV20"/>
  <c r="AV14"/>
  <c r="AV58"/>
  <c r="AV42"/>
  <c r="AV51"/>
  <c r="AV60"/>
  <c r="AV44"/>
  <c r="AV49"/>
  <c r="AV25"/>
  <c r="AV9"/>
  <c r="AV18"/>
  <c r="AV19"/>
  <c r="AW3" a="1"/>
  <c r="AV4"/>
  <c r="AV62"/>
  <c r="AV46"/>
  <c r="AV55"/>
  <c r="AV39"/>
  <c r="AV48"/>
  <c r="AV57"/>
  <c r="AW37" a="1"/>
  <c r="GS3" a="1"/>
  <c r="AV12"/>
  <c r="AV13"/>
  <c r="AV22"/>
  <c r="AV23"/>
  <c r="AV7"/>
  <c r="AV8"/>
  <c r="AV53"/>
  <c r="AV50"/>
  <c r="AV59"/>
  <c r="AV43"/>
  <c r="AV52"/>
  <c r="AV61"/>
  <c r="AV41"/>
  <c r="AV26"/>
  <c r="AV16"/>
  <c r="AV6"/>
  <c r="AV38"/>
  <c r="AV47"/>
  <c r="AV40"/>
  <c r="AV45"/>
  <c r="GS37" a="1"/>
  <c r="EW28" l="1"/>
  <c r="EX38"/>
  <c r="EX39" s="1"/>
  <c r="EX40" s="1"/>
  <c r="EX41" s="1"/>
  <c r="EX42" s="1"/>
  <c r="EX43" s="1"/>
  <c r="EX44" s="1"/>
  <c r="EX45" s="1"/>
  <c r="EX46" s="1"/>
  <c r="EX47" s="1"/>
  <c r="EX48" s="1"/>
  <c r="EX49" s="1"/>
  <c r="EX50" s="1"/>
  <c r="EX51" s="1"/>
  <c r="EX52" s="1"/>
  <c r="EX53" s="1"/>
  <c r="EX54" s="1"/>
  <c r="EX55" s="1"/>
  <c r="EX56" s="1"/>
  <c r="EX57" s="1"/>
  <c r="EX58" s="1"/>
  <c r="EX59" s="1"/>
  <c r="EX60" s="1"/>
  <c r="EX61" s="1"/>
  <c r="AW37"/>
  <c r="EX4"/>
  <c r="EX5" s="1"/>
  <c r="EX6" s="1"/>
  <c r="EX7" s="1"/>
  <c r="EX8" s="1"/>
  <c r="EX9" s="1"/>
  <c r="EX10" s="1"/>
  <c r="EX11" s="1"/>
  <c r="EX12" s="1"/>
  <c r="EX13" s="1"/>
  <c r="EX14" s="1"/>
  <c r="EX15" s="1"/>
  <c r="AW3"/>
  <c r="EW62"/>
  <c r="GS37"/>
  <c r="GS3"/>
  <c r="GT3" a="1"/>
  <c r="GT37" a="1"/>
  <c r="EX62" l="1"/>
  <c r="EX16"/>
  <c r="EX17" s="1"/>
  <c r="EX18" s="1"/>
  <c r="EX19" s="1"/>
  <c r="EX20" s="1"/>
  <c r="EX21" s="1"/>
  <c r="EX22" s="1"/>
  <c r="EX23" s="1"/>
  <c r="EX24" s="1"/>
  <c r="EX25" s="1"/>
  <c r="EX26" s="1"/>
  <c r="EX27" s="1"/>
  <c r="GT37"/>
  <c r="GT3"/>
  <c r="AW26"/>
  <c r="AW23"/>
  <c r="AW7"/>
  <c r="AW16"/>
  <c r="AW25"/>
  <c r="AW9"/>
  <c r="AW39"/>
  <c r="AW60"/>
  <c r="AW44"/>
  <c r="AW53"/>
  <c r="AX37" a="1"/>
  <c r="AW50"/>
  <c r="GU37" a="1"/>
  <c r="AW6"/>
  <c r="AW27"/>
  <c r="AW11"/>
  <c r="AW20"/>
  <c r="AW4"/>
  <c r="AW13"/>
  <c r="AW47"/>
  <c r="AW43"/>
  <c r="AW48"/>
  <c r="AW57"/>
  <c r="AW41"/>
  <c r="AW54"/>
  <c r="AW38"/>
  <c r="AW14"/>
  <c r="AW10"/>
  <c r="AW15"/>
  <c r="AW24"/>
  <c r="AW8"/>
  <c r="AW17"/>
  <c r="AW55"/>
  <c r="AW51"/>
  <c r="AW52"/>
  <c r="AW61"/>
  <c r="AW45"/>
  <c r="AW58"/>
  <c r="AW42"/>
  <c r="AW22"/>
  <c r="AW18"/>
  <c r="AW19"/>
  <c r="AX3" a="1"/>
  <c r="AW12"/>
  <c r="AW21"/>
  <c r="AW5"/>
  <c r="AW59"/>
  <c r="AW56"/>
  <c r="AW40"/>
  <c r="AW49"/>
  <c r="AW62"/>
  <c r="AW46"/>
  <c r="GU3" a="1"/>
  <c r="AX3" l="1"/>
  <c r="EY38"/>
  <c r="EY39" s="1"/>
  <c r="EY40" s="1"/>
  <c r="EY41" s="1"/>
  <c r="EY42" s="1"/>
  <c r="EY43" s="1"/>
  <c r="EY44" s="1"/>
  <c r="EY45" s="1"/>
  <c r="EY46" s="1"/>
  <c r="EY47" s="1"/>
  <c r="EY48" s="1"/>
  <c r="EY49" s="1"/>
  <c r="EY4"/>
  <c r="EY5" s="1"/>
  <c r="EY6" s="1"/>
  <c r="EY7" s="1"/>
  <c r="EY8" s="1"/>
  <c r="EY9" s="1"/>
  <c r="EY10" s="1"/>
  <c r="EY11" s="1"/>
  <c r="EY12" s="1"/>
  <c r="EY13" s="1"/>
  <c r="EY14" s="1"/>
  <c r="EY15" s="1"/>
  <c r="AX37"/>
  <c r="EX28"/>
  <c r="GU37"/>
  <c r="GU3"/>
  <c r="GV3" a="1"/>
  <c r="GV37" a="1"/>
  <c r="EY50" l="1"/>
  <c r="EY51" s="1"/>
  <c r="EY52" s="1"/>
  <c r="EY53" s="1"/>
  <c r="EY54" s="1"/>
  <c r="EY55" s="1"/>
  <c r="EY56" s="1"/>
  <c r="EY57" s="1"/>
  <c r="EY58" s="1"/>
  <c r="EY59" s="1"/>
  <c r="EY60" s="1"/>
  <c r="EY61" s="1"/>
  <c r="EY16"/>
  <c r="EY17" s="1"/>
  <c r="EY18" s="1"/>
  <c r="EY19" s="1"/>
  <c r="EY20" s="1"/>
  <c r="EY21" s="1"/>
  <c r="EY22" s="1"/>
  <c r="EY23" s="1"/>
  <c r="EY24" s="1"/>
  <c r="EY25" s="1"/>
  <c r="EY26" s="1"/>
  <c r="EY27" s="1"/>
  <c r="GV37"/>
  <c r="GV3"/>
  <c r="AX50"/>
  <c r="AX39"/>
  <c r="AX52"/>
  <c r="AX61"/>
  <c r="AX45"/>
  <c r="AX55"/>
  <c r="AX17"/>
  <c r="AX27"/>
  <c r="AX11"/>
  <c r="AX20"/>
  <c r="AX4"/>
  <c r="AX26"/>
  <c r="AX38"/>
  <c r="AX49"/>
  <c r="AX25"/>
  <c r="AX15"/>
  <c r="AX8"/>
  <c r="AX6"/>
  <c r="AX58"/>
  <c r="AX60"/>
  <c r="AY37" a="1"/>
  <c r="AY3" a="1"/>
  <c r="AX14"/>
  <c r="GW3" a="1"/>
  <c r="AX62"/>
  <c r="AX42"/>
  <c r="AX59"/>
  <c r="AX48"/>
  <c r="AX57"/>
  <c r="AX41"/>
  <c r="AX51"/>
  <c r="AX9"/>
  <c r="AX23"/>
  <c r="AX7"/>
  <c r="AX16"/>
  <c r="AX21"/>
  <c r="AX22"/>
  <c r="AX54"/>
  <c r="AX56"/>
  <c r="AX40"/>
  <c r="AX46"/>
  <c r="AX10"/>
  <c r="AX24"/>
  <c r="AX5"/>
  <c r="AX43"/>
  <c r="AX44"/>
  <c r="AX53"/>
  <c r="AX47"/>
  <c r="AX18"/>
  <c r="AX19"/>
  <c r="AX12"/>
  <c r="AX13"/>
  <c r="GW37" a="1"/>
  <c r="EY62" l="1"/>
  <c r="AY3"/>
  <c r="AY37"/>
  <c r="EZ38"/>
  <c r="EZ39" s="1"/>
  <c r="EZ40" s="1"/>
  <c r="EZ41" s="1"/>
  <c r="EZ42" s="1"/>
  <c r="EZ43" s="1"/>
  <c r="EZ44" s="1"/>
  <c r="EZ45" s="1"/>
  <c r="EZ46" s="1"/>
  <c r="EZ47" s="1"/>
  <c r="EZ48" s="1"/>
  <c r="EZ49" s="1"/>
  <c r="EZ4"/>
  <c r="EZ5" s="1"/>
  <c r="EZ6" s="1"/>
  <c r="EZ7" s="1"/>
  <c r="EZ8" s="1"/>
  <c r="EZ9" s="1"/>
  <c r="EZ10" s="1"/>
  <c r="EZ11" s="1"/>
  <c r="EZ12" s="1"/>
  <c r="EZ13" s="1"/>
  <c r="EZ14" s="1"/>
  <c r="EZ15" s="1"/>
  <c r="EY28"/>
  <c r="GW37"/>
  <c r="GW3"/>
  <c r="GX3" a="1"/>
  <c r="GX37" a="1"/>
  <c r="EZ50" l="1"/>
  <c r="EZ51" s="1"/>
  <c r="EZ52" s="1"/>
  <c r="EZ53" s="1"/>
  <c r="EZ54" s="1"/>
  <c r="EZ55" s="1"/>
  <c r="EZ56" s="1"/>
  <c r="EZ57" s="1"/>
  <c r="EZ58" s="1"/>
  <c r="EZ59" s="1"/>
  <c r="EZ60" s="1"/>
  <c r="EZ61" s="1"/>
  <c r="EZ16"/>
  <c r="EZ17" s="1"/>
  <c r="EZ18" s="1"/>
  <c r="EZ19" s="1"/>
  <c r="EZ20" s="1"/>
  <c r="EZ21" s="1"/>
  <c r="EZ22" s="1"/>
  <c r="EZ23" s="1"/>
  <c r="EZ24" s="1"/>
  <c r="EZ25" s="1"/>
  <c r="EZ26" s="1"/>
  <c r="EZ27" s="1"/>
  <c r="GX37"/>
  <c r="GX3"/>
  <c r="AY16"/>
  <c r="AY26"/>
  <c r="AY27"/>
  <c r="AY25"/>
  <c r="AY9"/>
  <c r="AY19"/>
  <c r="AY61"/>
  <c r="AY45"/>
  <c r="AY39"/>
  <c r="AY44"/>
  <c r="AY52"/>
  <c r="AY20"/>
  <c r="AY4"/>
  <c r="AY10"/>
  <c r="AZ3" a="1"/>
  <c r="AY13"/>
  <c r="AY6"/>
  <c r="AY49"/>
  <c r="AY59"/>
  <c r="AY43"/>
  <c r="AY48"/>
  <c r="AY54"/>
  <c r="AY38"/>
  <c r="AY47"/>
  <c r="AY42"/>
  <c r="GY3" a="1"/>
  <c r="AY24"/>
  <c r="AY8"/>
  <c r="AY14"/>
  <c r="AY15"/>
  <c r="AY17"/>
  <c r="AY18"/>
  <c r="AY53"/>
  <c r="AZ37" a="1"/>
  <c r="AY56"/>
  <c r="AY58"/>
  <c r="AY7"/>
  <c r="AY12"/>
  <c r="AY22"/>
  <c r="AY23"/>
  <c r="AY21"/>
  <c r="AY5"/>
  <c r="AY11"/>
  <c r="AY57"/>
  <c r="AY41"/>
  <c r="AY51"/>
  <c r="AY60"/>
  <c r="AY62"/>
  <c r="AY46"/>
  <c r="AY40"/>
  <c r="AY55"/>
  <c r="AY50"/>
  <c r="GY37" a="1"/>
  <c r="EZ62" l="1"/>
  <c r="AZ37"/>
  <c r="FA38"/>
  <c r="AZ3"/>
  <c r="FA4"/>
  <c r="FA5" s="1"/>
  <c r="FA6" s="1"/>
  <c r="FA7" s="1"/>
  <c r="FA8" s="1"/>
  <c r="FA9" s="1"/>
  <c r="FA10" s="1"/>
  <c r="FA11" s="1"/>
  <c r="FA12" s="1"/>
  <c r="FA13" s="1"/>
  <c r="FA14" s="1"/>
  <c r="FA15" s="1"/>
  <c r="FA39"/>
  <c r="FA40" s="1"/>
  <c r="FA41" s="1"/>
  <c r="FA42" s="1"/>
  <c r="FA43" s="1"/>
  <c r="FA44" s="1"/>
  <c r="FA45" s="1"/>
  <c r="FA46" s="1"/>
  <c r="FA47" s="1"/>
  <c r="FA48" s="1"/>
  <c r="FA49" s="1"/>
  <c r="EZ28"/>
  <c r="GY37"/>
  <c r="GY3"/>
  <c r="FA16" l="1"/>
  <c r="FA17" s="1"/>
  <c r="FA18" s="1"/>
  <c r="FA19" s="1"/>
  <c r="FA20" s="1"/>
  <c r="FA21" s="1"/>
  <c r="FA22" s="1"/>
  <c r="FA23" s="1"/>
  <c r="FA24" s="1"/>
  <c r="FA25" s="1"/>
  <c r="FA26" s="1"/>
  <c r="FA27" s="1"/>
  <c r="FA50"/>
  <c r="FA51" s="1"/>
  <c r="FA52" s="1"/>
  <c r="FA53" s="1"/>
  <c r="FA54" s="1"/>
  <c r="FA55" s="1"/>
  <c r="FA56" s="1"/>
  <c r="FA57" s="1"/>
  <c r="FA58" s="1"/>
  <c r="FA59" s="1"/>
  <c r="FA60" s="1"/>
  <c r="FA61" s="1"/>
  <c r="AZ12"/>
  <c r="AZ22"/>
  <c r="AZ50"/>
  <c r="AZ44"/>
  <c r="AZ16"/>
  <c r="AZ25"/>
  <c r="AZ9"/>
  <c r="AZ19"/>
  <c r="AZ26"/>
  <c r="AZ10"/>
  <c r="AZ57"/>
  <c r="AZ41"/>
  <c r="AZ54"/>
  <c r="AZ38"/>
  <c r="AZ48"/>
  <c r="AZ51"/>
  <c r="AZ40"/>
  <c r="AZ52"/>
  <c r="AZ39"/>
  <c r="AZ45"/>
  <c r="AZ24"/>
  <c r="AZ8"/>
  <c r="AZ17"/>
  <c r="AZ27"/>
  <c r="AZ7"/>
  <c r="AZ18"/>
  <c r="AZ11"/>
  <c r="AZ49"/>
  <c r="AZ62"/>
  <c r="AZ46"/>
  <c r="AZ56"/>
  <c r="AZ59"/>
  <c r="AZ43"/>
  <c r="AZ21"/>
  <c r="AZ5"/>
  <c r="AZ15"/>
  <c r="AZ6"/>
  <c r="AZ53"/>
  <c r="BA37" a="1"/>
  <c r="AZ60"/>
  <c r="AZ47"/>
  <c r="AZ20"/>
  <c r="AZ4"/>
  <c r="AZ13"/>
  <c r="AZ23"/>
  <c r="BA3" a="1"/>
  <c r="AZ14"/>
  <c r="AZ61"/>
  <c r="AZ58"/>
  <c r="AZ42"/>
  <c r="AZ55"/>
  <c r="BA3" l="1"/>
  <c r="FB4"/>
  <c r="FB5" s="1"/>
  <c r="FB6" s="1"/>
  <c r="FB7" s="1"/>
  <c r="FB8" s="1"/>
  <c r="FB9" s="1"/>
  <c r="FB10" s="1"/>
  <c r="FB11" s="1"/>
  <c r="FB12" s="1"/>
  <c r="FB13" s="1"/>
  <c r="FB14" s="1"/>
  <c r="FB15" s="1"/>
  <c r="BA37"/>
  <c r="FB38"/>
  <c r="FB39" s="1"/>
  <c r="FB40" s="1"/>
  <c r="FB41" s="1"/>
  <c r="FB42" s="1"/>
  <c r="FB43" s="1"/>
  <c r="FB44" s="1"/>
  <c r="FB45" s="1"/>
  <c r="FB46" s="1"/>
  <c r="FB47" s="1"/>
  <c r="FB48" s="1"/>
  <c r="FB49" s="1"/>
  <c r="FA28"/>
  <c r="FA62"/>
  <c r="FB16" l="1"/>
  <c r="FB17" s="1"/>
  <c r="FB18" s="1"/>
  <c r="FB19" s="1"/>
  <c r="FB20" s="1"/>
  <c r="FB21" s="1"/>
  <c r="FB22" s="1"/>
  <c r="FB23" s="1"/>
  <c r="FB24" s="1"/>
  <c r="FB25" s="1"/>
  <c r="FB26" s="1"/>
  <c r="FB27" s="1"/>
  <c r="FB50"/>
  <c r="FB51" s="1"/>
  <c r="FB52" s="1"/>
  <c r="FB53" s="1"/>
  <c r="FB54" s="1"/>
  <c r="FB55" s="1"/>
  <c r="FB56" s="1"/>
  <c r="FB57" s="1"/>
  <c r="FB58" s="1"/>
  <c r="FB59" s="1"/>
  <c r="FB60" s="1"/>
  <c r="FB61" s="1"/>
  <c r="BA15"/>
  <c r="BA38"/>
  <c r="BA60"/>
  <c r="BA44"/>
  <c r="BA53"/>
  <c r="BB37" a="1"/>
  <c r="BA50"/>
  <c r="BA59"/>
  <c r="BA43"/>
  <c r="BA19"/>
  <c r="BB3" a="1"/>
  <c r="BA12"/>
  <c r="BA6"/>
  <c r="BA13"/>
  <c r="BA22"/>
  <c r="BA57"/>
  <c r="BA47"/>
  <c r="BA7"/>
  <c r="BA14"/>
  <c r="BA52"/>
  <c r="BA61"/>
  <c r="BA45"/>
  <c r="BA58"/>
  <c r="BA42"/>
  <c r="BA51"/>
  <c r="BA27"/>
  <c r="BA11"/>
  <c r="BA20"/>
  <c r="BA4"/>
  <c r="BA21"/>
  <c r="BA5"/>
  <c r="BA10"/>
  <c r="BA56"/>
  <c r="BA40"/>
  <c r="BA49"/>
  <c r="BA62"/>
  <c r="BA46"/>
  <c r="BA55"/>
  <c r="BA39"/>
  <c r="BA24"/>
  <c r="BA8"/>
  <c r="BA25"/>
  <c r="BA9"/>
  <c r="BA18"/>
  <c r="BA48"/>
  <c r="BA41"/>
  <c r="BA54"/>
  <c r="BA23"/>
  <c r="BA16"/>
  <c r="BA17"/>
  <c r="BA26"/>
  <c r="FB28" l="1"/>
  <c r="FB62"/>
  <c r="FC4"/>
  <c r="FC5" s="1"/>
  <c r="FC6" s="1"/>
  <c r="FC7" s="1"/>
  <c r="FC8" s="1"/>
  <c r="FC9" s="1"/>
  <c r="FC10" s="1"/>
  <c r="FC11" s="1"/>
  <c r="FC12" s="1"/>
  <c r="FC13" s="1"/>
  <c r="FC14" s="1"/>
  <c r="FC15" s="1"/>
  <c r="BB3"/>
  <c r="BB37"/>
  <c r="FC38"/>
  <c r="FC39" s="1"/>
  <c r="FC40" s="1"/>
  <c r="FC41" s="1"/>
  <c r="FC42" s="1"/>
  <c r="FC43" s="1"/>
  <c r="FC44" s="1"/>
  <c r="FC45" s="1"/>
  <c r="FC46" s="1"/>
  <c r="FC47" s="1"/>
  <c r="FC48" s="1"/>
  <c r="FC49" s="1"/>
  <c r="FC50" s="1"/>
  <c r="FC51" s="1"/>
  <c r="FC52" s="1"/>
  <c r="FC53" s="1"/>
  <c r="FC54" s="1"/>
  <c r="FC55" s="1"/>
  <c r="FC56" s="1"/>
  <c r="FC57" s="1"/>
  <c r="FC58" s="1"/>
  <c r="FC59" s="1"/>
  <c r="FC60" s="1"/>
  <c r="FC61" s="1"/>
  <c r="O221" i="1"/>
  <c r="R221" s="1"/>
  <c r="O146"/>
  <c r="R146" s="1"/>
  <c r="O242"/>
  <c r="R242" s="1"/>
  <c r="O263"/>
  <c r="R263" s="1"/>
  <c r="O2516"/>
  <c r="R2516" s="1"/>
  <c r="O4145"/>
  <c r="R4145" s="1"/>
  <c r="O3845"/>
  <c r="R3845" s="1"/>
  <c r="O2360"/>
  <c r="R2360" s="1"/>
  <c r="O2352"/>
  <c r="R2352" s="1"/>
  <c r="O2495"/>
  <c r="R2495" s="1"/>
  <c r="O3861"/>
  <c r="R3861" s="1"/>
  <c r="O2344"/>
  <c r="R2344" s="1"/>
  <c r="O2400"/>
  <c r="R2400" s="1"/>
  <c r="O2447"/>
  <c r="R2447" s="1"/>
  <c r="O3813"/>
  <c r="R3813" s="1"/>
  <c r="O2392"/>
  <c r="R2392" s="1"/>
  <c r="O1394"/>
  <c r="R1394" s="1"/>
  <c r="O2457"/>
  <c r="R2457" s="1"/>
  <c r="O3014"/>
  <c r="R3014" s="1"/>
  <c r="O3825"/>
  <c r="R3825" s="1"/>
  <c r="O2507"/>
  <c r="R2507" s="1"/>
  <c r="O1814"/>
  <c r="R1814" s="1"/>
  <c r="O1806"/>
  <c r="R1806" s="1"/>
  <c r="O3841"/>
  <c r="R3841" s="1"/>
  <c r="O2523"/>
  <c r="R2523" s="1"/>
  <c r="O1862"/>
  <c r="R1862" s="1"/>
  <c r="O1854"/>
  <c r="R1854" s="1"/>
  <c r="O4082"/>
  <c r="R4082" s="1"/>
  <c r="O338"/>
  <c r="R338" s="1"/>
  <c r="O330"/>
  <c r="R330" s="1"/>
  <c r="O4218"/>
  <c r="R4218" s="1"/>
  <c r="O3022"/>
  <c r="R3022" s="1"/>
  <c r="O322"/>
  <c r="R322" s="1"/>
  <c r="O314"/>
  <c r="R314" s="1"/>
  <c r="O4234"/>
  <c r="R4234" s="1"/>
  <c r="O2035"/>
  <c r="R2035" s="1"/>
  <c r="O3779"/>
  <c r="R3779" s="1"/>
  <c r="O813"/>
  <c r="R813" s="1"/>
  <c r="O805"/>
  <c r="R805" s="1"/>
  <c r="O3358"/>
  <c r="R3358" s="1"/>
  <c r="O3539"/>
  <c r="R3539" s="1"/>
  <c r="O861"/>
  <c r="R861" s="1"/>
  <c r="O790"/>
  <c r="R790" s="1"/>
  <c r="O2951"/>
  <c r="R2951" s="1"/>
  <c r="O3198"/>
  <c r="R3198" s="1"/>
  <c r="O783"/>
  <c r="R783" s="1"/>
  <c r="O2256"/>
  <c r="R2256" s="1"/>
  <c r="O4061"/>
  <c r="R4061" s="1"/>
  <c r="O3957"/>
  <c r="R3957" s="1"/>
  <c r="O2248"/>
  <c r="R2248" s="1"/>
  <c r="O2240"/>
  <c r="R2240" s="1"/>
  <c r="O2606"/>
  <c r="R2606" s="1"/>
  <c r="O3503"/>
  <c r="R3503" s="1"/>
  <c r="O178"/>
  <c r="R178" s="1"/>
  <c r="O170"/>
  <c r="R170" s="1"/>
  <c r="O4089"/>
  <c r="R4089" s="1"/>
  <c r="O3183"/>
  <c r="R3183" s="1"/>
  <c r="O4017"/>
  <c r="R4017" s="1"/>
  <c r="O3852"/>
  <c r="R3852" s="1"/>
  <c r="O2103"/>
  <c r="R2103" s="1"/>
  <c r="O3108"/>
  <c r="R3108" s="1"/>
  <c r="O2699"/>
  <c r="R2699" s="1"/>
  <c r="O216"/>
  <c r="R216" s="1"/>
  <c r="O1626"/>
  <c r="R1626" s="1"/>
  <c r="O212"/>
  <c r="R212" s="1"/>
  <c r="O1622"/>
  <c r="R1622" s="1"/>
  <c r="O208"/>
  <c r="R208" s="1"/>
  <c r="O1618"/>
  <c r="R1618" s="1"/>
  <c r="O204"/>
  <c r="R204" s="1"/>
  <c r="O1614"/>
  <c r="R1614" s="1"/>
  <c r="O3703"/>
  <c r="R3703" s="1"/>
  <c r="O2238"/>
  <c r="R2238" s="1"/>
  <c r="O2812"/>
  <c r="R2812" s="1"/>
  <c r="O4033"/>
  <c r="R4033" s="1"/>
  <c r="O3868"/>
  <c r="R3868" s="1"/>
  <c r="O2119"/>
  <c r="R2119" s="1"/>
  <c r="O3130"/>
  <c r="R3130" s="1"/>
  <c r="O2715"/>
  <c r="R2715" s="1"/>
  <c r="O200"/>
  <c r="R200" s="1"/>
  <c r="O1610"/>
  <c r="R1610" s="1"/>
  <c r="O260"/>
  <c r="R260" s="1"/>
  <c r="O1670"/>
  <c r="R1670" s="1"/>
  <c r="O256"/>
  <c r="R256" s="1"/>
  <c r="O1666"/>
  <c r="R1666" s="1"/>
  <c r="O252"/>
  <c r="R252" s="1"/>
  <c r="O1662"/>
  <c r="R1662" s="1"/>
  <c r="O3655"/>
  <c r="R3655" s="1"/>
  <c r="O2190"/>
  <c r="R2190" s="1"/>
  <c r="O4235"/>
  <c r="R4235" s="1"/>
  <c r="O3985"/>
  <c r="R3985" s="1"/>
  <c r="O3820"/>
  <c r="R3820" s="1"/>
  <c r="O2071"/>
  <c r="R2071" s="1"/>
  <c r="O3066"/>
  <c r="R3066" s="1"/>
  <c r="O2667"/>
  <c r="R2667" s="1"/>
  <c r="O248"/>
  <c r="R248" s="1"/>
  <c r="O1658"/>
  <c r="R1658" s="1"/>
  <c r="O244"/>
  <c r="R244" s="1"/>
  <c r="O1654"/>
  <c r="R1654" s="1"/>
  <c r="O240"/>
  <c r="R240" s="1"/>
  <c r="O1650"/>
  <c r="R1650" s="1"/>
  <c r="O236"/>
  <c r="R236" s="1"/>
  <c r="O1646"/>
  <c r="R1646" s="1"/>
  <c r="O3671"/>
  <c r="R3671" s="1"/>
  <c r="O2206"/>
  <c r="R2206" s="1"/>
  <c r="O2684"/>
  <c r="R2684" s="1"/>
  <c r="O4001"/>
  <c r="R4001" s="1"/>
  <c r="O3836"/>
  <c r="R3836" s="1"/>
  <c r="O2087"/>
  <c r="R2087" s="1"/>
  <c r="O3087"/>
  <c r="R3087" s="1"/>
  <c r="O2683"/>
  <c r="R2683" s="1"/>
  <c r="O232"/>
  <c r="R232" s="1"/>
  <c r="O3082"/>
  <c r="R3082" s="1"/>
  <c r="O2679"/>
  <c r="R2679" s="1"/>
  <c r="O3715"/>
  <c r="R3715" s="1"/>
  <c r="O2250"/>
  <c r="R2250" s="1"/>
  <c r="O625"/>
  <c r="R625" s="1"/>
  <c r="O1050"/>
  <c r="R1050" s="1"/>
  <c r="O621"/>
  <c r="R621" s="1"/>
  <c r="O1046"/>
  <c r="R1046" s="1"/>
  <c r="O617"/>
  <c r="R617" s="1"/>
  <c r="O1042"/>
  <c r="R1042" s="1"/>
  <c r="O613"/>
  <c r="R613" s="1"/>
  <c r="O1038"/>
  <c r="R1038" s="1"/>
  <c r="O2796"/>
  <c r="R2796" s="1"/>
  <c r="O2814"/>
  <c r="R2814" s="1"/>
  <c r="O3550"/>
  <c r="R3550" s="1"/>
  <c r="O2365"/>
  <c r="R2365" s="1"/>
  <c r="O3103"/>
  <c r="R3103" s="1"/>
  <c r="O2695"/>
  <c r="R2695" s="1"/>
  <c r="O3731"/>
  <c r="R3731" s="1"/>
  <c r="O2266"/>
  <c r="R2266" s="1"/>
  <c r="O609"/>
  <c r="R609" s="1"/>
  <c r="O1034"/>
  <c r="R1034" s="1"/>
  <c r="O669"/>
  <c r="R669" s="1"/>
  <c r="O1094"/>
  <c r="R1094" s="1"/>
  <c r="O665"/>
  <c r="R665" s="1"/>
  <c r="O1090"/>
  <c r="R1090" s="1"/>
  <c r="O661"/>
  <c r="R661" s="1"/>
  <c r="O1086"/>
  <c r="R1086" s="1"/>
  <c r="O4231"/>
  <c r="R4231" s="1"/>
  <c r="O2766"/>
  <c r="R2766" s="1"/>
  <c r="O3502"/>
  <c r="R3502" s="1"/>
  <c r="O2317"/>
  <c r="R2317" s="1"/>
  <c r="O3039"/>
  <c r="R3039" s="1"/>
  <c r="O2647"/>
  <c r="R2647" s="1"/>
  <c r="O3683"/>
  <c r="R3683" s="1"/>
  <c r="O2218"/>
  <c r="R2218" s="1"/>
  <c r="O657"/>
  <c r="R657" s="1"/>
  <c r="O1082"/>
  <c r="R1082" s="1"/>
  <c r="O653"/>
  <c r="R653" s="1"/>
  <c r="O1078"/>
  <c r="R1078" s="1"/>
  <c r="O649"/>
  <c r="R649" s="1"/>
  <c r="O1074"/>
  <c r="R1074" s="1"/>
  <c r="O645"/>
  <c r="R645" s="1"/>
  <c r="O1070"/>
  <c r="R1070" s="1"/>
  <c r="O2668"/>
  <c r="R2668" s="1"/>
  <c r="O2782"/>
  <c r="R2782" s="1"/>
  <c r="O3518"/>
  <c r="R3518" s="1"/>
  <c r="O2333"/>
  <c r="R2333" s="1"/>
  <c r="O3060"/>
  <c r="R3060" s="1"/>
  <c r="O2663"/>
  <c r="R2663" s="1"/>
  <c r="O3699"/>
  <c r="R3699" s="1"/>
  <c r="O2234"/>
  <c r="R2234" s="1"/>
  <c r="O641"/>
  <c r="R641" s="1"/>
  <c r="O1066"/>
  <c r="R1066" s="1"/>
  <c r="O637"/>
  <c r="R637" s="1"/>
  <c r="O1062"/>
  <c r="R1062" s="1"/>
  <c r="O633"/>
  <c r="R633" s="1"/>
  <c r="O1058"/>
  <c r="R1058" s="1"/>
  <c r="O629"/>
  <c r="R629" s="1"/>
  <c r="O1054"/>
  <c r="R1054" s="1"/>
  <c r="O2732"/>
  <c r="R2732" s="1"/>
  <c r="O2798"/>
  <c r="R2798" s="1"/>
  <c r="O3534"/>
  <c r="R3534" s="1"/>
  <c r="O2349"/>
  <c r="R2349" s="1"/>
  <c r="O2290"/>
  <c r="R2290" s="1"/>
  <c r="O3377"/>
  <c r="R3377" s="1"/>
  <c r="O3206"/>
  <c r="R3206" s="1"/>
  <c r="O3973"/>
  <c r="R3973" s="1"/>
  <c r="O3808"/>
  <c r="R3808" s="1"/>
  <c r="O2059"/>
  <c r="R2059" s="1"/>
  <c r="O1089"/>
  <c r="R1089" s="1"/>
  <c r="O2488"/>
  <c r="R2488" s="1"/>
  <c r="O1085"/>
  <c r="R1085" s="1"/>
  <c r="O2484"/>
  <c r="R2484" s="1"/>
  <c r="O1081"/>
  <c r="R1081" s="1"/>
  <c r="O2480"/>
  <c r="R2480" s="1"/>
  <c r="O1077"/>
  <c r="R1077" s="1"/>
  <c r="O2476"/>
  <c r="R2476" s="1"/>
  <c r="O4116"/>
  <c r="R4116" s="1"/>
  <c r="O2367"/>
  <c r="R2367" s="1"/>
  <c r="O3387"/>
  <c r="R3387" s="1"/>
  <c r="O3106"/>
  <c r="R3106" s="1"/>
  <c r="O2804"/>
  <c r="R2804" s="1"/>
  <c r="O3733"/>
  <c r="R3733" s="1"/>
  <c r="O3568"/>
  <c r="R3568" s="1"/>
  <c r="O2580"/>
  <c r="R2580" s="1"/>
  <c r="O1073"/>
  <c r="R1073" s="1"/>
  <c r="O2472"/>
  <c r="R2472" s="1"/>
  <c r="O1133"/>
  <c r="R1133" s="1"/>
  <c r="O27"/>
  <c r="R27" s="1"/>
  <c r="O1129"/>
  <c r="R1129" s="1"/>
  <c r="O23"/>
  <c r="R23" s="1"/>
  <c r="O1125"/>
  <c r="R1125" s="1"/>
  <c r="O4233"/>
  <c r="R4233" s="1"/>
  <c r="O4068"/>
  <c r="R4068" s="1"/>
  <c r="O2319"/>
  <c r="R2319" s="1"/>
  <c r="O3339"/>
  <c r="R3339" s="1"/>
  <c r="O3042"/>
  <c r="R3042" s="1"/>
  <c r="O3217"/>
  <c r="R3217" s="1"/>
  <c r="O3685"/>
  <c r="R3685" s="1"/>
  <c r="O3520"/>
  <c r="R3520" s="1"/>
  <c r="O2532"/>
  <c r="R2532" s="1"/>
  <c r="O1121"/>
  <c r="R1121" s="1"/>
  <c r="O15"/>
  <c r="O1117"/>
  <c r="R1117" s="1"/>
  <c r="O11"/>
  <c r="R11" s="1"/>
  <c r="T11" s="1"/>
  <c r="O1113"/>
  <c r="R1113" s="1"/>
  <c r="O7"/>
  <c r="R7" s="1"/>
  <c r="T7" s="1"/>
  <c r="O1109"/>
  <c r="R1109" s="1"/>
  <c r="O2508"/>
  <c r="R2508" s="1"/>
  <c r="O4084"/>
  <c r="R4084" s="1"/>
  <c r="O2335"/>
  <c r="R2335" s="1"/>
  <c r="O3355"/>
  <c r="R3355" s="1"/>
  <c r="O3063"/>
  <c r="R3063" s="1"/>
  <c r="O2676"/>
  <c r="R2676" s="1"/>
  <c r="O3701"/>
  <c r="R3701" s="1"/>
  <c r="O3536"/>
  <c r="R3536" s="1"/>
  <c r="O2548"/>
  <c r="R2548" s="1"/>
  <c r="O1105"/>
  <c r="R1105" s="1"/>
  <c r="O2504"/>
  <c r="R2504" s="1"/>
  <c r="O1101"/>
  <c r="R1101" s="1"/>
  <c r="O2500"/>
  <c r="R2500" s="1"/>
  <c r="O1097"/>
  <c r="R1097" s="1"/>
  <c r="O2496"/>
  <c r="R2496" s="1"/>
  <c r="O1093"/>
  <c r="R1093" s="1"/>
  <c r="O2492"/>
  <c r="R2492" s="1"/>
  <c r="O4100"/>
  <c r="R4100" s="1"/>
  <c r="O2351"/>
  <c r="R2351" s="1"/>
  <c r="O3371"/>
  <c r="R3371" s="1"/>
  <c r="O1973"/>
  <c r="R1973" s="1"/>
  <c r="O3697"/>
  <c r="R3697" s="1"/>
  <c r="O3532"/>
  <c r="R3532" s="1"/>
  <c r="O2544"/>
  <c r="R2544" s="1"/>
  <c r="O4128"/>
  <c r="R4128" s="1"/>
  <c r="O2379"/>
  <c r="R2379" s="1"/>
  <c r="O536"/>
  <c r="R536" s="1"/>
  <c r="O1800"/>
  <c r="R1800" s="1"/>
  <c r="O532"/>
  <c r="R532" s="1"/>
  <c r="O1784"/>
  <c r="R1784" s="1"/>
  <c r="O528"/>
  <c r="R528" s="1"/>
  <c r="O1768"/>
  <c r="R1768" s="1"/>
  <c r="O524"/>
  <c r="R524" s="1"/>
  <c r="O1934"/>
  <c r="R1934" s="1"/>
  <c r="O3383"/>
  <c r="R3383" s="1"/>
  <c r="O1824"/>
  <c r="R1824" s="1"/>
  <c r="O3963"/>
  <c r="R3963" s="1"/>
  <c r="O3713"/>
  <c r="R3713" s="1"/>
  <c r="O3548"/>
  <c r="R3548" s="1"/>
  <c r="O2560"/>
  <c r="R2560" s="1"/>
  <c r="O4144"/>
  <c r="R4144" s="1"/>
  <c r="O2395"/>
  <c r="R2395" s="1"/>
  <c r="O520"/>
  <c r="R520" s="1"/>
  <c r="O1930"/>
  <c r="R1930" s="1"/>
  <c r="O580"/>
  <c r="R580" s="1"/>
  <c r="O1932"/>
  <c r="R1932" s="1"/>
  <c r="O576"/>
  <c r="R576" s="1"/>
  <c r="O1924"/>
  <c r="R1924" s="1"/>
  <c r="O572"/>
  <c r="R572" s="1"/>
  <c r="O1916"/>
  <c r="R1916" s="1"/>
  <c r="O3335"/>
  <c r="R3335" s="1"/>
  <c r="O2895"/>
  <c r="R2895" s="1"/>
  <c r="O3665"/>
  <c r="R3665" s="1"/>
  <c r="O3500"/>
  <c r="R3500" s="1"/>
  <c r="O2512"/>
  <c r="R2512" s="1"/>
  <c r="O4096"/>
  <c r="R4096" s="1"/>
  <c r="O2347"/>
  <c r="R2347" s="1"/>
  <c r="O568"/>
  <c r="R568" s="1"/>
  <c r="O1908"/>
  <c r="R1908" s="1"/>
  <c r="O564"/>
  <c r="R564" s="1"/>
  <c r="O1900"/>
  <c r="R1900" s="1"/>
  <c r="O560"/>
  <c r="R560" s="1"/>
  <c r="O1892"/>
  <c r="R1892" s="1"/>
  <c r="O556"/>
  <c r="R556" s="1"/>
  <c r="O1880"/>
  <c r="R1880" s="1"/>
  <c r="O3351"/>
  <c r="R3351" s="1"/>
  <c r="O2911"/>
  <c r="R2911" s="1"/>
  <c r="O3931"/>
  <c r="R3931" s="1"/>
  <c r="O3681"/>
  <c r="R3681" s="1"/>
  <c r="O3516"/>
  <c r="R3516" s="1"/>
  <c r="O2528"/>
  <c r="R2528" s="1"/>
  <c r="O2363"/>
  <c r="R2363" s="1"/>
  <c r="O552"/>
  <c r="R552" s="1"/>
  <c r="O1864"/>
  <c r="R1864" s="1"/>
  <c r="O548"/>
  <c r="R548" s="1"/>
  <c r="O1848"/>
  <c r="R1848" s="1"/>
  <c r="O544"/>
  <c r="R544" s="1"/>
  <c r="O1832"/>
  <c r="R1832" s="1"/>
  <c r="O540"/>
  <c r="R540" s="1"/>
  <c r="O1816"/>
  <c r="R1816" s="1"/>
  <c r="O3367"/>
  <c r="R3367" s="1"/>
  <c r="O1760"/>
  <c r="R1760" s="1"/>
  <c r="O3947"/>
  <c r="R3947" s="1"/>
  <c r="O2435"/>
  <c r="R2435" s="1"/>
  <c r="O4134"/>
  <c r="R4134" s="1"/>
  <c r="O879"/>
  <c r="R879" s="1"/>
  <c r="O933"/>
  <c r="R933" s="1"/>
  <c r="O3230"/>
  <c r="R3230" s="1"/>
  <c r="O3411"/>
  <c r="R3411" s="1"/>
  <c r="O4"/>
  <c r="O981"/>
  <c r="R981" s="1"/>
  <c r="O3166"/>
  <c r="R3166" s="1"/>
  <c r="O3363"/>
  <c r="R3363" s="1"/>
  <c r="O973"/>
  <c r="R973" s="1"/>
  <c r="O1120"/>
  <c r="R1120" s="1"/>
  <c r="O3379"/>
  <c r="R3379" s="1"/>
  <c r="O1792"/>
  <c r="R1792" s="1"/>
  <c r="O1819"/>
  <c r="R1819" s="1"/>
  <c r="O1811"/>
  <c r="R1811" s="1"/>
  <c r="O2041"/>
  <c r="R2041" s="1"/>
  <c r="O1856"/>
  <c r="R1856" s="1"/>
  <c r="O1803"/>
  <c r="R1803" s="1"/>
  <c r="O1859"/>
  <c r="R1859" s="1"/>
  <c r="O1982"/>
  <c r="R1982" s="1"/>
  <c r="O2903"/>
  <c r="R2903" s="1"/>
  <c r="O1851"/>
  <c r="R1851" s="1"/>
  <c r="O1843"/>
  <c r="R1843" s="1"/>
  <c r="O2004"/>
  <c r="R2004" s="1"/>
  <c r="O2919"/>
  <c r="R2919" s="1"/>
  <c r="O1835"/>
  <c r="R1835" s="1"/>
  <c r="O1827"/>
  <c r="R1827" s="1"/>
  <c r="O2025"/>
  <c r="R2025" s="1"/>
  <c r="O3633"/>
  <c r="R3633" s="1"/>
  <c r="O483"/>
  <c r="R483" s="1"/>
  <c r="O747"/>
  <c r="R747" s="1"/>
  <c r="O3802"/>
  <c r="R3802" s="1"/>
  <c r="O3967"/>
  <c r="R3967" s="1"/>
  <c r="O738"/>
  <c r="R738" s="1"/>
  <c r="O896"/>
  <c r="R896" s="1"/>
  <c r="O3300"/>
  <c r="R3300" s="1"/>
  <c r="O2449"/>
  <c r="R2449" s="1"/>
  <c r="O2264"/>
  <c r="R2264" s="1"/>
  <c r="O774"/>
  <c r="R774" s="1"/>
  <c r="O3326"/>
  <c r="R3326" s="1"/>
  <c r="O2037"/>
  <c r="R2037" s="1"/>
  <c r="O763"/>
  <c r="R763" s="1"/>
  <c r="O2986"/>
  <c r="R2986" s="1"/>
  <c r="O3788"/>
  <c r="R3788" s="1"/>
  <c r="O1691"/>
  <c r="R1691" s="1"/>
  <c r="O166"/>
  <c r="O3934"/>
  <c r="R3934" s="1"/>
  <c r="O3073"/>
  <c r="R3073" s="1"/>
  <c r="O4115"/>
  <c r="R4115" s="1"/>
  <c r="O2650"/>
  <c r="R2650" s="1"/>
  <c r="O225"/>
  <c r="R225" s="1"/>
  <c r="O1675"/>
  <c r="R1675" s="1"/>
  <c r="O285"/>
  <c r="R285" s="1"/>
  <c r="O1735"/>
  <c r="R1735" s="1"/>
  <c r="O281"/>
  <c r="R281" s="1"/>
  <c r="O1731"/>
  <c r="R1731" s="1"/>
  <c r="O277"/>
  <c r="R277" s="1"/>
  <c r="O1727"/>
  <c r="R1727" s="1"/>
  <c r="O3306"/>
  <c r="R3306" s="1"/>
  <c r="O2121"/>
  <c r="R2121" s="1"/>
  <c r="O3886"/>
  <c r="R3886" s="1"/>
  <c r="O2701"/>
  <c r="R2701" s="1"/>
  <c r="O3471"/>
  <c r="R3471" s="1"/>
  <c r="O2000"/>
  <c r="R2000" s="1"/>
  <c r="O4067"/>
  <c r="R4067" s="1"/>
  <c r="O2602"/>
  <c r="R2602" s="1"/>
  <c r="O312"/>
  <c r="R312" s="1"/>
  <c r="O207"/>
  <c r="R207" s="1"/>
  <c r="O1448"/>
  <c r="R1448" s="1"/>
  <c r="O202"/>
  <c r="R202" s="1"/>
  <c r="O1444"/>
  <c r="R1444" s="1"/>
  <c r="O198"/>
  <c r="R198" s="1"/>
  <c r="O1440"/>
  <c r="R1440" s="1"/>
  <c r="O2967"/>
  <c r="R2967" s="1"/>
  <c r="O3161"/>
  <c r="R3161" s="1"/>
  <c r="O3613"/>
  <c r="R3613" s="1"/>
  <c r="O3448"/>
  <c r="R3448" s="1"/>
  <c r="O3192"/>
  <c r="R3192" s="1"/>
  <c r="O2014"/>
  <c r="R2014" s="1"/>
  <c r="O3798"/>
  <c r="R3798" s="1"/>
  <c r="O2613"/>
  <c r="R2613" s="1"/>
  <c r="O194"/>
  <c r="O1436"/>
  <c r="R1436" s="1"/>
  <c r="O190"/>
  <c r="R190" s="1"/>
  <c r="O1432"/>
  <c r="R1432" s="1"/>
  <c r="O186"/>
  <c r="O1428"/>
  <c r="R1428" s="1"/>
  <c r="O182"/>
  <c r="R182" s="1"/>
  <c r="O1424"/>
  <c r="R1424" s="1"/>
  <c r="O2988"/>
  <c r="R2988" s="1"/>
  <c r="O3177"/>
  <c r="R3177" s="1"/>
  <c r="O3629"/>
  <c r="R3629" s="1"/>
  <c r="O3464"/>
  <c r="R3464" s="1"/>
  <c r="O1780"/>
  <c r="R1780" s="1"/>
  <c r="O2359"/>
  <c r="R2359" s="1"/>
  <c r="O1370"/>
  <c r="R1370" s="1"/>
  <c r="O1362"/>
  <c r="R1362" s="1"/>
  <c r="O2489"/>
  <c r="R2489" s="1"/>
  <c r="O2374"/>
  <c r="R2374" s="1"/>
  <c r="O1355"/>
  <c r="R1355" s="1"/>
  <c r="O1411"/>
  <c r="R1411" s="1"/>
  <c r="O2441"/>
  <c r="R2441" s="1"/>
  <c r="O2326"/>
  <c r="R2326" s="1"/>
  <c r="O1403"/>
  <c r="R1403" s="1"/>
  <c r="O1395"/>
  <c r="R1395" s="1"/>
  <c r="O3174"/>
  <c r="R3174" s="1"/>
  <c r="O3807"/>
  <c r="R3807" s="1"/>
  <c r="O898"/>
  <c r="R898" s="1"/>
  <c r="O2501"/>
  <c r="R2501" s="1"/>
  <c r="O1544"/>
  <c r="R1544" s="1"/>
  <c r="O1397"/>
  <c r="R1397" s="1"/>
  <c r="O3012"/>
  <c r="R3012" s="1"/>
  <c r="O3248"/>
  <c r="R3248" s="1"/>
  <c r="O1592"/>
  <c r="R1592" s="1"/>
  <c r="O1584"/>
  <c r="R1584" s="1"/>
  <c r="O3304"/>
  <c r="R3304" s="1"/>
  <c r="O3190"/>
  <c r="R3190" s="1"/>
  <c r="O1437"/>
  <c r="R1437" s="1"/>
  <c r="O1429"/>
  <c r="R1429" s="1"/>
  <c r="O2970"/>
  <c r="R2970" s="1"/>
  <c r="O3211"/>
  <c r="R3211" s="1"/>
  <c r="O1421"/>
  <c r="R1421" s="1"/>
  <c r="O1413"/>
  <c r="R1413" s="1"/>
  <c r="O2991"/>
  <c r="R2991" s="1"/>
  <c r="O2742"/>
  <c r="R2742" s="1"/>
  <c r="O1243"/>
  <c r="R1243" s="1"/>
  <c r="O1849"/>
  <c r="R1849" s="1"/>
  <c r="O3348"/>
  <c r="R3348" s="1"/>
  <c r="O2497"/>
  <c r="R2497" s="1"/>
  <c r="O1841"/>
  <c r="R1841" s="1"/>
  <c r="O997"/>
  <c r="R997" s="1"/>
  <c r="O2943"/>
  <c r="R2943" s="1"/>
  <c r="O3163"/>
  <c r="R3163" s="1"/>
  <c r="O888"/>
  <c r="R888" s="1"/>
  <c r="O841"/>
  <c r="R841" s="1"/>
  <c r="O3770"/>
  <c r="R3770" s="1"/>
  <c r="O3935"/>
  <c r="R3935" s="1"/>
  <c r="O755"/>
  <c r="R755" s="1"/>
  <c r="O1254"/>
  <c r="R1254" s="1"/>
  <c r="O1247"/>
  <c r="R1247" s="1"/>
  <c r="O3181"/>
  <c r="R3181" s="1"/>
  <c r="O3525"/>
  <c r="R3525" s="1"/>
  <c r="O1690"/>
  <c r="R1690" s="1"/>
  <c r="O1682"/>
  <c r="R1682" s="1"/>
  <c r="O3193"/>
  <c r="R3193" s="1"/>
  <c r="O3234"/>
  <c r="R3234" s="1"/>
  <c r="O3794"/>
  <c r="R3794" s="1"/>
  <c r="O2609"/>
  <c r="R2609" s="1"/>
  <c r="O3026"/>
  <c r="R3026" s="1"/>
  <c r="O3205"/>
  <c r="R3205" s="1"/>
  <c r="O611"/>
  <c r="R611" s="1"/>
  <c r="O1729"/>
  <c r="R1729" s="1"/>
  <c r="O623"/>
  <c r="R623" s="1"/>
  <c r="O1725"/>
  <c r="R1725" s="1"/>
  <c r="O619"/>
  <c r="R619" s="1"/>
  <c r="O1721"/>
  <c r="R1721" s="1"/>
  <c r="O615"/>
  <c r="R615" s="1"/>
  <c r="O1717"/>
  <c r="R1717" s="1"/>
  <c r="O3641"/>
  <c r="R3641" s="1"/>
  <c r="O3476"/>
  <c r="R3476" s="1"/>
  <c r="O4221"/>
  <c r="R4221" s="1"/>
  <c r="O4056"/>
  <c r="R4056" s="1"/>
  <c r="O3810"/>
  <c r="R3810" s="1"/>
  <c r="O2625"/>
  <c r="R2625" s="1"/>
  <c r="O3047"/>
  <c r="R3047" s="1"/>
  <c r="O3221"/>
  <c r="R3221" s="1"/>
  <c r="O595"/>
  <c r="R595" s="1"/>
  <c r="O1713"/>
  <c r="R1713" s="1"/>
  <c r="O607"/>
  <c r="R607" s="1"/>
  <c r="O1773"/>
  <c r="R1773" s="1"/>
  <c r="O667"/>
  <c r="R667" s="1"/>
  <c r="O1769"/>
  <c r="R1769" s="1"/>
  <c r="O663"/>
  <c r="R663" s="1"/>
  <c r="O1765"/>
  <c r="R1765" s="1"/>
  <c r="O3593"/>
  <c r="R3593" s="1"/>
  <c r="O3428"/>
  <c r="R3428" s="1"/>
  <c r="O4173"/>
  <c r="R4173" s="1"/>
  <c r="O3762"/>
  <c r="R3762" s="1"/>
  <c r="O2577"/>
  <c r="R2577" s="1"/>
  <c r="O2983"/>
  <c r="R2983" s="1"/>
  <c r="O3173"/>
  <c r="R3173" s="1"/>
  <c r="O643"/>
  <c r="R643" s="1"/>
  <c r="O1761"/>
  <c r="R1761" s="1"/>
  <c r="O655"/>
  <c r="R655" s="1"/>
  <c r="O1757"/>
  <c r="R1757" s="1"/>
  <c r="O651"/>
  <c r="R651" s="1"/>
  <c r="O1753"/>
  <c r="R1753" s="1"/>
  <c r="O647"/>
  <c r="R647" s="1"/>
  <c r="O1749"/>
  <c r="R1749" s="1"/>
  <c r="O3609"/>
  <c r="R3609" s="1"/>
  <c r="O3444"/>
  <c r="R3444" s="1"/>
  <c r="O4189"/>
  <c r="R4189" s="1"/>
  <c r="O4024"/>
  <c r="R4024" s="1"/>
  <c r="O3778"/>
  <c r="R3778" s="1"/>
  <c r="O2593"/>
  <c r="R2593" s="1"/>
  <c r="O3004"/>
  <c r="R3004" s="1"/>
  <c r="O3189"/>
  <c r="R3189" s="1"/>
  <c r="O627"/>
  <c r="R627" s="1"/>
  <c r="O2999"/>
  <c r="R2999" s="1"/>
  <c r="O3185"/>
  <c r="R3185" s="1"/>
  <c r="O3653"/>
  <c r="R3653" s="1"/>
  <c r="O3488"/>
  <c r="R3488" s="1"/>
  <c r="O35"/>
  <c r="R35" s="1"/>
  <c r="T35" s="1"/>
  <c r="O1153"/>
  <c r="R1153" s="1"/>
  <c r="O47"/>
  <c r="O1149"/>
  <c r="R1149" s="1"/>
  <c r="O43"/>
  <c r="R43" s="1"/>
  <c r="O1145"/>
  <c r="R1145" s="1"/>
  <c r="O39"/>
  <c r="O1141"/>
  <c r="R1141" s="1"/>
  <c r="O4217"/>
  <c r="R4217" s="1"/>
  <c r="O4052"/>
  <c r="R4052" s="1"/>
  <c r="O2303"/>
  <c r="R2303" s="1"/>
  <c r="O3323"/>
  <c r="R3323" s="1"/>
  <c r="O3020"/>
  <c r="R3020" s="1"/>
  <c r="O3201"/>
  <c r="R3201" s="1"/>
  <c r="O3669"/>
  <c r="R3669" s="1"/>
  <c r="O3504"/>
  <c r="R3504" s="1"/>
  <c r="O19"/>
  <c r="R19" s="1"/>
  <c r="O1137"/>
  <c r="R1137" s="1"/>
  <c r="O31"/>
  <c r="O1197"/>
  <c r="R1197" s="1"/>
  <c r="O91"/>
  <c r="R91" s="1"/>
  <c r="T91" s="1"/>
  <c r="O1193"/>
  <c r="R1193" s="1"/>
  <c r="O87"/>
  <c r="O1189"/>
  <c r="R1189" s="1"/>
  <c r="O4169"/>
  <c r="R4169" s="1"/>
  <c r="O4004"/>
  <c r="R4004" s="1"/>
  <c r="O2255"/>
  <c r="R2255" s="1"/>
  <c r="O3275"/>
  <c r="R3275" s="1"/>
  <c r="O2956"/>
  <c r="R2956" s="1"/>
  <c r="O3153"/>
  <c r="R3153" s="1"/>
  <c r="O3621"/>
  <c r="R3621" s="1"/>
  <c r="O3456"/>
  <c r="R3456" s="1"/>
  <c r="O67"/>
  <c r="R67" s="1"/>
  <c r="O1185"/>
  <c r="R1185" s="1"/>
  <c r="O79"/>
  <c r="O1181"/>
  <c r="R1181" s="1"/>
  <c r="O75"/>
  <c r="R75" s="1"/>
  <c r="O1177"/>
  <c r="R1177" s="1"/>
  <c r="O71"/>
  <c r="O1173"/>
  <c r="R1173" s="1"/>
  <c r="O4185"/>
  <c r="R4185" s="1"/>
  <c r="O4020"/>
  <c r="R4020" s="1"/>
  <c r="O2271"/>
  <c r="R2271" s="1"/>
  <c r="O3291"/>
  <c r="R3291" s="1"/>
  <c r="O2978"/>
  <c r="R2978" s="1"/>
  <c r="O3169"/>
  <c r="R3169" s="1"/>
  <c r="O3637"/>
  <c r="R3637" s="1"/>
  <c r="O3472"/>
  <c r="R3472" s="1"/>
  <c r="O51"/>
  <c r="R51" s="1"/>
  <c r="O1169"/>
  <c r="R1169" s="1"/>
  <c r="O63"/>
  <c r="O1165"/>
  <c r="R1165" s="1"/>
  <c r="O59"/>
  <c r="R59" s="1"/>
  <c r="O1161"/>
  <c r="R1161" s="1"/>
  <c r="O55"/>
  <c r="O1157"/>
  <c r="R1157" s="1"/>
  <c r="O4201"/>
  <c r="R4201" s="1"/>
  <c r="O4036"/>
  <c r="R4036" s="1"/>
  <c r="O2287"/>
  <c r="R2287" s="1"/>
  <c r="O3307"/>
  <c r="R3307" s="1"/>
  <c r="O2050"/>
  <c r="R2050" s="1"/>
  <c r="O3128"/>
  <c r="R3128" s="1"/>
  <c r="O1950"/>
  <c r="R1950" s="1"/>
  <c r="O3750"/>
  <c r="R3750" s="1"/>
  <c r="O2565"/>
  <c r="R2565" s="1"/>
  <c r="O498"/>
  <c r="R498" s="1"/>
  <c r="O1740"/>
  <c r="R1740" s="1"/>
  <c r="O494"/>
  <c r="R494" s="1"/>
  <c r="O1736"/>
  <c r="R1736" s="1"/>
  <c r="O490"/>
  <c r="R490" s="1"/>
  <c r="O1732"/>
  <c r="R1732" s="1"/>
  <c r="O486"/>
  <c r="R486" s="1"/>
  <c r="O1728"/>
  <c r="R1728" s="1"/>
  <c r="O4058"/>
  <c r="R4058" s="1"/>
  <c r="O2873"/>
  <c r="R2873" s="1"/>
  <c r="O3325"/>
  <c r="R3325" s="1"/>
  <c r="O3136"/>
  <c r="R3136" s="1"/>
  <c r="O4223"/>
  <c r="R4223" s="1"/>
  <c r="O2758"/>
  <c r="R2758" s="1"/>
  <c r="O3510"/>
  <c r="R3510" s="1"/>
  <c r="O2325"/>
  <c r="R2325" s="1"/>
  <c r="O482"/>
  <c r="R482" s="1"/>
  <c r="O1724"/>
  <c r="R1724" s="1"/>
  <c r="O478"/>
  <c r="R478" s="1"/>
  <c r="O1031"/>
  <c r="R1031" s="1"/>
  <c r="O538"/>
  <c r="R538" s="1"/>
  <c r="O1026"/>
  <c r="R1026" s="1"/>
  <c r="O534"/>
  <c r="R534" s="1"/>
  <c r="O1018"/>
  <c r="R1018" s="1"/>
  <c r="O4010"/>
  <c r="R4010" s="1"/>
  <c r="O2825"/>
  <c r="R2825" s="1"/>
  <c r="O3277"/>
  <c r="R3277" s="1"/>
  <c r="O3072"/>
  <c r="R3072" s="1"/>
  <c r="O4175"/>
  <c r="R4175" s="1"/>
  <c r="O2710"/>
  <c r="R2710" s="1"/>
  <c r="O3462"/>
  <c r="R3462" s="1"/>
  <c r="O2277"/>
  <c r="R2277" s="1"/>
  <c r="O530"/>
  <c r="R530" s="1"/>
  <c r="O1010"/>
  <c r="R1010" s="1"/>
  <c r="O526"/>
  <c r="R526" s="1"/>
  <c r="O1002"/>
  <c r="R1002" s="1"/>
  <c r="O522"/>
  <c r="R522" s="1"/>
  <c r="O994"/>
  <c r="R994" s="1"/>
  <c r="O518"/>
  <c r="R518" s="1"/>
  <c r="O986"/>
  <c r="R986" s="1"/>
  <c r="O4026"/>
  <c r="R4026" s="1"/>
  <c r="O2841"/>
  <c r="R2841" s="1"/>
  <c r="O3293"/>
  <c r="R3293" s="1"/>
  <c r="O3094"/>
  <c r="R3094" s="1"/>
  <c r="O4191"/>
  <c r="R4191" s="1"/>
  <c r="O2726"/>
  <c r="R2726" s="1"/>
  <c r="O3478"/>
  <c r="R3478" s="1"/>
  <c r="O2293"/>
  <c r="R2293" s="1"/>
  <c r="O514"/>
  <c r="R514" s="1"/>
  <c r="O970"/>
  <c r="R970" s="1"/>
  <c r="O510"/>
  <c r="R510" s="1"/>
  <c r="O1752"/>
  <c r="R1752" s="1"/>
  <c r="O506"/>
  <c r="R506" s="1"/>
  <c r="O1748"/>
  <c r="R1748" s="1"/>
  <c r="O502"/>
  <c r="R502" s="1"/>
  <c r="O1744"/>
  <c r="R1744" s="1"/>
  <c r="O4042"/>
  <c r="R4042" s="1"/>
  <c r="O2857"/>
  <c r="R2857" s="1"/>
  <c r="O3309"/>
  <c r="R3309" s="1"/>
  <c r="O3115"/>
  <c r="R3115" s="1"/>
  <c r="O2227"/>
  <c r="R2227" s="1"/>
  <c r="O3474"/>
  <c r="R3474" s="1"/>
  <c r="O2289"/>
  <c r="R2289" s="1"/>
  <c r="O4070"/>
  <c r="R4070" s="1"/>
  <c r="O2885"/>
  <c r="R2885" s="1"/>
  <c r="O931"/>
  <c r="R931" s="1"/>
  <c r="O1164"/>
  <c r="R1164" s="1"/>
  <c r="O943"/>
  <c r="R943" s="1"/>
  <c r="O1160"/>
  <c r="R1160" s="1"/>
  <c r="O939"/>
  <c r="R939" s="1"/>
  <c r="O1156"/>
  <c r="R1156" s="1"/>
  <c r="O935"/>
  <c r="R935" s="1"/>
  <c r="O1152"/>
  <c r="R1152" s="1"/>
  <c r="O3321"/>
  <c r="R3321" s="1"/>
  <c r="O3131"/>
  <c r="R3131" s="1"/>
  <c r="O3901"/>
  <c r="R3901" s="1"/>
  <c r="O3736"/>
  <c r="R3736" s="1"/>
  <c r="O3490"/>
  <c r="R3490" s="1"/>
  <c r="O2305"/>
  <c r="R2305" s="1"/>
  <c r="O4086"/>
  <c r="R4086" s="1"/>
  <c r="O2901"/>
  <c r="R2901" s="1"/>
  <c r="O915"/>
  <c r="R915" s="1"/>
  <c r="O1148"/>
  <c r="R1148" s="1"/>
  <c r="O927"/>
  <c r="R927" s="1"/>
  <c r="O1208"/>
  <c r="R1208" s="1"/>
  <c r="O987"/>
  <c r="R987" s="1"/>
  <c r="O1204"/>
  <c r="R1204" s="1"/>
  <c r="O983"/>
  <c r="R983" s="1"/>
  <c r="O1200"/>
  <c r="R1200" s="1"/>
  <c r="O3273"/>
  <c r="R3273" s="1"/>
  <c r="O3067"/>
  <c r="R3067" s="1"/>
  <c r="O3853"/>
  <c r="R3853" s="1"/>
  <c r="O3688"/>
  <c r="R3688" s="1"/>
  <c r="O3442"/>
  <c r="R3442" s="1"/>
  <c r="O2257"/>
  <c r="R2257" s="1"/>
  <c r="O4038"/>
  <c r="R4038" s="1"/>
  <c r="O2853"/>
  <c r="R2853" s="1"/>
  <c r="O963"/>
  <c r="R963" s="1"/>
  <c r="O1196"/>
  <c r="R1196" s="1"/>
  <c r="O975"/>
  <c r="R975" s="1"/>
  <c r="O1192"/>
  <c r="R1192" s="1"/>
  <c r="O971"/>
  <c r="R971" s="1"/>
  <c r="O1188"/>
  <c r="R1188" s="1"/>
  <c r="O967"/>
  <c r="R967" s="1"/>
  <c r="O1184"/>
  <c r="R1184" s="1"/>
  <c r="O3289"/>
  <c r="R3289" s="1"/>
  <c r="O3088"/>
  <c r="R3088" s="1"/>
  <c r="O3869"/>
  <c r="R3869" s="1"/>
  <c r="O3704"/>
  <c r="R3704" s="1"/>
  <c r="O3458"/>
  <c r="R3458" s="1"/>
  <c r="O2273"/>
  <c r="R2273" s="1"/>
  <c r="O4054"/>
  <c r="R4054" s="1"/>
  <c r="O2869"/>
  <c r="R2869" s="1"/>
  <c r="O947"/>
  <c r="R947" s="1"/>
  <c r="O1180"/>
  <c r="R1180" s="1"/>
  <c r="O959"/>
  <c r="R959" s="1"/>
  <c r="O1176"/>
  <c r="R1176" s="1"/>
  <c r="O955"/>
  <c r="R955" s="1"/>
  <c r="O1172"/>
  <c r="R1172" s="1"/>
  <c r="O951"/>
  <c r="R951" s="1"/>
  <c r="O1168"/>
  <c r="R1168" s="1"/>
  <c r="O3305"/>
  <c r="R3305" s="1"/>
  <c r="O3110"/>
  <c r="R3110" s="1"/>
  <c r="O3885"/>
  <c r="R3885" s="1"/>
  <c r="O3720"/>
  <c r="R3720" s="1"/>
  <c r="O1820"/>
  <c r="R1820" s="1"/>
  <c r="O2358"/>
  <c r="R2358" s="1"/>
  <c r="O1371"/>
  <c r="R1371" s="1"/>
  <c r="O1092"/>
  <c r="R1092" s="1"/>
  <c r="O3216"/>
  <c r="R3216" s="1"/>
  <c r="O2369"/>
  <c r="R2369" s="1"/>
  <c r="O1084"/>
  <c r="R1084" s="1"/>
  <c r="O1140"/>
  <c r="R1140" s="1"/>
  <c r="O3152"/>
  <c r="R3152" s="1"/>
  <c r="O2321"/>
  <c r="R2321" s="1"/>
  <c r="O1132"/>
  <c r="R1132" s="1"/>
  <c r="O1124"/>
  <c r="R1124" s="1"/>
  <c r="O4212"/>
  <c r="R4212" s="1"/>
  <c r="O3522"/>
  <c r="R3522" s="1"/>
  <c r="O883"/>
  <c r="R883" s="1"/>
  <c r="O3232"/>
  <c r="R3232" s="1"/>
  <c r="O1405"/>
  <c r="R1405" s="1"/>
  <c r="O1536"/>
  <c r="R1536" s="1"/>
  <c r="O3352"/>
  <c r="R3352" s="1"/>
  <c r="O2517"/>
  <c r="R2517" s="1"/>
  <c r="O1453"/>
  <c r="R1453" s="1"/>
  <c r="O1445"/>
  <c r="R1445" s="1"/>
  <c r="O4043"/>
  <c r="R4043" s="1"/>
  <c r="O4224"/>
  <c r="R4224" s="1"/>
  <c r="O436"/>
  <c r="R436" s="1"/>
  <c r="O428"/>
  <c r="R428" s="1"/>
  <c r="O4059"/>
  <c r="R4059" s="1"/>
  <c r="O4240"/>
  <c r="R4240" s="1"/>
  <c r="O420"/>
  <c r="R420" s="1"/>
  <c r="O412"/>
  <c r="R412" s="1"/>
  <c r="O4075"/>
  <c r="R4075" s="1"/>
  <c r="O2737"/>
  <c r="R2737" s="1"/>
  <c r="O856"/>
  <c r="R856" s="1"/>
  <c r="O848"/>
  <c r="R848" s="1"/>
  <c r="O3007"/>
  <c r="R3007" s="1"/>
  <c r="O3227"/>
  <c r="R3227" s="1"/>
  <c r="O840"/>
  <c r="R840" s="1"/>
  <c r="O857"/>
  <c r="R857" s="1"/>
  <c r="O4039"/>
  <c r="R4039" s="1"/>
  <c r="O4204"/>
  <c r="R4204" s="1"/>
  <c r="O786"/>
  <c r="R786" s="1"/>
  <c r="O778"/>
  <c r="R778" s="1"/>
  <c r="O2252"/>
  <c r="R2252" s="1"/>
  <c r="O2141"/>
  <c r="R2141" s="1"/>
  <c r="O2042"/>
  <c r="R2042" s="1"/>
  <c r="O1255"/>
  <c r="R1255" s="1"/>
  <c r="O1861"/>
  <c r="R1861" s="1"/>
  <c r="O3627"/>
  <c r="R3627" s="1"/>
  <c r="O2033"/>
  <c r="R2033" s="1"/>
  <c r="O1420"/>
  <c r="R1420" s="1"/>
  <c r="O233"/>
  <c r="R233" s="1"/>
  <c r="O3924"/>
  <c r="R3924" s="1"/>
  <c r="O4050"/>
  <c r="R4050" s="1"/>
  <c r="O2865"/>
  <c r="R2865" s="1"/>
  <c r="O3333"/>
  <c r="R3333" s="1"/>
  <c r="O3147"/>
  <c r="R3147" s="1"/>
  <c r="O355"/>
  <c r="R355" s="1"/>
  <c r="O1473"/>
  <c r="R1473" s="1"/>
  <c r="O367"/>
  <c r="R367" s="1"/>
  <c r="O1469"/>
  <c r="R1469" s="1"/>
  <c r="O363"/>
  <c r="R363" s="1"/>
  <c r="O1465"/>
  <c r="R1465" s="1"/>
  <c r="O359"/>
  <c r="R359" s="1"/>
  <c r="O1461"/>
  <c r="R1461" s="1"/>
  <c r="O3897"/>
  <c r="R3897" s="1"/>
  <c r="O3732"/>
  <c r="R3732" s="1"/>
  <c r="O1969"/>
  <c r="R1969" s="1"/>
  <c r="O2927"/>
  <c r="R2927" s="1"/>
  <c r="O4066"/>
  <c r="R4066" s="1"/>
  <c r="O2881"/>
  <c r="R2881" s="1"/>
  <c r="O3349"/>
  <c r="R3349" s="1"/>
  <c r="O3168"/>
  <c r="R3168" s="1"/>
  <c r="O339"/>
  <c r="R339" s="1"/>
  <c r="O1457"/>
  <c r="R1457" s="1"/>
  <c r="O351"/>
  <c r="R351" s="1"/>
  <c r="O1517"/>
  <c r="R1517" s="1"/>
  <c r="O411"/>
  <c r="R411" s="1"/>
  <c r="O1513"/>
  <c r="R1513" s="1"/>
  <c r="O407"/>
  <c r="R407" s="1"/>
  <c r="O1509"/>
  <c r="R1509" s="1"/>
  <c r="O3849"/>
  <c r="R3849" s="1"/>
  <c r="O3684"/>
  <c r="R3684" s="1"/>
  <c r="O1889"/>
  <c r="R1889" s="1"/>
  <c r="O2736"/>
  <c r="R2736" s="1"/>
  <c r="O4018"/>
  <c r="R4018" s="1"/>
  <c r="O2833"/>
  <c r="R2833" s="1"/>
  <c r="O3301"/>
  <c r="R3301" s="1"/>
  <c r="O3104"/>
  <c r="R3104" s="1"/>
  <c r="O387"/>
  <c r="R387" s="1"/>
  <c r="O1505"/>
  <c r="R1505" s="1"/>
  <c r="O399"/>
  <c r="R399" s="1"/>
  <c r="O1501"/>
  <c r="R1501" s="1"/>
  <c r="O395"/>
  <c r="R395" s="1"/>
  <c r="O1497"/>
  <c r="R1497" s="1"/>
  <c r="O391"/>
  <c r="R391" s="1"/>
  <c r="O1493"/>
  <c r="R1493" s="1"/>
  <c r="O3865"/>
  <c r="R3865" s="1"/>
  <c r="O3700"/>
  <c r="R3700" s="1"/>
  <c r="O1921"/>
  <c r="R1921" s="1"/>
  <c r="O2800"/>
  <c r="R2800" s="1"/>
  <c r="O4034"/>
  <c r="R4034" s="1"/>
  <c r="O2849"/>
  <c r="R2849" s="1"/>
  <c r="O3317"/>
  <c r="R3317" s="1"/>
  <c r="O3126"/>
  <c r="R3126" s="1"/>
  <c r="O371"/>
  <c r="R371" s="1"/>
  <c r="O3313"/>
  <c r="R3313" s="1"/>
  <c r="O3120"/>
  <c r="R3120" s="1"/>
  <c r="O3909"/>
  <c r="R3909" s="1"/>
  <c r="O3744"/>
  <c r="R3744" s="1"/>
  <c r="O1985"/>
  <c r="R1985" s="1"/>
  <c r="O920"/>
  <c r="R920" s="1"/>
  <c r="O2296"/>
  <c r="R2296" s="1"/>
  <c r="O916"/>
  <c r="R916" s="1"/>
  <c r="O2292"/>
  <c r="R2292" s="1"/>
  <c r="O912"/>
  <c r="R912" s="1"/>
  <c r="O2288"/>
  <c r="R2288" s="1"/>
  <c r="O908"/>
  <c r="R908" s="1"/>
  <c r="O2284"/>
  <c r="R2284" s="1"/>
  <c r="O2912"/>
  <c r="R2912" s="1"/>
  <c r="O2559"/>
  <c r="R2559" s="1"/>
  <c r="O3579"/>
  <c r="R3579" s="1"/>
  <c r="O3329"/>
  <c r="R3329" s="1"/>
  <c r="O3142"/>
  <c r="R3142" s="1"/>
  <c r="O3925"/>
  <c r="R3925" s="1"/>
  <c r="O3760"/>
  <c r="R3760" s="1"/>
  <c r="O2006"/>
  <c r="R2006" s="1"/>
  <c r="O904"/>
  <c r="R904" s="1"/>
  <c r="O2280"/>
  <c r="R2280" s="1"/>
  <c r="O964"/>
  <c r="R964" s="1"/>
  <c r="O2340"/>
  <c r="R2340" s="1"/>
  <c r="O960"/>
  <c r="R960" s="1"/>
  <c r="O2336"/>
  <c r="R2336" s="1"/>
  <c r="O956"/>
  <c r="R956" s="1"/>
  <c r="O2332"/>
  <c r="R2332" s="1"/>
  <c r="O2720"/>
  <c r="R2720" s="1"/>
  <c r="O2511"/>
  <c r="R2511" s="1"/>
  <c r="O3531"/>
  <c r="R3531" s="1"/>
  <c r="O3281"/>
  <c r="R3281" s="1"/>
  <c r="O3078"/>
  <c r="R3078" s="1"/>
  <c r="O3877"/>
  <c r="R3877" s="1"/>
  <c r="O3712"/>
  <c r="R3712" s="1"/>
  <c r="O1942"/>
  <c r="R1942" s="1"/>
  <c r="O952"/>
  <c r="R952" s="1"/>
  <c r="O2328"/>
  <c r="R2328" s="1"/>
  <c r="O948"/>
  <c r="R948" s="1"/>
  <c r="O2324"/>
  <c r="R2324" s="1"/>
  <c r="O944"/>
  <c r="R944" s="1"/>
  <c r="O2320"/>
  <c r="R2320" s="1"/>
  <c r="O940"/>
  <c r="R940" s="1"/>
  <c r="O2316"/>
  <c r="R2316" s="1"/>
  <c r="O2784"/>
  <c r="R2784" s="1"/>
  <c r="O2527"/>
  <c r="R2527" s="1"/>
  <c r="O3547"/>
  <c r="R3547" s="1"/>
  <c r="O3297"/>
  <c r="R3297" s="1"/>
  <c r="O3099"/>
  <c r="R3099" s="1"/>
  <c r="O3893"/>
  <c r="R3893" s="1"/>
  <c r="O3728"/>
  <c r="R3728" s="1"/>
  <c r="O1964"/>
  <c r="R1964" s="1"/>
  <c r="O936"/>
  <c r="R936" s="1"/>
  <c r="O2312"/>
  <c r="R2312" s="1"/>
  <c r="O932"/>
  <c r="R932" s="1"/>
  <c r="O2308"/>
  <c r="R2308" s="1"/>
  <c r="O928"/>
  <c r="R928" s="1"/>
  <c r="O2304"/>
  <c r="R2304" s="1"/>
  <c r="O924"/>
  <c r="R924" s="1"/>
  <c r="O2300"/>
  <c r="R2300" s="1"/>
  <c r="O2848"/>
  <c r="R2848" s="1"/>
  <c r="O2543"/>
  <c r="R2543" s="1"/>
  <c r="O3563"/>
  <c r="R3563" s="1"/>
  <c r="O2819"/>
  <c r="R2819" s="1"/>
  <c r="O3410"/>
  <c r="R3410" s="1"/>
  <c r="O2225"/>
  <c r="R2225" s="1"/>
  <c r="O4006"/>
  <c r="R4006" s="1"/>
  <c r="O2821"/>
  <c r="R2821" s="1"/>
  <c r="O995"/>
  <c r="R995" s="1"/>
  <c r="O1484"/>
  <c r="R1484" s="1"/>
  <c r="O238"/>
  <c r="R238" s="1"/>
  <c r="O1480"/>
  <c r="R1480" s="1"/>
  <c r="O234"/>
  <c r="R234" s="1"/>
  <c r="O1476"/>
  <c r="R1476" s="1"/>
  <c r="O230"/>
  <c r="R230" s="1"/>
  <c r="O1472"/>
  <c r="R1472" s="1"/>
  <c r="O2920"/>
  <c r="R2920" s="1"/>
  <c r="O3129"/>
  <c r="R3129" s="1"/>
  <c r="O3581"/>
  <c r="R3581" s="1"/>
  <c r="O3416"/>
  <c r="R3416" s="1"/>
  <c r="O3150"/>
  <c r="R3150" s="1"/>
  <c r="O1972"/>
  <c r="R1972" s="1"/>
  <c r="O3766"/>
  <c r="R3766" s="1"/>
  <c r="O2581"/>
  <c r="R2581" s="1"/>
  <c r="O226"/>
  <c r="R226" s="1"/>
  <c r="O1468"/>
  <c r="R1468" s="1"/>
  <c r="O222"/>
  <c r="R222" s="1"/>
  <c r="O1528"/>
  <c r="R1528" s="1"/>
  <c r="O282"/>
  <c r="R282" s="1"/>
  <c r="O1524"/>
  <c r="R1524" s="1"/>
  <c r="O278"/>
  <c r="R278" s="1"/>
  <c r="O1520"/>
  <c r="R1520" s="1"/>
  <c r="O2728"/>
  <c r="R2728" s="1"/>
  <c r="O3081"/>
  <c r="R3081" s="1"/>
  <c r="O3533"/>
  <c r="R3533" s="1"/>
  <c r="O3368"/>
  <c r="R3368" s="1"/>
  <c r="O3086"/>
  <c r="R3086" s="1"/>
  <c r="O1893"/>
  <c r="R1893" s="1"/>
  <c r="O3718"/>
  <c r="R3718" s="1"/>
  <c r="O2533"/>
  <c r="R2533" s="1"/>
  <c r="O274"/>
  <c r="R274" s="1"/>
  <c r="O1516"/>
  <c r="R1516" s="1"/>
  <c r="O270"/>
  <c r="R270" s="1"/>
  <c r="O1512"/>
  <c r="R1512" s="1"/>
  <c r="O266"/>
  <c r="R266" s="1"/>
  <c r="O1508"/>
  <c r="R1508" s="1"/>
  <c r="O325"/>
  <c r="R325" s="1"/>
  <c r="O1775"/>
  <c r="R1775" s="1"/>
  <c r="O3258"/>
  <c r="R3258" s="1"/>
  <c r="O2073"/>
  <c r="R2073" s="1"/>
  <c r="O3838"/>
  <c r="R3838" s="1"/>
  <c r="O2653"/>
  <c r="R2653" s="1"/>
  <c r="O3423"/>
  <c r="R3423" s="1"/>
  <c r="O1936"/>
  <c r="R1936" s="1"/>
  <c r="O4019"/>
  <c r="R4019" s="1"/>
  <c r="O2554"/>
  <c r="R2554" s="1"/>
  <c r="O321"/>
  <c r="R321" s="1"/>
  <c r="O1771"/>
  <c r="R1771" s="1"/>
  <c r="O317"/>
  <c r="R317" s="1"/>
  <c r="O1767"/>
  <c r="R1767" s="1"/>
  <c r="O313"/>
  <c r="R313" s="1"/>
  <c r="O1763"/>
  <c r="R1763" s="1"/>
  <c r="O309"/>
  <c r="R309" s="1"/>
  <c r="O1759"/>
  <c r="R1759" s="1"/>
  <c r="O3274"/>
  <c r="R3274" s="1"/>
  <c r="O2089"/>
  <c r="R2089" s="1"/>
  <c r="O3854"/>
  <c r="R3854" s="1"/>
  <c r="O2669"/>
  <c r="R2669" s="1"/>
  <c r="O1952"/>
  <c r="R1952" s="1"/>
  <c r="O4015"/>
  <c r="R4015" s="1"/>
  <c r="O2550"/>
  <c r="R2550" s="1"/>
  <c r="O3302"/>
  <c r="R3302" s="1"/>
  <c r="O2117"/>
  <c r="R2117" s="1"/>
  <c r="O690"/>
  <c r="R690" s="1"/>
  <c r="O1179"/>
  <c r="R1179" s="1"/>
  <c r="O686"/>
  <c r="R686" s="1"/>
  <c r="O1175"/>
  <c r="R1175" s="1"/>
  <c r="O682"/>
  <c r="R682" s="1"/>
  <c r="O1171"/>
  <c r="R1171" s="1"/>
  <c r="O678"/>
  <c r="R678" s="1"/>
  <c r="O1167"/>
  <c r="R1167" s="1"/>
  <c r="O3866"/>
  <c r="R3866" s="1"/>
  <c r="O2681"/>
  <c r="R2681" s="1"/>
  <c r="O3100"/>
  <c r="R3100" s="1"/>
  <c r="O2788"/>
  <c r="R2788" s="1"/>
  <c r="O4031"/>
  <c r="R4031" s="1"/>
  <c r="O2566"/>
  <c r="R2566" s="1"/>
  <c r="O3318"/>
  <c r="R3318" s="1"/>
  <c r="O2133"/>
  <c r="R2133" s="1"/>
  <c r="O674"/>
  <c r="R674" s="1"/>
  <c r="O1163"/>
  <c r="R1163" s="1"/>
  <c r="O670"/>
  <c r="R670" s="1"/>
  <c r="O1223"/>
  <c r="R1223" s="1"/>
  <c r="O730"/>
  <c r="R730" s="1"/>
  <c r="O1219"/>
  <c r="R1219" s="1"/>
  <c r="O726"/>
  <c r="R726" s="1"/>
  <c r="O1215"/>
  <c r="R1215" s="1"/>
  <c r="O3818"/>
  <c r="R3818" s="1"/>
  <c r="O2633"/>
  <c r="R2633" s="1"/>
  <c r="O3036"/>
  <c r="R3036" s="1"/>
  <c r="O3213"/>
  <c r="R3213" s="1"/>
  <c r="O3983"/>
  <c r="R3983" s="1"/>
  <c r="O2518"/>
  <c r="R2518" s="1"/>
  <c r="O3270"/>
  <c r="R3270" s="1"/>
  <c r="O2085"/>
  <c r="R2085" s="1"/>
  <c r="O1211"/>
  <c r="R1211" s="1"/>
  <c r="O718"/>
  <c r="R718" s="1"/>
  <c r="O1207"/>
  <c r="R1207" s="1"/>
  <c r="O1203"/>
  <c r="R1203" s="1"/>
  <c r="O3834"/>
  <c r="R3834" s="1"/>
  <c r="O3058"/>
  <c r="R3058" s="1"/>
  <c r="O3999"/>
  <c r="R3999" s="1"/>
  <c r="O2101"/>
  <c r="R2101" s="1"/>
  <c r="O702"/>
  <c r="R702" s="1"/>
  <c r="O1187"/>
  <c r="R1187" s="1"/>
  <c r="O3850"/>
  <c r="R3850" s="1"/>
  <c r="O2419"/>
  <c r="R2419" s="1"/>
  <c r="O3035"/>
  <c r="R3035" s="1"/>
  <c r="O984"/>
  <c r="R984" s="1"/>
  <c r="O976"/>
  <c r="R976" s="1"/>
  <c r="O4244"/>
  <c r="R4244" s="1"/>
  <c r="O3056"/>
  <c r="R3056" s="1"/>
  <c r="O968"/>
  <c r="R968" s="1"/>
  <c r="O1024"/>
  <c r="R1024" s="1"/>
  <c r="O4196"/>
  <c r="R4196" s="1"/>
  <c r="O2992"/>
  <c r="R2992" s="1"/>
  <c r="O1016"/>
  <c r="R1016" s="1"/>
  <c r="O969"/>
  <c r="R969" s="1"/>
  <c r="O3642"/>
  <c r="R3642" s="1"/>
  <c r="O3233"/>
  <c r="R3233" s="1"/>
  <c r="O1812"/>
  <c r="R1812" s="1"/>
  <c r="O2704"/>
  <c r="R2704" s="1"/>
  <c r="O404"/>
  <c r="R404" s="1"/>
  <c r="O396"/>
  <c r="R396" s="1"/>
  <c r="O4091"/>
  <c r="R4091" s="1"/>
  <c r="O2768"/>
  <c r="R2768" s="1"/>
  <c r="O452"/>
  <c r="R452" s="1"/>
  <c r="O444"/>
  <c r="R444" s="1"/>
  <c r="O2948"/>
  <c r="R2948" s="1"/>
  <c r="O2469"/>
  <c r="R2469" s="1"/>
  <c r="O1576"/>
  <c r="R1576" s="1"/>
  <c r="O1568"/>
  <c r="R1568" s="1"/>
  <c r="O3320"/>
  <c r="R3320" s="1"/>
  <c r="O2485"/>
  <c r="R2485" s="1"/>
  <c r="O1560"/>
  <c r="R1560" s="1"/>
  <c r="O1552"/>
  <c r="R1552" s="1"/>
  <c r="O3336"/>
  <c r="R3336" s="1"/>
  <c r="O2743"/>
  <c r="R2743" s="1"/>
  <c r="O1242"/>
  <c r="R1242" s="1"/>
  <c r="O1234"/>
  <c r="R1234" s="1"/>
  <c r="O2622"/>
  <c r="R2622" s="1"/>
  <c r="O2503"/>
  <c r="R2503" s="1"/>
  <c r="O1226"/>
  <c r="R1226" s="1"/>
  <c r="O1283"/>
  <c r="R1283" s="1"/>
  <c r="O2569"/>
  <c r="R2569" s="1"/>
  <c r="O2454"/>
  <c r="R2454" s="1"/>
  <c r="O974"/>
  <c r="R974" s="1"/>
  <c r="O880"/>
  <c r="R880" s="1"/>
  <c r="O3316"/>
  <c r="R3316" s="1"/>
  <c r="O3184"/>
  <c r="R3184" s="1"/>
  <c r="O872"/>
  <c r="R872" s="1"/>
  <c r="O864"/>
  <c r="R864" s="1"/>
  <c r="O4071"/>
  <c r="R4071" s="1"/>
  <c r="O2483"/>
  <c r="R2483" s="1"/>
  <c r="O2629"/>
  <c r="R2629" s="1"/>
  <c r="O1416"/>
  <c r="R1416" s="1"/>
  <c r="O1269"/>
  <c r="R1269" s="1"/>
  <c r="O3645"/>
  <c r="R3645" s="1"/>
  <c r="O1309"/>
  <c r="R1309" s="1"/>
  <c r="O3567"/>
  <c r="R3567" s="1"/>
  <c r="O2102"/>
  <c r="R2102" s="1"/>
  <c r="O4163"/>
  <c r="R4163" s="1"/>
  <c r="O2698"/>
  <c r="R2698" s="1"/>
  <c r="O177"/>
  <c r="R177" s="1"/>
  <c r="O1627"/>
  <c r="R1627" s="1"/>
  <c r="O173"/>
  <c r="O1623"/>
  <c r="R1623" s="1"/>
  <c r="O169"/>
  <c r="R169" s="1"/>
  <c r="O1619"/>
  <c r="R1619" s="1"/>
  <c r="O165"/>
  <c r="O1615"/>
  <c r="R1615" s="1"/>
  <c r="O3418"/>
  <c r="R3418" s="1"/>
  <c r="O2233"/>
  <c r="R2233" s="1"/>
  <c r="O3998"/>
  <c r="R3998" s="1"/>
  <c r="O2813"/>
  <c r="R2813" s="1"/>
  <c r="O3583"/>
  <c r="R3583" s="1"/>
  <c r="O2118"/>
  <c r="R2118" s="1"/>
  <c r="O2714"/>
  <c r="R2714" s="1"/>
  <c r="O161"/>
  <c r="R161" s="1"/>
  <c r="O1611"/>
  <c r="R1611" s="1"/>
  <c r="O157"/>
  <c r="R157" s="1"/>
  <c r="O1671"/>
  <c r="R1671" s="1"/>
  <c r="O217"/>
  <c r="R217" s="1"/>
  <c r="O1667"/>
  <c r="R1667" s="1"/>
  <c r="O213"/>
  <c r="R213" s="1"/>
  <c r="O1663"/>
  <c r="R1663" s="1"/>
  <c r="O3370"/>
  <c r="R3370" s="1"/>
  <c r="O2185"/>
  <c r="R2185" s="1"/>
  <c r="O3950"/>
  <c r="R3950" s="1"/>
  <c r="O2765"/>
  <c r="R2765" s="1"/>
  <c r="O3535"/>
  <c r="R3535" s="1"/>
  <c r="O2070"/>
  <c r="R2070" s="1"/>
  <c r="O4131"/>
  <c r="R4131" s="1"/>
  <c r="O2666"/>
  <c r="R2666" s="1"/>
  <c r="O209"/>
  <c r="R209" s="1"/>
  <c r="O1659"/>
  <c r="R1659" s="1"/>
  <c r="O205"/>
  <c r="R205" s="1"/>
  <c r="O1655"/>
  <c r="R1655" s="1"/>
  <c r="O201"/>
  <c r="R201" s="1"/>
  <c r="O1651"/>
  <c r="R1651" s="1"/>
  <c r="O197"/>
  <c r="R197" s="1"/>
  <c r="O1647"/>
  <c r="R1647" s="1"/>
  <c r="O3386"/>
  <c r="R3386" s="1"/>
  <c r="O2201"/>
  <c r="R2201" s="1"/>
  <c r="O3966"/>
  <c r="R3966" s="1"/>
  <c r="O2781"/>
  <c r="R2781" s="1"/>
  <c r="O3551"/>
  <c r="R3551" s="1"/>
  <c r="O2086"/>
  <c r="R2086" s="1"/>
  <c r="O4147"/>
  <c r="R4147" s="1"/>
  <c r="O2682"/>
  <c r="R2682" s="1"/>
  <c r="O193"/>
  <c r="R193" s="1"/>
  <c r="O4143"/>
  <c r="R4143" s="1"/>
  <c r="O2678"/>
  <c r="R2678" s="1"/>
  <c r="O3430"/>
  <c r="R3430" s="1"/>
  <c r="O2245"/>
  <c r="R2245" s="1"/>
  <c r="O562"/>
  <c r="R562" s="1"/>
  <c r="O1051"/>
  <c r="R1051" s="1"/>
  <c r="O558"/>
  <c r="R558" s="1"/>
  <c r="O1047"/>
  <c r="R1047" s="1"/>
  <c r="O554"/>
  <c r="R554" s="1"/>
  <c r="O1043"/>
  <c r="R1043" s="1"/>
  <c r="O550"/>
  <c r="R550" s="1"/>
  <c r="O1039"/>
  <c r="R1039" s="1"/>
  <c r="O3994"/>
  <c r="R3994" s="1"/>
  <c r="O2809"/>
  <c r="R2809" s="1"/>
  <c r="O3261"/>
  <c r="R3261" s="1"/>
  <c r="O3051"/>
  <c r="R3051" s="1"/>
  <c r="O4159"/>
  <c r="R4159" s="1"/>
  <c r="O2694"/>
  <c r="R2694" s="1"/>
  <c r="O3446"/>
  <c r="R3446" s="1"/>
  <c r="O2261"/>
  <c r="R2261" s="1"/>
  <c r="O546"/>
  <c r="R546" s="1"/>
  <c r="O1035"/>
  <c r="R1035" s="1"/>
  <c r="O542"/>
  <c r="R542" s="1"/>
  <c r="O1095"/>
  <c r="R1095" s="1"/>
  <c r="O602"/>
  <c r="R602" s="1"/>
  <c r="O1091"/>
  <c r="R1091" s="1"/>
  <c r="O598"/>
  <c r="R598" s="1"/>
  <c r="O1087"/>
  <c r="R1087" s="1"/>
  <c r="O3946"/>
  <c r="R3946" s="1"/>
  <c r="O2761"/>
  <c r="R2761" s="1"/>
  <c r="O3207"/>
  <c r="R3207" s="1"/>
  <c r="O2987"/>
  <c r="R2987" s="1"/>
  <c r="O4111"/>
  <c r="R4111" s="1"/>
  <c r="O2646"/>
  <c r="R2646" s="1"/>
  <c r="O3398"/>
  <c r="R3398" s="1"/>
  <c r="O2213"/>
  <c r="R2213" s="1"/>
  <c r="O594"/>
  <c r="R594" s="1"/>
  <c r="O1083"/>
  <c r="R1083" s="1"/>
  <c r="O590"/>
  <c r="R590" s="1"/>
  <c r="O1079"/>
  <c r="R1079" s="1"/>
  <c r="O586"/>
  <c r="R586" s="1"/>
  <c r="O1075"/>
  <c r="R1075" s="1"/>
  <c r="O582"/>
  <c r="R582" s="1"/>
  <c r="O1071"/>
  <c r="R1071" s="1"/>
  <c r="O3962"/>
  <c r="R3962" s="1"/>
  <c r="O2777"/>
  <c r="R2777" s="1"/>
  <c r="O3228"/>
  <c r="R3228" s="1"/>
  <c r="O3008"/>
  <c r="R3008" s="1"/>
  <c r="O4127"/>
  <c r="R4127" s="1"/>
  <c r="O2662"/>
  <c r="R2662" s="1"/>
  <c r="O3414"/>
  <c r="R3414" s="1"/>
  <c r="O2229"/>
  <c r="R2229" s="1"/>
  <c r="O578"/>
  <c r="R578" s="1"/>
  <c r="O1067"/>
  <c r="R1067" s="1"/>
  <c r="O574"/>
  <c r="R574" s="1"/>
  <c r="O1063"/>
  <c r="R1063" s="1"/>
  <c r="O570"/>
  <c r="R570" s="1"/>
  <c r="O1059"/>
  <c r="R1059" s="1"/>
  <c r="O566"/>
  <c r="R566" s="1"/>
  <c r="O1055"/>
  <c r="R1055" s="1"/>
  <c r="O3978"/>
  <c r="R3978" s="1"/>
  <c r="O2793"/>
  <c r="R2793" s="1"/>
  <c r="O3245"/>
  <c r="R3245" s="1"/>
  <c r="O3030"/>
  <c r="R3030" s="1"/>
  <c r="O2291"/>
  <c r="R2291" s="1"/>
  <c r="O4236"/>
  <c r="R4236" s="1"/>
  <c r="O2487"/>
  <c r="R2487" s="1"/>
  <c r="O3523"/>
  <c r="R3523" s="1"/>
  <c r="O2058"/>
  <c r="R2058" s="1"/>
  <c r="O88"/>
  <c r="R88" s="1"/>
  <c r="T88" s="1"/>
  <c r="O1498"/>
  <c r="R1498" s="1"/>
  <c r="O84"/>
  <c r="R84" s="1"/>
  <c r="T84" s="1"/>
  <c r="O1494"/>
  <c r="R1494" s="1"/>
  <c r="O80"/>
  <c r="R80" s="1"/>
  <c r="T80" s="1"/>
  <c r="O1490"/>
  <c r="R1490" s="1"/>
  <c r="O76"/>
  <c r="O1486"/>
  <c r="R1486" s="1"/>
  <c r="O3831"/>
  <c r="R3831" s="1"/>
  <c r="O2366"/>
  <c r="R2366" s="1"/>
  <c r="O3059"/>
  <c r="R3059" s="1"/>
  <c r="O4161"/>
  <c r="R4161" s="1"/>
  <c r="O3996"/>
  <c r="R3996" s="1"/>
  <c r="O2247"/>
  <c r="R2247" s="1"/>
  <c r="O3283"/>
  <c r="R3283" s="1"/>
  <c r="O2843"/>
  <c r="R2843" s="1"/>
  <c r="O72"/>
  <c r="R72" s="1"/>
  <c r="T72" s="1"/>
  <c r="O1482"/>
  <c r="R1482" s="1"/>
  <c r="O132"/>
  <c r="R132" s="1"/>
  <c r="T132" s="1"/>
  <c r="O1542"/>
  <c r="R1542" s="1"/>
  <c r="O128"/>
  <c r="R128" s="1"/>
  <c r="T128" s="1"/>
  <c r="O1538"/>
  <c r="R1538" s="1"/>
  <c r="O124"/>
  <c r="R124" s="1"/>
  <c r="O1534"/>
  <c r="R1534" s="1"/>
  <c r="O3783"/>
  <c r="R3783" s="1"/>
  <c r="O2318"/>
  <c r="R2318" s="1"/>
  <c r="O2995"/>
  <c r="R2995" s="1"/>
  <c r="O4113"/>
  <c r="R4113" s="1"/>
  <c r="O3948"/>
  <c r="R3948" s="1"/>
  <c r="O2199"/>
  <c r="R2199" s="1"/>
  <c r="O3235"/>
  <c r="R3235" s="1"/>
  <c r="O2795"/>
  <c r="R2795" s="1"/>
  <c r="O120"/>
  <c r="R120" s="1"/>
  <c r="T120" s="1"/>
  <c r="O1530"/>
  <c r="R1530" s="1"/>
  <c r="O116"/>
  <c r="R116" s="1"/>
  <c r="T116" s="1"/>
  <c r="O1526"/>
  <c r="R1526" s="1"/>
  <c r="O112"/>
  <c r="R112" s="1"/>
  <c r="T112" s="1"/>
  <c r="O1522"/>
  <c r="R1522" s="1"/>
  <c r="O108"/>
  <c r="R108" s="1"/>
  <c r="T108" s="1"/>
  <c r="O1518"/>
  <c r="R1518" s="1"/>
  <c r="O3799"/>
  <c r="R3799" s="1"/>
  <c r="O2334"/>
  <c r="R2334" s="1"/>
  <c r="O3016"/>
  <c r="R3016" s="1"/>
  <c r="O4129"/>
  <c r="R4129" s="1"/>
  <c r="O3964"/>
  <c r="R3964" s="1"/>
  <c r="O2215"/>
  <c r="R2215" s="1"/>
  <c r="O3251"/>
  <c r="R3251" s="1"/>
  <c r="O2811"/>
  <c r="R2811" s="1"/>
  <c r="O104"/>
  <c r="R104" s="1"/>
  <c r="T104" s="1"/>
  <c r="O1514"/>
  <c r="R1514" s="1"/>
  <c r="O100"/>
  <c r="R100" s="1"/>
  <c r="O1510"/>
  <c r="R1510" s="1"/>
  <c r="O96"/>
  <c r="R96" s="1"/>
  <c r="T96" s="1"/>
  <c r="O1506"/>
  <c r="R1506" s="1"/>
  <c r="O92"/>
  <c r="R92" s="1"/>
  <c r="O1502"/>
  <c r="R1502" s="1"/>
  <c r="O3815"/>
  <c r="R3815" s="1"/>
  <c r="O2350"/>
  <c r="R2350" s="1"/>
  <c r="O3038"/>
  <c r="R3038" s="1"/>
  <c r="O1974"/>
  <c r="R1974" s="1"/>
  <c r="O2738"/>
  <c r="R2738" s="1"/>
  <c r="O3247"/>
  <c r="R3247" s="1"/>
  <c r="O2807"/>
  <c r="R2807" s="1"/>
  <c r="O3843"/>
  <c r="R3843" s="1"/>
  <c r="O2378"/>
  <c r="R2378" s="1"/>
  <c r="O497"/>
  <c r="R497" s="1"/>
  <c r="O1947"/>
  <c r="R1947" s="1"/>
  <c r="O493"/>
  <c r="R493" s="1"/>
  <c r="O1943"/>
  <c r="R1943" s="1"/>
  <c r="O489"/>
  <c r="R489" s="1"/>
  <c r="O1939"/>
  <c r="R1939" s="1"/>
  <c r="O485"/>
  <c r="R485" s="1"/>
  <c r="O1935"/>
  <c r="R1935" s="1"/>
  <c r="O3054"/>
  <c r="R3054" s="1"/>
  <c r="O1804"/>
  <c r="R1804" s="1"/>
  <c r="O3678"/>
  <c r="R3678" s="1"/>
  <c r="O2493"/>
  <c r="R2493" s="1"/>
  <c r="O3263"/>
  <c r="R3263" s="1"/>
  <c r="O2823"/>
  <c r="R2823" s="1"/>
  <c r="O3859"/>
  <c r="R3859" s="1"/>
  <c r="O2394"/>
  <c r="R2394" s="1"/>
  <c r="O481"/>
  <c r="R481" s="1"/>
  <c r="O1931"/>
  <c r="R1931" s="1"/>
  <c r="O541"/>
  <c r="R541" s="1"/>
  <c r="O1991"/>
  <c r="R1991" s="1"/>
  <c r="O537"/>
  <c r="R537" s="1"/>
  <c r="O1987"/>
  <c r="R1987" s="1"/>
  <c r="O533"/>
  <c r="R533" s="1"/>
  <c r="O1983"/>
  <c r="R1983" s="1"/>
  <c r="O2990"/>
  <c r="R2990" s="1"/>
  <c r="O2894"/>
  <c r="R2894" s="1"/>
  <c r="O3630"/>
  <c r="R3630" s="1"/>
  <c r="O2445"/>
  <c r="R2445" s="1"/>
  <c r="O3210"/>
  <c r="R3210" s="1"/>
  <c r="O2775"/>
  <c r="R2775" s="1"/>
  <c r="O3811"/>
  <c r="R3811" s="1"/>
  <c r="O2346"/>
  <c r="R2346" s="1"/>
  <c r="O529"/>
  <c r="R529" s="1"/>
  <c r="O1979"/>
  <c r="R1979" s="1"/>
  <c r="O525"/>
  <c r="R525" s="1"/>
  <c r="O1975"/>
  <c r="R1975" s="1"/>
  <c r="O521"/>
  <c r="R521" s="1"/>
  <c r="O1971"/>
  <c r="R1971" s="1"/>
  <c r="O517"/>
  <c r="R517" s="1"/>
  <c r="O1967"/>
  <c r="R1967" s="1"/>
  <c r="O3011"/>
  <c r="R3011" s="1"/>
  <c r="O2910"/>
  <c r="R2910" s="1"/>
  <c r="O3646"/>
  <c r="R3646" s="1"/>
  <c r="O2461"/>
  <c r="R2461" s="1"/>
  <c r="O3231"/>
  <c r="R3231" s="1"/>
  <c r="O2791"/>
  <c r="R2791" s="1"/>
  <c r="O3827"/>
  <c r="R3827" s="1"/>
  <c r="O2362"/>
  <c r="R2362" s="1"/>
  <c r="O513"/>
  <c r="R513" s="1"/>
  <c r="O1963"/>
  <c r="R1963" s="1"/>
  <c r="O509"/>
  <c r="R509" s="1"/>
  <c r="O1959"/>
  <c r="R1959" s="1"/>
  <c r="O505"/>
  <c r="R505" s="1"/>
  <c r="O1955"/>
  <c r="R1955" s="1"/>
  <c r="O501"/>
  <c r="R501" s="1"/>
  <c r="O1951"/>
  <c r="R1951" s="1"/>
  <c r="O3032"/>
  <c r="R3032" s="1"/>
  <c r="O2926"/>
  <c r="R2926" s="1"/>
  <c r="O3662"/>
  <c r="R3662" s="1"/>
  <c r="O2477"/>
  <c r="R2477" s="1"/>
  <c r="O2353"/>
  <c r="R2353" s="1"/>
  <c r="O1100"/>
  <c r="R1100" s="1"/>
  <c r="O1363"/>
  <c r="R1363" s="1"/>
  <c r="O2494"/>
  <c r="R2494" s="1"/>
  <c r="O2375"/>
  <c r="R2375" s="1"/>
  <c r="O1354"/>
  <c r="R1354" s="1"/>
  <c r="O1410"/>
  <c r="R1410" s="1"/>
  <c r="O2446"/>
  <c r="R2446" s="1"/>
  <c r="O2327"/>
  <c r="R2327" s="1"/>
  <c r="O1402"/>
  <c r="R1402" s="1"/>
  <c r="O2384"/>
  <c r="R2384" s="1"/>
  <c r="O2343"/>
  <c r="R2343" s="1"/>
  <c r="O3375"/>
  <c r="R3375" s="1"/>
  <c r="O369"/>
  <c r="R369" s="1"/>
  <c r="O361"/>
  <c r="R361" s="1"/>
  <c r="O3224"/>
  <c r="R3224" s="1"/>
  <c r="O3391"/>
  <c r="R3391" s="1"/>
  <c r="O353"/>
  <c r="R353" s="1"/>
  <c r="O409"/>
  <c r="R409" s="1"/>
  <c r="O3160"/>
  <c r="R3160" s="1"/>
  <c r="O3343"/>
  <c r="R3343" s="1"/>
  <c r="O401"/>
  <c r="R401" s="1"/>
  <c r="O393"/>
  <c r="R393" s="1"/>
  <c r="O3182"/>
  <c r="R3182" s="1"/>
  <c r="O3359"/>
  <c r="R3359" s="1"/>
  <c r="O385"/>
  <c r="R385" s="1"/>
  <c r="O377"/>
  <c r="R377" s="1"/>
  <c r="O3203"/>
  <c r="R3203" s="1"/>
  <c r="O2034"/>
  <c r="R2034" s="1"/>
  <c r="O2976"/>
  <c r="R2976" s="1"/>
  <c r="O1853"/>
  <c r="R1853" s="1"/>
  <c r="O1231"/>
  <c r="R1231" s="1"/>
  <c r="O3197"/>
  <c r="R3197" s="1"/>
  <c r="O2069"/>
  <c r="R2069" s="1"/>
  <c r="O1286"/>
  <c r="R1286" s="1"/>
  <c r="O3465"/>
  <c r="R3465" s="1"/>
  <c r="O3634"/>
  <c r="R3634" s="1"/>
  <c r="O849"/>
  <c r="R849" s="1"/>
  <c r="O1881"/>
  <c r="R1881" s="1"/>
  <c r="O2590"/>
  <c r="R2590" s="1"/>
  <c r="O3219"/>
  <c r="R3219" s="1"/>
  <c r="O1869"/>
  <c r="R1869" s="1"/>
  <c r="O2236"/>
  <c r="R2236" s="1"/>
  <c r="O2482"/>
  <c r="R2482" s="1"/>
  <c r="O2635"/>
  <c r="R2635" s="1"/>
  <c r="O1273"/>
  <c r="R1273" s="1"/>
  <c r="O2169"/>
  <c r="R2169" s="1"/>
  <c r="O3804"/>
  <c r="R3804" s="1"/>
  <c r="O2055"/>
  <c r="R2055" s="1"/>
  <c r="O2645"/>
  <c r="R2645" s="1"/>
  <c r="O162"/>
  <c r="O1404"/>
  <c r="R1404" s="1"/>
  <c r="O158"/>
  <c r="R158" s="1"/>
  <c r="O1464"/>
  <c r="R1464" s="1"/>
  <c r="O218"/>
  <c r="R218" s="1"/>
  <c r="O1460"/>
  <c r="R1460" s="1"/>
  <c r="O214"/>
  <c r="R214" s="1"/>
  <c r="O1456"/>
  <c r="R1456" s="1"/>
  <c r="O2946"/>
  <c r="R2946" s="1"/>
  <c r="O3145"/>
  <c r="R3145" s="1"/>
  <c r="O3597"/>
  <c r="R3597" s="1"/>
  <c r="O3432"/>
  <c r="R3432" s="1"/>
  <c r="O3171"/>
  <c r="R3171" s="1"/>
  <c r="O1993"/>
  <c r="R1993" s="1"/>
  <c r="O3782"/>
  <c r="R3782" s="1"/>
  <c r="O2597"/>
  <c r="R2597" s="1"/>
  <c r="O273"/>
  <c r="R273" s="1"/>
  <c r="O1723"/>
  <c r="R1723" s="1"/>
  <c r="O308"/>
  <c r="R308" s="1"/>
  <c r="O203"/>
  <c r="R203" s="1"/>
  <c r="O1305"/>
  <c r="R1305" s="1"/>
  <c r="O199"/>
  <c r="R199" s="1"/>
  <c r="O1301"/>
  <c r="R1301" s="1"/>
  <c r="O4057"/>
  <c r="R4057" s="1"/>
  <c r="O3892"/>
  <c r="R3892" s="1"/>
  <c r="O2143"/>
  <c r="R2143" s="1"/>
  <c r="O3140"/>
  <c r="R3140" s="1"/>
  <c r="O4226"/>
  <c r="R4226" s="1"/>
  <c r="O3041"/>
  <c r="R3041" s="1"/>
  <c r="O3509"/>
  <c r="R3509" s="1"/>
  <c r="O3344"/>
  <c r="R3344" s="1"/>
  <c r="O179"/>
  <c r="R179" s="1"/>
  <c r="O1297"/>
  <c r="R1297" s="1"/>
  <c r="O191"/>
  <c r="O1293"/>
  <c r="R1293" s="1"/>
  <c r="O187"/>
  <c r="R187" s="1"/>
  <c r="O1289"/>
  <c r="R1289" s="1"/>
  <c r="O183"/>
  <c r="O1285"/>
  <c r="R1285" s="1"/>
  <c r="O4073"/>
  <c r="R4073" s="1"/>
  <c r="O3908"/>
  <c r="R3908" s="1"/>
  <c r="O2159"/>
  <c r="R2159" s="1"/>
  <c r="O3162"/>
  <c r="R3162" s="1"/>
  <c r="O2178"/>
  <c r="R2178" s="1"/>
  <c r="O4108"/>
  <c r="R4108" s="1"/>
  <c r="O945"/>
  <c r="R945" s="1"/>
  <c r="O937"/>
  <c r="R937" s="1"/>
  <c r="O3674"/>
  <c r="R3674" s="1"/>
  <c r="O3839"/>
  <c r="R3839" s="1"/>
  <c r="O866"/>
  <c r="R866" s="1"/>
  <c r="O922"/>
  <c r="R922" s="1"/>
  <c r="O3626"/>
  <c r="R3626" s="1"/>
  <c r="O3791"/>
  <c r="R3791" s="1"/>
  <c r="O914"/>
  <c r="R914" s="1"/>
  <c r="O906"/>
  <c r="R906" s="1"/>
  <c r="O3353"/>
  <c r="R3353" s="1"/>
  <c r="O3037"/>
  <c r="R3037" s="1"/>
  <c r="O1788"/>
  <c r="R1788" s="1"/>
  <c r="O3686"/>
  <c r="R3686" s="1"/>
  <c r="O302"/>
  <c r="R302" s="1"/>
  <c r="O295"/>
  <c r="R295" s="1"/>
  <c r="O2047"/>
  <c r="R2047" s="1"/>
  <c r="O3413"/>
  <c r="R3413" s="1"/>
  <c r="O287"/>
  <c r="R287" s="1"/>
  <c r="O342"/>
  <c r="R342" s="1"/>
  <c r="O3469"/>
  <c r="R3469" s="1"/>
  <c r="O3365"/>
  <c r="R3365" s="1"/>
  <c r="O335"/>
  <c r="R335" s="1"/>
  <c r="O327"/>
  <c r="R327" s="1"/>
  <c r="O2012"/>
  <c r="R2012" s="1"/>
  <c r="O3381"/>
  <c r="R3381" s="1"/>
  <c r="O319"/>
  <c r="R319" s="1"/>
  <c r="O311"/>
  <c r="R311" s="1"/>
  <c r="O2031"/>
  <c r="R2031" s="1"/>
  <c r="O4207"/>
  <c r="R4207" s="1"/>
  <c r="O754"/>
  <c r="R754" s="1"/>
  <c r="O746"/>
  <c r="R746" s="1"/>
  <c r="O3513"/>
  <c r="R3513" s="1"/>
  <c r="O3682"/>
  <c r="R3682" s="1"/>
  <c r="O723"/>
  <c r="R723" s="1"/>
  <c r="O795"/>
  <c r="R795" s="1"/>
  <c r="O2268"/>
  <c r="R2268" s="1"/>
  <c r="O3345"/>
  <c r="R3345" s="1"/>
  <c r="O2027"/>
  <c r="R2027" s="1"/>
  <c r="O1270"/>
  <c r="R1270" s="1"/>
  <c r="O1263"/>
  <c r="R1263" s="1"/>
  <c r="O3165"/>
  <c r="R3165" s="1"/>
  <c r="O3061"/>
  <c r="R3061" s="1"/>
  <c r="O868"/>
  <c r="R868" s="1"/>
  <c r="O758"/>
  <c r="R758" s="1"/>
  <c r="O2994"/>
  <c r="R2994" s="1"/>
  <c r="O3057"/>
  <c r="R3057" s="1"/>
  <c r="O280"/>
  <c r="R280" s="1"/>
  <c r="O272"/>
  <c r="R272" s="1"/>
  <c r="O3354"/>
  <c r="R3354" s="1"/>
  <c r="O2749"/>
  <c r="R2749" s="1"/>
  <c r="O3505"/>
  <c r="R3505" s="1"/>
  <c r="O3340"/>
  <c r="R3340" s="1"/>
  <c r="O4101"/>
  <c r="R4101" s="1"/>
  <c r="O3936"/>
  <c r="R3936" s="1"/>
  <c r="O2187"/>
  <c r="R2187" s="1"/>
  <c r="O728"/>
  <c r="R728" s="1"/>
  <c r="O2104"/>
  <c r="R2104" s="1"/>
  <c r="O724"/>
  <c r="R724" s="1"/>
  <c r="O2100"/>
  <c r="R2100" s="1"/>
  <c r="O720"/>
  <c r="R720" s="1"/>
  <c r="O2096"/>
  <c r="R2096" s="1"/>
  <c r="O716"/>
  <c r="R716" s="1"/>
  <c r="O2092"/>
  <c r="R2092" s="1"/>
  <c r="O3178"/>
  <c r="R3178" s="1"/>
  <c r="O2751"/>
  <c r="R2751" s="1"/>
  <c r="O3771"/>
  <c r="R3771" s="1"/>
  <c r="O3521"/>
  <c r="R3521" s="1"/>
  <c r="O3356"/>
  <c r="R3356" s="1"/>
  <c r="O4117"/>
  <c r="R4117" s="1"/>
  <c r="O3952"/>
  <c r="R3952" s="1"/>
  <c r="O2203"/>
  <c r="R2203" s="1"/>
  <c r="O712"/>
  <c r="R712" s="1"/>
  <c r="O2088"/>
  <c r="R2088" s="1"/>
  <c r="O772"/>
  <c r="R772" s="1"/>
  <c r="O2148"/>
  <c r="R2148" s="1"/>
  <c r="O768"/>
  <c r="R768" s="1"/>
  <c r="O2144"/>
  <c r="R2144" s="1"/>
  <c r="O764"/>
  <c r="R764" s="1"/>
  <c r="O2140"/>
  <c r="R2140" s="1"/>
  <c r="O3114"/>
  <c r="R3114" s="1"/>
  <c r="O2703"/>
  <c r="R2703" s="1"/>
  <c r="O3723"/>
  <c r="R3723" s="1"/>
  <c r="O3473"/>
  <c r="R3473" s="1"/>
  <c r="O3308"/>
  <c r="R3308" s="1"/>
  <c r="O4069"/>
  <c r="R4069" s="1"/>
  <c r="O3904"/>
  <c r="R3904" s="1"/>
  <c r="O2155"/>
  <c r="R2155" s="1"/>
  <c r="O760"/>
  <c r="R760" s="1"/>
  <c r="O2136"/>
  <c r="R2136" s="1"/>
  <c r="O756"/>
  <c r="R756" s="1"/>
  <c r="O2132"/>
  <c r="R2132" s="1"/>
  <c r="O752"/>
  <c r="R752" s="1"/>
  <c r="O2128"/>
  <c r="R2128" s="1"/>
  <c r="O748"/>
  <c r="R748" s="1"/>
  <c r="O2124"/>
  <c r="R2124" s="1"/>
  <c r="O3135"/>
  <c r="R3135" s="1"/>
  <c r="O2719"/>
  <c r="R2719" s="1"/>
  <c r="O3739"/>
  <c r="R3739" s="1"/>
  <c r="O3489"/>
  <c r="R3489" s="1"/>
  <c r="O3324"/>
  <c r="R3324" s="1"/>
  <c r="O4085"/>
  <c r="R4085" s="1"/>
  <c r="O3920"/>
  <c r="R3920" s="1"/>
  <c r="O2171"/>
  <c r="R2171" s="1"/>
  <c r="O4081"/>
  <c r="R4081" s="1"/>
  <c r="O3916"/>
  <c r="R3916" s="1"/>
  <c r="O2167"/>
  <c r="R2167" s="1"/>
  <c r="O3194"/>
  <c r="R3194" s="1"/>
  <c r="O2763"/>
  <c r="R2763" s="1"/>
  <c r="O152"/>
  <c r="R152" s="1"/>
  <c r="O1562"/>
  <c r="R1562" s="1"/>
  <c r="O148"/>
  <c r="O1558"/>
  <c r="R1558" s="1"/>
  <c r="O144"/>
  <c r="R144" s="1"/>
  <c r="O1554"/>
  <c r="R1554" s="1"/>
  <c r="O140"/>
  <c r="O1550"/>
  <c r="R1550" s="1"/>
  <c r="O3767"/>
  <c r="R3767" s="1"/>
  <c r="O2302"/>
  <c r="R2302" s="1"/>
  <c r="O2974"/>
  <c r="R2974" s="1"/>
  <c r="O3932"/>
  <c r="R3932" s="1"/>
  <c r="O2183"/>
  <c r="R2183" s="1"/>
  <c r="O3215"/>
  <c r="R3215" s="1"/>
  <c r="O2779"/>
  <c r="R2779" s="1"/>
  <c r="O136"/>
  <c r="R136" s="1"/>
  <c r="O1546"/>
  <c r="R1546" s="1"/>
  <c r="O196"/>
  <c r="R196" s="1"/>
  <c r="O1606"/>
  <c r="R1606" s="1"/>
  <c r="O192"/>
  <c r="R192" s="1"/>
  <c r="O1602"/>
  <c r="R1602" s="1"/>
  <c r="O188"/>
  <c r="O1598"/>
  <c r="R1598" s="1"/>
  <c r="O3719"/>
  <c r="R3719" s="1"/>
  <c r="O2254"/>
  <c r="R2254" s="1"/>
  <c r="O2876"/>
  <c r="R2876" s="1"/>
  <c r="O4049"/>
  <c r="R4049" s="1"/>
  <c r="O3884"/>
  <c r="R3884" s="1"/>
  <c r="O2135"/>
  <c r="R2135" s="1"/>
  <c r="O3151"/>
  <c r="R3151" s="1"/>
  <c r="O2731"/>
  <c r="R2731" s="1"/>
  <c r="O184"/>
  <c r="R184" s="1"/>
  <c r="O1594"/>
  <c r="R1594" s="1"/>
  <c r="O180"/>
  <c r="O1590"/>
  <c r="R1590" s="1"/>
  <c r="O176"/>
  <c r="R176" s="1"/>
  <c r="O1586"/>
  <c r="R1586" s="1"/>
  <c r="O172"/>
  <c r="O1582"/>
  <c r="R1582" s="1"/>
  <c r="O3735"/>
  <c r="R3735" s="1"/>
  <c r="O2270"/>
  <c r="R2270" s="1"/>
  <c r="O2931"/>
  <c r="R2931" s="1"/>
  <c r="O4065"/>
  <c r="R4065" s="1"/>
  <c r="O3900"/>
  <c r="R3900" s="1"/>
  <c r="O2151"/>
  <c r="R2151" s="1"/>
  <c r="O3172"/>
  <c r="R3172" s="1"/>
  <c r="O2747"/>
  <c r="R2747" s="1"/>
  <c r="O168"/>
  <c r="R168" s="1"/>
  <c r="O1578"/>
  <c r="R1578" s="1"/>
  <c r="O164"/>
  <c r="O1574"/>
  <c r="R1574" s="1"/>
  <c r="O160"/>
  <c r="R160" s="1"/>
  <c r="O1570"/>
  <c r="R1570" s="1"/>
  <c r="O156"/>
  <c r="O1566"/>
  <c r="R1566" s="1"/>
  <c r="O3751"/>
  <c r="R3751" s="1"/>
  <c r="O2286"/>
  <c r="R2286" s="1"/>
  <c r="O2952"/>
  <c r="R2952" s="1"/>
  <c r="O2051"/>
  <c r="R2051" s="1"/>
  <c r="O2802"/>
  <c r="R2802" s="1"/>
  <c r="O4178"/>
  <c r="R4178" s="1"/>
  <c r="O2993"/>
  <c r="R2993" s="1"/>
  <c r="O3461"/>
  <c r="R3461" s="1"/>
  <c r="O3296"/>
  <c r="R3296" s="1"/>
  <c r="O227"/>
  <c r="R227" s="1"/>
  <c r="O1601"/>
  <c r="R1601" s="1"/>
  <c r="O495"/>
  <c r="R495" s="1"/>
  <c r="O1597"/>
  <c r="R1597" s="1"/>
  <c r="O491"/>
  <c r="R491" s="1"/>
  <c r="O1593"/>
  <c r="R1593" s="1"/>
  <c r="O487"/>
  <c r="R487" s="1"/>
  <c r="O1589"/>
  <c r="R1589" s="1"/>
  <c r="O3769"/>
  <c r="R3769" s="1"/>
  <c r="O3604"/>
  <c r="R3604" s="1"/>
  <c r="O2616"/>
  <c r="R2616" s="1"/>
  <c r="O4184"/>
  <c r="R4184" s="1"/>
  <c r="O3938"/>
  <c r="R3938" s="1"/>
  <c r="O2753"/>
  <c r="R2753" s="1"/>
  <c r="O3218"/>
  <c r="R3218" s="1"/>
  <c r="O2998"/>
  <c r="R2998" s="1"/>
  <c r="O467"/>
  <c r="R467" s="1"/>
  <c r="O1585"/>
  <c r="R1585" s="1"/>
  <c r="O479"/>
  <c r="R479" s="1"/>
  <c r="O1645"/>
  <c r="R1645" s="1"/>
  <c r="O539"/>
  <c r="R539" s="1"/>
  <c r="O1641"/>
  <c r="R1641" s="1"/>
  <c r="O535"/>
  <c r="R535" s="1"/>
  <c r="O1637"/>
  <c r="R1637" s="1"/>
  <c r="O3721"/>
  <c r="R3721" s="1"/>
  <c r="O3556"/>
  <c r="R3556" s="1"/>
  <c r="O2568"/>
  <c r="R2568" s="1"/>
  <c r="O4136"/>
  <c r="R4136" s="1"/>
  <c r="O3890"/>
  <c r="R3890" s="1"/>
  <c r="O2705"/>
  <c r="R2705" s="1"/>
  <c r="O3154"/>
  <c r="R3154" s="1"/>
  <c r="O2934"/>
  <c r="R2934" s="1"/>
  <c r="O515"/>
  <c r="R515" s="1"/>
  <c r="O1633"/>
  <c r="R1633" s="1"/>
  <c r="O527"/>
  <c r="R527" s="1"/>
  <c r="O1629"/>
  <c r="R1629" s="1"/>
  <c r="O523"/>
  <c r="R523" s="1"/>
  <c r="O1625"/>
  <c r="R1625" s="1"/>
  <c r="O519"/>
  <c r="R519" s="1"/>
  <c r="O1621"/>
  <c r="R1621" s="1"/>
  <c r="O3737"/>
  <c r="R3737" s="1"/>
  <c r="O3572"/>
  <c r="R3572" s="1"/>
  <c r="O2584"/>
  <c r="R2584" s="1"/>
  <c r="O4152"/>
  <c r="R4152" s="1"/>
  <c r="O3906"/>
  <c r="R3906" s="1"/>
  <c r="O2721"/>
  <c r="R2721" s="1"/>
  <c r="O3175"/>
  <c r="R3175" s="1"/>
  <c r="O2955"/>
  <c r="R2955" s="1"/>
  <c r="O499"/>
  <c r="R499" s="1"/>
  <c r="O1617"/>
  <c r="R1617" s="1"/>
  <c r="O511"/>
  <c r="R511" s="1"/>
  <c r="O1613"/>
  <c r="R1613" s="1"/>
  <c r="O507"/>
  <c r="R507" s="1"/>
  <c r="O1609"/>
  <c r="R1609" s="1"/>
  <c r="O503"/>
  <c r="R503" s="1"/>
  <c r="O1605"/>
  <c r="R1605" s="1"/>
  <c r="O3753"/>
  <c r="R3753" s="1"/>
  <c r="O3588"/>
  <c r="R3588" s="1"/>
  <c r="O2600"/>
  <c r="R2600" s="1"/>
  <c r="O4168"/>
  <c r="R4168" s="1"/>
  <c r="O2498"/>
  <c r="R2498" s="1"/>
  <c r="O3170"/>
  <c r="R3170" s="1"/>
  <c r="O2950"/>
  <c r="R2950" s="1"/>
  <c r="O3781"/>
  <c r="R3781" s="1"/>
  <c r="O3616"/>
  <c r="R3616" s="1"/>
  <c r="O2628"/>
  <c r="R2628" s="1"/>
  <c r="O1022"/>
  <c r="R1022" s="1"/>
  <c r="O2424"/>
  <c r="R2424" s="1"/>
  <c r="O1014"/>
  <c r="R1014" s="1"/>
  <c r="O2420"/>
  <c r="R2420" s="1"/>
  <c r="O1006"/>
  <c r="R1006" s="1"/>
  <c r="O2416"/>
  <c r="R2416" s="1"/>
  <c r="O998"/>
  <c r="R998" s="1"/>
  <c r="O2412"/>
  <c r="R2412" s="1"/>
  <c r="O4180"/>
  <c r="R4180" s="1"/>
  <c r="O2431"/>
  <c r="R2431" s="1"/>
  <c r="O3451"/>
  <c r="R3451" s="1"/>
  <c r="O3191"/>
  <c r="R3191" s="1"/>
  <c r="O2971"/>
  <c r="R2971" s="1"/>
  <c r="O3797"/>
  <c r="R3797" s="1"/>
  <c r="O3632"/>
  <c r="R3632" s="1"/>
  <c r="O2644"/>
  <c r="R2644" s="1"/>
  <c r="O990"/>
  <c r="R990" s="1"/>
  <c r="O2408"/>
  <c r="R2408" s="1"/>
  <c r="O1069"/>
  <c r="R1069" s="1"/>
  <c r="O2468"/>
  <c r="R2468" s="1"/>
  <c r="O1065"/>
  <c r="R1065" s="1"/>
  <c r="O2464"/>
  <c r="R2464" s="1"/>
  <c r="O1061"/>
  <c r="R1061" s="1"/>
  <c r="O2460"/>
  <c r="R2460" s="1"/>
  <c r="O4132"/>
  <c r="R4132" s="1"/>
  <c r="O2383"/>
  <c r="R2383" s="1"/>
  <c r="O3403"/>
  <c r="R3403" s="1"/>
  <c r="O3127"/>
  <c r="R3127" s="1"/>
  <c r="O2868"/>
  <c r="R2868" s="1"/>
  <c r="O3749"/>
  <c r="R3749" s="1"/>
  <c r="O3584"/>
  <c r="R3584" s="1"/>
  <c r="O2596"/>
  <c r="R2596" s="1"/>
  <c r="O1057"/>
  <c r="R1057" s="1"/>
  <c r="O2456"/>
  <c r="R2456" s="1"/>
  <c r="O1053"/>
  <c r="R1053" s="1"/>
  <c r="O2452"/>
  <c r="R2452" s="1"/>
  <c r="O1049"/>
  <c r="R1049" s="1"/>
  <c r="O2448"/>
  <c r="R2448" s="1"/>
  <c r="O1045"/>
  <c r="R1045" s="1"/>
  <c r="O2444"/>
  <c r="R2444" s="1"/>
  <c r="O4148"/>
  <c r="R4148" s="1"/>
  <c r="O2399"/>
  <c r="R2399" s="1"/>
  <c r="O3419"/>
  <c r="R3419" s="1"/>
  <c r="O3148"/>
  <c r="R3148" s="1"/>
  <c r="O2928"/>
  <c r="R2928" s="1"/>
  <c r="O3765"/>
  <c r="R3765" s="1"/>
  <c r="O3600"/>
  <c r="R3600" s="1"/>
  <c r="O2612"/>
  <c r="R2612" s="1"/>
  <c r="O1041"/>
  <c r="R1041" s="1"/>
  <c r="O2440"/>
  <c r="R2440" s="1"/>
  <c r="O1037"/>
  <c r="R1037" s="1"/>
  <c r="O2436"/>
  <c r="R2436" s="1"/>
  <c r="O1033"/>
  <c r="R1033" s="1"/>
  <c r="O2432"/>
  <c r="R2432" s="1"/>
  <c r="O1029"/>
  <c r="R1029" s="1"/>
  <c r="O2428"/>
  <c r="R2428" s="1"/>
  <c r="O4164"/>
  <c r="R4164" s="1"/>
  <c r="O2415"/>
  <c r="R2415" s="1"/>
  <c r="O3435"/>
  <c r="R3435" s="1"/>
  <c r="O1840"/>
  <c r="R1840" s="1"/>
  <c r="O3823"/>
  <c r="R3823" s="1"/>
  <c r="O882"/>
  <c r="R882" s="1"/>
  <c r="O875"/>
  <c r="R875" s="1"/>
  <c r="O3385"/>
  <c r="R3385" s="1"/>
  <c r="O3554"/>
  <c r="R3554" s="1"/>
  <c r="O851"/>
  <c r="R851" s="1"/>
  <c r="O923"/>
  <c r="R923" s="1"/>
  <c r="O3337"/>
  <c r="R3337" s="1"/>
  <c r="O3506"/>
  <c r="R3506" s="1"/>
  <c r="O899"/>
  <c r="R899" s="1"/>
  <c r="O907"/>
  <c r="R907" s="1"/>
  <c r="O2380"/>
  <c r="R2380" s="1"/>
  <c r="O3768"/>
  <c r="R3768" s="1"/>
  <c r="O2933"/>
  <c r="R2933" s="1"/>
  <c r="O3397"/>
  <c r="R3397" s="1"/>
  <c r="O303"/>
  <c r="R303" s="1"/>
  <c r="O294"/>
  <c r="R294" s="1"/>
  <c r="O3517"/>
  <c r="R3517" s="1"/>
  <c r="O3702"/>
  <c r="R3702" s="1"/>
  <c r="O286"/>
  <c r="R286" s="1"/>
  <c r="O343"/>
  <c r="R343" s="1"/>
  <c r="O1990"/>
  <c r="R1990" s="1"/>
  <c r="O2640"/>
  <c r="R2640" s="1"/>
  <c r="O1850"/>
  <c r="R1850" s="1"/>
  <c r="O1842"/>
  <c r="R1842" s="1"/>
  <c r="O2010"/>
  <c r="R2010" s="1"/>
  <c r="O2656"/>
  <c r="R2656" s="1"/>
  <c r="O1834"/>
  <c r="R1834" s="1"/>
  <c r="O1826"/>
  <c r="R1826" s="1"/>
  <c r="O2030"/>
  <c r="R2030" s="1"/>
  <c r="O3922"/>
  <c r="R3922" s="1"/>
  <c r="O2315"/>
  <c r="R2315" s="1"/>
  <c r="O2228"/>
  <c r="R2228" s="1"/>
  <c r="O2220"/>
  <c r="R2220" s="1"/>
  <c r="O3393"/>
  <c r="R3393" s="1"/>
  <c r="O2075"/>
  <c r="R2075" s="1"/>
  <c r="O2276"/>
  <c r="R2276" s="1"/>
  <c r="O1278"/>
  <c r="R1278" s="1"/>
  <c r="O2125"/>
  <c r="R2125" s="1"/>
  <c r="O2026"/>
  <c r="R2026" s="1"/>
  <c r="O1271"/>
  <c r="R1271" s="1"/>
  <c r="O876"/>
  <c r="R876" s="1"/>
  <c r="O3611"/>
  <c r="R3611" s="1"/>
  <c r="O3507"/>
  <c r="R3507" s="1"/>
  <c r="O766"/>
  <c r="R766" s="1"/>
  <c r="O759"/>
  <c r="R759" s="1"/>
  <c r="O2607"/>
  <c r="R2607" s="1"/>
  <c r="O3214"/>
  <c r="R3214" s="1"/>
  <c r="O241"/>
  <c r="R241" s="1"/>
  <c r="O1686"/>
  <c r="R1686" s="1"/>
  <c r="O1678"/>
  <c r="R1678" s="1"/>
  <c r="O3761"/>
  <c r="R3761" s="1"/>
  <c r="O3596"/>
  <c r="R3596" s="1"/>
  <c r="O2608"/>
  <c r="R2608" s="1"/>
  <c r="O4192"/>
  <c r="R4192" s="1"/>
  <c r="O2443"/>
  <c r="R2443" s="1"/>
  <c r="O472"/>
  <c r="R472" s="1"/>
  <c r="O1882"/>
  <c r="R1882" s="1"/>
  <c r="O468"/>
  <c r="R468" s="1"/>
  <c r="O1878"/>
  <c r="R1878" s="1"/>
  <c r="O464"/>
  <c r="R464" s="1"/>
  <c r="O1874"/>
  <c r="R1874" s="1"/>
  <c r="O460"/>
  <c r="R460" s="1"/>
  <c r="O1870"/>
  <c r="R1870" s="1"/>
  <c r="O3447"/>
  <c r="R3447" s="1"/>
  <c r="O1968"/>
  <c r="R1968" s="1"/>
  <c r="O4027"/>
  <c r="R4027" s="1"/>
  <c r="O3777"/>
  <c r="R3777" s="1"/>
  <c r="O3612"/>
  <c r="R3612" s="1"/>
  <c r="O2624"/>
  <c r="R2624" s="1"/>
  <c r="O4208"/>
  <c r="R4208" s="1"/>
  <c r="O2459"/>
  <c r="R2459" s="1"/>
  <c r="O456"/>
  <c r="R456" s="1"/>
  <c r="O1866"/>
  <c r="R1866" s="1"/>
  <c r="O516"/>
  <c r="R516" s="1"/>
  <c r="O1926"/>
  <c r="R1926" s="1"/>
  <c r="O512"/>
  <c r="R512" s="1"/>
  <c r="O1922"/>
  <c r="R1922" s="1"/>
  <c r="O508"/>
  <c r="R508" s="1"/>
  <c r="O1918"/>
  <c r="R1918" s="1"/>
  <c r="O3399"/>
  <c r="R3399" s="1"/>
  <c r="O1888"/>
  <c r="R1888" s="1"/>
  <c r="O3979"/>
  <c r="R3979" s="1"/>
  <c r="O3729"/>
  <c r="R3729" s="1"/>
  <c r="O3564"/>
  <c r="R3564" s="1"/>
  <c r="O2576"/>
  <c r="R2576" s="1"/>
  <c r="O4160"/>
  <c r="R4160" s="1"/>
  <c r="O2411"/>
  <c r="R2411" s="1"/>
  <c r="O504"/>
  <c r="R504" s="1"/>
  <c r="O1914"/>
  <c r="R1914" s="1"/>
  <c r="O500"/>
  <c r="R500" s="1"/>
  <c r="O1910"/>
  <c r="R1910" s="1"/>
  <c r="O496"/>
  <c r="R496" s="1"/>
  <c r="O1906"/>
  <c r="R1906" s="1"/>
  <c r="O492"/>
  <c r="R492" s="1"/>
  <c r="O1902"/>
  <c r="R1902" s="1"/>
  <c r="O3415"/>
  <c r="R3415" s="1"/>
  <c r="O1920"/>
  <c r="R1920" s="1"/>
  <c r="O3995"/>
  <c r="R3995" s="1"/>
  <c r="O3745"/>
  <c r="R3745" s="1"/>
  <c r="O3580"/>
  <c r="R3580" s="1"/>
  <c r="O2592"/>
  <c r="R2592" s="1"/>
  <c r="O4176"/>
  <c r="R4176" s="1"/>
  <c r="O2427"/>
  <c r="R2427" s="1"/>
  <c r="O488"/>
  <c r="R488" s="1"/>
  <c r="O4172"/>
  <c r="R4172" s="1"/>
  <c r="O2423"/>
  <c r="R2423" s="1"/>
  <c r="O3459"/>
  <c r="R3459" s="1"/>
  <c r="O1984"/>
  <c r="R1984" s="1"/>
  <c r="O881"/>
  <c r="R881" s="1"/>
  <c r="O1306"/>
  <c r="R1306" s="1"/>
  <c r="O877"/>
  <c r="R877" s="1"/>
  <c r="O1302"/>
  <c r="R1302" s="1"/>
  <c r="O873"/>
  <c r="R873" s="1"/>
  <c r="O1298"/>
  <c r="R1298" s="1"/>
  <c r="O869"/>
  <c r="R869" s="1"/>
  <c r="O1294"/>
  <c r="R1294" s="1"/>
  <c r="O4023"/>
  <c r="R4023" s="1"/>
  <c r="O2558"/>
  <c r="R2558" s="1"/>
  <c r="O3294"/>
  <c r="R3294" s="1"/>
  <c r="O2109"/>
  <c r="R2109" s="1"/>
  <c r="O4188"/>
  <c r="R4188" s="1"/>
  <c r="O2439"/>
  <c r="R2439" s="1"/>
  <c r="O3475"/>
  <c r="R3475" s="1"/>
  <c r="O2005"/>
  <c r="R2005" s="1"/>
  <c r="O865"/>
  <c r="R865" s="1"/>
  <c r="O1290"/>
  <c r="R1290" s="1"/>
  <c r="O925"/>
  <c r="R925" s="1"/>
  <c r="O1350"/>
  <c r="R1350" s="1"/>
  <c r="O921"/>
  <c r="R921" s="1"/>
  <c r="O1346"/>
  <c r="R1346" s="1"/>
  <c r="O917"/>
  <c r="R917" s="1"/>
  <c r="O1342"/>
  <c r="R1342" s="1"/>
  <c r="O3975"/>
  <c r="R3975" s="1"/>
  <c r="O2510"/>
  <c r="R2510" s="1"/>
  <c r="O3246"/>
  <c r="R3246" s="1"/>
  <c r="O2061"/>
  <c r="R2061" s="1"/>
  <c r="O4140"/>
  <c r="R4140" s="1"/>
  <c r="O2391"/>
  <c r="R2391" s="1"/>
  <c r="O3427"/>
  <c r="R3427" s="1"/>
  <c r="O1941"/>
  <c r="R1941" s="1"/>
  <c r="O913"/>
  <c r="R913" s="1"/>
  <c r="O1338"/>
  <c r="R1338" s="1"/>
  <c r="O909"/>
  <c r="R909" s="1"/>
  <c r="O1334"/>
  <c r="R1334" s="1"/>
  <c r="O905"/>
  <c r="R905" s="1"/>
  <c r="O1330"/>
  <c r="R1330" s="1"/>
  <c r="O901"/>
  <c r="R901" s="1"/>
  <c r="O1326"/>
  <c r="R1326" s="1"/>
  <c r="O3991"/>
  <c r="R3991" s="1"/>
  <c r="O2526"/>
  <c r="R2526" s="1"/>
  <c r="O3262"/>
  <c r="R3262" s="1"/>
  <c r="O2077"/>
  <c r="R2077" s="1"/>
  <c r="O4156"/>
  <c r="R4156" s="1"/>
  <c r="O2407"/>
  <c r="R2407" s="1"/>
  <c r="O3443"/>
  <c r="R3443" s="1"/>
  <c r="O1962"/>
  <c r="R1962" s="1"/>
  <c r="O897"/>
  <c r="R897" s="1"/>
  <c r="O1322"/>
  <c r="R1322" s="1"/>
  <c r="O893"/>
  <c r="R893" s="1"/>
  <c r="O1318"/>
  <c r="R1318" s="1"/>
  <c r="O889"/>
  <c r="R889" s="1"/>
  <c r="O1314"/>
  <c r="R1314" s="1"/>
  <c r="O885"/>
  <c r="R885" s="1"/>
  <c r="O1310"/>
  <c r="R1310" s="1"/>
  <c r="O4007"/>
  <c r="R4007" s="1"/>
  <c r="O2542"/>
  <c r="R2542" s="1"/>
  <c r="O3278"/>
  <c r="R3278" s="1"/>
  <c r="O2093"/>
  <c r="R2093" s="1"/>
  <c r="O2546"/>
  <c r="R2546" s="1"/>
  <c r="O3084"/>
  <c r="R3084" s="1"/>
  <c r="O2740"/>
  <c r="R2740" s="1"/>
  <c r="O3717"/>
  <c r="R3717" s="1"/>
  <c r="O3552"/>
  <c r="R3552" s="1"/>
  <c r="O2564"/>
  <c r="R2564" s="1"/>
  <c r="O1345"/>
  <c r="R1345" s="1"/>
  <c r="O239"/>
  <c r="R239" s="1"/>
  <c r="O1341"/>
  <c r="R1341" s="1"/>
  <c r="O235"/>
  <c r="R235" s="1"/>
  <c r="O1337"/>
  <c r="R1337" s="1"/>
  <c r="O231"/>
  <c r="R231" s="1"/>
  <c r="O1333"/>
  <c r="R1333" s="1"/>
  <c r="O4025"/>
  <c r="R4025" s="1"/>
  <c r="O3860"/>
  <c r="R3860" s="1"/>
  <c r="O2111"/>
  <c r="R2111" s="1"/>
  <c r="O3098"/>
  <c r="R3098" s="1"/>
  <c r="O4194"/>
  <c r="R4194" s="1"/>
  <c r="O3009"/>
  <c r="R3009" s="1"/>
  <c r="O3477"/>
  <c r="R3477" s="1"/>
  <c r="O3312"/>
  <c r="R3312" s="1"/>
  <c r="O211"/>
  <c r="R211" s="1"/>
  <c r="O1329"/>
  <c r="R1329" s="1"/>
  <c r="O223"/>
  <c r="R223" s="1"/>
  <c r="O1389"/>
  <c r="R1389" s="1"/>
  <c r="O283"/>
  <c r="R283" s="1"/>
  <c r="O1385"/>
  <c r="R1385" s="1"/>
  <c r="O279"/>
  <c r="R279" s="1"/>
  <c r="O1381"/>
  <c r="R1381" s="1"/>
  <c r="O3977"/>
  <c r="R3977" s="1"/>
  <c r="O3812"/>
  <c r="R3812" s="1"/>
  <c r="O2063"/>
  <c r="R2063" s="1"/>
  <c r="O3034"/>
  <c r="R3034" s="1"/>
  <c r="O4146"/>
  <c r="R4146" s="1"/>
  <c r="O2961"/>
  <c r="R2961" s="1"/>
  <c r="O3429"/>
  <c r="R3429" s="1"/>
  <c r="O3264"/>
  <c r="R3264" s="1"/>
  <c r="O259"/>
  <c r="R259" s="1"/>
  <c r="O1377"/>
  <c r="R1377" s="1"/>
  <c r="O271"/>
  <c r="R271" s="1"/>
  <c r="O1373"/>
  <c r="R1373" s="1"/>
  <c r="O267"/>
  <c r="R267" s="1"/>
  <c r="O1369"/>
  <c r="R1369" s="1"/>
  <c r="O262"/>
  <c r="R262" s="1"/>
  <c r="O1504"/>
  <c r="R1504" s="1"/>
  <c r="O2792"/>
  <c r="R2792" s="1"/>
  <c r="O3097"/>
  <c r="R3097" s="1"/>
  <c r="O3549"/>
  <c r="R3549" s="1"/>
  <c r="O3384"/>
  <c r="R3384" s="1"/>
  <c r="O3107"/>
  <c r="R3107" s="1"/>
  <c r="O1925"/>
  <c r="R1925" s="1"/>
  <c r="O3734"/>
  <c r="R3734" s="1"/>
  <c r="O2549"/>
  <c r="R2549" s="1"/>
  <c r="O258"/>
  <c r="R258" s="1"/>
  <c r="O1500"/>
  <c r="R1500" s="1"/>
  <c r="O254"/>
  <c r="R254" s="1"/>
  <c r="O1496"/>
  <c r="R1496" s="1"/>
  <c r="O250"/>
  <c r="R250" s="1"/>
  <c r="O1492"/>
  <c r="R1492" s="1"/>
  <c r="O246"/>
  <c r="R246" s="1"/>
  <c r="O1488"/>
  <c r="R1488" s="1"/>
  <c r="O2856"/>
  <c r="R2856" s="1"/>
  <c r="O3113"/>
  <c r="R3113" s="1"/>
  <c r="O3565"/>
  <c r="R3565" s="1"/>
  <c r="O3400"/>
  <c r="R3400" s="1"/>
  <c r="O1953"/>
  <c r="R1953" s="1"/>
  <c r="O3730"/>
  <c r="R3730" s="1"/>
  <c r="O2545"/>
  <c r="R2545" s="1"/>
  <c r="O2940"/>
  <c r="R2940" s="1"/>
  <c r="O3141"/>
  <c r="R3141" s="1"/>
  <c r="O675"/>
  <c r="R675" s="1"/>
  <c r="O1793"/>
  <c r="R1793" s="1"/>
  <c r="O687"/>
  <c r="R687" s="1"/>
  <c r="O1789"/>
  <c r="R1789" s="1"/>
  <c r="O683"/>
  <c r="R683" s="1"/>
  <c r="O1785"/>
  <c r="R1785" s="1"/>
  <c r="O679"/>
  <c r="R679" s="1"/>
  <c r="O1781"/>
  <c r="R1781" s="1"/>
  <c r="O3577"/>
  <c r="R3577" s="1"/>
  <c r="O3412"/>
  <c r="R3412" s="1"/>
  <c r="O4157"/>
  <c r="R4157" s="1"/>
  <c r="O3992"/>
  <c r="R3992" s="1"/>
  <c r="O3746"/>
  <c r="R3746" s="1"/>
  <c r="O2561"/>
  <c r="R2561" s="1"/>
  <c r="O2962"/>
  <c r="R2962" s="1"/>
  <c r="O3157"/>
  <c r="R3157" s="1"/>
  <c r="O659"/>
  <c r="R659" s="1"/>
  <c r="O1777"/>
  <c r="R1777" s="1"/>
  <c r="O671"/>
  <c r="R671" s="1"/>
  <c r="O1837"/>
  <c r="R1837" s="1"/>
  <c r="O731"/>
  <c r="R731" s="1"/>
  <c r="O1833"/>
  <c r="R1833" s="1"/>
  <c r="O727"/>
  <c r="R727" s="1"/>
  <c r="O1829"/>
  <c r="R1829" s="1"/>
  <c r="O3529"/>
  <c r="R3529" s="1"/>
  <c r="O3364"/>
  <c r="R3364" s="1"/>
  <c r="O4109"/>
  <c r="R4109" s="1"/>
  <c r="O3944"/>
  <c r="R3944" s="1"/>
  <c r="O3698"/>
  <c r="R3698" s="1"/>
  <c r="O2513"/>
  <c r="R2513" s="1"/>
  <c r="O2840"/>
  <c r="R2840" s="1"/>
  <c r="O3109"/>
  <c r="R3109" s="1"/>
  <c r="O707"/>
  <c r="R707" s="1"/>
  <c r="O1825"/>
  <c r="R1825" s="1"/>
  <c r="O719"/>
  <c r="R719" s="1"/>
  <c r="O1821"/>
  <c r="R1821" s="1"/>
  <c r="O715"/>
  <c r="R715" s="1"/>
  <c r="O1817"/>
  <c r="R1817" s="1"/>
  <c r="O711"/>
  <c r="R711" s="1"/>
  <c r="O1813"/>
  <c r="R1813" s="1"/>
  <c r="O3545"/>
  <c r="R3545" s="1"/>
  <c r="O3380"/>
  <c r="R3380" s="1"/>
  <c r="O4125"/>
  <c r="R4125" s="1"/>
  <c r="O3960"/>
  <c r="R3960" s="1"/>
  <c r="O3714"/>
  <c r="R3714" s="1"/>
  <c r="O2529"/>
  <c r="R2529" s="1"/>
  <c r="O2904"/>
  <c r="R2904" s="1"/>
  <c r="O3125"/>
  <c r="R3125" s="1"/>
  <c r="O691"/>
  <c r="R691" s="1"/>
  <c r="O1809"/>
  <c r="R1809" s="1"/>
  <c r="O703"/>
  <c r="R703" s="1"/>
  <c r="O1805"/>
  <c r="R1805" s="1"/>
  <c r="O699"/>
  <c r="R699" s="1"/>
  <c r="O1801"/>
  <c r="R1801" s="1"/>
  <c r="O695"/>
  <c r="R695" s="1"/>
  <c r="O1797"/>
  <c r="R1797" s="1"/>
  <c r="O3561"/>
  <c r="R3561" s="1"/>
  <c r="O3396"/>
  <c r="R3396" s="1"/>
  <c r="O3976"/>
  <c r="R3976" s="1"/>
  <c r="O2690"/>
  <c r="R2690" s="1"/>
  <c r="O1199"/>
  <c r="R1199" s="1"/>
  <c r="O2534"/>
  <c r="R2534" s="1"/>
  <c r="O706"/>
  <c r="R706" s="1"/>
  <c r="O1191"/>
  <c r="R1191" s="1"/>
  <c r="O1183"/>
  <c r="R1183" s="1"/>
  <c r="O3079"/>
  <c r="R3079" s="1"/>
  <c r="O3249"/>
  <c r="R3249" s="1"/>
  <c r="O1876"/>
  <c r="R1876" s="1"/>
  <c r="O2356"/>
  <c r="R2356" s="1"/>
  <c r="O2348"/>
  <c r="R2348" s="1"/>
  <c r="O3265"/>
  <c r="R3265" s="1"/>
  <c r="O1913"/>
  <c r="R1913" s="1"/>
  <c r="O2404"/>
  <c r="R2404" s="1"/>
  <c r="O2396"/>
  <c r="R2396" s="1"/>
  <c r="O3212"/>
  <c r="R3212" s="1"/>
  <c r="O2660"/>
  <c r="R2660" s="1"/>
  <c r="O1398"/>
  <c r="R1398" s="1"/>
  <c r="O1390"/>
  <c r="R1390" s="1"/>
  <c r="O3483"/>
  <c r="R3483" s="1"/>
  <c r="O3664"/>
  <c r="R3664" s="1"/>
  <c r="O1796"/>
  <c r="R1796" s="1"/>
  <c r="O1818"/>
  <c r="R1818" s="1"/>
  <c r="O1810"/>
  <c r="R1810" s="1"/>
  <c r="O2046"/>
  <c r="R2046" s="1"/>
  <c r="O1860"/>
  <c r="R1860" s="1"/>
  <c r="O1802"/>
  <c r="R1802" s="1"/>
  <c r="O1858"/>
  <c r="R1858" s="1"/>
  <c r="O1989"/>
  <c r="R1989" s="1"/>
  <c r="O3654"/>
  <c r="R3654" s="1"/>
  <c r="O334"/>
  <c r="R334" s="1"/>
  <c r="O326"/>
  <c r="R326" s="1"/>
  <c r="O3485"/>
  <c r="R3485" s="1"/>
  <c r="O3670"/>
  <c r="R3670" s="1"/>
  <c r="O318"/>
  <c r="R318" s="1"/>
  <c r="O310"/>
  <c r="R310" s="1"/>
  <c r="O3501"/>
  <c r="R3501" s="1"/>
  <c r="O3167"/>
  <c r="R3167" s="1"/>
  <c r="O817"/>
  <c r="R817" s="1"/>
  <c r="O809"/>
  <c r="R809" s="1"/>
  <c r="O4087"/>
  <c r="R4087" s="1"/>
  <c r="O2688"/>
  <c r="R2688" s="1"/>
  <c r="O801"/>
  <c r="R801" s="1"/>
  <c r="O794"/>
  <c r="R794" s="1"/>
  <c r="O3754"/>
  <c r="R3754" s="1"/>
  <c r="O3919"/>
  <c r="R3919" s="1"/>
  <c r="O771"/>
  <c r="R771" s="1"/>
  <c r="O779"/>
  <c r="R779" s="1"/>
  <c r="O3481"/>
  <c r="R3481" s="1"/>
  <c r="O3650"/>
  <c r="R3650" s="1"/>
  <c r="O2043"/>
  <c r="R2043" s="1"/>
  <c r="O2244"/>
  <c r="R2244" s="1"/>
  <c r="O1246"/>
  <c r="R1246" s="1"/>
  <c r="O2157"/>
  <c r="R2157" s="1"/>
  <c r="O4099"/>
  <c r="R4099" s="1"/>
  <c r="O174"/>
  <c r="R174" s="1"/>
  <c r="O167"/>
  <c r="O2174"/>
  <c r="R2174" s="1"/>
  <c r="O3541"/>
  <c r="R3541" s="1"/>
  <c r="O3282"/>
  <c r="R3282" s="1"/>
  <c r="O2097"/>
  <c r="R2097" s="1"/>
  <c r="O3878"/>
  <c r="R3878" s="1"/>
  <c r="O2693"/>
  <c r="R2693" s="1"/>
  <c r="O98"/>
  <c r="R98" s="1"/>
  <c r="O1356"/>
  <c r="R1356" s="1"/>
  <c r="O110"/>
  <c r="R110" s="1"/>
  <c r="O1352"/>
  <c r="R1352" s="1"/>
  <c r="O106"/>
  <c r="R106" s="1"/>
  <c r="T106" s="1"/>
  <c r="O1348"/>
  <c r="R1348" s="1"/>
  <c r="O102"/>
  <c r="R102" s="1"/>
  <c r="O1344"/>
  <c r="R1344" s="1"/>
  <c r="O3095"/>
  <c r="R3095" s="1"/>
  <c r="O2772"/>
  <c r="R2772" s="1"/>
  <c r="O3709"/>
  <c r="R3709" s="1"/>
  <c r="O3544"/>
  <c r="R3544" s="1"/>
  <c r="O3298"/>
  <c r="R3298" s="1"/>
  <c r="O2113"/>
  <c r="R2113" s="1"/>
  <c r="O3894"/>
  <c r="R3894" s="1"/>
  <c r="O2709"/>
  <c r="R2709" s="1"/>
  <c r="O82"/>
  <c r="R82" s="1"/>
  <c r="T82" s="1"/>
  <c r="O1340"/>
  <c r="R1340" s="1"/>
  <c r="O94"/>
  <c r="O1400"/>
  <c r="R1400" s="1"/>
  <c r="O154"/>
  <c r="R154" s="1"/>
  <c r="O1396"/>
  <c r="R1396" s="1"/>
  <c r="O150"/>
  <c r="R150" s="1"/>
  <c r="O1392"/>
  <c r="R1392" s="1"/>
  <c r="O3031"/>
  <c r="R3031" s="1"/>
  <c r="O3209"/>
  <c r="R3209" s="1"/>
  <c r="O3661"/>
  <c r="R3661" s="1"/>
  <c r="O3496"/>
  <c r="R3496" s="1"/>
  <c r="O3250"/>
  <c r="R3250" s="1"/>
  <c r="O2065"/>
  <c r="R2065" s="1"/>
  <c r="O2661"/>
  <c r="R2661" s="1"/>
  <c r="O130"/>
  <c r="O1388"/>
  <c r="R1388" s="1"/>
  <c r="O142"/>
  <c r="R142" s="1"/>
  <c r="O1384"/>
  <c r="R1384" s="1"/>
  <c r="O138"/>
  <c r="R138" s="1"/>
  <c r="O1380"/>
  <c r="R1380" s="1"/>
  <c r="O134"/>
  <c r="R134" s="1"/>
  <c r="O1376"/>
  <c r="R1376" s="1"/>
  <c r="O3052"/>
  <c r="R3052" s="1"/>
  <c r="O3225"/>
  <c r="R3225" s="1"/>
  <c r="O3677"/>
  <c r="R3677" s="1"/>
  <c r="O3512"/>
  <c r="R3512" s="1"/>
  <c r="O3266"/>
  <c r="R3266" s="1"/>
  <c r="O2081"/>
  <c r="R2081" s="1"/>
  <c r="O3862"/>
  <c r="R3862" s="1"/>
  <c r="O2677"/>
  <c r="R2677" s="1"/>
  <c r="O114"/>
  <c r="R114" s="1"/>
  <c r="T114" s="1"/>
  <c r="O3858"/>
  <c r="R3858" s="1"/>
  <c r="O2673"/>
  <c r="R2673" s="1"/>
  <c r="O3111"/>
  <c r="R3111" s="1"/>
  <c r="O2820"/>
  <c r="R2820" s="1"/>
  <c r="O547"/>
  <c r="R547" s="1"/>
  <c r="O1665"/>
  <c r="R1665" s="1"/>
  <c r="O559"/>
  <c r="R559" s="1"/>
  <c r="O1661"/>
  <c r="R1661" s="1"/>
  <c r="O555"/>
  <c r="R555" s="1"/>
  <c r="O1657"/>
  <c r="R1657" s="1"/>
  <c r="O551"/>
  <c r="R551" s="1"/>
  <c r="O1653"/>
  <c r="R1653" s="1"/>
  <c r="O3705"/>
  <c r="R3705" s="1"/>
  <c r="O3540"/>
  <c r="R3540" s="1"/>
  <c r="O2552"/>
  <c r="R2552" s="1"/>
  <c r="O4120"/>
  <c r="R4120" s="1"/>
  <c r="O3874"/>
  <c r="R3874" s="1"/>
  <c r="O2689"/>
  <c r="R2689" s="1"/>
  <c r="O3132"/>
  <c r="R3132" s="1"/>
  <c r="O2884"/>
  <c r="R2884" s="1"/>
  <c r="O531"/>
  <c r="R531" s="1"/>
  <c r="O1649"/>
  <c r="R1649" s="1"/>
  <c r="O543"/>
  <c r="R543" s="1"/>
  <c r="O1709"/>
  <c r="R1709" s="1"/>
  <c r="O603"/>
  <c r="R603" s="1"/>
  <c r="O1705"/>
  <c r="R1705" s="1"/>
  <c r="O599"/>
  <c r="R599" s="1"/>
  <c r="O1701"/>
  <c r="R1701" s="1"/>
  <c r="O3657"/>
  <c r="R3657" s="1"/>
  <c r="O3492"/>
  <c r="R3492" s="1"/>
  <c r="O4237"/>
  <c r="R4237" s="1"/>
  <c r="O4072"/>
  <c r="R4072" s="1"/>
  <c r="O3826"/>
  <c r="R3826" s="1"/>
  <c r="O2641"/>
  <c r="R2641" s="1"/>
  <c r="O3068"/>
  <c r="R3068" s="1"/>
  <c r="O2692"/>
  <c r="R2692" s="1"/>
  <c r="O579"/>
  <c r="R579" s="1"/>
  <c r="O1697"/>
  <c r="R1697" s="1"/>
  <c r="O591"/>
  <c r="R591" s="1"/>
  <c r="O1693"/>
  <c r="R1693" s="1"/>
  <c r="O587"/>
  <c r="R587" s="1"/>
  <c r="O1689"/>
  <c r="R1689" s="1"/>
  <c r="O583"/>
  <c r="R583" s="1"/>
  <c r="O1685"/>
  <c r="R1685" s="1"/>
  <c r="O3673"/>
  <c r="R3673" s="1"/>
  <c r="O3508"/>
  <c r="R3508" s="1"/>
  <c r="O2520"/>
  <c r="R2520" s="1"/>
  <c r="O4088"/>
  <c r="R4088" s="1"/>
  <c r="O3842"/>
  <c r="R3842" s="1"/>
  <c r="O2657"/>
  <c r="R2657" s="1"/>
  <c r="O3090"/>
  <c r="R3090" s="1"/>
  <c r="O2756"/>
  <c r="R2756" s="1"/>
  <c r="O563"/>
  <c r="R563" s="1"/>
  <c r="O1681"/>
  <c r="R1681" s="1"/>
  <c r="O575"/>
  <c r="R575" s="1"/>
  <c r="O1677"/>
  <c r="R1677" s="1"/>
  <c r="O571"/>
  <c r="R571" s="1"/>
  <c r="O1673"/>
  <c r="R1673" s="1"/>
  <c r="O567"/>
  <c r="R567" s="1"/>
  <c r="O1669"/>
  <c r="R1669" s="1"/>
  <c r="O3689"/>
  <c r="R3689" s="1"/>
  <c r="O3524"/>
  <c r="R3524" s="1"/>
  <c r="O2536"/>
  <c r="R2536" s="1"/>
  <c r="O4104"/>
  <c r="R4104" s="1"/>
  <c r="O2562"/>
  <c r="R2562" s="1"/>
  <c r="O3951"/>
  <c r="R3951" s="1"/>
  <c r="O2486"/>
  <c r="R2486" s="1"/>
  <c r="O3238"/>
  <c r="R3238" s="1"/>
  <c r="O2053"/>
  <c r="R2053" s="1"/>
  <c r="O49"/>
  <c r="R49" s="1"/>
  <c r="O1499"/>
  <c r="R1499" s="1"/>
  <c r="O45"/>
  <c r="O1495"/>
  <c r="R1495" s="1"/>
  <c r="O41"/>
  <c r="R41" s="1"/>
  <c r="O1491"/>
  <c r="R1491" s="1"/>
  <c r="O37"/>
  <c r="R37" s="1"/>
  <c r="O1487"/>
  <c r="R1487" s="1"/>
  <c r="O3546"/>
  <c r="R3546" s="1"/>
  <c r="O2361"/>
  <c r="R2361" s="1"/>
  <c r="O4126"/>
  <c r="R4126" s="1"/>
  <c r="O2941"/>
  <c r="R2941" s="1"/>
  <c r="O3711"/>
  <c r="R3711" s="1"/>
  <c r="O2246"/>
  <c r="R2246" s="1"/>
  <c r="O2908"/>
  <c r="R2908" s="1"/>
  <c r="O2842"/>
  <c r="R2842" s="1"/>
  <c r="O33"/>
  <c r="R33" s="1"/>
  <c r="T33" s="1"/>
  <c r="O1483"/>
  <c r="R1483" s="1"/>
  <c r="O29"/>
  <c r="O1543"/>
  <c r="R1543" s="1"/>
  <c r="O89"/>
  <c r="O1539"/>
  <c r="R1539" s="1"/>
  <c r="O85"/>
  <c r="R85" s="1"/>
  <c r="T85" s="1"/>
  <c r="O1535"/>
  <c r="R1535" s="1"/>
  <c r="O3498"/>
  <c r="R3498" s="1"/>
  <c r="O2313"/>
  <c r="R2313" s="1"/>
  <c r="O4078"/>
  <c r="R4078" s="1"/>
  <c r="O2893"/>
  <c r="R2893" s="1"/>
  <c r="O3663"/>
  <c r="R3663" s="1"/>
  <c r="O2198"/>
  <c r="R2198" s="1"/>
  <c r="O2716"/>
  <c r="R2716" s="1"/>
  <c r="O2794"/>
  <c r="R2794" s="1"/>
  <c r="O81"/>
  <c r="R81" s="1"/>
  <c r="T81" s="1"/>
  <c r="O1531"/>
  <c r="R1531" s="1"/>
  <c r="O77"/>
  <c r="R77" s="1"/>
  <c r="O1527"/>
  <c r="R1527" s="1"/>
  <c r="O73"/>
  <c r="O1523"/>
  <c r="R1523" s="1"/>
  <c r="O69"/>
  <c r="R69" s="1"/>
  <c r="O1519"/>
  <c r="R1519" s="1"/>
  <c r="O3514"/>
  <c r="R3514" s="1"/>
  <c r="O2329"/>
  <c r="R2329" s="1"/>
  <c r="O4094"/>
  <c r="R4094" s="1"/>
  <c r="O2909"/>
  <c r="R2909" s="1"/>
  <c r="O3679"/>
  <c r="R3679" s="1"/>
  <c r="O2214"/>
  <c r="R2214" s="1"/>
  <c r="O2780"/>
  <c r="R2780" s="1"/>
  <c r="O2810"/>
  <c r="R2810" s="1"/>
  <c r="O65"/>
  <c r="R65" s="1"/>
  <c r="T65" s="1"/>
  <c r="O1515"/>
  <c r="R1515" s="1"/>
  <c r="O61"/>
  <c r="O1511"/>
  <c r="R1511" s="1"/>
  <c r="O57"/>
  <c r="O1507"/>
  <c r="R1507" s="1"/>
  <c r="O53"/>
  <c r="R53" s="1"/>
  <c r="O1503"/>
  <c r="R1503" s="1"/>
  <c r="O3530"/>
  <c r="R3530" s="1"/>
  <c r="O2345"/>
  <c r="R2345" s="1"/>
  <c r="O4110"/>
  <c r="R4110" s="1"/>
  <c r="O2925"/>
  <c r="R2925" s="1"/>
  <c r="O2739"/>
  <c r="R2739" s="1"/>
  <c r="O2764"/>
  <c r="R2764" s="1"/>
  <c r="O2806"/>
  <c r="R2806" s="1"/>
  <c r="O3558"/>
  <c r="R3558" s="1"/>
  <c r="O2373"/>
  <c r="R2373" s="1"/>
  <c r="O434"/>
  <c r="R434" s="1"/>
  <c r="O1676"/>
  <c r="R1676" s="1"/>
  <c r="O430"/>
  <c r="R430" s="1"/>
  <c r="O1672"/>
  <c r="R1672" s="1"/>
  <c r="O426"/>
  <c r="R426" s="1"/>
  <c r="O1668"/>
  <c r="R1668" s="1"/>
  <c r="O422"/>
  <c r="R422" s="1"/>
  <c r="O1664"/>
  <c r="R1664" s="1"/>
  <c r="O4122"/>
  <c r="R4122" s="1"/>
  <c r="O2937"/>
  <c r="R2937" s="1"/>
  <c r="O3389"/>
  <c r="R3389" s="1"/>
  <c r="O3222"/>
  <c r="R3222" s="1"/>
  <c r="O2828"/>
  <c r="R2828" s="1"/>
  <c r="O2822"/>
  <c r="R2822" s="1"/>
  <c r="O3574"/>
  <c r="R3574" s="1"/>
  <c r="O2389"/>
  <c r="R2389" s="1"/>
  <c r="O418"/>
  <c r="R418" s="1"/>
  <c r="O1660"/>
  <c r="R1660" s="1"/>
  <c r="O414"/>
  <c r="R414" s="1"/>
  <c r="O1720"/>
  <c r="R1720" s="1"/>
  <c r="O474"/>
  <c r="R474" s="1"/>
  <c r="O1716"/>
  <c r="R1716" s="1"/>
  <c r="O470"/>
  <c r="R470" s="1"/>
  <c r="O1712"/>
  <c r="R1712" s="1"/>
  <c r="O4074"/>
  <c r="R4074" s="1"/>
  <c r="O2889"/>
  <c r="R2889" s="1"/>
  <c r="O3341"/>
  <c r="R3341" s="1"/>
  <c r="O3158"/>
  <c r="R3158" s="1"/>
  <c r="O4239"/>
  <c r="R4239" s="1"/>
  <c r="O2774"/>
  <c r="R2774" s="1"/>
  <c r="O3526"/>
  <c r="R3526" s="1"/>
  <c r="O2341"/>
  <c r="R2341" s="1"/>
  <c r="O466"/>
  <c r="R466" s="1"/>
  <c r="O1708"/>
  <c r="R1708" s="1"/>
  <c r="O462"/>
  <c r="R462" s="1"/>
  <c r="O1704"/>
  <c r="R1704" s="1"/>
  <c r="O458"/>
  <c r="R458" s="1"/>
  <c r="O1700"/>
  <c r="R1700" s="1"/>
  <c r="O454"/>
  <c r="R454" s="1"/>
  <c r="O1696"/>
  <c r="R1696" s="1"/>
  <c r="O4090"/>
  <c r="R4090" s="1"/>
  <c r="O2905"/>
  <c r="R2905" s="1"/>
  <c r="O3357"/>
  <c r="R3357" s="1"/>
  <c r="O3179"/>
  <c r="R3179" s="1"/>
  <c r="O2700"/>
  <c r="R2700" s="1"/>
  <c r="O2790"/>
  <c r="R2790" s="1"/>
  <c r="O3542"/>
  <c r="R3542" s="1"/>
  <c r="O2357"/>
  <c r="R2357" s="1"/>
  <c r="O450"/>
  <c r="R450" s="1"/>
  <c r="O1692"/>
  <c r="R1692" s="1"/>
  <c r="O446"/>
  <c r="R446" s="1"/>
  <c r="O1688"/>
  <c r="R1688" s="1"/>
  <c r="O442"/>
  <c r="R442" s="1"/>
  <c r="O1684"/>
  <c r="R1684" s="1"/>
  <c r="O438"/>
  <c r="R438" s="1"/>
  <c r="O1680"/>
  <c r="R1680" s="1"/>
  <c r="O4106"/>
  <c r="R4106" s="1"/>
  <c r="O2921"/>
  <c r="R2921" s="1"/>
  <c r="O3373"/>
  <c r="R3373" s="1"/>
  <c r="O3200"/>
  <c r="R3200" s="1"/>
  <c r="O2163"/>
  <c r="R2163" s="1"/>
  <c r="O3538"/>
  <c r="R3538" s="1"/>
  <c r="O867"/>
  <c r="R867" s="1"/>
  <c r="O874"/>
  <c r="R874" s="1"/>
  <c r="O3959"/>
  <c r="R3959" s="1"/>
  <c r="O4124"/>
  <c r="R4124" s="1"/>
  <c r="O929"/>
  <c r="R929" s="1"/>
  <c r="O985"/>
  <c r="R985" s="1"/>
  <c r="O3911"/>
  <c r="R3911" s="1"/>
  <c r="O4076"/>
  <c r="R4076" s="1"/>
  <c r="O977"/>
  <c r="R977" s="1"/>
  <c r="O1008"/>
  <c r="R1008" s="1"/>
  <c r="O4092"/>
  <c r="R4092" s="1"/>
  <c r="O961"/>
  <c r="R961" s="1"/>
  <c r="O2506"/>
  <c r="R2506" s="1"/>
  <c r="O1815"/>
  <c r="R1815" s="1"/>
  <c r="O1807"/>
  <c r="R1807" s="1"/>
  <c r="O2621"/>
  <c r="R2621" s="1"/>
  <c r="O2522"/>
  <c r="R2522" s="1"/>
  <c r="O1863"/>
  <c r="R1863" s="1"/>
  <c r="O1855"/>
  <c r="R1855" s="1"/>
  <c r="O2573"/>
  <c r="R2573" s="1"/>
  <c r="O2474"/>
  <c r="R2474" s="1"/>
  <c r="O1847"/>
  <c r="R1847" s="1"/>
  <c r="O1839"/>
  <c r="R1839" s="1"/>
  <c r="O2589"/>
  <c r="R2589" s="1"/>
  <c r="O2490"/>
  <c r="R2490" s="1"/>
  <c r="O1831"/>
  <c r="R1831" s="1"/>
  <c r="O1823"/>
  <c r="R1823" s="1"/>
  <c r="O2605"/>
  <c r="R2605" s="1"/>
  <c r="O4229"/>
  <c r="R4229" s="1"/>
  <c r="O751"/>
  <c r="R751" s="1"/>
  <c r="O742"/>
  <c r="R742" s="1"/>
  <c r="O3015"/>
  <c r="R3015" s="1"/>
  <c r="O3254"/>
  <c r="R3254" s="1"/>
  <c r="O734"/>
  <c r="R734" s="1"/>
  <c r="O989"/>
  <c r="R989" s="1"/>
  <c r="O3880"/>
  <c r="R3880" s="1"/>
  <c r="O2020"/>
  <c r="R2020" s="1"/>
  <c r="O2260"/>
  <c r="R2260" s="1"/>
  <c r="O4055"/>
  <c r="R4055" s="1"/>
  <c r="O2465"/>
  <c r="R2465" s="1"/>
  <c r="O1258"/>
  <c r="R1258" s="1"/>
  <c r="O860"/>
  <c r="R860" s="1"/>
  <c r="O3912"/>
  <c r="R3912" s="1"/>
  <c r="O3023"/>
  <c r="R3023" s="1"/>
  <c r="O1687"/>
  <c r="R1687" s="1"/>
  <c r="O3010"/>
  <c r="R3010" s="1"/>
  <c r="O2696"/>
  <c r="R2696" s="1"/>
  <c r="O2054"/>
  <c r="R2054" s="1"/>
  <c r="O3376"/>
  <c r="R3376" s="1"/>
  <c r="O147"/>
  <c r="R147" s="1"/>
  <c r="O1265"/>
  <c r="R1265" s="1"/>
  <c r="O159"/>
  <c r="O1325"/>
  <c r="R1325" s="1"/>
  <c r="O219"/>
  <c r="R219" s="1"/>
  <c r="O1321"/>
  <c r="R1321" s="1"/>
  <c r="O215"/>
  <c r="R215" s="1"/>
  <c r="O1317"/>
  <c r="R1317" s="1"/>
  <c r="O4041"/>
  <c r="R4041" s="1"/>
  <c r="O3876"/>
  <c r="R3876" s="1"/>
  <c r="O2127"/>
  <c r="R2127" s="1"/>
  <c r="O3119"/>
  <c r="R3119" s="1"/>
  <c r="O4210"/>
  <c r="R4210" s="1"/>
  <c r="O3025"/>
  <c r="R3025" s="1"/>
  <c r="O3493"/>
  <c r="R3493" s="1"/>
  <c r="O3328"/>
  <c r="R3328" s="1"/>
  <c r="O195"/>
  <c r="R195" s="1"/>
  <c r="O1452"/>
  <c r="R1452" s="1"/>
  <c r="O269"/>
  <c r="R269" s="1"/>
  <c r="O1718"/>
  <c r="R1718" s="1"/>
  <c r="O304"/>
  <c r="R304" s="1"/>
  <c r="O1714"/>
  <c r="R1714" s="1"/>
  <c r="O300"/>
  <c r="R300" s="1"/>
  <c r="O1710"/>
  <c r="R1710" s="1"/>
  <c r="O3607"/>
  <c r="R3607" s="1"/>
  <c r="O2142"/>
  <c r="R2142" s="1"/>
  <c r="O4187"/>
  <c r="R4187" s="1"/>
  <c r="O3937"/>
  <c r="R3937" s="1"/>
  <c r="O3772"/>
  <c r="R3772" s="1"/>
  <c r="O2022"/>
  <c r="R2022" s="1"/>
  <c r="O3002"/>
  <c r="R3002" s="1"/>
  <c r="O2619"/>
  <c r="R2619" s="1"/>
  <c r="O296"/>
  <c r="R296" s="1"/>
  <c r="O1706"/>
  <c r="R1706" s="1"/>
  <c r="O292"/>
  <c r="R292" s="1"/>
  <c r="O1702"/>
  <c r="R1702" s="1"/>
  <c r="O288"/>
  <c r="R288" s="1"/>
  <c r="O1698"/>
  <c r="R1698" s="1"/>
  <c r="O284"/>
  <c r="R284" s="1"/>
  <c r="O1694"/>
  <c r="R1694" s="1"/>
  <c r="O3623"/>
  <c r="R3623" s="1"/>
  <c r="O2158"/>
  <c r="R2158" s="1"/>
  <c r="O4203"/>
  <c r="R4203" s="1"/>
  <c r="O2179"/>
  <c r="R2179" s="1"/>
  <c r="O1756"/>
  <c r="R1756" s="1"/>
  <c r="O1872"/>
  <c r="R1872" s="1"/>
  <c r="O1366"/>
  <c r="R1366" s="1"/>
  <c r="O1359"/>
  <c r="R1359" s="1"/>
  <c r="O3069"/>
  <c r="R3069" s="1"/>
  <c r="O1901"/>
  <c r="R1901" s="1"/>
  <c r="O1415"/>
  <c r="R1415" s="1"/>
  <c r="O1407"/>
  <c r="R1407" s="1"/>
  <c r="O3021"/>
  <c r="R3021" s="1"/>
  <c r="O2922"/>
  <c r="R2922" s="1"/>
  <c r="O1399"/>
  <c r="R1399" s="1"/>
  <c r="O1391"/>
  <c r="R1391" s="1"/>
  <c r="O3187"/>
  <c r="R3187" s="1"/>
  <c r="O3048"/>
  <c r="R3048" s="1"/>
  <c r="O1772"/>
  <c r="R1772" s="1"/>
  <c r="O1548"/>
  <c r="R1548" s="1"/>
  <c r="O1540"/>
  <c r="R1540" s="1"/>
  <c r="O3796"/>
  <c r="R3796" s="1"/>
  <c r="O2945"/>
  <c r="R2945" s="1"/>
  <c r="O1393"/>
  <c r="R1393" s="1"/>
  <c r="O1588"/>
  <c r="R1588" s="1"/>
  <c r="O3017"/>
  <c r="R3017" s="1"/>
  <c r="O2897"/>
  <c r="R2897" s="1"/>
  <c r="O1441"/>
  <c r="R1441" s="1"/>
  <c r="O1433"/>
  <c r="R1433" s="1"/>
  <c r="O3764"/>
  <c r="R3764" s="1"/>
  <c r="O2913"/>
  <c r="R2913" s="1"/>
  <c r="O1425"/>
  <c r="R1425" s="1"/>
  <c r="O1417"/>
  <c r="R1417" s="1"/>
  <c r="O3780"/>
  <c r="R3780" s="1"/>
  <c r="O2309"/>
  <c r="R2309" s="1"/>
  <c r="O1239"/>
  <c r="R1239" s="1"/>
  <c r="O1845"/>
  <c r="R1845" s="1"/>
  <c r="O3928"/>
  <c r="R3928" s="1"/>
  <c r="O3093"/>
  <c r="R3093" s="1"/>
  <c r="O1005"/>
  <c r="R1005" s="1"/>
  <c r="O892"/>
  <c r="R892" s="1"/>
  <c r="O3595"/>
  <c r="R3595" s="1"/>
  <c r="O3776"/>
  <c r="R3776" s="1"/>
  <c r="O845"/>
  <c r="R845" s="1"/>
  <c r="O837"/>
  <c r="R837" s="1"/>
  <c r="O2972"/>
  <c r="R2972" s="1"/>
  <c r="O4246"/>
  <c r="R4246" s="1"/>
  <c r="O767"/>
  <c r="R767" s="1"/>
  <c r="O1250"/>
  <c r="R1250" s="1"/>
  <c r="O2601"/>
  <c r="R2601" s="1"/>
  <c r="O4242"/>
  <c r="R4242" s="1"/>
  <c r="O163"/>
  <c r="O171"/>
  <c r="O1679"/>
  <c r="R1679" s="1"/>
  <c r="O4219"/>
  <c r="R4219" s="1"/>
  <c r="O1722"/>
  <c r="R1722" s="1"/>
  <c r="O2996"/>
  <c r="R2996" s="1"/>
  <c r="O2615"/>
  <c r="R2615" s="1"/>
  <c r="O3651"/>
  <c r="R3651" s="1"/>
  <c r="O2186"/>
  <c r="R2186" s="1"/>
  <c r="O689"/>
  <c r="R689" s="1"/>
  <c r="O1114"/>
  <c r="R1114" s="1"/>
  <c r="O685"/>
  <c r="R685" s="1"/>
  <c r="O1110"/>
  <c r="R1110" s="1"/>
  <c r="O681"/>
  <c r="R681" s="1"/>
  <c r="O1106"/>
  <c r="R1106" s="1"/>
  <c r="O677"/>
  <c r="R677" s="1"/>
  <c r="O1102"/>
  <c r="R1102" s="1"/>
  <c r="O4215"/>
  <c r="R4215" s="1"/>
  <c r="O2750"/>
  <c r="R2750" s="1"/>
  <c r="O3486"/>
  <c r="R3486" s="1"/>
  <c r="O2301"/>
  <c r="R2301" s="1"/>
  <c r="O3018"/>
  <c r="R3018" s="1"/>
  <c r="O2631"/>
  <c r="R2631" s="1"/>
  <c r="O3667"/>
  <c r="R3667" s="1"/>
  <c r="O2202"/>
  <c r="R2202" s="1"/>
  <c r="O673"/>
  <c r="R673" s="1"/>
  <c r="O1098"/>
  <c r="R1098" s="1"/>
  <c r="O733"/>
  <c r="R733" s="1"/>
  <c r="O1158"/>
  <c r="R1158" s="1"/>
  <c r="O729"/>
  <c r="R729" s="1"/>
  <c r="O1154"/>
  <c r="R1154" s="1"/>
  <c r="O725"/>
  <c r="R725" s="1"/>
  <c r="O1150"/>
  <c r="R1150" s="1"/>
  <c r="O4167"/>
  <c r="R4167" s="1"/>
  <c r="O2702"/>
  <c r="R2702" s="1"/>
  <c r="O3438"/>
  <c r="R3438" s="1"/>
  <c r="O2253"/>
  <c r="R2253" s="1"/>
  <c r="O2954"/>
  <c r="R2954" s="1"/>
  <c r="O2583"/>
  <c r="R2583" s="1"/>
  <c r="O3619"/>
  <c r="R3619" s="1"/>
  <c r="O2154"/>
  <c r="R2154" s="1"/>
  <c r="O721"/>
  <c r="R721" s="1"/>
  <c r="O1146"/>
  <c r="R1146" s="1"/>
  <c r="O717"/>
  <c r="R717" s="1"/>
  <c r="O1142"/>
  <c r="R1142" s="1"/>
  <c r="O713"/>
  <c r="R713" s="1"/>
  <c r="O1138"/>
  <c r="R1138" s="1"/>
  <c r="O709"/>
  <c r="R709" s="1"/>
  <c r="O1134"/>
  <c r="R1134" s="1"/>
  <c r="O4183"/>
  <c r="R4183" s="1"/>
  <c r="O2718"/>
  <c r="R2718" s="1"/>
  <c r="O3454"/>
  <c r="R3454" s="1"/>
  <c r="O2269"/>
  <c r="R2269" s="1"/>
  <c r="O2975"/>
  <c r="R2975" s="1"/>
  <c r="O2599"/>
  <c r="R2599" s="1"/>
  <c r="O3635"/>
  <c r="R3635" s="1"/>
  <c r="O2170"/>
  <c r="R2170" s="1"/>
  <c r="O705"/>
  <c r="R705" s="1"/>
  <c r="O3631"/>
  <c r="R3631" s="1"/>
  <c r="O2166"/>
  <c r="R2166" s="1"/>
  <c r="O4227"/>
  <c r="R4227" s="1"/>
  <c r="O2762"/>
  <c r="R2762" s="1"/>
  <c r="O113"/>
  <c r="R113" s="1"/>
  <c r="T113" s="1"/>
  <c r="O1563"/>
  <c r="R1563" s="1"/>
  <c r="O109"/>
  <c r="O1559"/>
  <c r="R1559" s="1"/>
  <c r="O105"/>
  <c r="R105" s="1"/>
  <c r="O1555"/>
  <c r="R1555" s="1"/>
  <c r="O101"/>
  <c r="O1551"/>
  <c r="R1551" s="1"/>
  <c r="O3482"/>
  <c r="R3482" s="1"/>
  <c r="O2297"/>
  <c r="R2297" s="1"/>
  <c r="O4062"/>
  <c r="R4062" s="1"/>
  <c r="O2877"/>
  <c r="R2877" s="1"/>
  <c r="O3647"/>
  <c r="R3647" s="1"/>
  <c r="O2182"/>
  <c r="R2182" s="1"/>
  <c r="O4243"/>
  <c r="R4243" s="1"/>
  <c r="O2778"/>
  <c r="R2778" s="1"/>
  <c r="O97"/>
  <c r="R97" s="1"/>
  <c r="T97" s="1"/>
  <c r="O1547"/>
  <c r="R1547" s="1"/>
  <c r="O93"/>
  <c r="O1607"/>
  <c r="R1607" s="1"/>
  <c r="O153"/>
  <c r="R153" s="1"/>
  <c r="O1603"/>
  <c r="R1603" s="1"/>
  <c r="O149"/>
  <c r="O1599"/>
  <c r="R1599" s="1"/>
  <c r="O3434"/>
  <c r="R3434" s="1"/>
  <c r="O2249"/>
  <c r="R2249" s="1"/>
  <c r="O4014"/>
  <c r="R4014" s="1"/>
  <c r="O2829"/>
  <c r="R2829" s="1"/>
  <c r="O3599"/>
  <c r="R3599" s="1"/>
  <c r="O2134"/>
  <c r="R2134" s="1"/>
  <c r="O4195"/>
  <c r="R4195" s="1"/>
  <c r="O2730"/>
  <c r="R2730" s="1"/>
  <c r="O145"/>
  <c r="R145" s="1"/>
  <c r="O1595"/>
  <c r="R1595" s="1"/>
  <c r="O141"/>
  <c r="O1591"/>
  <c r="R1591" s="1"/>
  <c r="O137"/>
  <c r="R137" s="1"/>
  <c r="O1587"/>
  <c r="R1587" s="1"/>
  <c r="O133"/>
  <c r="O1583"/>
  <c r="R1583" s="1"/>
  <c r="O3450"/>
  <c r="R3450" s="1"/>
  <c r="O2265"/>
  <c r="R2265" s="1"/>
  <c r="O4030"/>
  <c r="R4030" s="1"/>
  <c r="O2845"/>
  <c r="R2845" s="1"/>
  <c r="O3615"/>
  <c r="R3615" s="1"/>
  <c r="O2150"/>
  <c r="R2150" s="1"/>
  <c r="O4211"/>
  <c r="R4211" s="1"/>
  <c r="O2746"/>
  <c r="R2746" s="1"/>
  <c r="O129"/>
  <c r="R129" s="1"/>
  <c r="O1579"/>
  <c r="R1579" s="1"/>
  <c r="O125"/>
  <c r="O1575"/>
  <c r="R1575" s="1"/>
  <c r="O121"/>
  <c r="R121" s="1"/>
  <c r="T121" s="1"/>
  <c r="O1571"/>
  <c r="R1571" s="1"/>
  <c r="O117"/>
  <c r="O1567"/>
  <c r="R1567" s="1"/>
  <c r="O3466"/>
  <c r="R3466" s="1"/>
  <c r="O2281"/>
  <c r="R2281" s="1"/>
  <c r="O4046"/>
  <c r="R4046" s="1"/>
  <c r="O2861"/>
  <c r="R2861" s="1"/>
  <c r="O2803"/>
  <c r="R2803" s="1"/>
  <c r="O3889"/>
  <c r="R3889" s="1"/>
  <c r="O3724"/>
  <c r="R3724" s="1"/>
  <c r="O1958"/>
  <c r="R1958" s="1"/>
  <c r="O2938"/>
  <c r="R2938" s="1"/>
  <c r="O2571"/>
  <c r="R2571" s="1"/>
  <c r="O600"/>
  <c r="R600" s="1"/>
  <c r="O1960"/>
  <c r="R1960" s="1"/>
  <c r="O596"/>
  <c r="R596" s="1"/>
  <c r="O1954"/>
  <c r="R1954" s="1"/>
  <c r="O592"/>
  <c r="R592" s="1"/>
  <c r="O1949"/>
  <c r="R1949" s="1"/>
  <c r="O588"/>
  <c r="R588" s="1"/>
  <c r="O1944"/>
  <c r="R1944" s="1"/>
  <c r="O3319"/>
  <c r="R3319" s="1"/>
  <c r="O2879"/>
  <c r="R2879" s="1"/>
  <c r="O3899"/>
  <c r="R3899" s="1"/>
  <c r="O3649"/>
  <c r="R3649" s="1"/>
  <c r="O3484"/>
  <c r="R3484" s="1"/>
  <c r="O4245"/>
  <c r="R4245" s="1"/>
  <c r="O4080"/>
  <c r="R4080" s="1"/>
  <c r="O2331"/>
  <c r="R2331" s="1"/>
  <c r="O584"/>
  <c r="R584" s="1"/>
  <c r="O1938"/>
  <c r="R1938" s="1"/>
  <c r="O644"/>
  <c r="R644" s="1"/>
  <c r="O2018"/>
  <c r="R2018" s="1"/>
  <c r="O640"/>
  <c r="R640" s="1"/>
  <c r="O2013"/>
  <c r="R2013" s="1"/>
  <c r="O636"/>
  <c r="R636" s="1"/>
  <c r="O2008"/>
  <c r="R2008" s="1"/>
  <c r="O3271"/>
  <c r="R3271" s="1"/>
  <c r="O2831"/>
  <c r="R2831" s="1"/>
  <c r="O3851"/>
  <c r="R3851" s="1"/>
  <c r="O3601"/>
  <c r="R3601" s="1"/>
  <c r="O3436"/>
  <c r="R3436" s="1"/>
  <c r="O4197"/>
  <c r="R4197" s="1"/>
  <c r="O2283"/>
  <c r="R2283" s="1"/>
  <c r="O632"/>
  <c r="R632" s="1"/>
  <c r="O2002"/>
  <c r="R2002" s="1"/>
  <c r="O628"/>
  <c r="R628" s="1"/>
  <c r="O1997"/>
  <c r="R1997" s="1"/>
  <c r="O624"/>
  <c r="R624" s="1"/>
  <c r="O1992"/>
  <c r="R1992" s="1"/>
  <c r="O620"/>
  <c r="R620" s="1"/>
  <c r="O1986"/>
  <c r="R1986" s="1"/>
  <c r="O3287"/>
  <c r="R3287" s="1"/>
  <c r="O2847"/>
  <c r="R2847" s="1"/>
  <c r="O3617"/>
  <c r="R3617" s="1"/>
  <c r="O3452"/>
  <c r="R3452" s="1"/>
  <c r="O4213"/>
  <c r="R4213" s="1"/>
  <c r="O4048"/>
  <c r="R4048" s="1"/>
  <c r="O2299"/>
  <c r="R2299" s="1"/>
  <c r="O616"/>
  <c r="R616" s="1"/>
  <c r="O1981"/>
  <c r="R1981" s="1"/>
  <c r="O612"/>
  <c r="R612" s="1"/>
  <c r="O1976"/>
  <c r="R1976" s="1"/>
  <c r="O608"/>
  <c r="R608" s="1"/>
  <c r="O1970"/>
  <c r="R1970" s="1"/>
  <c r="O604"/>
  <c r="R604" s="1"/>
  <c r="O1965"/>
  <c r="R1965" s="1"/>
  <c r="O3303"/>
  <c r="R3303" s="1"/>
  <c r="O2863"/>
  <c r="R2863" s="1"/>
  <c r="O3883"/>
  <c r="R3883" s="1"/>
  <c r="O2499"/>
  <c r="R2499" s="1"/>
  <c r="O4209"/>
  <c r="R4209" s="1"/>
  <c r="O4044"/>
  <c r="R4044" s="1"/>
  <c r="O2295"/>
  <c r="R2295" s="1"/>
  <c r="O3331"/>
  <c r="R3331" s="1"/>
  <c r="O2891"/>
  <c r="R2891" s="1"/>
  <c r="O24"/>
  <c r="R24" s="1"/>
  <c r="O1434"/>
  <c r="R1434" s="1"/>
  <c r="O20"/>
  <c r="R20" s="1"/>
  <c r="O1430"/>
  <c r="R1430" s="1"/>
  <c r="O16"/>
  <c r="R16" s="1"/>
  <c r="O1426"/>
  <c r="R1426" s="1"/>
  <c r="O12"/>
  <c r="R12" s="1"/>
  <c r="T12" s="1"/>
  <c r="O1422"/>
  <c r="R1422" s="1"/>
  <c r="O3895"/>
  <c r="R3895" s="1"/>
  <c r="O2430"/>
  <c r="R2430" s="1"/>
  <c r="O3144"/>
  <c r="R3144" s="1"/>
  <c r="O4225"/>
  <c r="R4225" s="1"/>
  <c r="O4060"/>
  <c r="R4060" s="1"/>
  <c r="O2311"/>
  <c r="R2311" s="1"/>
  <c r="O3347"/>
  <c r="R3347" s="1"/>
  <c r="O2907"/>
  <c r="R2907" s="1"/>
  <c r="O8"/>
  <c r="R8" s="1"/>
  <c r="T8" s="1"/>
  <c r="O1418"/>
  <c r="R1418" s="1"/>
  <c r="O68"/>
  <c r="O1478"/>
  <c r="R1478" s="1"/>
  <c r="O64"/>
  <c r="R64" s="1"/>
  <c r="T64" s="1"/>
  <c r="O1474"/>
  <c r="R1474" s="1"/>
  <c r="O60"/>
  <c r="R60" s="1"/>
  <c r="O1470"/>
  <c r="R1470" s="1"/>
  <c r="O3847"/>
  <c r="R3847" s="1"/>
  <c r="O2382"/>
  <c r="R2382" s="1"/>
  <c r="O3080"/>
  <c r="R3080" s="1"/>
  <c r="O4177"/>
  <c r="R4177" s="1"/>
  <c r="O4012"/>
  <c r="R4012" s="1"/>
  <c r="O2263"/>
  <c r="R2263" s="1"/>
  <c r="O3299"/>
  <c r="R3299" s="1"/>
  <c r="O2859"/>
  <c r="R2859" s="1"/>
  <c r="O56"/>
  <c r="R56" s="1"/>
  <c r="O1466"/>
  <c r="R1466" s="1"/>
  <c r="O52"/>
  <c r="R52" s="1"/>
  <c r="O1462"/>
  <c r="R1462" s="1"/>
  <c r="O48"/>
  <c r="O1458"/>
  <c r="R1458" s="1"/>
  <c r="O44"/>
  <c r="R44" s="1"/>
  <c r="O1454"/>
  <c r="R1454" s="1"/>
  <c r="O3863"/>
  <c r="R3863" s="1"/>
  <c r="O2398"/>
  <c r="R2398" s="1"/>
  <c r="O3102"/>
  <c r="R3102" s="1"/>
  <c r="O4193"/>
  <c r="R4193" s="1"/>
  <c r="O4028"/>
  <c r="R4028" s="1"/>
  <c r="O2279"/>
  <c r="R2279" s="1"/>
  <c r="O3315"/>
  <c r="R3315" s="1"/>
  <c r="O2875"/>
  <c r="R2875" s="1"/>
  <c r="O40"/>
  <c r="R40" s="1"/>
  <c r="O1450"/>
  <c r="R1450" s="1"/>
  <c r="O36"/>
  <c r="R36" s="1"/>
  <c r="T36" s="1"/>
  <c r="O1446"/>
  <c r="R1446" s="1"/>
  <c r="O32"/>
  <c r="R32" s="1"/>
  <c r="T32" s="1"/>
  <c r="O1442"/>
  <c r="R1442" s="1"/>
  <c r="O28"/>
  <c r="O1438"/>
  <c r="R1438" s="1"/>
  <c r="O3879"/>
  <c r="R3879" s="1"/>
  <c r="O2414"/>
  <c r="R2414" s="1"/>
  <c r="O3123"/>
  <c r="R3123" s="1"/>
  <c r="O2620"/>
  <c r="R2620" s="1"/>
  <c r="O2674"/>
  <c r="R2674" s="1"/>
  <c r="O1852"/>
  <c r="R1852" s="1"/>
  <c r="O1367"/>
  <c r="R1367" s="1"/>
  <c r="O1088"/>
  <c r="R1088" s="1"/>
  <c r="O3800"/>
  <c r="R3800" s="1"/>
  <c r="O2965"/>
  <c r="R2965" s="1"/>
  <c r="O1144"/>
  <c r="R1144" s="1"/>
  <c r="O1136"/>
  <c r="R1136" s="1"/>
  <c r="O3752"/>
  <c r="R3752" s="1"/>
  <c r="O2917"/>
  <c r="R2917" s="1"/>
  <c r="O1128"/>
  <c r="R1128" s="1"/>
  <c r="O1004"/>
  <c r="R1004" s="1"/>
  <c r="O4222"/>
  <c r="R4222" s="1"/>
  <c r="O4118"/>
  <c r="R4118" s="1"/>
  <c r="O2929"/>
  <c r="R2929" s="1"/>
  <c r="O1409"/>
  <c r="R1409" s="1"/>
  <c r="O1401"/>
  <c r="R1401" s="1"/>
  <c r="O3065"/>
  <c r="R3065" s="1"/>
  <c r="O1836"/>
  <c r="R1836" s="1"/>
  <c r="O1532"/>
  <c r="R1532" s="1"/>
  <c r="O1449"/>
  <c r="R1449" s="1"/>
  <c r="O3748"/>
  <c r="R3748" s="1"/>
  <c r="O3628"/>
  <c r="R3628" s="1"/>
  <c r="O440"/>
  <c r="R440" s="1"/>
  <c r="O432"/>
  <c r="R432" s="1"/>
  <c r="O3479"/>
  <c r="R3479" s="1"/>
  <c r="O3644"/>
  <c r="R3644" s="1"/>
  <c r="O424"/>
  <c r="R424" s="1"/>
  <c r="O416"/>
  <c r="R416" s="1"/>
  <c r="O3495"/>
  <c r="R3495" s="1"/>
  <c r="O2029"/>
  <c r="R2029" s="1"/>
  <c r="O852"/>
  <c r="R852" s="1"/>
  <c r="O844"/>
  <c r="R844" s="1"/>
  <c r="O3643"/>
  <c r="R3643" s="1"/>
  <c r="O3824"/>
  <c r="R3824" s="1"/>
  <c r="O900"/>
  <c r="R900" s="1"/>
  <c r="O853"/>
  <c r="R853" s="1"/>
  <c r="O3310"/>
  <c r="R3310" s="1"/>
  <c r="O3491"/>
  <c r="R3491" s="1"/>
  <c r="O782"/>
  <c r="R782" s="1"/>
  <c r="O775"/>
  <c r="R775" s="1"/>
  <c r="O2591"/>
  <c r="R2591" s="1"/>
  <c r="O2471"/>
  <c r="R2471" s="1"/>
  <c r="O1259"/>
  <c r="R1259" s="1"/>
  <c r="O1865"/>
  <c r="R1865" s="1"/>
  <c r="O3332"/>
  <c r="R3332" s="1"/>
  <c r="O3953"/>
  <c r="R3953" s="1"/>
  <c r="O2634"/>
  <c r="R2634" s="1"/>
  <c r="O1277"/>
  <c r="R1277" s="1"/>
  <c r="O229"/>
  <c r="R229" s="1"/>
  <c r="O210"/>
  <c r="R210" s="1"/>
  <c r="O3311"/>
  <c r="R3311" s="1"/>
  <c r="O2871"/>
  <c r="R2871" s="1"/>
  <c r="O3907"/>
  <c r="R3907" s="1"/>
  <c r="O2442"/>
  <c r="R2442" s="1"/>
  <c r="O433"/>
  <c r="R433" s="1"/>
  <c r="O1883"/>
  <c r="R1883" s="1"/>
  <c r="O429"/>
  <c r="R429" s="1"/>
  <c r="O1879"/>
  <c r="R1879" s="1"/>
  <c r="O425"/>
  <c r="R425" s="1"/>
  <c r="O1875"/>
  <c r="R1875" s="1"/>
  <c r="O421"/>
  <c r="R421" s="1"/>
  <c r="O1871"/>
  <c r="R1871" s="1"/>
  <c r="O3139"/>
  <c r="R3139" s="1"/>
  <c r="O1961"/>
  <c r="R1961" s="1"/>
  <c r="O3742"/>
  <c r="R3742" s="1"/>
  <c r="O2557"/>
  <c r="R2557" s="1"/>
  <c r="O3327"/>
  <c r="R3327" s="1"/>
  <c r="O2887"/>
  <c r="R2887" s="1"/>
  <c r="O3923"/>
  <c r="R3923" s="1"/>
  <c r="O2458"/>
  <c r="R2458" s="1"/>
  <c r="O417"/>
  <c r="R417" s="1"/>
  <c r="O1867"/>
  <c r="R1867" s="1"/>
  <c r="O477"/>
  <c r="R477" s="1"/>
  <c r="O1927"/>
  <c r="R1927" s="1"/>
  <c r="O473"/>
  <c r="R473" s="1"/>
  <c r="O1923"/>
  <c r="R1923" s="1"/>
  <c r="O469"/>
  <c r="R469" s="1"/>
  <c r="O1919"/>
  <c r="R1919" s="1"/>
  <c r="O3075"/>
  <c r="R3075" s="1"/>
  <c r="O1868"/>
  <c r="R1868" s="1"/>
  <c r="O3694"/>
  <c r="R3694" s="1"/>
  <c r="O2509"/>
  <c r="R2509" s="1"/>
  <c r="O3279"/>
  <c r="R3279" s="1"/>
  <c r="O2839"/>
  <c r="R2839" s="1"/>
  <c r="O3875"/>
  <c r="R3875" s="1"/>
  <c r="O2410"/>
  <c r="R2410" s="1"/>
  <c r="O465"/>
  <c r="R465" s="1"/>
  <c r="O1915"/>
  <c r="R1915" s="1"/>
  <c r="O461"/>
  <c r="R461" s="1"/>
  <c r="O1911"/>
  <c r="R1911" s="1"/>
  <c r="O457"/>
  <c r="R457" s="1"/>
  <c r="O1907"/>
  <c r="R1907" s="1"/>
  <c r="O453"/>
  <c r="R453" s="1"/>
  <c r="O1903"/>
  <c r="R1903" s="1"/>
  <c r="O3096"/>
  <c r="R3096" s="1"/>
  <c r="O1909"/>
  <c r="R1909" s="1"/>
  <c r="O3710"/>
  <c r="R3710" s="1"/>
  <c r="O2525"/>
  <c r="R2525" s="1"/>
  <c r="O3295"/>
  <c r="R3295" s="1"/>
  <c r="O2855"/>
  <c r="R2855" s="1"/>
  <c r="O3891"/>
  <c r="R3891" s="1"/>
  <c r="O2426"/>
  <c r="R2426" s="1"/>
  <c r="O449"/>
  <c r="R449" s="1"/>
  <c r="O3887"/>
  <c r="R3887" s="1"/>
  <c r="O2422"/>
  <c r="R2422" s="1"/>
  <c r="O3155"/>
  <c r="R3155" s="1"/>
  <c r="O1977"/>
  <c r="R1977" s="1"/>
  <c r="O818"/>
  <c r="R818" s="1"/>
  <c r="O1307"/>
  <c r="R1307" s="1"/>
  <c r="O814"/>
  <c r="R814" s="1"/>
  <c r="O1303"/>
  <c r="R1303" s="1"/>
  <c r="O810"/>
  <c r="R810" s="1"/>
  <c r="O1299"/>
  <c r="R1299" s="1"/>
  <c r="O806"/>
  <c r="R806" s="1"/>
  <c r="O1295"/>
  <c r="R1295" s="1"/>
  <c r="O3738"/>
  <c r="R3738" s="1"/>
  <c r="O2553"/>
  <c r="R2553" s="1"/>
  <c r="O2930"/>
  <c r="R2930" s="1"/>
  <c r="O3133"/>
  <c r="R3133" s="1"/>
  <c r="O3903"/>
  <c r="R3903" s="1"/>
  <c r="O2438"/>
  <c r="R2438" s="1"/>
  <c r="O3176"/>
  <c r="R3176" s="1"/>
  <c r="O1998"/>
  <c r="R1998" s="1"/>
  <c r="O802"/>
  <c r="R802" s="1"/>
  <c r="O1291"/>
  <c r="R1291" s="1"/>
  <c r="O798"/>
  <c r="R798" s="1"/>
  <c r="O1351"/>
  <c r="R1351" s="1"/>
  <c r="O858"/>
  <c r="R858" s="1"/>
  <c r="O1347"/>
  <c r="R1347" s="1"/>
  <c r="O854"/>
  <c r="R854" s="1"/>
  <c r="O1343"/>
  <c r="R1343" s="1"/>
  <c r="O3690"/>
  <c r="R3690" s="1"/>
  <c r="O2505"/>
  <c r="R2505" s="1"/>
  <c r="O2744"/>
  <c r="R2744" s="1"/>
  <c r="O3085"/>
  <c r="R3085" s="1"/>
  <c r="O3855"/>
  <c r="R3855" s="1"/>
  <c r="O2390"/>
  <c r="R2390" s="1"/>
  <c r="O3112"/>
  <c r="R3112" s="1"/>
  <c r="O1933"/>
  <c r="R1933" s="1"/>
  <c r="O850"/>
  <c r="R850" s="1"/>
  <c r="O1339"/>
  <c r="R1339" s="1"/>
  <c r="O846"/>
  <c r="R846" s="1"/>
  <c r="O1335"/>
  <c r="R1335" s="1"/>
  <c r="O842"/>
  <c r="R842" s="1"/>
  <c r="O1331"/>
  <c r="R1331" s="1"/>
  <c r="O838"/>
  <c r="R838" s="1"/>
  <c r="O1327"/>
  <c r="R1327" s="1"/>
  <c r="O3706"/>
  <c r="R3706" s="1"/>
  <c r="O2521"/>
  <c r="R2521" s="1"/>
  <c r="O2808"/>
  <c r="R2808" s="1"/>
  <c r="O3101"/>
  <c r="R3101" s="1"/>
  <c r="O3871"/>
  <c r="R3871" s="1"/>
  <c r="O2406"/>
  <c r="R2406" s="1"/>
  <c r="O3134"/>
  <c r="R3134" s="1"/>
  <c r="O1956"/>
  <c r="R1956" s="1"/>
  <c r="O834"/>
  <c r="R834" s="1"/>
  <c r="O1323"/>
  <c r="R1323" s="1"/>
  <c r="O830"/>
  <c r="R830" s="1"/>
  <c r="O1319"/>
  <c r="R1319" s="1"/>
  <c r="O826"/>
  <c r="R826" s="1"/>
  <c r="O1315"/>
  <c r="R1315" s="1"/>
  <c r="O822"/>
  <c r="R822" s="1"/>
  <c r="O1311"/>
  <c r="R1311" s="1"/>
  <c r="O3722"/>
  <c r="R3722" s="1"/>
  <c r="O2537"/>
  <c r="R2537" s="1"/>
  <c r="O2872"/>
  <c r="R2872" s="1"/>
  <c r="O3117"/>
  <c r="R3117" s="1"/>
  <c r="O2547"/>
  <c r="R2547" s="1"/>
  <c r="O3980"/>
  <c r="R3980" s="1"/>
  <c r="O2231"/>
  <c r="R2231" s="1"/>
  <c r="O3267"/>
  <c r="R3267" s="1"/>
  <c r="O2827"/>
  <c r="R2827" s="1"/>
  <c r="O344"/>
  <c r="R344" s="1"/>
  <c r="O1754"/>
  <c r="R1754" s="1"/>
  <c r="O340"/>
  <c r="R340" s="1"/>
  <c r="O1750"/>
  <c r="R1750" s="1"/>
  <c r="O336"/>
  <c r="R336" s="1"/>
  <c r="O1746"/>
  <c r="R1746" s="1"/>
  <c r="O332"/>
  <c r="R332" s="1"/>
  <c r="O1742"/>
  <c r="R1742" s="1"/>
  <c r="O3575"/>
  <c r="R3575" s="1"/>
  <c r="O2110"/>
  <c r="R2110" s="1"/>
  <c r="O4155"/>
  <c r="R4155" s="1"/>
  <c r="O3905"/>
  <c r="R3905" s="1"/>
  <c r="O3740"/>
  <c r="R3740" s="1"/>
  <c r="O1980"/>
  <c r="R1980" s="1"/>
  <c r="O2959"/>
  <c r="R2959" s="1"/>
  <c r="O2587"/>
  <c r="R2587" s="1"/>
  <c r="O328"/>
  <c r="R328" s="1"/>
  <c r="O1738"/>
  <c r="R1738" s="1"/>
  <c r="O388"/>
  <c r="R388" s="1"/>
  <c r="O1798"/>
  <c r="R1798" s="1"/>
  <c r="O384"/>
  <c r="R384" s="1"/>
  <c r="O1794"/>
  <c r="R1794" s="1"/>
  <c r="O380"/>
  <c r="R380" s="1"/>
  <c r="O1790"/>
  <c r="R1790" s="1"/>
  <c r="O3527"/>
  <c r="R3527" s="1"/>
  <c r="O2062"/>
  <c r="R2062" s="1"/>
  <c r="O4107"/>
  <c r="R4107" s="1"/>
  <c r="O3857"/>
  <c r="R3857" s="1"/>
  <c r="O3692"/>
  <c r="R3692" s="1"/>
  <c r="O1905"/>
  <c r="R1905" s="1"/>
  <c r="O2832"/>
  <c r="R2832" s="1"/>
  <c r="O2539"/>
  <c r="R2539" s="1"/>
  <c r="O376"/>
  <c r="R376" s="1"/>
  <c r="O1786"/>
  <c r="R1786" s="1"/>
  <c r="O372"/>
  <c r="R372" s="1"/>
  <c r="O1782"/>
  <c r="R1782" s="1"/>
  <c r="O368"/>
  <c r="R368" s="1"/>
  <c r="O1778"/>
  <c r="R1778" s="1"/>
  <c r="O1365"/>
  <c r="R1365" s="1"/>
  <c r="O3993"/>
  <c r="R3993" s="1"/>
  <c r="O3828"/>
  <c r="R3828" s="1"/>
  <c r="O2079"/>
  <c r="R2079" s="1"/>
  <c r="O3055"/>
  <c r="R3055" s="1"/>
  <c r="O4162"/>
  <c r="R4162" s="1"/>
  <c r="O2977"/>
  <c r="R2977" s="1"/>
  <c r="O3445"/>
  <c r="R3445" s="1"/>
  <c r="O3280"/>
  <c r="R3280" s="1"/>
  <c r="O243"/>
  <c r="R243" s="1"/>
  <c r="O1361"/>
  <c r="R1361" s="1"/>
  <c r="O255"/>
  <c r="R255" s="1"/>
  <c r="O1357"/>
  <c r="R1357" s="1"/>
  <c r="O251"/>
  <c r="R251" s="1"/>
  <c r="O1353"/>
  <c r="R1353" s="1"/>
  <c r="O247"/>
  <c r="R247" s="1"/>
  <c r="O1349"/>
  <c r="R1349" s="1"/>
  <c r="O4009"/>
  <c r="R4009" s="1"/>
  <c r="O3844"/>
  <c r="R3844" s="1"/>
  <c r="O2095"/>
  <c r="R2095" s="1"/>
  <c r="O3076"/>
  <c r="R3076" s="1"/>
  <c r="O2242"/>
  <c r="R2242" s="1"/>
  <c r="O3441"/>
  <c r="R3441" s="1"/>
  <c r="O3276"/>
  <c r="R3276" s="1"/>
  <c r="O4037"/>
  <c r="R4037" s="1"/>
  <c r="O3872"/>
  <c r="R3872" s="1"/>
  <c r="O2123"/>
  <c r="R2123" s="1"/>
  <c r="O792"/>
  <c r="R792" s="1"/>
  <c r="O2168"/>
  <c r="R2168" s="1"/>
  <c r="O788"/>
  <c r="R788" s="1"/>
  <c r="O2164"/>
  <c r="R2164" s="1"/>
  <c r="O784"/>
  <c r="R784" s="1"/>
  <c r="O2160"/>
  <c r="R2160" s="1"/>
  <c r="O780"/>
  <c r="R780" s="1"/>
  <c r="O2156"/>
  <c r="R2156" s="1"/>
  <c r="O3092"/>
  <c r="R3092" s="1"/>
  <c r="O2687"/>
  <c r="R2687" s="1"/>
  <c r="O3707"/>
  <c r="R3707" s="1"/>
  <c r="O3457"/>
  <c r="R3457" s="1"/>
  <c r="O3292"/>
  <c r="R3292" s="1"/>
  <c r="O4053"/>
  <c r="R4053" s="1"/>
  <c r="O3888"/>
  <c r="R3888" s="1"/>
  <c r="O2139"/>
  <c r="R2139" s="1"/>
  <c r="O776"/>
  <c r="R776" s="1"/>
  <c r="O2152"/>
  <c r="R2152" s="1"/>
  <c r="O836"/>
  <c r="R836" s="1"/>
  <c r="O2212"/>
  <c r="R2212" s="1"/>
  <c r="O832"/>
  <c r="R832" s="1"/>
  <c r="O2208"/>
  <c r="R2208" s="1"/>
  <c r="O828"/>
  <c r="R828" s="1"/>
  <c r="O2204"/>
  <c r="R2204" s="1"/>
  <c r="O3028"/>
  <c r="R3028" s="1"/>
  <c r="O2639"/>
  <c r="R2639" s="1"/>
  <c r="O3659"/>
  <c r="R3659" s="1"/>
  <c r="O3409"/>
  <c r="R3409" s="1"/>
  <c r="O3244"/>
  <c r="R3244" s="1"/>
  <c r="O4005"/>
  <c r="R4005" s="1"/>
  <c r="O3840"/>
  <c r="R3840" s="1"/>
  <c r="O2091"/>
  <c r="R2091" s="1"/>
  <c r="O824"/>
  <c r="R824" s="1"/>
  <c r="O2200"/>
  <c r="R2200" s="1"/>
  <c r="O820"/>
  <c r="R820" s="1"/>
  <c r="O2196"/>
  <c r="R2196" s="1"/>
  <c r="O816"/>
  <c r="R816" s="1"/>
  <c r="O2192"/>
  <c r="R2192" s="1"/>
  <c r="O812"/>
  <c r="R812" s="1"/>
  <c r="O2188"/>
  <c r="R2188" s="1"/>
  <c r="O3050"/>
  <c r="R3050" s="1"/>
  <c r="O2655"/>
  <c r="R2655" s="1"/>
  <c r="O3675"/>
  <c r="R3675" s="1"/>
  <c r="O3425"/>
  <c r="R3425" s="1"/>
  <c r="O3260"/>
  <c r="R3260" s="1"/>
  <c r="O4021"/>
  <c r="R4021" s="1"/>
  <c r="O3856"/>
  <c r="R3856" s="1"/>
  <c r="O2107"/>
  <c r="R2107" s="1"/>
  <c r="O808"/>
  <c r="R808" s="1"/>
  <c r="O2184"/>
  <c r="R2184" s="1"/>
  <c r="O804"/>
  <c r="R804" s="1"/>
  <c r="O2180"/>
  <c r="R2180" s="1"/>
  <c r="O800"/>
  <c r="R800" s="1"/>
  <c r="O2176"/>
  <c r="R2176" s="1"/>
  <c r="O796"/>
  <c r="R796" s="1"/>
  <c r="O2172"/>
  <c r="R2172" s="1"/>
  <c r="O3071"/>
  <c r="R3071" s="1"/>
  <c r="O2671"/>
  <c r="R2671" s="1"/>
  <c r="O3691"/>
  <c r="R3691" s="1"/>
  <c r="O2691"/>
  <c r="R2691" s="1"/>
  <c r="O722"/>
  <c r="R722" s="1"/>
  <c r="O714"/>
  <c r="R714" s="1"/>
  <c r="O710"/>
  <c r="R710" s="1"/>
  <c r="O2649"/>
  <c r="R2649" s="1"/>
  <c r="O3229"/>
  <c r="R3229" s="1"/>
  <c r="O3286"/>
  <c r="R3286" s="1"/>
  <c r="O1195"/>
  <c r="R1195" s="1"/>
  <c r="O698"/>
  <c r="R698" s="1"/>
  <c r="O694"/>
  <c r="R694" s="1"/>
  <c r="O2665"/>
  <c r="R2665" s="1"/>
  <c r="O2724"/>
  <c r="R2724" s="1"/>
  <c r="O2162"/>
  <c r="R2162" s="1"/>
  <c r="O3680"/>
  <c r="R3680" s="1"/>
  <c r="O980"/>
  <c r="R980" s="1"/>
  <c r="O972"/>
  <c r="R972" s="1"/>
  <c r="O3515"/>
  <c r="R3515" s="1"/>
  <c r="O3696"/>
  <c r="R3696" s="1"/>
  <c r="O978"/>
  <c r="R978" s="1"/>
  <c r="O1020"/>
  <c r="R1020" s="1"/>
  <c r="O3467"/>
  <c r="R3467" s="1"/>
  <c r="O3648"/>
  <c r="R3648" s="1"/>
  <c r="O1012"/>
  <c r="R1012" s="1"/>
  <c r="O965"/>
  <c r="R965" s="1"/>
  <c r="O3933"/>
  <c r="R3933" s="1"/>
  <c r="O3829"/>
  <c r="R3829" s="1"/>
  <c r="O3660"/>
  <c r="R3660" s="1"/>
  <c r="O408"/>
  <c r="R408" s="1"/>
  <c r="O400"/>
  <c r="R400" s="1"/>
  <c r="O3511"/>
  <c r="R3511" s="1"/>
  <c r="O3676"/>
  <c r="R3676" s="1"/>
  <c r="O392"/>
  <c r="R392" s="1"/>
  <c r="O448"/>
  <c r="R448" s="1"/>
  <c r="O3463"/>
  <c r="R3463" s="1"/>
  <c r="O2902"/>
  <c r="R2902" s="1"/>
  <c r="O1580"/>
  <c r="R1580" s="1"/>
  <c r="O1572"/>
  <c r="R1572" s="1"/>
  <c r="O3033"/>
  <c r="R3033" s="1"/>
  <c r="O2918"/>
  <c r="R2918" s="1"/>
  <c r="O1564"/>
  <c r="R1564" s="1"/>
  <c r="O1556"/>
  <c r="R1556" s="1"/>
  <c r="O3049"/>
  <c r="R3049" s="1"/>
  <c r="O2314"/>
  <c r="R2314" s="1"/>
  <c r="O1238"/>
  <c r="R1238" s="1"/>
  <c r="O1230"/>
  <c r="R1230" s="1"/>
  <c r="O2173"/>
  <c r="R2173" s="1"/>
  <c r="O2074"/>
  <c r="R2074" s="1"/>
  <c r="O1287"/>
  <c r="R1287" s="1"/>
  <c r="O1279"/>
  <c r="R1279" s="1"/>
  <c r="O3149"/>
  <c r="R3149" s="1"/>
  <c r="O3045"/>
  <c r="R3045" s="1"/>
  <c r="O1885"/>
  <c r="R1885" s="1"/>
  <c r="O1877"/>
  <c r="R1877" s="1"/>
  <c r="O3896"/>
  <c r="R3896" s="1"/>
  <c r="O3792"/>
  <c r="R3792" s="1"/>
  <c r="O829"/>
  <c r="R829" s="1"/>
  <c r="O821"/>
  <c r="R821" s="1"/>
  <c r="O3342"/>
  <c r="R3342" s="1"/>
  <c r="O2038"/>
  <c r="R2038" s="1"/>
  <c r="O1281"/>
  <c r="R1281" s="1"/>
  <c r="O1412"/>
  <c r="R1412" s="1"/>
  <c r="O3639"/>
  <c r="R3639" s="1"/>
  <c r="O3969"/>
  <c r="R3969" s="1"/>
  <c r="O2888"/>
  <c r="R2888" s="1"/>
  <c r="O3121"/>
  <c r="R3121" s="1"/>
  <c r="O3589"/>
  <c r="R3589" s="1"/>
  <c r="O3424"/>
  <c r="R3424" s="1"/>
  <c r="O99"/>
  <c r="R99" s="1"/>
  <c r="T99" s="1"/>
  <c r="O1217"/>
  <c r="R1217" s="1"/>
  <c r="O111"/>
  <c r="O1213"/>
  <c r="R1213" s="1"/>
  <c r="O107"/>
  <c r="R107" s="1"/>
  <c r="T107" s="1"/>
  <c r="O1209"/>
  <c r="R1209" s="1"/>
  <c r="O103"/>
  <c r="O1205"/>
  <c r="R1205" s="1"/>
  <c r="O4153"/>
  <c r="R4153" s="1"/>
  <c r="O3988"/>
  <c r="R3988" s="1"/>
  <c r="O2239"/>
  <c r="R2239" s="1"/>
  <c r="O3259"/>
  <c r="R3259" s="1"/>
  <c r="O2935"/>
  <c r="R2935" s="1"/>
  <c r="O3137"/>
  <c r="R3137" s="1"/>
  <c r="O3605"/>
  <c r="R3605" s="1"/>
  <c r="O3440"/>
  <c r="R3440" s="1"/>
  <c r="O83"/>
  <c r="R83" s="1"/>
  <c r="T83" s="1"/>
  <c r="O1201"/>
  <c r="R1201" s="1"/>
  <c r="O95"/>
  <c r="O1261"/>
  <c r="R1261" s="1"/>
  <c r="O155"/>
  <c r="R155" s="1"/>
  <c r="O1257"/>
  <c r="R1257" s="1"/>
  <c r="O151"/>
  <c r="O1253"/>
  <c r="R1253" s="1"/>
  <c r="O4105"/>
  <c r="R4105" s="1"/>
  <c r="O3940"/>
  <c r="R3940" s="1"/>
  <c r="O2191"/>
  <c r="R2191" s="1"/>
  <c r="O3204"/>
  <c r="R3204" s="1"/>
  <c r="O2760"/>
  <c r="R2760" s="1"/>
  <c r="O3089"/>
  <c r="R3089" s="1"/>
  <c r="O3557"/>
  <c r="R3557" s="1"/>
  <c r="O3392"/>
  <c r="R3392" s="1"/>
  <c r="O131"/>
  <c r="R131" s="1"/>
  <c r="T131" s="1"/>
  <c r="O1249"/>
  <c r="R1249" s="1"/>
  <c r="O143"/>
  <c r="O1245"/>
  <c r="R1245" s="1"/>
  <c r="O139"/>
  <c r="R139" s="1"/>
  <c r="O1241"/>
  <c r="R1241" s="1"/>
  <c r="O135"/>
  <c r="O1237"/>
  <c r="R1237" s="1"/>
  <c r="O4121"/>
  <c r="R4121" s="1"/>
  <c r="O3956"/>
  <c r="R3956" s="1"/>
  <c r="O2207"/>
  <c r="R2207" s="1"/>
  <c r="O3226"/>
  <c r="R3226" s="1"/>
  <c r="O2824"/>
  <c r="R2824" s="1"/>
  <c r="O3105"/>
  <c r="R3105" s="1"/>
  <c r="O3573"/>
  <c r="R3573" s="1"/>
  <c r="O3408"/>
  <c r="R3408" s="1"/>
  <c r="O115"/>
  <c r="R115" s="1"/>
  <c r="T115" s="1"/>
  <c r="O3569"/>
  <c r="R3569" s="1"/>
  <c r="O3404"/>
  <c r="R3404" s="1"/>
  <c r="O4165"/>
  <c r="R4165" s="1"/>
  <c r="O4000"/>
  <c r="R4000" s="1"/>
  <c r="O2251"/>
  <c r="R2251" s="1"/>
  <c r="O664"/>
  <c r="R664" s="1"/>
  <c r="O2040"/>
  <c r="R2040" s="1"/>
  <c r="O660"/>
  <c r="R660" s="1"/>
  <c r="O2036"/>
  <c r="R2036" s="1"/>
  <c r="O656"/>
  <c r="R656" s="1"/>
  <c r="O2032"/>
  <c r="R2032" s="1"/>
  <c r="O652"/>
  <c r="R652" s="1"/>
  <c r="O2028"/>
  <c r="R2028" s="1"/>
  <c r="O3255"/>
  <c r="R3255" s="1"/>
  <c r="O2815"/>
  <c r="R2815" s="1"/>
  <c r="O3835"/>
  <c r="R3835" s="1"/>
  <c r="O3585"/>
  <c r="R3585" s="1"/>
  <c r="O3420"/>
  <c r="R3420" s="1"/>
  <c r="O4181"/>
  <c r="R4181" s="1"/>
  <c r="O4016"/>
  <c r="R4016" s="1"/>
  <c r="O2267"/>
  <c r="R2267" s="1"/>
  <c r="O648"/>
  <c r="R648" s="1"/>
  <c r="O2024"/>
  <c r="R2024" s="1"/>
  <c r="O708"/>
  <c r="R708" s="1"/>
  <c r="O2084"/>
  <c r="R2084" s="1"/>
  <c r="O704"/>
  <c r="R704" s="1"/>
  <c r="O2080"/>
  <c r="R2080" s="1"/>
  <c r="O700"/>
  <c r="R700" s="1"/>
  <c r="O2076"/>
  <c r="R2076" s="1"/>
  <c r="O3199"/>
  <c r="R3199" s="1"/>
  <c r="O2767"/>
  <c r="R2767" s="1"/>
  <c r="O3787"/>
  <c r="R3787" s="1"/>
  <c r="O3537"/>
  <c r="R3537" s="1"/>
  <c r="O3372"/>
  <c r="R3372" s="1"/>
  <c r="O4133"/>
  <c r="R4133" s="1"/>
  <c r="O3968"/>
  <c r="R3968" s="1"/>
  <c r="O2219"/>
  <c r="R2219" s="1"/>
  <c r="O696"/>
  <c r="R696" s="1"/>
  <c r="O2072"/>
  <c r="R2072" s="1"/>
  <c r="O692"/>
  <c r="R692" s="1"/>
  <c r="O2068"/>
  <c r="R2068" s="1"/>
  <c r="O688"/>
  <c r="R688" s="1"/>
  <c r="O2064"/>
  <c r="R2064" s="1"/>
  <c r="O684"/>
  <c r="R684" s="1"/>
  <c r="O2060"/>
  <c r="R2060" s="1"/>
  <c r="O3220"/>
  <c r="R3220" s="1"/>
  <c r="O2783"/>
  <c r="R2783" s="1"/>
  <c r="O3803"/>
  <c r="R3803" s="1"/>
  <c r="O3553"/>
  <c r="R3553" s="1"/>
  <c r="O3388"/>
  <c r="R3388" s="1"/>
  <c r="O4149"/>
  <c r="R4149" s="1"/>
  <c r="O3984"/>
  <c r="R3984" s="1"/>
  <c r="O2235"/>
  <c r="R2235" s="1"/>
  <c r="O680"/>
  <c r="R680" s="1"/>
  <c r="O2056"/>
  <c r="R2056" s="1"/>
  <c r="O676"/>
  <c r="R676" s="1"/>
  <c r="O2052"/>
  <c r="R2052" s="1"/>
  <c r="O672"/>
  <c r="R672" s="1"/>
  <c r="O2048"/>
  <c r="R2048" s="1"/>
  <c r="O668"/>
  <c r="R668" s="1"/>
  <c r="O2044"/>
  <c r="R2044" s="1"/>
  <c r="O3239"/>
  <c r="R3239" s="1"/>
  <c r="O2799"/>
  <c r="R2799" s="1"/>
  <c r="O3819"/>
  <c r="R3819" s="1"/>
  <c r="O2563"/>
  <c r="R2563" s="1"/>
  <c r="O3666"/>
  <c r="R3666" s="1"/>
  <c r="O2481"/>
  <c r="R2481" s="1"/>
  <c r="O2712"/>
  <c r="R2712" s="1"/>
  <c r="O3077"/>
  <c r="R3077" s="1"/>
  <c r="O739"/>
  <c r="R739" s="1"/>
  <c r="O1228"/>
  <c r="R1228" s="1"/>
  <c r="O1007"/>
  <c r="R1007" s="1"/>
  <c r="O1224"/>
  <c r="R1224" s="1"/>
  <c r="O1003"/>
  <c r="R1003" s="1"/>
  <c r="O1220"/>
  <c r="R1220" s="1"/>
  <c r="O999"/>
  <c r="R999" s="1"/>
  <c r="O1216"/>
  <c r="R1216" s="1"/>
  <c r="O3257"/>
  <c r="R3257" s="1"/>
  <c r="O3046"/>
  <c r="R3046" s="1"/>
  <c r="O3837"/>
  <c r="R3837" s="1"/>
  <c r="O3672"/>
  <c r="R3672" s="1"/>
  <c r="O3426"/>
  <c r="R3426" s="1"/>
  <c r="O2241"/>
  <c r="R2241" s="1"/>
  <c r="O4022"/>
  <c r="R4022" s="1"/>
  <c r="O2837"/>
  <c r="R2837" s="1"/>
  <c r="O979"/>
  <c r="R979" s="1"/>
  <c r="O1212"/>
  <c r="R1212" s="1"/>
  <c r="O991"/>
  <c r="R991" s="1"/>
  <c r="O1272"/>
  <c r="R1272" s="1"/>
  <c r="O26"/>
  <c r="O1268"/>
  <c r="R1268" s="1"/>
  <c r="O22"/>
  <c r="R22" s="1"/>
  <c r="O1264"/>
  <c r="R1264" s="1"/>
  <c r="O3202"/>
  <c r="R3202" s="1"/>
  <c r="O2982"/>
  <c r="R2982" s="1"/>
  <c r="O3789"/>
  <c r="R3789" s="1"/>
  <c r="O3624"/>
  <c r="R3624" s="1"/>
  <c r="O3378"/>
  <c r="R3378" s="1"/>
  <c r="O2193"/>
  <c r="R2193" s="1"/>
  <c r="O3974"/>
  <c r="R3974" s="1"/>
  <c r="O2789"/>
  <c r="R2789" s="1"/>
  <c r="O1027"/>
  <c r="R1027" s="1"/>
  <c r="O1260"/>
  <c r="R1260" s="1"/>
  <c r="O14"/>
  <c r="R14" s="1"/>
  <c r="T14" s="1"/>
  <c r="O1256"/>
  <c r="R1256" s="1"/>
  <c r="O10"/>
  <c r="O1252"/>
  <c r="R1252" s="1"/>
  <c r="O6"/>
  <c r="R6" s="1"/>
  <c r="O1248"/>
  <c r="R1248" s="1"/>
  <c r="O3223"/>
  <c r="R3223" s="1"/>
  <c r="O3003"/>
  <c r="R3003" s="1"/>
  <c r="O3805"/>
  <c r="R3805" s="1"/>
  <c r="O3640"/>
  <c r="R3640" s="1"/>
  <c r="O3394"/>
  <c r="R3394" s="1"/>
  <c r="O2209"/>
  <c r="R2209" s="1"/>
  <c r="O3990"/>
  <c r="R3990" s="1"/>
  <c r="O2805"/>
  <c r="R2805" s="1"/>
  <c r="O1011"/>
  <c r="R1011" s="1"/>
  <c r="O1244"/>
  <c r="R1244" s="1"/>
  <c r="O1023"/>
  <c r="R1023" s="1"/>
  <c r="O1240"/>
  <c r="R1240" s="1"/>
  <c r="O1019"/>
  <c r="R1019" s="1"/>
  <c r="O1236"/>
  <c r="R1236" s="1"/>
  <c r="O1015"/>
  <c r="R1015" s="1"/>
  <c r="O1232"/>
  <c r="R1232" s="1"/>
  <c r="O3241"/>
  <c r="R3241" s="1"/>
  <c r="O3024"/>
  <c r="R3024" s="1"/>
  <c r="O3821"/>
  <c r="R3821" s="1"/>
  <c r="O3656"/>
  <c r="R3656" s="1"/>
  <c r="O1966"/>
  <c r="R1966" s="1"/>
  <c r="O3986"/>
  <c r="R3986" s="1"/>
  <c r="O2801"/>
  <c r="R2801" s="1"/>
  <c r="O3269"/>
  <c r="R3269" s="1"/>
  <c r="O3062"/>
  <c r="R3062" s="1"/>
  <c r="O419"/>
  <c r="R419" s="1"/>
  <c r="O1537"/>
  <c r="R1537" s="1"/>
  <c r="O431"/>
  <c r="R431" s="1"/>
  <c r="O1533"/>
  <c r="R1533" s="1"/>
  <c r="O427"/>
  <c r="R427" s="1"/>
  <c r="O1529"/>
  <c r="R1529" s="1"/>
  <c r="O423"/>
  <c r="R423" s="1"/>
  <c r="O1525"/>
  <c r="R1525" s="1"/>
  <c r="O3833"/>
  <c r="R3833" s="1"/>
  <c r="O3668"/>
  <c r="R3668" s="1"/>
  <c r="O1828"/>
  <c r="R1828" s="1"/>
  <c r="O2672"/>
  <c r="R2672" s="1"/>
  <c r="O4002"/>
  <c r="R4002" s="1"/>
  <c r="O2817"/>
  <c r="R2817" s="1"/>
  <c r="O3285"/>
  <c r="R3285" s="1"/>
  <c r="O3083"/>
  <c r="R3083" s="1"/>
  <c r="O403"/>
  <c r="R403" s="1"/>
  <c r="O1521"/>
  <c r="R1521" s="1"/>
  <c r="O415"/>
  <c r="R415" s="1"/>
  <c r="O1581"/>
  <c r="R1581" s="1"/>
  <c r="O475"/>
  <c r="R475" s="1"/>
  <c r="O1577"/>
  <c r="R1577" s="1"/>
  <c r="O471"/>
  <c r="R471" s="1"/>
  <c r="O1573"/>
  <c r="R1573" s="1"/>
  <c r="O3785"/>
  <c r="R3785" s="1"/>
  <c r="O3620"/>
  <c r="R3620" s="1"/>
  <c r="O2632"/>
  <c r="R2632" s="1"/>
  <c r="O4200"/>
  <c r="R4200" s="1"/>
  <c r="O3954"/>
  <c r="R3954" s="1"/>
  <c r="O2769"/>
  <c r="R2769" s="1"/>
  <c r="O3237"/>
  <c r="R3237" s="1"/>
  <c r="O3019"/>
  <c r="R3019" s="1"/>
  <c r="O451"/>
  <c r="R451" s="1"/>
  <c r="O1569"/>
  <c r="R1569" s="1"/>
  <c r="O463"/>
  <c r="R463" s="1"/>
  <c r="O1565"/>
  <c r="R1565" s="1"/>
  <c r="O459"/>
  <c r="R459" s="1"/>
  <c r="O1561"/>
  <c r="R1561" s="1"/>
  <c r="O455"/>
  <c r="R455" s="1"/>
  <c r="O1557"/>
  <c r="R1557" s="1"/>
  <c r="O3801"/>
  <c r="R3801" s="1"/>
  <c r="O3636"/>
  <c r="R3636" s="1"/>
  <c r="O2648"/>
  <c r="R2648" s="1"/>
  <c r="O4216"/>
  <c r="R4216" s="1"/>
  <c r="O3970"/>
  <c r="R3970" s="1"/>
  <c r="O2785"/>
  <c r="R2785" s="1"/>
  <c r="O3253"/>
  <c r="R3253" s="1"/>
  <c r="O3040"/>
  <c r="R3040" s="1"/>
  <c r="O435"/>
  <c r="R435" s="1"/>
  <c r="O1553"/>
  <c r="R1553" s="1"/>
  <c r="O447"/>
  <c r="R447" s="1"/>
  <c r="O1549"/>
  <c r="R1549" s="1"/>
  <c r="O443"/>
  <c r="R443" s="1"/>
  <c r="O1545"/>
  <c r="R1545" s="1"/>
  <c r="O439"/>
  <c r="R439" s="1"/>
  <c r="O1541"/>
  <c r="R1541" s="1"/>
  <c r="O3817"/>
  <c r="R3817" s="1"/>
  <c r="O3652"/>
  <c r="R3652" s="1"/>
  <c r="O1764"/>
  <c r="R1764" s="1"/>
  <c r="O4232"/>
  <c r="R4232" s="1"/>
  <c r="O2434"/>
  <c r="R2434" s="1"/>
  <c r="O2949"/>
  <c r="R2949" s="1"/>
  <c r="O1096"/>
  <c r="R1096" s="1"/>
  <c r="O1358"/>
  <c r="R1358" s="1"/>
  <c r="O2045"/>
  <c r="R2045" s="1"/>
  <c r="O1912"/>
  <c r="R1912" s="1"/>
  <c r="O1414"/>
  <c r="R1414" s="1"/>
  <c r="O1406"/>
  <c r="R1406" s="1"/>
  <c r="O4241"/>
  <c r="R4241" s="1"/>
  <c r="O2923"/>
  <c r="R2923" s="1"/>
  <c r="O2388"/>
  <c r="R2388" s="1"/>
  <c r="O3927"/>
  <c r="R3927" s="1"/>
  <c r="O1808"/>
  <c r="R1808" s="1"/>
  <c r="O3971"/>
  <c r="R3971" s="1"/>
  <c r="O365"/>
  <c r="R365" s="1"/>
  <c r="O357"/>
  <c r="R357" s="1"/>
  <c r="O3806"/>
  <c r="R3806" s="1"/>
  <c r="O3987"/>
  <c r="R3987" s="1"/>
  <c r="O413"/>
  <c r="R413" s="1"/>
  <c r="O405"/>
  <c r="R405" s="1"/>
  <c r="O3758"/>
  <c r="R3758" s="1"/>
  <c r="O3939"/>
  <c r="R3939" s="1"/>
  <c r="O397"/>
  <c r="R397" s="1"/>
  <c r="O389"/>
  <c r="R389" s="1"/>
  <c r="O3774"/>
  <c r="R3774" s="1"/>
  <c r="O3955"/>
  <c r="R3955" s="1"/>
  <c r="O381"/>
  <c r="R381" s="1"/>
  <c r="O373"/>
  <c r="R373" s="1"/>
  <c r="O3790"/>
  <c r="R3790" s="1"/>
  <c r="O3468"/>
  <c r="R3468" s="1"/>
  <c r="O1857"/>
  <c r="R1857" s="1"/>
  <c r="O1235"/>
  <c r="R1235" s="1"/>
  <c r="O2617"/>
  <c r="R2617" s="1"/>
  <c r="O2502"/>
  <c r="R2502" s="1"/>
  <c r="O1227"/>
  <c r="R1227" s="1"/>
  <c r="O2272"/>
  <c r="R2272" s="1"/>
  <c r="O4045"/>
  <c r="R4045" s="1"/>
  <c r="O4230"/>
  <c r="R4230" s="1"/>
  <c r="O884"/>
  <c r="R884" s="1"/>
  <c r="O1262"/>
  <c r="R1262" s="1"/>
  <c r="O3361"/>
  <c r="R3361" s="1"/>
  <c r="O770"/>
  <c r="R770" s="1"/>
  <c r="O1251"/>
  <c r="R1251" s="1"/>
  <c r="O4077"/>
  <c r="R4077" s="1"/>
  <c r="O2039"/>
  <c r="R2039" s="1"/>
  <c r="O237"/>
  <c r="R237" s="1"/>
  <c r="O1408"/>
  <c r="R1408" s="1"/>
  <c r="O3480"/>
  <c r="R3480" s="1"/>
  <c r="O2049"/>
  <c r="R2049" s="1"/>
  <c r="O3044"/>
  <c r="R3044" s="1"/>
  <c r="O2651"/>
  <c r="R2651" s="1"/>
  <c r="O264"/>
  <c r="R264" s="1"/>
  <c r="O1674"/>
  <c r="R1674" s="1"/>
  <c r="O324"/>
  <c r="R324" s="1"/>
  <c r="O1734"/>
  <c r="R1734" s="1"/>
  <c r="O320"/>
  <c r="R320" s="1"/>
  <c r="O1730"/>
  <c r="R1730" s="1"/>
  <c r="O316"/>
  <c r="R316" s="1"/>
  <c r="O1726"/>
  <c r="R1726" s="1"/>
  <c r="O3591"/>
  <c r="R3591" s="1"/>
  <c r="O2126"/>
  <c r="R2126" s="1"/>
  <c r="O4171"/>
  <c r="R4171" s="1"/>
  <c r="O3921"/>
  <c r="R3921" s="1"/>
  <c r="O3756"/>
  <c r="R3756" s="1"/>
  <c r="O2001"/>
  <c r="R2001" s="1"/>
  <c r="O2980"/>
  <c r="R2980" s="1"/>
  <c r="O2603"/>
  <c r="R2603" s="1"/>
  <c r="O1313"/>
  <c r="R1313" s="1"/>
  <c r="O206"/>
  <c r="R206" s="1"/>
  <c r="O1719"/>
  <c r="R1719" s="1"/>
  <c r="O265"/>
  <c r="R265" s="1"/>
  <c r="O1715"/>
  <c r="R1715" s="1"/>
  <c r="O261"/>
  <c r="R261" s="1"/>
  <c r="O1711"/>
  <c r="R1711" s="1"/>
  <c r="O3322"/>
  <c r="R3322" s="1"/>
  <c r="O2137"/>
  <c r="R2137" s="1"/>
  <c r="O3902"/>
  <c r="R3902" s="1"/>
  <c r="O2717"/>
  <c r="R2717" s="1"/>
  <c r="O3487"/>
  <c r="R3487" s="1"/>
  <c r="O2021"/>
  <c r="R2021" s="1"/>
  <c r="O4083"/>
  <c r="R4083" s="1"/>
  <c r="O2618"/>
  <c r="R2618" s="1"/>
  <c r="O257"/>
  <c r="R257" s="1"/>
  <c r="O1707"/>
  <c r="R1707" s="1"/>
  <c r="O253"/>
  <c r="R253" s="1"/>
  <c r="O1703"/>
  <c r="R1703" s="1"/>
  <c r="O249"/>
  <c r="R249" s="1"/>
  <c r="O1699"/>
  <c r="R1699" s="1"/>
  <c r="O245"/>
  <c r="R245" s="1"/>
  <c r="O1695"/>
  <c r="R1695" s="1"/>
  <c r="O3338"/>
  <c r="R3338" s="1"/>
  <c r="O2153"/>
  <c r="R2153" s="1"/>
  <c r="O3918"/>
  <c r="R3918" s="1"/>
  <c r="O2733"/>
  <c r="R2733" s="1"/>
  <c r="O1776"/>
  <c r="R1776" s="1"/>
  <c r="O3395"/>
  <c r="R3395" s="1"/>
  <c r="O941"/>
  <c r="R941" s="1"/>
  <c r="O870"/>
  <c r="R870" s="1"/>
  <c r="O2680"/>
  <c r="R2680" s="1"/>
  <c r="O3091"/>
  <c r="R3091" s="1"/>
  <c r="O862"/>
  <c r="R862" s="1"/>
  <c r="O918"/>
  <c r="R918" s="1"/>
  <c r="O4206"/>
  <c r="R4206" s="1"/>
  <c r="O3027"/>
  <c r="R3027" s="1"/>
  <c r="O910"/>
  <c r="R910" s="1"/>
  <c r="O902"/>
  <c r="R902" s="1"/>
  <c r="O2463"/>
  <c r="R2463" s="1"/>
  <c r="O2342"/>
  <c r="R2342" s="1"/>
  <c r="O3043"/>
  <c r="R3043" s="1"/>
  <c r="O306"/>
  <c r="R306" s="1"/>
  <c r="O298"/>
  <c r="R298" s="1"/>
  <c r="O3961"/>
  <c r="R3961" s="1"/>
  <c r="O4130"/>
  <c r="R4130" s="1"/>
  <c r="O275"/>
  <c r="R275" s="1"/>
  <c r="O346"/>
  <c r="R346" s="1"/>
  <c r="O4202"/>
  <c r="R4202" s="1"/>
  <c r="O3000"/>
  <c r="R3000" s="1"/>
  <c r="O323"/>
  <c r="R323" s="1"/>
  <c r="O331"/>
  <c r="R331" s="1"/>
  <c r="O3929"/>
  <c r="R3929" s="1"/>
  <c r="O4098"/>
  <c r="R4098" s="1"/>
  <c r="O307"/>
  <c r="R307" s="1"/>
  <c r="O315"/>
  <c r="R315" s="1"/>
  <c r="O3945"/>
  <c r="R3945" s="1"/>
  <c r="O2306"/>
  <c r="R2306" s="1"/>
  <c r="O3494"/>
  <c r="R3494" s="1"/>
  <c r="O750"/>
  <c r="R750" s="1"/>
  <c r="O743"/>
  <c r="R743" s="1"/>
  <c r="O4093"/>
  <c r="R4093" s="1"/>
  <c r="O2776"/>
  <c r="R2776" s="1"/>
  <c r="O735"/>
  <c r="R735" s="1"/>
  <c r="O791"/>
  <c r="R791" s="1"/>
  <c r="O2575"/>
  <c r="R2575" s="1"/>
  <c r="O3941"/>
  <c r="R3941" s="1"/>
  <c r="O1274"/>
  <c r="R1274" s="1"/>
  <c r="O1266"/>
  <c r="R1266" s="1"/>
  <c r="O2585"/>
  <c r="R2585" s="1"/>
  <c r="O2470"/>
  <c r="R2470" s="1"/>
  <c r="O1873"/>
  <c r="R1873" s="1"/>
  <c r="O825"/>
  <c r="R825" s="1"/>
  <c r="O3786"/>
  <c r="R3786" s="1"/>
  <c r="O2754"/>
  <c r="R2754" s="1"/>
  <c r="O3360"/>
  <c r="R3360" s="1"/>
  <c r="O276"/>
  <c r="R276" s="1"/>
  <c r="O268"/>
  <c r="R268" s="1"/>
  <c r="O2175"/>
  <c r="R2175" s="1"/>
  <c r="O3830"/>
  <c r="R3830" s="1"/>
  <c r="O4079"/>
  <c r="R4079" s="1"/>
  <c r="O2614"/>
  <c r="R2614" s="1"/>
  <c r="O3366"/>
  <c r="R3366" s="1"/>
  <c r="O2181"/>
  <c r="R2181" s="1"/>
  <c r="O626"/>
  <c r="R626" s="1"/>
  <c r="O1115"/>
  <c r="R1115" s="1"/>
  <c r="O622"/>
  <c r="R622" s="1"/>
  <c r="O1111"/>
  <c r="R1111" s="1"/>
  <c r="O618"/>
  <c r="R618" s="1"/>
  <c r="O1107"/>
  <c r="R1107" s="1"/>
  <c r="O614"/>
  <c r="R614" s="1"/>
  <c r="O1103"/>
  <c r="R1103" s="1"/>
  <c r="O3930"/>
  <c r="R3930" s="1"/>
  <c r="O2745"/>
  <c r="R2745" s="1"/>
  <c r="O3186"/>
  <c r="R3186" s="1"/>
  <c r="O2966"/>
  <c r="R2966" s="1"/>
  <c r="O4095"/>
  <c r="R4095" s="1"/>
  <c r="O2630"/>
  <c r="R2630" s="1"/>
  <c r="O3382"/>
  <c r="R3382" s="1"/>
  <c r="O2197"/>
  <c r="R2197" s="1"/>
  <c r="O610"/>
  <c r="R610" s="1"/>
  <c r="O1099"/>
  <c r="R1099" s="1"/>
  <c r="O606"/>
  <c r="R606" s="1"/>
  <c r="O1159"/>
  <c r="R1159" s="1"/>
  <c r="O666"/>
  <c r="R666" s="1"/>
  <c r="O1155"/>
  <c r="R1155" s="1"/>
  <c r="O662"/>
  <c r="R662" s="1"/>
  <c r="O1151"/>
  <c r="R1151" s="1"/>
  <c r="O3882"/>
  <c r="R3882" s="1"/>
  <c r="O2697"/>
  <c r="R2697" s="1"/>
  <c r="O3122"/>
  <c r="R3122" s="1"/>
  <c r="O2852"/>
  <c r="R2852" s="1"/>
  <c r="O4047"/>
  <c r="R4047" s="1"/>
  <c r="O2582"/>
  <c r="R2582" s="1"/>
  <c r="O3334"/>
  <c r="R3334" s="1"/>
  <c r="O2149"/>
  <c r="R2149" s="1"/>
  <c r="O658"/>
  <c r="R658" s="1"/>
  <c r="O1147"/>
  <c r="R1147" s="1"/>
  <c r="O654"/>
  <c r="R654" s="1"/>
  <c r="O1143"/>
  <c r="R1143" s="1"/>
  <c r="O650"/>
  <c r="R650" s="1"/>
  <c r="O1139"/>
  <c r="R1139" s="1"/>
  <c r="O646"/>
  <c r="R646" s="1"/>
  <c r="O1135"/>
  <c r="R1135" s="1"/>
  <c r="O3898"/>
  <c r="R3898" s="1"/>
  <c r="O2713"/>
  <c r="R2713" s="1"/>
  <c r="O3143"/>
  <c r="R3143" s="1"/>
  <c r="O2916"/>
  <c r="R2916" s="1"/>
  <c r="O4063"/>
  <c r="R4063" s="1"/>
  <c r="O2598"/>
  <c r="R2598" s="1"/>
  <c r="O3350"/>
  <c r="R3350" s="1"/>
  <c r="O2165"/>
  <c r="R2165" s="1"/>
  <c r="O642"/>
  <c r="R642" s="1"/>
  <c r="O3346"/>
  <c r="R3346" s="1"/>
  <c r="O2161"/>
  <c r="R2161" s="1"/>
  <c r="O3942"/>
  <c r="R3942" s="1"/>
  <c r="O2757"/>
  <c r="R2757" s="1"/>
  <c r="O34"/>
  <c r="R34" s="1"/>
  <c r="T34" s="1"/>
  <c r="O1292"/>
  <c r="R1292" s="1"/>
  <c r="O46"/>
  <c r="R46" s="1"/>
  <c r="O1288"/>
  <c r="R1288" s="1"/>
  <c r="O42"/>
  <c r="R42" s="1"/>
  <c r="O1284"/>
  <c r="R1284" s="1"/>
  <c r="O38"/>
  <c r="O1280"/>
  <c r="R1280" s="1"/>
  <c r="O3180"/>
  <c r="R3180" s="1"/>
  <c r="O2960"/>
  <c r="R2960" s="1"/>
  <c r="O3773"/>
  <c r="R3773" s="1"/>
  <c r="O3608"/>
  <c r="R3608" s="1"/>
  <c r="O3362"/>
  <c r="R3362" s="1"/>
  <c r="O2177"/>
  <c r="R2177" s="1"/>
  <c r="O3958"/>
  <c r="R3958" s="1"/>
  <c r="O2773"/>
  <c r="R2773" s="1"/>
  <c r="O18"/>
  <c r="R18" s="1"/>
  <c r="O1276"/>
  <c r="R1276" s="1"/>
  <c r="O30"/>
  <c r="R30" s="1"/>
  <c r="T30" s="1"/>
  <c r="O1336"/>
  <c r="R1336" s="1"/>
  <c r="O90"/>
  <c r="O1332"/>
  <c r="R1332" s="1"/>
  <c r="O86"/>
  <c r="R86" s="1"/>
  <c r="T86" s="1"/>
  <c r="O1328"/>
  <c r="R1328" s="1"/>
  <c r="O3116"/>
  <c r="R3116" s="1"/>
  <c r="O2836"/>
  <c r="R2836" s="1"/>
  <c r="O3725"/>
  <c r="R3725" s="1"/>
  <c r="O3560"/>
  <c r="R3560" s="1"/>
  <c r="O3314"/>
  <c r="R3314" s="1"/>
  <c r="O2129"/>
  <c r="R2129" s="1"/>
  <c r="O3910"/>
  <c r="R3910" s="1"/>
  <c r="O2725"/>
  <c r="R2725" s="1"/>
  <c r="O66"/>
  <c r="R66" s="1"/>
  <c r="T66" s="1"/>
  <c r="O1324"/>
  <c r="R1324" s="1"/>
  <c r="O78"/>
  <c r="R78" s="1"/>
  <c r="T78" s="1"/>
  <c r="O1320"/>
  <c r="R1320" s="1"/>
  <c r="O74"/>
  <c r="R74" s="1"/>
  <c r="T74" s="1"/>
  <c r="O1316"/>
  <c r="R1316" s="1"/>
  <c r="O70"/>
  <c r="R70" s="1"/>
  <c r="O1312"/>
  <c r="R1312" s="1"/>
  <c r="O3138"/>
  <c r="R3138" s="1"/>
  <c r="O2900"/>
  <c r="R2900" s="1"/>
  <c r="O3741"/>
  <c r="R3741" s="1"/>
  <c r="O3576"/>
  <c r="R3576" s="1"/>
  <c r="O3330"/>
  <c r="R3330" s="1"/>
  <c r="O2145"/>
  <c r="R2145" s="1"/>
  <c r="O3926"/>
  <c r="R3926" s="1"/>
  <c r="O2741"/>
  <c r="R2741" s="1"/>
  <c r="O50"/>
  <c r="R50" s="1"/>
  <c r="O1308"/>
  <c r="R1308" s="1"/>
  <c r="O62"/>
  <c r="R62" s="1"/>
  <c r="O1304"/>
  <c r="R1304" s="1"/>
  <c r="O58"/>
  <c r="R58" s="1"/>
  <c r="O1300"/>
  <c r="R1300" s="1"/>
  <c r="O54"/>
  <c r="R54" s="1"/>
  <c r="O1296"/>
  <c r="R1296" s="1"/>
  <c r="O3159"/>
  <c r="R3159" s="1"/>
  <c r="O2939"/>
  <c r="R2939" s="1"/>
  <c r="O3757"/>
  <c r="R3757" s="1"/>
  <c r="O3592"/>
  <c r="R3592" s="1"/>
  <c r="O2540"/>
  <c r="R2540" s="1"/>
  <c r="O3439"/>
  <c r="R3439" s="1"/>
  <c r="O1957"/>
  <c r="R1957" s="1"/>
  <c r="O4035"/>
  <c r="R4035" s="1"/>
  <c r="O2570"/>
  <c r="R2570" s="1"/>
  <c r="O561"/>
  <c r="R561" s="1"/>
  <c r="O2011"/>
  <c r="R2011" s="1"/>
  <c r="O557"/>
  <c r="R557" s="1"/>
  <c r="O2007"/>
  <c r="R2007" s="1"/>
  <c r="O553"/>
  <c r="R553" s="1"/>
  <c r="O2003"/>
  <c r="R2003" s="1"/>
  <c r="O549"/>
  <c r="R549" s="1"/>
  <c r="O1999"/>
  <c r="R1999" s="1"/>
  <c r="O2968"/>
  <c r="R2968" s="1"/>
  <c r="O2878"/>
  <c r="R2878" s="1"/>
  <c r="O3614"/>
  <c r="R3614" s="1"/>
  <c r="O2429"/>
  <c r="R2429" s="1"/>
  <c r="O3188"/>
  <c r="R3188" s="1"/>
  <c r="O2759"/>
  <c r="R2759" s="1"/>
  <c r="O3795"/>
  <c r="R3795" s="1"/>
  <c r="O2330"/>
  <c r="R2330" s="1"/>
  <c r="O545"/>
  <c r="R545" s="1"/>
  <c r="O1995"/>
  <c r="R1995" s="1"/>
  <c r="O605"/>
  <c r="R605" s="1"/>
  <c r="O1030"/>
  <c r="R1030" s="1"/>
  <c r="O601"/>
  <c r="R601" s="1"/>
  <c r="O1025"/>
  <c r="R1025" s="1"/>
  <c r="O597"/>
  <c r="R597" s="1"/>
  <c r="O1017"/>
  <c r="R1017" s="1"/>
  <c r="O2860"/>
  <c r="R2860" s="1"/>
  <c r="O2830"/>
  <c r="R2830" s="1"/>
  <c r="O3566"/>
  <c r="R3566" s="1"/>
  <c r="O2381"/>
  <c r="R2381" s="1"/>
  <c r="O3124"/>
  <c r="R3124" s="1"/>
  <c r="O2711"/>
  <c r="R2711" s="1"/>
  <c r="O3747"/>
  <c r="R3747" s="1"/>
  <c r="O2282"/>
  <c r="R2282" s="1"/>
  <c r="O593"/>
  <c r="R593" s="1"/>
  <c r="O1009"/>
  <c r="R1009" s="1"/>
  <c r="O589"/>
  <c r="R589" s="1"/>
  <c r="O1001"/>
  <c r="R1001" s="1"/>
  <c r="O585"/>
  <c r="R585" s="1"/>
  <c r="O993"/>
  <c r="R993" s="1"/>
  <c r="O581"/>
  <c r="R581" s="1"/>
  <c r="O982"/>
  <c r="R982" s="1"/>
  <c r="O2924"/>
  <c r="R2924" s="1"/>
  <c r="O2846"/>
  <c r="R2846" s="1"/>
  <c r="O3582"/>
  <c r="R3582" s="1"/>
  <c r="O2397"/>
  <c r="R2397" s="1"/>
  <c r="O3146"/>
  <c r="R3146" s="1"/>
  <c r="O2727"/>
  <c r="R2727" s="1"/>
  <c r="O3763"/>
  <c r="R3763" s="1"/>
  <c r="O2298"/>
  <c r="R2298" s="1"/>
  <c r="O577"/>
  <c r="R577" s="1"/>
  <c r="O966"/>
  <c r="R966" s="1"/>
  <c r="O573"/>
  <c r="R573" s="1"/>
  <c r="O2023"/>
  <c r="R2023" s="1"/>
  <c r="O569"/>
  <c r="R569" s="1"/>
  <c r="O2019"/>
  <c r="R2019" s="1"/>
  <c r="O565"/>
  <c r="R565" s="1"/>
  <c r="O2015"/>
  <c r="R2015" s="1"/>
  <c r="O2947"/>
  <c r="R2947" s="1"/>
  <c r="O2862"/>
  <c r="R2862" s="1"/>
  <c r="O3598"/>
  <c r="R3598" s="1"/>
  <c r="O2413"/>
  <c r="R2413" s="1"/>
  <c r="O2226"/>
  <c r="R2226" s="1"/>
  <c r="O3759"/>
  <c r="R3759" s="1"/>
  <c r="O2294"/>
  <c r="R2294" s="1"/>
  <c r="O2984"/>
  <c r="R2984" s="1"/>
  <c r="O2890"/>
  <c r="R2890" s="1"/>
  <c r="O946"/>
  <c r="R946" s="1"/>
  <c r="O1435"/>
  <c r="R1435" s="1"/>
  <c r="O942"/>
  <c r="R942" s="1"/>
  <c r="O1431"/>
  <c r="R1431" s="1"/>
  <c r="O938"/>
  <c r="R938" s="1"/>
  <c r="O1427"/>
  <c r="R1427" s="1"/>
  <c r="O934"/>
  <c r="R934" s="1"/>
  <c r="O1423"/>
  <c r="R1423" s="1"/>
  <c r="O3610"/>
  <c r="R3610" s="1"/>
  <c r="O2425"/>
  <c r="R2425" s="1"/>
  <c r="O4190"/>
  <c r="R4190" s="1"/>
  <c r="O3005"/>
  <c r="R3005" s="1"/>
  <c r="O3775"/>
  <c r="R3775" s="1"/>
  <c r="O2310"/>
  <c r="R2310" s="1"/>
  <c r="O3006"/>
  <c r="R3006" s="1"/>
  <c r="O2906"/>
  <c r="R2906" s="1"/>
  <c r="O930"/>
  <c r="R930" s="1"/>
  <c r="O1419"/>
  <c r="R1419" s="1"/>
  <c r="O926"/>
  <c r="R926" s="1"/>
  <c r="O1479"/>
  <c r="R1479" s="1"/>
  <c r="O25"/>
  <c r="R25" s="1"/>
  <c r="O1475"/>
  <c r="R1475" s="1"/>
  <c r="O21"/>
  <c r="R21" s="1"/>
  <c r="O1471"/>
  <c r="R1471" s="1"/>
  <c r="O3562"/>
  <c r="R3562" s="1"/>
  <c r="O2377"/>
  <c r="R2377" s="1"/>
  <c r="O4142"/>
  <c r="R4142" s="1"/>
  <c r="O2957"/>
  <c r="R2957" s="1"/>
  <c r="O3727"/>
  <c r="R3727" s="1"/>
  <c r="O2262"/>
  <c r="R2262" s="1"/>
  <c r="O2942"/>
  <c r="R2942" s="1"/>
  <c r="O2858"/>
  <c r="R2858" s="1"/>
  <c r="O17"/>
  <c r="R17" s="1"/>
  <c r="O1467"/>
  <c r="R1467" s="1"/>
  <c r="O13"/>
  <c r="R13" s="1"/>
  <c r="T13" s="1"/>
  <c r="O1463"/>
  <c r="R1463" s="1"/>
  <c r="O9"/>
  <c r="R9" s="1"/>
  <c r="T9" s="1"/>
  <c r="O1459"/>
  <c r="R1459" s="1"/>
  <c r="O5"/>
  <c r="R5" s="1"/>
  <c r="T5" s="1"/>
  <c r="O1455"/>
  <c r="R1455" s="1"/>
  <c r="O3578"/>
  <c r="R3578" s="1"/>
  <c r="O2393"/>
  <c r="R2393" s="1"/>
  <c r="O4158"/>
  <c r="R4158" s="1"/>
  <c r="O2973"/>
  <c r="R2973" s="1"/>
  <c r="O3743"/>
  <c r="R3743" s="1"/>
  <c r="O2278"/>
  <c r="R2278" s="1"/>
  <c r="O2963"/>
  <c r="R2963" s="1"/>
  <c r="O2874"/>
  <c r="R2874" s="1"/>
  <c r="O962"/>
  <c r="R962" s="1"/>
  <c r="O1451"/>
  <c r="R1451" s="1"/>
  <c r="O958"/>
  <c r="R958" s="1"/>
  <c r="O1447"/>
  <c r="R1447" s="1"/>
  <c r="O954"/>
  <c r="R954" s="1"/>
  <c r="O1443"/>
  <c r="R1443" s="1"/>
  <c r="O950"/>
  <c r="R950" s="1"/>
  <c r="O1439"/>
  <c r="R1439" s="1"/>
  <c r="O3594"/>
  <c r="R3594" s="1"/>
  <c r="O2409"/>
  <c r="R2409" s="1"/>
  <c r="O4174"/>
  <c r="R4174" s="1"/>
  <c r="O2989"/>
  <c r="R2989" s="1"/>
  <c r="O2675"/>
  <c r="R2675" s="1"/>
  <c r="O3070"/>
  <c r="R3070" s="1"/>
  <c r="O878"/>
  <c r="R878" s="1"/>
  <c r="O871"/>
  <c r="R871" s="1"/>
  <c r="O3965"/>
  <c r="R3965" s="1"/>
  <c r="O4150"/>
  <c r="R4150" s="1"/>
  <c r="O863"/>
  <c r="R863" s="1"/>
  <c r="O919"/>
  <c r="R919" s="1"/>
  <c r="O3917"/>
  <c r="R3917" s="1"/>
  <c r="O4102"/>
  <c r="R4102" s="1"/>
  <c r="O911"/>
  <c r="R911" s="1"/>
  <c r="O903"/>
  <c r="R903" s="1"/>
  <c r="O2462"/>
  <c r="R2462" s="1"/>
  <c r="O2337"/>
  <c r="R2337" s="1"/>
  <c r="O4114"/>
  <c r="R4114" s="1"/>
  <c r="O291"/>
  <c r="R291" s="1"/>
  <c r="O299"/>
  <c r="R299" s="1"/>
  <c r="O2664"/>
  <c r="R2664" s="1"/>
  <c r="O3064"/>
  <c r="R3064" s="1"/>
  <c r="O290"/>
  <c r="R290" s="1"/>
  <c r="O347"/>
  <c r="R347" s="1"/>
  <c r="O3913"/>
  <c r="R3913" s="1"/>
  <c r="O3793"/>
  <c r="R3793" s="1"/>
  <c r="O2475"/>
  <c r="R2475" s="1"/>
  <c r="O1846"/>
  <c r="R1846" s="1"/>
  <c r="O1838"/>
  <c r="R1838" s="1"/>
  <c r="O3809"/>
  <c r="R3809" s="1"/>
  <c r="O2491"/>
  <c r="R2491" s="1"/>
  <c r="O1830"/>
  <c r="R1830" s="1"/>
  <c r="O1822"/>
  <c r="R1822" s="1"/>
  <c r="O2307"/>
  <c r="R2307" s="1"/>
  <c r="O3196"/>
  <c r="R3196" s="1"/>
  <c r="O2232"/>
  <c r="R2232" s="1"/>
  <c r="O2224"/>
  <c r="R2224" s="1"/>
  <c r="O2623"/>
  <c r="R2623" s="1"/>
  <c r="O3989"/>
  <c r="R3989" s="1"/>
  <c r="O2216"/>
  <c r="R2216" s="1"/>
  <c r="O1282"/>
  <c r="R1282" s="1"/>
  <c r="O2574"/>
  <c r="R2574" s="1"/>
  <c r="O2455"/>
  <c r="R2455" s="1"/>
  <c r="O1275"/>
  <c r="R1275" s="1"/>
  <c r="O1267"/>
  <c r="R1267" s="1"/>
  <c r="O2964"/>
  <c r="R2964" s="1"/>
  <c r="O4220"/>
  <c r="R4220" s="1"/>
  <c r="O833"/>
  <c r="R833" s="1"/>
  <c r="O762"/>
  <c r="R762" s="1"/>
  <c r="O3497"/>
  <c r="R3497" s="1"/>
  <c r="O2755"/>
  <c r="R2755" s="1"/>
  <c r="O3814"/>
  <c r="R3814" s="1"/>
  <c r="O175"/>
  <c r="R175" s="1"/>
  <c r="O1683"/>
  <c r="R1683" s="1"/>
  <c r="O3519"/>
  <c r="R3519" s="1"/>
  <c r="O2958"/>
  <c r="R2958" s="1"/>
  <c r="O2870"/>
  <c r="R2870" s="1"/>
  <c r="O3622"/>
  <c r="R3622" s="1"/>
  <c r="O2437"/>
  <c r="R2437" s="1"/>
  <c r="O370"/>
  <c r="R370" s="1"/>
  <c r="O1612"/>
  <c r="R1612" s="1"/>
  <c r="O366"/>
  <c r="R366" s="1"/>
  <c r="O1608"/>
  <c r="R1608" s="1"/>
  <c r="O362"/>
  <c r="R362" s="1"/>
  <c r="O1604"/>
  <c r="R1604" s="1"/>
  <c r="O358"/>
  <c r="R358" s="1"/>
  <c r="O1600"/>
  <c r="R1600" s="1"/>
  <c r="O4186"/>
  <c r="R4186" s="1"/>
  <c r="O3001"/>
  <c r="R3001" s="1"/>
  <c r="O3453"/>
  <c r="R3453" s="1"/>
  <c r="O3288"/>
  <c r="R3288" s="1"/>
  <c r="O2979"/>
  <c r="R2979" s="1"/>
  <c r="O2886"/>
  <c r="R2886" s="1"/>
  <c r="O3638"/>
  <c r="R3638" s="1"/>
  <c r="O2453"/>
  <c r="R2453" s="1"/>
  <c r="O354"/>
  <c r="R354" s="1"/>
  <c r="O1596"/>
  <c r="R1596" s="1"/>
  <c r="O350"/>
  <c r="R350" s="1"/>
  <c r="O1656"/>
  <c r="R1656" s="1"/>
  <c r="O410"/>
  <c r="R410" s="1"/>
  <c r="O1652"/>
  <c r="R1652" s="1"/>
  <c r="O406"/>
  <c r="R406" s="1"/>
  <c r="O1648"/>
  <c r="R1648" s="1"/>
  <c r="O4138"/>
  <c r="R4138" s="1"/>
  <c r="O2953"/>
  <c r="R2953" s="1"/>
  <c r="O3405"/>
  <c r="R3405" s="1"/>
  <c r="O3240"/>
  <c r="R3240" s="1"/>
  <c r="O2892"/>
  <c r="R2892" s="1"/>
  <c r="O2838"/>
  <c r="R2838" s="1"/>
  <c r="O3590"/>
  <c r="R3590" s="1"/>
  <c r="O2405"/>
  <c r="R2405" s="1"/>
  <c r="O402"/>
  <c r="R402" s="1"/>
  <c r="O1644"/>
  <c r="R1644" s="1"/>
  <c r="O398"/>
  <c r="R398" s="1"/>
  <c r="O1640"/>
  <c r="R1640" s="1"/>
  <c r="O394"/>
  <c r="R394" s="1"/>
  <c r="O1636"/>
  <c r="R1636" s="1"/>
  <c r="O390"/>
  <c r="R390" s="1"/>
  <c r="O1632"/>
  <c r="R1632" s="1"/>
  <c r="O4154"/>
  <c r="R4154" s="1"/>
  <c r="O2969"/>
  <c r="R2969" s="1"/>
  <c r="O3421"/>
  <c r="R3421" s="1"/>
  <c r="O3256"/>
  <c r="R3256" s="1"/>
  <c r="O2936"/>
  <c r="R2936" s="1"/>
  <c r="O2854"/>
  <c r="R2854" s="1"/>
  <c r="O3606"/>
  <c r="R3606" s="1"/>
  <c r="O2421"/>
  <c r="R2421" s="1"/>
  <c r="O386"/>
  <c r="R386" s="1"/>
  <c r="O3602"/>
  <c r="R3602" s="1"/>
  <c r="O2417"/>
  <c r="R2417" s="1"/>
  <c r="O4198"/>
  <c r="R4198" s="1"/>
  <c r="O3013"/>
  <c r="R3013" s="1"/>
  <c r="O803"/>
  <c r="R803" s="1"/>
  <c r="O1036"/>
  <c r="R1036" s="1"/>
  <c r="O815"/>
  <c r="R815" s="1"/>
  <c r="O1032"/>
  <c r="R1032" s="1"/>
  <c r="O811"/>
  <c r="R811" s="1"/>
  <c r="O1028"/>
  <c r="R1028" s="1"/>
  <c r="O807"/>
  <c r="R807" s="1"/>
  <c r="O1021"/>
  <c r="R1021" s="1"/>
  <c r="O3449"/>
  <c r="R3449" s="1"/>
  <c r="O3284"/>
  <c r="R3284" s="1"/>
  <c r="O4029"/>
  <c r="R4029" s="1"/>
  <c r="O3864"/>
  <c r="R3864" s="1"/>
  <c r="O3618"/>
  <c r="R3618" s="1"/>
  <c r="O2433"/>
  <c r="R2433" s="1"/>
  <c r="O4214"/>
  <c r="R4214" s="1"/>
  <c r="O3029"/>
  <c r="R3029" s="1"/>
  <c r="O787"/>
  <c r="R787" s="1"/>
  <c r="O1013"/>
  <c r="R1013" s="1"/>
  <c r="O799"/>
  <c r="R799" s="1"/>
  <c r="O1080"/>
  <c r="R1080" s="1"/>
  <c r="O859"/>
  <c r="R859" s="1"/>
  <c r="O1076"/>
  <c r="R1076" s="1"/>
  <c r="O855"/>
  <c r="R855" s="1"/>
  <c r="O1072"/>
  <c r="R1072" s="1"/>
  <c r="O3401"/>
  <c r="R3401" s="1"/>
  <c r="O3236"/>
  <c r="R3236" s="1"/>
  <c r="O3981"/>
  <c r="R3981" s="1"/>
  <c r="O3816"/>
  <c r="R3816" s="1"/>
  <c r="O3570"/>
  <c r="R3570" s="1"/>
  <c r="O2385"/>
  <c r="R2385" s="1"/>
  <c r="O4166"/>
  <c r="R4166" s="1"/>
  <c r="O2981"/>
  <c r="R2981" s="1"/>
  <c r="O835"/>
  <c r="R835" s="1"/>
  <c r="O1068"/>
  <c r="R1068" s="1"/>
  <c r="O847"/>
  <c r="R847" s="1"/>
  <c r="O1064"/>
  <c r="R1064" s="1"/>
  <c r="O843"/>
  <c r="R843" s="1"/>
  <c r="O1060"/>
  <c r="R1060" s="1"/>
  <c r="O839"/>
  <c r="R839" s="1"/>
  <c r="O1056"/>
  <c r="R1056" s="1"/>
  <c r="O3417"/>
  <c r="R3417" s="1"/>
  <c r="O3252"/>
  <c r="R3252" s="1"/>
  <c r="O3997"/>
  <c r="R3997" s="1"/>
  <c r="O3832"/>
  <c r="R3832" s="1"/>
  <c r="O3586"/>
  <c r="R3586" s="1"/>
  <c r="O2401"/>
  <c r="R2401" s="1"/>
  <c r="O4182"/>
  <c r="R4182" s="1"/>
  <c r="O2997"/>
  <c r="R2997" s="1"/>
  <c r="O819"/>
  <c r="R819" s="1"/>
  <c r="O1052"/>
  <c r="R1052" s="1"/>
  <c r="O831"/>
  <c r="R831" s="1"/>
  <c r="O1048"/>
  <c r="R1048" s="1"/>
  <c r="O827"/>
  <c r="R827" s="1"/>
  <c r="O1044"/>
  <c r="R1044" s="1"/>
  <c r="O823"/>
  <c r="R823" s="1"/>
  <c r="O1040"/>
  <c r="R1040" s="1"/>
  <c r="O3433"/>
  <c r="R3433" s="1"/>
  <c r="O3268"/>
  <c r="R3268" s="1"/>
  <c r="O4013"/>
  <c r="R4013" s="1"/>
  <c r="O3848"/>
  <c r="R3848" s="1"/>
  <c r="O2818"/>
  <c r="R2818" s="1"/>
  <c r="O3695"/>
  <c r="R3695" s="1"/>
  <c r="O2230"/>
  <c r="R2230" s="1"/>
  <c r="O2844"/>
  <c r="R2844" s="1"/>
  <c r="O2826"/>
  <c r="R2826" s="1"/>
  <c r="O305"/>
  <c r="R305" s="1"/>
  <c r="O1755"/>
  <c r="R1755" s="1"/>
  <c r="O301"/>
  <c r="R301" s="1"/>
  <c r="O1751"/>
  <c r="R1751" s="1"/>
  <c r="O297"/>
  <c r="R297" s="1"/>
  <c r="O1747"/>
  <c r="R1747" s="1"/>
  <c r="O293"/>
  <c r="R293" s="1"/>
  <c r="O1743"/>
  <c r="R1743" s="1"/>
  <c r="O3290"/>
  <c r="R3290" s="1"/>
  <c r="O2105"/>
  <c r="R2105" s="1"/>
  <c r="O3870"/>
  <c r="R3870" s="1"/>
  <c r="O2685"/>
  <c r="R2685" s="1"/>
  <c r="O3455"/>
  <c r="R3455" s="1"/>
  <c r="O1978"/>
  <c r="R1978" s="1"/>
  <c r="O4051"/>
  <c r="R4051" s="1"/>
  <c r="O2586"/>
  <c r="R2586" s="1"/>
  <c r="O289"/>
  <c r="R289" s="1"/>
  <c r="O1739"/>
  <c r="R1739" s="1"/>
  <c r="O349"/>
  <c r="R349" s="1"/>
  <c r="O1799"/>
  <c r="R1799" s="1"/>
  <c r="O345"/>
  <c r="R345" s="1"/>
  <c r="O1795"/>
  <c r="R1795" s="1"/>
  <c r="O341"/>
  <c r="R341" s="1"/>
  <c r="O1791"/>
  <c r="R1791" s="1"/>
  <c r="O3242"/>
  <c r="R3242" s="1"/>
  <c r="O2057"/>
  <c r="R2057" s="1"/>
  <c r="O3822"/>
  <c r="R3822" s="1"/>
  <c r="O2637"/>
  <c r="R2637" s="1"/>
  <c r="O3407"/>
  <c r="R3407" s="1"/>
  <c r="O1904"/>
  <c r="R1904" s="1"/>
  <c r="O4003"/>
  <c r="R4003" s="1"/>
  <c r="O2538"/>
  <c r="R2538" s="1"/>
  <c r="O337"/>
  <c r="R337" s="1"/>
  <c r="O1787"/>
  <c r="R1787" s="1"/>
  <c r="O333"/>
  <c r="R333" s="1"/>
  <c r="O1783"/>
  <c r="R1783" s="1"/>
  <c r="O329"/>
  <c r="R329" s="1"/>
  <c r="O1779"/>
  <c r="R1779" s="1"/>
  <c r="O364"/>
  <c r="R364" s="1"/>
  <c r="O1774"/>
  <c r="R1774" s="1"/>
  <c r="O3543"/>
  <c r="R3543" s="1"/>
  <c r="O2078"/>
  <c r="R2078" s="1"/>
  <c r="O4123"/>
  <c r="R4123" s="1"/>
  <c r="O3873"/>
  <c r="R3873" s="1"/>
  <c r="O3708"/>
  <c r="R3708" s="1"/>
  <c r="O1937"/>
  <c r="R1937" s="1"/>
  <c r="O2896"/>
  <c r="R2896" s="1"/>
  <c r="O2555"/>
  <c r="R2555" s="1"/>
  <c r="O360"/>
  <c r="R360" s="1"/>
  <c r="O1770"/>
  <c r="R1770" s="1"/>
  <c r="O356"/>
  <c r="R356" s="1"/>
  <c r="O1766"/>
  <c r="R1766" s="1"/>
  <c r="O352"/>
  <c r="R352" s="1"/>
  <c r="O1762"/>
  <c r="R1762" s="1"/>
  <c r="O348"/>
  <c r="R348" s="1"/>
  <c r="O1758"/>
  <c r="R1758" s="1"/>
  <c r="O3559"/>
  <c r="R3559" s="1"/>
  <c r="O2094"/>
  <c r="R2094" s="1"/>
  <c r="O4139"/>
  <c r="R4139" s="1"/>
  <c r="O2243"/>
  <c r="R2243" s="1"/>
  <c r="O1945"/>
  <c r="R1945" s="1"/>
  <c r="O2880"/>
  <c r="R2880" s="1"/>
  <c r="O2551"/>
  <c r="R2551" s="1"/>
  <c r="O3587"/>
  <c r="R3587" s="1"/>
  <c r="O2122"/>
  <c r="R2122" s="1"/>
  <c r="O753"/>
  <c r="R753" s="1"/>
  <c r="O1178"/>
  <c r="R1178" s="1"/>
  <c r="O749"/>
  <c r="R749" s="1"/>
  <c r="O1174"/>
  <c r="R1174" s="1"/>
  <c r="O745"/>
  <c r="R745" s="1"/>
  <c r="O1170"/>
  <c r="R1170" s="1"/>
  <c r="O741"/>
  <c r="R741" s="1"/>
  <c r="O1166"/>
  <c r="R1166" s="1"/>
  <c r="O4151"/>
  <c r="R4151" s="1"/>
  <c r="O2686"/>
  <c r="R2686" s="1"/>
  <c r="O3422"/>
  <c r="R3422" s="1"/>
  <c r="O2237"/>
  <c r="R2237" s="1"/>
  <c r="O2932"/>
  <c r="R2932" s="1"/>
  <c r="O2567"/>
  <c r="R2567" s="1"/>
  <c r="O3603"/>
  <c r="R3603" s="1"/>
  <c r="O2138"/>
  <c r="R2138" s="1"/>
  <c r="O737"/>
  <c r="R737" s="1"/>
  <c r="O1162"/>
  <c r="R1162" s="1"/>
  <c r="O797"/>
  <c r="R797" s="1"/>
  <c r="O1222"/>
  <c r="R1222" s="1"/>
  <c r="O793"/>
  <c r="R793" s="1"/>
  <c r="O1218"/>
  <c r="R1218" s="1"/>
  <c r="O789"/>
  <c r="R789" s="1"/>
  <c r="O1214"/>
  <c r="R1214" s="1"/>
  <c r="O4103"/>
  <c r="R4103" s="1"/>
  <c r="O2638"/>
  <c r="R2638" s="1"/>
  <c r="O3374"/>
  <c r="R3374" s="1"/>
  <c r="O2189"/>
  <c r="R2189" s="1"/>
  <c r="O2752"/>
  <c r="R2752" s="1"/>
  <c r="O2519"/>
  <c r="R2519" s="1"/>
  <c r="O3555"/>
  <c r="R3555" s="1"/>
  <c r="O2090"/>
  <c r="R2090" s="1"/>
  <c r="O785"/>
  <c r="R785" s="1"/>
  <c r="O1210"/>
  <c r="R1210" s="1"/>
  <c r="O781"/>
  <c r="R781" s="1"/>
  <c r="O1206"/>
  <c r="R1206" s="1"/>
  <c r="O777"/>
  <c r="R777" s="1"/>
  <c r="O1202"/>
  <c r="R1202" s="1"/>
  <c r="O773"/>
  <c r="R773" s="1"/>
  <c r="O1198"/>
  <c r="R1198" s="1"/>
  <c r="O4119"/>
  <c r="R4119" s="1"/>
  <c r="O2654"/>
  <c r="R2654" s="1"/>
  <c r="O3390"/>
  <c r="R3390" s="1"/>
  <c r="O2205"/>
  <c r="R2205" s="1"/>
  <c r="O2816"/>
  <c r="R2816" s="1"/>
  <c r="O2535"/>
  <c r="R2535" s="1"/>
  <c r="O3571"/>
  <c r="R3571" s="1"/>
  <c r="O2106"/>
  <c r="R2106" s="1"/>
  <c r="O769"/>
  <c r="R769" s="1"/>
  <c r="O1194"/>
  <c r="R1194" s="1"/>
  <c r="O765"/>
  <c r="R765" s="1"/>
  <c r="O1190"/>
  <c r="R1190" s="1"/>
  <c r="O761"/>
  <c r="R761" s="1"/>
  <c r="O1186"/>
  <c r="R1186" s="1"/>
  <c r="O757"/>
  <c r="R757" s="1"/>
  <c r="O1182"/>
  <c r="R1182" s="1"/>
  <c r="O4135"/>
  <c r="R4135" s="1"/>
  <c r="O2670"/>
  <c r="R2670" s="1"/>
  <c r="O3406"/>
  <c r="R3406" s="1"/>
  <c r="O2221"/>
  <c r="R2221" s="1"/>
  <c r="O2418"/>
  <c r="R2418" s="1"/>
  <c r="O2850"/>
  <c r="R2850" s="1"/>
  <c r="O2194"/>
  <c r="R2194" s="1"/>
  <c r="O2643"/>
  <c r="R2643" s="1"/>
  <c r="O2556"/>
  <c r="R2556" s="1"/>
  <c r="O2364"/>
  <c r="R2364" s="1"/>
  <c r="O697"/>
  <c r="R697" s="1"/>
  <c r="O3755"/>
  <c r="R3755" s="1"/>
  <c r="O1733"/>
  <c r="R1733" s="1"/>
  <c r="O2479"/>
  <c r="R2479" s="1"/>
  <c r="O887"/>
  <c r="R887" s="1"/>
  <c r="O1127"/>
  <c r="R1127" s="1"/>
  <c r="O2355"/>
  <c r="R2355" s="1"/>
  <c r="O1616"/>
  <c r="R1616" s="1"/>
  <c r="O1126"/>
  <c r="R1126" s="1"/>
  <c r="O1899"/>
  <c r="R1899" s="1"/>
  <c r="O1928"/>
  <c r="R1928" s="1"/>
  <c r="O2322"/>
  <c r="R2322" s="1"/>
  <c r="O2588"/>
  <c r="R2588" s="1"/>
  <c r="O2787"/>
  <c r="R2787" s="1"/>
  <c r="O2835"/>
  <c r="R2835" s="1"/>
  <c r="O3243"/>
  <c r="R3243" s="1"/>
  <c r="O1360"/>
  <c r="R1360" s="1"/>
  <c r="O635"/>
  <c r="R635" s="1"/>
  <c r="O3949"/>
  <c r="R3949" s="1"/>
  <c r="O374"/>
  <c r="R374" s="1"/>
  <c r="O3195"/>
  <c r="R3195" s="1"/>
  <c r="O1378"/>
  <c r="R1378" s="1"/>
  <c r="O1485"/>
  <c r="R1485" s="1"/>
  <c r="O3053"/>
  <c r="R3053" s="1"/>
  <c r="O181"/>
  <c r="R181" s="1"/>
  <c r="O1112"/>
  <c r="R1112" s="1"/>
  <c r="O1131"/>
  <c r="R1131" s="1"/>
  <c r="O2786"/>
  <c r="R2786" s="1"/>
  <c r="O2067"/>
  <c r="R2067" s="1"/>
  <c r="O2706"/>
  <c r="R2706" s="1"/>
  <c r="O2578"/>
  <c r="R2578" s="1"/>
  <c r="O3528"/>
  <c r="R3528" s="1"/>
  <c r="O1631"/>
  <c r="R1631" s="1"/>
  <c r="O378"/>
  <c r="R378" s="1"/>
  <c r="O3164"/>
  <c r="R3164" s="1"/>
  <c r="O693"/>
  <c r="R693" s="1"/>
  <c r="O2473"/>
  <c r="R2473" s="1"/>
  <c r="O2112"/>
  <c r="R2112" s="1"/>
  <c r="O1741"/>
  <c r="R1741" s="1"/>
  <c r="O2115"/>
  <c r="R2115" s="1"/>
  <c r="O220"/>
  <c r="R220" s="1"/>
  <c r="O1624"/>
  <c r="R1624" s="1"/>
  <c r="O1387"/>
  <c r="R1387" s="1"/>
  <c r="O2467"/>
  <c r="R2467" s="1"/>
  <c r="O1917"/>
  <c r="R1917" s="1"/>
  <c r="O2834"/>
  <c r="R2834" s="1"/>
  <c r="O2338"/>
  <c r="R2338" s="1"/>
  <c r="O2722"/>
  <c r="R2722" s="1"/>
  <c r="O3726"/>
  <c r="R3726" s="1"/>
  <c r="O476"/>
  <c r="R476" s="1"/>
  <c r="O1638"/>
  <c r="R1638" s="1"/>
  <c r="O2222"/>
  <c r="R2222" s="1"/>
  <c r="O2098"/>
  <c r="R2098" s="1"/>
  <c r="O3687"/>
  <c r="R3687" s="1"/>
  <c r="O1620"/>
  <c r="R1620" s="1"/>
  <c r="O484"/>
  <c r="R484" s="1"/>
  <c r="O4011"/>
  <c r="R4011" s="1"/>
  <c r="O119"/>
  <c r="R119" s="1"/>
  <c r="T119" s="1"/>
  <c r="O740"/>
  <c r="R740" s="1"/>
  <c r="O1372"/>
  <c r="R1372" s="1"/>
  <c r="O2210"/>
  <c r="R2210" s="1"/>
  <c r="O4228"/>
  <c r="R4228" s="1"/>
  <c r="O2082"/>
  <c r="R2082" s="1"/>
  <c r="O2604"/>
  <c r="R2604" s="1"/>
  <c r="O634"/>
  <c r="R634" s="1"/>
  <c r="O895"/>
  <c r="R895" s="1"/>
  <c r="O2466"/>
  <c r="R2466" s="1"/>
  <c r="O1364"/>
  <c r="R1364" s="1"/>
  <c r="O3208"/>
  <c r="R3208" s="1"/>
  <c r="O3074"/>
  <c r="R3074" s="1"/>
  <c r="O2652"/>
  <c r="R2652" s="1"/>
  <c r="O2915"/>
  <c r="R2915" s="1"/>
  <c r="O2017"/>
  <c r="R2017" s="1"/>
  <c r="O2610"/>
  <c r="R2610" s="1"/>
  <c r="O3156"/>
  <c r="R3156" s="1"/>
  <c r="O1379"/>
  <c r="R1379" s="1"/>
  <c r="O2371"/>
  <c r="R2371" s="1"/>
  <c r="O3625"/>
  <c r="R3625" s="1"/>
  <c r="O3499"/>
  <c r="R3499" s="1"/>
  <c r="O1104"/>
  <c r="R1104" s="1"/>
  <c r="O379"/>
  <c r="R379" s="1"/>
  <c r="O2376"/>
  <c r="R2376" s="1"/>
  <c r="O3118"/>
  <c r="R3118" s="1"/>
  <c r="O890"/>
  <c r="R890" s="1"/>
  <c r="O2120"/>
  <c r="R2120" s="1"/>
  <c r="O2451"/>
  <c r="R2451" s="1"/>
  <c r="O2572"/>
  <c r="R2572" s="1"/>
  <c r="O2595"/>
  <c r="R2595" s="1"/>
  <c r="O2323"/>
  <c r="R2323" s="1"/>
  <c r="O2130"/>
  <c r="R2130" s="1"/>
  <c r="O2883"/>
  <c r="R2883" s="1"/>
  <c r="O3369"/>
  <c r="R3369" s="1"/>
  <c r="O736"/>
  <c r="R736" s="1"/>
  <c r="O2864"/>
  <c r="R2864" s="1"/>
  <c r="O1375"/>
  <c r="R1375" s="1"/>
  <c r="O4205"/>
  <c r="R4205" s="1"/>
  <c r="O886"/>
  <c r="R886" s="1"/>
  <c r="O1895"/>
  <c r="R1895" s="1"/>
  <c r="O2354"/>
  <c r="R2354" s="1"/>
  <c r="O1374"/>
  <c r="R1374" s="1"/>
  <c r="O1894"/>
  <c r="R1894" s="1"/>
  <c r="O1130"/>
  <c r="R1130" s="1"/>
  <c r="O2450"/>
  <c r="R2450" s="1"/>
  <c r="O2211"/>
  <c r="R2211" s="1"/>
  <c r="O2514"/>
  <c r="R2514" s="1"/>
  <c r="O2402"/>
  <c r="R2402" s="1"/>
  <c r="O2882"/>
  <c r="R2882" s="1"/>
  <c r="O3658"/>
  <c r="R3658" s="1"/>
  <c r="O1481"/>
  <c r="R1481" s="1"/>
  <c r="O3272"/>
  <c r="R3272" s="1"/>
  <c r="O1118"/>
  <c r="R1118" s="1"/>
  <c r="O4238"/>
  <c r="R4238" s="1"/>
  <c r="O949"/>
  <c r="R949" s="1"/>
  <c r="O1382"/>
  <c r="R1382" s="1"/>
  <c r="O1489"/>
  <c r="R1489" s="1"/>
  <c r="O4137"/>
  <c r="R4137" s="1"/>
  <c r="O123"/>
  <c r="R123" s="1"/>
  <c r="T123" s="1"/>
  <c r="O1386"/>
  <c r="R1386" s="1"/>
  <c r="O2642"/>
  <c r="R2642" s="1"/>
  <c r="O2899"/>
  <c r="R2899" s="1"/>
  <c r="O2594"/>
  <c r="R2594" s="1"/>
  <c r="O2707"/>
  <c r="R2707" s="1"/>
  <c r="O2131"/>
  <c r="R2131" s="1"/>
  <c r="O2797"/>
  <c r="R2797" s="1"/>
  <c r="O1630"/>
  <c r="R1630" s="1"/>
  <c r="O185"/>
  <c r="R185" s="1"/>
  <c r="O3470"/>
  <c r="R3470" s="1"/>
  <c r="O732"/>
  <c r="R732" s="1"/>
  <c r="O2478"/>
  <c r="R2478" s="1"/>
  <c r="O375"/>
  <c r="R375" s="1"/>
  <c r="O1368"/>
  <c r="R1368" s="1"/>
  <c r="O2370"/>
  <c r="R2370" s="1"/>
  <c r="O1221"/>
  <c r="R1221" s="1"/>
  <c r="O1383"/>
  <c r="R1383" s="1"/>
  <c r="O1643"/>
  <c r="R1643" s="1"/>
  <c r="O2339"/>
  <c r="R2339" s="1"/>
  <c r="O2274"/>
  <c r="R2274" s="1"/>
  <c r="O1887"/>
  <c r="R1887" s="1"/>
  <c r="O992"/>
  <c r="R992" s="1"/>
  <c r="O2403"/>
  <c r="R2403" s="1"/>
  <c r="O2611"/>
  <c r="R2611" s="1"/>
  <c r="O2108"/>
  <c r="R2108" s="1"/>
  <c r="O1898"/>
  <c r="R1898" s="1"/>
  <c r="O1897"/>
  <c r="R1897" s="1"/>
  <c r="O2066"/>
  <c r="R2066" s="1"/>
  <c r="O2515"/>
  <c r="R2515" s="1"/>
  <c r="O2914"/>
  <c r="R2914" s="1"/>
  <c r="O2016"/>
  <c r="R2016" s="1"/>
  <c r="O1946"/>
  <c r="R1946" s="1"/>
  <c r="O631"/>
  <c r="R631" s="1"/>
  <c r="O2866"/>
  <c r="R2866" s="1"/>
  <c r="O3716"/>
  <c r="R3716" s="1"/>
  <c r="O2627"/>
  <c r="R2627" s="1"/>
  <c r="O3881"/>
  <c r="R3881" s="1"/>
  <c r="O224"/>
  <c r="R224" s="1"/>
  <c r="O894"/>
  <c r="R894" s="1"/>
  <c r="O2735"/>
  <c r="R2735" s="1"/>
  <c r="O1123"/>
  <c r="R1123" s="1"/>
  <c r="O189"/>
  <c r="R189" s="1"/>
  <c r="O1233"/>
  <c r="R1233" s="1"/>
  <c r="O2770"/>
  <c r="R2770" s="1"/>
  <c r="O1844"/>
  <c r="R1844" s="1"/>
  <c r="O1994"/>
  <c r="R1994" s="1"/>
  <c r="O2851"/>
  <c r="R2851" s="1"/>
  <c r="O2147"/>
  <c r="R2147" s="1"/>
  <c r="O3460"/>
  <c r="R3460" s="1"/>
  <c r="O1122"/>
  <c r="R1122" s="1"/>
  <c r="O2114"/>
  <c r="R2114" s="1"/>
  <c r="O3914"/>
  <c r="R3914" s="1"/>
  <c r="O4040"/>
  <c r="R4040" s="1"/>
  <c r="O1119"/>
  <c r="R1119" s="1"/>
  <c r="O891"/>
  <c r="R891" s="1"/>
  <c r="O383"/>
  <c r="R383" s="1"/>
  <c r="O127"/>
  <c r="R127" s="1"/>
  <c r="O1896"/>
  <c r="R1896" s="1"/>
  <c r="O2387"/>
  <c r="R2387" s="1"/>
  <c r="O2723"/>
  <c r="R2723" s="1"/>
  <c r="O1890"/>
  <c r="R1890" s="1"/>
  <c r="O2944"/>
  <c r="R2944" s="1"/>
  <c r="O2708"/>
  <c r="R2708" s="1"/>
  <c r="O2146"/>
  <c r="R2146" s="1"/>
  <c r="O3943"/>
  <c r="R3943" s="1"/>
  <c r="O988"/>
  <c r="R988" s="1"/>
  <c r="O1642"/>
  <c r="R1642" s="1"/>
  <c r="O2275"/>
  <c r="R2275" s="1"/>
  <c r="O2524"/>
  <c r="R2524" s="1"/>
  <c r="O2083"/>
  <c r="R2083" s="1"/>
  <c r="O2636"/>
  <c r="R2636" s="1"/>
  <c r="O2748"/>
  <c r="R2748" s="1"/>
  <c r="O1477"/>
  <c r="R1477" s="1"/>
  <c r="O2372"/>
  <c r="R2372" s="1"/>
  <c r="O2223"/>
  <c r="R2223" s="1"/>
  <c r="O480"/>
  <c r="R480" s="1"/>
  <c r="O3972"/>
  <c r="R3972" s="1"/>
  <c r="O1635"/>
  <c r="R1635" s="1"/>
  <c r="O996"/>
  <c r="R996" s="1"/>
  <c r="O3784"/>
  <c r="R3784" s="1"/>
  <c r="O118"/>
  <c r="R118" s="1"/>
  <c r="T118" s="1"/>
  <c r="O1229"/>
  <c r="R1229" s="1"/>
  <c r="O1628"/>
  <c r="R1628" s="1"/>
  <c r="O2530"/>
  <c r="R2530" s="1"/>
  <c r="O2771"/>
  <c r="R2771" s="1"/>
  <c r="O2659"/>
  <c r="R2659" s="1"/>
  <c r="O1929"/>
  <c r="R1929" s="1"/>
  <c r="O2259"/>
  <c r="R2259" s="1"/>
  <c r="O1948"/>
  <c r="R1948" s="1"/>
  <c r="O630"/>
  <c r="R630" s="1"/>
  <c r="O382"/>
  <c r="R382" s="1"/>
  <c r="O2985"/>
  <c r="R2985" s="1"/>
  <c r="O2626"/>
  <c r="R2626" s="1"/>
  <c r="O4170"/>
  <c r="R4170" s="1"/>
  <c r="O1225"/>
  <c r="R1225" s="1"/>
  <c r="O445"/>
  <c r="R445" s="1"/>
  <c r="O3693"/>
  <c r="R3693" s="1"/>
  <c r="O1891"/>
  <c r="R1891" s="1"/>
  <c r="O701"/>
  <c r="R701" s="1"/>
  <c r="O1745"/>
  <c r="R1745" s="1"/>
  <c r="O1988"/>
  <c r="R1988" s="1"/>
  <c r="O2531"/>
  <c r="R2531" s="1"/>
  <c r="O2195"/>
  <c r="R2195" s="1"/>
  <c r="O1884"/>
  <c r="R1884" s="1"/>
  <c r="O3437"/>
  <c r="R3437" s="1"/>
  <c r="O437"/>
  <c r="R437" s="1"/>
  <c r="O1639"/>
  <c r="R1639" s="1"/>
  <c r="O2217"/>
  <c r="R2217" s="1"/>
  <c r="O2099"/>
  <c r="R2099" s="1"/>
  <c r="O3402"/>
  <c r="R3402" s="1"/>
  <c r="O1737"/>
  <c r="R1737" s="1"/>
  <c r="O957"/>
  <c r="R957" s="1"/>
  <c r="O3982"/>
  <c r="R3982" s="1"/>
  <c r="O1634"/>
  <c r="R1634" s="1"/>
  <c r="O228"/>
  <c r="R228" s="1"/>
  <c r="O1116"/>
  <c r="R1116" s="1"/>
  <c r="O2009"/>
  <c r="R2009" s="1"/>
  <c r="O2579"/>
  <c r="R2579" s="1"/>
  <c r="O1996"/>
  <c r="R1996" s="1"/>
  <c r="O2658"/>
  <c r="R2658" s="1"/>
  <c r="O2258"/>
  <c r="R2258" s="1"/>
  <c r="O2734"/>
  <c r="R2734" s="1"/>
  <c r="O2368"/>
  <c r="R2368" s="1"/>
  <c r="O2867"/>
  <c r="R2867" s="1"/>
  <c r="O3431"/>
  <c r="R3431" s="1"/>
  <c r="O2285"/>
  <c r="R2285" s="1"/>
  <c r="O1886"/>
  <c r="R1886" s="1"/>
  <c r="O441"/>
  <c r="R441" s="1"/>
  <c r="O126"/>
  <c r="R126" s="1"/>
  <c r="T126" s="1"/>
  <c r="O1940"/>
  <c r="R1940" s="1"/>
  <c r="O1108"/>
  <c r="R1108" s="1"/>
  <c r="O638"/>
  <c r="R638" s="1"/>
  <c r="O1000"/>
  <c r="R1000" s="1"/>
  <c r="O2386"/>
  <c r="R2386" s="1"/>
  <c r="O953"/>
  <c r="R953" s="1"/>
  <c r="O2729"/>
  <c r="R2729" s="1"/>
  <c r="O4199"/>
  <c r="R4199" s="1"/>
  <c r="O639"/>
  <c r="R639" s="1"/>
  <c r="O744"/>
  <c r="R744" s="1"/>
  <c r="O2898"/>
  <c r="R2898" s="1"/>
  <c r="O2541"/>
  <c r="R2541" s="1"/>
  <c r="O2116"/>
  <c r="R2116" s="1"/>
  <c r="O122"/>
  <c r="R122" s="1"/>
  <c r="T122" s="1"/>
  <c r="O3"/>
  <c r="R3" s="1"/>
  <c r="U3" s="1"/>
  <c r="R149"/>
  <c r="R180"/>
  <c r="R166"/>
  <c r="R183"/>
  <c r="R151"/>
  <c r="R90"/>
  <c r="T90" s="1"/>
  <c r="R63"/>
  <c r="T63" s="1"/>
  <c r="R26"/>
  <c r="R71"/>
  <c r="T71" s="1"/>
  <c r="R57"/>
  <c r="R4"/>
  <c r="T4" s="1"/>
  <c r="R39"/>
  <c r="R38"/>
  <c r="R133"/>
  <c r="R165"/>
  <c r="R73"/>
  <c r="T73" s="1"/>
  <c r="R95"/>
  <c r="T95" s="1"/>
  <c r="R15"/>
  <c r="T15" s="1"/>
  <c r="R55"/>
  <c r="R31"/>
  <c r="T31" s="1"/>
  <c r="R164"/>
  <c r="R101"/>
  <c r="T101" s="1"/>
  <c r="R167"/>
  <c r="R47"/>
  <c r="R159"/>
  <c r="R111"/>
  <c r="T111" s="1"/>
  <c r="R94"/>
  <c r="R61"/>
  <c r="R135"/>
  <c r="R186"/>
  <c r="R89"/>
  <c r="T89" s="1"/>
  <c r="R163"/>
  <c r="R117"/>
  <c r="T117" s="1"/>
  <c r="R148"/>
  <c r="R76"/>
  <c r="T76" s="1"/>
  <c r="R109"/>
  <c r="T109" s="1"/>
  <c r="R172"/>
  <c r="R103"/>
  <c r="R68"/>
  <c r="T68" s="1"/>
  <c r="R10"/>
  <c r="T10" s="1"/>
  <c r="R87"/>
  <c r="T87" s="1"/>
  <c r="R45"/>
  <c r="R173"/>
  <c r="R141"/>
  <c r="R28"/>
  <c r="R156"/>
  <c r="R140"/>
  <c r="R79"/>
  <c r="T79" s="1"/>
  <c r="R130"/>
  <c r="T130" s="1"/>
  <c r="R29"/>
  <c r="T29" s="1"/>
  <c r="R162"/>
  <c r="R48"/>
  <c r="R125"/>
  <c r="R194"/>
  <c r="R191"/>
  <c r="R93"/>
  <c r="R171"/>
  <c r="R188"/>
  <c r="R143"/>
  <c r="FC16" i="2" l="1"/>
  <c r="FC17" s="1"/>
  <c r="FC18" s="1"/>
  <c r="FC19" s="1"/>
  <c r="FC20" s="1"/>
  <c r="FC21" s="1"/>
  <c r="FC22" s="1"/>
  <c r="FC23" s="1"/>
  <c r="FC24" s="1"/>
  <c r="FC25" s="1"/>
  <c r="FC26" s="1"/>
  <c r="FC27" s="1"/>
  <c r="FC62"/>
  <c r="O3846" i="1" s="1"/>
  <c r="R3846" s="1"/>
  <c r="T124"/>
  <c r="T110"/>
  <c r="T98"/>
  <c r="T93"/>
  <c r="T125"/>
  <c r="T92"/>
  <c r="T77"/>
  <c r="T69"/>
  <c r="T103"/>
  <c r="T102"/>
  <c r="T129"/>
  <c r="T94"/>
  <c r="T70"/>
  <c r="T127"/>
  <c r="T6"/>
  <c r="T133"/>
  <c r="T75"/>
  <c r="T67"/>
  <c r="T105"/>
  <c r="T100"/>
  <c r="T16"/>
  <c r="S3"/>
  <c r="T3"/>
  <c r="T134"/>
  <c r="BB12" i="2"/>
  <c r="BB13"/>
  <c r="BB18"/>
  <c r="BB24"/>
  <c r="BB16"/>
  <c r="BB19"/>
  <c r="BC3" a="1"/>
  <c r="BB50"/>
  <c r="BB59"/>
  <c r="BB43"/>
  <c r="BB53"/>
  <c r="BB41"/>
  <c r="BB48"/>
  <c r="BB26"/>
  <c r="BB54"/>
  <c r="BB57"/>
  <c r="BB52"/>
  <c r="BB17"/>
  <c r="BB6"/>
  <c r="BB22"/>
  <c r="BB38"/>
  <c r="BB21"/>
  <c r="BB5"/>
  <c r="BB10"/>
  <c r="BB8"/>
  <c r="BB27"/>
  <c r="BB11"/>
  <c r="BB58"/>
  <c r="BB42"/>
  <c r="BB51"/>
  <c r="BB61"/>
  <c r="BB45"/>
  <c r="BB56"/>
  <c r="BB40"/>
  <c r="BB7"/>
  <c r="BC37" a="1"/>
  <c r="BB25"/>
  <c r="BB9"/>
  <c r="BB14"/>
  <c r="BB20"/>
  <c r="BB4"/>
  <c r="BB15"/>
  <c r="BB62"/>
  <c r="BB46"/>
  <c r="BB55"/>
  <c r="BB39"/>
  <c r="BB49"/>
  <c r="BB60"/>
  <c r="BB44"/>
  <c r="BB23"/>
  <c r="BB47"/>
  <c r="FD4" l="1"/>
  <c r="FD5" s="1"/>
  <c r="FD6" s="1"/>
  <c r="FD7" s="1"/>
  <c r="FD8" s="1"/>
  <c r="FD9" s="1"/>
  <c r="FD10" s="1"/>
  <c r="FD11" s="1"/>
  <c r="FD12" s="1"/>
  <c r="FD13" s="1"/>
  <c r="FD14" s="1"/>
  <c r="FD15" s="1"/>
  <c r="BC37"/>
  <c r="FD38"/>
  <c r="FD39" s="1"/>
  <c r="FD40" s="1"/>
  <c r="FD41" s="1"/>
  <c r="FD42" s="1"/>
  <c r="FD43" s="1"/>
  <c r="FD44" s="1"/>
  <c r="FD45" s="1"/>
  <c r="FD46" s="1"/>
  <c r="FD47" s="1"/>
  <c r="FD48" s="1"/>
  <c r="FD49" s="1"/>
  <c r="FD50" s="1"/>
  <c r="FD51" s="1"/>
  <c r="FD52" s="1"/>
  <c r="FD53" s="1"/>
  <c r="FD54" s="1"/>
  <c r="FD55" s="1"/>
  <c r="FD56" s="1"/>
  <c r="FD57" s="1"/>
  <c r="FD58" s="1"/>
  <c r="FD59" s="1"/>
  <c r="FD60" s="1"/>
  <c r="FD61" s="1"/>
  <c r="BC3"/>
  <c r="FC28"/>
  <c r="T17" i="1"/>
  <c r="P4"/>
  <c r="U4" s="1"/>
  <c r="T135"/>
  <c r="FD16" i="2" l="1"/>
  <c r="FD17" s="1"/>
  <c r="FD18" s="1"/>
  <c r="FD19" s="1"/>
  <c r="FD20" s="1"/>
  <c r="FD21" s="1"/>
  <c r="FD22" s="1"/>
  <c r="FD23" s="1"/>
  <c r="FD24" s="1"/>
  <c r="FD25" s="1"/>
  <c r="FD26" s="1"/>
  <c r="FD27" s="1"/>
  <c r="O4064" i="1"/>
  <c r="R4064" s="1"/>
  <c r="FD62" i="2"/>
  <c r="O3867" i="1" s="1"/>
  <c r="R3867" s="1"/>
  <c r="S4"/>
  <c r="P5" s="1"/>
  <c r="U5" s="1"/>
  <c r="T18"/>
  <c r="T136"/>
  <c r="BC55" i="2"/>
  <c r="BC5"/>
  <c r="BD37" a="1"/>
  <c r="BC43"/>
  <c r="BC24"/>
  <c r="BC25"/>
  <c r="BC9"/>
  <c r="BC27"/>
  <c r="BC57"/>
  <c r="BC54"/>
  <c r="BC47"/>
  <c r="BC40"/>
  <c r="BD3" a="1"/>
  <c r="BC22"/>
  <c r="BC15"/>
  <c r="BC53"/>
  <c r="BC50"/>
  <c r="BC59"/>
  <c r="BC52"/>
  <c r="BC8"/>
  <c r="BC14"/>
  <c r="BC7"/>
  <c r="BC41"/>
  <c r="BC38"/>
  <c r="BC56"/>
  <c r="BC12"/>
  <c r="BC13"/>
  <c r="BC11"/>
  <c r="BC61"/>
  <c r="BC45"/>
  <c r="BC58"/>
  <c r="BC42"/>
  <c r="BC51"/>
  <c r="BC60"/>
  <c r="BC44"/>
  <c r="BC16"/>
  <c r="BC18"/>
  <c r="BC17"/>
  <c r="BC26"/>
  <c r="BC6"/>
  <c r="BC19"/>
  <c r="BC49"/>
  <c r="BC62"/>
  <c r="BC46"/>
  <c r="BC39"/>
  <c r="BC48"/>
  <c r="BC20"/>
  <c r="BC4"/>
  <c r="BC21"/>
  <c r="BC10"/>
  <c r="BC23"/>
  <c r="FE4" l="1"/>
  <c r="FE5" s="1"/>
  <c r="FE6" s="1"/>
  <c r="FE7" s="1"/>
  <c r="FE8" s="1"/>
  <c r="FE9" s="1"/>
  <c r="FE10" s="1"/>
  <c r="FE11" s="1"/>
  <c r="FE12" s="1"/>
  <c r="FE13" s="1"/>
  <c r="FE14" s="1"/>
  <c r="FE15" s="1"/>
  <c r="FE38"/>
  <c r="FE39" s="1"/>
  <c r="FE40" s="1"/>
  <c r="FE41" s="1"/>
  <c r="FE42" s="1"/>
  <c r="FE43" s="1"/>
  <c r="FE44" s="1"/>
  <c r="FE45" s="1"/>
  <c r="FE46" s="1"/>
  <c r="FE47" s="1"/>
  <c r="FE48" s="1"/>
  <c r="FE49" s="1"/>
  <c r="BD3"/>
  <c r="BD37"/>
  <c r="FD28"/>
  <c r="S5" i="1"/>
  <c r="P6" s="1"/>
  <c r="U6" s="1"/>
  <c r="T19"/>
  <c r="T137"/>
  <c r="O4141" l="1"/>
  <c r="R4141" s="1"/>
  <c r="FE16" i="2"/>
  <c r="FE17" s="1"/>
  <c r="FE18" s="1"/>
  <c r="FE19" s="1"/>
  <c r="FE20" s="1"/>
  <c r="FE21" s="1"/>
  <c r="FE22" s="1"/>
  <c r="FE23" s="1"/>
  <c r="FE24" s="1"/>
  <c r="FE25" s="1"/>
  <c r="FE26" s="1"/>
  <c r="FE27" s="1"/>
  <c r="FE50"/>
  <c r="FE51" s="1"/>
  <c r="FE52" s="1"/>
  <c r="FE53" s="1"/>
  <c r="FE54" s="1"/>
  <c r="FE55" s="1"/>
  <c r="FE56" s="1"/>
  <c r="FE57" s="1"/>
  <c r="FE58" s="1"/>
  <c r="FE59" s="1"/>
  <c r="FE60" s="1"/>
  <c r="FE61" s="1"/>
  <c r="S6" i="1"/>
  <c r="P7" s="1"/>
  <c r="U7" s="1"/>
  <c r="T20"/>
  <c r="T138"/>
  <c r="BD22" i="2"/>
  <c r="BD6"/>
  <c r="BD19"/>
  <c r="BE3" a="1"/>
  <c r="BD17"/>
  <c r="BD24"/>
  <c r="BD59"/>
  <c r="BD43"/>
  <c r="BD56"/>
  <c r="BD40"/>
  <c r="BD62"/>
  <c r="BD46"/>
  <c r="BD49"/>
  <c r="BD27"/>
  <c r="BD9"/>
  <c r="BD51"/>
  <c r="BD48"/>
  <c r="BD26"/>
  <c r="BD10"/>
  <c r="BD23"/>
  <c r="BD7"/>
  <c r="BD21"/>
  <c r="BD5"/>
  <c r="BD4"/>
  <c r="BD47"/>
  <c r="BD60"/>
  <c r="BD44"/>
  <c r="BE37" a="1"/>
  <c r="BD50"/>
  <c r="BD57"/>
  <c r="BD14"/>
  <c r="BD11"/>
  <c r="BD25"/>
  <c r="BD12"/>
  <c r="BD45"/>
  <c r="BD53"/>
  <c r="BD54"/>
  <c r="BD38"/>
  <c r="BD18"/>
  <c r="BD8"/>
  <c r="BD15"/>
  <c r="BD16"/>
  <c r="BD13"/>
  <c r="BD20"/>
  <c r="BD55"/>
  <c r="BD39"/>
  <c r="BD52"/>
  <c r="BD61"/>
  <c r="BD58"/>
  <c r="BD42"/>
  <c r="BD41"/>
  <c r="FF38" l="1"/>
  <c r="FF39" s="1"/>
  <c r="FF40" s="1"/>
  <c r="FF41" s="1"/>
  <c r="FF42" s="1"/>
  <c r="FF43" s="1"/>
  <c r="FF44" s="1"/>
  <c r="FF45" s="1"/>
  <c r="FF46" s="1"/>
  <c r="FF47" s="1"/>
  <c r="FF48" s="1"/>
  <c r="FF49" s="1"/>
  <c r="FF50"/>
  <c r="FF51" s="1"/>
  <c r="FF52" s="1"/>
  <c r="FF53" s="1"/>
  <c r="FF54" s="1"/>
  <c r="FF55" s="1"/>
  <c r="FF56" s="1"/>
  <c r="FF57" s="1"/>
  <c r="FF58" s="1"/>
  <c r="FF59" s="1"/>
  <c r="FF60" s="1"/>
  <c r="FF61" s="1"/>
  <c r="BE37"/>
  <c r="FF4"/>
  <c r="FF5" s="1"/>
  <c r="FF6" s="1"/>
  <c r="FF7" s="1"/>
  <c r="FF8" s="1"/>
  <c r="FF9" s="1"/>
  <c r="FF10" s="1"/>
  <c r="FF11" s="1"/>
  <c r="FF12" s="1"/>
  <c r="FF13" s="1"/>
  <c r="FF14" s="1"/>
  <c r="FF15" s="1"/>
  <c r="BE3"/>
  <c r="FE28"/>
  <c r="FE62"/>
  <c r="O3915" i="1" s="1"/>
  <c r="R3915" s="1"/>
  <c r="S7"/>
  <c r="P8" s="1"/>
  <c r="U8" s="1"/>
  <c r="T21"/>
  <c r="T139"/>
  <c r="O4179" l="1"/>
  <c r="R4179" s="1"/>
  <c r="FF16" i="2"/>
  <c r="FF17" s="1"/>
  <c r="FF18" s="1"/>
  <c r="FF19" s="1"/>
  <c r="FF20" s="1"/>
  <c r="FF21" s="1"/>
  <c r="FF22" s="1"/>
  <c r="FF23" s="1"/>
  <c r="FF24" s="1"/>
  <c r="FF25" s="1"/>
  <c r="FF26" s="1"/>
  <c r="FF27" s="1"/>
  <c r="FF62"/>
  <c r="O4008" i="1" s="1"/>
  <c r="R4008" s="1"/>
  <c r="S8"/>
  <c r="P9" s="1"/>
  <c r="U9" s="1"/>
  <c r="T22"/>
  <c r="T140"/>
  <c r="BE58" i="2"/>
  <c r="BE42"/>
  <c r="BE51"/>
  <c r="BE56"/>
  <c r="BE40"/>
  <c r="BE49"/>
  <c r="BE43"/>
  <c r="BE21"/>
  <c r="BE5"/>
  <c r="BE27"/>
  <c r="BE11"/>
  <c r="BE20"/>
  <c r="BE4"/>
  <c r="BE62"/>
  <c r="BE46"/>
  <c r="BE55"/>
  <c r="BE60"/>
  <c r="BE53"/>
  <c r="BF37" a="1"/>
  <c r="BE15"/>
  <c r="BE6"/>
  <c r="BF3" a="1"/>
  <c r="BE54"/>
  <c r="BE38"/>
  <c r="BE47"/>
  <c r="BE52"/>
  <c r="BE61"/>
  <c r="BE45"/>
  <c r="BE17"/>
  <c r="BE22"/>
  <c r="BE23"/>
  <c r="BE7"/>
  <c r="BE16"/>
  <c r="BE26"/>
  <c r="BE44"/>
  <c r="BE25"/>
  <c r="BE9"/>
  <c r="BE14"/>
  <c r="BE24"/>
  <c r="BE8"/>
  <c r="BE50"/>
  <c r="BE59"/>
  <c r="BE39"/>
  <c r="BE48"/>
  <c r="BE57"/>
  <c r="BE41"/>
  <c r="BE13"/>
  <c r="BE10"/>
  <c r="BE19"/>
  <c r="BE12"/>
  <c r="BE18"/>
  <c r="FF28" l="1"/>
  <c r="FG38"/>
  <c r="FG39" s="1"/>
  <c r="FG40" s="1"/>
  <c r="FG41" s="1"/>
  <c r="FG42" s="1"/>
  <c r="FG43" s="1"/>
  <c r="FG44" s="1"/>
  <c r="FG45" s="1"/>
  <c r="FG46" s="1"/>
  <c r="FG47" s="1"/>
  <c r="FG48" s="1"/>
  <c r="FG49" s="1"/>
  <c r="BF3"/>
  <c r="BF37"/>
  <c r="FG4"/>
  <c r="FG5" s="1"/>
  <c r="FG6" s="1"/>
  <c r="FG7" s="1"/>
  <c r="FG8" s="1"/>
  <c r="FG9" s="1"/>
  <c r="FG10" s="1"/>
  <c r="FG11" s="1"/>
  <c r="FG12" s="1"/>
  <c r="FG13" s="1"/>
  <c r="FG14" s="1"/>
  <c r="FG15" s="1"/>
  <c r="S9" i="1"/>
  <c r="P10" s="1"/>
  <c r="U10" s="1"/>
  <c r="T23"/>
  <c r="T141"/>
  <c r="FG16" i="2" l="1"/>
  <c r="FG17" s="1"/>
  <c r="FG18" s="1"/>
  <c r="FG19" s="1"/>
  <c r="FG20" s="1"/>
  <c r="FG21" s="1"/>
  <c r="FG22" s="1"/>
  <c r="FG23" s="1"/>
  <c r="FG24" s="1"/>
  <c r="FG25" s="1"/>
  <c r="FG26" s="1"/>
  <c r="FG27" s="1"/>
  <c r="FG50"/>
  <c r="FG51" s="1"/>
  <c r="FG52" s="1"/>
  <c r="FG53" s="1"/>
  <c r="FG54" s="1"/>
  <c r="FG55" s="1"/>
  <c r="FG56" s="1"/>
  <c r="FG57" s="1"/>
  <c r="FG58" s="1"/>
  <c r="FG59" s="1"/>
  <c r="FG60" s="1"/>
  <c r="FG61" s="1"/>
  <c r="S10" i="1"/>
  <c r="P11" s="1"/>
  <c r="U11" s="1"/>
  <c r="T24"/>
  <c r="T142"/>
  <c r="BF53" i="2"/>
  <c r="BF61"/>
  <c r="BF62"/>
  <c r="BF46"/>
  <c r="BF55"/>
  <c r="BF39"/>
  <c r="BF44"/>
  <c r="BF20"/>
  <c r="BF21"/>
  <c r="BF5"/>
  <c r="BF14"/>
  <c r="BF23"/>
  <c r="BF24"/>
  <c r="BF43"/>
  <c r="BF25"/>
  <c r="BF18"/>
  <c r="BG3" a="1"/>
  <c r="BF52"/>
  <c r="BF41"/>
  <c r="BF54"/>
  <c r="BF38"/>
  <c r="BF47"/>
  <c r="BF56"/>
  <c r="BF7"/>
  <c r="BF4"/>
  <c r="BF13"/>
  <c r="BF22"/>
  <c r="BF6"/>
  <c r="BF11"/>
  <c r="BF8"/>
  <c r="BG37" a="1"/>
  <c r="BF49"/>
  <c r="BF58"/>
  <c r="BF42"/>
  <c r="BF51"/>
  <c r="BF60"/>
  <c r="BF45"/>
  <c r="BF12"/>
  <c r="BF17"/>
  <c r="BF26"/>
  <c r="BF10"/>
  <c r="BF19"/>
  <c r="BF16"/>
  <c r="BF40"/>
  <c r="BF57"/>
  <c r="BF50"/>
  <c r="BF59"/>
  <c r="BF48"/>
  <c r="BF15"/>
  <c r="BF9"/>
  <c r="BF27"/>
  <c r="FG62" l="1"/>
  <c r="O4032" i="1" s="1"/>
  <c r="R4032" s="1"/>
  <c r="BG37" i="2"/>
  <c r="FH4"/>
  <c r="FH5" s="1"/>
  <c r="FH6" s="1"/>
  <c r="FH7" s="1"/>
  <c r="FH8" s="1"/>
  <c r="FH9" s="1"/>
  <c r="FH10" s="1"/>
  <c r="FH11" s="1"/>
  <c r="FH12" s="1"/>
  <c r="FH13" s="1"/>
  <c r="FH14" s="1"/>
  <c r="FH15" s="1"/>
  <c r="FH38"/>
  <c r="FH39" s="1"/>
  <c r="FH40" s="1"/>
  <c r="FH41" s="1"/>
  <c r="FH42" s="1"/>
  <c r="FH43" s="1"/>
  <c r="FH44" s="1"/>
  <c r="FH45" s="1"/>
  <c r="FH46" s="1"/>
  <c r="FH47" s="1"/>
  <c r="FH48" s="1"/>
  <c r="FH49" s="1"/>
  <c r="BG3"/>
  <c r="FG28"/>
  <c r="S11" i="1"/>
  <c r="P12" s="1"/>
  <c r="U12" s="1"/>
  <c r="T25"/>
  <c r="T143"/>
  <c r="FH16" i="2" l="1"/>
  <c r="FH17" s="1"/>
  <c r="FH18" s="1"/>
  <c r="FH19" s="1"/>
  <c r="FH20" s="1"/>
  <c r="FH21" s="1"/>
  <c r="FH22" s="1"/>
  <c r="FH23" s="1"/>
  <c r="FH24" s="1"/>
  <c r="FH25" s="1"/>
  <c r="FH26" s="1"/>
  <c r="FH27" s="1"/>
  <c r="FH50"/>
  <c r="FH51" s="1"/>
  <c r="FH52" s="1"/>
  <c r="FH53" s="1"/>
  <c r="FH54" s="1"/>
  <c r="FH55" s="1"/>
  <c r="FH56" s="1"/>
  <c r="FH57" s="1"/>
  <c r="FH58" s="1"/>
  <c r="FH59" s="1"/>
  <c r="FH60" s="1"/>
  <c r="FH61" s="1"/>
  <c r="S12" i="1"/>
  <c r="P13" s="1"/>
  <c r="U13" s="1"/>
  <c r="T26"/>
  <c r="T144"/>
  <c r="BG49" i="2"/>
  <c r="BG62"/>
  <c r="BG46"/>
  <c r="BG55"/>
  <c r="BG39"/>
  <c r="BG48"/>
  <c r="BG16"/>
  <c r="BG25"/>
  <c r="BG9"/>
  <c r="BG18"/>
  <c r="BG11"/>
  <c r="BG20"/>
  <c r="BG4"/>
  <c r="BG13"/>
  <c r="BG22"/>
  <c r="BG6"/>
  <c r="BG15"/>
  <c r="BG57"/>
  <c r="BG41"/>
  <c r="BG38"/>
  <c r="BG56"/>
  <c r="BG40"/>
  <c r="BG17"/>
  <c r="BG19"/>
  <c r="BG53"/>
  <c r="BH37" a="1"/>
  <c r="BG50"/>
  <c r="BG59"/>
  <c r="BG43"/>
  <c r="BG52"/>
  <c r="BG54"/>
  <c r="BG24"/>
  <c r="BG10"/>
  <c r="BG61"/>
  <c r="BG45"/>
  <c r="BG58"/>
  <c r="BG42"/>
  <c r="BG51"/>
  <c r="BG60"/>
  <c r="BG44"/>
  <c r="BG7"/>
  <c r="BG12"/>
  <c r="BG21"/>
  <c r="BG5"/>
  <c r="BG14"/>
  <c r="BG23"/>
  <c r="BH3" a="1"/>
  <c r="BG27"/>
  <c r="BG47"/>
  <c r="BG8"/>
  <c r="BG26"/>
  <c r="BH3" l="1"/>
  <c r="BH37"/>
  <c r="FI38"/>
  <c r="FI39" s="1"/>
  <c r="FI40" s="1"/>
  <c r="FI41" s="1"/>
  <c r="FI42" s="1"/>
  <c r="FI43" s="1"/>
  <c r="FI44" s="1"/>
  <c r="FI45" s="1"/>
  <c r="FI46" s="1"/>
  <c r="FI47" s="1"/>
  <c r="FI48" s="1"/>
  <c r="FI49" s="1"/>
  <c r="FI50" s="1"/>
  <c r="FI51" s="1"/>
  <c r="FI52" s="1"/>
  <c r="FI53" s="1"/>
  <c r="FI54" s="1"/>
  <c r="FI55" s="1"/>
  <c r="FI56" s="1"/>
  <c r="FI57" s="1"/>
  <c r="FI58" s="1"/>
  <c r="FI59" s="1"/>
  <c r="FI60" s="1"/>
  <c r="FI61" s="1"/>
  <c r="FI4"/>
  <c r="FI5" s="1"/>
  <c r="FI6" s="1"/>
  <c r="FI7" s="1"/>
  <c r="FI8" s="1"/>
  <c r="FI9" s="1"/>
  <c r="FI10" s="1"/>
  <c r="FI11" s="1"/>
  <c r="FI12" s="1"/>
  <c r="FI13" s="1"/>
  <c r="FI14" s="1"/>
  <c r="FI15" s="1"/>
  <c r="FH62"/>
  <c r="O4097" i="1" s="1"/>
  <c r="R4097" s="1"/>
  <c r="FH28" i="2"/>
  <c r="S13" i="1"/>
  <c r="P14" s="1"/>
  <c r="U14" s="1"/>
  <c r="T27"/>
  <c r="T145"/>
  <c r="FI16" i="2" l="1"/>
  <c r="FI17" s="1"/>
  <c r="FI18" s="1"/>
  <c r="FI19" s="1"/>
  <c r="FI20" s="1"/>
  <c r="FI21" s="1"/>
  <c r="FI22" s="1"/>
  <c r="FI23" s="1"/>
  <c r="FI24" s="1"/>
  <c r="FI25" s="1"/>
  <c r="FI26" s="1"/>
  <c r="FI27" s="1"/>
  <c r="FI62"/>
  <c r="O4112" i="1" s="1"/>
  <c r="R4112" s="1"/>
  <c r="S14"/>
  <c r="P15" s="1"/>
  <c r="U15" s="1"/>
  <c r="T28"/>
  <c r="T146"/>
  <c r="BH47" i="2"/>
  <c r="BH10"/>
  <c r="BH14"/>
  <c r="BH56"/>
  <c r="BH62"/>
  <c r="BH46"/>
  <c r="BH39"/>
  <c r="BH7"/>
  <c r="BH18"/>
  <c r="BH52"/>
  <c r="BI37" a="1"/>
  <c r="BH58"/>
  <c r="BH42"/>
  <c r="BH51"/>
  <c r="BH61"/>
  <c r="BH21"/>
  <c r="BH20"/>
  <c r="BH40"/>
  <c r="BH55"/>
  <c r="BH41"/>
  <c r="BH25"/>
  <c r="BH24"/>
  <c r="BH60"/>
  <c r="BH44"/>
  <c r="BH45"/>
  <c r="BH50"/>
  <c r="BH59"/>
  <c r="BH43"/>
  <c r="BH49"/>
  <c r="BH27"/>
  <c r="BH11"/>
  <c r="BH16"/>
  <c r="BH13"/>
  <c r="BH22"/>
  <c r="BH6"/>
  <c r="BH4"/>
  <c r="BH48"/>
  <c r="BH57"/>
  <c r="BH54"/>
  <c r="BH38"/>
  <c r="BH53"/>
  <c r="BH15"/>
  <c r="BH8"/>
  <c r="BH17"/>
  <c r="BH26"/>
  <c r="BH12"/>
  <c r="BH19"/>
  <c r="BI3" a="1"/>
  <c r="BH5"/>
  <c r="BH23"/>
  <c r="BH9"/>
  <c r="BI3" l="1"/>
  <c r="FJ38"/>
  <c r="FJ39" s="1"/>
  <c r="FJ40" s="1"/>
  <c r="FJ41" s="1"/>
  <c r="FJ42" s="1"/>
  <c r="FJ43" s="1"/>
  <c r="FJ44" s="1"/>
  <c r="FJ45" s="1"/>
  <c r="FJ46" s="1"/>
  <c r="FJ47" s="1"/>
  <c r="FJ48" s="1"/>
  <c r="FJ49" s="1"/>
  <c r="FJ50" s="1"/>
  <c r="FJ51" s="1"/>
  <c r="FJ52" s="1"/>
  <c r="FJ53" s="1"/>
  <c r="FJ54" s="1"/>
  <c r="FJ55" s="1"/>
  <c r="FJ56" s="1"/>
  <c r="FJ57" s="1"/>
  <c r="FJ58" s="1"/>
  <c r="FJ59" s="1"/>
  <c r="FJ60" s="1"/>
  <c r="FJ61" s="1"/>
  <c r="FJ4"/>
  <c r="FJ5" s="1"/>
  <c r="FJ6" s="1"/>
  <c r="FJ7" s="1"/>
  <c r="FJ8" s="1"/>
  <c r="FJ9" s="1"/>
  <c r="FJ10" s="1"/>
  <c r="FJ11" s="1"/>
  <c r="FJ12" s="1"/>
  <c r="FJ13" s="1"/>
  <c r="FJ14" s="1"/>
  <c r="FJ15" s="1"/>
  <c r="BI37"/>
  <c r="FI28"/>
  <c r="S15" i="1"/>
  <c r="P16" s="1"/>
  <c r="U16" s="1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61"/>
  <c r="T57"/>
  <c r="T62"/>
  <c r="T58"/>
  <c r="T59"/>
  <c r="T60"/>
  <c r="T37"/>
  <c r="T38"/>
  <c r="T147"/>
  <c r="FJ16" i="2" l="1"/>
  <c r="FJ17" s="1"/>
  <c r="FJ18" s="1"/>
  <c r="FJ19" s="1"/>
  <c r="FJ20" s="1"/>
  <c r="FJ21" s="1"/>
  <c r="FJ22" s="1"/>
  <c r="FJ23" s="1"/>
  <c r="FJ24" s="1"/>
  <c r="FJ25" s="1"/>
  <c r="FJ26" s="1"/>
  <c r="FJ27" s="1"/>
  <c r="FJ62"/>
  <c r="S16" i="1"/>
  <c r="P17" s="1"/>
  <c r="U17" s="1"/>
  <c r="T148"/>
  <c r="BI57" i="2"/>
  <c r="BI41"/>
  <c r="BI54"/>
  <c r="BI38"/>
  <c r="BI47"/>
  <c r="BI56"/>
  <c r="BI40"/>
  <c r="BI12"/>
  <c r="BI21"/>
  <c r="BI5"/>
  <c r="BI14"/>
  <c r="BI23"/>
  <c r="BI7"/>
  <c r="BI49"/>
  <c r="BI62"/>
  <c r="BI46"/>
  <c r="BI55"/>
  <c r="BI39"/>
  <c r="BI48"/>
  <c r="BI4"/>
  <c r="BI22"/>
  <c r="BI6"/>
  <c r="BI61"/>
  <c r="BI45"/>
  <c r="BI58"/>
  <c r="BI42"/>
  <c r="BI51"/>
  <c r="BI60"/>
  <c r="BI44"/>
  <c r="BI16"/>
  <c r="BI25"/>
  <c r="BI9"/>
  <c r="BI18"/>
  <c r="BI27"/>
  <c r="BI11"/>
  <c r="BI20"/>
  <c r="BI13"/>
  <c r="BI15"/>
  <c r="BI53"/>
  <c r="BJ37" a="1"/>
  <c r="BI50"/>
  <c r="BI59"/>
  <c r="BI43"/>
  <c r="BI52"/>
  <c r="BI24"/>
  <c r="BI8"/>
  <c r="BI17"/>
  <c r="BI26"/>
  <c r="BI10"/>
  <c r="BI19"/>
  <c r="BJ3" a="1"/>
  <c r="BJ3" l="1"/>
  <c r="FK50"/>
  <c r="FK51" s="1"/>
  <c r="FK52" s="1"/>
  <c r="FK53" s="1"/>
  <c r="FK54" s="1"/>
  <c r="FK55" s="1"/>
  <c r="FK56" s="1"/>
  <c r="FK57" s="1"/>
  <c r="FK58" s="1"/>
  <c r="FK59" s="1"/>
  <c r="FK60" s="1"/>
  <c r="FK61" s="1"/>
  <c r="BJ37"/>
  <c r="FK4"/>
  <c r="FK5" s="1"/>
  <c r="FK6" s="1"/>
  <c r="FK7" s="1"/>
  <c r="FK8" s="1"/>
  <c r="FK9" s="1"/>
  <c r="FK10" s="1"/>
  <c r="FK11" s="1"/>
  <c r="FK12" s="1"/>
  <c r="FK13" s="1"/>
  <c r="FK14" s="1"/>
  <c r="FK15" s="1"/>
  <c r="FK38"/>
  <c r="FK39" s="1"/>
  <c r="FK40" s="1"/>
  <c r="FK41" s="1"/>
  <c r="FK42" s="1"/>
  <c r="FK43" s="1"/>
  <c r="FK44" s="1"/>
  <c r="FK45" s="1"/>
  <c r="FK46" s="1"/>
  <c r="FK47" s="1"/>
  <c r="FK48" s="1"/>
  <c r="FK49" s="1"/>
  <c r="FJ28"/>
  <c r="S17" i="1"/>
  <c r="T149"/>
  <c r="FK16" i="2" l="1"/>
  <c r="FK17" s="1"/>
  <c r="FK18" s="1"/>
  <c r="FK19" s="1"/>
  <c r="FK20" s="1"/>
  <c r="FK21" s="1"/>
  <c r="FK22" s="1"/>
  <c r="FK23" s="1"/>
  <c r="FK24" s="1"/>
  <c r="FK25" s="1"/>
  <c r="FK26" s="1"/>
  <c r="FK27" s="1"/>
  <c r="FK62"/>
  <c r="P18" i="1"/>
  <c r="T150"/>
  <c r="BJ6" i="2"/>
  <c r="BJ18"/>
  <c r="BJ62"/>
  <c r="BJ41"/>
  <c r="BJ50"/>
  <c r="BJ55"/>
  <c r="BJ43"/>
  <c r="BJ48"/>
  <c r="BJ57"/>
  <c r="BK37" a="1"/>
  <c r="BJ25"/>
  <c r="BJ5"/>
  <c r="BJ14"/>
  <c r="BJ19"/>
  <c r="BK3" a="1"/>
  <c r="BJ12"/>
  <c r="BJ10"/>
  <c r="BJ54"/>
  <c r="BJ38"/>
  <c r="BJ59"/>
  <c r="BJ52"/>
  <c r="BJ61"/>
  <c r="BJ45"/>
  <c r="BJ9"/>
  <c r="BJ26"/>
  <c r="BJ23"/>
  <c r="BJ7"/>
  <c r="BJ16"/>
  <c r="BJ22"/>
  <c r="BJ58"/>
  <c r="BJ42"/>
  <c r="BJ47"/>
  <c r="BJ56"/>
  <c r="BJ40"/>
  <c r="BJ49"/>
  <c r="BJ13"/>
  <c r="BJ21"/>
  <c r="BJ27"/>
  <c r="BJ11"/>
  <c r="BJ20"/>
  <c r="BJ4"/>
  <c r="BJ46"/>
  <c r="BJ51"/>
  <c r="BJ60"/>
  <c r="BJ44"/>
  <c r="BJ53"/>
  <c r="BJ39"/>
  <c r="BJ17"/>
  <c r="BJ15"/>
  <c r="BJ24"/>
  <c r="BJ8"/>
  <c r="FL4" l="1"/>
  <c r="FL5" s="1"/>
  <c r="FL6" s="1"/>
  <c r="FL7" s="1"/>
  <c r="FL8" s="1"/>
  <c r="FL9" s="1"/>
  <c r="FL10" s="1"/>
  <c r="FL11" s="1"/>
  <c r="FL12" s="1"/>
  <c r="FL13" s="1"/>
  <c r="FL14" s="1"/>
  <c r="FL15" s="1"/>
  <c r="FL38"/>
  <c r="FL39" s="1"/>
  <c r="FL40" s="1"/>
  <c r="FL41" s="1"/>
  <c r="FL42" s="1"/>
  <c r="FL43" s="1"/>
  <c r="FL44" s="1"/>
  <c r="FL45" s="1"/>
  <c r="FL46" s="1"/>
  <c r="FL47" s="1"/>
  <c r="FL48" s="1"/>
  <c r="FL49" s="1"/>
  <c r="BK3"/>
  <c r="BK37"/>
  <c r="FK28"/>
  <c r="U18" i="1"/>
  <c r="S18" s="1"/>
  <c r="P19" s="1"/>
  <c r="T151"/>
  <c r="FL16" i="2" l="1"/>
  <c r="FL17" s="1"/>
  <c r="FL18" s="1"/>
  <c r="FL19" s="1"/>
  <c r="FL20" s="1"/>
  <c r="FL21" s="1"/>
  <c r="FL22" s="1"/>
  <c r="FL23" s="1"/>
  <c r="FL24" s="1"/>
  <c r="FL25" s="1"/>
  <c r="FL26" s="1"/>
  <c r="FL27" s="1"/>
  <c r="FL62"/>
  <c r="FL50"/>
  <c r="FL51" s="1"/>
  <c r="FL52" s="1"/>
  <c r="FL53" s="1"/>
  <c r="FL54" s="1"/>
  <c r="FL55" s="1"/>
  <c r="FL56" s="1"/>
  <c r="FL57" s="1"/>
  <c r="FL58" s="1"/>
  <c r="FL59" s="1"/>
  <c r="FL60" s="1"/>
  <c r="FL61" s="1"/>
  <c r="U19" i="1"/>
  <c r="S19" s="1"/>
  <c r="P20" s="1"/>
  <c r="T152"/>
  <c r="BK12" i="2"/>
  <c r="BK21"/>
  <c r="BK5"/>
  <c r="BK14"/>
  <c r="BK23"/>
  <c r="BK7"/>
  <c r="BK53"/>
  <c r="BL37" a="1"/>
  <c r="BK50"/>
  <c r="BK59"/>
  <c r="BK43"/>
  <c r="BK52"/>
  <c r="BK60"/>
  <c r="BK16"/>
  <c r="BK25"/>
  <c r="BK9"/>
  <c r="BK18"/>
  <c r="BK27"/>
  <c r="BK11"/>
  <c r="BK57"/>
  <c r="BK41"/>
  <c r="BK54"/>
  <c r="BK38"/>
  <c r="BK47"/>
  <c r="BK56"/>
  <c r="BK40"/>
  <c r="BK13"/>
  <c r="BK15"/>
  <c r="BK45"/>
  <c r="BK42"/>
  <c r="BK44"/>
  <c r="BK24"/>
  <c r="BK8"/>
  <c r="BK17"/>
  <c r="BK26"/>
  <c r="BK10"/>
  <c r="BK19"/>
  <c r="BL3" a="1"/>
  <c r="BK49"/>
  <c r="BK62"/>
  <c r="BK46"/>
  <c r="BK55"/>
  <c r="BK39"/>
  <c r="BK48"/>
  <c r="BK20"/>
  <c r="BK4"/>
  <c r="BK22"/>
  <c r="BK6"/>
  <c r="BK61"/>
  <c r="BK58"/>
  <c r="BK51"/>
  <c r="FM4" l="1"/>
  <c r="FM5" s="1"/>
  <c r="FM6" s="1"/>
  <c r="FM7" s="1"/>
  <c r="FM8" s="1"/>
  <c r="FM9" s="1"/>
  <c r="FM10" s="1"/>
  <c r="FM11" s="1"/>
  <c r="FM12" s="1"/>
  <c r="FM13" s="1"/>
  <c r="FM14" s="1"/>
  <c r="FM15" s="1"/>
  <c r="BL3"/>
  <c r="FM38"/>
  <c r="FM39" s="1"/>
  <c r="FM40" s="1"/>
  <c r="FM41" s="1"/>
  <c r="FM42" s="1"/>
  <c r="FM43" s="1"/>
  <c r="FM44" s="1"/>
  <c r="FM45" s="1"/>
  <c r="FM46" s="1"/>
  <c r="FM47" s="1"/>
  <c r="FM48" s="1"/>
  <c r="FM49" s="1"/>
  <c r="BL37"/>
  <c r="FL28"/>
  <c r="U20" i="1"/>
  <c r="S20" s="1"/>
  <c r="P21" s="1"/>
  <c r="T153"/>
  <c r="FM16" i="2" l="1"/>
  <c r="FM17" s="1"/>
  <c r="FM18" s="1"/>
  <c r="FM19" s="1"/>
  <c r="FM20" s="1"/>
  <c r="FM21" s="1"/>
  <c r="FM22" s="1"/>
  <c r="FM23" s="1"/>
  <c r="FM24" s="1"/>
  <c r="FM25" s="1"/>
  <c r="FM26" s="1"/>
  <c r="FM27" s="1"/>
  <c r="FM50"/>
  <c r="FM51" s="1"/>
  <c r="FM52" s="1"/>
  <c r="FM53" s="1"/>
  <c r="FM54" s="1"/>
  <c r="FM55" s="1"/>
  <c r="FM56" s="1"/>
  <c r="FM57" s="1"/>
  <c r="FM58" s="1"/>
  <c r="FM59" s="1"/>
  <c r="FM60" s="1"/>
  <c r="FM61" s="1"/>
  <c r="U21" i="1"/>
  <c r="S21" s="1"/>
  <c r="P22" s="1"/>
  <c r="T154"/>
  <c r="BL12" i="2"/>
  <c r="BL21"/>
  <c r="BL5"/>
  <c r="BL23"/>
  <c r="BL7"/>
  <c r="BL14"/>
  <c r="BL53"/>
  <c r="BM37" a="1"/>
  <c r="BL50"/>
  <c r="BL47"/>
  <c r="BL52"/>
  <c r="BL59"/>
  <c r="BL40"/>
  <c r="BL16"/>
  <c r="BL25"/>
  <c r="BL9"/>
  <c r="BL27"/>
  <c r="BL11"/>
  <c r="BL22"/>
  <c r="BL54"/>
  <c r="BL15"/>
  <c r="BL45"/>
  <c r="BL42"/>
  <c r="BL44"/>
  <c r="BL24"/>
  <c r="BL8"/>
  <c r="BL17"/>
  <c r="BL18"/>
  <c r="BL19"/>
  <c r="BM3" a="1"/>
  <c r="BL6"/>
  <c r="BL49"/>
  <c r="BL62"/>
  <c r="BL46"/>
  <c r="BL39"/>
  <c r="BL48"/>
  <c r="BL55"/>
  <c r="BL57"/>
  <c r="BL41"/>
  <c r="BL38"/>
  <c r="BL56"/>
  <c r="BL43"/>
  <c r="BL20"/>
  <c r="BL4"/>
  <c r="BL13"/>
  <c r="BL10"/>
  <c r="BL26"/>
  <c r="BL61"/>
  <c r="BL58"/>
  <c r="BL60"/>
  <c r="BL51"/>
  <c r="FN4" l="1"/>
  <c r="FN5" s="1"/>
  <c r="FN6" s="1"/>
  <c r="FN7" s="1"/>
  <c r="FN8" s="1"/>
  <c r="FN9" s="1"/>
  <c r="FN10" s="1"/>
  <c r="FN11" s="1"/>
  <c r="FN12" s="1"/>
  <c r="FN13" s="1"/>
  <c r="FN14" s="1"/>
  <c r="FN15" s="1"/>
  <c r="FN38"/>
  <c r="FN39" s="1"/>
  <c r="FN40" s="1"/>
  <c r="FN41" s="1"/>
  <c r="FN42" s="1"/>
  <c r="FN43" s="1"/>
  <c r="FN44" s="1"/>
  <c r="FN45" s="1"/>
  <c r="FN46" s="1"/>
  <c r="FN47" s="1"/>
  <c r="FN48" s="1"/>
  <c r="FN49" s="1"/>
  <c r="BM3"/>
  <c r="BM37"/>
  <c r="FM28"/>
  <c r="FM62"/>
  <c r="U22" i="1"/>
  <c r="S22" s="1"/>
  <c r="P23" s="1"/>
  <c r="T155"/>
  <c r="FN16" i="2" l="1"/>
  <c r="FN17" s="1"/>
  <c r="FN18" s="1"/>
  <c r="FN19" s="1"/>
  <c r="FN20" s="1"/>
  <c r="FN21" s="1"/>
  <c r="FN22" s="1"/>
  <c r="FN23" s="1"/>
  <c r="FN24" s="1"/>
  <c r="FN25" s="1"/>
  <c r="FN26" s="1"/>
  <c r="FN27" s="1"/>
  <c r="FN50"/>
  <c r="FN51" s="1"/>
  <c r="FN52" s="1"/>
  <c r="FN53" s="1"/>
  <c r="FN54" s="1"/>
  <c r="FN55" s="1"/>
  <c r="FN56" s="1"/>
  <c r="FN57" s="1"/>
  <c r="FN58" s="1"/>
  <c r="FN59" s="1"/>
  <c r="FN60" s="1"/>
  <c r="FN61" s="1"/>
  <c r="U23" i="1"/>
  <c r="S23" s="1"/>
  <c r="P24" s="1"/>
  <c r="T156"/>
  <c r="BM47" i="2"/>
  <c r="BM56"/>
  <c r="BM40"/>
  <c r="BM49"/>
  <c r="BM62"/>
  <c r="BM46"/>
  <c r="BM26"/>
  <c r="BM10"/>
  <c r="BM19"/>
  <c r="BN3" a="1"/>
  <c r="BM12"/>
  <c r="BM17"/>
  <c r="BM53"/>
  <c r="BM55"/>
  <c r="BM39"/>
  <c r="BM48"/>
  <c r="BM57"/>
  <c r="BM41"/>
  <c r="BM54"/>
  <c r="BM38"/>
  <c r="BM25"/>
  <c r="BM18"/>
  <c r="BM27"/>
  <c r="BM11"/>
  <c r="BM20"/>
  <c r="BM4"/>
  <c r="BM5"/>
  <c r="BM51"/>
  <c r="BM44"/>
  <c r="BM50"/>
  <c r="BM13"/>
  <c r="BM23"/>
  <c r="BM16"/>
  <c r="BM59"/>
  <c r="BM43"/>
  <c r="BM52"/>
  <c r="BM61"/>
  <c r="BM45"/>
  <c r="BM58"/>
  <c r="BM42"/>
  <c r="BM22"/>
  <c r="BM6"/>
  <c r="BM15"/>
  <c r="BM24"/>
  <c r="BM8"/>
  <c r="BM9"/>
  <c r="BM60"/>
  <c r="BN37" a="1"/>
  <c r="BM14"/>
  <c r="BM7"/>
  <c r="BM21"/>
  <c r="BN37" l="1"/>
  <c r="FO4"/>
  <c r="FO5" s="1"/>
  <c r="FO6" s="1"/>
  <c r="FO7" s="1"/>
  <c r="FO8" s="1"/>
  <c r="FO9" s="1"/>
  <c r="FO10" s="1"/>
  <c r="FO11" s="1"/>
  <c r="FO12" s="1"/>
  <c r="FO13" s="1"/>
  <c r="FO14" s="1"/>
  <c r="FO15" s="1"/>
  <c r="FO38"/>
  <c r="FO39" s="1"/>
  <c r="FO40" s="1"/>
  <c r="FO41" s="1"/>
  <c r="FO42" s="1"/>
  <c r="FO43" s="1"/>
  <c r="FO44" s="1"/>
  <c r="FO45" s="1"/>
  <c r="FO46" s="1"/>
  <c r="FO47" s="1"/>
  <c r="FO48" s="1"/>
  <c r="FO49" s="1"/>
  <c r="FO50" s="1"/>
  <c r="FO51" s="1"/>
  <c r="FO52" s="1"/>
  <c r="FO53" s="1"/>
  <c r="FO54" s="1"/>
  <c r="FO55" s="1"/>
  <c r="FO56" s="1"/>
  <c r="FO57" s="1"/>
  <c r="FO58" s="1"/>
  <c r="FO59" s="1"/>
  <c r="FO60" s="1"/>
  <c r="FO61" s="1"/>
  <c r="BN3"/>
  <c r="FN62"/>
  <c r="FN28"/>
  <c r="U24" i="1"/>
  <c r="S24" s="1"/>
  <c r="P25" s="1"/>
  <c r="T157"/>
  <c r="FO16" i="2" l="1"/>
  <c r="FO17" s="1"/>
  <c r="FO18" s="1"/>
  <c r="FO19" s="1"/>
  <c r="FO20" s="1"/>
  <c r="FO21" s="1"/>
  <c r="FO22" s="1"/>
  <c r="FO23" s="1"/>
  <c r="FO24" s="1"/>
  <c r="FO25" s="1"/>
  <c r="FO26" s="1"/>
  <c r="FO27" s="1"/>
  <c r="FO62"/>
  <c r="U25" i="1"/>
  <c r="S25" s="1"/>
  <c r="P26" s="1"/>
  <c r="T158"/>
  <c r="BN24" i="2"/>
  <c r="BN8"/>
  <c r="BN26"/>
  <c r="BN10"/>
  <c r="BN19"/>
  <c r="BN25"/>
  <c r="BN44"/>
  <c r="BN49"/>
  <c r="BN38"/>
  <c r="BN47"/>
  <c r="BN56"/>
  <c r="BN62"/>
  <c r="BN46"/>
  <c r="BN16"/>
  <c r="BN9"/>
  <c r="BN18"/>
  <c r="BN7"/>
  <c r="BN13"/>
  <c r="BN41"/>
  <c r="BN39"/>
  <c r="BN48"/>
  <c r="BN11"/>
  <c r="BN12"/>
  <c r="BN17"/>
  <c r="BN14"/>
  <c r="BN23"/>
  <c r="BO3" a="1"/>
  <c r="BN5"/>
  <c r="BN53"/>
  <c r="BO37" a="1"/>
  <c r="BN51"/>
  <c r="BN60"/>
  <c r="BN40"/>
  <c r="BN50"/>
  <c r="BN27"/>
  <c r="BN57"/>
  <c r="BN55"/>
  <c r="BN54"/>
  <c r="BN58"/>
  <c r="BN20"/>
  <c r="BN4"/>
  <c r="BN22"/>
  <c r="BN6"/>
  <c r="BN15"/>
  <c r="BN21"/>
  <c r="BN61"/>
  <c r="BN45"/>
  <c r="BN59"/>
  <c r="BN43"/>
  <c r="BN52"/>
  <c r="BN42"/>
  <c r="FO28" l="1"/>
  <c r="FP4"/>
  <c r="FP5" s="1"/>
  <c r="FP6" s="1"/>
  <c r="FP7" s="1"/>
  <c r="FP8" s="1"/>
  <c r="FP9" s="1"/>
  <c r="FP10" s="1"/>
  <c r="FP11" s="1"/>
  <c r="FP12" s="1"/>
  <c r="FP13" s="1"/>
  <c r="FP14" s="1"/>
  <c r="FP15" s="1"/>
  <c r="BO37"/>
  <c r="BO3"/>
  <c r="FP38"/>
  <c r="FP39" s="1"/>
  <c r="FP40" s="1"/>
  <c r="FP41" s="1"/>
  <c r="FP42" s="1"/>
  <c r="FP43" s="1"/>
  <c r="FP44" s="1"/>
  <c r="FP45" s="1"/>
  <c r="FP46" s="1"/>
  <c r="FP47" s="1"/>
  <c r="FP48" s="1"/>
  <c r="FP49" s="1"/>
  <c r="U26" i="1"/>
  <c r="S26" s="1"/>
  <c r="P27" s="1"/>
  <c r="T159"/>
  <c r="FP16" i="2" l="1"/>
  <c r="FP17" s="1"/>
  <c r="FP18" s="1"/>
  <c r="FP19" s="1"/>
  <c r="FP20" s="1"/>
  <c r="FP21" s="1"/>
  <c r="FP22" s="1"/>
  <c r="FP23" s="1"/>
  <c r="FP24" s="1"/>
  <c r="FP25" s="1"/>
  <c r="FP26" s="1"/>
  <c r="FP27" s="1"/>
  <c r="FP50"/>
  <c r="FP51" s="1"/>
  <c r="FP52" s="1"/>
  <c r="FP53" s="1"/>
  <c r="FP54" s="1"/>
  <c r="FP55" s="1"/>
  <c r="FP56" s="1"/>
  <c r="FP57" s="1"/>
  <c r="FP58" s="1"/>
  <c r="FP59" s="1"/>
  <c r="FP60" s="1"/>
  <c r="FP61" s="1"/>
  <c r="U27" i="1"/>
  <c r="S27" s="1"/>
  <c r="P28" s="1"/>
  <c r="T160"/>
  <c r="BO54" i="2"/>
  <c r="BO51"/>
  <c r="BO60"/>
  <c r="BO44"/>
  <c r="BO53"/>
  <c r="BO62"/>
  <c r="BO38"/>
  <c r="BO5"/>
  <c r="BO14"/>
  <c r="BO23"/>
  <c r="BO7"/>
  <c r="BO16"/>
  <c r="BO25"/>
  <c r="BO41"/>
  <c r="BO55"/>
  <c r="BO39"/>
  <c r="BO48"/>
  <c r="BO57"/>
  <c r="BP37" a="1"/>
  <c r="BO46"/>
  <c r="BO13"/>
  <c r="BO18"/>
  <c r="BO27"/>
  <c r="BO11"/>
  <c r="BO20"/>
  <c r="BO4"/>
  <c r="BO59"/>
  <c r="BO43"/>
  <c r="BO52"/>
  <c r="BO61"/>
  <c r="BO45"/>
  <c r="BO50"/>
  <c r="BO21"/>
  <c r="BO22"/>
  <c r="BO6"/>
  <c r="BO15"/>
  <c r="BO24"/>
  <c r="BO8"/>
  <c r="BO9"/>
  <c r="BO42"/>
  <c r="BO56"/>
  <c r="BO40"/>
  <c r="BO58"/>
  <c r="BO26"/>
  <c r="BO19"/>
  <c r="BO12"/>
  <c r="BO17"/>
  <c r="BO47"/>
  <c r="BO49"/>
  <c r="BO10"/>
  <c r="BP3" a="1"/>
  <c r="BP3" l="1"/>
  <c r="FQ4"/>
  <c r="FQ5" s="1"/>
  <c r="FQ6" s="1"/>
  <c r="FQ7" s="1"/>
  <c r="FQ8" s="1"/>
  <c r="FQ9" s="1"/>
  <c r="FQ10" s="1"/>
  <c r="FQ11" s="1"/>
  <c r="FQ12" s="1"/>
  <c r="FQ13" s="1"/>
  <c r="FQ14" s="1"/>
  <c r="FQ15" s="1"/>
  <c r="BP37"/>
  <c r="FQ38"/>
  <c r="FQ39" s="1"/>
  <c r="FQ40" s="1"/>
  <c r="FQ41" s="1"/>
  <c r="FQ42" s="1"/>
  <c r="FQ43" s="1"/>
  <c r="FQ44" s="1"/>
  <c r="FQ45" s="1"/>
  <c r="FQ46" s="1"/>
  <c r="FQ47" s="1"/>
  <c r="FQ48" s="1"/>
  <c r="FQ49" s="1"/>
  <c r="FP28"/>
  <c r="FP62"/>
  <c r="U28" i="1"/>
  <c r="S28" s="1"/>
  <c r="P29" s="1"/>
  <c r="U29" s="1"/>
  <c r="T161"/>
  <c r="FQ50" i="2" l="1"/>
  <c r="FQ51" s="1"/>
  <c r="FQ52" s="1"/>
  <c r="FQ53" s="1"/>
  <c r="FQ54" s="1"/>
  <c r="FQ55" s="1"/>
  <c r="FQ56" s="1"/>
  <c r="FQ57" s="1"/>
  <c r="FQ58" s="1"/>
  <c r="FQ59" s="1"/>
  <c r="FQ60" s="1"/>
  <c r="FQ61" s="1"/>
  <c r="FQ16"/>
  <c r="FQ17" s="1"/>
  <c r="FQ18" s="1"/>
  <c r="FQ19" s="1"/>
  <c r="FQ20" s="1"/>
  <c r="FQ21" s="1"/>
  <c r="FQ22" s="1"/>
  <c r="FQ23" s="1"/>
  <c r="FQ24" s="1"/>
  <c r="FQ25" s="1"/>
  <c r="FQ26" s="1"/>
  <c r="FQ27" s="1"/>
  <c r="S29" i="1"/>
  <c r="P30" s="1"/>
  <c r="U30" s="1"/>
  <c r="T162"/>
  <c r="BP13" i="2"/>
  <c r="BP19"/>
  <c r="BP8"/>
  <c r="BP14"/>
  <c r="BP15"/>
  <c r="BP12"/>
  <c r="BP42"/>
  <c r="BP40"/>
  <c r="BP49"/>
  <c r="BP44"/>
  <c r="BP17"/>
  <c r="BP27"/>
  <c r="BP16"/>
  <c r="BP18"/>
  <c r="BP23"/>
  <c r="BP20"/>
  <c r="BP62"/>
  <c r="BP51"/>
  <c r="BP21"/>
  <c r="BP5"/>
  <c r="BQ3" a="1"/>
  <c r="BP22"/>
  <c r="BP6"/>
  <c r="BP24"/>
  <c r="BP41"/>
  <c r="BP50"/>
  <c r="BP57"/>
  <c r="BP55"/>
  <c r="BP39"/>
  <c r="BP48"/>
  <c r="BP53"/>
  <c r="BP58"/>
  <c r="BQ37" a="1"/>
  <c r="BP56"/>
  <c r="BP46"/>
  <c r="BP60"/>
  <c r="BP45"/>
  <c r="BP25"/>
  <c r="BP9"/>
  <c r="BP11"/>
  <c r="BP26"/>
  <c r="BP10"/>
  <c r="BP7"/>
  <c r="BP4"/>
  <c r="BP54"/>
  <c r="BP38"/>
  <c r="BP59"/>
  <c r="BP43"/>
  <c r="BP52"/>
  <c r="BP61"/>
  <c r="BP47"/>
  <c r="FR38" l="1"/>
  <c r="FR39" s="1"/>
  <c r="FR40" s="1"/>
  <c r="FR41" s="1"/>
  <c r="FR42" s="1"/>
  <c r="FR43" s="1"/>
  <c r="FR44" s="1"/>
  <c r="FR45" s="1"/>
  <c r="FR46" s="1"/>
  <c r="FR47" s="1"/>
  <c r="FR48" s="1"/>
  <c r="FR49" s="1"/>
  <c r="FR4"/>
  <c r="FR5" s="1"/>
  <c r="FR6" s="1"/>
  <c r="FR7" s="1"/>
  <c r="FR8" s="1"/>
  <c r="FR9" s="1"/>
  <c r="FR10" s="1"/>
  <c r="FR11" s="1"/>
  <c r="FR12" s="1"/>
  <c r="FR13" s="1"/>
  <c r="FR14" s="1"/>
  <c r="FR15" s="1"/>
  <c r="BQ37"/>
  <c r="BQ3"/>
  <c r="FQ28"/>
  <c r="FQ62"/>
  <c r="S30" i="1"/>
  <c r="P31" s="1"/>
  <c r="U31" s="1"/>
  <c r="T163"/>
  <c r="FR16" i="2" l="1"/>
  <c r="FR17" s="1"/>
  <c r="FR18" s="1"/>
  <c r="FR19" s="1"/>
  <c r="FR20" s="1"/>
  <c r="FR21" s="1"/>
  <c r="FR22" s="1"/>
  <c r="FR23" s="1"/>
  <c r="FR24" s="1"/>
  <c r="FR25" s="1"/>
  <c r="FR26" s="1"/>
  <c r="FR27" s="1"/>
  <c r="FR50"/>
  <c r="FR51" s="1"/>
  <c r="FR52" s="1"/>
  <c r="FR53" s="1"/>
  <c r="FR54" s="1"/>
  <c r="FR55" s="1"/>
  <c r="FR56" s="1"/>
  <c r="FR57" s="1"/>
  <c r="FR58" s="1"/>
  <c r="FR59" s="1"/>
  <c r="FR60" s="1"/>
  <c r="FR61" s="1"/>
  <c r="S31" i="1"/>
  <c r="P32" s="1"/>
  <c r="U32" s="1"/>
  <c r="T164"/>
  <c r="BQ20" i="2"/>
  <c r="BQ13"/>
  <c r="BQ22"/>
  <c r="BQ6"/>
  <c r="BQ15"/>
  <c r="BQ24"/>
  <c r="BQ4"/>
  <c r="BQ50"/>
  <c r="BQ59"/>
  <c r="BQ43"/>
  <c r="BQ52"/>
  <c r="BQ61"/>
  <c r="BQ45"/>
  <c r="BQ21"/>
  <c r="BQ23"/>
  <c r="BQ58"/>
  <c r="BQ60"/>
  <c r="BQ53"/>
  <c r="BQ17"/>
  <c r="BQ26"/>
  <c r="BQ10"/>
  <c r="BQ19"/>
  <c r="BR3" a="1"/>
  <c r="BQ8"/>
  <c r="BQ54"/>
  <c r="BQ38"/>
  <c r="BQ47"/>
  <c r="BQ56"/>
  <c r="BQ40"/>
  <c r="BQ49"/>
  <c r="BQ5"/>
  <c r="BQ7"/>
  <c r="BQ42"/>
  <c r="BR37" a="1"/>
  <c r="BQ25"/>
  <c r="BQ9"/>
  <c r="BQ18"/>
  <c r="BQ27"/>
  <c r="BQ11"/>
  <c r="BQ16"/>
  <c r="BQ62"/>
  <c r="BQ46"/>
  <c r="BQ55"/>
  <c r="BQ39"/>
  <c r="BQ48"/>
  <c r="BQ57"/>
  <c r="BQ41"/>
  <c r="BQ14"/>
  <c r="BQ12"/>
  <c r="BQ51"/>
  <c r="BQ44"/>
  <c r="BR37" l="1"/>
  <c r="FS38"/>
  <c r="FS39" s="1"/>
  <c r="FS40" s="1"/>
  <c r="FS41" s="1"/>
  <c r="FS42" s="1"/>
  <c r="FS43" s="1"/>
  <c r="FS44" s="1"/>
  <c r="FS45" s="1"/>
  <c r="FS46" s="1"/>
  <c r="FS47" s="1"/>
  <c r="FS48" s="1"/>
  <c r="FS49" s="1"/>
  <c r="BR3"/>
  <c r="FS4"/>
  <c r="FS5" s="1"/>
  <c r="FS6" s="1"/>
  <c r="FS7" s="1"/>
  <c r="FS8" s="1"/>
  <c r="FS9" s="1"/>
  <c r="FS10" s="1"/>
  <c r="FS11" s="1"/>
  <c r="FS12" s="1"/>
  <c r="FS13" s="1"/>
  <c r="FS14" s="1"/>
  <c r="FS15" s="1"/>
  <c r="FR62"/>
  <c r="FR28"/>
  <c r="S32" i="1"/>
  <c r="P33" s="1"/>
  <c r="U33" s="1"/>
  <c r="T165"/>
  <c r="FS16" i="2" l="1"/>
  <c r="FS17" s="1"/>
  <c r="FS18" s="1"/>
  <c r="FS19" s="1"/>
  <c r="FS20" s="1"/>
  <c r="FS21" s="1"/>
  <c r="FS22" s="1"/>
  <c r="FS23" s="1"/>
  <c r="FS24" s="1"/>
  <c r="FS25" s="1"/>
  <c r="FS26" s="1"/>
  <c r="FS27" s="1"/>
  <c r="FS50"/>
  <c r="FS51" s="1"/>
  <c r="FS52" s="1"/>
  <c r="FS53" s="1"/>
  <c r="FS54" s="1"/>
  <c r="FS55" s="1"/>
  <c r="FS56" s="1"/>
  <c r="FS57" s="1"/>
  <c r="FS58" s="1"/>
  <c r="FS59" s="1"/>
  <c r="FS60" s="1"/>
  <c r="FS61" s="1"/>
  <c r="S33" i="1"/>
  <c r="P34" s="1"/>
  <c r="U34" s="1"/>
  <c r="T166"/>
  <c r="BR62" i="2"/>
  <c r="BR46"/>
  <c r="BR40"/>
  <c r="BR55"/>
  <c r="BR39"/>
  <c r="BR44"/>
  <c r="BS37" a="1"/>
  <c r="BR25"/>
  <c r="BR9"/>
  <c r="BR6"/>
  <c r="BR24"/>
  <c r="BR22"/>
  <c r="BS3" a="1"/>
  <c r="BR42"/>
  <c r="BR60"/>
  <c r="BR14"/>
  <c r="BR53"/>
  <c r="BR50"/>
  <c r="BR52"/>
  <c r="BR59"/>
  <c r="BR43"/>
  <c r="BR48"/>
  <c r="BR41"/>
  <c r="BR4"/>
  <c r="BR13"/>
  <c r="BR10"/>
  <c r="BR11"/>
  <c r="BR26"/>
  <c r="BR15"/>
  <c r="BR54"/>
  <c r="BR38"/>
  <c r="BR45"/>
  <c r="BR47"/>
  <c r="BR56"/>
  <c r="BR49"/>
  <c r="BR7"/>
  <c r="BR17"/>
  <c r="BR18"/>
  <c r="BR19"/>
  <c r="BR8"/>
  <c r="BR27"/>
  <c r="BR12"/>
  <c r="BR58"/>
  <c r="BR57"/>
  <c r="BR61"/>
  <c r="BR21"/>
  <c r="BR5"/>
  <c r="BR16"/>
  <c r="BR20"/>
  <c r="BR51"/>
  <c r="BR23"/>
  <c r="FT38" l="1"/>
  <c r="FT39" s="1"/>
  <c r="FT40" s="1"/>
  <c r="FT41" s="1"/>
  <c r="FT42" s="1"/>
  <c r="FT43" s="1"/>
  <c r="FT44" s="1"/>
  <c r="FT45" s="1"/>
  <c r="FT46" s="1"/>
  <c r="FT47" s="1"/>
  <c r="FT48" s="1"/>
  <c r="FT49" s="1"/>
  <c r="FT4"/>
  <c r="FT5" s="1"/>
  <c r="FT6" s="1"/>
  <c r="FT7" s="1"/>
  <c r="FT8" s="1"/>
  <c r="FT9" s="1"/>
  <c r="FT10" s="1"/>
  <c r="FT11" s="1"/>
  <c r="FT12" s="1"/>
  <c r="FT13" s="1"/>
  <c r="FT14" s="1"/>
  <c r="FT15" s="1"/>
  <c r="BS3"/>
  <c r="BS37"/>
  <c r="FS28"/>
  <c r="FS62"/>
  <c r="S34" i="1"/>
  <c r="P35" s="1"/>
  <c r="U35" s="1"/>
  <c r="T167"/>
  <c r="FT16" i="2" l="1"/>
  <c r="FT17" s="1"/>
  <c r="FT18" s="1"/>
  <c r="FT19" s="1"/>
  <c r="FT20" s="1"/>
  <c r="FT21" s="1"/>
  <c r="FT22" s="1"/>
  <c r="FT23" s="1"/>
  <c r="FT24" s="1"/>
  <c r="FT25" s="1"/>
  <c r="FT26" s="1"/>
  <c r="FT27" s="1"/>
  <c r="FT50"/>
  <c r="FT51" s="1"/>
  <c r="FT52" s="1"/>
  <c r="FT53" s="1"/>
  <c r="FT54" s="1"/>
  <c r="FT55" s="1"/>
  <c r="FT56" s="1"/>
  <c r="FT57" s="1"/>
  <c r="FT58" s="1"/>
  <c r="FT59" s="1"/>
  <c r="FT60" s="1"/>
  <c r="FT61" s="1"/>
  <c r="S35" i="1"/>
  <c r="P36" s="1"/>
  <c r="U36" s="1"/>
  <c r="T168"/>
  <c r="BS61" i="2"/>
  <c r="BS45"/>
  <c r="BS58"/>
  <c r="BS42"/>
  <c r="BS52"/>
  <c r="BS59"/>
  <c r="BS43"/>
  <c r="BS24"/>
  <c r="BS8"/>
  <c r="BS17"/>
  <c r="BS27"/>
  <c r="BS26"/>
  <c r="BS10"/>
  <c r="BS50"/>
  <c r="BS44"/>
  <c r="BS16"/>
  <c r="BS11"/>
  <c r="BS23"/>
  <c r="BS49"/>
  <c r="BS62"/>
  <c r="BS46"/>
  <c r="BS56"/>
  <c r="BS40"/>
  <c r="BS47"/>
  <c r="BS15"/>
  <c r="BS12"/>
  <c r="BS21"/>
  <c r="BS5"/>
  <c r="BS7"/>
  <c r="BS14"/>
  <c r="BT3" a="1"/>
  <c r="BS53"/>
  <c r="BT37" a="1"/>
  <c r="BS60"/>
  <c r="BS25"/>
  <c r="BS57"/>
  <c r="BS41"/>
  <c r="BS54"/>
  <c r="BS38"/>
  <c r="BS48"/>
  <c r="BS55"/>
  <c r="BS39"/>
  <c r="BS20"/>
  <c r="BS4"/>
  <c r="BS13"/>
  <c r="BS19"/>
  <c r="BS22"/>
  <c r="BS6"/>
  <c r="BS51"/>
  <c r="BS9"/>
  <c r="BS18"/>
  <c r="FU4" l="1"/>
  <c r="FU5" s="1"/>
  <c r="FU6" s="1"/>
  <c r="FU7" s="1"/>
  <c r="FU8" s="1"/>
  <c r="FU9" s="1"/>
  <c r="FU10" s="1"/>
  <c r="FU11" s="1"/>
  <c r="FU12" s="1"/>
  <c r="FU13" s="1"/>
  <c r="FU14" s="1"/>
  <c r="FU15" s="1"/>
  <c r="FU38"/>
  <c r="FU39" s="1"/>
  <c r="FU40" s="1"/>
  <c r="FU41" s="1"/>
  <c r="FU42" s="1"/>
  <c r="FU43" s="1"/>
  <c r="FU44" s="1"/>
  <c r="FU45" s="1"/>
  <c r="FU46" s="1"/>
  <c r="FU47" s="1"/>
  <c r="FU48" s="1"/>
  <c r="FU49" s="1"/>
  <c r="BT37"/>
  <c r="BT3"/>
  <c r="FT62"/>
  <c r="FT28"/>
  <c r="S36" i="1"/>
  <c r="P37" s="1"/>
  <c r="T169"/>
  <c r="FU16" i="2" l="1"/>
  <c r="FU17" s="1"/>
  <c r="FU18" s="1"/>
  <c r="FU19" s="1"/>
  <c r="FU20" s="1"/>
  <c r="FU21" s="1"/>
  <c r="FU22" s="1"/>
  <c r="FU23" s="1"/>
  <c r="FU24" s="1"/>
  <c r="FU25" s="1"/>
  <c r="FU26" s="1"/>
  <c r="FU27" s="1"/>
  <c r="FU50"/>
  <c r="FU51" s="1"/>
  <c r="FU52" s="1"/>
  <c r="FU53" s="1"/>
  <c r="FU54" s="1"/>
  <c r="FU55" s="1"/>
  <c r="FU56" s="1"/>
  <c r="FU57" s="1"/>
  <c r="FU58" s="1"/>
  <c r="FU59" s="1"/>
  <c r="FU60" s="1"/>
  <c r="FU61" s="1"/>
  <c r="U37" i="1"/>
  <c r="S37" s="1"/>
  <c r="P38" s="1"/>
  <c r="U38" s="1"/>
  <c r="T170"/>
  <c r="BT45" i="2"/>
  <c r="BU37" a="1"/>
  <c r="BT59"/>
  <c r="BT43"/>
  <c r="BT52"/>
  <c r="BT61"/>
  <c r="BT54"/>
  <c r="BU3" a="1"/>
  <c r="BT25"/>
  <c r="BT26"/>
  <c r="BT10"/>
  <c r="BT15"/>
  <c r="BT12"/>
  <c r="BT62"/>
  <c r="BT48"/>
  <c r="BT9"/>
  <c r="BT11"/>
  <c r="BT53"/>
  <c r="BT50"/>
  <c r="BT47"/>
  <c r="BT56"/>
  <c r="BT40"/>
  <c r="BT41"/>
  <c r="BT27"/>
  <c r="BT8"/>
  <c r="BT17"/>
  <c r="BT14"/>
  <c r="BT19"/>
  <c r="BT20"/>
  <c r="BT5"/>
  <c r="BT16"/>
  <c r="BT13"/>
  <c r="BT18"/>
  <c r="BT23"/>
  <c r="BT7"/>
  <c r="BT21"/>
  <c r="BT55"/>
  <c r="BT57"/>
  <c r="BT24"/>
  <c r="BT22"/>
  <c r="BT4"/>
  <c r="BT46"/>
  <c r="BT38"/>
  <c r="BT51"/>
  <c r="BT60"/>
  <c r="BT44"/>
  <c r="BT49"/>
  <c r="BT58"/>
  <c r="BT39"/>
  <c r="BT42"/>
  <c r="BT6"/>
  <c r="FV38" l="1"/>
  <c r="FV39" s="1"/>
  <c r="FV40" s="1"/>
  <c r="FV41" s="1"/>
  <c r="FV42" s="1"/>
  <c r="FV43" s="1"/>
  <c r="FV44" s="1"/>
  <c r="FV45" s="1"/>
  <c r="FV46" s="1"/>
  <c r="FV47" s="1"/>
  <c r="FV48" s="1"/>
  <c r="FV49" s="1"/>
  <c r="FV4"/>
  <c r="FV5" s="1"/>
  <c r="FV6" s="1"/>
  <c r="FV7" s="1"/>
  <c r="FV8" s="1"/>
  <c r="FV9" s="1"/>
  <c r="FV10" s="1"/>
  <c r="FV11" s="1"/>
  <c r="FV12" s="1"/>
  <c r="FV13" s="1"/>
  <c r="FV14" s="1"/>
  <c r="FV15" s="1"/>
  <c r="BU3"/>
  <c r="BU37"/>
  <c r="FU28"/>
  <c r="FU62"/>
  <c r="S38" i="1"/>
  <c r="P39" s="1"/>
  <c r="U39" s="1"/>
  <c r="T171"/>
  <c r="FV16" i="2" l="1"/>
  <c r="FV17" s="1"/>
  <c r="FV18" s="1"/>
  <c r="FV19" s="1"/>
  <c r="FV20" s="1"/>
  <c r="FV21" s="1"/>
  <c r="FV22" s="1"/>
  <c r="FV23" s="1"/>
  <c r="FV24" s="1"/>
  <c r="FV25" s="1"/>
  <c r="FV26" s="1"/>
  <c r="FV27" s="1"/>
  <c r="FV50"/>
  <c r="FV51" s="1"/>
  <c r="FV52" s="1"/>
  <c r="FV53" s="1"/>
  <c r="FV54" s="1"/>
  <c r="FV55" s="1"/>
  <c r="FV56" s="1"/>
  <c r="FV57" s="1"/>
  <c r="FV58" s="1"/>
  <c r="FV59" s="1"/>
  <c r="FV60" s="1"/>
  <c r="FV61" s="1"/>
  <c r="S39" i="1"/>
  <c r="P40" s="1"/>
  <c r="U40" s="1"/>
  <c r="T172"/>
  <c r="BU59" i="2"/>
  <c r="BU60"/>
  <c r="BU44"/>
  <c r="BU53"/>
  <c r="BV37" a="1"/>
  <c r="BU42"/>
  <c r="BU58"/>
  <c r="BU27"/>
  <c r="BU11"/>
  <c r="BU20"/>
  <c r="BU4"/>
  <c r="BU9"/>
  <c r="BU21"/>
  <c r="BU45"/>
  <c r="BU51"/>
  <c r="BU12"/>
  <c r="BU17"/>
  <c r="BU43"/>
  <c r="BU48"/>
  <c r="BU57"/>
  <c r="BU41"/>
  <c r="BU50"/>
  <c r="BU39"/>
  <c r="BU10"/>
  <c r="BU15"/>
  <c r="BU24"/>
  <c r="BU8"/>
  <c r="BU13"/>
  <c r="BU26"/>
  <c r="BU14"/>
  <c r="BU47"/>
  <c r="BU61"/>
  <c r="BU54"/>
  <c r="BV3" a="1"/>
  <c r="BU6"/>
  <c r="BU52"/>
  <c r="BU19"/>
  <c r="BU22"/>
  <c r="BU55"/>
  <c r="BU56"/>
  <c r="BU40"/>
  <c r="BU49"/>
  <c r="BU62"/>
  <c r="BU38"/>
  <c r="BU46"/>
  <c r="BU23"/>
  <c r="BU7"/>
  <c r="BU16"/>
  <c r="BU25"/>
  <c r="BU18"/>
  <c r="BU5"/>
  <c r="FW38" l="1"/>
  <c r="FW39" s="1"/>
  <c r="FW40" s="1"/>
  <c r="FW41" s="1"/>
  <c r="FW42" s="1"/>
  <c r="FW43" s="1"/>
  <c r="FW44" s="1"/>
  <c r="FW45" s="1"/>
  <c r="FW46" s="1"/>
  <c r="FW47" s="1"/>
  <c r="FW48" s="1"/>
  <c r="FW49" s="1"/>
  <c r="BV3"/>
  <c r="FW4"/>
  <c r="FW5" s="1"/>
  <c r="FW6" s="1"/>
  <c r="FW7" s="1"/>
  <c r="FW8" s="1"/>
  <c r="FW9" s="1"/>
  <c r="FW10" s="1"/>
  <c r="FW11" s="1"/>
  <c r="FW12" s="1"/>
  <c r="FW13" s="1"/>
  <c r="FW14" s="1"/>
  <c r="FW15" s="1"/>
  <c r="BV37"/>
  <c r="FV62"/>
  <c r="FV28"/>
  <c r="S40" i="1"/>
  <c r="P41" s="1"/>
  <c r="U41" s="1"/>
  <c r="T173"/>
  <c r="FW50" i="2" l="1"/>
  <c r="FW51" s="1"/>
  <c r="FW52" s="1"/>
  <c r="FW53" s="1"/>
  <c r="FW54" s="1"/>
  <c r="FW55" s="1"/>
  <c r="FW56" s="1"/>
  <c r="FW57" s="1"/>
  <c r="FW58" s="1"/>
  <c r="FW59" s="1"/>
  <c r="FW60" s="1"/>
  <c r="FW61" s="1"/>
  <c r="FW16"/>
  <c r="FW17" s="1"/>
  <c r="FW18" s="1"/>
  <c r="FW19" s="1"/>
  <c r="FW20" s="1"/>
  <c r="FW21" s="1"/>
  <c r="FW22" s="1"/>
  <c r="FW23" s="1"/>
  <c r="FW24" s="1"/>
  <c r="FW25" s="1"/>
  <c r="FW26" s="1"/>
  <c r="FW27" s="1"/>
  <c r="S41" i="1"/>
  <c r="P42" s="1"/>
  <c r="U42" s="1"/>
  <c r="T174"/>
  <c r="BV52" i="2"/>
  <c r="BV57"/>
  <c r="BV54"/>
  <c r="BV55"/>
  <c r="BV39"/>
  <c r="BV41"/>
  <c r="BV27"/>
  <c r="BV11"/>
  <c r="BV8"/>
  <c r="BV5"/>
  <c r="BV14"/>
  <c r="BV20"/>
  <c r="BV9"/>
  <c r="BV56"/>
  <c r="BV40"/>
  <c r="BV62"/>
  <c r="BV59"/>
  <c r="BV43"/>
  <c r="BV45"/>
  <c r="BV38"/>
  <c r="BV15"/>
  <c r="BV16"/>
  <c r="BV13"/>
  <c r="BV18"/>
  <c r="BV24"/>
  <c r="BV17"/>
  <c r="BV60"/>
  <c r="BV44"/>
  <c r="BW37" a="1"/>
  <c r="BV42"/>
  <c r="BV47"/>
  <c r="BV53"/>
  <c r="BV46"/>
  <c r="BV19"/>
  <c r="BW3" a="1"/>
  <c r="BV21"/>
  <c r="BV22"/>
  <c r="BV6"/>
  <c r="BV4"/>
  <c r="BV48"/>
  <c r="BV49"/>
  <c r="BV50"/>
  <c r="BV51"/>
  <c r="BV61"/>
  <c r="BV58"/>
  <c r="BV23"/>
  <c r="BV7"/>
  <c r="BV25"/>
  <c r="BV26"/>
  <c r="BV10"/>
  <c r="BV12"/>
  <c r="FX4" l="1"/>
  <c r="FX5" s="1"/>
  <c r="FX6" s="1"/>
  <c r="FX7" s="1"/>
  <c r="FX8" s="1"/>
  <c r="FX9" s="1"/>
  <c r="FX10" s="1"/>
  <c r="FX11" s="1"/>
  <c r="FX12" s="1"/>
  <c r="FX13" s="1"/>
  <c r="FX14" s="1"/>
  <c r="FX15" s="1"/>
  <c r="BW3"/>
  <c r="BW37"/>
  <c r="FX38"/>
  <c r="FX39" s="1"/>
  <c r="FX40" s="1"/>
  <c r="FX41" s="1"/>
  <c r="FX42" s="1"/>
  <c r="FX43" s="1"/>
  <c r="FX44" s="1"/>
  <c r="FX45" s="1"/>
  <c r="FX46" s="1"/>
  <c r="FX47" s="1"/>
  <c r="FX48" s="1"/>
  <c r="FX49" s="1"/>
  <c r="FW62"/>
  <c r="FW28"/>
  <c r="S42" i="1"/>
  <c r="P43" s="1"/>
  <c r="U43" s="1"/>
  <c r="T175"/>
  <c r="FX50" i="2" l="1"/>
  <c r="FX51" s="1"/>
  <c r="FX52" s="1"/>
  <c r="FX53" s="1"/>
  <c r="FX54" s="1"/>
  <c r="FX55" s="1"/>
  <c r="FX56" s="1"/>
  <c r="FX57" s="1"/>
  <c r="FX58" s="1"/>
  <c r="FX59" s="1"/>
  <c r="FX60" s="1"/>
  <c r="FX61" s="1"/>
  <c r="FX16"/>
  <c r="FX17" s="1"/>
  <c r="FX18" s="1"/>
  <c r="FX19" s="1"/>
  <c r="FX20" s="1"/>
  <c r="FX21" s="1"/>
  <c r="FX22" s="1"/>
  <c r="FX23" s="1"/>
  <c r="FX24" s="1"/>
  <c r="FX25" s="1"/>
  <c r="FX26" s="1"/>
  <c r="FX27" s="1"/>
  <c r="S43" i="1"/>
  <c r="P44" s="1"/>
  <c r="U44" s="1"/>
  <c r="T176"/>
  <c r="BW14" i="2"/>
  <c r="BW23"/>
  <c r="BW7"/>
  <c r="BW12"/>
  <c r="BW9"/>
  <c r="BW21"/>
  <c r="BW51"/>
  <c r="BW60"/>
  <c r="BW44"/>
  <c r="BW49"/>
  <c r="BW53"/>
  <c r="BW50"/>
  <c r="BW11"/>
  <c r="BW17"/>
  <c r="BW55"/>
  <c r="BW48"/>
  <c r="BW57"/>
  <c r="BW38"/>
  <c r="BW52"/>
  <c r="BW58"/>
  <c r="BW18"/>
  <c r="BW27"/>
  <c r="BW16"/>
  <c r="BW25"/>
  <c r="BW39"/>
  <c r="BX37" a="1"/>
  <c r="BW61"/>
  <c r="BW22"/>
  <c r="BW6"/>
  <c r="BW15"/>
  <c r="BW20"/>
  <c r="BW4"/>
  <c r="BW24"/>
  <c r="BW43"/>
  <c r="BW42"/>
  <c r="BW26"/>
  <c r="BW10"/>
  <c r="BW19"/>
  <c r="BX3" a="1"/>
  <c r="BW8"/>
  <c r="BW5"/>
  <c r="BW13"/>
  <c r="BW47"/>
  <c r="BW56"/>
  <c r="BW40"/>
  <c r="BW45"/>
  <c r="BW62"/>
  <c r="BW46"/>
  <c r="BW54"/>
  <c r="BW59"/>
  <c r="BW41"/>
  <c r="BX3" l="1"/>
  <c r="FY4"/>
  <c r="FY5" s="1"/>
  <c r="FY6" s="1"/>
  <c r="FY7" s="1"/>
  <c r="FY8" s="1"/>
  <c r="FY9" s="1"/>
  <c r="FY10" s="1"/>
  <c r="FY11" s="1"/>
  <c r="FY12" s="1"/>
  <c r="FY13" s="1"/>
  <c r="FY14" s="1"/>
  <c r="FY15" s="1"/>
  <c r="BX37"/>
  <c r="FY38"/>
  <c r="FY39" s="1"/>
  <c r="FY40" s="1"/>
  <c r="FY41" s="1"/>
  <c r="FY42" s="1"/>
  <c r="FY43" s="1"/>
  <c r="FY44" s="1"/>
  <c r="FY45" s="1"/>
  <c r="FY46" s="1"/>
  <c r="FY47" s="1"/>
  <c r="FY48" s="1"/>
  <c r="FY49" s="1"/>
  <c r="FY50" s="1"/>
  <c r="FY51" s="1"/>
  <c r="FY52" s="1"/>
  <c r="FY53" s="1"/>
  <c r="FY54" s="1"/>
  <c r="FY55" s="1"/>
  <c r="FY56" s="1"/>
  <c r="FY57" s="1"/>
  <c r="FY58" s="1"/>
  <c r="FY59" s="1"/>
  <c r="FY60" s="1"/>
  <c r="FY61" s="1"/>
  <c r="FX62"/>
  <c r="FX28"/>
  <c r="S44" i="1"/>
  <c r="P45" s="1"/>
  <c r="U45" s="1"/>
  <c r="T177"/>
  <c r="FY16" i="2" l="1"/>
  <c r="FY17" s="1"/>
  <c r="FY18" s="1"/>
  <c r="FY19" s="1"/>
  <c r="FY20" s="1"/>
  <c r="FY21" s="1"/>
  <c r="FY22" s="1"/>
  <c r="FY23" s="1"/>
  <c r="FY24" s="1"/>
  <c r="FY25" s="1"/>
  <c r="FY26" s="1"/>
  <c r="FY27" s="1"/>
  <c r="FY62"/>
  <c r="S45" i="1"/>
  <c r="P46" s="1"/>
  <c r="U46" s="1"/>
  <c r="T178"/>
  <c r="BX15" i="2"/>
  <c r="BX24"/>
  <c r="BX25"/>
  <c r="BX8"/>
  <c r="BX22"/>
  <c r="BX6"/>
  <c r="BX60"/>
  <c r="BX44"/>
  <c r="BX46"/>
  <c r="BX49"/>
  <c r="BX62"/>
  <c r="BX55"/>
  <c r="BX39"/>
  <c r="BX52"/>
  <c r="BX58"/>
  <c r="BX57"/>
  <c r="BX42"/>
  <c r="BX19"/>
  <c r="BY3" a="1"/>
  <c r="BX4"/>
  <c r="BX20"/>
  <c r="BX26"/>
  <c r="BX10"/>
  <c r="BX48"/>
  <c r="BX50"/>
  <c r="BX53"/>
  <c r="BY37" a="1"/>
  <c r="BX59"/>
  <c r="BX43"/>
  <c r="BX23"/>
  <c r="BX7"/>
  <c r="BX12"/>
  <c r="BX5"/>
  <c r="BX9"/>
  <c r="BX14"/>
  <c r="BX27"/>
  <c r="BX11"/>
  <c r="BX16"/>
  <c r="BX17"/>
  <c r="BX21"/>
  <c r="BX18"/>
  <c r="BX13"/>
  <c r="BX56"/>
  <c r="BX40"/>
  <c r="BX61"/>
  <c r="BX45"/>
  <c r="BX54"/>
  <c r="BX51"/>
  <c r="BX38"/>
  <c r="BX41"/>
  <c r="BX47"/>
  <c r="FZ38" l="1"/>
  <c r="FZ39" s="1"/>
  <c r="FZ40" s="1"/>
  <c r="FZ41" s="1"/>
  <c r="FZ42" s="1"/>
  <c r="FZ43" s="1"/>
  <c r="FZ44" s="1"/>
  <c r="FZ45" s="1"/>
  <c r="FZ46" s="1"/>
  <c r="FZ47" s="1"/>
  <c r="FZ48" s="1"/>
  <c r="FZ49" s="1"/>
  <c r="BY37"/>
  <c r="FZ4"/>
  <c r="FZ5" s="1"/>
  <c r="FZ6" s="1"/>
  <c r="FZ7" s="1"/>
  <c r="FZ8" s="1"/>
  <c r="FZ9" s="1"/>
  <c r="FZ10" s="1"/>
  <c r="FZ11" s="1"/>
  <c r="FZ12" s="1"/>
  <c r="FZ13" s="1"/>
  <c r="FZ14" s="1"/>
  <c r="FZ15" s="1"/>
  <c r="BY3"/>
  <c r="FY28"/>
  <c r="S46" i="1"/>
  <c r="P47" s="1"/>
  <c r="U47" s="1"/>
  <c r="T179"/>
  <c r="FZ50" i="2" l="1"/>
  <c r="FZ51" s="1"/>
  <c r="FZ52" s="1"/>
  <c r="FZ53" s="1"/>
  <c r="FZ54" s="1"/>
  <c r="FZ55" s="1"/>
  <c r="FZ56" s="1"/>
  <c r="FZ57" s="1"/>
  <c r="FZ58" s="1"/>
  <c r="FZ59" s="1"/>
  <c r="FZ60" s="1"/>
  <c r="FZ61" s="1"/>
  <c r="FZ16"/>
  <c r="FZ17" s="1"/>
  <c r="FZ18" s="1"/>
  <c r="FZ19" s="1"/>
  <c r="FZ20" s="1"/>
  <c r="FZ21" s="1"/>
  <c r="FZ22" s="1"/>
  <c r="FZ23" s="1"/>
  <c r="FZ24" s="1"/>
  <c r="FZ25" s="1"/>
  <c r="FZ26" s="1"/>
  <c r="FZ27" s="1"/>
  <c r="S47" i="1"/>
  <c r="P48" s="1"/>
  <c r="U48" s="1"/>
  <c r="T180"/>
  <c r="BY51" i="2"/>
  <c r="BY60"/>
  <c r="BY40"/>
  <c r="BY49"/>
  <c r="BY62"/>
  <c r="BY46"/>
  <c r="BY19"/>
  <c r="BY14"/>
  <c r="BY11"/>
  <c r="BY12"/>
  <c r="BY21"/>
  <c r="BY5"/>
  <c r="BZ3" a="1"/>
  <c r="BY55"/>
  <c r="BY39"/>
  <c r="BY48"/>
  <c r="BY53"/>
  <c r="BZ37" a="1"/>
  <c r="BY50"/>
  <c r="BY44"/>
  <c r="BY18"/>
  <c r="BY23"/>
  <c r="BY16"/>
  <c r="BY25"/>
  <c r="BY9"/>
  <c r="BY7"/>
  <c r="BY59"/>
  <c r="BY43"/>
  <c r="BY52"/>
  <c r="BY57"/>
  <c r="BY41"/>
  <c r="BY54"/>
  <c r="BY38"/>
  <c r="BY22"/>
  <c r="BY6"/>
  <c r="BY20"/>
  <c r="BY4"/>
  <c r="BY13"/>
  <c r="BY15"/>
  <c r="BY47"/>
  <c r="BY56"/>
  <c r="BY61"/>
  <c r="BY45"/>
  <c r="BY58"/>
  <c r="BY42"/>
  <c r="BY26"/>
  <c r="BY10"/>
  <c r="BY24"/>
  <c r="BY8"/>
  <c r="BY17"/>
  <c r="BY27"/>
  <c r="GA4" l="1"/>
  <c r="GA5" s="1"/>
  <c r="GA6" s="1"/>
  <c r="GA7" s="1"/>
  <c r="GA8" s="1"/>
  <c r="GA9" s="1"/>
  <c r="GA10" s="1"/>
  <c r="GA11" s="1"/>
  <c r="GA12" s="1"/>
  <c r="GA13" s="1"/>
  <c r="GA14" s="1"/>
  <c r="GA15" s="1"/>
  <c r="GA38"/>
  <c r="GA39" s="1"/>
  <c r="GA40" s="1"/>
  <c r="GA41" s="1"/>
  <c r="GA42" s="1"/>
  <c r="GA43" s="1"/>
  <c r="GA44" s="1"/>
  <c r="GA45" s="1"/>
  <c r="GA46" s="1"/>
  <c r="GA47" s="1"/>
  <c r="GA48" s="1"/>
  <c r="GA49" s="1"/>
  <c r="BZ37"/>
  <c r="BZ3"/>
  <c r="FZ62"/>
  <c r="FZ28"/>
  <c r="S48" i="1"/>
  <c r="P49" s="1"/>
  <c r="U49" s="1"/>
  <c r="T181"/>
  <c r="GA16" i="2" l="1"/>
  <c r="GA17" s="1"/>
  <c r="GA18" s="1"/>
  <c r="GA19" s="1"/>
  <c r="GA20" s="1"/>
  <c r="GA21" s="1"/>
  <c r="GA22" s="1"/>
  <c r="GA23" s="1"/>
  <c r="GA24" s="1"/>
  <c r="GA25" s="1"/>
  <c r="GA26" s="1"/>
  <c r="GA27" s="1"/>
  <c r="GA50"/>
  <c r="GA51" s="1"/>
  <c r="GA52" s="1"/>
  <c r="GA53" s="1"/>
  <c r="GA54" s="1"/>
  <c r="GA55" s="1"/>
  <c r="GA56" s="1"/>
  <c r="GA57" s="1"/>
  <c r="GA58" s="1"/>
  <c r="GA59" s="1"/>
  <c r="GA60" s="1"/>
  <c r="GA61" s="1"/>
  <c r="S49" i="1"/>
  <c r="P50" s="1"/>
  <c r="U50" s="1"/>
  <c r="T182"/>
  <c r="BZ16" i="2"/>
  <c r="BZ25"/>
  <c r="BZ9"/>
  <c r="BZ14"/>
  <c r="BZ23"/>
  <c r="BZ7"/>
  <c r="BZ57"/>
  <c r="BZ41"/>
  <c r="BZ54"/>
  <c r="BZ38"/>
  <c r="BZ20"/>
  <c r="BZ4"/>
  <c r="BZ13"/>
  <c r="BZ18"/>
  <c r="BZ27"/>
  <c r="BZ11"/>
  <c r="BZ61"/>
  <c r="BZ45"/>
  <c r="BZ58"/>
  <c r="BZ42"/>
  <c r="BZ51"/>
  <c r="BZ56"/>
  <c r="BZ40"/>
  <c r="BZ12"/>
  <c r="BZ5"/>
  <c r="CA3" a="1"/>
  <c r="BZ50"/>
  <c r="BZ48"/>
  <c r="BZ52"/>
  <c r="BZ24"/>
  <c r="BZ8"/>
  <c r="BZ17"/>
  <c r="BZ26"/>
  <c r="BZ6"/>
  <c r="BZ15"/>
  <c r="BZ60"/>
  <c r="BZ49"/>
  <c r="BZ62"/>
  <c r="BZ46"/>
  <c r="BZ55"/>
  <c r="BZ39"/>
  <c r="BZ44"/>
  <c r="BZ22"/>
  <c r="BZ21"/>
  <c r="BZ19"/>
  <c r="BZ53"/>
  <c r="BZ59"/>
  <c r="BZ43"/>
  <c r="BZ47"/>
  <c r="BZ10"/>
  <c r="CA37" a="1"/>
  <c r="CA37" l="1"/>
  <c r="CA3"/>
  <c r="GB4"/>
  <c r="GB5" s="1"/>
  <c r="GB6" s="1"/>
  <c r="GB7" s="1"/>
  <c r="GB8" s="1"/>
  <c r="GB9" s="1"/>
  <c r="GB10" s="1"/>
  <c r="GB11" s="1"/>
  <c r="GB12" s="1"/>
  <c r="GB13" s="1"/>
  <c r="GB14" s="1"/>
  <c r="GB15" s="1"/>
  <c r="GB38"/>
  <c r="GB39" s="1"/>
  <c r="GB40" s="1"/>
  <c r="GB41" s="1"/>
  <c r="GB42" s="1"/>
  <c r="GB43" s="1"/>
  <c r="GB44" s="1"/>
  <c r="GB45" s="1"/>
  <c r="GB46" s="1"/>
  <c r="GB47" s="1"/>
  <c r="GB48" s="1"/>
  <c r="GB49" s="1"/>
  <c r="GA28"/>
  <c r="GA62"/>
  <c r="S50" i="1"/>
  <c r="P51" s="1"/>
  <c r="U51" s="1"/>
  <c r="T183"/>
  <c r="GB50" i="2" l="1"/>
  <c r="GB51" s="1"/>
  <c r="GB52" s="1"/>
  <c r="GB53" s="1"/>
  <c r="GB54" s="1"/>
  <c r="GB55" s="1"/>
  <c r="GB56" s="1"/>
  <c r="GB57" s="1"/>
  <c r="GB58" s="1"/>
  <c r="GB59" s="1"/>
  <c r="GB60" s="1"/>
  <c r="GB61" s="1"/>
  <c r="GB16"/>
  <c r="GB17" s="1"/>
  <c r="GB18" s="1"/>
  <c r="GB19" s="1"/>
  <c r="GB20" s="1"/>
  <c r="GB21" s="1"/>
  <c r="GB22" s="1"/>
  <c r="GB23" s="1"/>
  <c r="GB24" s="1"/>
  <c r="GB25" s="1"/>
  <c r="GB26" s="1"/>
  <c r="GB27" s="1"/>
  <c r="S51" i="1"/>
  <c r="P52" s="1"/>
  <c r="U52" s="1"/>
  <c r="T184"/>
  <c r="CA48" i="2"/>
  <c r="CA57"/>
  <c r="CA41"/>
  <c r="CA54"/>
  <c r="CA38"/>
  <c r="CA47"/>
  <c r="CA52"/>
  <c r="CA61"/>
  <c r="CA45"/>
  <c r="CA58"/>
  <c r="CA42"/>
  <c r="CA51"/>
  <c r="CA19"/>
  <c r="CB3" a="1"/>
  <c r="CA16"/>
  <c r="CA13"/>
  <c r="CA22"/>
  <c r="CA6"/>
  <c r="CA15"/>
  <c r="CA25"/>
  <c r="CA9"/>
  <c r="CA24"/>
  <c r="CA56"/>
  <c r="CA40"/>
  <c r="CA49"/>
  <c r="CA62"/>
  <c r="CA46"/>
  <c r="CA55"/>
  <c r="CA39"/>
  <c r="CA23"/>
  <c r="CA7"/>
  <c r="CA4"/>
  <c r="CA17"/>
  <c r="CA26"/>
  <c r="CA10"/>
  <c r="CA60"/>
  <c r="CA44"/>
  <c r="CA53"/>
  <c r="CB37" a="1"/>
  <c r="CA50"/>
  <c r="CA59"/>
  <c r="CA43"/>
  <c r="CA27"/>
  <c r="CA11"/>
  <c r="CA12"/>
  <c r="CA21"/>
  <c r="CA5"/>
  <c r="CA14"/>
  <c r="CA8"/>
  <c r="CA20"/>
  <c r="CA18"/>
  <c r="CB37" l="1"/>
  <c r="GC4"/>
  <c r="GC5" s="1"/>
  <c r="GC6" s="1"/>
  <c r="GC7" s="1"/>
  <c r="GC8" s="1"/>
  <c r="GC9" s="1"/>
  <c r="GC10" s="1"/>
  <c r="GC11" s="1"/>
  <c r="GC12" s="1"/>
  <c r="GC13" s="1"/>
  <c r="GC14" s="1"/>
  <c r="GC15" s="1"/>
  <c r="CB3"/>
  <c r="GC38"/>
  <c r="GC39" s="1"/>
  <c r="GC40" s="1"/>
  <c r="GC41" s="1"/>
  <c r="GC42" s="1"/>
  <c r="GC43" s="1"/>
  <c r="GC44" s="1"/>
  <c r="GC45" s="1"/>
  <c r="GC46" s="1"/>
  <c r="GC47" s="1"/>
  <c r="GC48" s="1"/>
  <c r="GC49" s="1"/>
  <c r="GB28"/>
  <c r="GB62"/>
  <c r="S52" i="1"/>
  <c r="P53" s="1"/>
  <c r="U53" s="1"/>
  <c r="T185"/>
  <c r="GC50" i="2" l="1"/>
  <c r="GC51" s="1"/>
  <c r="GC52" s="1"/>
  <c r="GC53" s="1"/>
  <c r="GC54" s="1"/>
  <c r="GC55" s="1"/>
  <c r="GC56" s="1"/>
  <c r="GC57" s="1"/>
  <c r="GC58" s="1"/>
  <c r="GC59" s="1"/>
  <c r="GC60" s="1"/>
  <c r="GC61" s="1"/>
  <c r="GC16"/>
  <c r="GC17" s="1"/>
  <c r="GC18" s="1"/>
  <c r="GC19" s="1"/>
  <c r="GC20" s="1"/>
  <c r="GC21" s="1"/>
  <c r="GC22" s="1"/>
  <c r="GC23" s="1"/>
  <c r="GC24" s="1"/>
  <c r="GC25" s="1"/>
  <c r="GC26" s="1"/>
  <c r="GC27" s="1"/>
  <c r="S53" i="1"/>
  <c r="P54" s="1"/>
  <c r="U54" s="1"/>
  <c r="T186"/>
  <c r="CB39" i="2"/>
  <c r="CB57"/>
  <c r="CB41"/>
  <c r="CB54"/>
  <c r="CB38"/>
  <c r="CB43"/>
  <c r="CB44"/>
  <c r="CB23"/>
  <c r="CB20"/>
  <c r="CB4"/>
  <c r="CB13"/>
  <c r="CB22"/>
  <c r="CB27"/>
  <c r="CB51"/>
  <c r="CB5"/>
  <c r="CB15"/>
  <c r="CB25"/>
  <c r="CB19"/>
  <c r="CB59"/>
  <c r="CB61"/>
  <c r="CB45"/>
  <c r="CB58"/>
  <c r="CB42"/>
  <c r="CB47"/>
  <c r="CB52"/>
  <c r="CB14"/>
  <c r="CB24"/>
  <c r="CB8"/>
  <c r="CB17"/>
  <c r="CB26"/>
  <c r="CB6"/>
  <c r="CB7"/>
  <c r="CB40"/>
  <c r="CB49"/>
  <c r="CB46"/>
  <c r="CB56"/>
  <c r="CC3" a="1"/>
  <c r="CB21"/>
  <c r="CB11"/>
  <c r="CB16"/>
  <c r="CB18"/>
  <c r="CB62"/>
  <c r="CB12"/>
  <c r="CB10"/>
  <c r="CB9"/>
  <c r="CB48"/>
  <c r="CB53"/>
  <c r="CC37" a="1"/>
  <c r="CB50"/>
  <c r="CB55"/>
  <c r="CB60"/>
  <c r="CC37" l="1"/>
  <c r="CC3"/>
  <c r="GD4"/>
  <c r="GD5" s="1"/>
  <c r="GD6" s="1"/>
  <c r="GD7" s="1"/>
  <c r="GD8" s="1"/>
  <c r="GD9" s="1"/>
  <c r="GD10" s="1"/>
  <c r="GD11" s="1"/>
  <c r="GD12" s="1"/>
  <c r="GD13" s="1"/>
  <c r="GD14" s="1"/>
  <c r="GD15" s="1"/>
  <c r="GD38"/>
  <c r="GD39" s="1"/>
  <c r="GD40" s="1"/>
  <c r="GD41" s="1"/>
  <c r="GD42" s="1"/>
  <c r="GD43" s="1"/>
  <c r="GD44" s="1"/>
  <c r="GD45" s="1"/>
  <c r="GD46" s="1"/>
  <c r="GD47" s="1"/>
  <c r="GD48" s="1"/>
  <c r="GD49" s="1"/>
  <c r="GC62"/>
  <c r="GC28"/>
  <c r="S54" i="1"/>
  <c r="P55" s="1"/>
  <c r="U55" s="1"/>
  <c r="T187"/>
  <c r="GD50" i="2" l="1"/>
  <c r="GD51" s="1"/>
  <c r="GD52" s="1"/>
  <c r="GD53" s="1"/>
  <c r="GD54" s="1"/>
  <c r="GD55" s="1"/>
  <c r="GD56" s="1"/>
  <c r="GD57" s="1"/>
  <c r="GD58" s="1"/>
  <c r="GD59" s="1"/>
  <c r="GD60" s="1"/>
  <c r="GD61" s="1"/>
  <c r="GD16"/>
  <c r="GD17" s="1"/>
  <c r="GD18" s="1"/>
  <c r="GD19" s="1"/>
  <c r="GD20" s="1"/>
  <c r="GD21" s="1"/>
  <c r="GD22" s="1"/>
  <c r="GD23" s="1"/>
  <c r="GD24" s="1"/>
  <c r="GD25" s="1"/>
  <c r="GD26" s="1"/>
  <c r="GD27" s="1"/>
  <c r="S55" i="1"/>
  <c r="P56" s="1"/>
  <c r="U56" s="1"/>
  <c r="T188"/>
  <c r="CC39" i="2"/>
  <c r="CC48"/>
  <c r="CC57"/>
  <c r="CC41"/>
  <c r="CC54"/>
  <c r="CC38"/>
  <c r="CC43"/>
  <c r="CC19"/>
  <c r="CD3" a="1"/>
  <c r="CC12"/>
  <c r="CC21"/>
  <c r="CC5"/>
  <c r="CC10"/>
  <c r="CC46"/>
  <c r="CC20"/>
  <c r="CC22"/>
  <c r="CC55"/>
  <c r="CC52"/>
  <c r="CC61"/>
  <c r="CC45"/>
  <c r="CC58"/>
  <c r="CC42"/>
  <c r="CC47"/>
  <c r="CC23"/>
  <c r="CC7"/>
  <c r="CC16"/>
  <c r="CC25"/>
  <c r="CC9"/>
  <c r="CC18"/>
  <c r="CC56"/>
  <c r="CC62"/>
  <c r="CC51"/>
  <c r="CC4"/>
  <c r="CC40"/>
  <c r="CC27"/>
  <c r="CC60"/>
  <c r="CC44"/>
  <c r="CC53"/>
  <c r="CD37" a="1"/>
  <c r="CC50"/>
  <c r="CC59"/>
  <c r="CC14"/>
  <c r="CC15"/>
  <c r="CC24"/>
  <c r="CC8"/>
  <c r="CC17"/>
  <c r="CC26"/>
  <c r="CC6"/>
  <c r="CC49"/>
  <c r="CC11"/>
  <c r="CC13"/>
  <c r="CD37" l="1"/>
  <c r="GE4"/>
  <c r="GE5" s="1"/>
  <c r="GE6" s="1"/>
  <c r="GE7" s="1"/>
  <c r="GE8" s="1"/>
  <c r="GE9" s="1"/>
  <c r="GE10" s="1"/>
  <c r="GE11" s="1"/>
  <c r="GE12" s="1"/>
  <c r="GE13" s="1"/>
  <c r="GE14" s="1"/>
  <c r="GE15" s="1"/>
  <c r="CD3"/>
  <c r="GE38"/>
  <c r="GE39" s="1"/>
  <c r="GE40" s="1"/>
  <c r="GE41" s="1"/>
  <c r="GE42" s="1"/>
  <c r="GE43" s="1"/>
  <c r="GE44" s="1"/>
  <c r="GE45" s="1"/>
  <c r="GE46" s="1"/>
  <c r="GE47" s="1"/>
  <c r="GE48" s="1"/>
  <c r="GE49" s="1"/>
  <c r="GD62"/>
  <c r="GD28"/>
  <c r="S56" i="1"/>
  <c r="P57" s="1"/>
  <c r="U57" s="1"/>
  <c r="T189"/>
  <c r="GE50" i="2" l="1"/>
  <c r="GE51" s="1"/>
  <c r="GE52" s="1"/>
  <c r="GE53" s="1"/>
  <c r="GE54" s="1"/>
  <c r="GE55" s="1"/>
  <c r="GE56" s="1"/>
  <c r="GE57" s="1"/>
  <c r="GE58" s="1"/>
  <c r="GE59" s="1"/>
  <c r="GE60" s="1"/>
  <c r="GE61" s="1"/>
  <c r="GE16"/>
  <c r="GE17" s="1"/>
  <c r="GE18" s="1"/>
  <c r="GE19" s="1"/>
  <c r="GE20" s="1"/>
  <c r="GE21" s="1"/>
  <c r="GE22" s="1"/>
  <c r="GE23" s="1"/>
  <c r="GE24" s="1"/>
  <c r="GE25" s="1"/>
  <c r="GE26" s="1"/>
  <c r="GE27" s="1"/>
  <c r="S57" i="1"/>
  <c r="P58" s="1"/>
  <c r="U58" s="1"/>
  <c r="T190"/>
  <c r="CD55" i="2"/>
  <c r="CD47"/>
  <c r="CD48"/>
  <c r="CD57"/>
  <c r="CD41"/>
  <c r="CD54"/>
  <c r="CD43"/>
  <c r="CD6"/>
  <c r="CD27"/>
  <c r="CD11"/>
  <c r="CD20"/>
  <c r="CD4"/>
  <c r="CD9"/>
  <c r="CD62"/>
  <c r="CD17"/>
  <c r="CD23"/>
  <c r="CD16"/>
  <c r="CD42"/>
  <c r="CD59"/>
  <c r="CD52"/>
  <c r="CD61"/>
  <c r="CD45"/>
  <c r="CD58"/>
  <c r="CD51"/>
  <c r="CD26"/>
  <c r="CD18"/>
  <c r="CD15"/>
  <c r="CD24"/>
  <c r="CD8"/>
  <c r="CD13"/>
  <c r="CD14"/>
  <c r="CD39"/>
  <c r="CD56"/>
  <c r="CD40"/>
  <c r="CD38"/>
  <c r="CD10"/>
  <c r="CD19"/>
  <c r="CD12"/>
  <c r="CD22"/>
  <c r="CD21"/>
  <c r="CD7"/>
  <c r="CD5"/>
  <c r="CD49"/>
  <c r="CE3" a="1"/>
  <c r="CD25"/>
  <c r="CD50"/>
  <c r="CD60"/>
  <c r="CD44"/>
  <c r="CD53"/>
  <c r="CE37" a="1"/>
  <c r="CD46"/>
  <c r="CE37" l="1"/>
  <c r="CE3"/>
  <c r="GF38"/>
  <c r="GF39" s="1"/>
  <c r="GF40" s="1"/>
  <c r="GF41" s="1"/>
  <c r="GF42" s="1"/>
  <c r="GF43" s="1"/>
  <c r="GF44" s="1"/>
  <c r="GF45" s="1"/>
  <c r="GF46" s="1"/>
  <c r="GF47" s="1"/>
  <c r="GF48" s="1"/>
  <c r="GF49" s="1"/>
  <c r="GF50" s="1"/>
  <c r="GF51" s="1"/>
  <c r="GF52" s="1"/>
  <c r="GF53" s="1"/>
  <c r="GF54" s="1"/>
  <c r="GF55" s="1"/>
  <c r="GF56" s="1"/>
  <c r="GF57" s="1"/>
  <c r="GF58" s="1"/>
  <c r="GF59" s="1"/>
  <c r="GF60" s="1"/>
  <c r="GF61" s="1"/>
  <c r="GF4"/>
  <c r="GF5" s="1"/>
  <c r="GF6" s="1"/>
  <c r="GF7" s="1"/>
  <c r="GF8" s="1"/>
  <c r="GF9" s="1"/>
  <c r="GF10" s="1"/>
  <c r="GF11" s="1"/>
  <c r="GF12" s="1"/>
  <c r="GF13" s="1"/>
  <c r="GF14" s="1"/>
  <c r="GF15" s="1"/>
  <c r="GE62"/>
  <c r="GE28"/>
  <c r="S58" i="1"/>
  <c r="P59" s="1"/>
  <c r="U59" s="1"/>
  <c r="T191"/>
  <c r="GF16" i="2" l="1"/>
  <c r="GF17" s="1"/>
  <c r="GF18" s="1"/>
  <c r="GF19" s="1"/>
  <c r="GF20" s="1"/>
  <c r="GF21" s="1"/>
  <c r="GF22" s="1"/>
  <c r="GF23" s="1"/>
  <c r="GF24" s="1"/>
  <c r="GF25" s="1"/>
  <c r="GF26" s="1"/>
  <c r="GF27" s="1"/>
  <c r="GF62"/>
  <c r="S59" i="1"/>
  <c r="P60" s="1"/>
  <c r="U60" s="1"/>
  <c r="T192"/>
  <c r="CE55" i="2"/>
  <c r="CE39"/>
  <c r="CE49"/>
  <c r="CE60"/>
  <c r="CE44"/>
  <c r="CE54"/>
  <c r="CE38"/>
  <c r="CE14"/>
  <c r="CE20"/>
  <c r="CE4"/>
  <c r="CE15"/>
  <c r="CE25"/>
  <c r="CE9"/>
  <c r="CE51"/>
  <c r="CE61"/>
  <c r="CE45"/>
  <c r="CE56"/>
  <c r="CE26"/>
  <c r="CE16"/>
  <c r="CE21"/>
  <c r="CE59"/>
  <c r="CE43"/>
  <c r="CE53"/>
  <c r="CF37" a="1"/>
  <c r="CE48"/>
  <c r="CE58"/>
  <c r="CE42"/>
  <c r="CE18"/>
  <c r="CE24"/>
  <c r="CE8"/>
  <c r="CE19"/>
  <c r="CF3" a="1"/>
  <c r="CE13"/>
  <c r="CE40"/>
  <c r="CE27"/>
  <c r="CE5"/>
  <c r="CE47"/>
  <c r="CE57"/>
  <c r="CE41"/>
  <c r="CE52"/>
  <c r="CE62"/>
  <c r="CE46"/>
  <c r="CE22"/>
  <c r="CE6"/>
  <c r="CE12"/>
  <c r="CE23"/>
  <c r="CE7"/>
  <c r="CE17"/>
  <c r="CE50"/>
  <c r="CE11"/>
  <c r="CE10"/>
  <c r="CF3" l="1"/>
  <c r="CF37"/>
  <c r="GG4"/>
  <c r="GG5" s="1"/>
  <c r="GG6" s="1"/>
  <c r="GG7" s="1"/>
  <c r="GG8" s="1"/>
  <c r="GG9" s="1"/>
  <c r="GG10" s="1"/>
  <c r="GG11" s="1"/>
  <c r="GG12" s="1"/>
  <c r="GG13" s="1"/>
  <c r="GG14" s="1"/>
  <c r="GG15" s="1"/>
  <c r="GG38"/>
  <c r="GG39" s="1"/>
  <c r="GG40" s="1"/>
  <c r="GG41" s="1"/>
  <c r="GG42" s="1"/>
  <c r="GG43" s="1"/>
  <c r="GG44" s="1"/>
  <c r="GG45" s="1"/>
  <c r="GG46" s="1"/>
  <c r="GG47" s="1"/>
  <c r="GG48" s="1"/>
  <c r="GG49" s="1"/>
  <c r="GF28"/>
  <c r="S60" i="1"/>
  <c r="P61" s="1"/>
  <c r="U61" s="1"/>
  <c r="T193"/>
  <c r="GG50" i="2" l="1"/>
  <c r="GG51" s="1"/>
  <c r="GG52" s="1"/>
  <c r="GG53" s="1"/>
  <c r="GG54" s="1"/>
  <c r="GG55" s="1"/>
  <c r="GG56" s="1"/>
  <c r="GG57" s="1"/>
  <c r="GG58" s="1"/>
  <c r="GG59" s="1"/>
  <c r="GG60" s="1"/>
  <c r="GG61" s="1"/>
  <c r="GG16"/>
  <c r="GG17" s="1"/>
  <c r="GG18" s="1"/>
  <c r="GG19" s="1"/>
  <c r="GG20" s="1"/>
  <c r="GG21" s="1"/>
  <c r="GG22" s="1"/>
  <c r="GG23" s="1"/>
  <c r="GG24" s="1"/>
  <c r="GG25" s="1"/>
  <c r="GG26" s="1"/>
  <c r="GG27" s="1"/>
  <c r="S61" i="1"/>
  <c r="P62" s="1"/>
  <c r="U62" s="1"/>
  <c r="T194"/>
  <c r="CF25" i="2"/>
  <c r="CF18"/>
  <c r="CF26"/>
  <c r="CF23"/>
  <c r="CF7"/>
  <c r="CF12"/>
  <c r="CF62"/>
  <c r="CF38"/>
  <c r="CF58"/>
  <c r="CF43"/>
  <c r="CF48"/>
  <c r="CF57"/>
  <c r="CF41"/>
  <c r="CF10"/>
  <c r="CF24"/>
  <c r="CF47"/>
  <c r="CF40"/>
  <c r="CF20"/>
  <c r="CF5"/>
  <c r="CF9"/>
  <c r="CF27"/>
  <c r="CF11"/>
  <c r="CF16"/>
  <c r="CF14"/>
  <c r="CF46"/>
  <c r="CF39"/>
  <c r="CF51"/>
  <c r="CF52"/>
  <c r="CF61"/>
  <c r="CF45"/>
  <c r="CF13"/>
  <c r="CF15"/>
  <c r="CF4"/>
  <c r="CF59"/>
  <c r="CF49"/>
  <c r="CF21"/>
  <c r="CF50"/>
  <c r="CF17"/>
  <c r="CF6"/>
  <c r="CF22"/>
  <c r="CF19"/>
  <c r="CG3" a="1"/>
  <c r="CF8"/>
  <c r="CF54"/>
  <c r="CF55"/>
  <c r="CF42"/>
  <c r="CF60"/>
  <c r="CF44"/>
  <c r="CF53"/>
  <c r="CG37" a="1"/>
  <c r="CF56"/>
  <c r="CG37" l="1"/>
  <c r="CG3"/>
  <c r="GH4"/>
  <c r="GH5" s="1"/>
  <c r="GH6" s="1"/>
  <c r="GH7" s="1"/>
  <c r="GH8" s="1"/>
  <c r="GH9" s="1"/>
  <c r="GH10" s="1"/>
  <c r="GH11" s="1"/>
  <c r="GH12" s="1"/>
  <c r="GH13" s="1"/>
  <c r="GH14" s="1"/>
  <c r="GH15" s="1"/>
  <c r="GH38"/>
  <c r="GH39" s="1"/>
  <c r="GH40" s="1"/>
  <c r="GH41" s="1"/>
  <c r="GH42" s="1"/>
  <c r="GH43" s="1"/>
  <c r="GH44" s="1"/>
  <c r="GH45" s="1"/>
  <c r="GH46" s="1"/>
  <c r="GH47" s="1"/>
  <c r="GH48" s="1"/>
  <c r="GH49" s="1"/>
  <c r="GG62"/>
  <c r="GG28"/>
  <c r="S62" i="1"/>
  <c r="P63" s="1"/>
  <c r="U63" s="1"/>
  <c r="T195"/>
  <c r="GH50" i="2" l="1"/>
  <c r="GH51" s="1"/>
  <c r="GH52" s="1"/>
  <c r="GH53" s="1"/>
  <c r="GH54" s="1"/>
  <c r="GH55" s="1"/>
  <c r="GH56" s="1"/>
  <c r="GH57" s="1"/>
  <c r="GH58" s="1"/>
  <c r="GH59" s="1"/>
  <c r="GH60" s="1"/>
  <c r="GH61" s="1"/>
  <c r="GH16"/>
  <c r="GH17" s="1"/>
  <c r="GH18" s="1"/>
  <c r="GH19" s="1"/>
  <c r="GH20" s="1"/>
  <c r="GH21" s="1"/>
  <c r="GH22" s="1"/>
  <c r="GH23" s="1"/>
  <c r="GH24" s="1"/>
  <c r="GH25" s="1"/>
  <c r="GH26" s="1"/>
  <c r="GH27" s="1"/>
  <c r="S63" i="1"/>
  <c r="P64" s="1"/>
  <c r="U64" s="1"/>
  <c r="T196"/>
  <c r="CG53" i="2"/>
  <c r="CH37" a="1"/>
  <c r="CG50"/>
  <c r="CG52"/>
  <c r="CG51"/>
  <c r="CG60"/>
  <c r="CH3" a="1"/>
  <c r="CG12"/>
  <c r="CG21"/>
  <c r="CG5"/>
  <c r="CG26"/>
  <c r="CG10"/>
  <c r="CG7"/>
  <c r="CG57"/>
  <c r="CG41"/>
  <c r="CG54"/>
  <c r="CG38"/>
  <c r="CG55"/>
  <c r="CG39"/>
  <c r="CG16"/>
  <c r="CG25"/>
  <c r="CG9"/>
  <c r="CG15"/>
  <c r="CG14"/>
  <c r="CG19"/>
  <c r="CG61"/>
  <c r="CG45"/>
  <c r="CG58"/>
  <c r="CG42"/>
  <c r="CG59"/>
  <c r="CG43"/>
  <c r="CG40"/>
  <c r="CG20"/>
  <c r="CG4"/>
  <c r="CG13"/>
  <c r="CG11"/>
  <c r="CG18"/>
  <c r="CG27"/>
  <c r="CG56"/>
  <c r="CG49"/>
  <c r="CG62"/>
  <c r="CG46"/>
  <c r="CG44"/>
  <c r="CG47"/>
  <c r="CG48"/>
  <c r="CG24"/>
  <c r="CG8"/>
  <c r="CG17"/>
  <c r="CG23"/>
  <c r="CG22"/>
  <c r="CG6"/>
  <c r="GI4" l="1"/>
  <c r="GI5" s="1"/>
  <c r="GI6" s="1"/>
  <c r="GI7" s="1"/>
  <c r="GI8" s="1"/>
  <c r="GI9" s="1"/>
  <c r="GI10" s="1"/>
  <c r="GI11" s="1"/>
  <c r="GI12" s="1"/>
  <c r="GI13" s="1"/>
  <c r="GI14" s="1"/>
  <c r="GI15" s="1"/>
  <c r="GI38"/>
  <c r="GI39" s="1"/>
  <c r="GI40" s="1"/>
  <c r="GI41" s="1"/>
  <c r="GI42" s="1"/>
  <c r="GI43" s="1"/>
  <c r="GI44" s="1"/>
  <c r="GI45" s="1"/>
  <c r="GI46" s="1"/>
  <c r="GI47" s="1"/>
  <c r="GI48" s="1"/>
  <c r="GI49" s="1"/>
  <c r="CH3"/>
  <c r="CH37"/>
  <c r="GH28"/>
  <c r="GH62"/>
  <c r="S64" i="1"/>
  <c r="P65" s="1"/>
  <c r="U65" s="1"/>
  <c r="T197"/>
  <c r="GI16" i="2" l="1"/>
  <c r="GI17" s="1"/>
  <c r="GI18" s="1"/>
  <c r="GI19" s="1"/>
  <c r="GI20" s="1"/>
  <c r="GI21" s="1"/>
  <c r="GI22" s="1"/>
  <c r="GI23" s="1"/>
  <c r="GI24" s="1"/>
  <c r="GI25" s="1"/>
  <c r="GI26" s="1"/>
  <c r="GI27" s="1"/>
  <c r="GI50"/>
  <c r="GI51" s="1"/>
  <c r="GI52" s="1"/>
  <c r="GI53" s="1"/>
  <c r="GI54" s="1"/>
  <c r="GI55" s="1"/>
  <c r="GI56" s="1"/>
  <c r="GI57" s="1"/>
  <c r="GI58" s="1"/>
  <c r="GI59" s="1"/>
  <c r="GI60" s="1"/>
  <c r="GI61" s="1"/>
  <c r="S65" i="1"/>
  <c r="P66" s="1"/>
  <c r="U66" s="1"/>
  <c r="T198"/>
  <c r="CH58" i="2"/>
  <c r="CH55"/>
  <c r="CH39"/>
  <c r="CH48"/>
  <c r="CH57"/>
  <c r="CH41"/>
  <c r="CH50"/>
  <c r="CH4"/>
  <c r="CH22"/>
  <c r="CH6"/>
  <c r="CH15"/>
  <c r="CH24"/>
  <c r="CH8"/>
  <c r="CH51"/>
  <c r="CI37" a="1"/>
  <c r="CH18"/>
  <c r="CH11"/>
  <c r="CH59"/>
  <c r="CH43"/>
  <c r="CH52"/>
  <c r="CH61"/>
  <c r="CH45"/>
  <c r="CH54"/>
  <c r="CH5"/>
  <c r="CH26"/>
  <c r="CH10"/>
  <c r="CH19"/>
  <c r="CI3" a="1"/>
  <c r="CH12"/>
  <c r="CH42"/>
  <c r="CH47"/>
  <c r="CH56"/>
  <c r="CH40"/>
  <c r="CH49"/>
  <c r="CH62"/>
  <c r="CH21"/>
  <c r="CH9"/>
  <c r="CH14"/>
  <c r="CH23"/>
  <c r="CH7"/>
  <c r="CH16"/>
  <c r="CH13"/>
  <c r="CH38"/>
  <c r="CH60"/>
  <c r="CH53"/>
  <c r="CH46"/>
  <c r="CH27"/>
  <c r="CH25"/>
  <c r="CH44"/>
  <c r="CH17"/>
  <c r="CH20"/>
  <c r="GJ38" l="1"/>
  <c r="GJ39" s="1"/>
  <c r="GJ40" s="1"/>
  <c r="GJ41" s="1"/>
  <c r="GJ42" s="1"/>
  <c r="GJ43" s="1"/>
  <c r="GJ44" s="1"/>
  <c r="GJ45" s="1"/>
  <c r="GJ46" s="1"/>
  <c r="GJ47" s="1"/>
  <c r="GJ48" s="1"/>
  <c r="GJ49" s="1"/>
  <c r="CI3"/>
  <c r="CI37"/>
  <c r="GJ4"/>
  <c r="GJ5" s="1"/>
  <c r="GJ6" s="1"/>
  <c r="GJ7" s="1"/>
  <c r="GJ8" s="1"/>
  <c r="GJ9" s="1"/>
  <c r="GJ10" s="1"/>
  <c r="GJ11" s="1"/>
  <c r="GJ12" s="1"/>
  <c r="GJ13" s="1"/>
  <c r="GJ14" s="1"/>
  <c r="GJ15" s="1"/>
  <c r="GI28"/>
  <c r="GI62"/>
  <c r="S66" i="1"/>
  <c r="P67" s="1"/>
  <c r="U67" s="1"/>
  <c r="T199"/>
  <c r="GJ50" i="2" l="1"/>
  <c r="GJ51" s="1"/>
  <c r="GJ52" s="1"/>
  <c r="GJ53" s="1"/>
  <c r="GJ54" s="1"/>
  <c r="GJ55" s="1"/>
  <c r="GJ56" s="1"/>
  <c r="GJ57" s="1"/>
  <c r="GJ58" s="1"/>
  <c r="GJ59" s="1"/>
  <c r="GJ60" s="1"/>
  <c r="GJ61" s="1"/>
  <c r="GJ16"/>
  <c r="GJ17" s="1"/>
  <c r="GJ18" s="1"/>
  <c r="GJ19" s="1"/>
  <c r="GJ20" s="1"/>
  <c r="GJ21" s="1"/>
  <c r="GJ22" s="1"/>
  <c r="GJ23" s="1"/>
  <c r="GJ24" s="1"/>
  <c r="GJ25" s="1"/>
  <c r="GJ26" s="1"/>
  <c r="GJ27" s="1"/>
  <c r="S67" i="1"/>
  <c r="P68" s="1"/>
  <c r="U68" s="1"/>
  <c r="T200"/>
  <c r="CI19" i="2"/>
  <c r="CJ3" a="1"/>
  <c r="CI12"/>
  <c r="CI21"/>
  <c r="CI5"/>
  <c r="CI14"/>
  <c r="CI56"/>
  <c r="CI40"/>
  <c r="CI49"/>
  <c r="CI62"/>
  <c r="CI46"/>
  <c r="CI55"/>
  <c r="CI39"/>
  <c r="CI23"/>
  <c r="CI7"/>
  <c r="CI16"/>
  <c r="CI25"/>
  <c r="CI9"/>
  <c r="CI18"/>
  <c r="CI60"/>
  <c r="CI44"/>
  <c r="CI53"/>
  <c r="CJ37" a="1"/>
  <c r="CI50"/>
  <c r="CI59"/>
  <c r="CI43"/>
  <c r="CI27"/>
  <c r="CI11"/>
  <c r="CI20"/>
  <c r="CI4"/>
  <c r="CI13"/>
  <c r="CI22"/>
  <c r="CI6"/>
  <c r="CI48"/>
  <c r="CI57"/>
  <c r="CI41"/>
  <c r="CI54"/>
  <c r="CI38"/>
  <c r="CI47"/>
  <c r="CI15"/>
  <c r="CI24"/>
  <c r="CI8"/>
  <c r="CI17"/>
  <c r="CI26"/>
  <c r="CI10"/>
  <c r="CI52"/>
  <c r="CI61"/>
  <c r="CI45"/>
  <c r="CI58"/>
  <c r="CI42"/>
  <c r="CI51"/>
  <c r="GK38" l="1"/>
  <c r="GK39" s="1"/>
  <c r="GK40" s="1"/>
  <c r="GK41" s="1"/>
  <c r="GK42" s="1"/>
  <c r="GK43" s="1"/>
  <c r="GK44" s="1"/>
  <c r="GK45" s="1"/>
  <c r="GK46" s="1"/>
  <c r="GK47" s="1"/>
  <c r="GK48" s="1"/>
  <c r="GK49" s="1"/>
  <c r="GK4"/>
  <c r="GK5" s="1"/>
  <c r="GK6" s="1"/>
  <c r="GK7" s="1"/>
  <c r="GK8" s="1"/>
  <c r="GK9" s="1"/>
  <c r="GK10" s="1"/>
  <c r="GK11" s="1"/>
  <c r="GK12" s="1"/>
  <c r="GK13" s="1"/>
  <c r="GK14" s="1"/>
  <c r="GK15" s="1"/>
  <c r="CJ37"/>
  <c r="CJ3"/>
  <c r="GJ62"/>
  <c r="GJ28"/>
  <c r="S68" i="1"/>
  <c r="P69" s="1"/>
  <c r="U69" s="1"/>
  <c r="T201"/>
  <c r="GK16" i="2" l="1"/>
  <c r="GK17" s="1"/>
  <c r="GK18" s="1"/>
  <c r="GK19" s="1"/>
  <c r="GK20" s="1"/>
  <c r="GK21" s="1"/>
  <c r="GK22" s="1"/>
  <c r="GK23" s="1"/>
  <c r="GK24" s="1"/>
  <c r="GK25" s="1"/>
  <c r="GK26" s="1"/>
  <c r="GK27" s="1"/>
  <c r="GK50"/>
  <c r="GK51" s="1"/>
  <c r="GK52" s="1"/>
  <c r="GK53" s="1"/>
  <c r="GK54" s="1"/>
  <c r="GK55" s="1"/>
  <c r="GK56" s="1"/>
  <c r="GK57" s="1"/>
  <c r="GK58" s="1"/>
  <c r="GK59" s="1"/>
  <c r="GK60" s="1"/>
  <c r="GK61" s="1"/>
  <c r="S69" i="1"/>
  <c r="P70" s="1"/>
  <c r="U70" s="1"/>
  <c r="T202"/>
  <c r="CJ24" i="2"/>
  <c r="CJ8"/>
  <c r="CJ22"/>
  <c r="CJ6"/>
  <c r="CJ23"/>
  <c r="CJ7"/>
  <c r="CJ5"/>
  <c r="CJ53"/>
  <c r="CK37" a="1"/>
  <c r="CJ47"/>
  <c r="CJ58"/>
  <c r="CJ56"/>
  <c r="CJ40"/>
  <c r="CJ21"/>
  <c r="CJ39"/>
  <c r="CJ48"/>
  <c r="CJ59"/>
  <c r="CJ52"/>
  <c r="CJ12"/>
  <c r="CJ26"/>
  <c r="CJ10"/>
  <c r="CJ27"/>
  <c r="CJ11"/>
  <c r="CJ9"/>
  <c r="CJ57"/>
  <c r="CJ41"/>
  <c r="CJ51"/>
  <c r="CJ62"/>
  <c r="CJ60"/>
  <c r="CJ44"/>
  <c r="CJ38"/>
  <c r="CJ16"/>
  <c r="CJ14"/>
  <c r="CJ13"/>
  <c r="CJ61"/>
  <c r="CJ55"/>
  <c r="CJ42"/>
  <c r="CJ49"/>
  <c r="CJ43"/>
  <c r="CJ54"/>
  <c r="CJ17"/>
  <c r="CJ15"/>
  <c r="CJ45"/>
  <c r="CJ46"/>
  <c r="CJ50"/>
  <c r="CJ20"/>
  <c r="CJ4"/>
  <c r="CJ18"/>
  <c r="CJ25"/>
  <c r="CJ19"/>
  <c r="CK3" a="1"/>
  <c r="CK3" l="1"/>
  <c r="GL4"/>
  <c r="GL5" s="1"/>
  <c r="GL6" s="1"/>
  <c r="GL7" s="1"/>
  <c r="GL8" s="1"/>
  <c r="GL9" s="1"/>
  <c r="GL10" s="1"/>
  <c r="GL11" s="1"/>
  <c r="GL12" s="1"/>
  <c r="GL13" s="1"/>
  <c r="GL14" s="1"/>
  <c r="GL15" s="1"/>
  <c r="GL38"/>
  <c r="GL39" s="1"/>
  <c r="GL40" s="1"/>
  <c r="GL41" s="1"/>
  <c r="GL42" s="1"/>
  <c r="GL43" s="1"/>
  <c r="GL44" s="1"/>
  <c r="GL45" s="1"/>
  <c r="GL46" s="1"/>
  <c r="GL47" s="1"/>
  <c r="GL48" s="1"/>
  <c r="GL49" s="1"/>
  <c r="GL50" s="1"/>
  <c r="GL51" s="1"/>
  <c r="GL52" s="1"/>
  <c r="GL53" s="1"/>
  <c r="GL54" s="1"/>
  <c r="GL55" s="1"/>
  <c r="GL56" s="1"/>
  <c r="GL57" s="1"/>
  <c r="GL58" s="1"/>
  <c r="GL59" s="1"/>
  <c r="GL60" s="1"/>
  <c r="GL61" s="1"/>
  <c r="CK37"/>
  <c r="GK62"/>
  <c r="GK28"/>
  <c r="S70" i="1"/>
  <c r="P71" s="1"/>
  <c r="U71" s="1"/>
  <c r="T203"/>
  <c r="GL16" i="2" l="1"/>
  <c r="GL17" s="1"/>
  <c r="GL18" s="1"/>
  <c r="GL19" s="1"/>
  <c r="GL20" s="1"/>
  <c r="GL21" s="1"/>
  <c r="GL22" s="1"/>
  <c r="GL23" s="1"/>
  <c r="GL24" s="1"/>
  <c r="GL25" s="1"/>
  <c r="GL26" s="1"/>
  <c r="GL27" s="1"/>
  <c r="GL62"/>
  <c r="S71" i="1"/>
  <c r="P72" s="1"/>
  <c r="U72" s="1"/>
  <c r="T204"/>
  <c r="CK50" i="2"/>
  <c r="CK51"/>
  <c r="CK61"/>
  <c r="CK45"/>
  <c r="CK38"/>
  <c r="CK48"/>
  <c r="CK9"/>
  <c r="CK14"/>
  <c r="CK20"/>
  <c r="CK4"/>
  <c r="CK5"/>
  <c r="CK15"/>
  <c r="CK54"/>
  <c r="CK55"/>
  <c r="CK39"/>
  <c r="CK49"/>
  <c r="CK46"/>
  <c r="CK52"/>
  <c r="CK21"/>
  <c r="CK18"/>
  <c r="CK24"/>
  <c r="CK8"/>
  <c r="CK13"/>
  <c r="CK19"/>
  <c r="CL3" a="1"/>
  <c r="CK58"/>
  <c r="CK59"/>
  <c r="CK43"/>
  <c r="CK53"/>
  <c r="CL37" a="1"/>
  <c r="CK56"/>
  <c r="CK40"/>
  <c r="CK22"/>
  <c r="CK6"/>
  <c r="CK12"/>
  <c r="CK17"/>
  <c r="CK23"/>
  <c r="CK7"/>
  <c r="CK62"/>
  <c r="CK42"/>
  <c r="CK47"/>
  <c r="CK57"/>
  <c r="CK41"/>
  <c r="CK60"/>
  <c r="CK44"/>
  <c r="CK26"/>
  <c r="CK10"/>
  <c r="CK16"/>
  <c r="CK25"/>
  <c r="CK27"/>
  <c r="CK11"/>
  <c r="CL37" l="1"/>
  <c r="CL3"/>
  <c r="GM4"/>
  <c r="GM5" s="1"/>
  <c r="GM6" s="1"/>
  <c r="GM7" s="1"/>
  <c r="GM8" s="1"/>
  <c r="GM9" s="1"/>
  <c r="GM10" s="1"/>
  <c r="GM11" s="1"/>
  <c r="GM12" s="1"/>
  <c r="GM13" s="1"/>
  <c r="GM14" s="1"/>
  <c r="GM15" s="1"/>
  <c r="GM38"/>
  <c r="GM39" s="1"/>
  <c r="GM40" s="1"/>
  <c r="GM41" s="1"/>
  <c r="GM42" s="1"/>
  <c r="GM43" s="1"/>
  <c r="GM44" s="1"/>
  <c r="GM45" s="1"/>
  <c r="GM46" s="1"/>
  <c r="GM47" s="1"/>
  <c r="GM48" s="1"/>
  <c r="GM49" s="1"/>
  <c r="GM50" s="1"/>
  <c r="GM51" s="1"/>
  <c r="GM52" s="1"/>
  <c r="GM53" s="1"/>
  <c r="GM54" s="1"/>
  <c r="GM55" s="1"/>
  <c r="GM56" s="1"/>
  <c r="GM57" s="1"/>
  <c r="GM58" s="1"/>
  <c r="GM59" s="1"/>
  <c r="GM60" s="1"/>
  <c r="GM61" s="1"/>
  <c r="GL28"/>
  <c r="S72" i="1"/>
  <c r="P73" s="1"/>
  <c r="U73" s="1"/>
  <c r="T205"/>
  <c r="GM16" i="2" l="1"/>
  <c r="GM17" s="1"/>
  <c r="GM18" s="1"/>
  <c r="GM19" s="1"/>
  <c r="GM20" s="1"/>
  <c r="GM21" s="1"/>
  <c r="GM22" s="1"/>
  <c r="GM23" s="1"/>
  <c r="GM24" s="1"/>
  <c r="GM25" s="1"/>
  <c r="GM26" s="1"/>
  <c r="GM27" s="1"/>
  <c r="GM28" s="1"/>
  <c r="GM62"/>
  <c r="S73" i="1"/>
  <c r="P74" s="1"/>
  <c r="U74" s="1"/>
  <c r="T206"/>
  <c r="CL44" i="2"/>
  <c r="CL57"/>
  <c r="CL41"/>
  <c r="CL59"/>
  <c r="CL43"/>
  <c r="CL62"/>
  <c r="CL15"/>
  <c r="CL24"/>
  <c r="CL8"/>
  <c r="CL26"/>
  <c r="CL10"/>
  <c r="CL11"/>
  <c r="CL52"/>
  <c r="CL61"/>
  <c r="CL45"/>
  <c r="CL46"/>
  <c r="CL47"/>
  <c r="CL40"/>
  <c r="CL27"/>
  <c r="CL5"/>
  <c r="CL12"/>
  <c r="CL9"/>
  <c r="CL14"/>
  <c r="CL19"/>
  <c r="CL13"/>
  <c r="CL60"/>
  <c r="CL53"/>
  <c r="CL55"/>
  <c r="CL39"/>
  <c r="CM3" a="1"/>
  <c r="CL4"/>
  <c r="CL7"/>
  <c r="CL56"/>
  <c r="CL38"/>
  <c r="CL49"/>
  <c r="CL58"/>
  <c r="CL51"/>
  <c r="CL48"/>
  <c r="CL42"/>
  <c r="CL17"/>
  <c r="CL16"/>
  <c r="CL25"/>
  <c r="CL18"/>
  <c r="CL23"/>
  <c r="CL21"/>
  <c r="CL54"/>
  <c r="CM37" a="1"/>
  <c r="CL50"/>
  <c r="CL20"/>
  <c r="CL22"/>
  <c r="CL6"/>
  <c r="CM37" l="1"/>
  <c r="GN38"/>
  <c r="GN39" s="1"/>
  <c r="GN40" s="1"/>
  <c r="GN41" s="1"/>
  <c r="GN42" s="1"/>
  <c r="GN43" s="1"/>
  <c r="GN44" s="1"/>
  <c r="GN45" s="1"/>
  <c r="GN46" s="1"/>
  <c r="GN47" s="1"/>
  <c r="GN48" s="1"/>
  <c r="GN49" s="1"/>
  <c r="GN50" s="1"/>
  <c r="GN51" s="1"/>
  <c r="GN52" s="1"/>
  <c r="GN53" s="1"/>
  <c r="GN54" s="1"/>
  <c r="GN55" s="1"/>
  <c r="GN56" s="1"/>
  <c r="GN57" s="1"/>
  <c r="GN58" s="1"/>
  <c r="GN59" s="1"/>
  <c r="GN60" s="1"/>
  <c r="GN61" s="1"/>
  <c r="GN4"/>
  <c r="GN5" s="1"/>
  <c r="GN6" s="1"/>
  <c r="GN7" s="1"/>
  <c r="GN8" s="1"/>
  <c r="GN9" s="1"/>
  <c r="GN10" s="1"/>
  <c r="GN11" s="1"/>
  <c r="GN12" s="1"/>
  <c r="GN13" s="1"/>
  <c r="GN14" s="1"/>
  <c r="GN15" s="1"/>
  <c r="CM3"/>
  <c r="S74" i="1"/>
  <c r="P75" s="1"/>
  <c r="U75" s="1"/>
  <c r="T207"/>
  <c r="GN62" i="2" l="1"/>
  <c r="GN16"/>
  <c r="GN17" s="1"/>
  <c r="GN18" s="1"/>
  <c r="GN19" s="1"/>
  <c r="GN20" s="1"/>
  <c r="GN21" s="1"/>
  <c r="GN22" s="1"/>
  <c r="GN23" s="1"/>
  <c r="GN24" s="1"/>
  <c r="GN25" s="1"/>
  <c r="GN26" s="1"/>
  <c r="GN27" s="1"/>
  <c r="S75" i="1"/>
  <c r="P76" s="1"/>
  <c r="U76" s="1"/>
  <c r="T208"/>
  <c r="CM15" i="2"/>
  <c r="CM25"/>
  <c r="CM9"/>
  <c r="CM18"/>
  <c r="CM24"/>
  <c r="CM8"/>
  <c r="CM52"/>
  <c r="CM62"/>
  <c r="CM46"/>
  <c r="CM55"/>
  <c r="CM39"/>
  <c r="CM49"/>
  <c r="CM19"/>
  <c r="CN3" a="1"/>
  <c r="CM13"/>
  <c r="CM22"/>
  <c r="CM6"/>
  <c r="CM12"/>
  <c r="CM56"/>
  <c r="CM40"/>
  <c r="CM50"/>
  <c r="CM59"/>
  <c r="CM43"/>
  <c r="CM53"/>
  <c r="CN37" a="1"/>
  <c r="CM23"/>
  <c r="CM7"/>
  <c r="CM17"/>
  <c r="CM26"/>
  <c r="CM10"/>
  <c r="CM16"/>
  <c r="CM60"/>
  <c r="CM44"/>
  <c r="CM54"/>
  <c r="CM38"/>
  <c r="CM47"/>
  <c r="CM57"/>
  <c r="CM41"/>
  <c r="CM27"/>
  <c r="CM11"/>
  <c r="CM21"/>
  <c r="CM5"/>
  <c r="CM14"/>
  <c r="CM20"/>
  <c r="CM4"/>
  <c r="CM48"/>
  <c r="CM58"/>
  <c r="CM42"/>
  <c r="CM51"/>
  <c r="CM61"/>
  <c r="CM45"/>
  <c r="GO4" l="1"/>
  <c r="GO5" s="1"/>
  <c r="GO6" s="1"/>
  <c r="GO7" s="1"/>
  <c r="GO8" s="1"/>
  <c r="GO9" s="1"/>
  <c r="GO10" s="1"/>
  <c r="GO11" s="1"/>
  <c r="GO12" s="1"/>
  <c r="GO13" s="1"/>
  <c r="GO14" s="1"/>
  <c r="GO15" s="1"/>
  <c r="GO38"/>
  <c r="GO39" s="1"/>
  <c r="GO40" s="1"/>
  <c r="GO41" s="1"/>
  <c r="GO42" s="1"/>
  <c r="GO43" s="1"/>
  <c r="GO44" s="1"/>
  <c r="GO45" s="1"/>
  <c r="GO46" s="1"/>
  <c r="GO47" s="1"/>
  <c r="GO48" s="1"/>
  <c r="GO49" s="1"/>
  <c r="CN37"/>
  <c r="CN3"/>
  <c r="GN28"/>
  <c r="S76" i="1"/>
  <c r="P77" s="1"/>
  <c r="U77" s="1"/>
  <c r="T209"/>
  <c r="GO16" i="2" l="1"/>
  <c r="GO17" s="1"/>
  <c r="GO18" s="1"/>
  <c r="GO19" s="1"/>
  <c r="GO20" s="1"/>
  <c r="GO21" s="1"/>
  <c r="GO22" s="1"/>
  <c r="GO23" s="1"/>
  <c r="GO24" s="1"/>
  <c r="GO25" s="1"/>
  <c r="GO26" s="1"/>
  <c r="GO27" s="1"/>
  <c r="GO50"/>
  <c r="GO51" s="1"/>
  <c r="GO52" s="1"/>
  <c r="GO53" s="1"/>
  <c r="GO54" s="1"/>
  <c r="GO55" s="1"/>
  <c r="GO56" s="1"/>
  <c r="GO57" s="1"/>
  <c r="GO58" s="1"/>
  <c r="GO59" s="1"/>
  <c r="GO60" s="1"/>
  <c r="GO61" s="1"/>
  <c r="S77" i="1"/>
  <c r="P78" s="1"/>
  <c r="U78" s="1"/>
  <c r="T210"/>
  <c r="CN62" i="2"/>
  <c r="CN51"/>
  <c r="CN56"/>
  <c r="CN40"/>
  <c r="CN49"/>
  <c r="CN58"/>
  <c r="CN47"/>
  <c r="CN5"/>
  <c r="CN6"/>
  <c r="CN19"/>
  <c r="CO3" a="1"/>
  <c r="CN12"/>
  <c r="CN9"/>
  <c r="CN61"/>
  <c r="CN39"/>
  <c r="CN24"/>
  <c r="CN22"/>
  <c r="CN55"/>
  <c r="CN60"/>
  <c r="CN44"/>
  <c r="CN53"/>
  <c r="CO37" a="1"/>
  <c r="CN38"/>
  <c r="CN13"/>
  <c r="CN10"/>
  <c r="CN23"/>
  <c r="CN7"/>
  <c r="CN16"/>
  <c r="CN21"/>
  <c r="CN59"/>
  <c r="CN50"/>
  <c r="CN48"/>
  <c r="CN57"/>
  <c r="CN41"/>
  <c r="CN46"/>
  <c r="CN25"/>
  <c r="CN18"/>
  <c r="CN27"/>
  <c r="CN11"/>
  <c r="CN20"/>
  <c r="CN4"/>
  <c r="CN14"/>
  <c r="CN42"/>
  <c r="CN52"/>
  <c r="CN45"/>
  <c r="CN26"/>
  <c r="CN17"/>
  <c r="CN8"/>
  <c r="CN43"/>
  <c r="CN54"/>
  <c r="CN15"/>
  <c r="GP4" l="1"/>
  <c r="GP5" s="1"/>
  <c r="GP6" s="1"/>
  <c r="GP7" s="1"/>
  <c r="GP8" s="1"/>
  <c r="GP9" s="1"/>
  <c r="GP10" s="1"/>
  <c r="GP11" s="1"/>
  <c r="GP12" s="1"/>
  <c r="GP13" s="1"/>
  <c r="GP14" s="1"/>
  <c r="GP15" s="1"/>
  <c r="GP38"/>
  <c r="GP39" s="1"/>
  <c r="GP40" s="1"/>
  <c r="GP41" s="1"/>
  <c r="GP42" s="1"/>
  <c r="GP43" s="1"/>
  <c r="GP44" s="1"/>
  <c r="GP45" s="1"/>
  <c r="GP46" s="1"/>
  <c r="GP47" s="1"/>
  <c r="GP48" s="1"/>
  <c r="GP49" s="1"/>
  <c r="GP50" s="1"/>
  <c r="GP51" s="1"/>
  <c r="GP52" s="1"/>
  <c r="GP53" s="1"/>
  <c r="GP54" s="1"/>
  <c r="GP55" s="1"/>
  <c r="GP56" s="1"/>
  <c r="GP57" s="1"/>
  <c r="GP58" s="1"/>
  <c r="GP59" s="1"/>
  <c r="GP60" s="1"/>
  <c r="GP61" s="1"/>
  <c r="CO37"/>
  <c r="CO3"/>
  <c r="GO28"/>
  <c r="GO62"/>
  <c r="S78" i="1"/>
  <c r="P79" s="1"/>
  <c r="U79" s="1"/>
  <c r="T211"/>
  <c r="GP16" i="2" l="1"/>
  <c r="GP17" s="1"/>
  <c r="GP18" s="1"/>
  <c r="GP19" s="1"/>
  <c r="GP20" s="1"/>
  <c r="GP21" s="1"/>
  <c r="GP22" s="1"/>
  <c r="GP23" s="1"/>
  <c r="GP24" s="1"/>
  <c r="GP25" s="1"/>
  <c r="GP26" s="1"/>
  <c r="GP27" s="1"/>
  <c r="GP62"/>
  <c r="S79" i="1"/>
  <c r="P80" s="1"/>
  <c r="U80" s="1"/>
  <c r="T212"/>
  <c r="CO24" i="2"/>
  <c r="CO8"/>
  <c r="CO17"/>
  <c r="CO26"/>
  <c r="CO10"/>
  <c r="CO19"/>
  <c r="CO7"/>
  <c r="CO49"/>
  <c r="CO62"/>
  <c r="CO46"/>
  <c r="CO55"/>
  <c r="CO39"/>
  <c r="CO48"/>
  <c r="CO52"/>
  <c r="CO20"/>
  <c r="CO13"/>
  <c r="CO6"/>
  <c r="CO61"/>
  <c r="CO58"/>
  <c r="CO60"/>
  <c r="CO12"/>
  <c r="CO21"/>
  <c r="CO5"/>
  <c r="CO14"/>
  <c r="CO23"/>
  <c r="CP3" a="1"/>
  <c r="CO53"/>
  <c r="CP37" a="1"/>
  <c r="CO50"/>
  <c r="CO59"/>
  <c r="CO43"/>
  <c r="CO44"/>
  <c r="CO16"/>
  <c r="CO25"/>
  <c r="CO9"/>
  <c r="CO18"/>
  <c r="CO27"/>
  <c r="CO11"/>
  <c r="CO57"/>
  <c r="CO41"/>
  <c r="CO54"/>
  <c r="CO38"/>
  <c r="CO47"/>
  <c r="CO56"/>
  <c r="CO40"/>
  <c r="CO4"/>
  <c r="CO15"/>
  <c r="CO45"/>
  <c r="CO51"/>
  <c r="CO22"/>
  <c r="CO42"/>
  <c r="GQ4" l="1"/>
  <c r="GQ5" s="1"/>
  <c r="GQ6" s="1"/>
  <c r="GQ7" s="1"/>
  <c r="GQ8" s="1"/>
  <c r="GQ9" s="1"/>
  <c r="GQ10" s="1"/>
  <c r="GQ11" s="1"/>
  <c r="GQ12" s="1"/>
  <c r="GQ13" s="1"/>
  <c r="GQ14" s="1"/>
  <c r="GQ15" s="1"/>
  <c r="GQ38"/>
  <c r="GQ39" s="1"/>
  <c r="GQ40" s="1"/>
  <c r="GQ41" s="1"/>
  <c r="GQ42" s="1"/>
  <c r="GQ43" s="1"/>
  <c r="GQ44" s="1"/>
  <c r="GQ45" s="1"/>
  <c r="GQ46" s="1"/>
  <c r="GQ47" s="1"/>
  <c r="GQ48" s="1"/>
  <c r="GQ49" s="1"/>
  <c r="CP37"/>
  <c r="CP3"/>
  <c r="GP28"/>
  <c r="S80" i="1"/>
  <c r="P81" s="1"/>
  <c r="U81" s="1"/>
  <c r="T213"/>
  <c r="GQ16" i="2" l="1"/>
  <c r="GQ17" s="1"/>
  <c r="GQ18" s="1"/>
  <c r="GQ19" s="1"/>
  <c r="GQ20" s="1"/>
  <c r="GQ21" s="1"/>
  <c r="GQ22" s="1"/>
  <c r="GQ23" s="1"/>
  <c r="GQ24" s="1"/>
  <c r="GQ25" s="1"/>
  <c r="GQ26" s="1"/>
  <c r="GQ27" s="1"/>
  <c r="GQ50"/>
  <c r="GQ51" s="1"/>
  <c r="GQ52" s="1"/>
  <c r="GQ53" s="1"/>
  <c r="GQ54" s="1"/>
  <c r="GQ55" s="1"/>
  <c r="GQ56" s="1"/>
  <c r="GQ57" s="1"/>
  <c r="GQ58" s="1"/>
  <c r="GQ59" s="1"/>
  <c r="GQ60" s="1"/>
  <c r="GQ61" s="1"/>
  <c r="S81" i="1"/>
  <c r="P82" s="1"/>
  <c r="U82" s="1"/>
  <c r="T214"/>
  <c r="CP9" i="2"/>
  <c r="CP25"/>
  <c r="CP6"/>
  <c r="CP19"/>
  <c r="CQ3" a="1"/>
  <c r="CP8"/>
  <c r="CP54"/>
  <c r="CP55"/>
  <c r="CP58"/>
  <c r="CP44"/>
  <c r="CP17"/>
  <c r="CP10"/>
  <c r="CP14"/>
  <c r="CP23"/>
  <c r="CP7"/>
  <c r="CP12"/>
  <c r="CP62"/>
  <c r="CP38"/>
  <c r="CP39"/>
  <c r="CP47"/>
  <c r="CP48"/>
  <c r="CP53"/>
  <c r="CQ37" a="1"/>
  <c r="CP5"/>
  <c r="CP15"/>
  <c r="CP4"/>
  <c r="CP46"/>
  <c r="CP40"/>
  <c r="CP60"/>
  <c r="CP21"/>
  <c r="CP18"/>
  <c r="CP22"/>
  <c r="CP27"/>
  <c r="CP11"/>
  <c r="CP16"/>
  <c r="CP57"/>
  <c r="CP42"/>
  <c r="CP43"/>
  <c r="CP59"/>
  <c r="CP52"/>
  <c r="CP61"/>
  <c r="CP41"/>
  <c r="CP24"/>
  <c r="CP13"/>
  <c r="CP20"/>
  <c r="CP50"/>
  <c r="CP56"/>
  <c r="CP26"/>
  <c r="CP51"/>
  <c r="CP45"/>
  <c r="CP49"/>
  <c r="GR4" l="1"/>
  <c r="GR5" s="1"/>
  <c r="GR6" s="1"/>
  <c r="GR7" s="1"/>
  <c r="GR8" s="1"/>
  <c r="GR9" s="1"/>
  <c r="GR10" s="1"/>
  <c r="GR11" s="1"/>
  <c r="GR12" s="1"/>
  <c r="GR13" s="1"/>
  <c r="GR14" s="1"/>
  <c r="GR15" s="1"/>
  <c r="CQ37"/>
  <c r="GR38"/>
  <c r="GR39" s="1"/>
  <c r="GR40" s="1"/>
  <c r="GR41" s="1"/>
  <c r="GR42" s="1"/>
  <c r="GR43" s="1"/>
  <c r="GR44" s="1"/>
  <c r="GR45" s="1"/>
  <c r="GR46" s="1"/>
  <c r="GR47" s="1"/>
  <c r="GR48" s="1"/>
  <c r="GR49" s="1"/>
  <c r="GR50" s="1"/>
  <c r="GR51" s="1"/>
  <c r="GR52" s="1"/>
  <c r="GR53" s="1"/>
  <c r="GR54" s="1"/>
  <c r="GR55" s="1"/>
  <c r="GR56" s="1"/>
  <c r="GR57" s="1"/>
  <c r="GR58" s="1"/>
  <c r="GR59" s="1"/>
  <c r="GR60" s="1"/>
  <c r="GR61" s="1"/>
  <c r="CQ3"/>
  <c r="GQ28"/>
  <c r="GQ62"/>
  <c r="S82" i="1"/>
  <c r="P83" s="1"/>
  <c r="U83" s="1"/>
  <c r="T215"/>
  <c r="GR16" i="2" l="1"/>
  <c r="GR17" s="1"/>
  <c r="GR18" s="1"/>
  <c r="GR19" s="1"/>
  <c r="GR20" s="1"/>
  <c r="GR21" s="1"/>
  <c r="GR22" s="1"/>
  <c r="GR23" s="1"/>
  <c r="GR24" s="1"/>
  <c r="GR25" s="1"/>
  <c r="GR26" s="1"/>
  <c r="GR27" s="1"/>
  <c r="GR62"/>
  <c r="S83" i="1"/>
  <c r="P84" s="1"/>
  <c r="U84" s="1"/>
  <c r="T216"/>
  <c r="CQ16" i="2"/>
  <c r="CQ25"/>
  <c r="CQ9"/>
  <c r="CQ18"/>
  <c r="CQ27"/>
  <c r="CQ7"/>
  <c r="CQ48"/>
  <c r="CQ49"/>
  <c r="CQ62"/>
  <c r="CQ46"/>
  <c r="CQ55"/>
  <c r="CQ39"/>
  <c r="CQ44"/>
  <c r="CQ57"/>
  <c r="CQ41"/>
  <c r="CQ54"/>
  <c r="CQ47"/>
  <c r="CQ20"/>
  <c r="CQ4"/>
  <c r="CQ13"/>
  <c r="CQ22"/>
  <c r="CQ6"/>
  <c r="CQ11"/>
  <c r="CQ53"/>
  <c r="CR37" a="1"/>
  <c r="CQ50"/>
  <c r="CQ59"/>
  <c r="CQ43"/>
  <c r="CQ52"/>
  <c r="CQ24"/>
  <c r="CQ8"/>
  <c r="CQ17"/>
  <c r="CQ26"/>
  <c r="CQ10"/>
  <c r="CQ15"/>
  <c r="CQ19"/>
  <c r="CQ12"/>
  <c r="CQ21"/>
  <c r="CQ5"/>
  <c r="CQ14"/>
  <c r="CQ23"/>
  <c r="CR3" a="1"/>
  <c r="CQ61"/>
  <c r="CQ45"/>
  <c r="CQ58"/>
  <c r="CQ42"/>
  <c r="CQ51"/>
  <c r="CQ60"/>
  <c r="CQ40"/>
  <c r="CQ38"/>
  <c r="CQ56"/>
  <c r="GS38" l="1"/>
  <c r="GS39" s="1"/>
  <c r="GS40" s="1"/>
  <c r="GS41" s="1"/>
  <c r="GS42" s="1"/>
  <c r="GS43" s="1"/>
  <c r="GS44" s="1"/>
  <c r="GS45" s="1"/>
  <c r="GS46" s="1"/>
  <c r="GS47" s="1"/>
  <c r="GS48" s="1"/>
  <c r="GS49" s="1"/>
  <c r="CR3"/>
  <c r="CR37"/>
  <c r="GS4"/>
  <c r="GS5" s="1"/>
  <c r="GS6" s="1"/>
  <c r="GS7" s="1"/>
  <c r="GS8" s="1"/>
  <c r="GS9" s="1"/>
  <c r="GS10" s="1"/>
  <c r="GS11" s="1"/>
  <c r="GS12" s="1"/>
  <c r="GS13" s="1"/>
  <c r="GS14" s="1"/>
  <c r="GS15" s="1"/>
  <c r="GR28"/>
  <c r="S84" i="1"/>
  <c r="P85" s="1"/>
  <c r="U85" s="1"/>
  <c r="T217"/>
  <c r="GS16" i="2" l="1"/>
  <c r="GS17" s="1"/>
  <c r="GS18" s="1"/>
  <c r="GS19" s="1"/>
  <c r="GS20" s="1"/>
  <c r="GS21" s="1"/>
  <c r="GS22" s="1"/>
  <c r="GS23" s="1"/>
  <c r="GS24" s="1"/>
  <c r="GS25" s="1"/>
  <c r="GS26" s="1"/>
  <c r="GS27" s="1"/>
  <c r="GS50"/>
  <c r="GS51" s="1"/>
  <c r="GS52" s="1"/>
  <c r="GS53" s="1"/>
  <c r="GS54" s="1"/>
  <c r="GS55" s="1"/>
  <c r="GS56" s="1"/>
  <c r="GS57" s="1"/>
  <c r="GS58" s="1"/>
  <c r="GS59" s="1"/>
  <c r="GS60" s="1"/>
  <c r="GS61" s="1"/>
  <c r="S85" i="1"/>
  <c r="P86" s="1"/>
  <c r="U86" s="1"/>
  <c r="T218"/>
  <c r="CR19" i="2"/>
  <c r="CS3" a="1"/>
  <c r="CR20"/>
  <c r="CR4"/>
  <c r="CR17"/>
  <c r="CR18"/>
  <c r="CR52"/>
  <c r="CR59"/>
  <c r="CR49"/>
  <c r="CR55"/>
  <c r="CR54"/>
  <c r="CR38"/>
  <c r="CR56"/>
  <c r="CR40"/>
  <c r="CR53"/>
  <c r="CS37" a="1"/>
  <c r="CR51"/>
  <c r="CR23"/>
  <c r="CR7"/>
  <c r="CR24"/>
  <c r="CR8"/>
  <c r="CR21"/>
  <c r="CR5"/>
  <c r="CR58"/>
  <c r="CR27"/>
  <c r="CR11"/>
  <c r="CR6"/>
  <c r="CR12"/>
  <c r="CR25"/>
  <c r="CR9"/>
  <c r="CR26"/>
  <c r="CR60"/>
  <c r="CR44"/>
  <c r="CR57"/>
  <c r="CR41"/>
  <c r="CR62"/>
  <c r="CR46"/>
  <c r="CR43"/>
  <c r="CR48"/>
  <c r="CR61"/>
  <c r="CR45"/>
  <c r="CR39"/>
  <c r="CR50"/>
  <c r="CR47"/>
  <c r="CR42"/>
  <c r="CR15"/>
  <c r="CR22"/>
  <c r="CR16"/>
  <c r="CR14"/>
  <c r="CR13"/>
  <c r="CR10"/>
  <c r="CS37" l="1"/>
  <c r="GT38"/>
  <c r="GT39" s="1"/>
  <c r="GT40" s="1"/>
  <c r="GT41" s="1"/>
  <c r="GT42" s="1"/>
  <c r="GT43" s="1"/>
  <c r="GT44" s="1"/>
  <c r="GT45" s="1"/>
  <c r="GT46" s="1"/>
  <c r="GT47" s="1"/>
  <c r="GT48" s="1"/>
  <c r="GT49" s="1"/>
  <c r="GT50" s="1"/>
  <c r="GT51" s="1"/>
  <c r="GT52" s="1"/>
  <c r="GT53" s="1"/>
  <c r="GT54" s="1"/>
  <c r="GT55" s="1"/>
  <c r="GT56" s="1"/>
  <c r="GT57" s="1"/>
  <c r="GT58" s="1"/>
  <c r="GT59" s="1"/>
  <c r="GT60" s="1"/>
  <c r="GT61" s="1"/>
  <c r="GT4"/>
  <c r="GT5" s="1"/>
  <c r="GT6" s="1"/>
  <c r="GT7" s="1"/>
  <c r="GT8" s="1"/>
  <c r="GT9" s="1"/>
  <c r="GT10" s="1"/>
  <c r="GT11" s="1"/>
  <c r="GT12" s="1"/>
  <c r="GT13" s="1"/>
  <c r="GT14" s="1"/>
  <c r="GT15" s="1"/>
  <c r="CS3"/>
  <c r="GS62"/>
  <c r="GS28"/>
  <c r="S86" i="1"/>
  <c r="P87" s="1"/>
  <c r="U87" s="1"/>
  <c r="T219"/>
  <c r="GT16" i="2" l="1"/>
  <c r="GT17" s="1"/>
  <c r="GT18" s="1"/>
  <c r="GT19" s="1"/>
  <c r="GT20" s="1"/>
  <c r="GT21" s="1"/>
  <c r="GT22" s="1"/>
  <c r="GT23" s="1"/>
  <c r="GT24" s="1"/>
  <c r="GT25" s="1"/>
  <c r="GT26" s="1"/>
  <c r="GT27" s="1"/>
  <c r="GT62"/>
  <c r="S87" i="1"/>
  <c r="P88" s="1"/>
  <c r="U88" s="1"/>
  <c r="T220"/>
  <c r="CS25" i="2"/>
  <c r="CS9"/>
  <c r="CS18"/>
  <c r="CS27"/>
  <c r="CS11"/>
  <c r="CS16"/>
  <c r="CS61"/>
  <c r="CS50"/>
  <c r="CS59"/>
  <c r="CS43"/>
  <c r="CS52"/>
  <c r="CS57"/>
  <c r="CS41"/>
  <c r="CS49"/>
  <c r="CS21"/>
  <c r="CS14"/>
  <c r="CS7"/>
  <c r="CS55"/>
  <c r="CS53"/>
  <c r="CS24"/>
  <c r="CS13"/>
  <c r="CS22"/>
  <c r="CS6"/>
  <c r="CS15"/>
  <c r="CS20"/>
  <c r="CS4"/>
  <c r="CS54"/>
  <c r="CS38"/>
  <c r="CS47"/>
  <c r="CS56"/>
  <c r="CS40"/>
  <c r="CS45"/>
  <c r="CS23"/>
  <c r="CS46"/>
  <c r="CS48"/>
  <c r="CS17"/>
  <c r="CS26"/>
  <c r="CS10"/>
  <c r="CS19"/>
  <c r="CT3" a="1"/>
  <c r="CS8"/>
  <c r="CS58"/>
  <c r="CS42"/>
  <c r="CS51"/>
  <c r="CS60"/>
  <c r="CS44"/>
  <c r="CS12"/>
  <c r="CS39"/>
  <c r="CS5"/>
  <c r="CS62"/>
  <c r="CT37" a="1"/>
  <c r="CT37" l="1"/>
  <c r="CT3"/>
  <c r="GU38"/>
  <c r="GU39" s="1"/>
  <c r="GU40" s="1"/>
  <c r="GU41" s="1"/>
  <c r="GU42" s="1"/>
  <c r="GU43" s="1"/>
  <c r="GU44" s="1"/>
  <c r="GU45" s="1"/>
  <c r="GU46" s="1"/>
  <c r="GU47" s="1"/>
  <c r="GU48" s="1"/>
  <c r="GU49" s="1"/>
  <c r="GU50" s="1"/>
  <c r="GU51" s="1"/>
  <c r="GU52" s="1"/>
  <c r="GU53" s="1"/>
  <c r="GU54" s="1"/>
  <c r="GU55" s="1"/>
  <c r="GU56" s="1"/>
  <c r="GU57" s="1"/>
  <c r="GU58" s="1"/>
  <c r="GU59" s="1"/>
  <c r="GU60" s="1"/>
  <c r="GU61" s="1"/>
  <c r="GU4"/>
  <c r="GU5" s="1"/>
  <c r="GU6" s="1"/>
  <c r="GU7" s="1"/>
  <c r="GU8" s="1"/>
  <c r="GU9" s="1"/>
  <c r="GU10" s="1"/>
  <c r="GU11" s="1"/>
  <c r="GU12" s="1"/>
  <c r="GU13" s="1"/>
  <c r="GU14" s="1"/>
  <c r="GU15" s="1"/>
  <c r="GT28"/>
  <c r="S88" i="1"/>
  <c r="P89" s="1"/>
  <c r="U89" s="1"/>
  <c r="T221"/>
  <c r="GU62" i="2" l="1"/>
  <c r="GU16"/>
  <c r="GU17" s="1"/>
  <c r="GU18" s="1"/>
  <c r="GU19" s="1"/>
  <c r="GU20" s="1"/>
  <c r="GU21" s="1"/>
  <c r="GU22" s="1"/>
  <c r="GU23" s="1"/>
  <c r="GU24" s="1"/>
  <c r="GU25" s="1"/>
  <c r="GU26" s="1"/>
  <c r="GU27" s="1"/>
  <c r="S89" i="1"/>
  <c r="P90" s="1"/>
  <c r="U90" s="1"/>
  <c r="T222"/>
  <c r="CT49" i="2"/>
  <c r="CT46"/>
  <c r="CT47"/>
  <c r="CT56"/>
  <c r="CT40"/>
  <c r="CT50"/>
  <c r="CT12"/>
  <c r="CT26"/>
  <c r="CT10"/>
  <c r="CT19"/>
  <c r="CU3" a="1"/>
  <c r="CT4"/>
  <c r="CT53"/>
  <c r="CT54"/>
  <c r="CT51"/>
  <c r="CT60"/>
  <c r="CT44"/>
  <c r="CT58"/>
  <c r="CT24"/>
  <c r="CT9"/>
  <c r="CT14"/>
  <c r="CT23"/>
  <c r="CT7"/>
  <c r="CT8"/>
  <c r="CT5"/>
  <c r="CT57"/>
  <c r="CT62"/>
  <c r="CT55"/>
  <c r="CT39"/>
  <c r="CT48"/>
  <c r="CU37" a="1"/>
  <c r="CT38"/>
  <c r="CT17"/>
  <c r="CT18"/>
  <c r="CT27"/>
  <c r="CT11"/>
  <c r="CT16"/>
  <c r="CT13"/>
  <c r="CT61"/>
  <c r="CT41"/>
  <c r="CT59"/>
  <c r="CT43"/>
  <c r="CT52"/>
  <c r="CT45"/>
  <c r="CT42"/>
  <c r="CT25"/>
  <c r="CT22"/>
  <c r="CT6"/>
  <c r="CT15"/>
  <c r="CT20"/>
  <c r="CT21"/>
  <c r="GV38" l="1"/>
  <c r="GV39" s="1"/>
  <c r="GV40" s="1"/>
  <c r="GV41" s="1"/>
  <c r="GV42" s="1"/>
  <c r="GV43" s="1"/>
  <c r="GV44" s="1"/>
  <c r="GV45" s="1"/>
  <c r="GV46" s="1"/>
  <c r="GV47" s="1"/>
  <c r="GV48" s="1"/>
  <c r="GV49" s="1"/>
  <c r="CU37"/>
  <c r="GV4"/>
  <c r="GV5" s="1"/>
  <c r="GV6" s="1"/>
  <c r="GV7" s="1"/>
  <c r="GV8" s="1"/>
  <c r="GV9" s="1"/>
  <c r="GV10" s="1"/>
  <c r="GV11" s="1"/>
  <c r="GV12" s="1"/>
  <c r="GV13" s="1"/>
  <c r="GV14" s="1"/>
  <c r="GV15" s="1"/>
  <c r="CU3"/>
  <c r="GU28"/>
  <c r="S90" i="1"/>
  <c r="P91" s="1"/>
  <c r="U91" s="1"/>
  <c r="T223"/>
  <c r="GV16" i="2" l="1"/>
  <c r="GV17" s="1"/>
  <c r="GV18" s="1"/>
  <c r="GV19" s="1"/>
  <c r="GV20" s="1"/>
  <c r="GV21" s="1"/>
  <c r="GV22" s="1"/>
  <c r="GV23" s="1"/>
  <c r="GV24" s="1"/>
  <c r="GV25" s="1"/>
  <c r="GV26" s="1"/>
  <c r="GV27" s="1"/>
  <c r="GV50"/>
  <c r="GV51" s="1"/>
  <c r="GV52" s="1"/>
  <c r="GV53" s="1"/>
  <c r="GV54" s="1"/>
  <c r="GV55" s="1"/>
  <c r="GV56" s="1"/>
  <c r="GV57" s="1"/>
  <c r="GV58" s="1"/>
  <c r="GV59" s="1"/>
  <c r="GV60" s="1"/>
  <c r="GV61" s="1"/>
  <c r="S91" i="1"/>
  <c r="P92" s="1"/>
  <c r="U92" s="1"/>
  <c r="T224"/>
  <c r="CU53" i="2"/>
  <c r="CV37" a="1"/>
  <c r="CU50"/>
  <c r="CU59"/>
  <c r="CU43"/>
  <c r="CU52"/>
  <c r="CU57"/>
  <c r="CU41"/>
  <c r="CU54"/>
  <c r="CU38"/>
  <c r="CU47"/>
  <c r="CU56"/>
  <c r="CU40"/>
  <c r="CU24"/>
  <c r="CU8"/>
  <c r="CU17"/>
  <c r="CU26"/>
  <c r="CU10"/>
  <c r="CU19"/>
  <c r="CU61"/>
  <c r="CU45"/>
  <c r="CU58"/>
  <c r="CU42"/>
  <c r="CU51"/>
  <c r="CU60"/>
  <c r="CU44"/>
  <c r="CU7"/>
  <c r="CU12"/>
  <c r="CU21"/>
  <c r="CU5"/>
  <c r="CU14"/>
  <c r="CU23"/>
  <c r="CV3" a="1"/>
  <c r="CU20"/>
  <c r="CU4"/>
  <c r="CU13"/>
  <c r="CU6"/>
  <c r="CU49"/>
  <c r="CU62"/>
  <c r="CU46"/>
  <c r="CU55"/>
  <c r="CU39"/>
  <c r="CU48"/>
  <c r="CU16"/>
  <c r="CU25"/>
  <c r="CU9"/>
  <c r="CU18"/>
  <c r="CU27"/>
  <c r="CU11"/>
  <c r="CU22"/>
  <c r="CU15"/>
  <c r="GW4" l="1"/>
  <c r="GW5" s="1"/>
  <c r="GW6" s="1"/>
  <c r="GW7" s="1"/>
  <c r="GW8" s="1"/>
  <c r="GW9" s="1"/>
  <c r="GW10" s="1"/>
  <c r="GW11" s="1"/>
  <c r="GW12" s="1"/>
  <c r="GW13" s="1"/>
  <c r="GW14" s="1"/>
  <c r="GW15" s="1"/>
  <c r="CV3"/>
  <c r="GW38"/>
  <c r="GW39" s="1"/>
  <c r="GW40" s="1"/>
  <c r="GW41" s="1"/>
  <c r="GW42" s="1"/>
  <c r="GW43" s="1"/>
  <c r="GW44" s="1"/>
  <c r="GW45" s="1"/>
  <c r="GW46" s="1"/>
  <c r="GW47" s="1"/>
  <c r="GW48" s="1"/>
  <c r="GW49" s="1"/>
  <c r="CV37"/>
  <c r="GV28"/>
  <c r="GV62"/>
  <c r="S92" i="1"/>
  <c r="P93" s="1"/>
  <c r="U93" s="1"/>
  <c r="T225"/>
  <c r="GW16" i="2" l="1"/>
  <c r="GW17" s="1"/>
  <c r="GW18" s="1"/>
  <c r="GW19" s="1"/>
  <c r="GW20" s="1"/>
  <c r="GW21" s="1"/>
  <c r="GW22" s="1"/>
  <c r="GW23" s="1"/>
  <c r="GW24" s="1"/>
  <c r="GW25" s="1"/>
  <c r="GW26" s="1"/>
  <c r="GW27" s="1"/>
  <c r="GW50"/>
  <c r="GW51" s="1"/>
  <c r="GW52" s="1"/>
  <c r="GW53" s="1"/>
  <c r="GW54" s="1"/>
  <c r="GW55" s="1"/>
  <c r="GW56" s="1"/>
  <c r="GW57" s="1"/>
  <c r="GW58" s="1"/>
  <c r="GW59" s="1"/>
  <c r="GW60" s="1"/>
  <c r="GW61" s="1"/>
  <c r="S93" i="1"/>
  <c r="P94" s="1"/>
  <c r="U94" s="1"/>
  <c r="T226"/>
  <c r="CV45" i="2"/>
  <c r="CV58"/>
  <c r="CV42"/>
  <c r="CV56"/>
  <c r="CV40"/>
  <c r="CV41"/>
  <c r="CV39"/>
  <c r="CV14"/>
  <c r="CV13"/>
  <c r="CV6"/>
  <c r="CV15"/>
  <c r="CV20"/>
  <c r="CV22"/>
  <c r="CV38"/>
  <c r="CW37" a="1"/>
  <c r="CV27"/>
  <c r="CV16"/>
  <c r="CV61"/>
  <c r="CV62"/>
  <c r="CV46"/>
  <c r="CV60"/>
  <c r="CV44"/>
  <c r="CV49"/>
  <c r="CV51"/>
  <c r="CV26"/>
  <c r="CV17"/>
  <c r="CV18"/>
  <c r="CV19"/>
  <c r="CW3" a="1"/>
  <c r="CV4"/>
  <c r="CV47"/>
  <c r="CV50"/>
  <c r="CV43"/>
  <c r="CV48"/>
  <c r="CV53"/>
  <c r="CV55"/>
  <c r="CV12"/>
  <c r="CV21"/>
  <c r="CV5"/>
  <c r="CV23"/>
  <c r="CV7"/>
  <c r="CV8"/>
  <c r="CV59"/>
  <c r="CV52"/>
  <c r="CV24"/>
  <c r="CV25"/>
  <c r="CV11"/>
  <c r="CV54"/>
  <c r="CV57"/>
  <c r="CV9"/>
  <c r="CV10"/>
  <c r="GX4" l="1"/>
  <c r="GX5" s="1"/>
  <c r="GX6" s="1"/>
  <c r="GX7" s="1"/>
  <c r="GX8" s="1"/>
  <c r="GX9" s="1"/>
  <c r="GX10" s="1"/>
  <c r="GX11" s="1"/>
  <c r="GX12" s="1"/>
  <c r="GX13" s="1"/>
  <c r="GX14" s="1"/>
  <c r="GX15" s="1"/>
  <c r="CW3"/>
  <c r="CW37"/>
  <c r="GX38"/>
  <c r="GX39" s="1"/>
  <c r="GX40" s="1"/>
  <c r="GX41" s="1"/>
  <c r="GX42" s="1"/>
  <c r="GX43" s="1"/>
  <c r="GX44" s="1"/>
  <c r="GX45" s="1"/>
  <c r="GX46" s="1"/>
  <c r="GX47" s="1"/>
  <c r="GX48" s="1"/>
  <c r="GX49" s="1"/>
  <c r="GW62"/>
  <c r="GW28"/>
  <c r="S94" i="1"/>
  <c r="P95" s="1"/>
  <c r="U95" s="1"/>
  <c r="T227"/>
  <c r="GX50" i="2" l="1"/>
  <c r="GX51" s="1"/>
  <c r="GX52" s="1"/>
  <c r="GX53" s="1"/>
  <c r="GX54" s="1"/>
  <c r="GX55" s="1"/>
  <c r="GX56" s="1"/>
  <c r="GX57" s="1"/>
  <c r="GX58" s="1"/>
  <c r="GX59" s="1"/>
  <c r="GX60" s="1"/>
  <c r="GX61" s="1"/>
  <c r="GX16"/>
  <c r="GX17" s="1"/>
  <c r="GX18" s="1"/>
  <c r="GX19" s="1"/>
  <c r="GX20" s="1"/>
  <c r="GX21" s="1"/>
  <c r="GX22" s="1"/>
  <c r="GX23" s="1"/>
  <c r="GX24" s="1"/>
  <c r="GX25" s="1"/>
  <c r="GX26" s="1"/>
  <c r="GX27" s="1"/>
  <c r="S95" i="1"/>
  <c r="P96" s="1"/>
  <c r="U96" s="1"/>
  <c r="T228"/>
  <c r="CW16" i="2"/>
  <c r="CW25"/>
  <c r="CW5"/>
  <c r="CW23"/>
  <c r="CW14"/>
  <c r="CW7"/>
  <c r="CW54"/>
  <c r="CW38"/>
  <c r="CW43"/>
  <c r="CW53"/>
  <c r="CW56"/>
  <c r="CW49"/>
  <c r="CW20"/>
  <c r="CW4"/>
  <c r="CW9"/>
  <c r="CW22"/>
  <c r="CW58"/>
  <c r="CW44"/>
  <c r="CW46"/>
  <c r="CW40"/>
  <c r="CW10"/>
  <c r="CW51"/>
  <c r="CW62"/>
  <c r="CW47"/>
  <c r="CW24"/>
  <c r="CW8"/>
  <c r="CW17"/>
  <c r="CW18"/>
  <c r="CW13"/>
  <c r="CW55"/>
  <c r="CW15"/>
  <c r="CW12"/>
  <c r="CW21"/>
  <c r="CW26"/>
  <c r="CW11"/>
  <c r="CW6"/>
  <c r="CW57"/>
  <c r="CW50"/>
  <c r="CW59"/>
  <c r="CW39"/>
  <c r="CW41"/>
  <c r="CW48"/>
  <c r="CW45"/>
  <c r="CW19"/>
  <c r="CW42"/>
  <c r="CW60"/>
  <c r="CW61"/>
  <c r="CW27"/>
  <c r="CW52"/>
  <c r="GY4" l="1"/>
  <c r="GY5" s="1"/>
  <c r="GY6" s="1"/>
  <c r="GY7" s="1"/>
  <c r="GY8" s="1"/>
  <c r="GY9" s="1"/>
  <c r="GY10" s="1"/>
  <c r="GY11" s="1"/>
  <c r="GY12" s="1"/>
  <c r="GY13" s="1"/>
  <c r="GY14" s="1"/>
  <c r="GY15" s="1"/>
  <c r="GY38"/>
  <c r="GY39" s="1"/>
  <c r="GY40" s="1"/>
  <c r="GY41" s="1"/>
  <c r="GY42" s="1"/>
  <c r="GY43" s="1"/>
  <c r="GY44" s="1"/>
  <c r="GY45" s="1"/>
  <c r="GY46" s="1"/>
  <c r="GY47" s="1"/>
  <c r="GY48" s="1"/>
  <c r="GY49" s="1"/>
  <c r="GY50" s="1"/>
  <c r="GY51" s="1"/>
  <c r="GY52" s="1"/>
  <c r="GY53" s="1"/>
  <c r="GY54" s="1"/>
  <c r="GY55" s="1"/>
  <c r="GY56" s="1"/>
  <c r="GY57" s="1"/>
  <c r="GY58" s="1"/>
  <c r="GY59" s="1"/>
  <c r="GY60" s="1"/>
  <c r="GY61" s="1"/>
  <c r="GY62" s="1"/>
  <c r="DC62" s="1"/>
  <c r="GX62"/>
  <c r="GX28"/>
  <c r="S96" i="1"/>
  <c r="P97" s="1"/>
  <c r="U97" s="1"/>
  <c r="T229"/>
  <c r="GY16" i="2" l="1"/>
  <c r="GY17" s="1"/>
  <c r="GY18" s="1"/>
  <c r="GY19" s="1"/>
  <c r="GY20" s="1"/>
  <c r="GY21" s="1"/>
  <c r="GY22" s="1"/>
  <c r="GY23" s="1"/>
  <c r="GY24" s="1"/>
  <c r="GY25" s="1"/>
  <c r="GY26" s="1"/>
  <c r="GY27" s="1"/>
  <c r="S97" i="1"/>
  <c r="P98" s="1"/>
  <c r="U98" s="1"/>
  <c r="T230"/>
  <c r="GY28" i="2" l="1"/>
  <c r="DC28" s="1"/>
  <c r="S98" i="1"/>
  <c r="P99" s="1"/>
  <c r="U99" s="1"/>
  <c r="T231"/>
  <c r="S99" l="1"/>
  <c r="P100" s="1"/>
  <c r="U100" s="1"/>
  <c r="T232"/>
  <c r="S100" l="1"/>
  <c r="P101" s="1"/>
  <c r="U101" s="1"/>
  <c r="T233"/>
  <c r="S101" l="1"/>
  <c r="P102" s="1"/>
  <c r="U102" s="1"/>
  <c r="T234"/>
  <c r="S102" l="1"/>
  <c r="P103" s="1"/>
  <c r="U103" s="1"/>
  <c r="T235"/>
  <c r="S103" l="1"/>
  <c r="P104" s="1"/>
  <c r="U104" s="1"/>
  <c r="T236"/>
  <c r="S104" l="1"/>
  <c r="P105" s="1"/>
  <c r="U105" s="1"/>
  <c r="T237"/>
  <c r="S105" l="1"/>
  <c r="P106" s="1"/>
  <c r="U106" s="1"/>
  <c r="T238"/>
  <c r="S106" l="1"/>
  <c r="P107" s="1"/>
  <c r="U107" s="1"/>
  <c r="T239"/>
  <c r="S107" l="1"/>
  <c r="P108" s="1"/>
  <c r="U108" s="1"/>
  <c r="T240"/>
  <c r="S108" l="1"/>
  <c r="P109" s="1"/>
  <c r="U109" s="1"/>
  <c r="T241"/>
  <c r="S109" l="1"/>
  <c r="P110" s="1"/>
  <c r="U110" s="1"/>
  <c r="T242"/>
  <c r="S110" l="1"/>
  <c r="P111" s="1"/>
  <c r="U111" s="1"/>
  <c r="T243"/>
  <c r="S111" l="1"/>
  <c r="P112" s="1"/>
  <c r="U112" s="1"/>
  <c r="T244"/>
  <c r="S112" l="1"/>
  <c r="P113" s="1"/>
  <c r="U113" s="1"/>
  <c r="T245"/>
  <c r="S113" l="1"/>
  <c r="P114" s="1"/>
  <c r="U114" s="1"/>
  <c r="T246"/>
  <c r="S114" l="1"/>
  <c r="P115" s="1"/>
  <c r="U115" s="1"/>
  <c r="T247"/>
  <c r="S115" l="1"/>
  <c r="P116" s="1"/>
  <c r="U116" s="1"/>
  <c r="T248"/>
  <c r="S116" l="1"/>
  <c r="P117" s="1"/>
  <c r="U117" s="1"/>
  <c r="T249"/>
  <c r="S117" l="1"/>
  <c r="P118" s="1"/>
  <c r="U118" s="1"/>
  <c r="T250"/>
  <c r="S118" l="1"/>
  <c r="P119" s="1"/>
  <c r="U119" s="1"/>
  <c r="T251"/>
  <c r="S119" l="1"/>
  <c r="P120" s="1"/>
  <c r="U120" s="1"/>
  <c r="T252"/>
  <c r="S120" l="1"/>
  <c r="P121" s="1"/>
  <c r="U121" s="1"/>
  <c r="T253"/>
  <c r="S121" l="1"/>
  <c r="P122" s="1"/>
  <c r="U122" s="1"/>
  <c r="T254"/>
  <c r="S122" l="1"/>
  <c r="P123" s="1"/>
  <c r="U123" s="1"/>
  <c r="T255"/>
  <c r="S123" l="1"/>
  <c r="P124" s="1"/>
  <c r="U124" s="1"/>
  <c r="T256"/>
  <c r="S124" l="1"/>
  <c r="P125" s="1"/>
  <c r="T257"/>
  <c r="U125" l="1"/>
  <c r="S125" s="1"/>
  <c r="P126" s="1"/>
  <c r="T258"/>
  <c r="U126" l="1"/>
  <c r="S126" s="1"/>
  <c r="P127" s="1"/>
  <c r="T259"/>
  <c r="U127" l="1"/>
  <c r="S127" s="1"/>
  <c r="P128" s="1"/>
  <c r="T260"/>
  <c r="U128" l="1"/>
  <c r="S128" s="1"/>
  <c r="P129" s="1"/>
  <c r="T261"/>
  <c r="U129" l="1"/>
  <c r="S129" s="1"/>
  <c r="P130" s="1"/>
  <c r="T262"/>
  <c r="U130" l="1"/>
  <c r="S130" s="1"/>
  <c r="P131" s="1"/>
  <c r="T263"/>
  <c r="U131" l="1"/>
  <c r="S131" s="1"/>
  <c r="P132" s="1"/>
  <c r="T264"/>
  <c r="U132" l="1"/>
  <c r="S132" s="1"/>
  <c r="P133" s="1"/>
  <c r="T265"/>
  <c r="U133" l="1"/>
  <c r="S133" s="1"/>
  <c r="P134" s="1"/>
  <c r="T266"/>
  <c r="U134" l="1"/>
  <c r="S134" s="1"/>
  <c r="P135" s="1"/>
  <c r="T267"/>
  <c r="U135" l="1"/>
  <c r="S135" s="1"/>
  <c r="P136" s="1"/>
  <c r="T268"/>
  <c r="U136" l="1"/>
  <c r="S136" s="1"/>
  <c r="P137" s="1"/>
  <c r="T269"/>
  <c r="U137" l="1"/>
  <c r="S137" s="1"/>
  <c r="P138" s="1"/>
  <c r="T270"/>
  <c r="U138" l="1"/>
  <c r="S138" s="1"/>
  <c r="P139" s="1"/>
  <c r="T271"/>
  <c r="U139" l="1"/>
  <c r="S139" s="1"/>
  <c r="P140" s="1"/>
  <c r="T272"/>
  <c r="U140" l="1"/>
  <c r="S140" s="1"/>
  <c r="P141" s="1"/>
  <c r="T273"/>
  <c r="U141" l="1"/>
  <c r="S141" s="1"/>
  <c r="P142" s="1"/>
  <c r="T274"/>
  <c r="U142" l="1"/>
  <c r="S142" s="1"/>
  <c r="P143" s="1"/>
  <c r="T275"/>
  <c r="U143" l="1"/>
  <c r="S143" s="1"/>
  <c r="P144" s="1"/>
  <c r="T276"/>
  <c r="U144" l="1"/>
  <c r="S144" s="1"/>
  <c r="P145" s="1"/>
  <c r="T277"/>
  <c r="U145" l="1"/>
  <c r="S145" s="1"/>
  <c r="P146" s="1"/>
  <c r="T278"/>
  <c r="U146" l="1"/>
  <c r="S146" s="1"/>
  <c r="P147" s="1"/>
  <c r="T279"/>
  <c r="U147" l="1"/>
  <c r="S147" s="1"/>
  <c r="P148" s="1"/>
  <c r="T280"/>
  <c r="U148" l="1"/>
  <c r="S148" s="1"/>
  <c r="P149" s="1"/>
  <c r="T281"/>
  <c r="U149" l="1"/>
  <c r="S149" s="1"/>
  <c r="P150" s="1"/>
  <c r="T282"/>
  <c r="U150" l="1"/>
  <c r="S150" s="1"/>
  <c r="P151" s="1"/>
  <c r="T283"/>
  <c r="U151" l="1"/>
  <c r="S151" s="1"/>
  <c r="P152" s="1"/>
  <c r="T284"/>
  <c r="U152" l="1"/>
  <c r="S152" s="1"/>
  <c r="P153" s="1"/>
  <c r="T285"/>
  <c r="U153" l="1"/>
  <c r="S153" s="1"/>
  <c r="P154" s="1"/>
  <c r="T286"/>
  <c r="U154" l="1"/>
  <c r="S154" s="1"/>
  <c r="P155" s="1"/>
  <c r="T287"/>
  <c r="U155" l="1"/>
  <c r="S155" s="1"/>
  <c r="P156" s="1"/>
  <c r="T288"/>
  <c r="U156" l="1"/>
  <c r="S156" s="1"/>
  <c r="P157" s="1"/>
  <c r="T289"/>
  <c r="U157" l="1"/>
  <c r="S157" s="1"/>
  <c r="P158" s="1"/>
  <c r="T290"/>
  <c r="U158" l="1"/>
  <c r="S158" s="1"/>
  <c r="P159" s="1"/>
  <c r="T291"/>
  <c r="U159" l="1"/>
  <c r="S159" s="1"/>
  <c r="P160" s="1"/>
  <c r="T292"/>
  <c r="U160" l="1"/>
  <c r="S160" s="1"/>
  <c r="P161" s="1"/>
  <c r="T293"/>
  <c r="U161" l="1"/>
  <c r="S161" s="1"/>
  <c r="P162" s="1"/>
  <c r="T294"/>
  <c r="U162" l="1"/>
  <c r="S162" s="1"/>
  <c r="P163" s="1"/>
  <c r="T295"/>
  <c r="U163" l="1"/>
  <c r="S163" s="1"/>
  <c r="P164" s="1"/>
  <c r="T296"/>
  <c r="U164" l="1"/>
  <c r="S164" s="1"/>
  <c r="P165" s="1"/>
  <c r="T297"/>
  <c r="U165" l="1"/>
  <c r="S165" s="1"/>
  <c r="P166" s="1"/>
  <c r="T298"/>
  <c r="U166" l="1"/>
  <c r="S166" s="1"/>
  <c r="P167" s="1"/>
  <c r="T299"/>
  <c r="U167" l="1"/>
  <c r="S167" s="1"/>
  <c r="P168" s="1"/>
  <c r="T300"/>
  <c r="U168" l="1"/>
  <c r="S168" s="1"/>
  <c r="P169" s="1"/>
  <c r="T301"/>
  <c r="U169" l="1"/>
  <c r="S169" s="1"/>
  <c r="P170" s="1"/>
  <c r="T302"/>
  <c r="U170" l="1"/>
  <c r="S170" s="1"/>
  <c r="P171" s="1"/>
  <c r="T303"/>
  <c r="U171" l="1"/>
  <c r="S171" s="1"/>
  <c r="P172" s="1"/>
  <c r="T304"/>
  <c r="U172" l="1"/>
  <c r="S172" s="1"/>
  <c r="P173" s="1"/>
  <c r="T305"/>
  <c r="U173" l="1"/>
  <c r="S173" s="1"/>
  <c r="P174" s="1"/>
  <c r="T306"/>
  <c r="U174" l="1"/>
  <c r="S174" s="1"/>
  <c r="P175" s="1"/>
  <c r="T307"/>
  <c r="U175" l="1"/>
  <c r="S175" s="1"/>
  <c r="P176" s="1"/>
  <c r="T308"/>
  <c r="U176" l="1"/>
  <c r="S176" s="1"/>
  <c r="P177" s="1"/>
  <c r="T309"/>
  <c r="U177" l="1"/>
  <c r="S177" s="1"/>
  <c r="P178" s="1"/>
  <c r="T310"/>
  <c r="U178" l="1"/>
  <c r="S178" s="1"/>
  <c r="P179" s="1"/>
  <c r="T311"/>
  <c r="U179" l="1"/>
  <c r="S179" s="1"/>
  <c r="P180" s="1"/>
  <c r="T312"/>
  <c r="U180" l="1"/>
  <c r="S180" s="1"/>
  <c r="P181" s="1"/>
  <c r="T313"/>
  <c r="U181" l="1"/>
  <c r="S181" s="1"/>
  <c r="P182" s="1"/>
  <c r="T314"/>
  <c r="U182" l="1"/>
  <c r="S182" s="1"/>
  <c r="P183" s="1"/>
  <c r="T315"/>
  <c r="U183" l="1"/>
  <c r="S183" s="1"/>
  <c r="P184" s="1"/>
  <c r="T316"/>
  <c r="U184" l="1"/>
  <c r="S184" s="1"/>
  <c r="P185" s="1"/>
  <c r="T317"/>
  <c r="U185" l="1"/>
  <c r="S185" s="1"/>
  <c r="P186" s="1"/>
  <c r="T318"/>
  <c r="U186" l="1"/>
  <c r="S186" s="1"/>
  <c r="P187" s="1"/>
  <c r="T319"/>
  <c r="U187" l="1"/>
  <c r="S187" s="1"/>
  <c r="P188" s="1"/>
  <c r="T320"/>
  <c r="U188" l="1"/>
  <c r="S188" s="1"/>
  <c r="P189" s="1"/>
  <c r="T321"/>
  <c r="U189" l="1"/>
  <c r="S189" s="1"/>
  <c r="P190" s="1"/>
  <c r="T322"/>
  <c r="U190" l="1"/>
  <c r="S190" s="1"/>
  <c r="P191" s="1"/>
  <c r="T323"/>
  <c r="U191" l="1"/>
  <c r="S191" s="1"/>
  <c r="P192" s="1"/>
  <c r="T324"/>
  <c r="U192" l="1"/>
  <c r="S192" s="1"/>
  <c r="P193" s="1"/>
  <c r="T325"/>
  <c r="U193" l="1"/>
  <c r="S193" s="1"/>
  <c r="P194" s="1"/>
  <c r="T326"/>
  <c r="U194" l="1"/>
  <c r="S194" s="1"/>
  <c r="P195" s="1"/>
  <c r="T327"/>
  <c r="U195" l="1"/>
  <c r="S195" s="1"/>
  <c r="P196" s="1"/>
  <c r="T328"/>
  <c r="U196" l="1"/>
  <c r="S196" s="1"/>
  <c r="P197" s="1"/>
  <c r="T329"/>
  <c r="U197" l="1"/>
  <c r="S197" s="1"/>
  <c r="P198" s="1"/>
  <c r="T330"/>
  <c r="U198" l="1"/>
  <c r="S198" s="1"/>
  <c r="P199" s="1"/>
  <c r="T331"/>
  <c r="U199" l="1"/>
  <c r="S199" s="1"/>
  <c r="P200" s="1"/>
  <c r="T332"/>
  <c r="U200" l="1"/>
  <c r="S200" s="1"/>
  <c r="P201" s="1"/>
  <c r="T333"/>
  <c r="U201" l="1"/>
  <c r="S201" s="1"/>
  <c r="P202" s="1"/>
  <c r="T334"/>
  <c r="U202" l="1"/>
  <c r="S202" s="1"/>
  <c r="P203" s="1"/>
  <c r="T335"/>
  <c r="U203" l="1"/>
  <c r="S203" s="1"/>
  <c r="P204" s="1"/>
  <c r="T336"/>
  <c r="U204" l="1"/>
  <c r="S204" s="1"/>
  <c r="P205" s="1"/>
  <c r="T337"/>
  <c r="U205" l="1"/>
  <c r="S205" s="1"/>
  <c r="P206" s="1"/>
  <c r="T338"/>
  <c r="U206" l="1"/>
  <c r="S206" s="1"/>
  <c r="P207" s="1"/>
  <c r="T339"/>
  <c r="U207" l="1"/>
  <c r="S207" s="1"/>
  <c r="P208" s="1"/>
  <c r="T340"/>
  <c r="U208" l="1"/>
  <c r="S208" s="1"/>
  <c r="P209" s="1"/>
  <c r="T341"/>
  <c r="U209" l="1"/>
  <c r="S209" s="1"/>
  <c r="P210" s="1"/>
  <c r="T342"/>
  <c r="U210" l="1"/>
  <c r="S210" s="1"/>
  <c r="P211" s="1"/>
  <c r="T343"/>
  <c r="U211" l="1"/>
  <c r="S211" s="1"/>
  <c r="P212" s="1"/>
  <c r="T344"/>
  <c r="U212" l="1"/>
  <c r="S212" s="1"/>
  <c r="P213" s="1"/>
  <c r="T345"/>
  <c r="U213" l="1"/>
  <c r="S213" s="1"/>
  <c r="P214" s="1"/>
  <c r="T346"/>
  <c r="U214" l="1"/>
  <c r="S214" s="1"/>
  <c r="P215" s="1"/>
  <c r="T347"/>
  <c r="U215" l="1"/>
  <c r="S215" s="1"/>
  <c r="P216" s="1"/>
  <c r="T348"/>
  <c r="U216" l="1"/>
  <c r="S216" s="1"/>
  <c r="P217" s="1"/>
  <c r="T349"/>
  <c r="U217" l="1"/>
  <c r="S217" s="1"/>
  <c r="P218" s="1"/>
  <c r="T350"/>
  <c r="U218" l="1"/>
  <c r="S218" s="1"/>
  <c r="P219" s="1"/>
  <c r="T351"/>
  <c r="U219" l="1"/>
  <c r="S219" s="1"/>
  <c r="P220" s="1"/>
  <c r="T352"/>
  <c r="U220" l="1"/>
  <c r="S220" s="1"/>
  <c r="P221" s="1"/>
  <c r="T353"/>
  <c r="U221" l="1"/>
  <c r="S221" s="1"/>
  <c r="P222" s="1"/>
  <c r="T354"/>
  <c r="U222" l="1"/>
  <c r="S222" s="1"/>
  <c r="P223" s="1"/>
  <c r="T355"/>
  <c r="U223" l="1"/>
  <c r="S223" s="1"/>
  <c r="P224" s="1"/>
  <c r="T356"/>
  <c r="U224" l="1"/>
  <c r="S224" s="1"/>
  <c r="P225" s="1"/>
  <c r="T357"/>
  <c r="U225" l="1"/>
  <c r="S225" s="1"/>
  <c r="P226" s="1"/>
  <c r="T358"/>
  <c r="U226" l="1"/>
  <c r="S226" s="1"/>
  <c r="P227" s="1"/>
  <c r="T359"/>
  <c r="U227" l="1"/>
  <c r="S227" s="1"/>
  <c r="P228" s="1"/>
  <c r="T360"/>
  <c r="U228" l="1"/>
  <c r="S228" s="1"/>
  <c r="P229" s="1"/>
  <c r="T361"/>
  <c r="U229" l="1"/>
  <c r="S229" s="1"/>
  <c r="P230" s="1"/>
  <c r="T362"/>
  <c r="U230" l="1"/>
  <c r="S230" s="1"/>
  <c r="P231" s="1"/>
  <c r="T363"/>
  <c r="U231" l="1"/>
  <c r="S231" s="1"/>
  <c r="P232" s="1"/>
  <c r="T364"/>
  <c r="U232" l="1"/>
  <c r="S232" s="1"/>
  <c r="P233" s="1"/>
  <c r="T365"/>
  <c r="U233" l="1"/>
  <c r="S233" s="1"/>
  <c r="P234" s="1"/>
  <c r="T366"/>
  <c r="U234" l="1"/>
  <c r="S234" s="1"/>
  <c r="P235" s="1"/>
  <c r="T367"/>
  <c r="U235" l="1"/>
  <c r="S235" s="1"/>
  <c r="P236" s="1"/>
  <c r="T368"/>
  <c r="U236" l="1"/>
  <c r="S236" s="1"/>
  <c r="P237" s="1"/>
  <c r="T369"/>
  <c r="U237" l="1"/>
  <c r="S237" s="1"/>
  <c r="P238" s="1"/>
  <c r="T370"/>
  <c r="U238" l="1"/>
  <c r="S238" s="1"/>
  <c r="P239" s="1"/>
  <c r="T371"/>
  <c r="U239" l="1"/>
  <c r="S239" s="1"/>
  <c r="P240" s="1"/>
  <c r="T372"/>
  <c r="U240" l="1"/>
  <c r="S240" s="1"/>
  <c r="P241" s="1"/>
  <c r="T373"/>
  <c r="U241" l="1"/>
  <c r="S241" s="1"/>
  <c r="P242" s="1"/>
  <c r="T374"/>
  <c r="U242" l="1"/>
  <c r="S242" s="1"/>
  <c r="P243" s="1"/>
  <c r="T375"/>
  <c r="U243" l="1"/>
  <c r="S243" s="1"/>
  <c r="P244" s="1"/>
  <c r="T376"/>
  <c r="U244" l="1"/>
  <c r="S244" s="1"/>
  <c r="P245" s="1"/>
  <c r="T377"/>
  <c r="U245" l="1"/>
  <c r="S245" s="1"/>
  <c r="P246" s="1"/>
  <c r="T378"/>
  <c r="U246" l="1"/>
  <c r="S246" s="1"/>
  <c r="P247" s="1"/>
  <c r="T379"/>
  <c r="U247" l="1"/>
  <c r="S247" s="1"/>
  <c r="P248" s="1"/>
  <c r="T380"/>
  <c r="U248" l="1"/>
  <c r="S248" s="1"/>
  <c r="P249" s="1"/>
  <c r="T381"/>
  <c r="U249" l="1"/>
  <c r="S249" s="1"/>
  <c r="P250" s="1"/>
  <c r="T382"/>
  <c r="U250" l="1"/>
  <c r="S250" s="1"/>
  <c r="P251" s="1"/>
  <c r="T383"/>
  <c r="U251" l="1"/>
  <c r="S251" s="1"/>
  <c r="P252" s="1"/>
  <c r="T384"/>
  <c r="U252" l="1"/>
  <c r="S252" s="1"/>
  <c r="P253" s="1"/>
  <c r="T385"/>
  <c r="U253" l="1"/>
  <c r="S253" s="1"/>
  <c r="P254" s="1"/>
  <c r="T386"/>
  <c r="U254" l="1"/>
  <c r="S254" s="1"/>
  <c r="P255" s="1"/>
  <c r="T387"/>
  <c r="U255" l="1"/>
  <c r="S255" s="1"/>
  <c r="P256" s="1"/>
  <c r="T388"/>
  <c r="U256" l="1"/>
  <c r="S256" s="1"/>
  <c r="P257" s="1"/>
  <c r="T389"/>
  <c r="U257" l="1"/>
  <c r="S257" s="1"/>
  <c r="P258" s="1"/>
  <c r="T390"/>
  <c r="U258" l="1"/>
  <c r="S258" s="1"/>
  <c r="P259" s="1"/>
  <c r="T391"/>
  <c r="U259" l="1"/>
  <c r="S259" s="1"/>
  <c r="P260" s="1"/>
  <c r="T392"/>
  <c r="U260" l="1"/>
  <c r="S260" s="1"/>
  <c r="P261" s="1"/>
  <c r="T393"/>
  <c r="U261" l="1"/>
  <c r="S261" s="1"/>
  <c r="P262" s="1"/>
  <c r="T394"/>
  <c r="U262" l="1"/>
  <c r="S262" s="1"/>
  <c r="P263" s="1"/>
  <c r="T395"/>
  <c r="U263" l="1"/>
  <c r="S263" s="1"/>
  <c r="P264" s="1"/>
  <c r="T396"/>
  <c r="U264" l="1"/>
  <c r="S264" s="1"/>
  <c r="P265" s="1"/>
  <c r="T397"/>
  <c r="U265" l="1"/>
  <c r="S265" s="1"/>
  <c r="P266" s="1"/>
  <c r="T398"/>
  <c r="U266" l="1"/>
  <c r="S266" s="1"/>
  <c r="P267" s="1"/>
  <c r="T399"/>
  <c r="U267" l="1"/>
  <c r="S267" s="1"/>
  <c r="P268" s="1"/>
  <c r="T400"/>
  <c r="U268" l="1"/>
  <c r="S268" s="1"/>
  <c r="P269" s="1"/>
  <c r="T401"/>
  <c r="U269" l="1"/>
  <c r="S269" s="1"/>
  <c r="P270" s="1"/>
  <c r="T402"/>
  <c r="U270" l="1"/>
  <c r="S270" s="1"/>
  <c r="P271" s="1"/>
  <c r="T403"/>
  <c r="U271" l="1"/>
  <c r="S271" s="1"/>
  <c r="P272" s="1"/>
  <c r="T404"/>
  <c r="U272" l="1"/>
  <c r="S272" s="1"/>
  <c r="P273" s="1"/>
  <c r="T405"/>
  <c r="U273" l="1"/>
  <c r="S273" s="1"/>
  <c r="P274" s="1"/>
  <c r="T406"/>
  <c r="U274" l="1"/>
  <c r="S274" s="1"/>
  <c r="P275" s="1"/>
  <c r="T407"/>
  <c r="U275" l="1"/>
  <c r="S275" s="1"/>
  <c r="P276" s="1"/>
  <c r="T408"/>
  <c r="U276" l="1"/>
  <c r="S276" s="1"/>
  <c r="P277" s="1"/>
  <c r="T409"/>
  <c r="U277" l="1"/>
  <c r="S277" s="1"/>
  <c r="P278" s="1"/>
  <c r="T410"/>
  <c r="U278" l="1"/>
  <c r="S278" s="1"/>
  <c r="P279" s="1"/>
  <c r="T411"/>
  <c r="U279" l="1"/>
  <c r="S279" s="1"/>
  <c r="P280" s="1"/>
  <c r="T412"/>
  <c r="U280" l="1"/>
  <c r="S280" s="1"/>
  <c r="P281" s="1"/>
  <c r="T413"/>
  <c r="U281" l="1"/>
  <c r="S281" s="1"/>
  <c r="P282" s="1"/>
  <c r="T414"/>
  <c r="U282" l="1"/>
  <c r="S282" s="1"/>
  <c r="P283" s="1"/>
  <c r="T415"/>
  <c r="U283" l="1"/>
  <c r="S283" s="1"/>
  <c r="P284" s="1"/>
  <c r="T416"/>
  <c r="U284" l="1"/>
  <c r="S284" s="1"/>
  <c r="P285" s="1"/>
  <c r="T417"/>
  <c r="U285" l="1"/>
  <c r="S285" s="1"/>
  <c r="P286" s="1"/>
  <c r="T418"/>
  <c r="U286" l="1"/>
  <c r="S286" s="1"/>
  <c r="P287" s="1"/>
  <c r="T419"/>
  <c r="U287" l="1"/>
  <c r="S287" s="1"/>
  <c r="P288" s="1"/>
  <c r="T420"/>
  <c r="U288" l="1"/>
  <c r="S288" s="1"/>
  <c r="T421"/>
  <c r="P289" l="1"/>
  <c r="U289" s="1"/>
  <c r="S289" s="1"/>
  <c r="T422"/>
  <c r="P290" l="1"/>
  <c r="U290" s="1"/>
  <c r="S290" s="1"/>
  <c r="T423"/>
  <c r="P291" l="1"/>
  <c r="U291" s="1"/>
  <c r="S291" s="1"/>
  <c r="T424"/>
  <c r="P292" l="1"/>
  <c r="U292" s="1"/>
  <c r="S292" s="1"/>
  <c r="T425"/>
  <c r="P293" l="1"/>
  <c r="U293" s="1"/>
  <c r="S293" s="1"/>
  <c r="T426"/>
  <c r="P294" l="1"/>
  <c r="U294" s="1"/>
  <c r="S294" s="1"/>
  <c r="T427"/>
  <c r="P295" l="1"/>
  <c r="U295" s="1"/>
  <c r="S295" s="1"/>
  <c r="T428"/>
  <c r="P296" l="1"/>
  <c r="U296" s="1"/>
  <c r="S296" s="1"/>
  <c r="T429"/>
  <c r="P297" l="1"/>
  <c r="U297" s="1"/>
  <c r="S297" s="1"/>
  <c r="T430"/>
  <c r="P298" l="1"/>
  <c r="U298" s="1"/>
  <c r="S298" s="1"/>
  <c r="T431"/>
  <c r="P299" l="1"/>
  <c r="U299" s="1"/>
  <c r="S299" s="1"/>
  <c r="T432"/>
  <c r="P300" l="1"/>
  <c r="U300" s="1"/>
  <c r="S300" s="1"/>
  <c r="T433"/>
  <c r="P301" l="1"/>
  <c r="U301" s="1"/>
  <c r="S301" s="1"/>
  <c r="T434"/>
  <c r="P302" l="1"/>
  <c r="U302" s="1"/>
  <c r="S302" s="1"/>
  <c r="T435"/>
  <c r="P303" l="1"/>
  <c r="U303" s="1"/>
  <c r="S303" s="1"/>
  <c r="T436"/>
  <c r="P304" l="1"/>
  <c r="U304" s="1"/>
  <c r="S304" s="1"/>
  <c r="T437"/>
  <c r="P305" l="1"/>
  <c r="U305" s="1"/>
  <c r="S305" s="1"/>
  <c r="T438"/>
  <c r="P306" l="1"/>
  <c r="U306" s="1"/>
  <c r="S306" s="1"/>
  <c r="T439"/>
  <c r="P307" l="1"/>
  <c r="U307" s="1"/>
  <c r="S307" s="1"/>
  <c r="T440"/>
  <c r="P308" l="1"/>
  <c r="U308" s="1"/>
  <c r="S308" s="1"/>
  <c r="T441"/>
  <c r="P309" l="1"/>
  <c r="U309" s="1"/>
  <c r="S309" s="1"/>
  <c r="T442"/>
  <c r="P310" l="1"/>
  <c r="U310" s="1"/>
  <c r="S310" s="1"/>
  <c r="T443"/>
  <c r="P311" l="1"/>
  <c r="U311" s="1"/>
  <c r="S311" s="1"/>
  <c r="T444"/>
  <c r="P312" l="1"/>
  <c r="U312" s="1"/>
  <c r="S312" s="1"/>
  <c r="T445"/>
  <c r="P313" l="1"/>
  <c r="U313" s="1"/>
  <c r="S313" s="1"/>
  <c r="T446"/>
  <c r="P314" l="1"/>
  <c r="U314" s="1"/>
  <c r="S314" s="1"/>
  <c r="T447"/>
  <c r="P315" l="1"/>
  <c r="U315" s="1"/>
  <c r="S315" s="1"/>
  <c r="T448"/>
  <c r="P316" l="1"/>
  <c r="U316" s="1"/>
  <c r="S316" s="1"/>
  <c r="T449"/>
  <c r="P317" l="1"/>
  <c r="U317" s="1"/>
  <c r="S317" s="1"/>
  <c r="T450"/>
  <c r="P318" l="1"/>
  <c r="U318" s="1"/>
  <c r="S318" s="1"/>
  <c r="T451"/>
  <c r="P319" l="1"/>
  <c r="U319" s="1"/>
  <c r="S319" s="1"/>
  <c r="T452"/>
  <c r="P320" l="1"/>
  <c r="U320" s="1"/>
  <c r="S320" s="1"/>
  <c r="T453"/>
  <c r="P321" l="1"/>
  <c r="U321" s="1"/>
  <c r="S321" s="1"/>
  <c r="T454"/>
  <c r="P322" l="1"/>
  <c r="U322" s="1"/>
  <c r="S322" s="1"/>
  <c r="T455"/>
  <c r="P323" l="1"/>
  <c r="U323" s="1"/>
  <c r="S323" s="1"/>
  <c r="T456"/>
  <c r="P324" l="1"/>
  <c r="U324" s="1"/>
  <c r="S324" s="1"/>
  <c r="T457"/>
  <c r="P325" l="1"/>
  <c r="U325" s="1"/>
  <c r="S325" s="1"/>
  <c r="T458"/>
  <c r="P326" l="1"/>
  <c r="U326" s="1"/>
  <c r="S326" s="1"/>
  <c r="T459"/>
  <c r="P327" l="1"/>
  <c r="U327" s="1"/>
  <c r="S327" s="1"/>
  <c r="T460"/>
  <c r="P328" l="1"/>
  <c r="U328" s="1"/>
  <c r="S328" s="1"/>
  <c r="T461"/>
  <c r="P329" l="1"/>
  <c r="U329" s="1"/>
  <c r="S329" s="1"/>
  <c r="T462"/>
  <c r="P330" l="1"/>
  <c r="U330" s="1"/>
  <c r="S330" s="1"/>
  <c r="T463"/>
  <c r="P331" l="1"/>
  <c r="U331" s="1"/>
  <c r="S331" s="1"/>
  <c r="T464"/>
  <c r="P332" l="1"/>
  <c r="U332" s="1"/>
  <c r="S332" s="1"/>
  <c r="T465"/>
  <c r="P333" l="1"/>
  <c r="U333" s="1"/>
  <c r="S333" s="1"/>
  <c r="T466"/>
  <c r="P334" l="1"/>
  <c r="U334" s="1"/>
  <c r="S334" s="1"/>
  <c r="T467"/>
  <c r="P335" l="1"/>
  <c r="U335" s="1"/>
  <c r="S335" s="1"/>
  <c r="T468"/>
  <c r="P336" l="1"/>
  <c r="U336" s="1"/>
  <c r="S336" s="1"/>
  <c r="T469"/>
  <c r="P337" l="1"/>
  <c r="U337" s="1"/>
  <c r="S337" s="1"/>
  <c r="T470"/>
  <c r="P338" l="1"/>
  <c r="U338" s="1"/>
  <c r="S338" s="1"/>
  <c r="T471"/>
  <c r="P339" l="1"/>
  <c r="U339" s="1"/>
  <c r="S339" s="1"/>
  <c r="T472"/>
  <c r="P340" l="1"/>
  <c r="U340" s="1"/>
  <c r="S340" s="1"/>
  <c r="T473"/>
  <c r="P341" l="1"/>
  <c r="U341" s="1"/>
  <c r="S341" s="1"/>
  <c r="T474"/>
  <c r="P342" l="1"/>
  <c r="U342" s="1"/>
  <c r="S342" s="1"/>
  <c r="T475"/>
  <c r="P343" l="1"/>
  <c r="U343" s="1"/>
  <c r="S343" s="1"/>
  <c r="T476"/>
  <c r="P344" l="1"/>
  <c r="U344" s="1"/>
  <c r="S344" s="1"/>
  <c r="T477"/>
  <c r="P345" l="1"/>
  <c r="U345" s="1"/>
  <c r="S345" s="1"/>
  <c r="T478"/>
  <c r="P346" l="1"/>
  <c r="U346" s="1"/>
  <c r="S346" s="1"/>
  <c r="T479"/>
  <c r="P347" l="1"/>
  <c r="U347" s="1"/>
  <c r="S347" s="1"/>
  <c r="T480"/>
  <c r="P348" l="1"/>
  <c r="U348" s="1"/>
  <c r="S348" s="1"/>
  <c r="T481"/>
  <c r="P349" l="1"/>
  <c r="U349" s="1"/>
  <c r="S349" s="1"/>
  <c r="T482"/>
  <c r="P350" l="1"/>
  <c r="U350" s="1"/>
  <c r="S350" s="1"/>
  <c r="T483"/>
  <c r="P351" l="1"/>
  <c r="U351" s="1"/>
  <c r="S351" s="1"/>
  <c r="T484"/>
  <c r="P352" l="1"/>
  <c r="U352" s="1"/>
  <c r="S352" s="1"/>
  <c r="T485"/>
  <c r="P353" l="1"/>
  <c r="U353" s="1"/>
  <c r="S353" s="1"/>
  <c r="T486"/>
  <c r="P354" l="1"/>
  <c r="U354" s="1"/>
  <c r="S354" s="1"/>
  <c r="T487"/>
  <c r="P355" l="1"/>
  <c r="U355" s="1"/>
  <c r="S355" s="1"/>
  <c r="T488"/>
  <c r="P356" l="1"/>
  <c r="U356" s="1"/>
  <c r="S356" s="1"/>
  <c r="T489"/>
  <c r="P357" l="1"/>
  <c r="U357" s="1"/>
  <c r="S357" s="1"/>
  <c r="T490"/>
  <c r="P358" l="1"/>
  <c r="U358" s="1"/>
  <c r="S358" s="1"/>
  <c r="T491"/>
  <c r="P359" l="1"/>
  <c r="U359" s="1"/>
  <c r="S359" s="1"/>
  <c r="T492"/>
  <c r="P360" l="1"/>
  <c r="U360" s="1"/>
  <c r="S360" s="1"/>
  <c r="T493"/>
  <c r="P361" l="1"/>
  <c r="U361" s="1"/>
  <c r="S361" s="1"/>
  <c r="T494"/>
  <c r="P362" l="1"/>
  <c r="U362" s="1"/>
  <c r="S362" s="1"/>
  <c r="T495"/>
  <c r="P363" l="1"/>
  <c r="U363" s="1"/>
  <c r="S363" s="1"/>
  <c r="T496"/>
  <c r="P364" l="1"/>
  <c r="U364" s="1"/>
  <c r="S364" s="1"/>
  <c r="T497"/>
  <c r="P365" l="1"/>
  <c r="U365" s="1"/>
  <c r="S365" s="1"/>
  <c r="T498"/>
  <c r="P366" l="1"/>
  <c r="U366" s="1"/>
  <c r="S366" s="1"/>
  <c r="T499"/>
  <c r="P367" l="1"/>
  <c r="U367" s="1"/>
  <c r="S367" s="1"/>
  <c r="T500"/>
  <c r="P368" l="1"/>
  <c r="U368" s="1"/>
  <c r="S368" s="1"/>
  <c r="T501"/>
  <c r="P369" l="1"/>
  <c r="U369" s="1"/>
  <c r="S369" s="1"/>
  <c r="T502"/>
  <c r="P370" l="1"/>
  <c r="U370" s="1"/>
  <c r="S370" s="1"/>
  <c r="T503"/>
  <c r="P371" l="1"/>
  <c r="U371" s="1"/>
  <c r="S371" s="1"/>
  <c r="T504"/>
  <c r="P372" l="1"/>
  <c r="U372" s="1"/>
  <c r="S372" s="1"/>
  <c r="T505"/>
  <c r="P373" l="1"/>
  <c r="U373" s="1"/>
  <c r="S373" s="1"/>
  <c r="T506"/>
  <c r="P374" l="1"/>
  <c r="U374" s="1"/>
  <c r="S374" s="1"/>
  <c r="T507"/>
  <c r="P375" l="1"/>
  <c r="U375" s="1"/>
  <c r="S375" s="1"/>
  <c r="T508"/>
  <c r="P376" l="1"/>
  <c r="U376" s="1"/>
  <c r="S376" s="1"/>
  <c r="T509"/>
  <c r="P377" l="1"/>
  <c r="U377" s="1"/>
  <c r="S377" s="1"/>
  <c r="T510"/>
  <c r="P378" l="1"/>
  <c r="U378" s="1"/>
  <c r="S378" s="1"/>
  <c r="T511"/>
  <c r="P379" l="1"/>
  <c r="U379" s="1"/>
  <c r="S379" s="1"/>
  <c r="T512"/>
  <c r="P380" l="1"/>
  <c r="U380" s="1"/>
  <c r="S380" s="1"/>
  <c r="T513"/>
  <c r="P381" l="1"/>
  <c r="U381" s="1"/>
  <c r="S381" s="1"/>
  <c r="T514"/>
  <c r="P382" l="1"/>
  <c r="U382" s="1"/>
  <c r="S382" s="1"/>
  <c r="T515"/>
  <c r="P383" l="1"/>
  <c r="U383" s="1"/>
  <c r="S383" s="1"/>
  <c r="T516"/>
  <c r="P384" l="1"/>
  <c r="U384" s="1"/>
  <c r="S384" s="1"/>
  <c r="T517"/>
  <c r="P385" l="1"/>
  <c r="U385" s="1"/>
  <c r="S385" s="1"/>
  <c r="T518"/>
  <c r="P386" l="1"/>
  <c r="U386" s="1"/>
  <c r="S386" s="1"/>
  <c r="T519"/>
  <c r="P387" l="1"/>
  <c r="U387" s="1"/>
  <c r="S387" s="1"/>
  <c r="T520"/>
  <c r="P388" l="1"/>
  <c r="U388" s="1"/>
  <c r="S388" s="1"/>
  <c r="T521"/>
  <c r="P389" l="1"/>
  <c r="U389" s="1"/>
  <c r="S389" s="1"/>
  <c r="T522"/>
  <c r="P390" l="1"/>
  <c r="U390" s="1"/>
  <c r="S390" s="1"/>
  <c r="T523"/>
  <c r="P391" l="1"/>
  <c r="U391" s="1"/>
  <c r="S391" s="1"/>
  <c r="T524"/>
  <c r="P392" l="1"/>
  <c r="U392" s="1"/>
  <c r="S392" s="1"/>
  <c r="T525"/>
  <c r="P393" l="1"/>
  <c r="U393" s="1"/>
  <c r="S393" s="1"/>
  <c r="T526"/>
  <c r="P394" l="1"/>
  <c r="U394" s="1"/>
  <c r="S394" s="1"/>
  <c r="T527"/>
  <c r="P395" l="1"/>
  <c r="U395" s="1"/>
  <c r="S395" s="1"/>
  <c r="T528"/>
  <c r="P396" l="1"/>
  <c r="U396" s="1"/>
  <c r="S396" s="1"/>
  <c r="T529"/>
  <c r="P397" l="1"/>
  <c r="U397" s="1"/>
  <c r="S397" s="1"/>
  <c r="T530"/>
  <c r="P398" l="1"/>
  <c r="U398" s="1"/>
  <c r="S398" s="1"/>
  <c r="T531"/>
  <c r="P399" l="1"/>
  <c r="U399" s="1"/>
  <c r="S399" s="1"/>
  <c r="T532"/>
  <c r="P400" l="1"/>
  <c r="U400" s="1"/>
  <c r="S400" s="1"/>
  <c r="T533"/>
  <c r="P401" l="1"/>
  <c r="U401" s="1"/>
  <c r="S401" s="1"/>
  <c r="T534"/>
  <c r="P402" l="1"/>
  <c r="U402" s="1"/>
  <c r="S402" s="1"/>
  <c r="T535"/>
  <c r="P403" l="1"/>
  <c r="U403" s="1"/>
  <c r="S403" s="1"/>
  <c r="T536"/>
  <c r="P404" l="1"/>
  <c r="U404" s="1"/>
  <c r="S404" s="1"/>
  <c r="T537"/>
  <c r="P405" l="1"/>
  <c r="U405" s="1"/>
  <c r="S405" s="1"/>
  <c r="T538"/>
  <c r="P406" l="1"/>
  <c r="U406" s="1"/>
  <c r="S406" s="1"/>
  <c r="T539"/>
  <c r="P407" l="1"/>
  <c r="U407" s="1"/>
  <c r="S407" s="1"/>
  <c r="T540"/>
  <c r="P408" l="1"/>
  <c r="U408" s="1"/>
  <c r="S408" s="1"/>
  <c r="T541"/>
  <c r="P409" l="1"/>
  <c r="U409" s="1"/>
  <c r="S409" s="1"/>
  <c r="T542"/>
  <c r="P410" l="1"/>
  <c r="U410" s="1"/>
  <c r="S410" s="1"/>
  <c r="T543"/>
  <c r="P411" l="1"/>
  <c r="U411" s="1"/>
  <c r="S411" s="1"/>
  <c r="T544"/>
  <c r="P412" l="1"/>
  <c r="U412" s="1"/>
  <c r="S412" s="1"/>
  <c r="T545"/>
  <c r="P413" l="1"/>
  <c r="U413" s="1"/>
  <c r="S413" s="1"/>
  <c r="T546"/>
  <c r="P414" l="1"/>
  <c r="U414" s="1"/>
  <c r="S414" s="1"/>
  <c r="T547"/>
  <c r="P415" l="1"/>
  <c r="U415" s="1"/>
  <c r="S415" s="1"/>
  <c r="T548"/>
  <c r="P416" l="1"/>
  <c r="U416" s="1"/>
  <c r="S416" s="1"/>
  <c r="T549"/>
  <c r="P417" l="1"/>
  <c r="U417" s="1"/>
  <c r="S417" s="1"/>
  <c r="T550"/>
  <c r="P418" l="1"/>
  <c r="U418" s="1"/>
  <c r="S418" s="1"/>
  <c r="T551"/>
  <c r="P419" l="1"/>
  <c r="U419" s="1"/>
  <c r="S419" s="1"/>
  <c r="T552"/>
  <c r="P420" l="1"/>
  <c r="U420" s="1"/>
  <c r="S420" s="1"/>
  <c r="T553"/>
  <c r="P421" l="1"/>
  <c r="U421" s="1"/>
  <c r="S421" s="1"/>
  <c r="T554"/>
  <c r="P422" l="1"/>
  <c r="U422" s="1"/>
  <c r="S422" s="1"/>
  <c r="T555"/>
  <c r="P423" l="1"/>
  <c r="U423" s="1"/>
  <c r="S423" s="1"/>
  <c r="T556"/>
  <c r="P424" l="1"/>
  <c r="U424" s="1"/>
  <c r="S424" s="1"/>
  <c r="T557"/>
  <c r="P425" l="1"/>
  <c r="U425" s="1"/>
  <c r="S425" s="1"/>
  <c r="T558"/>
  <c r="P426" l="1"/>
  <c r="U426" s="1"/>
  <c r="S426" s="1"/>
  <c r="T559"/>
  <c r="P427" l="1"/>
  <c r="U427" s="1"/>
  <c r="S427" s="1"/>
  <c r="T560"/>
  <c r="P428" l="1"/>
  <c r="U428" s="1"/>
  <c r="S428" s="1"/>
  <c r="T561"/>
  <c r="P429" l="1"/>
  <c r="U429" s="1"/>
  <c r="S429" s="1"/>
  <c r="T562"/>
  <c r="P430" l="1"/>
  <c r="U430" s="1"/>
  <c r="S430" s="1"/>
  <c r="T563"/>
  <c r="P431" l="1"/>
  <c r="U431" s="1"/>
  <c r="S431" s="1"/>
  <c r="T564"/>
  <c r="P432" l="1"/>
  <c r="U432" s="1"/>
  <c r="S432" s="1"/>
  <c r="T565"/>
  <c r="P433" l="1"/>
  <c r="U433" s="1"/>
  <c r="S433" s="1"/>
  <c r="T566"/>
  <c r="P434" l="1"/>
  <c r="U434" s="1"/>
  <c r="S434" s="1"/>
  <c r="T567"/>
  <c r="P435" l="1"/>
  <c r="U435" s="1"/>
  <c r="S435" s="1"/>
  <c r="T568"/>
  <c r="P436" l="1"/>
  <c r="U436" s="1"/>
  <c r="S436" s="1"/>
  <c r="T569"/>
  <c r="P437" l="1"/>
  <c r="U437" s="1"/>
  <c r="S437" s="1"/>
  <c r="T570"/>
  <c r="P438" l="1"/>
  <c r="U438" s="1"/>
  <c r="S438" s="1"/>
  <c r="T571"/>
  <c r="P439" l="1"/>
  <c r="U439" s="1"/>
  <c r="S439" s="1"/>
  <c r="T572"/>
  <c r="P440" l="1"/>
  <c r="U440" s="1"/>
  <c r="S440" s="1"/>
  <c r="T573"/>
  <c r="P441" l="1"/>
  <c r="U441" s="1"/>
  <c r="S441" s="1"/>
  <c r="T574"/>
  <c r="P442" l="1"/>
  <c r="U442" s="1"/>
  <c r="S442" s="1"/>
  <c r="T575"/>
  <c r="P443" l="1"/>
  <c r="U443" s="1"/>
  <c r="S443" s="1"/>
  <c r="T576"/>
  <c r="P444" l="1"/>
  <c r="U444" s="1"/>
  <c r="S444" s="1"/>
  <c r="T577"/>
  <c r="P445" l="1"/>
  <c r="U445" s="1"/>
  <c r="S445" s="1"/>
  <c r="T578"/>
  <c r="P446" l="1"/>
  <c r="U446" s="1"/>
  <c r="S446" s="1"/>
  <c r="T579"/>
  <c r="P447" l="1"/>
  <c r="U447" s="1"/>
  <c r="S447" s="1"/>
  <c r="T580"/>
  <c r="P448" l="1"/>
  <c r="U448" s="1"/>
  <c r="S448" s="1"/>
  <c r="T581"/>
  <c r="P449" l="1"/>
  <c r="U449" s="1"/>
  <c r="S449" s="1"/>
  <c r="T582"/>
  <c r="P450" l="1"/>
  <c r="U450" s="1"/>
  <c r="S450" s="1"/>
  <c r="T583"/>
  <c r="P451" l="1"/>
  <c r="U451" s="1"/>
  <c r="S451" s="1"/>
  <c r="T584"/>
  <c r="P452" l="1"/>
  <c r="U452" s="1"/>
  <c r="S452" s="1"/>
  <c r="T585"/>
  <c r="P453" l="1"/>
  <c r="U453" s="1"/>
  <c r="S453" s="1"/>
  <c r="T586"/>
  <c r="P454" l="1"/>
  <c r="U454" s="1"/>
  <c r="S454" s="1"/>
  <c r="T587"/>
  <c r="P455" l="1"/>
  <c r="U455" s="1"/>
  <c r="S455" s="1"/>
  <c r="T588"/>
  <c r="P456" l="1"/>
  <c r="U456" s="1"/>
  <c r="S456" s="1"/>
  <c r="T589"/>
  <c r="P457" l="1"/>
  <c r="U457" s="1"/>
  <c r="S457" s="1"/>
  <c r="T590"/>
  <c r="P458" l="1"/>
  <c r="U458" s="1"/>
  <c r="S458" s="1"/>
  <c r="T591"/>
  <c r="P459" l="1"/>
  <c r="U459" s="1"/>
  <c r="S459" s="1"/>
  <c r="T592"/>
  <c r="P460" l="1"/>
  <c r="U460" s="1"/>
  <c r="S460" s="1"/>
  <c r="T593"/>
  <c r="P461" l="1"/>
  <c r="U461" s="1"/>
  <c r="S461" s="1"/>
  <c r="T594"/>
  <c r="P462" l="1"/>
  <c r="U462" s="1"/>
  <c r="S462" s="1"/>
  <c r="T595"/>
  <c r="P463" l="1"/>
  <c r="U463" s="1"/>
  <c r="S463" s="1"/>
  <c r="T596"/>
  <c r="P464" l="1"/>
  <c r="U464" s="1"/>
  <c r="S464" s="1"/>
  <c r="T597"/>
  <c r="P465" l="1"/>
  <c r="U465" s="1"/>
  <c r="S465" s="1"/>
  <c r="T598"/>
  <c r="P466" l="1"/>
  <c r="U466" s="1"/>
  <c r="S466" s="1"/>
  <c r="T599"/>
  <c r="P467" l="1"/>
  <c r="U467" s="1"/>
  <c r="S467" s="1"/>
  <c r="T600"/>
  <c r="P468" l="1"/>
  <c r="U468" s="1"/>
  <c r="S468" s="1"/>
  <c r="T601"/>
  <c r="P469" l="1"/>
  <c r="U469" s="1"/>
  <c r="S469" s="1"/>
  <c r="T602"/>
  <c r="P470" l="1"/>
  <c r="U470" s="1"/>
  <c r="S470" s="1"/>
  <c r="T603"/>
  <c r="P471" l="1"/>
  <c r="U471" s="1"/>
  <c r="S471" s="1"/>
  <c r="T604"/>
  <c r="P472" l="1"/>
  <c r="U472" s="1"/>
  <c r="S472" s="1"/>
  <c r="T605"/>
  <c r="P473" l="1"/>
  <c r="U473" s="1"/>
  <c r="S473" s="1"/>
  <c r="T606"/>
  <c r="P474" l="1"/>
  <c r="U474" s="1"/>
  <c r="S474" s="1"/>
  <c r="T607"/>
  <c r="P475" l="1"/>
  <c r="U475" s="1"/>
  <c r="S475" s="1"/>
  <c r="T608"/>
  <c r="P476" l="1"/>
  <c r="U476" s="1"/>
  <c r="S476" s="1"/>
  <c r="T609"/>
  <c r="P477" l="1"/>
  <c r="U477" s="1"/>
  <c r="S477" s="1"/>
  <c r="T610"/>
  <c r="P478" l="1"/>
  <c r="U478" s="1"/>
  <c r="S478" s="1"/>
  <c r="T611"/>
  <c r="P479" l="1"/>
  <c r="U479" s="1"/>
  <c r="S479" s="1"/>
  <c r="T612"/>
  <c r="P480" l="1"/>
  <c r="U480" s="1"/>
  <c r="S480" s="1"/>
  <c r="T613"/>
  <c r="P481" l="1"/>
  <c r="U481" s="1"/>
  <c r="S481" s="1"/>
  <c r="T614"/>
  <c r="P482" l="1"/>
  <c r="U482" s="1"/>
  <c r="S482" s="1"/>
  <c r="T615"/>
  <c r="P483" l="1"/>
  <c r="U483" s="1"/>
  <c r="S483" s="1"/>
  <c r="T616"/>
  <c r="P484" l="1"/>
  <c r="U484" s="1"/>
  <c r="S484" s="1"/>
  <c r="T617"/>
  <c r="P485" l="1"/>
  <c r="U485" s="1"/>
  <c r="S485" s="1"/>
  <c r="T618"/>
  <c r="P486" l="1"/>
  <c r="U486" s="1"/>
  <c r="S486" s="1"/>
  <c r="T619"/>
  <c r="P487" l="1"/>
  <c r="U487" s="1"/>
  <c r="S487" s="1"/>
  <c r="T620"/>
  <c r="P488" l="1"/>
  <c r="U488" s="1"/>
  <c r="S488" s="1"/>
  <c r="T621"/>
  <c r="P489" l="1"/>
  <c r="U489" s="1"/>
  <c r="S489" s="1"/>
  <c r="T622"/>
  <c r="P490" l="1"/>
  <c r="U490" s="1"/>
  <c r="S490" s="1"/>
  <c r="T623"/>
  <c r="P491" l="1"/>
  <c r="U491" s="1"/>
  <c r="S491" s="1"/>
  <c r="T624"/>
  <c r="P492" l="1"/>
  <c r="U492" s="1"/>
  <c r="S492" s="1"/>
  <c r="T625"/>
  <c r="P493" l="1"/>
  <c r="U493" s="1"/>
  <c r="S493" s="1"/>
  <c r="T626"/>
  <c r="P494" l="1"/>
  <c r="U494" s="1"/>
  <c r="S494" s="1"/>
  <c r="T627"/>
  <c r="P495" l="1"/>
  <c r="U495" s="1"/>
  <c r="S495" s="1"/>
  <c r="T628"/>
  <c r="P496" l="1"/>
  <c r="U496" s="1"/>
  <c r="S496" s="1"/>
  <c r="T629"/>
  <c r="P497" l="1"/>
  <c r="U497" s="1"/>
  <c r="S497" s="1"/>
  <c r="T630"/>
  <c r="P498" l="1"/>
  <c r="U498" s="1"/>
  <c r="S498" s="1"/>
  <c r="T631"/>
  <c r="P499" l="1"/>
  <c r="U499" s="1"/>
  <c r="S499" s="1"/>
  <c r="T632"/>
  <c r="P500" l="1"/>
  <c r="U500" s="1"/>
  <c r="S500" s="1"/>
  <c r="T633"/>
  <c r="P501" l="1"/>
  <c r="U501" s="1"/>
  <c r="S501" s="1"/>
  <c r="T634"/>
  <c r="P502" l="1"/>
  <c r="U502" s="1"/>
  <c r="S502" s="1"/>
  <c r="T635"/>
  <c r="P503" l="1"/>
  <c r="U503" s="1"/>
  <c r="S503" s="1"/>
  <c r="T636"/>
  <c r="P504" l="1"/>
  <c r="U504" s="1"/>
  <c r="S504" s="1"/>
  <c r="T637"/>
  <c r="P505" l="1"/>
  <c r="U505" s="1"/>
  <c r="S505" s="1"/>
  <c r="T638"/>
  <c r="P506" l="1"/>
  <c r="U506" s="1"/>
  <c r="S506" s="1"/>
  <c r="T639"/>
  <c r="P507" l="1"/>
  <c r="U507" s="1"/>
  <c r="S507" s="1"/>
  <c r="T640"/>
  <c r="P508" l="1"/>
  <c r="U508" s="1"/>
  <c r="S508" s="1"/>
  <c r="T641"/>
  <c r="P509" l="1"/>
  <c r="U509" s="1"/>
  <c r="S509" s="1"/>
  <c r="T642"/>
  <c r="P510" l="1"/>
  <c r="U510" s="1"/>
  <c r="S510" s="1"/>
  <c r="T643"/>
  <c r="P511" l="1"/>
  <c r="U511" s="1"/>
  <c r="S511" s="1"/>
  <c r="T644"/>
  <c r="P512" l="1"/>
  <c r="U512" s="1"/>
  <c r="S512" s="1"/>
  <c r="T645"/>
  <c r="P513" l="1"/>
  <c r="U513" s="1"/>
  <c r="S513" s="1"/>
  <c r="T646"/>
  <c r="P514" l="1"/>
  <c r="U514" s="1"/>
  <c r="S514" s="1"/>
  <c r="T647"/>
  <c r="P515" l="1"/>
  <c r="U515" s="1"/>
  <c r="S515" s="1"/>
  <c r="T648"/>
  <c r="P516" l="1"/>
  <c r="U516" s="1"/>
  <c r="S516" s="1"/>
  <c r="T649"/>
  <c r="P517" l="1"/>
  <c r="U517" s="1"/>
  <c r="S517" s="1"/>
  <c r="T650"/>
  <c r="P518" l="1"/>
  <c r="U518" s="1"/>
  <c r="S518" s="1"/>
  <c r="T651"/>
  <c r="P519" l="1"/>
  <c r="U519" s="1"/>
  <c r="S519" s="1"/>
  <c r="T652"/>
  <c r="P520" l="1"/>
  <c r="U520" s="1"/>
  <c r="S520" s="1"/>
  <c r="T653"/>
  <c r="P521" l="1"/>
  <c r="U521" s="1"/>
  <c r="S521" s="1"/>
  <c r="T654"/>
  <c r="P522" l="1"/>
  <c r="U522" s="1"/>
  <c r="S522" s="1"/>
  <c r="T655"/>
  <c r="P523" l="1"/>
  <c r="U523" s="1"/>
  <c r="S523" s="1"/>
  <c r="T656"/>
  <c r="P524" l="1"/>
  <c r="U524" s="1"/>
  <c r="S524" s="1"/>
  <c r="T657"/>
  <c r="P525" l="1"/>
  <c r="U525" s="1"/>
  <c r="S525" s="1"/>
  <c r="T658"/>
  <c r="P526" l="1"/>
  <c r="U526" s="1"/>
  <c r="S526" s="1"/>
  <c r="T659"/>
  <c r="P527" l="1"/>
  <c r="U527" s="1"/>
  <c r="S527" s="1"/>
  <c r="T660"/>
  <c r="P528" l="1"/>
  <c r="U528" s="1"/>
  <c r="S528" s="1"/>
  <c r="T661"/>
  <c r="P529" l="1"/>
  <c r="U529" s="1"/>
  <c r="S529" s="1"/>
  <c r="T662"/>
  <c r="P530" l="1"/>
  <c r="U530" s="1"/>
  <c r="S530" s="1"/>
  <c r="T663"/>
  <c r="P531" l="1"/>
  <c r="U531" s="1"/>
  <c r="S531" s="1"/>
  <c r="T664"/>
  <c r="P532" l="1"/>
  <c r="U532" s="1"/>
  <c r="S532" s="1"/>
  <c r="T665"/>
  <c r="P533" l="1"/>
  <c r="U533" s="1"/>
  <c r="S533" s="1"/>
  <c r="T666"/>
  <c r="P534" l="1"/>
  <c r="U534" s="1"/>
  <c r="S534" s="1"/>
  <c r="T667"/>
  <c r="P535" l="1"/>
  <c r="U535" s="1"/>
  <c r="S535" s="1"/>
  <c r="T668"/>
  <c r="P536" l="1"/>
  <c r="U536" s="1"/>
  <c r="S536" s="1"/>
  <c r="T669"/>
  <c r="P537" l="1"/>
  <c r="U537" s="1"/>
  <c r="S537" s="1"/>
  <c r="T670"/>
  <c r="P538" l="1"/>
  <c r="U538" s="1"/>
  <c r="S538" s="1"/>
  <c r="T671"/>
  <c r="P539" l="1"/>
  <c r="U539" s="1"/>
  <c r="S539" s="1"/>
  <c r="T672"/>
  <c r="P540" l="1"/>
  <c r="U540" s="1"/>
  <c r="S540" s="1"/>
  <c r="T673"/>
  <c r="P541" l="1"/>
  <c r="U541" s="1"/>
  <c r="S541" s="1"/>
  <c r="T674"/>
  <c r="P542" l="1"/>
  <c r="U542" s="1"/>
  <c r="S542" s="1"/>
  <c r="T675"/>
  <c r="P543" l="1"/>
  <c r="U543" s="1"/>
  <c r="S543" s="1"/>
  <c r="T676"/>
  <c r="P544" l="1"/>
  <c r="U544" s="1"/>
  <c r="S544" s="1"/>
  <c r="T677"/>
  <c r="P545" l="1"/>
  <c r="U545" s="1"/>
  <c r="S545" s="1"/>
  <c r="T678"/>
  <c r="P546" l="1"/>
  <c r="U546" s="1"/>
  <c r="S546" s="1"/>
  <c r="T679"/>
  <c r="P547" l="1"/>
  <c r="U547" s="1"/>
  <c r="S547" s="1"/>
  <c r="T680"/>
  <c r="P548" l="1"/>
  <c r="U548" s="1"/>
  <c r="S548" s="1"/>
  <c r="T681"/>
  <c r="P549" l="1"/>
  <c r="U549" s="1"/>
  <c r="S549" s="1"/>
  <c r="T682"/>
  <c r="P550" l="1"/>
  <c r="U550" s="1"/>
  <c r="S550" s="1"/>
  <c r="T683"/>
  <c r="P551" l="1"/>
  <c r="U551" s="1"/>
  <c r="S551" s="1"/>
  <c r="T684"/>
  <c r="P552" l="1"/>
  <c r="U552" s="1"/>
  <c r="S552" s="1"/>
  <c r="T685"/>
  <c r="P553" l="1"/>
  <c r="U553" s="1"/>
  <c r="S553" s="1"/>
  <c r="T686"/>
  <c r="P554" l="1"/>
  <c r="U554" s="1"/>
  <c r="S554" s="1"/>
  <c r="T687"/>
  <c r="P555" l="1"/>
  <c r="U555" s="1"/>
  <c r="S555" s="1"/>
  <c r="T688"/>
  <c r="P556" l="1"/>
  <c r="U556" s="1"/>
  <c r="S556" s="1"/>
  <c r="T689"/>
  <c r="P557" l="1"/>
  <c r="U557" s="1"/>
  <c r="S557" s="1"/>
  <c r="T690"/>
  <c r="P558" l="1"/>
  <c r="U558" s="1"/>
  <c r="S558" s="1"/>
  <c r="T691"/>
  <c r="P559" l="1"/>
  <c r="U559" s="1"/>
  <c r="S559" s="1"/>
  <c r="T692"/>
  <c r="P560" l="1"/>
  <c r="U560" s="1"/>
  <c r="S560" s="1"/>
  <c r="T693"/>
  <c r="P561" l="1"/>
  <c r="U561" s="1"/>
  <c r="S561" s="1"/>
  <c r="T694"/>
  <c r="P562" l="1"/>
  <c r="U562" s="1"/>
  <c r="S562" s="1"/>
  <c r="T695"/>
  <c r="P563" l="1"/>
  <c r="U563" s="1"/>
  <c r="S563" s="1"/>
  <c r="T696"/>
  <c r="P564" l="1"/>
  <c r="U564" s="1"/>
  <c r="S564" s="1"/>
  <c r="T697"/>
  <c r="P565" l="1"/>
  <c r="U565" s="1"/>
  <c r="S565" s="1"/>
  <c r="T698"/>
  <c r="P566" l="1"/>
  <c r="U566" s="1"/>
  <c r="S566" s="1"/>
  <c r="T699"/>
  <c r="P567" l="1"/>
  <c r="U567" s="1"/>
  <c r="S567" s="1"/>
  <c r="T700"/>
  <c r="P568" l="1"/>
  <c r="U568" s="1"/>
  <c r="S568" s="1"/>
  <c r="T701"/>
  <c r="P569" l="1"/>
  <c r="U569" s="1"/>
  <c r="S569" s="1"/>
  <c r="T702"/>
  <c r="P570" l="1"/>
  <c r="U570" s="1"/>
  <c r="S570" s="1"/>
  <c r="T703"/>
  <c r="P571" l="1"/>
  <c r="U571" s="1"/>
  <c r="S571" s="1"/>
  <c r="T704"/>
  <c r="P572" l="1"/>
  <c r="U572" s="1"/>
  <c r="S572" s="1"/>
  <c r="T705"/>
  <c r="P573" l="1"/>
  <c r="U573" s="1"/>
  <c r="S573" s="1"/>
  <c r="T706"/>
  <c r="P574" l="1"/>
  <c r="U574" s="1"/>
  <c r="S574" s="1"/>
  <c r="T707"/>
  <c r="P575" l="1"/>
  <c r="U575" s="1"/>
  <c r="S575" s="1"/>
  <c r="T708"/>
  <c r="P576" l="1"/>
  <c r="U576" s="1"/>
  <c r="S576" s="1"/>
  <c r="T709"/>
  <c r="P577" l="1"/>
  <c r="U577" s="1"/>
  <c r="S577" s="1"/>
  <c r="T710"/>
  <c r="P578" l="1"/>
  <c r="U578" s="1"/>
  <c r="S578" s="1"/>
  <c r="T711"/>
  <c r="P579" l="1"/>
  <c r="U579" s="1"/>
  <c r="S579" s="1"/>
  <c r="T712"/>
  <c r="P580" l="1"/>
  <c r="U580" s="1"/>
  <c r="S580" s="1"/>
  <c r="T713"/>
  <c r="P581" l="1"/>
  <c r="U581" s="1"/>
  <c r="S581" s="1"/>
  <c r="T714"/>
  <c r="P582" l="1"/>
  <c r="U582" s="1"/>
  <c r="S582" s="1"/>
  <c r="T715"/>
  <c r="P583" l="1"/>
  <c r="U583" s="1"/>
  <c r="S583" s="1"/>
  <c r="T716"/>
  <c r="P584" l="1"/>
  <c r="U584" s="1"/>
  <c r="S584" s="1"/>
  <c r="T717"/>
  <c r="P585" l="1"/>
  <c r="U585" s="1"/>
  <c r="S585" s="1"/>
  <c r="T718"/>
  <c r="P586" l="1"/>
  <c r="U586" s="1"/>
  <c r="S586" s="1"/>
  <c r="T719"/>
  <c r="P587" l="1"/>
  <c r="U587" s="1"/>
  <c r="S587" s="1"/>
  <c r="T720"/>
  <c r="P588" l="1"/>
  <c r="U588" s="1"/>
  <c r="S588" s="1"/>
  <c r="T721"/>
  <c r="P589" l="1"/>
  <c r="U589" s="1"/>
  <c r="S589" s="1"/>
  <c r="T722"/>
  <c r="P590" l="1"/>
  <c r="U590" s="1"/>
  <c r="S590" s="1"/>
  <c r="T723"/>
  <c r="P591" l="1"/>
  <c r="U591" s="1"/>
  <c r="S591" s="1"/>
  <c r="T724"/>
  <c r="P592" l="1"/>
  <c r="U592" s="1"/>
  <c r="S592" s="1"/>
  <c r="T725"/>
  <c r="P593" l="1"/>
  <c r="U593" s="1"/>
  <c r="S593" s="1"/>
  <c r="T726"/>
  <c r="P594" l="1"/>
  <c r="U594" s="1"/>
  <c r="S594" s="1"/>
  <c r="T727"/>
  <c r="P595" l="1"/>
  <c r="U595" s="1"/>
  <c r="S595" s="1"/>
  <c r="T728"/>
  <c r="P596" l="1"/>
  <c r="U596" s="1"/>
  <c r="S596" s="1"/>
  <c r="T729"/>
  <c r="P597" l="1"/>
  <c r="U597" s="1"/>
  <c r="S597" s="1"/>
  <c r="T730"/>
  <c r="P598" l="1"/>
  <c r="U598" s="1"/>
  <c r="S598" s="1"/>
  <c r="T731"/>
  <c r="P599" l="1"/>
  <c r="U599" s="1"/>
  <c r="S599" s="1"/>
  <c r="T732"/>
  <c r="P600" l="1"/>
  <c r="U600" s="1"/>
  <c r="S600" s="1"/>
  <c r="T733"/>
  <c r="P601" l="1"/>
  <c r="U601" s="1"/>
  <c r="S601" s="1"/>
  <c r="T734"/>
  <c r="P602" l="1"/>
  <c r="U602" s="1"/>
  <c r="S602" s="1"/>
  <c r="T735"/>
  <c r="P603" l="1"/>
  <c r="U603" s="1"/>
  <c r="S603" s="1"/>
  <c r="T736"/>
  <c r="P604" l="1"/>
  <c r="U604" s="1"/>
  <c r="S604" s="1"/>
  <c r="T737"/>
  <c r="P605" l="1"/>
  <c r="U605" s="1"/>
  <c r="S605" s="1"/>
  <c r="T738"/>
  <c r="P606" l="1"/>
  <c r="U606" s="1"/>
  <c r="S606" s="1"/>
  <c r="T739"/>
  <c r="P607" l="1"/>
  <c r="U607" s="1"/>
  <c r="S607" s="1"/>
  <c r="T740"/>
  <c r="P608" l="1"/>
  <c r="U608" s="1"/>
  <c r="S608" s="1"/>
  <c r="T741"/>
  <c r="P609" l="1"/>
  <c r="U609" s="1"/>
  <c r="S609" s="1"/>
  <c r="T742"/>
  <c r="P610" l="1"/>
  <c r="U610" s="1"/>
  <c r="S610" s="1"/>
  <c r="T743"/>
  <c r="P611" l="1"/>
  <c r="U611" s="1"/>
  <c r="S611" s="1"/>
  <c r="T744"/>
  <c r="P612" l="1"/>
  <c r="U612" s="1"/>
  <c r="S612" s="1"/>
  <c r="T745"/>
  <c r="P613" l="1"/>
  <c r="U613" s="1"/>
  <c r="S613" s="1"/>
  <c r="T746"/>
  <c r="P614" l="1"/>
  <c r="U614" s="1"/>
  <c r="S614" s="1"/>
  <c r="T747"/>
  <c r="P615" l="1"/>
  <c r="U615" s="1"/>
  <c r="S615" s="1"/>
  <c r="T748"/>
  <c r="P616" l="1"/>
  <c r="U616" s="1"/>
  <c r="S616" s="1"/>
  <c r="T749"/>
  <c r="P617" l="1"/>
  <c r="U617" s="1"/>
  <c r="S617" s="1"/>
  <c r="T750"/>
  <c r="P618" l="1"/>
  <c r="U618" s="1"/>
  <c r="S618" s="1"/>
  <c r="T751"/>
  <c r="P619" l="1"/>
  <c r="U619" s="1"/>
  <c r="S619" s="1"/>
  <c r="T752"/>
  <c r="P620" l="1"/>
  <c r="U620" s="1"/>
  <c r="S620" s="1"/>
  <c r="T753"/>
  <c r="P621" l="1"/>
  <c r="U621" s="1"/>
  <c r="S621" s="1"/>
  <c r="T754"/>
  <c r="P622" l="1"/>
  <c r="U622" s="1"/>
  <c r="S622" s="1"/>
  <c r="T755"/>
  <c r="P623" l="1"/>
  <c r="U623" s="1"/>
  <c r="S623" s="1"/>
  <c r="T756"/>
  <c r="P624" l="1"/>
  <c r="U624" s="1"/>
  <c r="S624" s="1"/>
  <c r="T757"/>
  <c r="P625" l="1"/>
  <c r="U625" s="1"/>
  <c r="S625" s="1"/>
  <c r="T758"/>
  <c r="P626" l="1"/>
  <c r="U626" s="1"/>
  <c r="S626" s="1"/>
  <c r="T759"/>
  <c r="P627" l="1"/>
  <c r="U627" s="1"/>
  <c r="S627" s="1"/>
  <c r="T760"/>
  <c r="P628" l="1"/>
  <c r="U628" s="1"/>
  <c r="S628" s="1"/>
  <c r="T761"/>
  <c r="P629" l="1"/>
  <c r="U629" s="1"/>
  <c r="S629" s="1"/>
  <c r="T762"/>
  <c r="P630" l="1"/>
  <c r="U630" s="1"/>
  <c r="S630" s="1"/>
  <c r="T763"/>
  <c r="P631" l="1"/>
  <c r="U631" s="1"/>
  <c r="S631" s="1"/>
  <c r="T764"/>
  <c r="P632" l="1"/>
  <c r="U632" s="1"/>
  <c r="S632" s="1"/>
  <c r="T765"/>
  <c r="P633" l="1"/>
  <c r="U633" s="1"/>
  <c r="S633" s="1"/>
  <c r="T766"/>
  <c r="P634" l="1"/>
  <c r="U634" s="1"/>
  <c r="S634" s="1"/>
  <c r="T767"/>
  <c r="P635" l="1"/>
  <c r="U635" s="1"/>
  <c r="S635" s="1"/>
  <c r="T768"/>
  <c r="P636" l="1"/>
  <c r="U636" s="1"/>
  <c r="S636" s="1"/>
  <c r="T769"/>
  <c r="P637" l="1"/>
  <c r="U637" s="1"/>
  <c r="S637" s="1"/>
  <c r="T770"/>
  <c r="P638" l="1"/>
  <c r="U638" s="1"/>
  <c r="S638" s="1"/>
  <c r="T771"/>
  <c r="P639" l="1"/>
  <c r="U639" s="1"/>
  <c r="S639" s="1"/>
  <c r="T772"/>
  <c r="P640" l="1"/>
  <c r="U640" s="1"/>
  <c r="S640" s="1"/>
  <c r="T773"/>
  <c r="P641" l="1"/>
  <c r="U641" s="1"/>
  <c r="S641" s="1"/>
  <c r="T774"/>
  <c r="P642" l="1"/>
  <c r="U642" s="1"/>
  <c r="S642" s="1"/>
  <c r="T775"/>
  <c r="P643" l="1"/>
  <c r="U643" s="1"/>
  <c r="S643" s="1"/>
  <c r="T776"/>
  <c r="P644" l="1"/>
  <c r="U644" s="1"/>
  <c r="S644" s="1"/>
  <c r="T777"/>
  <c r="P645" l="1"/>
  <c r="U645" s="1"/>
  <c r="S645" s="1"/>
  <c r="T778"/>
  <c r="P646" l="1"/>
  <c r="U646" s="1"/>
  <c r="S646" s="1"/>
  <c r="T779"/>
  <c r="P647" l="1"/>
  <c r="U647" s="1"/>
  <c r="S647" s="1"/>
  <c r="T780"/>
  <c r="P648" l="1"/>
  <c r="U648" s="1"/>
  <c r="S648" s="1"/>
  <c r="T781"/>
  <c r="P649" l="1"/>
  <c r="U649" s="1"/>
  <c r="S649" s="1"/>
  <c r="T782"/>
  <c r="P650" l="1"/>
  <c r="U650" s="1"/>
  <c r="S650" s="1"/>
  <c r="T783"/>
  <c r="P651" l="1"/>
  <c r="U651" s="1"/>
  <c r="S651" s="1"/>
  <c r="T784"/>
  <c r="P652" l="1"/>
  <c r="U652" s="1"/>
  <c r="S652" s="1"/>
  <c r="T785"/>
  <c r="P653" l="1"/>
  <c r="U653" s="1"/>
  <c r="S653" s="1"/>
  <c r="T786"/>
  <c r="P654" l="1"/>
  <c r="U654" s="1"/>
  <c r="S654" s="1"/>
  <c r="T787"/>
  <c r="P655" l="1"/>
  <c r="U655" s="1"/>
  <c r="S655" s="1"/>
  <c r="T788"/>
  <c r="P656" l="1"/>
  <c r="U656" s="1"/>
  <c r="S656" s="1"/>
  <c r="T789"/>
  <c r="P657" l="1"/>
  <c r="U657" s="1"/>
  <c r="S657" s="1"/>
  <c r="T790"/>
  <c r="P658" l="1"/>
  <c r="U658" s="1"/>
  <c r="S658" s="1"/>
  <c r="T791"/>
  <c r="P659" l="1"/>
  <c r="U659" s="1"/>
  <c r="S659" s="1"/>
  <c r="T792"/>
  <c r="P660" l="1"/>
  <c r="U660" s="1"/>
  <c r="S660" s="1"/>
  <c r="T793"/>
  <c r="P661" l="1"/>
  <c r="U661" s="1"/>
  <c r="S661" s="1"/>
  <c r="T794"/>
  <c r="P662" l="1"/>
  <c r="U662" s="1"/>
  <c r="S662" s="1"/>
  <c r="T795"/>
  <c r="P663" l="1"/>
  <c r="U663" s="1"/>
  <c r="S663" s="1"/>
  <c r="T796"/>
  <c r="P664" l="1"/>
  <c r="U664" s="1"/>
  <c r="S664" s="1"/>
  <c r="T797"/>
  <c r="P665" l="1"/>
  <c r="U665" s="1"/>
  <c r="S665" s="1"/>
  <c r="T798"/>
  <c r="P666" l="1"/>
  <c r="U666" s="1"/>
  <c r="S666" s="1"/>
  <c r="T799"/>
  <c r="P667" l="1"/>
  <c r="U667" s="1"/>
  <c r="S667" s="1"/>
  <c r="T800"/>
  <c r="P668" l="1"/>
  <c r="U668" s="1"/>
  <c r="S668" s="1"/>
  <c r="T801"/>
  <c r="P669" l="1"/>
  <c r="U669" s="1"/>
  <c r="S669" s="1"/>
  <c r="T802"/>
  <c r="P670" l="1"/>
  <c r="U670" s="1"/>
  <c r="S670" s="1"/>
  <c r="T803"/>
  <c r="P671" l="1"/>
  <c r="U671" s="1"/>
  <c r="S671" s="1"/>
  <c r="T804"/>
  <c r="P672" l="1"/>
  <c r="U672" s="1"/>
  <c r="S672" s="1"/>
  <c r="T805"/>
  <c r="P673" l="1"/>
  <c r="U673" s="1"/>
  <c r="S673" s="1"/>
  <c r="T806"/>
  <c r="P674" l="1"/>
  <c r="U674" s="1"/>
  <c r="S674" s="1"/>
  <c r="T807"/>
  <c r="P675" l="1"/>
  <c r="U675" s="1"/>
  <c r="S675" s="1"/>
  <c r="T808"/>
  <c r="P676" l="1"/>
  <c r="U676" s="1"/>
  <c r="S676" s="1"/>
  <c r="T809"/>
  <c r="P677" l="1"/>
  <c r="U677" s="1"/>
  <c r="S677" s="1"/>
  <c r="T810"/>
  <c r="P678" l="1"/>
  <c r="U678" s="1"/>
  <c r="S678" s="1"/>
  <c r="T811"/>
  <c r="P679" l="1"/>
  <c r="U679" s="1"/>
  <c r="S679" s="1"/>
  <c r="T812"/>
  <c r="P680" l="1"/>
  <c r="U680" s="1"/>
  <c r="S680" s="1"/>
  <c r="T813"/>
  <c r="P681" l="1"/>
  <c r="U681" s="1"/>
  <c r="S681" s="1"/>
  <c r="T814"/>
  <c r="P682" l="1"/>
  <c r="U682" s="1"/>
  <c r="S682" s="1"/>
  <c r="T815"/>
  <c r="P683" l="1"/>
  <c r="U683" s="1"/>
  <c r="S683" s="1"/>
  <c r="T816"/>
  <c r="P684" l="1"/>
  <c r="U684" s="1"/>
  <c r="S684" s="1"/>
  <c r="T817"/>
  <c r="P685" l="1"/>
  <c r="U685" s="1"/>
  <c r="S685" s="1"/>
  <c r="T818"/>
  <c r="P686" l="1"/>
  <c r="U686" s="1"/>
  <c r="S686" s="1"/>
  <c r="T819"/>
  <c r="P687" l="1"/>
  <c r="U687" s="1"/>
  <c r="S687" s="1"/>
  <c r="T820"/>
  <c r="P688" l="1"/>
  <c r="U688" s="1"/>
  <c r="S688" s="1"/>
  <c r="T821"/>
  <c r="P689" l="1"/>
  <c r="U689" s="1"/>
  <c r="S689" s="1"/>
  <c r="T822"/>
  <c r="P690" l="1"/>
  <c r="U690" s="1"/>
  <c r="S690" s="1"/>
  <c r="T823"/>
  <c r="P691" l="1"/>
  <c r="U691" s="1"/>
  <c r="S691" s="1"/>
  <c r="T824"/>
  <c r="P692" l="1"/>
  <c r="U692" s="1"/>
  <c r="S692" s="1"/>
  <c r="T825"/>
  <c r="P693" l="1"/>
  <c r="U693" s="1"/>
  <c r="S693" s="1"/>
  <c r="T826"/>
  <c r="P694" l="1"/>
  <c r="U694" s="1"/>
  <c r="S694" s="1"/>
  <c r="T827"/>
  <c r="P695" l="1"/>
  <c r="U695" s="1"/>
  <c r="S695" s="1"/>
  <c r="T828"/>
  <c r="P696" l="1"/>
  <c r="U696" s="1"/>
  <c r="S696" s="1"/>
  <c r="T829"/>
  <c r="P697" l="1"/>
  <c r="U697" s="1"/>
  <c r="S697" s="1"/>
  <c r="T830"/>
  <c r="P698" l="1"/>
  <c r="U698" s="1"/>
  <c r="S698" s="1"/>
  <c r="T831"/>
  <c r="P699" l="1"/>
  <c r="U699" s="1"/>
  <c r="S699" s="1"/>
  <c r="T832"/>
  <c r="P700" l="1"/>
  <c r="U700" s="1"/>
  <c r="S700" s="1"/>
  <c r="T833"/>
  <c r="P701" l="1"/>
  <c r="U701" s="1"/>
  <c r="S701" s="1"/>
  <c r="T834"/>
  <c r="P702" l="1"/>
  <c r="U702" s="1"/>
  <c r="S702" s="1"/>
  <c r="T835"/>
  <c r="P703" l="1"/>
  <c r="U703" s="1"/>
  <c r="S703" s="1"/>
  <c r="T836"/>
  <c r="P704" l="1"/>
  <c r="U704" s="1"/>
  <c r="S704" s="1"/>
  <c r="T837"/>
  <c r="P705" l="1"/>
  <c r="U705" s="1"/>
  <c r="S705" s="1"/>
  <c r="T838"/>
  <c r="P706" l="1"/>
  <c r="U706" s="1"/>
  <c r="S706" s="1"/>
  <c r="T839"/>
  <c r="P707" l="1"/>
  <c r="U707" s="1"/>
  <c r="S707" s="1"/>
  <c r="T840"/>
  <c r="P708" l="1"/>
  <c r="U708" s="1"/>
  <c r="S708" s="1"/>
  <c r="T841"/>
  <c r="P709" l="1"/>
  <c r="U709" s="1"/>
  <c r="S709" s="1"/>
  <c r="T842"/>
  <c r="P710" l="1"/>
  <c r="U710" s="1"/>
  <c r="S710" s="1"/>
  <c r="T843"/>
  <c r="P711" l="1"/>
  <c r="U711" s="1"/>
  <c r="S711" s="1"/>
  <c r="T844"/>
  <c r="P712" l="1"/>
  <c r="U712" s="1"/>
  <c r="S712" s="1"/>
  <c r="T845"/>
  <c r="P713" l="1"/>
  <c r="U713" s="1"/>
  <c r="S713" s="1"/>
  <c r="T846"/>
  <c r="P714" l="1"/>
  <c r="U714" s="1"/>
  <c r="S714" s="1"/>
  <c r="T847"/>
  <c r="P715" l="1"/>
  <c r="U715" s="1"/>
  <c r="S715" s="1"/>
  <c r="T848"/>
  <c r="P716" l="1"/>
  <c r="U716" s="1"/>
  <c r="S716" s="1"/>
  <c r="T849"/>
  <c r="P717" l="1"/>
  <c r="U717" s="1"/>
  <c r="S717" s="1"/>
  <c r="T850"/>
  <c r="P718" l="1"/>
  <c r="U718" s="1"/>
  <c r="S718" s="1"/>
  <c r="T851"/>
  <c r="P719" l="1"/>
  <c r="U719" s="1"/>
  <c r="S719" s="1"/>
  <c r="T852"/>
  <c r="P720" l="1"/>
  <c r="U720" s="1"/>
  <c r="S720" s="1"/>
  <c r="T853"/>
  <c r="P721" l="1"/>
  <c r="U721" s="1"/>
  <c r="S721" s="1"/>
  <c r="T854"/>
  <c r="P722" l="1"/>
  <c r="U722" s="1"/>
  <c r="S722" s="1"/>
  <c r="T855"/>
  <c r="P723" l="1"/>
  <c r="U723" s="1"/>
  <c r="S723" s="1"/>
  <c r="T856"/>
  <c r="P724" l="1"/>
  <c r="U724" s="1"/>
  <c r="S724" s="1"/>
  <c r="T857"/>
  <c r="P725" l="1"/>
  <c r="U725" s="1"/>
  <c r="S725" s="1"/>
  <c r="T858"/>
  <c r="P726" l="1"/>
  <c r="U726" s="1"/>
  <c r="S726" s="1"/>
  <c r="T859"/>
  <c r="P727" l="1"/>
  <c r="U727" s="1"/>
  <c r="S727" s="1"/>
  <c r="T860"/>
  <c r="P728" l="1"/>
  <c r="U728" s="1"/>
  <c r="S728" s="1"/>
  <c r="T861"/>
  <c r="P729" l="1"/>
  <c r="U729" s="1"/>
  <c r="S729" s="1"/>
  <c r="T862"/>
  <c r="P730" l="1"/>
  <c r="U730" s="1"/>
  <c r="S730" s="1"/>
  <c r="T863"/>
  <c r="P731" l="1"/>
  <c r="U731" s="1"/>
  <c r="S731" s="1"/>
  <c r="T864"/>
  <c r="P732" l="1"/>
  <c r="U732" s="1"/>
  <c r="S732" s="1"/>
  <c r="T865"/>
  <c r="P733" l="1"/>
  <c r="U733" s="1"/>
  <c r="S733" s="1"/>
  <c r="T866"/>
  <c r="P734" l="1"/>
  <c r="U734" s="1"/>
  <c r="S734" s="1"/>
  <c r="T867"/>
  <c r="P735" l="1"/>
  <c r="U735" s="1"/>
  <c r="S735" s="1"/>
  <c r="T868"/>
  <c r="P736" l="1"/>
  <c r="U736" s="1"/>
  <c r="S736" s="1"/>
  <c r="T869"/>
  <c r="P737" l="1"/>
  <c r="U737" s="1"/>
  <c r="S737" s="1"/>
  <c r="T870"/>
  <c r="P738" l="1"/>
  <c r="U738" s="1"/>
  <c r="S738" s="1"/>
  <c r="T871"/>
  <c r="P739" l="1"/>
  <c r="U739" s="1"/>
  <c r="S739" s="1"/>
  <c r="T872"/>
  <c r="P740" l="1"/>
  <c r="U740" s="1"/>
  <c r="S740" s="1"/>
  <c r="T873"/>
  <c r="P741" l="1"/>
  <c r="U741" s="1"/>
  <c r="S741" s="1"/>
  <c r="T874"/>
  <c r="P742" l="1"/>
  <c r="U742" s="1"/>
  <c r="S742" s="1"/>
  <c r="T875"/>
  <c r="P743" l="1"/>
  <c r="U743" s="1"/>
  <c r="S743" s="1"/>
  <c r="T876"/>
  <c r="P744" l="1"/>
  <c r="U744" s="1"/>
  <c r="S744" s="1"/>
  <c r="T877"/>
  <c r="P745" l="1"/>
  <c r="U745" s="1"/>
  <c r="S745" s="1"/>
  <c r="T878"/>
  <c r="P746" l="1"/>
  <c r="U746" s="1"/>
  <c r="S746" s="1"/>
  <c r="T879"/>
  <c r="P747" l="1"/>
  <c r="U747" s="1"/>
  <c r="S747" s="1"/>
  <c r="T880"/>
  <c r="P748" l="1"/>
  <c r="U748" s="1"/>
  <c r="S748" s="1"/>
  <c r="T881"/>
  <c r="P749" l="1"/>
  <c r="U749" s="1"/>
  <c r="S749" s="1"/>
  <c r="T882"/>
  <c r="P750" l="1"/>
  <c r="U750" s="1"/>
  <c r="S750" s="1"/>
  <c r="T883"/>
  <c r="P751" l="1"/>
  <c r="U751" s="1"/>
  <c r="S751" s="1"/>
  <c r="T884"/>
  <c r="P752" l="1"/>
  <c r="U752" s="1"/>
  <c r="S752" s="1"/>
  <c r="T885"/>
  <c r="P753" l="1"/>
  <c r="U753" s="1"/>
  <c r="S753" s="1"/>
  <c r="T886"/>
  <c r="P754" l="1"/>
  <c r="U754" s="1"/>
  <c r="S754" s="1"/>
  <c r="T887"/>
  <c r="P755" l="1"/>
  <c r="U755" s="1"/>
  <c r="S755" s="1"/>
  <c r="T888"/>
  <c r="P756" l="1"/>
  <c r="U756" s="1"/>
  <c r="S756" s="1"/>
  <c r="T889"/>
  <c r="P757" l="1"/>
  <c r="U757" s="1"/>
  <c r="S757" s="1"/>
  <c r="T890"/>
  <c r="P758" l="1"/>
  <c r="U758" s="1"/>
  <c r="S758" s="1"/>
  <c r="T891"/>
  <c r="P759" l="1"/>
  <c r="U759" s="1"/>
  <c r="S759" s="1"/>
  <c r="T892"/>
  <c r="P760" l="1"/>
  <c r="U760" s="1"/>
  <c r="S760" s="1"/>
  <c r="T893"/>
  <c r="P761" l="1"/>
  <c r="U761" s="1"/>
  <c r="S761" s="1"/>
  <c r="T894"/>
  <c r="P762" l="1"/>
  <c r="U762" s="1"/>
  <c r="S762" s="1"/>
  <c r="T895"/>
  <c r="P763" l="1"/>
  <c r="U763" s="1"/>
  <c r="S763" s="1"/>
  <c r="T896"/>
  <c r="P764" l="1"/>
  <c r="U764" s="1"/>
  <c r="S764" s="1"/>
  <c r="T897"/>
  <c r="P765" l="1"/>
  <c r="U765" s="1"/>
  <c r="S765" s="1"/>
  <c r="T898"/>
  <c r="P766" l="1"/>
  <c r="U766" s="1"/>
  <c r="S766" s="1"/>
  <c r="T899"/>
  <c r="P767" l="1"/>
  <c r="U767" s="1"/>
  <c r="S767" s="1"/>
  <c r="T900"/>
  <c r="P768" l="1"/>
  <c r="U768" s="1"/>
  <c r="S768" s="1"/>
  <c r="T901"/>
  <c r="P769" l="1"/>
  <c r="U769" s="1"/>
  <c r="S769" s="1"/>
  <c r="T902"/>
  <c r="P770" l="1"/>
  <c r="U770" s="1"/>
  <c r="S770" s="1"/>
  <c r="T903"/>
  <c r="P771" l="1"/>
  <c r="U771" s="1"/>
  <c r="S771" s="1"/>
  <c r="T904"/>
  <c r="P772" l="1"/>
  <c r="U772" s="1"/>
  <c r="S772" s="1"/>
  <c r="T905"/>
  <c r="P773" l="1"/>
  <c r="U773" s="1"/>
  <c r="S773" s="1"/>
  <c r="T906"/>
  <c r="P774" l="1"/>
  <c r="U774" s="1"/>
  <c r="S774" s="1"/>
  <c r="T907"/>
  <c r="P775" l="1"/>
  <c r="U775" s="1"/>
  <c r="S775" s="1"/>
  <c r="T908"/>
  <c r="P776" l="1"/>
  <c r="U776" s="1"/>
  <c r="S776" s="1"/>
  <c r="T909"/>
  <c r="P777" l="1"/>
  <c r="U777" s="1"/>
  <c r="S777" s="1"/>
  <c r="T910"/>
  <c r="P778" l="1"/>
  <c r="U778" s="1"/>
  <c r="S778" s="1"/>
  <c r="T911"/>
  <c r="P779" l="1"/>
  <c r="U779" s="1"/>
  <c r="S779" s="1"/>
  <c r="T912"/>
  <c r="P780" l="1"/>
  <c r="U780" s="1"/>
  <c r="S780" s="1"/>
  <c r="T913"/>
  <c r="P781" l="1"/>
  <c r="U781" s="1"/>
  <c r="S781" s="1"/>
  <c r="T914"/>
  <c r="P782" l="1"/>
  <c r="U782" s="1"/>
  <c r="S782" s="1"/>
  <c r="T915"/>
  <c r="P783" l="1"/>
  <c r="U783" s="1"/>
  <c r="S783" s="1"/>
  <c r="T916"/>
  <c r="P784" l="1"/>
  <c r="U784" s="1"/>
  <c r="S784" s="1"/>
  <c r="T917"/>
  <c r="P785" l="1"/>
  <c r="U785" s="1"/>
  <c r="S785" s="1"/>
  <c r="T918"/>
  <c r="P786" l="1"/>
  <c r="U786" s="1"/>
  <c r="S786" s="1"/>
  <c r="T919"/>
  <c r="P787" l="1"/>
  <c r="U787" s="1"/>
  <c r="S787" s="1"/>
  <c r="T920"/>
  <c r="P788" l="1"/>
  <c r="U788" s="1"/>
  <c r="S788" s="1"/>
  <c r="T921"/>
  <c r="P789" l="1"/>
  <c r="U789" s="1"/>
  <c r="S789" s="1"/>
  <c r="T922"/>
  <c r="P790" l="1"/>
  <c r="U790" s="1"/>
  <c r="S790" s="1"/>
  <c r="T923"/>
  <c r="P791" l="1"/>
  <c r="U791" s="1"/>
  <c r="S791" s="1"/>
  <c r="T924"/>
  <c r="P792" l="1"/>
  <c r="U792" s="1"/>
  <c r="S792" s="1"/>
  <c r="T925"/>
  <c r="P793" l="1"/>
  <c r="U793" s="1"/>
  <c r="S793" s="1"/>
  <c r="T926"/>
  <c r="P794" l="1"/>
  <c r="U794" s="1"/>
  <c r="S794" s="1"/>
  <c r="T927"/>
  <c r="P795" l="1"/>
  <c r="U795" s="1"/>
  <c r="S795" s="1"/>
  <c r="T928"/>
  <c r="P796" l="1"/>
  <c r="U796" s="1"/>
  <c r="S796" s="1"/>
  <c r="T929"/>
  <c r="P797" l="1"/>
  <c r="U797" s="1"/>
  <c r="S797" s="1"/>
  <c r="T930"/>
  <c r="P798" l="1"/>
  <c r="U798" s="1"/>
  <c r="S798" s="1"/>
  <c r="T931"/>
  <c r="P799" l="1"/>
  <c r="U799" s="1"/>
  <c r="S799" s="1"/>
  <c r="T932"/>
  <c r="P800" l="1"/>
  <c r="U800" s="1"/>
  <c r="S800" s="1"/>
  <c r="T933"/>
  <c r="P801" l="1"/>
  <c r="U801" s="1"/>
  <c r="S801" s="1"/>
  <c r="T934"/>
  <c r="P802" l="1"/>
  <c r="U802" s="1"/>
  <c r="S802" s="1"/>
  <c r="T935"/>
  <c r="P803" l="1"/>
  <c r="U803" s="1"/>
  <c r="S803" s="1"/>
  <c r="T936"/>
  <c r="P804" l="1"/>
  <c r="U804" s="1"/>
  <c r="S804" s="1"/>
  <c r="T937"/>
  <c r="P805" l="1"/>
  <c r="U805" s="1"/>
  <c r="S805" s="1"/>
  <c r="T938"/>
  <c r="P806" l="1"/>
  <c r="U806" s="1"/>
  <c r="S806" s="1"/>
  <c r="T939"/>
  <c r="P807" l="1"/>
  <c r="U807" s="1"/>
  <c r="S807" s="1"/>
  <c r="T940"/>
  <c r="P808" l="1"/>
  <c r="U808" s="1"/>
  <c r="S808" s="1"/>
  <c r="T941"/>
  <c r="P809" l="1"/>
  <c r="U809" s="1"/>
  <c r="S809" s="1"/>
  <c r="T942"/>
  <c r="P810" l="1"/>
  <c r="U810" s="1"/>
  <c r="S810" s="1"/>
  <c r="T943"/>
  <c r="P811" l="1"/>
  <c r="U811" s="1"/>
  <c r="S811" s="1"/>
  <c r="T944"/>
  <c r="P812" l="1"/>
  <c r="U812" s="1"/>
  <c r="S812" s="1"/>
  <c r="T945"/>
  <c r="P813" l="1"/>
  <c r="U813" s="1"/>
  <c r="S813" s="1"/>
  <c r="T946"/>
  <c r="P814" l="1"/>
  <c r="U814" s="1"/>
  <c r="S814" s="1"/>
  <c r="T947"/>
  <c r="P815" l="1"/>
  <c r="U815" s="1"/>
  <c r="S815" s="1"/>
  <c r="T948"/>
  <c r="P816" l="1"/>
  <c r="U816" s="1"/>
  <c r="S816" s="1"/>
  <c r="T949"/>
  <c r="P817" l="1"/>
  <c r="U817" s="1"/>
  <c r="S817" s="1"/>
  <c r="T950"/>
  <c r="P818" l="1"/>
  <c r="U818" s="1"/>
  <c r="S818" s="1"/>
  <c r="T951"/>
  <c r="P819" l="1"/>
  <c r="U819" s="1"/>
  <c r="S819" s="1"/>
  <c r="T952"/>
  <c r="P820" l="1"/>
  <c r="U820" s="1"/>
  <c r="S820" s="1"/>
  <c r="T953"/>
  <c r="P821" l="1"/>
  <c r="U821" s="1"/>
  <c r="S821" s="1"/>
  <c r="T954"/>
  <c r="P822" l="1"/>
  <c r="U822" s="1"/>
  <c r="S822" s="1"/>
  <c r="T955"/>
  <c r="P823" l="1"/>
  <c r="U823" s="1"/>
  <c r="S823" s="1"/>
  <c r="T956"/>
  <c r="P824" l="1"/>
  <c r="U824" s="1"/>
  <c r="S824" s="1"/>
  <c r="T957"/>
  <c r="P825" l="1"/>
  <c r="U825" s="1"/>
  <c r="S825" s="1"/>
  <c r="T958"/>
  <c r="P826" l="1"/>
  <c r="U826" s="1"/>
  <c r="S826" s="1"/>
  <c r="T959"/>
  <c r="P827" l="1"/>
  <c r="U827" s="1"/>
  <c r="S827" s="1"/>
  <c r="T960"/>
  <c r="P828" l="1"/>
  <c r="U828" s="1"/>
  <c r="S828" s="1"/>
  <c r="T961"/>
  <c r="P829" l="1"/>
  <c r="U829" s="1"/>
  <c r="S829" s="1"/>
  <c r="T962"/>
  <c r="P830" l="1"/>
  <c r="U830" s="1"/>
  <c r="S830" s="1"/>
  <c r="T963"/>
  <c r="P831" l="1"/>
  <c r="U831" s="1"/>
  <c r="S831" s="1"/>
  <c r="T964"/>
  <c r="P832" l="1"/>
  <c r="U832" s="1"/>
  <c r="S832" s="1"/>
  <c r="T965"/>
  <c r="P833" l="1"/>
  <c r="U833" s="1"/>
  <c r="S833" s="1"/>
  <c r="T966"/>
  <c r="P834" l="1"/>
  <c r="U834" s="1"/>
  <c r="S834" s="1"/>
  <c r="T967"/>
  <c r="P835" l="1"/>
  <c r="U835" s="1"/>
  <c r="S835" s="1"/>
  <c r="T968"/>
  <c r="P836" l="1"/>
  <c r="U836" s="1"/>
  <c r="S836" s="1"/>
  <c r="T969"/>
  <c r="P837" l="1"/>
  <c r="U837" s="1"/>
  <c r="S837" s="1"/>
  <c r="T970"/>
  <c r="P838" l="1"/>
  <c r="U838" s="1"/>
  <c r="S838" s="1"/>
  <c r="T971"/>
  <c r="P839" l="1"/>
  <c r="U839" s="1"/>
  <c r="S839" s="1"/>
  <c r="T972"/>
  <c r="P840" l="1"/>
  <c r="U840" s="1"/>
  <c r="S840" s="1"/>
  <c r="T973"/>
  <c r="P841" l="1"/>
  <c r="U841" s="1"/>
  <c r="S841" s="1"/>
  <c r="T974"/>
  <c r="P842" l="1"/>
  <c r="U842" s="1"/>
  <c r="S842" s="1"/>
  <c r="T975"/>
  <c r="P843" l="1"/>
  <c r="U843" s="1"/>
  <c r="S843" s="1"/>
  <c r="T976"/>
  <c r="P844" l="1"/>
  <c r="U844" s="1"/>
  <c r="S844" s="1"/>
  <c r="T977"/>
  <c r="P845" l="1"/>
  <c r="U845" s="1"/>
  <c r="S845" s="1"/>
  <c r="T978"/>
  <c r="P846" l="1"/>
  <c r="U846" s="1"/>
  <c r="S846" s="1"/>
  <c r="T979"/>
  <c r="P847" l="1"/>
  <c r="U847" s="1"/>
  <c r="S847" s="1"/>
  <c r="T980"/>
  <c r="P848" l="1"/>
  <c r="U848" s="1"/>
  <c r="S848" s="1"/>
  <c r="T981"/>
  <c r="P849" l="1"/>
  <c r="U849" s="1"/>
  <c r="S849" s="1"/>
  <c r="T982"/>
  <c r="P850" l="1"/>
  <c r="U850" s="1"/>
  <c r="S850" s="1"/>
  <c r="T983"/>
  <c r="P851" l="1"/>
  <c r="U851" s="1"/>
  <c r="S851" s="1"/>
  <c r="T984"/>
  <c r="P852" l="1"/>
  <c r="U852" s="1"/>
  <c r="S852" s="1"/>
  <c r="T985"/>
  <c r="P853" l="1"/>
  <c r="U853" s="1"/>
  <c r="S853" s="1"/>
  <c r="T986"/>
  <c r="P854" l="1"/>
  <c r="U854" s="1"/>
  <c r="S854" s="1"/>
  <c r="T987"/>
  <c r="P855" l="1"/>
  <c r="U855" s="1"/>
  <c r="S855" s="1"/>
  <c r="T988"/>
  <c r="P856" l="1"/>
  <c r="U856" s="1"/>
  <c r="S856" s="1"/>
  <c r="T989"/>
  <c r="P857" l="1"/>
  <c r="U857" s="1"/>
  <c r="S857" s="1"/>
  <c r="T990"/>
  <c r="P858" l="1"/>
  <c r="U858" s="1"/>
  <c r="S858" s="1"/>
  <c r="T991"/>
  <c r="P859" l="1"/>
  <c r="U859" s="1"/>
  <c r="S859" s="1"/>
  <c r="T992"/>
  <c r="P860" l="1"/>
  <c r="U860" s="1"/>
  <c r="S860" s="1"/>
  <c r="T993"/>
  <c r="P861" l="1"/>
  <c r="U861" s="1"/>
  <c r="S861" s="1"/>
  <c r="T994"/>
  <c r="P862" l="1"/>
  <c r="U862" s="1"/>
  <c r="S862" s="1"/>
  <c r="T995"/>
  <c r="P863" l="1"/>
  <c r="U863" s="1"/>
  <c r="S863" s="1"/>
  <c r="T996"/>
  <c r="P864" l="1"/>
  <c r="U864" s="1"/>
  <c r="S864" s="1"/>
  <c r="T997"/>
  <c r="P865" l="1"/>
  <c r="U865" s="1"/>
  <c r="S865" s="1"/>
  <c r="T998"/>
  <c r="P866" l="1"/>
  <c r="U866" s="1"/>
  <c r="S866" s="1"/>
  <c r="T999"/>
  <c r="P867" l="1"/>
  <c r="U867" s="1"/>
  <c r="S867" s="1"/>
  <c r="T1000"/>
  <c r="P868" l="1"/>
  <c r="U868" s="1"/>
  <c r="S868" s="1"/>
  <c r="T1001"/>
  <c r="P869" l="1"/>
  <c r="U869" s="1"/>
  <c r="S869" s="1"/>
  <c r="T1002"/>
  <c r="P870" l="1"/>
  <c r="U870" s="1"/>
  <c r="S870" s="1"/>
  <c r="T1003"/>
  <c r="P871" l="1"/>
  <c r="U871" s="1"/>
  <c r="S871" s="1"/>
  <c r="T1004"/>
  <c r="P872" l="1"/>
  <c r="U872" s="1"/>
  <c r="S872" s="1"/>
  <c r="T1005"/>
  <c r="P873" l="1"/>
  <c r="U873" s="1"/>
  <c r="S873" s="1"/>
  <c r="T1006"/>
  <c r="P874" l="1"/>
  <c r="U874" s="1"/>
  <c r="S874" s="1"/>
  <c r="T1007"/>
  <c r="P875" l="1"/>
  <c r="U875" s="1"/>
  <c r="S875" s="1"/>
  <c r="T1008"/>
  <c r="P876" l="1"/>
  <c r="U876" s="1"/>
  <c r="S876" s="1"/>
  <c r="T1009"/>
  <c r="P877" l="1"/>
  <c r="U877" s="1"/>
  <c r="S877" s="1"/>
  <c r="T1010"/>
  <c r="P878" l="1"/>
  <c r="U878" s="1"/>
  <c r="S878" s="1"/>
  <c r="T1011"/>
  <c r="P879" l="1"/>
  <c r="U879" s="1"/>
  <c r="S879" s="1"/>
  <c r="T1012"/>
  <c r="P880" l="1"/>
  <c r="U880" s="1"/>
  <c r="S880" s="1"/>
  <c r="T1013"/>
  <c r="P881" l="1"/>
  <c r="U881" s="1"/>
  <c r="S881" s="1"/>
  <c r="T1014"/>
  <c r="P882" l="1"/>
  <c r="U882" s="1"/>
  <c r="S882" s="1"/>
  <c r="T1015"/>
  <c r="P883" l="1"/>
  <c r="U883" s="1"/>
  <c r="S883" s="1"/>
  <c r="T1016"/>
  <c r="P884" l="1"/>
  <c r="U884" s="1"/>
  <c r="S884" s="1"/>
  <c r="T1017"/>
  <c r="P885" l="1"/>
  <c r="U885" s="1"/>
  <c r="S885" s="1"/>
  <c r="T1018"/>
  <c r="P886" l="1"/>
  <c r="U886" s="1"/>
  <c r="S886" s="1"/>
  <c r="T1019"/>
  <c r="P887" l="1"/>
  <c r="U887" s="1"/>
  <c r="S887" s="1"/>
  <c r="T1020"/>
  <c r="P888" l="1"/>
  <c r="U888" s="1"/>
  <c r="S888" s="1"/>
  <c r="T1021"/>
  <c r="P889" l="1"/>
  <c r="U889" s="1"/>
  <c r="S889" s="1"/>
  <c r="T1022"/>
  <c r="P890" l="1"/>
  <c r="U890" s="1"/>
  <c r="S890" s="1"/>
  <c r="T1023"/>
  <c r="P891" l="1"/>
  <c r="U891" s="1"/>
  <c r="S891" s="1"/>
  <c r="T1024"/>
  <c r="P892" l="1"/>
  <c r="U892" s="1"/>
  <c r="S892" s="1"/>
  <c r="T1025"/>
  <c r="P893" l="1"/>
  <c r="U893" s="1"/>
  <c r="S893" s="1"/>
  <c r="T1026"/>
  <c r="P894" l="1"/>
  <c r="U894" s="1"/>
  <c r="S894" s="1"/>
  <c r="T1027"/>
  <c r="P895" l="1"/>
  <c r="U895" s="1"/>
  <c r="S895" s="1"/>
  <c r="T1028"/>
  <c r="P896" l="1"/>
  <c r="U896" s="1"/>
  <c r="S896" s="1"/>
  <c r="T1029"/>
  <c r="P897" l="1"/>
  <c r="U897" s="1"/>
  <c r="S897" s="1"/>
  <c r="T1030"/>
  <c r="P898" l="1"/>
  <c r="U898" s="1"/>
  <c r="S898" s="1"/>
  <c r="T1031"/>
  <c r="P899" l="1"/>
  <c r="U899" s="1"/>
  <c r="S899" s="1"/>
  <c r="T1032"/>
  <c r="P900" l="1"/>
  <c r="U900" s="1"/>
  <c r="S900" s="1"/>
  <c r="T1033"/>
  <c r="P901" l="1"/>
  <c r="U901" s="1"/>
  <c r="S901" s="1"/>
  <c r="T1034"/>
  <c r="P902" l="1"/>
  <c r="U902" s="1"/>
  <c r="S902" s="1"/>
  <c r="T1035"/>
  <c r="P903" l="1"/>
  <c r="U903" s="1"/>
  <c r="S903" s="1"/>
  <c r="T1036"/>
  <c r="P904" l="1"/>
  <c r="U904" s="1"/>
  <c r="S904" s="1"/>
  <c r="T1037"/>
  <c r="P905" l="1"/>
  <c r="U905" s="1"/>
  <c r="S905" s="1"/>
  <c r="T1038"/>
  <c r="P906" l="1"/>
  <c r="U906" s="1"/>
  <c r="S906" s="1"/>
  <c r="T1039"/>
  <c r="P907" l="1"/>
  <c r="U907" s="1"/>
  <c r="S907" s="1"/>
  <c r="T1040"/>
  <c r="P908" l="1"/>
  <c r="U908" s="1"/>
  <c r="S908" s="1"/>
  <c r="T1041"/>
  <c r="P909" l="1"/>
  <c r="U909" s="1"/>
  <c r="S909" s="1"/>
  <c r="T1042"/>
  <c r="P910" l="1"/>
  <c r="U910" s="1"/>
  <c r="S910" s="1"/>
  <c r="T1043"/>
  <c r="P911" l="1"/>
  <c r="U911" s="1"/>
  <c r="S911" s="1"/>
  <c r="T1044"/>
  <c r="P912" l="1"/>
  <c r="U912" s="1"/>
  <c r="S912" s="1"/>
  <c r="T1045"/>
  <c r="P913" l="1"/>
  <c r="U913" s="1"/>
  <c r="S913" s="1"/>
  <c r="T1046"/>
  <c r="P914" l="1"/>
  <c r="U914" s="1"/>
  <c r="S914" s="1"/>
  <c r="T1047"/>
  <c r="P915" l="1"/>
  <c r="U915" s="1"/>
  <c r="S915" s="1"/>
  <c r="T1048"/>
  <c r="P916" l="1"/>
  <c r="U916" s="1"/>
  <c r="S916" s="1"/>
  <c r="T1049"/>
  <c r="P917" l="1"/>
  <c r="U917" s="1"/>
  <c r="S917" s="1"/>
  <c r="T1050"/>
  <c r="P918" l="1"/>
  <c r="U918" s="1"/>
  <c r="S918" s="1"/>
  <c r="T1051"/>
  <c r="P919" l="1"/>
  <c r="U919" s="1"/>
  <c r="S919" s="1"/>
  <c r="T1052"/>
  <c r="P920" l="1"/>
  <c r="U920" s="1"/>
  <c r="S920" s="1"/>
  <c r="T1053"/>
  <c r="P921" l="1"/>
  <c r="U921" s="1"/>
  <c r="S921" s="1"/>
  <c r="T1054"/>
  <c r="P922" l="1"/>
  <c r="U922" s="1"/>
  <c r="S922" s="1"/>
  <c r="T1055"/>
  <c r="P923" l="1"/>
  <c r="U923" s="1"/>
  <c r="S923" s="1"/>
  <c r="T1056"/>
  <c r="P924" l="1"/>
  <c r="U924" s="1"/>
  <c r="S924" s="1"/>
  <c r="T1057"/>
  <c r="P925" l="1"/>
  <c r="U925" s="1"/>
  <c r="S925" s="1"/>
  <c r="T1058"/>
  <c r="P926" l="1"/>
  <c r="U926" s="1"/>
  <c r="S926" s="1"/>
  <c r="T1059"/>
  <c r="P927" l="1"/>
  <c r="U927" s="1"/>
  <c r="S927" s="1"/>
  <c r="T1060"/>
  <c r="P928" l="1"/>
  <c r="U928" s="1"/>
  <c r="S928" s="1"/>
  <c r="T1061"/>
  <c r="P929" l="1"/>
  <c r="U929" s="1"/>
  <c r="S929" s="1"/>
  <c r="T1062"/>
  <c r="P930" l="1"/>
  <c r="U930" s="1"/>
  <c r="S930" s="1"/>
  <c r="T1063"/>
  <c r="P931" l="1"/>
  <c r="U931" s="1"/>
  <c r="S931" s="1"/>
  <c r="T1064"/>
  <c r="P932" l="1"/>
  <c r="U932" s="1"/>
  <c r="S932" s="1"/>
  <c r="T1065"/>
  <c r="P933" l="1"/>
  <c r="U933" s="1"/>
  <c r="S933" s="1"/>
  <c r="T1066"/>
  <c r="P934" l="1"/>
  <c r="U934" s="1"/>
  <c r="S934" s="1"/>
  <c r="T1067"/>
  <c r="P935" l="1"/>
  <c r="U935" s="1"/>
  <c r="S935" s="1"/>
  <c r="T1068"/>
  <c r="P936" l="1"/>
  <c r="U936" s="1"/>
  <c r="S936" s="1"/>
  <c r="T1069"/>
  <c r="P937" l="1"/>
  <c r="U937" s="1"/>
  <c r="S937" s="1"/>
  <c r="T1070"/>
  <c r="P938" l="1"/>
  <c r="U938" s="1"/>
  <c r="S938" s="1"/>
  <c r="T1071"/>
  <c r="P939" l="1"/>
  <c r="U939" s="1"/>
  <c r="S939" s="1"/>
  <c r="T1072"/>
  <c r="P940" l="1"/>
  <c r="U940" s="1"/>
  <c r="S940" s="1"/>
  <c r="T1073"/>
  <c r="P941" l="1"/>
  <c r="U941" s="1"/>
  <c r="S941" s="1"/>
  <c r="T1074"/>
  <c r="P942" l="1"/>
  <c r="U942" s="1"/>
  <c r="S942" s="1"/>
  <c r="T1075"/>
  <c r="P943" l="1"/>
  <c r="U943" s="1"/>
  <c r="S943" s="1"/>
  <c r="T1076"/>
  <c r="P944" l="1"/>
  <c r="U944" s="1"/>
  <c r="S944" s="1"/>
  <c r="T1077"/>
  <c r="P945" l="1"/>
  <c r="U945" s="1"/>
  <c r="S945" s="1"/>
  <c r="T1078"/>
  <c r="P946" l="1"/>
  <c r="U946" s="1"/>
  <c r="S946" s="1"/>
  <c r="T1079"/>
  <c r="P947" l="1"/>
  <c r="U947" s="1"/>
  <c r="S947" s="1"/>
  <c r="T1080"/>
  <c r="P948" l="1"/>
  <c r="U948" s="1"/>
  <c r="S948" s="1"/>
  <c r="T1081"/>
  <c r="P949" l="1"/>
  <c r="U949" s="1"/>
  <c r="S949" s="1"/>
  <c r="T1082"/>
  <c r="P950" l="1"/>
  <c r="U950" s="1"/>
  <c r="S950" s="1"/>
  <c r="T1083"/>
  <c r="P951" l="1"/>
  <c r="U951" s="1"/>
  <c r="S951" s="1"/>
  <c r="T1084"/>
  <c r="P952" l="1"/>
  <c r="U952" s="1"/>
  <c r="S952" s="1"/>
  <c r="T1085"/>
  <c r="P953" l="1"/>
  <c r="U953" s="1"/>
  <c r="S953" s="1"/>
  <c r="T1086"/>
  <c r="P954" l="1"/>
  <c r="U954" s="1"/>
  <c r="S954" s="1"/>
  <c r="T1087"/>
  <c r="P955" l="1"/>
  <c r="U955" s="1"/>
  <c r="S955" s="1"/>
  <c r="T1088"/>
  <c r="P956" l="1"/>
  <c r="U956" s="1"/>
  <c r="S956" s="1"/>
  <c r="T1089"/>
  <c r="P957" l="1"/>
  <c r="U957" s="1"/>
  <c r="S957" s="1"/>
  <c r="T1090"/>
  <c r="P958" l="1"/>
  <c r="U958" s="1"/>
  <c r="S958" s="1"/>
  <c r="T1091"/>
  <c r="P959" l="1"/>
  <c r="U959" s="1"/>
  <c r="S959" s="1"/>
  <c r="T1092"/>
  <c r="P960" l="1"/>
  <c r="U960" s="1"/>
  <c r="S960" s="1"/>
  <c r="T1093"/>
  <c r="P961" l="1"/>
  <c r="U961" s="1"/>
  <c r="S961" s="1"/>
  <c r="T1094"/>
  <c r="P962" l="1"/>
  <c r="U962" s="1"/>
  <c r="S962" s="1"/>
  <c r="T1095"/>
  <c r="P963" l="1"/>
  <c r="U963" s="1"/>
  <c r="S963" s="1"/>
  <c r="T1096"/>
  <c r="P964" l="1"/>
  <c r="U964" s="1"/>
  <c r="S964" s="1"/>
  <c r="T1097"/>
  <c r="P965" l="1"/>
  <c r="U965" s="1"/>
  <c r="S965" s="1"/>
  <c r="T1098"/>
  <c r="P966" l="1"/>
  <c r="U966" s="1"/>
  <c r="S966" s="1"/>
  <c r="T1099"/>
  <c r="P967" l="1"/>
  <c r="U967" s="1"/>
  <c r="S967" s="1"/>
  <c r="T1100"/>
  <c r="P968" l="1"/>
  <c r="U968" s="1"/>
  <c r="S968" s="1"/>
  <c r="T1101"/>
  <c r="P969" l="1"/>
  <c r="U969" s="1"/>
  <c r="S969" s="1"/>
  <c r="T1102"/>
  <c r="P970" l="1"/>
  <c r="U970" s="1"/>
  <c r="S970" s="1"/>
  <c r="T1103"/>
  <c r="P971" l="1"/>
  <c r="U971" s="1"/>
  <c r="S971" s="1"/>
  <c r="T1104"/>
  <c r="P972" l="1"/>
  <c r="U972" s="1"/>
  <c r="S972" s="1"/>
  <c r="T1105"/>
  <c r="P973" l="1"/>
  <c r="U973" s="1"/>
  <c r="S973" s="1"/>
  <c r="T1106"/>
  <c r="P974" l="1"/>
  <c r="U974" s="1"/>
  <c r="S974" s="1"/>
  <c r="T1107"/>
  <c r="P975" l="1"/>
  <c r="U975" s="1"/>
  <c r="S975" s="1"/>
  <c r="T1108"/>
  <c r="P976" l="1"/>
  <c r="U976" s="1"/>
  <c r="S976" s="1"/>
  <c r="T1109"/>
  <c r="P977" l="1"/>
  <c r="U977" s="1"/>
  <c r="S977" s="1"/>
  <c r="T1110"/>
  <c r="P978" l="1"/>
  <c r="U978" s="1"/>
  <c r="S978" s="1"/>
  <c r="T1111"/>
  <c r="P979" l="1"/>
  <c r="U979" s="1"/>
  <c r="S979" s="1"/>
  <c r="T1112"/>
  <c r="P980" l="1"/>
  <c r="U980" s="1"/>
  <c r="S980" s="1"/>
  <c r="T1113"/>
  <c r="P981" l="1"/>
  <c r="U981" s="1"/>
  <c r="S981" s="1"/>
  <c r="T1114"/>
  <c r="P982" l="1"/>
  <c r="U982" s="1"/>
  <c r="S982" s="1"/>
  <c r="T1115"/>
  <c r="P983" l="1"/>
  <c r="U983" s="1"/>
  <c r="S983" s="1"/>
  <c r="T1116"/>
  <c r="P984" l="1"/>
  <c r="U984" s="1"/>
  <c r="S984" s="1"/>
  <c r="T1117"/>
  <c r="P985" l="1"/>
  <c r="U985" s="1"/>
  <c r="S985" s="1"/>
  <c r="T1118"/>
  <c r="P986" l="1"/>
  <c r="U986" s="1"/>
  <c r="S986" s="1"/>
  <c r="T1119"/>
  <c r="P987" l="1"/>
  <c r="U987" s="1"/>
  <c r="S987" s="1"/>
  <c r="T1120"/>
  <c r="P988" l="1"/>
  <c r="U988" s="1"/>
  <c r="S988" s="1"/>
  <c r="T1121"/>
  <c r="P989" l="1"/>
  <c r="U989" s="1"/>
  <c r="S989" s="1"/>
  <c r="T1122"/>
  <c r="P990" l="1"/>
  <c r="U990" s="1"/>
  <c r="S990" s="1"/>
  <c r="T1123"/>
  <c r="P991" l="1"/>
  <c r="U991" s="1"/>
  <c r="S991" s="1"/>
  <c r="T1124"/>
  <c r="P992" l="1"/>
  <c r="U992" s="1"/>
  <c r="S992" s="1"/>
  <c r="T1125"/>
  <c r="P993" l="1"/>
  <c r="U993" s="1"/>
  <c r="S993" s="1"/>
  <c r="T1126"/>
  <c r="P994" l="1"/>
  <c r="U994" s="1"/>
  <c r="S994" s="1"/>
  <c r="T1127"/>
  <c r="P995" l="1"/>
  <c r="U995" s="1"/>
  <c r="S995" s="1"/>
  <c r="T1128"/>
  <c r="P996" l="1"/>
  <c r="U996" s="1"/>
  <c r="S996" s="1"/>
  <c r="T1129"/>
  <c r="P997" l="1"/>
  <c r="U997" s="1"/>
  <c r="S997" s="1"/>
  <c r="T1130"/>
  <c r="P998" l="1"/>
  <c r="U998" s="1"/>
  <c r="S998" s="1"/>
  <c r="T1131"/>
  <c r="P999" l="1"/>
  <c r="U999" s="1"/>
  <c r="S999" s="1"/>
  <c r="T1132"/>
  <c r="P1000" l="1"/>
  <c r="U1000" s="1"/>
  <c r="S1000" s="1"/>
  <c r="T1133"/>
  <c r="P1001" l="1"/>
  <c r="U1001" s="1"/>
  <c r="S1001" s="1"/>
  <c r="T1134"/>
  <c r="P1002" l="1"/>
  <c r="U1002" s="1"/>
  <c r="S1002" s="1"/>
  <c r="T1135"/>
  <c r="P1003" l="1"/>
  <c r="U1003" s="1"/>
  <c r="S1003" s="1"/>
  <c r="T1136"/>
  <c r="P1004" l="1"/>
  <c r="U1004" s="1"/>
  <c r="S1004" s="1"/>
  <c r="T1137"/>
  <c r="P1005" l="1"/>
  <c r="U1005" s="1"/>
  <c r="S1005" s="1"/>
  <c r="T1138"/>
  <c r="P1006" l="1"/>
  <c r="U1006" s="1"/>
  <c r="S1006" s="1"/>
  <c r="T1139"/>
  <c r="P1007" l="1"/>
  <c r="U1007" s="1"/>
  <c r="S1007" s="1"/>
  <c r="T1140"/>
  <c r="P1008" l="1"/>
  <c r="U1008" s="1"/>
  <c r="S1008" s="1"/>
  <c r="T1141"/>
  <c r="P1009" l="1"/>
  <c r="U1009" s="1"/>
  <c r="S1009" s="1"/>
  <c r="T1142"/>
  <c r="P1010" l="1"/>
  <c r="U1010" s="1"/>
  <c r="S1010" s="1"/>
  <c r="T1143"/>
  <c r="P1011" l="1"/>
  <c r="U1011" s="1"/>
  <c r="S1011" s="1"/>
  <c r="T1144"/>
  <c r="P1012" l="1"/>
  <c r="U1012" s="1"/>
  <c r="S1012" s="1"/>
  <c r="T1145"/>
  <c r="P1013" l="1"/>
  <c r="U1013" s="1"/>
  <c r="S1013" s="1"/>
  <c r="T1146"/>
  <c r="P1014" l="1"/>
  <c r="U1014" s="1"/>
  <c r="S1014" s="1"/>
  <c r="T1147"/>
  <c r="P1015" l="1"/>
  <c r="U1015" s="1"/>
  <c r="S1015" s="1"/>
  <c r="T1148"/>
  <c r="P1016" l="1"/>
  <c r="U1016" s="1"/>
  <c r="S1016" s="1"/>
  <c r="T1149"/>
  <c r="P1017" l="1"/>
  <c r="U1017" s="1"/>
  <c r="S1017" s="1"/>
  <c r="T1150"/>
  <c r="P1018" l="1"/>
  <c r="U1018" s="1"/>
  <c r="S1018" s="1"/>
  <c r="T1151"/>
  <c r="P1019" l="1"/>
  <c r="U1019" s="1"/>
  <c r="S1019" s="1"/>
  <c r="T1152"/>
  <c r="P1020" l="1"/>
  <c r="U1020" s="1"/>
  <c r="S1020" s="1"/>
  <c r="T1153"/>
  <c r="P1021" l="1"/>
  <c r="U1021" s="1"/>
  <c r="S1021" s="1"/>
  <c r="T1154"/>
  <c r="P1022" l="1"/>
  <c r="U1022" s="1"/>
  <c r="S1022" s="1"/>
  <c r="T1155"/>
  <c r="P1023" l="1"/>
  <c r="U1023" s="1"/>
  <c r="S1023" s="1"/>
  <c r="T1156"/>
  <c r="P1024" l="1"/>
  <c r="U1024" s="1"/>
  <c r="S1024" s="1"/>
  <c r="T1157"/>
  <c r="P1025" l="1"/>
  <c r="U1025" s="1"/>
  <c r="S1025" s="1"/>
  <c r="T1158"/>
  <c r="P1026" l="1"/>
  <c r="U1026" s="1"/>
  <c r="S1026" s="1"/>
  <c r="T1159"/>
  <c r="P1027" l="1"/>
  <c r="U1027" s="1"/>
  <c r="S1027" s="1"/>
  <c r="T1160"/>
  <c r="P1028" l="1"/>
  <c r="U1028" s="1"/>
  <c r="S1028" s="1"/>
  <c r="T1161"/>
  <c r="P1029" l="1"/>
  <c r="U1029" s="1"/>
  <c r="S1029" s="1"/>
  <c r="T1162"/>
  <c r="P1030" l="1"/>
  <c r="U1030" s="1"/>
  <c r="S1030" s="1"/>
  <c r="T1163"/>
  <c r="P1031" l="1"/>
  <c r="U1031" s="1"/>
  <c r="S1031" s="1"/>
  <c r="T1164"/>
  <c r="P1032" l="1"/>
  <c r="U1032" s="1"/>
  <c r="S1032" s="1"/>
  <c r="T1165"/>
  <c r="P1033" l="1"/>
  <c r="U1033" s="1"/>
  <c r="S1033" s="1"/>
  <c r="T1166"/>
  <c r="P1034" l="1"/>
  <c r="U1034" s="1"/>
  <c r="S1034" s="1"/>
  <c r="T1167"/>
  <c r="P1035" l="1"/>
  <c r="U1035" s="1"/>
  <c r="S1035" s="1"/>
  <c r="T1168"/>
  <c r="P1036" l="1"/>
  <c r="U1036" s="1"/>
  <c r="S1036" s="1"/>
  <c r="T1169"/>
  <c r="P1037" l="1"/>
  <c r="U1037" s="1"/>
  <c r="S1037" s="1"/>
  <c r="T1170"/>
  <c r="P1038" l="1"/>
  <c r="U1038" s="1"/>
  <c r="S1038" s="1"/>
  <c r="T1171"/>
  <c r="P1039" l="1"/>
  <c r="U1039" s="1"/>
  <c r="S1039" s="1"/>
  <c r="T1172"/>
  <c r="P1040" l="1"/>
  <c r="U1040" s="1"/>
  <c r="S1040" s="1"/>
  <c r="T1173"/>
  <c r="P1041" l="1"/>
  <c r="U1041" s="1"/>
  <c r="S1041" s="1"/>
  <c r="T1174"/>
  <c r="P1042" l="1"/>
  <c r="U1042" s="1"/>
  <c r="S1042" s="1"/>
  <c r="T1175"/>
  <c r="P1043" l="1"/>
  <c r="U1043" s="1"/>
  <c r="S1043" s="1"/>
  <c r="T1176"/>
  <c r="P1044" l="1"/>
  <c r="U1044" s="1"/>
  <c r="S1044" s="1"/>
  <c r="T1177"/>
  <c r="P1045" l="1"/>
  <c r="U1045" s="1"/>
  <c r="S1045" s="1"/>
  <c r="T1178"/>
  <c r="P1046" l="1"/>
  <c r="U1046" s="1"/>
  <c r="S1046" s="1"/>
  <c r="T1179"/>
  <c r="P1047" l="1"/>
  <c r="U1047" s="1"/>
  <c r="S1047" s="1"/>
  <c r="T1180"/>
  <c r="P1048" l="1"/>
  <c r="U1048" s="1"/>
  <c r="S1048" s="1"/>
  <c r="T1181"/>
  <c r="P1049" l="1"/>
  <c r="U1049" s="1"/>
  <c r="S1049" s="1"/>
  <c r="T1182"/>
  <c r="P1050" l="1"/>
  <c r="U1050" s="1"/>
  <c r="S1050" s="1"/>
  <c r="T1183"/>
  <c r="P1051" l="1"/>
  <c r="U1051" s="1"/>
  <c r="S1051" s="1"/>
  <c r="T1184"/>
  <c r="P1052" l="1"/>
  <c r="U1052" s="1"/>
  <c r="S1052" s="1"/>
  <c r="T1185"/>
  <c r="P1053" l="1"/>
  <c r="U1053" s="1"/>
  <c r="S1053" s="1"/>
  <c r="T1186"/>
  <c r="P1054" l="1"/>
  <c r="U1054" s="1"/>
  <c r="S1054" s="1"/>
  <c r="T1187"/>
  <c r="P1055" l="1"/>
  <c r="U1055" s="1"/>
  <c r="S1055" s="1"/>
  <c r="T1188"/>
  <c r="P1056" l="1"/>
  <c r="U1056" s="1"/>
  <c r="S1056" s="1"/>
  <c r="T1189"/>
  <c r="P1057" l="1"/>
  <c r="U1057" s="1"/>
  <c r="S1057" s="1"/>
  <c r="T1190"/>
  <c r="P1058" l="1"/>
  <c r="U1058" s="1"/>
  <c r="S1058" s="1"/>
  <c r="T1191"/>
  <c r="P1059" l="1"/>
  <c r="U1059" s="1"/>
  <c r="S1059" s="1"/>
  <c r="T1192"/>
  <c r="P1060" l="1"/>
  <c r="U1060" s="1"/>
  <c r="S1060" s="1"/>
  <c r="T1193"/>
  <c r="P1061" l="1"/>
  <c r="U1061" s="1"/>
  <c r="S1061" s="1"/>
  <c r="T1194"/>
  <c r="P1062" l="1"/>
  <c r="U1062" s="1"/>
  <c r="S1062" s="1"/>
  <c r="T1195"/>
  <c r="P1063" l="1"/>
  <c r="U1063" s="1"/>
  <c r="S1063" s="1"/>
  <c r="T1196"/>
  <c r="P1064" l="1"/>
  <c r="U1064" s="1"/>
  <c r="S1064" s="1"/>
  <c r="T1197"/>
  <c r="P1065" l="1"/>
  <c r="U1065" s="1"/>
  <c r="S1065" s="1"/>
  <c r="T1198"/>
  <c r="P1066" l="1"/>
  <c r="U1066" s="1"/>
  <c r="S1066" s="1"/>
  <c r="T1199"/>
  <c r="P1067" l="1"/>
  <c r="U1067" s="1"/>
  <c r="S1067" s="1"/>
  <c r="T1200"/>
  <c r="P1068" l="1"/>
  <c r="U1068" s="1"/>
  <c r="S1068" s="1"/>
  <c r="T1201"/>
  <c r="P1069" l="1"/>
  <c r="U1069" s="1"/>
  <c r="S1069" s="1"/>
  <c r="T1202"/>
  <c r="P1070" l="1"/>
  <c r="U1070" s="1"/>
  <c r="S1070" s="1"/>
  <c r="T1203"/>
  <c r="P1071" l="1"/>
  <c r="U1071" s="1"/>
  <c r="S1071" s="1"/>
  <c r="T1204"/>
  <c r="P1072" l="1"/>
  <c r="U1072" s="1"/>
  <c r="S1072" s="1"/>
  <c r="T1205"/>
  <c r="P1073" l="1"/>
  <c r="U1073" s="1"/>
  <c r="S1073" s="1"/>
  <c r="T1206"/>
  <c r="P1074" l="1"/>
  <c r="U1074" s="1"/>
  <c r="S1074" s="1"/>
  <c r="T1207"/>
  <c r="P1075" l="1"/>
  <c r="U1075" s="1"/>
  <c r="S1075" s="1"/>
  <c r="T1208"/>
  <c r="P1076" l="1"/>
  <c r="U1076" s="1"/>
  <c r="S1076" s="1"/>
  <c r="T1209"/>
  <c r="P1077" l="1"/>
  <c r="U1077" s="1"/>
  <c r="S1077" s="1"/>
  <c r="T1210"/>
  <c r="P1078" l="1"/>
  <c r="U1078" s="1"/>
  <c r="S1078" s="1"/>
  <c r="T1211"/>
  <c r="P1079" l="1"/>
  <c r="U1079" s="1"/>
  <c r="S1079" s="1"/>
  <c r="T1212"/>
  <c r="P1080" l="1"/>
  <c r="U1080" s="1"/>
  <c r="S1080" s="1"/>
  <c r="T1213"/>
  <c r="P1081" l="1"/>
  <c r="U1081" s="1"/>
  <c r="S1081" s="1"/>
  <c r="T1214"/>
  <c r="P1082" l="1"/>
  <c r="U1082" s="1"/>
  <c r="S1082" s="1"/>
  <c r="T1215"/>
  <c r="P1083" l="1"/>
  <c r="U1083" s="1"/>
  <c r="S1083" s="1"/>
  <c r="T1216"/>
  <c r="P1084" l="1"/>
  <c r="U1084" s="1"/>
  <c r="S1084" s="1"/>
  <c r="T1217"/>
  <c r="P1085" l="1"/>
  <c r="U1085" s="1"/>
  <c r="S1085" s="1"/>
  <c r="T1218"/>
  <c r="P1086" l="1"/>
  <c r="U1086" s="1"/>
  <c r="S1086" s="1"/>
  <c r="T1219"/>
  <c r="P1087" l="1"/>
  <c r="U1087" s="1"/>
  <c r="S1087" s="1"/>
  <c r="T1220"/>
  <c r="P1088" l="1"/>
  <c r="U1088" s="1"/>
  <c r="S1088" s="1"/>
  <c r="T1221"/>
  <c r="P1089" l="1"/>
  <c r="U1089" s="1"/>
  <c r="S1089" s="1"/>
  <c r="T1222"/>
  <c r="P1090" l="1"/>
  <c r="U1090" s="1"/>
  <c r="S1090" s="1"/>
  <c r="T1223"/>
  <c r="P1091" l="1"/>
  <c r="U1091" s="1"/>
  <c r="S1091" s="1"/>
  <c r="T1224"/>
  <c r="P1092" l="1"/>
  <c r="U1092" s="1"/>
  <c r="S1092" s="1"/>
  <c r="T1225"/>
  <c r="P1093" l="1"/>
  <c r="U1093" s="1"/>
  <c r="S1093" s="1"/>
  <c r="T1226"/>
  <c r="P1094" l="1"/>
  <c r="U1094" s="1"/>
  <c r="S1094" s="1"/>
  <c r="T1227"/>
  <c r="P1095" l="1"/>
  <c r="U1095" s="1"/>
  <c r="S1095" s="1"/>
  <c r="T1228"/>
  <c r="P1096" l="1"/>
  <c r="U1096" s="1"/>
  <c r="S1096" s="1"/>
  <c r="T1229"/>
  <c r="P1097" l="1"/>
  <c r="U1097" s="1"/>
  <c r="S1097" s="1"/>
  <c r="T1230"/>
  <c r="P1098" l="1"/>
  <c r="U1098" s="1"/>
  <c r="S1098" s="1"/>
  <c r="T1231"/>
  <c r="P1099" l="1"/>
  <c r="U1099" s="1"/>
  <c r="S1099" s="1"/>
  <c r="T1232"/>
  <c r="P1100" l="1"/>
  <c r="U1100" s="1"/>
  <c r="S1100" s="1"/>
  <c r="T1233"/>
  <c r="P1101" l="1"/>
  <c r="U1101" s="1"/>
  <c r="S1101" s="1"/>
  <c r="T1234"/>
  <c r="P1102" l="1"/>
  <c r="U1102" s="1"/>
  <c r="S1102" s="1"/>
  <c r="T1235"/>
  <c r="P1103" l="1"/>
  <c r="U1103" s="1"/>
  <c r="S1103" s="1"/>
  <c r="T1236"/>
  <c r="P1104" l="1"/>
  <c r="U1104" s="1"/>
  <c r="S1104" s="1"/>
  <c r="T1237"/>
  <c r="P1105" l="1"/>
  <c r="U1105" s="1"/>
  <c r="S1105" s="1"/>
  <c r="T1238"/>
  <c r="P1106" l="1"/>
  <c r="U1106" s="1"/>
  <c r="S1106" s="1"/>
  <c r="T1239"/>
  <c r="P1107" l="1"/>
  <c r="U1107" s="1"/>
  <c r="S1107" s="1"/>
  <c r="T1240"/>
  <c r="P1108" l="1"/>
  <c r="U1108" s="1"/>
  <c r="S1108" s="1"/>
  <c r="T1241"/>
  <c r="P1109" l="1"/>
  <c r="U1109" s="1"/>
  <c r="S1109" s="1"/>
  <c r="T1242"/>
  <c r="P1110" l="1"/>
  <c r="U1110" s="1"/>
  <c r="S1110" s="1"/>
  <c r="T1243"/>
  <c r="P1111" l="1"/>
  <c r="U1111" s="1"/>
  <c r="S1111" s="1"/>
  <c r="T1244"/>
  <c r="P1112" l="1"/>
  <c r="U1112" s="1"/>
  <c r="S1112" s="1"/>
  <c r="T1245"/>
  <c r="P1113" l="1"/>
  <c r="U1113" s="1"/>
  <c r="S1113" s="1"/>
  <c r="T1246"/>
  <c r="P1114" l="1"/>
  <c r="U1114" s="1"/>
  <c r="S1114" s="1"/>
  <c r="T1247"/>
  <c r="P1115" l="1"/>
  <c r="U1115" s="1"/>
  <c r="S1115" s="1"/>
  <c r="T1248"/>
  <c r="P1116" l="1"/>
  <c r="U1116" s="1"/>
  <c r="S1116" s="1"/>
  <c r="T1249"/>
  <c r="P1117" l="1"/>
  <c r="U1117" s="1"/>
  <c r="S1117" s="1"/>
  <c r="T1250"/>
  <c r="P1118" l="1"/>
  <c r="U1118" s="1"/>
  <c r="S1118" s="1"/>
  <c r="T1251"/>
  <c r="P1119" l="1"/>
  <c r="U1119" s="1"/>
  <c r="S1119" s="1"/>
  <c r="T1252"/>
  <c r="P1120" l="1"/>
  <c r="U1120" s="1"/>
  <c r="S1120" s="1"/>
  <c r="T1253"/>
  <c r="P1121" l="1"/>
  <c r="U1121" s="1"/>
  <c r="S1121" s="1"/>
  <c r="T1254"/>
  <c r="P1122" l="1"/>
  <c r="U1122" s="1"/>
  <c r="S1122" s="1"/>
  <c r="T1255"/>
  <c r="P1123" l="1"/>
  <c r="U1123" s="1"/>
  <c r="S1123" s="1"/>
  <c r="T1256"/>
  <c r="P1124" l="1"/>
  <c r="U1124" s="1"/>
  <c r="S1124" s="1"/>
  <c r="T1257"/>
  <c r="P1125" l="1"/>
  <c r="U1125" s="1"/>
  <c r="S1125" s="1"/>
  <c r="T1258"/>
  <c r="P1126" l="1"/>
  <c r="U1126" s="1"/>
  <c r="S1126" s="1"/>
  <c r="T1259"/>
  <c r="P1127" l="1"/>
  <c r="U1127" s="1"/>
  <c r="S1127" s="1"/>
  <c r="T1260"/>
  <c r="P1128" l="1"/>
  <c r="U1128" s="1"/>
  <c r="S1128" s="1"/>
  <c r="T1261"/>
  <c r="P1129" l="1"/>
  <c r="U1129" s="1"/>
  <c r="S1129" s="1"/>
  <c r="T1262"/>
  <c r="P1130" l="1"/>
  <c r="U1130" s="1"/>
  <c r="S1130" s="1"/>
  <c r="T1263"/>
  <c r="P1131" l="1"/>
  <c r="U1131" s="1"/>
  <c r="S1131" s="1"/>
  <c r="T1264"/>
  <c r="P1132" l="1"/>
  <c r="U1132" s="1"/>
  <c r="S1132" s="1"/>
  <c r="T1265"/>
  <c r="P1133" l="1"/>
  <c r="U1133" s="1"/>
  <c r="S1133" s="1"/>
  <c r="T1266"/>
  <c r="P1134" l="1"/>
  <c r="U1134" s="1"/>
  <c r="S1134" s="1"/>
  <c r="T1267"/>
  <c r="P1135" l="1"/>
  <c r="U1135" s="1"/>
  <c r="S1135" s="1"/>
  <c r="T1268"/>
  <c r="P1136" l="1"/>
  <c r="U1136" s="1"/>
  <c r="S1136" s="1"/>
  <c r="T1269"/>
  <c r="P1137" l="1"/>
  <c r="U1137" s="1"/>
  <c r="S1137" s="1"/>
  <c r="T1270"/>
  <c r="P1138" l="1"/>
  <c r="U1138" s="1"/>
  <c r="S1138" s="1"/>
  <c r="T1271"/>
  <c r="P1139" l="1"/>
  <c r="U1139" s="1"/>
  <c r="S1139" s="1"/>
  <c r="T1272"/>
  <c r="P1140" l="1"/>
  <c r="U1140" s="1"/>
  <c r="S1140" s="1"/>
  <c r="T1273"/>
  <c r="P1141" l="1"/>
  <c r="U1141" s="1"/>
  <c r="S1141" s="1"/>
  <c r="T1274"/>
  <c r="P1142" l="1"/>
  <c r="U1142" s="1"/>
  <c r="S1142" s="1"/>
  <c r="T1275"/>
  <c r="P1143" l="1"/>
  <c r="U1143" s="1"/>
  <c r="S1143" s="1"/>
  <c r="T1276"/>
  <c r="P1144" l="1"/>
  <c r="U1144" s="1"/>
  <c r="S1144" s="1"/>
  <c r="T1277"/>
  <c r="P1145" l="1"/>
  <c r="U1145" s="1"/>
  <c r="S1145" s="1"/>
  <c r="T1278"/>
  <c r="P1146" l="1"/>
  <c r="U1146" s="1"/>
  <c r="S1146" s="1"/>
  <c r="T1279"/>
  <c r="P1147" l="1"/>
  <c r="U1147" s="1"/>
  <c r="S1147" s="1"/>
  <c r="T1280"/>
  <c r="P1148" l="1"/>
  <c r="U1148" s="1"/>
  <c r="S1148" s="1"/>
  <c r="T1281"/>
  <c r="P1149" l="1"/>
  <c r="U1149" s="1"/>
  <c r="S1149" s="1"/>
  <c r="T1282"/>
  <c r="P1150" l="1"/>
  <c r="U1150" s="1"/>
  <c r="S1150" s="1"/>
  <c r="T1283"/>
  <c r="P1151" l="1"/>
  <c r="U1151" s="1"/>
  <c r="S1151" s="1"/>
  <c r="T1284"/>
  <c r="P1152" l="1"/>
  <c r="U1152" s="1"/>
  <c r="S1152" s="1"/>
  <c r="T1285"/>
  <c r="P1153" l="1"/>
  <c r="U1153" s="1"/>
  <c r="S1153" s="1"/>
  <c r="T1286"/>
  <c r="P1154" l="1"/>
  <c r="U1154" s="1"/>
  <c r="S1154" s="1"/>
  <c r="T1287"/>
  <c r="P1155" l="1"/>
  <c r="U1155" s="1"/>
  <c r="S1155" s="1"/>
  <c r="T1288"/>
  <c r="P1156" l="1"/>
  <c r="U1156" s="1"/>
  <c r="S1156" s="1"/>
  <c r="T1289"/>
  <c r="P1157" l="1"/>
  <c r="U1157" s="1"/>
  <c r="S1157" s="1"/>
  <c r="T1290"/>
  <c r="P1158" l="1"/>
  <c r="U1158" s="1"/>
  <c r="S1158" s="1"/>
  <c r="T1291"/>
  <c r="P1159" l="1"/>
  <c r="U1159" s="1"/>
  <c r="S1159" s="1"/>
  <c r="T1292"/>
  <c r="P1160" l="1"/>
  <c r="U1160" s="1"/>
  <c r="S1160" s="1"/>
  <c r="T1293"/>
  <c r="P1161" l="1"/>
  <c r="U1161" s="1"/>
  <c r="S1161" s="1"/>
  <c r="T1294"/>
  <c r="P1162" l="1"/>
  <c r="U1162" s="1"/>
  <c r="S1162" s="1"/>
  <c r="T1295"/>
  <c r="P1163" l="1"/>
  <c r="U1163" s="1"/>
  <c r="S1163" s="1"/>
  <c r="T1296"/>
  <c r="P1164" l="1"/>
  <c r="U1164" s="1"/>
  <c r="S1164" s="1"/>
  <c r="T1297"/>
  <c r="P1165" l="1"/>
  <c r="U1165" s="1"/>
  <c r="S1165" s="1"/>
  <c r="T1298"/>
  <c r="P1166" l="1"/>
  <c r="U1166" s="1"/>
  <c r="S1166" s="1"/>
  <c r="T1299"/>
  <c r="P1167" l="1"/>
  <c r="U1167" s="1"/>
  <c r="S1167" s="1"/>
  <c r="T1300"/>
  <c r="P1168" l="1"/>
  <c r="U1168" s="1"/>
  <c r="S1168" s="1"/>
  <c r="T1301"/>
  <c r="P1169" l="1"/>
  <c r="U1169" s="1"/>
  <c r="S1169" s="1"/>
  <c r="T1302"/>
  <c r="P1170" l="1"/>
  <c r="U1170" s="1"/>
  <c r="S1170" s="1"/>
  <c r="T1303"/>
  <c r="P1171" l="1"/>
  <c r="U1171" s="1"/>
  <c r="S1171" s="1"/>
  <c r="T1304"/>
  <c r="P1172" l="1"/>
  <c r="U1172" s="1"/>
  <c r="S1172" s="1"/>
  <c r="T1305"/>
  <c r="P1173" l="1"/>
  <c r="U1173" s="1"/>
  <c r="S1173" s="1"/>
  <c r="T1306"/>
  <c r="P1174" l="1"/>
  <c r="U1174" s="1"/>
  <c r="S1174" s="1"/>
  <c r="T1307"/>
  <c r="P1175" l="1"/>
  <c r="U1175" s="1"/>
  <c r="S1175" s="1"/>
  <c r="T1308"/>
  <c r="P1176" l="1"/>
  <c r="U1176" s="1"/>
  <c r="S1176" s="1"/>
  <c r="T1309"/>
  <c r="P1177" l="1"/>
  <c r="U1177" s="1"/>
  <c r="S1177" s="1"/>
  <c r="T1310"/>
  <c r="P1178" l="1"/>
  <c r="U1178" s="1"/>
  <c r="S1178" s="1"/>
  <c r="T1311"/>
  <c r="P1179" l="1"/>
  <c r="U1179" s="1"/>
  <c r="S1179" s="1"/>
  <c r="T1312"/>
  <c r="P1180" l="1"/>
  <c r="U1180" s="1"/>
  <c r="S1180" s="1"/>
  <c r="T1313"/>
  <c r="P1181" l="1"/>
  <c r="U1181" s="1"/>
  <c r="S1181" s="1"/>
  <c r="T1314"/>
  <c r="P1182" l="1"/>
  <c r="U1182" s="1"/>
  <c r="S1182" s="1"/>
  <c r="T1315"/>
  <c r="P1183" l="1"/>
  <c r="U1183" s="1"/>
  <c r="S1183" s="1"/>
  <c r="T1316"/>
  <c r="P1184" l="1"/>
  <c r="U1184" s="1"/>
  <c r="S1184" s="1"/>
  <c r="T1317"/>
  <c r="P1185" l="1"/>
  <c r="U1185" s="1"/>
  <c r="S1185" s="1"/>
  <c r="T1318"/>
  <c r="P1186" l="1"/>
  <c r="U1186" s="1"/>
  <c r="S1186" s="1"/>
  <c r="T1319"/>
  <c r="P1187" l="1"/>
  <c r="U1187" s="1"/>
  <c r="S1187" s="1"/>
  <c r="T1320"/>
  <c r="P1188" l="1"/>
  <c r="U1188" s="1"/>
  <c r="S1188" s="1"/>
  <c r="T1321"/>
  <c r="P1189" l="1"/>
  <c r="U1189" s="1"/>
  <c r="S1189" s="1"/>
  <c r="T1322"/>
  <c r="P1190" l="1"/>
  <c r="U1190" s="1"/>
  <c r="S1190" s="1"/>
  <c r="T1323"/>
  <c r="P1191" l="1"/>
  <c r="U1191" s="1"/>
  <c r="S1191" s="1"/>
  <c r="T1324"/>
  <c r="P1192" l="1"/>
  <c r="U1192" s="1"/>
  <c r="S1192" s="1"/>
  <c r="T1325"/>
  <c r="P1193" l="1"/>
  <c r="U1193" s="1"/>
  <c r="S1193" s="1"/>
  <c r="T1326"/>
  <c r="P1194" l="1"/>
  <c r="U1194" s="1"/>
  <c r="S1194" s="1"/>
  <c r="T1327"/>
  <c r="P1195" l="1"/>
  <c r="U1195" s="1"/>
  <c r="S1195" s="1"/>
  <c r="T1328"/>
  <c r="P1196" l="1"/>
  <c r="U1196" s="1"/>
  <c r="S1196" s="1"/>
  <c r="T1329"/>
  <c r="P1197" l="1"/>
  <c r="U1197" s="1"/>
  <c r="S1197" s="1"/>
  <c r="T1330"/>
  <c r="P1198" l="1"/>
  <c r="U1198" s="1"/>
  <c r="S1198" s="1"/>
  <c r="T1331"/>
  <c r="P1199" l="1"/>
  <c r="U1199" s="1"/>
  <c r="S1199" s="1"/>
  <c r="T1332"/>
  <c r="P1200" l="1"/>
  <c r="U1200" s="1"/>
  <c r="S1200" s="1"/>
  <c r="T1333"/>
  <c r="P1201" l="1"/>
  <c r="U1201" s="1"/>
  <c r="S1201" s="1"/>
  <c r="T1334"/>
  <c r="P1202" l="1"/>
  <c r="U1202" s="1"/>
  <c r="S1202" s="1"/>
  <c r="T1335"/>
  <c r="P1203" l="1"/>
  <c r="U1203" s="1"/>
  <c r="S1203" s="1"/>
  <c r="T1336"/>
  <c r="P1204" l="1"/>
  <c r="U1204" s="1"/>
  <c r="S1204" s="1"/>
  <c r="T1337"/>
  <c r="P1205" l="1"/>
  <c r="U1205" s="1"/>
  <c r="S1205" s="1"/>
  <c r="T1338"/>
  <c r="P1206" l="1"/>
  <c r="U1206" s="1"/>
  <c r="S1206" s="1"/>
  <c r="T1339"/>
  <c r="P1207" l="1"/>
  <c r="U1207" s="1"/>
  <c r="S1207" s="1"/>
  <c r="T1340"/>
  <c r="P1208" l="1"/>
  <c r="U1208" s="1"/>
  <c r="S1208" s="1"/>
  <c r="T1341"/>
  <c r="P1209" l="1"/>
  <c r="U1209" s="1"/>
  <c r="S1209" s="1"/>
  <c r="T1342"/>
  <c r="P1210" l="1"/>
  <c r="U1210" s="1"/>
  <c r="S1210" s="1"/>
  <c r="T1343"/>
  <c r="P1211" l="1"/>
  <c r="U1211" s="1"/>
  <c r="S1211" s="1"/>
  <c r="T1344"/>
  <c r="P1212" l="1"/>
  <c r="U1212" s="1"/>
  <c r="S1212" s="1"/>
  <c r="T1345"/>
  <c r="P1213" l="1"/>
  <c r="U1213" s="1"/>
  <c r="S1213" s="1"/>
  <c r="T1346"/>
  <c r="P1214" l="1"/>
  <c r="U1214" s="1"/>
  <c r="S1214" s="1"/>
  <c r="T1347"/>
  <c r="P1215" l="1"/>
  <c r="U1215" s="1"/>
  <c r="S1215" s="1"/>
  <c r="T1348"/>
  <c r="P1216" l="1"/>
  <c r="U1216" s="1"/>
  <c r="S1216" s="1"/>
  <c r="T1349"/>
  <c r="P1217" l="1"/>
  <c r="U1217" s="1"/>
  <c r="S1217" s="1"/>
  <c r="T1350"/>
  <c r="P1218" l="1"/>
  <c r="U1218" s="1"/>
  <c r="S1218" s="1"/>
  <c r="T1351"/>
  <c r="P1219" l="1"/>
  <c r="U1219" s="1"/>
  <c r="S1219" s="1"/>
  <c r="T1352"/>
  <c r="P1220" l="1"/>
  <c r="U1220" s="1"/>
  <c r="S1220" s="1"/>
  <c r="T1353"/>
  <c r="P1221" l="1"/>
  <c r="U1221" s="1"/>
  <c r="S1221" s="1"/>
  <c r="T1354"/>
  <c r="P1222" l="1"/>
  <c r="U1222" s="1"/>
  <c r="S1222" s="1"/>
  <c r="T1355"/>
  <c r="P1223" l="1"/>
  <c r="U1223" s="1"/>
  <c r="S1223" s="1"/>
  <c r="T1356"/>
  <c r="P1224" l="1"/>
  <c r="U1224" s="1"/>
  <c r="S1224" s="1"/>
  <c r="T1357"/>
  <c r="P1225" l="1"/>
  <c r="U1225" s="1"/>
  <c r="S1225" s="1"/>
  <c r="T1358"/>
  <c r="P1226" l="1"/>
  <c r="U1226" s="1"/>
  <c r="S1226" s="1"/>
  <c r="T1359"/>
  <c r="P1227" l="1"/>
  <c r="U1227" s="1"/>
  <c r="S1227" s="1"/>
  <c r="T1360"/>
  <c r="P1228" l="1"/>
  <c r="U1228" s="1"/>
  <c r="S1228" s="1"/>
  <c r="T1361"/>
  <c r="P1229" l="1"/>
  <c r="U1229" s="1"/>
  <c r="S1229" s="1"/>
  <c r="T1362"/>
  <c r="P1230" l="1"/>
  <c r="U1230" s="1"/>
  <c r="S1230" s="1"/>
  <c r="T1363"/>
  <c r="P1231" l="1"/>
  <c r="U1231" s="1"/>
  <c r="S1231" s="1"/>
  <c r="T1364"/>
  <c r="P1232" l="1"/>
  <c r="U1232" s="1"/>
  <c r="S1232" s="1"/>
  <c r="T1365"/>
  <c r="P1233" l="1"/>
  <c r="U1233" s="1"/>
  <c r="S1233" s="1"/>
  <c r="T1366"/>
  <c r="P1234" l="1"/>
  <c r="U1234" s="1"/>
  <c r="S1234" s="1"/>
  <c r="T1367"/>
  <c r="P1235" l="1"/>
  <c r="U1235" s="1"/>
  <c r="S1235" s="1"/>
  <c r="T1368"/>
  <c r="P1236" l="1"/>
  <c r="U1236" s="1"/>
  <c r="S1236" s="1"/>
  <c r="T1369"/>
  <c r="P1237" l="1"/>
  <c r="U1237" s="1"/>
  <c r="S1237" s="1"/>
  <c r="T1370"/>
  <c r="P1238" l="1"/>
  <c r="U1238" s="1"/>
  <c r="S1238" s="1"/>
  <c r="T1371"/>
  <c r="P1239" l="1"/>
  <c r="U1239" s="1"/>
  <c r="S1239" s="1"/>
  <c r="T1372"/>
  <c r="P1240" l="1"/>
  <c r="U1240" s="1"/>
  <c r="S1240" s="1"/>
  <c r="T1373"/>
  <c r="P1241" l="1"/>
  <c r="U1241" s="1"/>
  <c r="S1241" s="1"/>
  <c r="T1374"/>
  <c r="P1242" l="1"/>
  <c r="U1242" s="1"/>
  <c r="S1242" s="1"/>
  <c r="T1375"/>
  <c r="P1243" l="1"/>
  <c r="U1243" s="1"/>
  <c r="S1243" s="1"/>
  <c r="T1376"/>
  <c r="P1244" l="1"/>
  <c r="U1244" s="1"/>
  <c r="S1244" s="1"/>
  <c r="T1377"/>
  <c r="P1245" l="1"/>
  <c r="U1245" s="1"/>
  <c r="S1245" s="1"/>
  <c r="T1378"/>
  <c r="P1246" l="1"/>
  <c r="U1246" s="1"/>
  <c r="S1246" s="1"/>
  <c r="T1379"/>
  <c r="P1247" l="1"/>
  <c r="U1247" s="1"/>
  <c r="S1247" s="1"/>
  <c r="T1380"/>
  <c r="P1248" l="1"/>
  <c r="U1248" s="1"/>
  <c r="S1248" s="1"/>
  <c r="T1381"/>
  <c r="P1249" l="1"/>
  <c r="U1249" s="1"/>
  <c r="S1249" s="1"/>
  <c r="T1382"/>
  <c r="P1250" l="1"/>
  <c r="U1250" s="1"/>
  <c r="S1250" s="1"/>
  <c r="T1383"/>
  <c r="P1251" l="1"/>
  <c r="U1251" s="1"/>
  <c r="S1251" s="1"/>
  <c r="T1384"/>
  <c r="P1252" l="1"/>
  <c r="U1252" s="1"/>
  <c r="S1252" s="1"/>
  <c r="T1385"/>
  <c r="P1253" l="1"/>
  <c r="U1253" s="1"/>
  <c r="S1253" s="1"/>
  <c r="T1386"/>
  <c r="P1254" l="1"/>
  <c r="U1254" s="1"/>
  <c r="S1254" s="1"/>
  <c r="T1387"/>
  <c r="P1255" l="1"/>
  <c r="U1255" s="1"/>
  <c r="S1255" s="1"/>
  <c r="T1388"/>
  <c r="P1256" l="1"/>
  <c r="U1256" s="1"/>
  <c r="S1256" s="1"/>
  <c r="T1389"/>
  <c r="P1257" l="1"/>
  <c r="U1257" s="1"/>
  <c r="S1257" s="1"/>
  <c r="T1390"/>
  <c r="P1258" l="1"/>
  <c r="U1258" s="1"/>
  <c r="S1258" s="1"/>
  <c r="T1391"/>
  <c r="P1259" l="1"/>
  <c r="U1259" s="1"/>
  <c r="S1259" s="1"/>
  <c r="T1392"/>
  <c r="P1260" l="1"/>
  <c r="U1260" s="1"/>
  <c r="S1260" s="1"/>
  <c r="T1393"/>
  <c r="P1261" l="1"/>
  <c r="U1261" s="1"/>
  <c r="S1261" s="1"/>
  <c r="T1394"/>
  <c r="P1262" l="1"/>
  <c r="U1262" s="1"/>
  <c r="S1262" s="1"/>
  <c r="T1395"/>
  <c r="P1263" l="1"/>
  <c r="U1263" s="1"/>
  <c r="S1263" s="1"/>
  <c r="T1396"/>
  <c r="P1264" l="1"/>
  <c r="U1264" s="1"/>
  <c r="S1264" s="1"/>
  <c r="T1397"/>
  <c r="P1265" l="1"/>
  <c r="U1265" s="1"/>
  <c r="S1265" s="1"/>
  <c r="T1398"/>
  <c r="P1266" l="1"/>
  <c r="U1266" s="1"/>
  <c r="S1266" s="1"/>
  <c r="T1399"/>
  <c r="P1267" l="1"/>
  <c r="U1267" s="1"/>
  <c r="S1267" s="1"/>
  <c r="T1400"/>
  <c r="P1268" l="1"/>
  <c r="U1268" s="1"/>
  <c r="S1268" s="1"/>
  <c r="T1401"/>
  <c r="P1269" l="1"/>
  <c r="U1269" s="1"/>
  <c r="S1269" s="1"/>
  <c r="T1402"/>
  <c r="P1270" l="1"/>
  <c r="U1270" s="1"/>
  <c r="S1270" s="1"/>
  <c r="T1403"/>
  <c r="P1271" l="1"/>
  <c r="U1271" s="1"/>
  <c r="S1271" s="1"/>
  <c r="T1404"/>
  <c r="P1272" l="1"/>
  <c r="U1272" s="1"/>
  <c r="S1272" s="1"/>
  <c r="T1405"/>
  <c r="P1273" l="1"/>
  <c r="U1273" s="1"/>
  <c r="S1273" s="1"/>
  <c r="T1406"/>
  <c r="P1274" l="1"/>
  <c r="U1274" s="1"/>
  <c r="S1274" s="1"/>
  <c r="T1407"/>
  <c r="P1275" l="1"/>
  <c r="U1275" s="1"/>
  <c r="S1275" s="1"/>
  <c r="T1408"/>
  <c r="P1276" l="1"/>
  <c r="U1276" s="1"/>
  <c r="S1276" s="1"/>
  <c r="T1409"/>
  <c r="P1277" l="1"/>
  <c r="U1277" s="1"/>
  <c r="S1277" s="1"/>
  <c r="T1410"/>
  <c r="P1278" l="1"/>
  <c r="U1278" s="1"/>
  <c r="S1278" s="1"/>
  <c r="T1411"/>
  <c r="P1279" l="1"/>
  <c r="U1279" s="1"/>
  <c r="S1279" s="1"/>
  <c r="T1412"/>
  <c r="P1280" l="1"/>
  <c r="U1280" s="1"/>
  <c r="S1280" s="1"/>
  <c r="T1413"/>
  <c r="P1281" l="1"/>
  <c r="U1281" s="1"/>
  <c r="S1281" s="1"/>
  <c r="T1414"/>
  <c r="P1282" l="1"/>
  <c r="U1282" s="1"/>
  <c r="S1282" s="1"/>
  <c r="T1415"/>
  <c r="P1283" l="1"/>
  <c r="U1283" s="1"/>
  <c r="S1283" s="1"/>
  <c r="T1416"/>
  <c r="P1284" l="1"/>
  <c r="U1284" s="1"/>
  <c r="S1284" s="1"/>
  <c r="T1417"/>
  <c r="P1285" l="1"/>
  <c r="U1285" s="1"/>
  <c r="S1285" s="1"/>
  <c r="T1418"/>
  <c r="P1286" l="1"/>
  <c r="U1286" s="1"/>
  <c r="S1286" s="1"/>
  <c r="T1419"/>
  <c r="P1287" l="1"/>
  <c r="U1287" s="1"/>
  <c r="S1287" s="1"/>
  <c r="T1420"/>
  <c r="P1288" l="1"/>
  <c r="U1288" s="1"/>
  <c r="S1288" s="1"/>
  <c r="T1421"/>
  <c r="P1289" l="1"/>
  <c r="U1289" s="1"/>
  <c r="S1289" s="1"/>
  <c r="T1422"/>
  <c r="P1290" l="1"/>
  <c r="U1290" s="1"/>
  <c r="S1290" s="1"/>
  <c r="T1423"/>
  <c r="P1291" l="1"/>
  <c r="U1291" s="1"/>
  <c r="S1291" s="1"/>
  <c r="T1424"/>
  <c r="P1292" l="1"/>
  <c r="U1292" s="1"/>
  <c r="S1292" s="1"/>
  <c r="T1425"/>
  <c r="P1293" l="1"/>
  <c r="U1293" s="1"/>
  <c r="S1293" s="1"/>
  <c r="T1426"/>
  <c r="P1294" l="1"/>
  <c r="U1294" s="1"/>
  <c r="S1294" s="1"/>
  <c r="T1427"/>
  <c r="P1295" l="1"/>
  <c r="U1295" s="1"/>
  <c r="S1295" s="1"/>
  <c r="T1428"/>
  <c r="P1296" l="1"/>
  <c r="U1296" s="1"/>
  <c r="S1296" s="1"/>
  <c r="T1429"/>
  <c r="P1297" l="1"/>
  <c r="U1297" s="1"/>
  <c r="S1297" s="1"/>
  <c r="T1430"/>
  <c r="P1298" l="1"/>
  <c r="U1298" s="1"/>
  <c r="S1298" s="1"/>
  <c r="T1431"/>
  <c r="P1299" l="1"/>
  <c r="U1299" s="1"/>
  <c r="S1299" s="1"/>
  <c r="T1432"/>
  <c r="P1300" l="1"/>
  <c r="U1300" s="1"/>
  <c r="S1300" s="1"/>
  <c r="T1433"/>
  <c r="P1301" l="1"/>
  <c r="U1301" s="1"/>
  <c r="S1301" s="1"/>
  <c r="T1434"/>
  <c r="P1302" l="1"/>
  <c r="U1302" s="1"/>
  <c r="S1302" s="1"/>
  <c r="T1435"/>
  <c r="P1303" l="1"/>
  <c r="U1303" s="1"/>
  <c r="S1303" s="1"/>
  <c r="T1436"/>
  <c r="P1304" l="1"/>
  <c r="U1304" s="1"/>
  <c r="S1304" s="1"/>
  <c r="T1437"/>
  <c r="P1305" l="1"/>
  <c r="U1305" s="1"/>
  <c r="S1305" s="1"/>
  <c r="T1438"/>
  <c r="P1306" l="1"/>
  <c r="U1306" s="1"/>
  <c r="S1306" s="1"/>
  <c r="T1439"/>
  <c r="P1307" l="1"/>
  <c r="U1307" s="1"/>
  <c r="S1307" s="1"/>
  <c r="T1440"/>
  <c r="P1308" l="1"/>
  <c r="U1308" s="1"/>
  <c r="S1308" s="1"/>
  <c r="T1441"/>
  <c r="P1309" l="1"/>
  <c r="U1309" s="1"/>
  <c r="S1309" s="1"/>
  <c r="T1442"/>
  <c r="P1310" l="1"/>
  <c r="U1310" s="1"/>
  <c r="S1310" s="1"/>
  <c r="T1443"/>
  <c r="P1311" l="1"/>
  <c r="U1311" s="1"/>
  <c r="S1311" s="1"/>
  <c r="T1444"/>
  <c r="P1312" l="1"/>
  <c r="U1312" s="1"/>
  <c r="S1312" s="1"/>
  <c r="T1445"/>
  <c r="P1313" l="1"/>
  <c r="U1313" s="1"/>
  <c r="S1313" s="1"/>
  <c r="T1446"/>
  <c r="P1314" l="1"/>
  <c r="U1314" s="1"/>
  <c r="S1314" s="1"/>
  <c r="T1447"/>
  <c r="P1315" l="1"/>
  <c r="U1315" s="1"/>
  <c r="S1315" s="1"/>
  <c r="T1448"/>
  <c r="P1316" l="1"/>
  <c r="U1316" s="1"/>
  <c r="S1316" s="1"/>
  <c r="T1449"/>
  <c r="P1317" l="1"/>
  <c r="U1317" s="1"/>
  <c r="S1317" s="1"/>
  <c r="T1450"/>
  <c r="P1318" l="1"/>
  <c r="U1318" s="1"/>
  <c r="S1318" s="1"/>
  <c r="T1451"/>
  <c r="P1319" l="1"/>
  <c r="U1319" s="1"/>
  <c r="S1319" s="1"/>
  <c r="T1452"/>
  <c r="P1320" l="1"/>
  <c r="U1320" s="1"/>
  <c r="S1320" s="1"/>
  <c r="T1453"/>
  <c r="P1321" l="1"/>
  <c r="U1321" s="1"/>
  <c r="S1321" s="1"/>
  <c r="T1454"/>
  <c r="P1322" l="1"/>
  <c r="U1322" s="1"/>
  <c r="S1322" s="1"/>
  <c r="T1455"/>
  <c r="P1323" l="1"/>
  <c r="U1323" s="1"/>
  <c r="S1323" s="1"/>
  <c r="T1456"/>
  <c r="P1324" l="1"/>
  <c r="U1324" s="1"/>
  <c r="S1324" s="1"/>
  <c r="T1457"/>
  <c r="P1325" l="1"/>
  <c r="U1325" s="1"/>
  <c r="S1325" s="1"/>
  <c r="T1458"/>
  <c r="P1326" l="1"/>
  <c r="U1326" s="1"/>
  <c r="S1326" s="1"/>
  <c r="T1459"/>
  <c r="P1327" l="1"/>
  <c r="U1327" s="1"/>
  <c r="S1327" s="1"/>
  <c r="T1460"/>
  <c r="P1328" l="1"/>
  <c r="U1328" s="1"/>
  <c r="S1328" s="1"/>
  <c r="T1461"/>
  <c r="P1329" l="1"/>
  <c r="U1329" s="1"/>
  <c r="S1329" s="1"/>
  <c r="T1462"/>
  <c r="P1330" l="1"/>
  <c r="U1330" s="1"/>
  <c r="S1330" s="1"/>
  <c r="T1463"/>
  <c r="P1331" l="1"/>
  <c r="U1331" s="1"/>
  <c r="S1331" s="1"/>
  <c r="T1464"/>
  <c r="P1332" l="1"/>
  <c r="U1332" s="1"/>
  <c r="S1332" s="1"/>
  <c r="T1465"/>
  <c r="P1333" l="1"/>
  <c r="U1333" s="1"/>
  <c r="S1333" s="1"/>
  <c r="T1466"/>
  <c r="P1334" l="1"/>
  <c r="U1334" s="1"/>
  <c r="S1334" s="1"/>
  <c r="T1467"/>
  <c r="P1335" l="1"/>
  <c r="U1335" s="1"/>
  <c r="S1335" s="1"/>
  <c r="T1468"/>
  <c r="P1336" l="1"/>
  <c r="U1336" s="1"/>
  <c r="S1336" s="1"/>
  <c r="T1469"/>
  <c r="P1337" l="1"/>
  <c r="U1337" s="1"/>
  <c r="S1337" s="1"/>
  <c r="T1470"/>
  <c r="P1338" l="1"/>
  <c r="U1338" s="1"/>
  <c r="S1338" s="1"/>
  <c r="T1471"/>
  <c r="P1339" l="1"/>
  <c r="U1339" s="1"/>
  <c r="S1339" s="1"/>
  <c r="T1472"/>
  <c r="P1340" l="1"/>
  <c r="U1340" s="1"/>
  <c r="S1340" s="1"/>
  <c r="T1473"/>
  <c r="P1341" l="1"/>
  <c r="U1341" s="1"/>
  <c r="S1341" s="1"/>
  <c r="T1474"/>
  <c r="P1342" l="1"/>
  <c r="U1342" s="1"/>
  <c r="S1342" s="1"/>
  <c r="T1475"/>
  <c r="P1343" l="1"/>
  <c r="U1343" s="1"/>
  <c r="S1343" s="1"/>
  <c r="T1476"/>
  <c r="P1344" l="1"/>
  <c r="U1344" s="1"/>
  <c r="S1344" s="1"/>
  <c r="T1477"/>
  <c r="P1345" l="1"/>
  <c r="U1345" s="1"/>
  <c r="S1345" s="1"/>
  <c r="T1478"/>
  <c r="P1346" l="1"/>
  <c r="U1346" s="1"/>
  <c r="S1346" s="1"/>
  <c r="T1479"/>
  <c r="P1347" l="1"/>
  <c r="U1347" s="1"/>
  <c r="S1347" s="1"/>
  <c r="T1480"/>
  <c r="P1348" l="1"/>
  <c r="U1348" s="1"/>
  <c r="S1348" s="1"/>
  <c r="T1481"/>
  <c r="P1349" l="1"/>
  <c r="U1349" s="1"/>
  <c r="S1349" s="1"/>
  <c r="T1482"/>
  <c r="P1350" l="1"/>
  <c r="U1350" s="1"/>
  <c r="S1350" s="1"/>
  <c r="T1483"/>
  <c r="P1351" l="1"/>
  <c r="U1351" s="1"/>
  <c r="S1351" s="1"/>
  <c r="T1484"/>
  <c r="P1352" l="1"/>
  <c r="U1352" s="1"/>
  <c r="S1352" s="1"/>
  <c r="T1485"/>
  <c r="P1353" l="1"/>
  <c r="U1353" s="1"/>
  <c r="S1353" s="1"/>
  <c r="T1486"/>
  <c r="P1354" l="1"/>
  <c r="U1354" s="1"/>
  <c r="S1354" s="1"/>
  <c r="T1487"/>
  <c r="P1355" l="1"/>
  <c r="U1355" s="1"/>
  <c r="S1355" s="1"/>
  <c r="T1488"/>
  <c r="P1356" l="1"/>
  <c r="U1356" s="1"/>
  <c r="S1356" s="1"/>
  <c r="T1489"/>
  <c r="P1357" l="1"/>
  <c r="U1357" s="1"/>
  <c r="S1357" s="1"/>
  <c r="T1490"/>
  <c r="P1358" l="1"/>
  <c r="U1358" s="1"/>
  <c r="S1358" s="1"/>
  <c r="T1491"/>
  <c r="P1359" l="1"/>
  <c r="U1359" s="1"/>
  <c r="S1359" s="1"/>
  <c r="T1492"/>
  <c r="P1360" l="1"/>
  <c r="U1360" s="1"/>
  <c r="S1360" s="1"/>
  <c r="T1493"/>
  <c r="P1361" l="1"/>
  <c r="U1361" s="1"/>
  <c r="S1361" s="1"/>
  <c r="T1494"/>
  <c r="P1362" l="1"/>
  <c r="U1362" s="1"/>
  <c r="S1362" s="1"/>
  <c r="T1495"/>
  <c r="P1363" l="1"/>
  <c r="U1363" s="1"/>
  <c r="S1363" s="1"/>
  <c r="T1496"/>
  <c r="P1364" l="1"/>
  <c r="U1364" s="1"/>
  <c r="S1364" s="1"/>
  <c r="T1497"/>
  <c r="P1365" l="1"/>
  <c r="U1365" s="1"/>
  <c r="S1365" s="1"/>
  <c r="T1498"/>
  <c r="P1366" l="1"/>
  <c r="U1366" s="1"/>
  <c r="S1366" s="1"/>
  <c r="T1499"/>
  <c r="P1367" l="1"/>
  <c r="U1367" s="1"/>
  <c r="S1367" s="1"/>
  <c r="T1500"/>
  <c r="P1368" l="1"/>
  <c r="U1368" s="1"/>
  <c r="S1368" s="1"/>
  <c r="T1501"/>
  <c r="P1369" l="1"/>
  <c r="U1369" s="1"/>
  <c r="S1369" s="1"/>
  <c r="T1502"/>
  <c r="P1370" l="1"/>
  <c r="U1370" s="1"/>
  <c r="S1370" s="1"/>
  <c r="T1503"/>
  <c r="P1371" l="1"/>
  <c r="U1371" s="1"/>
  <c r="S1371" s="1"/>
  <c r="T1504"/>
  <c r="P1372" l="1"/>
  <c r="U1372" s="1"/>
  <c r="S1372" s="1"/>
  <c r="T1505"/>
  <c r="P1373" l="1"/>
  <c r="U1373" s="1"/>
  <c r="S1373" s="1"/>
  <c r="T1506"/>
  <c r="P1374" l="1"/>
  <c r="U1374" s="1"/>
  <c r="S1374" s="1"/>
  <c r="T1507"/>
  <c r="P1375" l="1"/>
  <c r="U1375" s="1"/>
  <c r="S1375" s="1"/>
  <c r="T1508"/>
  <c r="P1376" l="1"/>
  <c r="U1376" s="1"/>
  <c r="S1376" s="1"/>
  <c r="T1509"/>
  <c r="P1377" l="1"/>
  <c r="U1377" s="1"/>
  <c r="S1377" s="1"/>
  <c r="T1510"/>
  <c r="P1378" l="1"/>
  <c r="U1378" s="1"/>
  <c r="S1378" s="1"/>
  <c r="T1511"/>
  <c r="P1379" l="1"/>
  <c r="U1379" s="1"/>
  <c r="S1379" s="1"/>
  <c r="T1512"/>
  <c r="P1380" l="1"/>
  <c r="U1380" s="1"/>
  <c r="S1380" s="1"/>
  <c r="T1513"/>
  <c r="P1381" l="1"/>
  <c r="U1381" s="1"/>
  <c r="S1381" s="1"/>
  <c r="T1514"/>
  <c r="P1382" l="1"/>
  <c r="U1382" s="1"/>
  <c r="S1382" s="1"/>
  <c r="T1515"/>
  <c r="P1383" l="1"/>
  <c r="U1383" s="1"/>
  <c r="S1383" s="1"/>
  <c r="T1516"/>
  <c r="P1384" l="1"/>
  <c r="U1384" s="1"/>
  <c r="S1384" s="1"/>
  <c r="T1517"/>
  <c r="P1385" l="1"/>
  <c r="U1385" s="1"/>
  <c r="S1385" s="1"/>
  <c r="T1518"/>
  <c r="P1386" l="1"/>
  <c r="U1386" s="1"/>
  <c r="S1386" s="1"/>
  <c r="T1519"/>
  <c r="P1387" l="1"/>
  <c r="U1387" s="1"/>
  <c r="S1387" s="1"/>
  <c r="T1520"/>
  <c r="P1388" l="1"/>
  <c r="U1388" s="1"/>
  <c r="S1388" s="1"/>
  <c r="T1521"/>
  <c r="P1389" l="1"/>
  <c r="U1389" s="1"/>
  <c r="S1389" s="1"/>
  <c r="T1522"/>
  <c r="P1390" l="1"/>
  <c r="U1390" s="1"/>
  <c r="S1390" s="1"/>
  <c r="T1523"/>
  <c r="P1391" l="1"/>
  <c r="U1391" s="1"/>
  <c r="S1391" s="1"/>
  <c r="T1524"/>
  <c r="P1392" l="1"/>
  <c r="U1392" s="1"/>
  <c r="S1392" s="1"/>
  <c r="T1525"/>
  <c r="P1393" l="1"/>
  <c r="U1393" s="1"/>
  <c r="S1393" s="1"/>
  <c r="T1526"/>
  <c r="P1394" l="1"/>
  <c r="U1394" s="1"/>
  <c r="S1394" s="1"/>
  <c r="T1527"/>
  <c r="P1395" l="1"/>
  <c r="U1395" s="1"/>
  <c r="S1395" s="1"/>
  <c r="T1528"/>
  <c r="P1396" l="1"/>
  <c r="U1396" s="1"/>
  <c r="S1396" s="1"/>
  <c r="T1529"/>
  <c r="P1397" l="1"/>
  <c r="U1397" s="1"/>
  <c r="S1397" s="1"/>
  <c r="T1530"/>
  <c r="P1398" l="1"/>
  <c r="U1398" s="1"/>
  <c r="S1398" s="1"/>
  <c r="T1531"/>
  <c r="P1399" l="1"/>
  <c r="U1399" s="1"/>
  <c r="S1399" s="1"/>
  <c r="T1532"/>
  <c r="P1400" l="1"/>
  <c r="U1400" s="1"/>
  <c r="S1400" s="1"/>
  <c r="T1533"/>
  <c r="P1401" l="1"/>
  <c r="U1401" s="1"/>
  <c r="S1401" s="1"/>
  <c r="T1534"/>
  <c r="P1402" l="1"/>
  <c r="U1402" s="1"/>
  <c r="S1402" s="1"/>
  <c r="T1535"/>
  <c r="P1403" l="1"/>
  <c r="U1403" s="1"/>
  <c r="S1403" s="1"/>
  <c r="T1536"/>
  <c r="P1404" l="1"/>
  <c r="U1404" s="1"/>
  <c r="S1404" s="1"/>
  <c r="T1537"/>
  <c r="P1405" l="1"/>
  <c r="U1405" s="1"/>
  <c r="S1405" s="1"/>
  <c r="T1538"/>
  <c r="P1406" l="1"/>
  <c r="U1406" s="1"/>
  <c r="S1406" s="1"/>
  <c r="T1539"/>
  <c r="P1407" l="1"/>
  <c r="U1407" s="1"/>
  <c r="S1407" s="1"/>
  <c r="T1540"/>
  <c r="P1408" l="1"/>
  <c r="U1408" s="1"/>
  <c r="S1408" s="1"/>
  <c r="T1541"/>
  <c r="P1409" l="1"/>
  <c r="U1409" s="1"/>
  <c r="S1409" s="1"/>
  <c r="T1542"/>
  <c r="P1410" l="1"/>
  <c r="U1410" s="1"/>
  <c r="S1410" s="1"/>
  <c r="T1543"/>
  <c r="P1411" l="1"/>
  <c r="U1411" s="1"/>
  <c r="S1411" s="1"/>
  <c r="T1544"/>
  <c r="P1412" l="1"/>
  <c r="U1412" s="1"/>
  <c r="S1412" s="1"/>
  <c r="T1545"/>
  <c r="P1413" l="1"/>
  <c r="U1413" s="1"/>
  <c r="S1413" s="1"/>
  <c r="T1546"/>
  <c r="P1414" l="1"/>
  <c r="U1414" s="1"/>
  <c r="S1414" s="1"/>
  <c r="T1547"/>
  <c r="P1415" l="1"/>
  <c r="U1415" s="1"/>
  <c r="S1415" s="1"/>
  <c r="T1548"/>
  <c r="P1416" l="1"/>
  <c r="U1416" s="1"/>
  <c r="S1416" s="1"/>
  <c r="T1549"/>
  <c r="P1417" l="1"/>
  <c r="U1417" s="1"/>
  <c r="S1417" s="1"/>
  <c r="T1550"/>
  <c r="P1418" l="1"/>
  <c r="U1418" s="1"/>
  <c r="S1418" s="1"/>
  <c r="T1551"/>
  <c r="P1419" l="1"/>
  <c r="U1419" s="1"/>
  <c r="S1419" s="1"/>
  <c r="T1552"/>
  <c r="P1420" l="1"/>
  <c r="U1420" s="1"/>
  <c r="S1420" s="1"/>
  <c r="T1553"/>
  <c r="P1421" l="1"/>
  <c r="U1421" s="1"/>
  <c r="S1421" s="1"/>
  <c r="T1554"/>
  <c r="P1422" l="1"/>
  <c r="U1422" s="1"/>
  <c r="S1422" s="1"/>
  <c r="T1555"/>
  <c r="P1423" l="1"/>
  <c r="U1423" s="1"/>
  <c r="S1423" s="1"/>
  <c r="T1556"/>
  <c r="P1424" l="1"/>
  <c r="U1424" s="1"/>
  <c r="S1424" s="1"/>
  <c r="T1557"/>
  <c r="P1425" l="1"/>
  <c r="U1425" s="1"/>
  <c r="S1425" s="1"/>
  <c r="T1558"/>
  <c r="P1426" l="1"/>
  <c r="U1426" s="1"/>
  <c r="S1426" s="1"/>
  <c r="T1559"/>
  <c r="P1427" l="1"/>
  <c r="U1427" s="1"/>
  <c r="S1427" s="1"/>
  <c r="T1560"/>
  <c r="P1428" l="1"/>
  <c r="U1428" s="1"/>
  <c r="S1428" s="1"/>
  <c r="T1561"/>
  <c r="P1429" l="1"/>
  <c r="U1429" s="1"/>
  <c r="S1429" s="1"/>
  <c r="T1562"/>
  <c r="P1430" l="1"/>
  <c r="U1430" s="1"/>
  <c r="S1430" s="1"/>
  <c r="T1563"/>
  <c r="P1431" l="1"/>
  <c r="U1431" s="1"/>
  <c r="S1431" s="1"/>
  <c r="T1564"/>
  <c r="P1432" l="1"/>
  <c r="U1432" s="1"/>
  <c r="S1432" s="1"/>
  <c r="T1565"/>
  <c r="P1433" l="1"/>
  <c r="U1433" s="1"/>
  <c r="S1433" s="1"/>
  <c r="T1566"/>
  <c r="P1434" l="1"/>
  <c r="U1434" s="1"/>
  <c r="S1434" s="1"/>
  <c r="T1567"/>
  <c r="P1435" l="1"/>
  <c r="U1435" s="1"/>
  <c r="S1435" s="1"/>
  <c r="T1568"/>
  <c r="P1436" l="1"/>
  <c r="U1436" s="1"/>
  <c r="S1436" s="1"/>
  <c r="T1569"/>
  <c r="P1437" l="1"/>
  <c r="U1437" s="1"/>
  <c r="S1437" s="1"/>
  <c r="T1570"/>
  <c r="P1438" l="1"/>
  <c r="U1438" s="1"/>
  <c r="S1438" s="1"/>
  <c r="T1571"/>
  <c r="P1439" l="1"/>
  <c r="U1439" s="1"/>
  <c r="S1439" s="1"/>
  <c r="T1572"/>
  <c r="P1440" l="1"/>
  <c r="U1440" s="1"/>
  <c r="S1440" s="1"/>
  <c r="T1573"/>
  <c r="P1441" l="1"/>
  <c r="U1441" s="1"/>
  <c r="S1441" s="1"/>
  <c r="T1574"/>
  <c r="P1442" l="1"/>
  <c r="U1442" s="1"/>
  <c r="S1442" s="1"/>
  <c r="T1575"/>
  <c r="P1443" l="1"/>
  <c r="U1443" s="1"/>
  <c r="S1443" s="1"/>
  <c r="T1576"/>
  <c r="P1444" l="1"/>
  <c r="U1444" s="1"/>
  <c r="S1444" s="1"/>
  <c r="T1577"/>
  <c r="P1445" l="1"/>
  <c r="U1445" s="1"/>
  <c r="S1445" s="1"/>
  <c r="T1578"/>
  <c r="P1446" l="1"/>
  <c r="U1446" s="1"/>
  <c r="S1446" s="1"/>
  <c r="T1579"/>
  <c r="P1447" l="1"/>
  <c r="U1447" s="1"/>
  <c r="S1447" s="1"/>
  <c r="T1580"/>
  <c r="P1448" l="1"/>
  <c r="U1448" s="1"/>
  <c r="S1448" s="1"/>
  <c r="T1581"/>
  <c r="P1449" l="1"/>
  <c r="U1449" s="1"/>
  <c r="S1449" s="1"/>
  <c r="T1582"/>
  <c r="P1450" l="1"/>
  <c r="U1450" s="1"/>
  <c r="S1450" s="1"/>
  <c r="T1583"/>
  <c r="P1451" l="1"/>
  <c r="U1451" s="1"/>
  <c r="S1451" s="1"/>
  <c r="T1584"/>
  <c r="P1452" l="1"/>
  <c r="U1452" s="1"/>
  <c r="S1452" s="1"/>
  <c r="T1585"/>
  <c r="P1453" l="1"/>
  <c r="U1453" s="1"/>
  <c r="S1453" s="1"/>
  <c r="T1586"/>
  <c r="P1454" l="1"/>
  <c r="U1454" s="1"/>
  <c r="S1454" s="1"/>
  <c r="T1587"/>
  <c r="P1455" l="1"/>
  <c r="U1455" s="1"/>
  <c r="S1455" s="1"/>
  <c r="T1588"/>
  <c r="P1456" l="1"/>
  <c r="U1456" s="1"/>
  <c r="S1456" s="1"/>
  <c r="T1589"/>
  <c r="P1457" l="1"/>
  <c r="U1457" s="1"/>
  <c r="S1457" s="1"/>
  <c r="T1590"/>
  <c r="P1458" l="1"/>
  <c r="U1458" s="1"/>
  <c r="S1458" s="1"/>
  <c r="T1591"/>
  <c r="P1459" l="1"/>
  <c r="U1459" s="1"/>
  <c r="S1459" s="1"/>
  <c r="T1592"/>
  <c r="P1460" l="1"/>
  <c r="U1460" s="1"/>
  <c r="S1460" s="1"/>
  <c r="T1593"/>
  <c r="P1461" l="1"/>
  <c r="U1461" s="1"/>
  <c r="S1461" s="1"/>
  <c r="T1594"/>
  <c r="P1462" l="1"/>
  <c r="U1462" s="1"/>
  <c r="S1462" s="1"/>
  <c r="T1595"/>
  <c r="P1463" l="1"/>
  <c r="U1463" s="1"/>
  <c r="S1463" s="1"/>
  <c r="T1596"/>
  <c r="P1464" l="1"/>
  <c r="U1464" s="1"/>
  <c r="S1464" s="1"/>
  <c r="T1597"/>
  <c r="P1465" l="1"/>
  <c r="U1465" s="1"/>
  <c r="S1465" s="1"/>
  <c r="T1598"/>
  <c r="P1466" l="1"/>
  <c r="U1466" s="1"/>
  <c r="S1466" s="1"/>
  <c r="T1599"/>
  <c r="P1467" l="1"/>
  <c r="U1467" s="1"/>
  <c r="S1467" s="1"/>
  <c r="T1600"/>
  <c r="P1468" l="1"/>
  <c r="U1468" s="1"/>
  <c r="S1468" s="1"/>
  <c r="T1601"/>
  <c r="P1469" l="1"/>
  <c r="U1469" s="1"/>
  <c r="S1469" s="1"/>
  <c r="T1602"/>
  <c r="P1470" l="1"/>
  <c r="U1470" s="1"/>
  <c r="S1470" s="1"/>
  <c r="T1603"/>
  <c r="P1471" l="1"/>
  <c r="U1471" s="1"/>
  <c r="S1471" s="1"/>
  <c r="T1604"/>
  <c r="P1472" l="1"/>
  <c r="U1472" s="1"/>
  <c r="S1472" s="1"/>
  <c r="T1605"/>
  <c r="P1473" l="1"/>
  <c r="U1473" s="1"/>
  <c r="S1473" s="1"/>
  <c r="T1606"/>
  <c r="P1474" l="1"/>
  <c r="U1474" s="1"/>
  <c r="S1474" s="1"/>
  <c r="T1607"/>
  <c r="P1475" l="1"/>
  <c r="U1475" s="1"/>
  <c r="S1475" s="1"/>
  <c r="T1608"/>
  <c r="P1476" l="1"/>
  <c r="U1476" s="1"/>
  <c r="S1476" s="1"/>
  <c r="T1609"/>
  <c r="P1477" l="1"/>
  <c r="U1477" s="1"/>
  <c r="S1477" s="1"/>
  <c r="T1610"/>
  <c r="P1478" l="1"/>
  <c r="U1478" s="1"/>
  <c r="S1478" s="1"/>
  <c r="T1611"/>
  <c r="P1479" l="1"/>
  <c r="U1479" s="1"/>
  <c r="S1479" s="1"/>
  <c r="T1612"/>
  <c r="P1480" l="1"/>
  <c r="U1480" s="1"/>
  <c r="S1480" s="1"/>
  <c r="T1613"/>
  <c r="P1481" l="1"/>
  <c r="U1481" s="1"/>
  <c r="S1481" s="1"/>
  <c r="T1614"/>
  <c r="P1482" l="1"/>
  <c r="U1482" s="1"/>
  <c r="S1482" s="1"/>
  <c r="T1615"/>
  <c r="P1483" l="1"/>
  <c r="U1483" s="1"/>
  <c r="S1483" s="1"/>
  <c r="T1616"/>
  <c r="P1484" l="1"/>
  <c r="U1484" s="1"/>
  <c r="S1484" s="1"/>
  <c r="T1617"/>
  <c r="P1485" l="1"/>
  <c r="U1485" s="1"/>
  <c r="S1485" s="1"/>
  <c r="T1618"/>
  <c r="P1486" l="1"/>
  <c r="U1486" s="1"/>
  <c r="S1486" s="1"/>
  <c r="T1619"/>
  <c r="P1487" l="1"/>
  <c r="U1487" s="1"/>
  <c r="S1487" s="1"/>
  <c r="T1620"/>
  <c r="P1488" l="1"/>
  <c r="U1488" s="1"/>
  <c r="S1488" s="1"/>
  <c r="T1621"/>
  <c r="P1489" l="1"/>
  <c r="U1489" s="1"/>
  <c r="S1489" s="1"/>
  <c r="T1622"/>
  <c r="P1490" l="1"/>
  <c r="U1490" s="1"/>
  <c r="S1490" s="1"/>
  <c r="T1623"/>
  <c r="P1491" l="1"/>
  <c r="U1491" s="1"/>
  <c r="S1491" s="1"/>
  <c r="T1624"/>
  <c r="P1492" l="1"/>
  <c r="U1492" s="1"/>
  <c r="S1492" s="1"/>
  <c r="T1625"/>
  <c r="P1493" l="1"/>
  <c r="U1493" s="1"/>
  <c r="S1493" s="1"/>
  <c r="T1626"/>
  <c r="P1494" l="1"/>
  <c r="U1494" s="1"/>
  <c r="S1494" s="1"/>
  <c r="T1627"/>
  <c r="P1495" l="1"/>
  <c r="U1495" s="1"/>
  <c r="S1495" s="1"/>
  <c r="T1628"/>
  <c r="P1496" l="1"/>
  <c r="U1496" s="1"/>
  <c r="S1496" s="1"/>
  <c r="T1629"/>
  <c r="P1497" l="1"/>
  <c r="U1497" s="1"/>
  <c r="S1497" s="1"/>
  <c r="T1630"/>
  <c r="P1498" l="1"/>
  <c r="U1498" s="1"/>
  <c r="S1498" s="1"/>
  <c r="T1631"/>
  <c r="P1499" l="1"/>
  <c r="U1499" s="1"/>
  <c r="S1499" s="1"/>
  <c r="T1632"/>
  <c r="P1500" l="1"/>
  <c r="U1500" s="1"/>
  <c r="S1500" s="1"/>
  <c r="T1633"/>
  <c r="P1501" l="1"/>
  <c r="U1501" s="1"/>
  <c r="S1501" s="1"/>
  <c r="T1634"/>
  <c r="P1502" l="1"/>
  <c r="U1502" s="1"/>
  <c r="S1502" s="1"/>
  <c r="T1635"/>
  <c r="P1503" l="1"/>
  <c r="U1503" s="1"/>
  <c r="S1503" s="1"/>
  <c r="T1636"/>
  <c r="P1504" l="1"/>
  <c r="U1504" s="1"/>
  <c r="S1504" s="1"/>
  <c r="T1637"/>
  <c r="P1505" l="1"/>
  <c r="U1505" s="1"/>
  <c r="S1505" s="1"/>
  <c r="T1638"/>
  <c r="P1506" l="1"/>
  <c r="U1506" s="1"/>
  <c r="S1506" s="1"/>
  <c r="T1639"/>
  <c r="P1507" l="1"/>
  <c r="U1507" s="1"/>
  <c r="S1507" s="1"/>
  <c r="T1640"/>
  <c r="P1508" l="1"/>
  <c r="U1508" s="1"/>
  <c r="S1508" s="1"/>
  <c r="T1641"/>
  <c r="P1509" l="1"/>
  <c r="U1509" s="1"/>
  <c r="S1509" s="1"/>
  <c r="T1642"/>
  <c r="P1510" l="1"/>
  <c r="U1510" s="1"/>
  <c r="S1510" s="1"/>
  <c r="T1643"/>
  <c r="P1511" l="1"/>
  <c r="U1511" s="1"/>
  <c r="S1511" s="1"/>
  <c r="T1644"/>
  <c r="P1512" l="1"/>
  <c r="U1512" s="1"/>
  <c r="S1512" s="1"/>
  <c r="T1645"/>
  <c r="P1513" l="1"/>
  <c r="U1513" s="1"/>
  <c r="S1513" s="1"/>
  <c r="T1646"/>
  <c r="P1514" l="1"/>
  <c r="U1514" s="1"/>
  <c r="S1514" s="1"/>
  <c r="T1647"/>
  <c r="P1515" l="1"/>
  <c r="U1515" s="1"/>
  <c r="S1515" s="1"/>
  <c r="T1648"/>
  <c r="P1516" l="1"/>
  <c r="U1516" s="1"/>
  <c r="S1516" s="1"/>
  <c r="T1649"/>
  <c r="P1517" l="1"/>
  <c r="U1517" s="1"/>
  <c r="S1517" s="1"/>
  <c r="T1650"/>
  <c r="P1518" l="1"/>
  <c r="U1518" s="1"/>
  <c r="S1518" s="1"/>
  <c r="T1651"/>
  <c r="P1519" l="1"/>
  <c r="U1519" s="1"/>
  <c r="S1519" s="1"/>
  <c r="T1652"/>
  <c r="P1520" l="1"/>
  <c r="U1520" s="1"/>
  <c r="S1520" s="1"/>
  <c r="T1653"/>
  <c r="P1521" l="1"/>
  <c r="U1521" s="1"/>
  <c r="S1521" s="1"/>
  <c r="T1654"/>
  <c r="P1522" l="1"/>
  <c r="U1522" s="1"/>
  <c r="S1522" s="1"/>
  <c r="T1655"/>
  <c r="P1523" l="1"/>
  <c r="U1523" s="1"/>
  <c r="S1523" s="1"/>
  <c r="T1656"/>
  <c r="P1524" l="1"/>
  <c r="U1524" s="1"/>
  <c r="S1524" s="1"/>
  <c r="T1657"/>
  <c r="P1525" l="1"/>
  <c r="U1525" s="1"/>
  <c r="S1525" s="1"/>
  <c r="T1658"/>
  <c r="P1526" l="1"/>
  <c r="U1526" s="1"/>
  <c r="S1526" s="1"/>
  <c r="T1659"/>
  <c r="P1527" l="1"/>
  <c r="U1527" s="1"/>
  <c r="S1527" s="1"/>
  <c r="T1660"/>
  <c r="P1528" l="1"/>
  <c r="U1528" s="1"/>
  <c r="S1528" s="1"/>
  <c r="T1661"/>
  <c r="P1529" l="1"/>
  <c r="U1529" s="1"/>
  <c r="S1529" s="1"/>
  <c r="T1662"/>
  <c r="P1530" l="1"/>
  <c r="U1530" s="1"/>
  <c r="S1530" s="1"/>
  <c r="T1663"/>
  <c r="P1531" l="1"/>
  <c r="U1531" s="1"/>
  <c r="S1531" s="1"/>
  <c r="T1664"/>
  <c r="P1532" l="1"/>
  <c r="U1532" s="1"/>
  <c r="S1532" s="1"/>
  <c r="T1665"/>
  <c r="P1533" l="1"/>
  <c r="U1533" s="1"/>
  <c r="S1533" s="1"/>
  <c r="T1666"/>
  <c r="P1534" l="1"/>
  <c r="U1534" s="1"/>
  <c r="S1534" s="1"/>
  <c r="T1667"/>
  <c r="P1535" l="1"/>
  <c r="U1535" s="1"/>
  <c r="S1535" s="1"/>
  <c r="T1668"/>
  <c r="P1536" l="1"/>
  <c r="U1536" s="1"/>
  <c r="S1536" s="1"/>
  <c r="T1669"/>
  <c r="P1537" l="1"/>
  <c r="U1537" s="1"/>
  <c r="S1537" s="1"/>
  <c r="T1670"/>
  <c r="P1538" l="1"/>
  <c r="U1538" s="1"/>
  <c r="S1538" s="1"/>
  <c r="T1671"/>
  <c r="P1539" l="1"/>
  <c r="U1539" s="1"/>
  <c r="S1539" s="1"/>
  <c r="T1672"/>
  <c r="P1540" l="1"/>
  <c r="U1540" s="1"/>
  <c r="S1540" s="1"/>
  <c r="T1673"/>
  <c r="P1541" l="1"/>
  <c r="U1541" s="1"/>
  <c r="S1541" s="1"/>
  <c r="T1674"/>
  <c r="P1542" l="1"/>
  <c r="U1542" s="1"/>
  <c r="S1542" s="1"/>
  <c r="T1675"/>
  <c r="P1543" l="1"/>
  <c r="U1543" s="1"/>
  <c r="S1543" s="1"/>
  <c r="T1676"/>
  <c r="P1544" l="1"/>
  <c r="U1544" s="1"/>
  <c r="S1544" s="1"/>
  <c r="T1677"/>
  <c r="P1545" l="1"/>
  <c r="U1545" s="1"/>
  <c r="S1545" s="1"/>
  <c r="T1678"/>
  <c r="P1546" l="1"/>
  <c r="U1546" s="1"/>
  <c r="S1546" s="1"/>
  <c r="T1679"/>
  <c r="P1547" l="1"/>
  <c r="U1547" s="1"/>
  <c r="S1547" s="1"/>
  <c r="T1680"/>
  <c r="P1548" l="1"/>
  <c r="U1548" s="1"/>
  <c r="S1548" s="1"/>
  <c r="T1681"/>
  <c r="P1549" l="1"/>
  <c r="U1549" s="1"/>
  <c r="S1549" s="1"/>
  <c r="T1682"/>
  <c r="P1550" l="1"/>
  <c r="U1550" s="1"/>
  <c r="S1550" s="1"/>
  <c r="T1683"/>
  <c r="P1551" l="1"/>
  <c r="U1551" s="1"/>
  <c r="S1551" s="1"/>
  <c r="T1684"/>
  <c r="P1552" l="1"/>
  <c r="U1552" s="1"/>
  <c r="S1552" s="1"/>
  <c r="T1685"/>
  <c r="P1553" l="1"/>
  <c r="U1553" s="1"/>
  <c r="S1553" s="1"/>
  <c r="T1686"/>
  <c r="P1554" l="1"/>
  <c r="U1554" s="1"/>
  <c r="S1554" s="1"/>
  <c r="T1687"/>
  <c r="P1555" l="1"/>
  <c r="U1555" s="1"/>
  <c r="S1555" s="1"/>
  <c r="T1688"/>
  <c r="P1556" l="1"/>
  <c r="U1556" s="1"/>
  <c r="S1556" s="1"/>
  <c r="T1689"/>
  <c r="P1557" l="1"/>
  <c r="U1557" s="1"/>
  <c r="S1557" s="1"/>
  <c r="T1690"/>
  <c r="P1558" l="1"/>
  <c r="U1558" s="1"/>
  <c r="S1558" s="1"/>
  <c r="T1691"/>
  <c r="P1559" l="1"/>
  <c r="U1559" s="1"/>
  <c r="S1559" s="1"/>
  <c r="T1692"/>
  <c r="P1560" l="1"/>
  <c r="U1560" s="1"/>
  <c r="S1560" s="1"/>
  <c r="T1693"/>
  <c r="P1561" l="1"/>
  <c r="U1561" s="1"/>
  <c r="S1561" s="1"/>
  <c r="T1694"/>
  <c r="P1562" l="1"/>
  <c r="U1562" s="1"/>
  <c r="S1562" s="1"/>
  <c r="T1695"/>
  <c r="P1563" l="1"/>
  <c r="U1563" s="1"/>
  <c r="S1563" s="1"/>
  <c r="T1696"/>
  <c r="P1564" l="1"/>
  <c r="U1564" s="1"/>
  <c r="S1564" s="1"/>
  <c r="T1697"/>
  <c r="P1565" l="1"/>
  <c r="U1565" s="1"/>
  <c r="S1565" s="1"/>
  <c r="T1698"/>
  <c r="P1566" l="1"/>
  <c r="U1566" s="1"/>
  <c r="S1566" s="1"/>
  <c r="T1699"/>
  <c r="P1567" l="1"/>
  <c r="U1567" s="1"/>
  <c r="S1567" s="1"/>
  <c r="T1700"/>
  <c r="P1568" l="1"/>
  <c r="U1568" s="1"/>
  <c r="S1568" s="1"/>
  <c r="T1701"/>
  <c r="P1569" l="1"/>
  <c r="U1569" s="1"/>
  <c r="S1569" s="1"/>
  <c r="T1702"/>
  <c r="P1570" l="1"/>
  <c r="U1570" s="1"/>
  <c r="S1570" s="1"/>
  <c r="T1703"/>
  <c r="P1571" l="1"/>
  <c r="U1571" s="1"/>
  <c r="S1571" s="1"/>
  <c r="T1704"/>
  <c r="P1572" l="1"/>
  <c r="U1572" s="1"/>
  <c r="S1572" s="1"/>
  <c r="T1705"/>
  <c r="P1573" l="1"/>
  <c r="U1573" s="1"/>
  <c r="S1573" s="1"/>
  <c r="T1706"/>
  <c r="P1574" l="1"/>
  <c r="U1574" s="1"/>
  <c r="S1574" s="1"/>
  <c r="T1707"/>
  <c r="P1575" l="1"/>
  <c r="U1575" s="1"/>
  <c r="S1575" s="1"/>
  <c r="T1708"/>
  <c r="P1576" l="1"/>
  <c r="U1576" s="1"/>
  <c r="S1576" s="1"/>
  <c r="T1709"/>
  <c r="P1577" l="1"/>
  <c r="U1577" s="1"/>
  <c r="S1577" s="1"/>
  <c r="T1710"/>
  <c r="P1578" l="1"/>
  <c r="U1578" s="1"/>
  <c r="S1578" s="1"/>
  <c r="T1711"/>
  <c r="P1579" l="1"/>
  <c r="U1579" s="1"/>
  <c r="S1579" s="1"/>
  <c r="T1712"/>
  <c r="P1580" l="1"/>
  <c r="U1580" s="1"/>
  <c r="S1580" s="1"/>
  <c r="T1713"/>
  <c r="P1581" l="1"/>
  <c r="U1581" s="1"/>
  <c r="S1581" s="1"/>
  <c r="T1714"/>
  <c r="P1582" l="1"/>
  <c r="U1582" s="1"/>
  <c r="S1582" s="1"/>
  <c r="T1715"/>
  <c r="P1583" l="1"/>
  <c r="U1583" s="1"/>
  <c r="S1583" s="1"/>
  <c r="T1716"/>
  <c r="P1584" l="1"/>
  <c r="U1584" s="1"/>
  <c r="S1584" s="1"/>
  <c r="T1717"/>
  <c r="P1585" l="1"/>
  <c r="U1585" s="1"/>
  <c r="S1585" s="1"/>
  <c r="T1718"/>
  <c r="P1586" l="1"/>
  <c r="U1586" s="1"/>
  <c r="S1586" s="1"/>
  <c r="T1719"/>
  <c r="P1587" l="1"/>
  <c r="U1587" s="1"/>
  <c r="S1587" s="1"/>
  <c r="T1720"/>
  <c r="P1588" l="1"/>
  <c r="U1588" s="1"/>
  <c r="S1588" s="1"/>
  <c r="T1721"/>
  <c r="P1589" l="1"/>
  <c r="U1589" s="1"/>
  <c r="S1589" s="1"/>
  <c r="T1722"/>
  <c r="P1590" l="1"/>
  <c r="U1590" s="1"/>
  <c r="S1590" s="1"/>
  <c r="T1723"/>
  <c r="P1591" l="1"/>
  <c r="U1591" s="1"/>
  <c r="S1591" s="1"/>
  <c r="T1724"/>
  <c r="P1592" l="1"/>
  <c r="U1592" s="1"/>
  <c r="S1592" s="1"/>
  <c r="T1725"/>
  <c r="P1593" l="1"/>
  <c r="U1593" s="1"/>
  <c r="S1593" s="1"/>
  <c r="T1726"/>
  <c r="P1594" l="1"/>
  <c r="U1594" s="1"/>
  <c r="S1594" s="1"/>
  <c r="T1727"/>
  <c r="P1595" l="1"/>
  <c r="U1595" s="1"/>
  <c r="S1595" s="1"/>
  <c r="T1728"/>
  <c r="P1596" l="1"/>
  <c r="U1596" s="1"/>
  <c r="S1596" s="1"/>
  <c r="T1729"/>
  <c r="P1597" l="1"/>
  <c r="U1597" s="1"/>
  <c r="S1597" s="1"/>
  <c r="T1730"/>
  <c r="P1598" l="1"/>
  <c r="U1598" s="1"/>
  <c r="S1598" s="1"/>
  <c r="T1731"/>
  <c r="P1599" l="1"/>
  <c r="U1599" s="1"/>
  <c r="S1599" s="1"/>
  <c r="T1732"/>
  <c r="P1600" l="1"/>
  <c r="U1600" s="1"/>
  <c r="S1600" s="1"/>
  <c r="T1733"/>
  <c r="P1601" l="1"/>
  <c r="U1601" s="1"/>
  <c r="S1601" s="1"/>
  <c r="T1734"/>
  <c r="P1602" l="1"/>
  <c r="U1602" s="1"/>
  <c r="S1602" s="1"/>
  <c r="T1735"/>
  <c r="P1603" l="1"/>
  <c r="U1603" s="1"/>
  <c r="S1603" s="1"/>
  <c r="T1736"/>
  <c r="P1604" l="1"/>
  <c r="U1604" s="1"/>
  <c r="S1604" s="1"/>
  <c r="T1737"/>
  <c r="P1605" l="1"/>
  <c r="U1605" s="1"/>
  <c r="S1605" s="1"/>
  <c r="T1738"/>
  <c r="P1606" l="1"/>
  <c r="U1606" s="1"/>
  <c r="S1606" s="1"/>
  <c r="T1739"/>
  <c r="P1607" l="1"/>
  <c r="U1607" s="1"/>
  <c r="S1607" s="1"/>
  <c r="T1740"/>
  <c r="P1608" l="1"/>
  <c r="U1608" s="1"/>
  <c r="S1608" s="1"/>
  <c r="T1741"/>
  <c r="P1609" l="1"/>
  <c r="U1609" s="1"/>
  <c r="S1609" s="1"/>
  <c r="T1742"/>
  <c r="P1610" l="1"/>
  <c r="U1610" s="1"/>
  <c r="S1610" s="1"/>
  <c r="T1743"/>
  <c r="P1611" l="1"/>
  <c r="U1611" s="1"/>
  <c r="S1611" s="1"/>
  <c r="T1744"/>
  <c r="P1612" l="1"/>
  <c r="U1612" s="1"/>
  <c r="S1612" s="1"/>
  <c r="T1745"/>
  <c r="P1613" l="1"/>
  <c r="U1613" s="1"/>
  <c r="S1613" s="1"/>
  <c r="T1746"/>
  <c r="P1614" l="1"/>
  <c r="U1614" s="1"/>
  <c r="S1614" s="1"/>
  <c r="T1747"/>
  <c r="P1615" l="1"/>
  <c r="U1615" s="1"/>
  <c r="S1615" s="1"/>
  <c r="T1748"/>
  <c r="P1616" l="1"/>
  <c r="U1616" s="1"/>
  <c r="S1616" s="1"/>
  <c r="T1749"/>
  <c r="P1617" l="1"/>
  <c r="U1617" s="1"/>
  <c r="S1617" s="1"/>
  <c r="T1750"/>
  <c r="P1618" l="1"/>
  <c r="U1618" s="1"/>
  <c r="S1618" s="1"/>
  <c r="T1751"/>
  <c r="P1619" l="1"/>
  <c r="U1619" s="1"/>
  <c r="S1619" s="1"/>
  <c r="T1752"/>
  <c r="P1620" l="1"/>
  <c r="U1620" s="1"/>
  <c r="S1620" s="1"/>
  <c r="T1753"/>
  <c r="P1621" l="1"/>
  <c r="U1621" s="1"/>
  <c r="S1621" s="1"/>
  <c r="T1754"/>
  <c r="P1622" l="1"/>
  <c r="U1622" s="1"/>
  <c r="S1622" s="1"/>
  <c r="T1755"/>
  <c r="P1623" l="1"/>
  <c r="U1623" s="1"/>
  <c r="S1623" s="1"/>
  <c r="T1756"/>
  <c r="P1624" l="1"/>
  <c r="U1624" s="1"/>
  <c r="S1624" s="1"/>
  <c r="T1757"/>
  <c r="P1625" l="1"/>
  <c r="U1625" s="1"/>
  <c r="S1625" s="1"/>
  <c r="T1758"/>
  <c r="P1626" l="1"/>
  <c r="U1626" s="1"/>
  <c r="S1626" s="1"/>
  <c r="T1759"/>
  <c r="P1627" l="1"/>
  <c r="U1627" s="1"/>
  <c r="S1627" s="1"/>
  <c r="T1760"/>
  <c r="P1628" l="1"/>
  <c r="U1628" s="1"/>
  <c r="S1628" s="1"/>
  <c r="T1761"/>
  <c r="P1629" l="1"/>
  <c r="U1629" s="1"/>
  <c r="S1629" s="1"/>
  <c r="T1762"/>
  <c r="P1630" l="1"/>
  <c r="U1630" s="1"/>
  <c r="S1630" s="1"/>
  <c r="T1763"/>
  <c r="P1631" l="1"/>
  <c r="U1631" s="1"/>
  <c r="S1631" s="1"/>
  <c r="T1764"/>
  <c r="P1632" l="1"/>
  <c r="U1632" s="1"/>
  <c r="S1632" s="1"/>
  <c r="T1765"/>
  <c r="P1633" l="1"/>
  <c r="U1633" s="1"/>
  <c r="S1633" s="1"/>
  <c r="T1766"/>
  <c r="P1634" l="1"/>
  <c r="U1634" s="1"/>
  <c r="S1634" s="1"/>
  <c r="T1767"/>
  <c r="P1635" l="1"/>
  <c r="U1635" s="1"/>
  <c r="S1635" s="1"/>
  <c r="T1768"/>
  <c r="P1636" l="1"/>
  <c r="U1636" s="1"/>
  <c r="S1636" s="1"/>
  <c r="T1769"/>
  <c r="P1637" l="1"/>
  <c r="U1637" s="1"/>
  <c r="S1637" s="1"/>
  <c r="T1770"/>
  <c r="P1638" l="1"/>
  <c r="U1638" s="1"/>
  <c r="S1638" s="1"/>
  <c r="T1771"/>
  <c r="P1639" l="1"/>
  <c r="U1639" s="1"/>
  <c r="S1639" s="1"/>
  <c r="T1772"/>
  <c r="P1640" l="1"/>
  <c r="U1640" s="1"/>
  <c r="S1640" s="1"/>
  <c r="T1773"/>
  <c r="P1641" l="1"/>
  <c r="U1641" s="1"/>
  <c r="S1641" s="1"/>
  <c r="T1774"/>
  <c r="P1642" l="1"/>
  <c r="U1642" s="1"/>
  <c r="S1642" s="1"/>
  <c r="T1775"/>
  <c r="P1643" l="1"/>
  <c r="U1643" s="1"/>
  <c r="S1643" s="1"/>
  <c r="T1776"/>
  <c r="P1644" l="1"/>
  <c r="U1644" s="1"/>
  <c r="S1644" s="1"/>
  <c r="T1777"/>
  <c r="P1645" l="1"/>
  <c r="U1645" s="1"/>
  <c r="S1645" s="1"/>
  <c r="T1778"/>
  <c r="P1646" l="1"/>
  <c r="U1646" s="1"/>
  <c r="S1646" s="1"/>
  <c r="T1779"/>
  <c r="P1647" l="1"/>
  <c r="U1647" s="1"/>
  <c r="S1647" s="1"/>
  <c r="T1780"/>
  <c r="P1648" l="1"/>
  <c r="U1648" s="1"/>
  <c r="S1648" s="1"/>
  <c r="T1781"/>
  <c r="P1649" l="1"/>
  <c r="U1649" s="1"/>
  <c r="S1649" s="1"/>
  <c r="T1782"/>
  <c r="P1650" l="1"/>
  <c r="U1650" s="1"/>
  <c r="S1650" s="1"/>
  <c r="T1783"/>
  <c r="P1651" l="1"/>
  <c r="U1651" s="1"/>
  <c r="S1651" s="1"/>
  <c r="T1784"/>
  <c r="P1652" l="1"/>
  <c r="U1652" s="1"/>
  <c r="S1652" s="1"/>
  <c r="T1785"/>
  <c r="P1653" l="1"/>
  <c r="U1653" s="1"/>
  <c r="S1653" s="1"/>
  <c r="T1786"/>
  <c r="P1654" l="1"/>
  <c r="U1654" s="1"/>
  <c r="S1654" s="1"/>
  <c r="T1787"/>
  <c r="P1655" l="1"/>
  <c r="U1655" s="1"/>
  <c r="S1655" s="1"/>
  <c r="T1788"/>
  <c r="P1656" l="1"/>
  <c r="U1656" s="1"/>
  <c r="S1656" s="1"/>
  <c r="T1789"/>
  <c r="P1657" l="1"/>
  <c r="U1657" s="1"/>
  <c r="S1657" s="1"/>
  <c r="T1790"/>
  <c r="P1658" l="1"/>
  <c r="U1658" s="1"/>
  <c r="S1658" s="1"/>
  <c r="T1791"/>
  <c r="P1659" l="1"/>
  <c r="U1659" s="1"/>
  <c r="S1659" s="1"/>
  <c r="T1792"/>
  <c r="P1660" l="1"/>
  <c r="U1660" s="1"/>
  <c r="S1660" s="1"/>
  <c r="T1793"/>
  <c r="P1661" l="1"/>
  <c r="U1661" s="1"/>
  <c r="S1661" s="1"/>
  <c r="T1794"/>
  <c r="P1662" l="1"/>
  <c r="U1662" s="1"/>
  <c r="S1662" s="1"/>
  <c r="T1795"/>
  <c r="P1663" l="1"/>
  <c r="U1663" s="1"/>
  <c r="S1663" s="1"/>
  <c r="T1796"/>
  <c r="P1664" l="1"/>
  <c r="U1664" s="1"/>
  <c r="S1664" s="1"/>
  <c r="T1797"/>
  <c r="P1665" l="1"/>
  <c r="U1665" s="1"/>
  <c r="S1665" s="1"/>
  <c r="T1798"/>
  <c r="P1666" l="1"/>
  <c r="U1666" s="1"/>
  <c r="S1666" s="1"/>
  <c r="T1799"/>
  <c r="P1667" l="1"/>
  <c r="U1667" s="1"/>
  <c r="S1667" s="1"/>
  <c r="T1800"/>
  <c r="P1668" l="1"/>
  <c r="U1668" s="1"/>
  <c r="S1668" s="1"/>
  <c r="T1801"/>
  <c r="P1669" l="1"/>
  <c r="U1669" s="1"/>
  <c r="S1669" s="1"/>
  <c r="T1802"/>
  <c r="P1670" l="1"/>
  <c r="U1670" s="1"/>
  <c r="S1670" s="1"/>
  <c r="T1803"/>
  <c r="P1671" l="1"/>
  <c r="U1671" s="1"/>
  <c r="S1671" s="1"/>
  <c r="T1804"/>
  <c r="P1672" l="1"/>
  <c r="U1672" s="1"/>
  <c r="S1672" s="1"/>
  <c r="T1805"/>
  <c r="P1673" l="1"/>
  <c r="U1673" s="1"/>
  <c r="S1673" s="1"/>
  <c r="T1806"/>
  <c r="P1674" l="1"/>
  <c r="U1674" s="1"/>
  <c r="S1674" s="1"/>
  <c r="T1807"/>
  <c r="P1675" l="1"/>
  <c r="U1675" s="1"/>
  <c r="S1675" s="1"/>
  <c r="T1808"/>
  <c r="P1676" l="1"/>
  <c r="U1676" s="1"/>
  <c r="S1676" s="1"/>
  <c r="T1809"/>
  <c r="P1677" l="1"/>
  <c r="U1677" s="1"/>
  <c r="S1677" s="1"/>
  <c r="T1810"/>
  <c r="P1678" l="1"/>
  <c r="U1678" s="1"/>
  <c r="S1678" s="1"/>
  <c r="T1811"/>
  <c r="P1679" l="1"/>
  <c r="U1679" s="1"/>
  <c r="S1679" s="1"/>
  <c r="T1812"/>
  <c r="P1680" l="1"/>
  <c r="U1680" s="1"/>
  <c r="S1680" s="1"/>
  <c r="T1813"/>
  <c r="P1681" l="1"/>
  <c r="U1681" s="1"/>
  <c r="S1681" s="1"/>
  <c r="T1814"/>
  <c r="P1682" l="1"/>
  <c r="U1682" s="1"/>
  <c r="S1682" s="1"/>
  <c r="T1815"/>
  <c r="P1683" l="1"/>
  <c r="U1683" s="1"/>
  <c r="S1683" s="1"/>
  <c r="T1816"/>
  <c r="P1684" l="1"/>
  <c r="U1684" s="1"/>
  <c r="S1684" s="1"/>
  <c r="T1817"/>
  <c r="P1685" l="1"/>
  <c r="U1685" s="1"/>
  <c r="S1685" s="1"/>
  <c r="T1818"/>
  <c r="P1686" l="1"/>
  <c r="U1686" s="1"/>
  <c r="S1686" s="1"/>
  <c r="T1819"/>
  <c r="P1687" l="1"/>
  <c r="U1687" s="1"/>
  <c r="S1687" s="1"/>
  <c r="T1820"/>
  <c r="P1688" l="1"/>
  <c r="U1688" s="1"/>
  <c r="S1688" s="1"/>
  <c r="T1821"/>
  <c r="P1689" l="1"/>
  <c r="U1689" s="1"/>
  <c r="S1689" s="1"/>
  <c r="T1822"/>
  <c r="P1690" l="1"/>
  <c r="U1690" s="1"/>
  <c r="S1690" s="1"/>
  <c r="T1823"/>
  <c r="P1691" l="1"/>
  <c r="U1691" s="1"/>
  <c r="S1691" s="1"/>
  <c r="T1824"/>
  <c r="P1692" l="1"/>
  <c r="U1692" s="1"/>
  <c r="S1692" s="1"/>
  <c r="T1825"/>
  <c r="P1693" l="1"/>
  <c r="U1693" s="1"/>
  <c r="S1693" s="1"/>
  <c r="T1826"/>
  <c r="P1694" l="1"/>
  <c r="U1694" s="1"/>
  <c r="S1694" s="1"/>
  <c r="T1827"/>
  <c r="P1695" l="1"/>
  <c r="U1695" s="1"/>
  <c r="S1695" s="1"/>
  <c r="T1828"/>
  <c r="P1696" l="1"/>
  <c r="U1696" s="1"/>
  <c r="S1696" s="1"/>
  <c r="T1829"/>
  <c r="P1697" l="1"/>
  <c r="U1697" s="1"/>
  <c r="S1697" s="1"/>
  <c r="T1830"/>
  <c r="P1698" l="1"/>
  <c r="U1698" s="1"/>
  <c r="S1698" s="1"/>
  <c r="T1831"/>
  <c r="P1699" l="1"/>
  <c r="U1699" s="1"/>
  <c r="S1699" s="1"/>
  <c r="T1832"/>
  <c r="P1700" l="1"/>
  <c r="U1700" s="1"/>
  <c r="S1700" s="1"/>
  <c r="T1833"/>
  <c r="P1701" l="1"/>
  <c r="U1701" s="1"/>
  <c r="S1701" s="1"/>
  <c r="T1834"/>
  <c r="P1702" l="1"/>
  <c r="U1702" s="1"/>
  <c r="S1702" s="1"/>
  <c r="T1835"/>
  <c r="P1703" l="1"/>
  <c r="U1703" s="1"/>
  <c r="S1703" s="1"/>
  <c r="T1836"/>
  <c r="P1704" l="1"/>
  <c r="U1704" s="1"/>
  <c r="S1704" s="1"/>
  <c r="T1837"/>
  <c r="P1705" l="1"/>
  <c r="U1705" s="1"/>
  <c r="S1705" s="1"/>
  <c r="T1838"/>
  <c r="P1706" l="1"/>
  <c r="U1706" s="1"/>
  <c r="S1706" s="1"/>
  <c r="T1839"/>
  <c r="P1707" l="1"/>
  <c r="U1707" s="1"/>
  <c r="S1707" s="1"/>
  <c r="T1840"/>
  <c r="P1708" l="1"/>
  <c r="U1708" s="1"/>
  <c r="S1708" s="1"/>
  <c r="T1841"/>
  <c r="P1709" l="1"/>
  <c r="U1709" s="1"/>
  <c r="S1709" s="1"/>
  <c r="T1842"/>
  <c r="P1710" l="1"/>
  <c r="U1710" s="1"/>
  <c r="S1710" s="1"/>
  <c r="T1843"/>
  <c r="P1711" l="1"/>
  <c r="U1711" s="1"/>
  <c r="S1711" s="1"/>
  <c r="T1844"/>
  <c r="P1712" l="1"/>
  <c r="U1712" s="1"/>
  <c r="S1712" s="1"/>
  <c r="T1845"/>
  <c r="P1713" l="1"/>
  <c r="U1713" s="1"/>
  <c r="S1713" s="1"/>
  <c r="T1846"/>
  <c r="P1714" l="1"/>
  <c r="U1714" s="1"/>
  <c r="S1714" s="1"/>
  <c r="T1847"/>
  <c r="P1715" l="1"/>
  <c r="U1715" s="1"/>
  <c r="S1715" s="1"/>
  <c r="T1848"/>
  <c r="P1716" l="1"/>
  <c r="U1716" s="1"/>
  <c r="S1716" s="1"/>
  <c r="T1849"/>
  <c r="P1717" l="1"/>
  <c r="U1717" s="1"/>
  <c r="S1717" s="1"/>
  <c r="T1850"/>
  <c r="P1718" l="1"/>
  <c r="U1718" s="1"/>
  <c r="S1718" s="1"/>
  <c r="T1851"/>
  <c r="P1719" l="1"/>
  <c r="U1719" s="1"/>
  <c r="S1719" s="1"/>
  <c r="T1852"/>
  <c r="P1720" l="1"/>
  <c r="U1720" s="1"/>
  <c r="S1720" s="1"/>
  <c r="T1853"/>
  <c r="P1721" l="1"/>
  <c r="U1721" s="1"/>
  <c r="S1721" s="1"/>
  <c r="T1854"/>
  <c r="P1722" l="1"/>
  <c r="U1722" s="1"/>
  <c r="S1722" s="1"/>
  <c r="T1855"/>
  <c r="P1723" l="1"/>
  <c r="U1723" s="1"/>
  <c r="S1723" s="1"/>
  <c r="T1856"/>
  <c r="P1724" l="1"/>
  <c r="U1724" s="1"/>
  <c r="S1724" s="1"/>
  <c r="T1857"/>
  <c r="P1725" l="1"/>
  <c r="U1725" s="1"/>
  <c r="S1725" s="1"/>
  <c r="T1858"/>
  <c r="P1726" l="1"/>
  <c r="U1726" s="1"/>
  <c r="S1726" s="1"/>
  <c r="T1859"/>
  <c r="P1727" l="1"/>
  <c r="U1727" s="1"/>
  <c r="S1727" s="1"/>
  <c r="T1860"/>
  <c r="P1728" l="1"/>
  <c r="U1728" s="1"/>
  <c r="S1728" s="1"/>
  <c r="T1861"/>
  <c r="P1729" l="1"/>
  <c r="U1729" s="1"/>
  <c r="S1729" s="1"/>
  <c r="T1862"/>
  <c r="P1730" l="1"/>
  <c r="U1730" s="1"/>
  <c r="S1730" s="1"/>
  <c r="T1863"/>
  <c r="P1731" l="1"/>
  <c r="U1731" s="1"/>
  <c r="S1731" s="1"/>
  <c r="T1864"/>
  <c r="P1732" l="1"/>
  <c r="U1732" s="1"/>
  <c r="S1732" s="1"/>
  <c r="T1865"/>
  <c r="P1733" l="1"/>
  <c r="U1733" s="1"/>
  <c r="S1733" s="1"/>
  <c r="T1866"/>
  <c r="P1734" l="1"/>
  <c r="U1734" s="1"/>
  <c r="S1734" s="1"/>
  <c r="T1867"/>
  <c r="P1735" l="1"/>
  <c r="U1735" s="1"/>
  <c r="S1735" s="1"/>
  <c r="T1868"/>
  <c r="P1736" l="1"/>
  <c r="U1736" s="1"/>
  <c r="S1736" s="1"/>
  <c r="T1869"/>
  <c r="P1737" l="1"/>
  <c r="U1737" s="1"/>
  <c r="S1737" s="1"/>
  <c r="T1870"/>
  <c r="P1738" l="1"/>
  <c r="U1738" s="1"/>
  <c r="S1738" s="1"/>
  <c r="T1871"/>
  <c r="P1739" l="1"/>
  <c r="U1739" s="1"/>
  <c r="S1739" s="1"/>
  <c r="T1872"/>
  <c r="P1740" l="1"/>
  <c r="U1740" s="1"/>
  <c r="S1740" s="1"/>
  <c r="T1873"/>
  <c r="P1741" l="1"/>
  <c r="U1741" s="1"/>
  <c r="S1741" s="1"/>
  <c r="T1874"/>
  <c r="P1742" l="1"/>
  <c r="U1742" s="1"/>
  <c r="S1742" s="1"/>
  <c r="T1875"/>
  <c r="P1743" l="1"/>
  <c r="U1743" s="1"/>
  <c r="S1743" s="1"/>
  <c r="T1876"/>
  <c r="P1744" l="1"/>
  <c r="U1744" s="1"/>
  <c r="S1744" s="1"/>
  <c r="T1877"/>
  <c r="P1745" l="1"/>
  <c r="U1745" s="1"/>
  <c r="S1745" s="1"/>
  <c r="T1878"/>
  <c r="P1746" l="1"/>
  <c r="U1746" s="1"/>
  <c r="S1746" s="1"/>
  <c r="T1879"/>
  <c r="P1747" l="1"/>
  <c r="U1747" s="1"/>
  <c r="S1747" s="1"/>
  <c r="T1880"/>
  <c r="P1748" l="1"/>
  <c r="U1748" s="1"/>
  <c r="S1748" s="1"/>
  <c r="T1881"/>
  <c r="P1749" l="1"/>
  <c r="U1749" s="1"/>
  <c r="S1749" s="1"/>
  <c r="T1882"/>
  <c r="P1750" l="1"/>
  <c r="U1750" s="1"/>
  <c r="S1750" s="1"/>
  <c r="T1883"/>
  <c r="P1751" l="1"/>
  <c r="U1751" s="1"/>
  <c r="S1751" s="1"/>
  <c r="T1884"/>
  <c r="P1752" l="1"/>
  <c r="U1752" s="1"/>
  <c r="S1752" s="1"/>
  <c r="T1885"/>
  <c r="P1753" l="1"/>
  <c r="U1753" s="1"/>
  <c r="S1753" s="1"/>
  <c r="T1886"/>
  <c r="P1754" l="1"/>
  <c r="U1754" s="1"/>
  <c r="S1754" s="1"/>
  <c r="T1887"/>
  <c r="P1755" l="1"/>
  <c r="U1755" s="1"/>
  <c r="S1755" s="1"/>
  <c r="T1888"/>
  <c r="P1756" l="1"/>
  <c r="U1756" s="1"/>
  <c r="S1756" s="1"/>
  <c r="T1889"/>
  <c r="P1757" l="1"/>
  <c r="U1757" s="1"/>
  <c r="S1757" s="1"/>
  <c r="T1890"/>
  <c r="P1758" l="1"/>
  <c r="U1758" s="1"/>
  <c r="S1758" s="1"/>
  <c r="T1891"/>
  <c r="P1759" l="1"/>
  <c r="U1759" s="1"/>
  <c r="S1759" s="1"/>
  <c r="T1892"/>
  <c r="P1760" l="1"/>
  <c r="U1760" s="1"/>
  <c r="S1760" s="1"/>
  <c r="T1893"/>
  <c r="P1761" l="1"/>
  <c r="U1761" s="1"/>
  <c r="S1761" s="1"/>
  <c r="T1894"/>
  <c r="P1762" l="1"/>
  <c r="U1762" s="1"/>
  <c r="S1762" s="1"/>
  <c r="T1895"/>
  <c r="P1763" l="1"/>
  <c r="U1763" s="1"/>
  <c r="S1763" s="1"/>
  <c r="T1896"/>
  <c r="P1764" l="1"/>
  <c r="U1764" s="1"/>
  <c r="S1764" s="1"/>
  <c r="T1897"/>
  <c r="P1765" l="1"/>
  <c r="U1765" s="1"/>
  <c r="S1765" s="1"/>
  <c r="T1898"/>
  <c r="P1766" l="1"/>
  <c r="U1766" s="1"/>
  <c r="S1766" s="1"/>
  <c r="T1899"/>
  <c r="P1767" l="1"/>
  <c r="U1767" s="1"/>
  <c r="S1767" s="1"/>
  <c r="T1900"/>
  <c r="P1768" l="1"/>
  <c r="U1768" s="1"/>
  <c r="S1768" s="1"/>
  <c r="T1901"/>
  <c r="P1769" l="1"/>
  <c r="U1769" s="1"/>
  <c r="S1769" s="1"/>
  <c r="P1770" s="1"/>
  <c r="T1902"/>
  <c r="U1770" l="1"/>
  <c r="S1770" s="1"/>
  <c r="P1771" s="1"/>
  <c r="T1903"/>
  <c r="U1771" l="1"/>
  <c r="S1771" s="1"/>
  <c r="P1772" s="1"/>
  <c r="T1904"/>
  <c r="U1772" l="1"/>
  <c r="S1772" s="1"/>
  <c r="P1773" s="1"/>
  <c r="T1905"/>
  <c r="U1773" l="1"/>
  <c r="S1773" s="1"/>
  <c r="P1774" s="1"/>
  <c r="T1906"/>
  <c r="U1774" l="1"/>
  <c r="S1774" s="1"/>
  <c r="P1775" s="1"/>
  <c r="T1907"/>
  <c r="U1775" l="1"/>
  <c r="S1775" s="1"/>
  <c r="P1776" s="1"/>
  <c r="T1908"/>
  <c r="U1776" l="1"/>
  <c r="S1776" s="1"/>
  <c r="P1777" s="1"/>
  <c r="T1909"/>
  <c r="U1777" l="1"/>
  <c r="S1777" s="1"/>
  <c r="P1778" s="1"/>
  <c r="T1910"/>
  <c r="U1778" l="1"/>
  <c r="S1778" s="1"/>
  <c r="P1779" s="1"/>
  <c r="T1911"/>
  <c r="U1779" l="1"/>
  <c r="S1779" s="1"/>
  <c r="P1780" s="1"/>
  <c r="T1912"/>
  <c r="U1780" l="1"/>
  <c r="S1780" s="1"/>
  <c r="P1781" s="1"/>
  <c r="T1913"/>
  <c r="U1781" l="1"/>
  <c r="S1781" s="1"/>
  <c r="P1782" s="1"/>
  <c r="T1914"/>
  <c r="U1782" l="1"/>
  <c r="S1782" s="1"/>
  <c r="P1783" s="1"/>
  <c r="T1915"/>
  <c r="U1783" l="1"/>
  <c r="S1783" s="1"/>
  <c r="P1784" s="1"/>
  <c r="T1916"/>
  <c r="U1784" l="1"/>
  <c r="S1784" s="1"/>
  <c r="P1785" s="1"/>
  <c r="T1917"/>
  <c r="U1785" l="1"/>
  <c r="S1785" s="1"/>
  <c r="P1786" s="1"/>
  <c r="T1918"/>
  <c r="U1786" l="1"/>
  <c r="S1786" s="1"/>
  <c r="P1787" s="1"/>
  <c r="T1919"/>
  <c r="U1787" l="1"/>
  <c r="S1787" s="1"/>
  <c r="P1788" s="1"/>
  <c r="T1920"/>
  <c r="U1788" l="1"/>
  <c r="S1788" s="1"/>
  <c r="P1789" s="1"/>
  <c r="T1921"/>
  <c r="U1789" l="1"/>
  <c r="S1789" s="1"/>
  <c r="P1790" s="1"/>
  <c r="T1922"/>
  <c r="U1790" l="1"/>
  <c r="S1790" s="1"/>
  <c r="P1791" s="1"/>
  <c r="T1923"/>
  <c r="U1791" l="1"/>
  <c r="S1791" s="1"/>
  <c r="P1792" s="1"/>
  <c r="T1924"/>
  <c r="U1792" l="1"/>
  <c r="S1792" s="1"/>
  <c r="P1793" s="1"/>
  <c r="T1925"/>
  <c r="U1793" l="1"/>
  <c r="S1793" s="1"/>
  <c r="P1794" s="1"/>
  <c r="T1926"/>
  <c r="U1794" l="1"/>
  <c r="S1794" s="1"/>
  <c r="P1795" s="1"/>
  <c r="T1927"/>
  <c r="U1795" l="1"/>
  <c r="S1795" s="1"/>
  <c r="P1796" s="1"/>
  <c r="T1928"/>
  <c r="U1796" l="1"/>
  <c r="S1796" s="1"/>
  <c r="P1797" s="1"/>
  <c r="T1929"/>
  <c r="U1797" l="1"/>
  <c r="S1797" s="1"/>
  <c r="P1798" s="1"/>
  <c r="T1930"/>
  <c r="U1798" l="1"/>
  <c r="S1798" s="1"/>
  <c r="P1799" s="1"/>
  <c r="T1931"/>
  <c r="U1799" l="1"/>
  <c r="S1799" s="1"/>
  <c r="P1800" s="1"/>
  <c r="T1932"/>
  <c r="U1800" l="1"/>
  <c r="S1800" s="1"/>
  <c r="P1801" s="1"/>
  <c r="T1933"/>
  <c r="U1801" l="1"/>
  <c r="S1801" s="1"/>
  <c r="P1802" s="1"/>
  <c r="T1934"/>
  <c r="U1802" l="1"/>
  <c r="S1802" s="1"/>
  <c r="P1803" s="1"/>
  <c r="T1935"/>
  <c r="U1803" l="1"/>
  <c r="S1803" s="1"/>
  <c r="P1804" s="1"/>
  <c r="T1936"/>
  <c r="U1804" l="1"/>
  <c r="S1804" s="1"/>
  <c r="P1805" s="1"/>
  <c r="T1937"/>
  <c r="U1805" l="1"/>
  <c r="S1805" s="1"/>
  <c r="P1806" s="1"/>
  <c r="T1938"/>
  <c r="U1806" l="1"/>
  <c r="S1806" s="1"/>
  <c r="P1807" s="1"/>
  <c r="T1939"/>
  <c r="U1807" l="1"/>
  <c r="S1807" s="1"/>
  <c r="P1808" s="1"/>
  <c r="T1940"/>
  <c r="U1808" l="1"/>
  <c r="S1808" s="1"/>
  <c r="P1809" s="1"/>
  <c r="T1941"/>
  <c r="U1809" l="1"/>
  <c r="S1809" s="1"/>
  <c r="P1810" s="1"/>
  <c r="T1942"/>
  <c r="U1810" l="1"/>
  <c r="S1810" s="1"/>
  <c r="P1811" s="1"/>
  <c r="T1943"/>
  <c r="U1811" l="1"/>
  <c r="S1811" s="1"/>
  <c r="P1812" s="1"/>
  <c r="T1944"/>
  <c r="U1812" l="1"/>
  <c r="S1812" s="1"/>
  <c r="P1813" s="1"/>
  <c r="T1945"/>
  <c r="U1813" l="1"/>
  <c r="S1813" s="1"/>
  <c r="P1814" s="1"/>
  <c r="T1946"/>
  <c r="U1814" l="1"/>
  <c r="S1814" s="1"/>
  <c r="P1815" s="1"/>
  <c r="T1947"/>
  <c r="U1815" l="1"/>
  <c r="S1815" s="1"/>
  <c r="P1816" s="1"/>
  <c r="T1948"/>
  <c r="U1816" l="1"/>
  <c r="S1816" s="1"/>
  <c r="P1817" s="1"/>
  <c r="T1949"/>
  <c r="U1817" l="1"/>
  <c r="S1817" s="1"/>
  <c r="P1818" s="1"/>
  <c r="T1950"/>
  <c r="U1818" l="1"/>
  <c r="S1818" s="1"/>
  <c r="P1819" s="1"/>
  <c r="T1951"/>
  <c r="U1819" l="1"/>
  <c r="S1819" s="1"/>
  <c r="P1820" s="1"/>
  <c r="T1952"/>
  <c r="U1820" l="1"/>
  <c r="S1820" s="1"/>
  <c r="P1821" s="1"/>
  <c r="T1953"/>
  <c r="U1821" l="1"/>
  <c r="S1821" s="1"/>
  <c r="P1822" s="1"/>
  <c r="T1954"/>
  <c r="U1822" l="1"/>
  <c r="S1822" s="1"/>
  <c r="P1823" s="1"/>
  <c r="T1955"/>
  <c r="U1823" l="1"/>
  <c r="S1823" s="1"/>
  <c r="P1824" s="1"/>
  <c r="T1956"/>
  <c r="U1824" l="1"/>
  <c r="S1824" s="1"/>
  <c r="P1825" s="1"/>
  <c r="T1957"/>
  <c r="U1825" l="1"/>
  <c r="S1825" s="1"/>
  <c r="P1826" s="1"/>
  <c r="T1958"/>
  <c r="U1826" l="1"/>
  <c r="S1826" s="1"/>
  <c r="P1827" s="1"/>
  <c r="T1959"/>
  <c r="U1827" l="1"/>
  <c r="S1827" s="1"/>
  <c r="P1828" s="1"/>
  <c r="T1960"/>
  <c r="U1828" l="1"/>
  <c r="S1828" s="1"/>
  <c r="P1829" s="1"/>
  <c r="T1961"/>
  <c r="U1829" l="1"/>
  <c r="S1829" s="1"/>
  <c r="P1830" s="1"/>
  <c r="T1962"/>
  <c r="U1830" l="1"/>
  <c r="S1830" s="1"/>
  <c r="P1831" s="1"/>
  <c r="T1963"/>
  <c r="U1831" l="1"/>
  <c r="S1831" s="1"/>
  <c r="P1832" s="1"/>
  <c r="T1964"/>
  <c r="U1832" l="1"/>
  <c r="S1832" s="1"/>
  <c r="P1833" s="1"/>
  <c r="T1965"/>
  <c r="U1833" l="1"/>
  <c r="S1833" s="1"/>
  <c r="P1834" s="1"/>
  <c r="T1966"/>
  <c r="U1834" l="1"/>
  <c r="S1834" s="1"/>
  <c r="P1835" s="1"/>
  <c r="T1967"/>
  <c r="U1835" l="1"/>
  <c r="S1835" s="1"/>
  <c r="P1836" s="1"/>
  <c r="T1968"/>
  <c r="U1836" l="1"/>
  <c r="S1836" s="1"/>
  <c r="P1837" s="1"/>
  <c r="T1969"/>
  <c r="U1837" l="1"/>
  <c r="S1837" s="1"/>
  <c r="P1838" s="1"/>
  <c r="T1970"/>
  <c r="U1838" l="1"/>
  <c r="S1838" s="1"/>
  <c r="P1839" s="1"/>
  <c r="T1971"/>
  <c r="U1839" l="1"/>
  <c r="S1839" s="1"/>
  <c r="P1840" s="1"/>
  <c r="T1972"/>
  <c r="U1840" l="1"/>
  <c r="S1840" s="1"/>
  <c r="P1841" s="1"/>
  <c r="T1973"/>
  <c r="U1841" l="1"/>
  <c r="S1841" s="1"/>
  <c r="P1842" s="1"/>
  <c r="T1974"/>
  <c r="U1842" l="1"/>
  <c r="S1842" s="1"/>
  <c r="P1843" s="1"/>
  <c r="T1975"/>
  <c r="U1843" l="1"/>
  <c r="S1843" s="1"/>
  <c r="P1844" s="1"/>
  <c r="T1976"/>
  <c r="U1844" l="1"/>
  <c r="S1844" s="1"/>
  <c r="P1845" s="1"/>
  <c r="T1977"/>
  <c r="U1845" l="1"/>
  <c r="S1845" s="1"/>
  <c r="P1846" s="1"/>
  <c r="T1978"/>
  <c r="U1846" l="1"/>
  <c r="S1846" s="1"/>
  <c r="P1847" s="1"/>
  <c r="T1979"/>
  <c r="U1847" l="1"/>
  <c r="S1847" s="1"/>
  <c r="P1848" s="1"/>
  <c r="T1980"/>
  <c r="U1848" l="1"/>
  <c r="S1848" s="1"/>
  <c r="P1849" s="1"/>
  <c r="T1981"/>
  <c r="U1849" l="1"/>
  <c r="S1849" s="1"/>
  <c r="P1850" s="1"/>
  <c r="T1982"/>
  <c r="U1850" l="1"/>
  <c r="S1850" s="1"/>
  <c r="P1851" s="1"/>
  <c r="T1983"/>
  <c r="U1851" l="1"/>
  <c r="S1851" s="1"/>
  <c r="P1852" s="1"/>
  <c r="T1984"/>
  <c r="U1852" l="1"/>
  <c r="S1852" s="1"/>
  <c r="P1853" s="1"/>
  <c r="T1985"/>
  <c r="U1853" l="1"/>
  <c r="S1853" s="1"/>
  <c r="P1854" s="1"/>
  <c r="T1986"/>
  <c r="U1854" l="1"/>
  <c r="S1854" s="1"/>
  <c r="P1855" s="1"/>
  <c r="T1987"/>
  <c r="U1855" l="1"/>
  <c r="S1855" s="1"/>
  <c r="P1856" s="1"/>
  <c r="T1988"/>
  <c r="U1856" l="1"/>
  <c r="S1856" s="1"/>
  <c r="P1857" s="1"/>
  <c r="T1989"/>
  <c r="U1857" l="1"/>
  <c r="S1857" s="1"/>
  <c r="P1858" s="1"/>
  <c r="T1990"/>
  <c r="U1858" l="1"/>
  <c r="S1858" s="1"/>
  <c r="P1859" s="1"/>
  <c r="T1991"/>
  <c r="U1859" l="1"/>
  <c r="S1859" s="1"/>
  <c r="P1860" s="1"/>
  <c r="T1992"/>
  <c r="U1860" l="1"/>
  <c r="S1860" s="1"/>
  <c r="P1861" s="1"/>
  <c r="T1993"/>
  <c r="U1861" l="1"/>
  <c r="S1861" s="1"/>
  <c r="P1862" s="1"/>
  <c r="T1994"/>
  <c r="U1862" l="1"/>
  <c r="S1862" s="1"/>
  <c r="P1863" s="1"/>
  <c r="T1995"/>
  <c r="U1863" l="1"/>
  <c r="S1863" s="1"/>
  <c r="P1864" s="1"/>
  <c r="T1996"/>
  <c r="U1864" l="1"/>
  <c r="S1864" s="1"/>
  <c r="P1865" s="1"/>
  <c r="T1997"/>
  <c r="U1865" l="1"/>
  <c r="S1865" s="1"/>
  <c r="P1866" s="1"/>
  <c r="T1998"/>
  <c r="U1866" l="1"/>
  <c r="S1866" s="1"/>
  <c r="P1867" s="1"/>
  <c r="T1999"/>
  <c r="U1867" l="1"/>
  <c r="S1867" s="1"/>
  <c r="P1868" s="1"/>
  <c r="T2000"/>
  <c r="U1868" l="1"/>
  <c r="S1868" s="1"/>
  <c r="P1869" s="1"/>
  <c r="T2001"/>
  <c r="U1869" l="1"/>
  <c r="S1869" s="1"/>
  <c r="P1870" s="1"/>
  <c r="T2002"/>
  <c r="U1870" l="1"/>
  <c r="S1870" s="1"/>
  <c r="P1871" s="1"/>
  <c r="T2003"/>
  <c r="U1871" l="1"/>
  <c r="S1871" s="1"/>
  <c r="P1872" s="1"/>
  <c r="T2004"/>
  <c r="U1872" l="1"/>
  <c r="S1872" s="1"/>
  <c r="P1873" s="1"/>
  <c r="T2005"/>
  <c r="U1873" l="1"/>
  <c r="S1873" s="1"/>
  <c r="P1874" s="1"/>
  <c r="T2006"/>
  <c r="U1874" l="1"/>
  <c r="S1874" s="1"/>
  <c r="P1875" s="1"/>
  <c r="T2007"/>
  <c r="U1875" l="1"/>
  <c r="S1875" s="1"/>
  <c r="P1876" s="1"/>
  <c r="T2008"/>
  <c r="U1876" l="1"/>
  <c r="S1876" s="1"/>
  <c r="P1877" s="1"/>
  <c r="T2009"/>
  <c r="U1877" l="1"/>
  <c r="S1877" s="1"/>
  <c r="P1878" s="1"/>
  <c r="T2010"/>
  <c r="U1878" l="1"/>
  <c r="S1878" s="1"/>
  <c r="P1879" s="1"/>
  <c r="T2011"/>
  <c r="U1879" l="1"/>
  <c r="S1879" s="1"/>
  <c r="P1880" s="1"/>
  <c r="T2012"/>
  <c r="U1880" l="1"/>
  <c r="S1880" s="1"/>
  <c r="P1881" s="1"/>
  <c r="T2013"/>
  <c r="U1881" l="1"/>
  <c r="S1881" s="1"/>
  <c r="P1882" s="1"/>
  <c r="T2014"/>
  <c r="U1882" l="1"/>
  <c r="S1882" s="1"/>
  <c r="P1883" s="1"/>
  <c r="T2015"/>
  <c r="U1883" l="1"/>
  <c r="S1883" s="1"/>
  <c r="P1884" s="1"/>
  <c r="T2016"/>
  <c r="U1884" l="1"/>
  <c r="S1884" s="1"/>
  <c r="P1885" s="1"/>
  <c r="T2017"/>
  <c r="U1885" l="1"/>
  <c r="S1885" s="1"/>
  <c r="P1886" s="1"/>
  <c r="T2018"/>
  <c r="U1886" l="1"/>
  <c r="S1886" s="1"/>
  <c r="P1887" s="1"/>
  <c r="T2019"/>
  <c r="U1887" l="1"/>
  <c r="S1887" s="1"/>
  <c r="P1888" s="1"/>
  <c r="T2020"/>
  <c r="U1888" l="1"/>
  <c r="S1888" s="1"/>
  <c r="P1889" s="1"/>
  <c r="T2021"/>
  <c r="U1889" l="1"/>
  <c r="S1889" s="1"/>
  <c r="P1890" s="1"/>
  <c r="T2022"/>
  <c r="U1890" l="1"/>
  <c r="S1890" s="1"/>
  <c r="P1891" s="1"/>
  <c r="T2023"/>
  <c r="U1891" l="1"/>
  <c r="S1891" s="1"/>
  <c r="P1892" s="1"/>
  <c r="T2024"/>
  <c r="U1892" l="1"/>
  <c r="S1892" s="1"/>
  <c r="P1893" s="1"/>
  <c r="T2025"/>
  <c r="U1893" l="1"/>
  <c r="S1893" s="1"/>
  <c r="P1894" s="1"/>
  <c r="T2026"/>
  <c r="U1894" l="1"/>
  <c r="S1894" s="1"/>
  <c r="P1895" s="1"/>
  <c r="T2027"/>
  <c r="U1895" l="1"/>
  <c r="S1895" s="1"/>
  <c r="P1896" s="1"/>
  <c r="T2028"/>
  <c r="U1896" l="1"/>
  <c r="S1896" s="1"/>
  <c r="P1897" s="1"/>
  <c r="T2029"/>
  <c r="U1897" l="1"/>
  <c r="S1897" s="1"/>
  <c r="P1898" s="1"/>
  <c r="T2030"/>
  <c r="U1898" l="1"/>
  <c r="S1898" s="1"/>
  <c r="P1899" s="1"/>
  <c r="T2031"/>
  <c r="U1899" l="1"/>
  <c r="S1899" s="1"/>
  <c r="P1900" s="1"/>
  <c r="T2032"/>
  <c r="U1900" l="1"/>
  <c r="S1900" s="1"/>
  <c r="P1901" s="1"/>
  <c r="T2033"/>
  <c r="U1901" l="1"/>
  <c r="S1901" s="1"/>
  <c r="P1902" s="1"/>
  <c r="T2034"/>
  <c r="U1902" l="1"/>
  <c r="S1902" s="1"/>
  <c r="P1903" s="1"/>
  <c r="T2035"/>
  <c r="U1903" l="1"/>
  <c r="S1903" s="1"/>
  <c r="P1904" s="1"/>
  <c r="T2036"/>
  <c r="U1904" l="1"/>
  <c r="S1904" s="1"/>
  <c r="P1905" s="1"/>
  <c r="T2037"/>
  <c r="U1905" l="1"/>
  <c r="S1905" s="1"/>
  <c r="P1906" s="1"/>
  <c r="T2038"/>
  <c r="U1906" l="1"/>
  <c r="S1906" s="1"/>
  <c r="P1907" s="1"/>
  <c r="T2039"/>
  <c r="U1907" l="1"/>
  <c r="S1907" s="1"/>
  <c r="P1908" s="1"/>
  <c r="T2040"/>
  <c r="U1908" l="1"/>
  <c r="S1908" s="1"/>
  <c r="P1909" s="1"/>
  <c r="T2041"/>
  <c r="U1909" l="1"/>
  <c r="S1909" s="1"/>
  <c r="P1910" s="1"/>
  <c r="T2042"/>
  <c r="U1910" l="1"/>
  <c r="S1910" s="1"/>
  <c r="P1911" s="1"/>
  <c r="T2043"/>
  <c r="U1911" l="1"/>
  <c r="S1911" s="1"/>
  <c r="P1912" s="1"/>
  <c r="T2044"/>
  <c r="U1912" l="1"/>
  <c r="S1912" s="1"/>
  <c r="P1913" s="1"/>
  <c r="T2045"/>
  <c r="U1913" l="1"/>
  <c r="S1913" s="1"/>
  <c r="P1914" s="1"/>
  <c r="T2046"/>
  <c r="U1914" l="1"/>
  <c r="S1914" s="1"/>
  <c r="P1915" s="1"/>
  <c r="T2047"/>
  <c r="U1915" l="1"/>
  <c r="S1915" s="1"/>
  <c r="P1916" s="1"/>
  <c r="T2048"/>
  <c r="U1916" l="1"/>
  <c r="S1916" s="1"/>
  <c r="P1917" s="1"/>
  <c r="T2049"/>
  <c r="U1917" l="1"/>
  <c r="S1917" s="1"/>
  <c r="P1918" s="1"/>
  <c r="T2050"/>
  <c r="U1918" l="1"/>
  <c r="S1918" s="1"/>
  <c r="P1919" s="1"/>
  <c r="T2051"/>
  <c r="U1919" l="1"/>
  <c r="S1919" s="1"/>
  <c r="P1920" s="1"/>
  <c r="T2052"/>
  <c r="U1920" l="1"/>
  <c r="S1920" s="1"/>
  <c r="P1921" s="1"/>
  <c r="T2053"/>
  <c r="U1921" l="1"/>
  <c r="S1921" s="1"/>
  <c r="P1922" s="1"/>
  <c r="T2054"/>
  <c r="U1922" l="1"/>
  <c r="S1922" s="1"/>
  <c r="P1923" s="1"/>
  <c r="T2055"/>
  <c r="U1923" l="1"/>
  <c r="S1923" s="1"/>
  <c r="P1924" s="1"/>
  <c r="T2056"/>
  <c r="U1924" l="1"/>
  <c r="S1924" s="1"/>
  <c r="P1925" s="1"/>
  <c r="T2057"/>
  <c r="U1925" l="1"/>
  <c r="S1925" s="1"/>
  <c r="P1926" s="1"/>
  <c r="T2058"/>
  <c r="U1926" l="1"/>
  <c r="S1926" s="1"/>
  <c r="P1927" s="1"/>
  <c r="T2059"/>
  <c r="U1927" l="1"/>
  <c r="S1927" s="1"/>
  <c r="P1928" s="1"/>
  <c r="T2060"/>
  <c r="U1928" l="1"/>
  <c r="S1928" s="1"/>
  <c r="P1929" s="1"/>
  <c r="T2061"/>
  <c r="U1929" l="1"/>
  <c r="S1929" s="1"/>
  <c r="P1930" s="1"/>
  <c r="T2062"/>
  <c r="U1930" l="1"/>
  <c r="S1930" s="1"/>
  <c r="P1931" s="1"/>
  <c r="T2063"/>
  <c r="U1931" l="1"/>
  <c r="S1931" s="1"/>
  <c r="P1932" s="1"/>
  <c r="T2064"/>
  <c r="U1932" l="1"/>
  <c r="S1932" s="1"/>
  <c r="P1933" s="1"/>
  <c r="T2065"/>
  <c r="U1933" l="1"/>
  <c r="S1933" s="1"/>
  <c r="P1934" s="1"/>
  <c r="T2066"/>
  <c r="U1934" l="1"/>
  <c r="S1934" s="1"/>
  <c r="P1935" s="1"/>
  <c r="T2067"/>
  <c r="U1935" l="1"/>
  <c r="S1935" s="1"/>
  <c r="P1936" s="1"/>
  <c r="T2068"/>
  <c r="U1936" l="1"/>
  <c r="S1936" s="1"/>
  <c r="P1937" s="1"/>
  <c r="T2069"/>
  <c r="U1937" l="1"/>
  <c r="S1937" s="1"/>
  <c r="P1938" s="1"/>
  <c r="T2070"/>
  <c r="U1938" l="1"/>
  <c r="S1938" s="1"/>
  <c r="P1939" s="1"/>
  <c r="T2071"/>
  <c r="U1939" l="1"/>
  <c r="S1939" s="1"/>
  <c r="P1940" s="1"/>
  <c r="T2072"/>
  <c r="U1940" l="1"/>
  <c r="S1940" s="1"/>
  <c r="P1941" s="1"/>
  <c r="T2073"/>
  <c r="U1941" l="1"/>
  <c r="S1941" s="1"/>
  <c r="P1942" s="1"/>
  <c r="T2074"/>
  <c r="U1942" l="1"/>
  <c r="S1942" s="1"/>
  <c r="P1943" s="1"/>
  <c r="T2075"/>
  <c r="U1943" l="1"/>
  <c r="S1943" s="1"/>
  <c r="P1944" s="1"/>
  <c r="T2076"/>
  <c r="U1944" l="1"/>
  <c r="S1944" s="1"/>
  <c r="P1945" s="1"/>
  <c r="T2077"/>
  <c r="U1945" l="1"/>
  <c r="S1945" s="1"/>
  <c r="P1946" s="1"/>
  <c r="T2078"/>
  <c r="U1946" l="1"/>
  <c r="S1946" s="1"/>
  <c r="P1947" s="1"/>
  <c r="T2079"/>
  <c r="U1947" l="1"/>
  <c r="S1947" s="1"/>
  <c r="P1948" s="1"/>
  <c r="T2080"/>
  <c r="U1948" l="1"/>
  <c r="S1948" s="1"/>
  <c r="P1949" s="1"/>
  <c r="T2081"/>
  <c r="U1949" l="1"/>
  <c r="S1949" s="1"/>
  <c r="P1950" s="1"/>
  <c r="T2082"/>
  <c r="U1950" l="1"/>
  <c r="S1950" s="1"/>
  <c r="P1951" s="1"/>
  <c r="T2083"/>
  <c r="U1951" l="1"/>
  <c r="S1951" s="1"/>
  <c r="P1952" s="1"/>
  <c r="T2084"/>
  <c r="U1952" l="1"/>
  <c r="S1952" s="1"/>
  <c r="P1953" s="1"/>
  <c r="T2085"/>
  <c r="U1953" l="1"/>
  <c r="S1953" s="1"/>
  <c r="P1954" s="1"/>
  <c r="T2086"/>
  <c r="U1954" l="1"/>
  <c r="S1954" s="1"/>
  <c r="P1955" s="1"/>
  <c r="T2087"/>
  <c r="U1955" l="1"/>
  <c r="S1955" s="1"/>
  <c r="P1956" s="1"/>
  <c r="T2088"/>
  <c r="U1956" l="1"/>
  <c r="S1956" s="1"/>
  <c r="P1957" s="1"/>
  <c r="T2089"/>
  <c r="U1957" l="1"/>
  <c r="S1957" s="1"/>
  <c r="P1958" s="1"/>
  <c r="T2090"/>
  <c r="U1958" l="1"/>
  <c r="S1958" s="1"/>
  <c r="P1959" s="1"/>
  <c r="T2091"/>
  <c r="U1959" l="1"/>
  <c r="S1959" s="1"/>
  <c r="P1960" s="1"/>
  <c r="T2092"/>
  <c r="U1960" l="1"/>
  <c r="S1960" s="1"/>
  <c r="P1961" s="1"/>
  <c r="T2093"/>
  <c r="U1961" l="1"/>
  <c r="S1961" s="1"/>
  <c r="P1962" s="1"/>
  <c r="T2094"/>
  <c r="U1962" l="1"/>
  <c r="S1962" s="1"/>
  <c r="P1963" s="1"/>
  <c r="T2095"/>
  <c r="U1963" l="1"/>
  <c r="S1963" s="1"/>
  <c r="P1964" s="1"/>
  <c r="T2096"/>
  <c r="U1964" l="1"/>
  <c r="S1964" s="1"/>
  <c r="P1965" s="1"/>
  <c r="T2097"/>
  <c r="U1965" l="1"/>
  <c r="S1965" s="1"/>
  <c r="P1966" s="1"/>
  <c r="T2098"/>
  <c r="U1966" l="1"/>
  <c r="S1966" s="1"/>
  <c r="P1967" s="1"/>
  <c r="T2099"/>
  <c r="U1967" l="1"/>
  <c r="S1967" s="1"/>
  <c r="P1968" s="1"/>
  <c r="T2100"/>
  <c r="U1968" l="1"/>
  <c r="S1968" s="1"/>
  <c r="P1969" s="1"/>
  <c r="T2101"/>
  <c r="U1969" l="1"/>
  <c r="S1969" s="1"/>
  <c r="P1970" s="1"/>
  <c r="T2102"/>
  <c r="U1970" l="1"/>
  <c r="S1970" s="1"/>
  <c r="P1971" s="1"/>
  <c r="T2103"/>
  <c r="U1971" l="1"/>
  <c r="S1971" s="1"/>
  <c r="P1972" s="1"/>
  <c r="T2104"/>
  <c r="U1972" l="1"/>
  <c r="S1972" s="1"/>
  <c r="P1973" s="1"/>
  <c r="T2105"/>
  <c r="U1973" l="1"/>
  <c r="S1973" s="1"/>
  <c r="P1974" s="1"/>
  <c r="T2106"/>
  <c r="U1974" l="1"/>
  <c r="S1974" s="1"/>
  <c r="P1975" s="1"/>
  <c r="T2107"/>
  <c r="U1975" l="1"/>
  <c r="S1975" s="1"/>
  <c r="P1976" s="1"/>
  <c r="T2108"/>
  <c r="U1976" l="1"/>
  <c r="S1976" s="1"/>
  <c r="P1977" s="1"/>
  <c r="T2109"/>
  <c r="U1977" l="1"/>
  <c r="S1977" s="1"/>
  <c r="P1978" s="1"/>
  <c r="T2110"/>
  <c r="U1978" l="1"/>
  <c r="S1978" s="1"/>
  <c r="P1979" s="1"/>
  <c r="T2111"/>
  <c r="U1979" l="1"/>
  <c r="S1979" s="1"/>
  <c r="P1980" s="1"/>
  <c r="T2112"/>
  <c r="U1980" l="1"/>
  <c r="S1980" s="1"/>
  <c r="P1981" s="1"/>
  <c r="T2113"/>
  <c r="U1981" l="1"/>
  <c r="S1981" s="1"/>
  <c r="P1982" s="1"/>
  <c r="T2114"/>
  <c r="U1982" l="1"/>
  <c r="S1982" s="1"/>
  <c r="P1983" s="1"/>
  <c r="T2115"/>
  <c r="U1983" l="1"/>
  <c r="S1983" s="1"/>
  <c r="P1984" s="1"/>
  <c r="T2116"/>
  <c r="U1984" l="1"/>
  <c r="S1984" s="1"/>
  <c r="P1985" s="1"/>
  <c r="T2117"/>
  <c r="U1985" l="1"/>
  <c r="S1985" s="1"/>
  <c r="P1986" s="1"/>
  <c r="T2118"/>
  <c r="U1986" l="1"/>
  <c r="S1986" s="1"/>
  <c r="P1987" s="1"/>
  <c r="T2119"/>
  <c r="U1987" l="1"/>
  <c r="S1987" s="1"/>
  <c r="P1988" s="1"/>
  <c r="T2120"/>
  <c r="U1988" l="1"/>
  <c r="S1988" s="1"/>
  <c r="P1989" s="1"/>
  <c r="T2121"/>
  <c r="U1989" l="1"/>
  <c r="S1989" s="1"/>
  <c r="P1990" s="1"/>
  <c r="T2122"/>
  <c r="U1990" l="1"/>
  <c r="S1990" s="1"/>
  <c r="P1991" s="1"/>
  <c r="T2123"/>
  <c r="U1991" l="1"/>
  <c r="S1991" s="1"/>
  <c r="P1992" s="1"/>
  <c r="T2124"/>
  <c r="U1992" l="1"/>
  <c r="S1992" s="1"/>
  <c r="P1993" s="1"/>
  <c r="T2125"/>
  <c r="U1993" l="1"/>
  <c r="S1993" s="1"/>
  <c r="P1994" s="1"/>
  <c r="T2126"/>
  <c r="U1994" l="1"/>
  <c r="S1994" s="1"/>
  <c r="P1995" s="1"/>
  <c r="T2127"/>
  <c r="U1995" l="1"/>
  <c r="S1995" s="1"/>
  <c r="P1996" s="1"/>
  <c r="T2128"/>
  <c r="U1996" l="1"/>
  <c r="S1996" s="1"/>
  <c r="P1997" s="1"/>
  <c r="T2129"/>
  <c r="U1997" l="1"/>
  <c r="S1997" s="1"/>
  <c r="P1998" s="1"/>
  <c r="T2130"/>
  <c r="U1998" l="1"/>
  <c r="S1998" s="1"/>
  <c r="P1999" s="1"/>
  <c r="T2131"/>
  <c r="U1999" l="1"/>
  <c r="S1999" s="1"/>
  <c r="P2000" s="1"/>
  <c r="T2132"/>
  <c r="U2000" l="1"/>
  <c r="S2000" s="1"/>
  <c r="P2001" s="1"/>
  <c r="T2133"/>
  <c r="U2001" l="1"/>
  <c r="S2001" s="1"/>
  <c r="P2002" s="1"/>
  <c r="T2134"/>
  <c r="U2002" l="1"/>
  <c r="S2002" s="1"/>
  <c r="P2003" s="1"/>
  <c r="T2135"/>
  <c r="U2003" l="1"/>
  <c r="S2003" s="1"/>
  <c r="P2004" s="1"/>
  <c r="T2136"/>
  <c r="U2004" l="1"/>
  <c r="S2004" s="1"/>
  <c r="P2005" s="1"/>
  <c r="T2137"/>
  <c r="U2005" l="1"/>
  <c r="S2005" s="1"/>
  <c r="P2006" s="1"/>
  <c r="T2138"/>
  <c r="U2006" l="1"/>
  <c r="S2006" s="1"/>
  <c r="P2007" s="1"/>
  <c r="T2139"/>
  <c r="U2007" l="1"/>
  <c r="S2007" s="1"/>
  <c r="P2008" s="1"/>
  <c r="T2140"/>
  <c r="U2008" l="1"/>
  <c r="S2008" s="1"/>
  <c r="P2009" s="1"/>
  <c r="T2141"/>
  <c r="U2009" l="1"/>
  <c r="S2009" s="1"/>
  <c r="P2010" s="1"/>
  <c r="T2142"/>
  <c r="U2010" l="1"/>
  <c r="S2010" s="1"/>
  <c r="P2011" s="1"/>
  <c r="T2143"/>
  <c r="U2011" l="1"/>
  <c r="S2011" s="1"/>
  <c r="P2012" s="1"/>
  <c r="T2144"/>
  <c r="U2012" l="1"/>
  <c r="S2012" s="1"/>
  <c r="P2013" s="1"/>
  <c r="T2145"/>
  <c r="U2013" l="1"/>
  <c r="S2013" s="1"/>
  <c r="P2014" s="1"/>
  <c r="T2146"/>
  <c r="U2014" l="1"/>
  <c r="S2014" s="1"/>
  <c r="P2015" s="1"/>
  <c r="T2147"/>
  <c r="U2015" l="1"/>
  <c r="S2015" s="1"/>
  <c r="P2016" s="1"/>
  <c r="T2148"/>
  <c r="U2016" l="1"/>
  <c r="S2016" s="1"/>
  <c r="P2017" s="1"/>
  <c r="T2149"/>
  <c r="U2017" l="1"/>
  <c r="S2017" s="1"/>
  <c r="P2018" s="1"/>
  <c r="T2150"/>
  <c r="U2018" l="1"/>
  <c r="S2018" s="1"/>
  <c r="P2019" s="1"/>
  <c r="T2151"/>
  <c r="U2019" l="1"/>
  <c r="S2019" s="1"/>
  <c r="P2020" s="1"/>
  <c r="T2152"/>
  <c r="U2020" l="1"/>
  <c r="S2020" s="1"/>
  <c r="P2021" s="1"/>
  <c r="T2153"/>
  <c r="U2021" l="1"/>
  <c r="S2021" s="1"/>
  <c r="P2022" s="1"/>
  <c r="T2154"/>
  <c r="U2022" l="1"/>
  <c r="S2022" s="1"/>
  <c r="P2023" s="1"/>
  <c r="T2155"/>
  <c r="U2023" l="1"/>
  <c r="S2023" s="1"/>
  <c r="P2024" s="1"/>
  <c r="T2156"/>
  <c r="U2024" l="1"/>
  <c r="S2024" s="1"/>
  <c r="P2025" s="1"/>
  <c r="T2157"/>
  <c r="U2025" l="1"/>
  <c r="S2025" s="1"/>
  <c r="P2026" s="1"/>
  <c r="T2158"/>
  <c r="U2026" l="1"/>
  <c r="S2026" s="1"/>
  <c r="P2027" s="1"/>
  <c r="T2159"/>
  <c r="U2027" l="1"/>
  <c r="S2027" s="1"/>
  <c r="P2028" s="1"/>
  <c r="T2160"/>
  <c r="U2028" l="1"/>
  <c r="S2028" s="1"/>
  <c r="P2029" s="1"/>
  <c r="T2161"/>
  <c r="U2029" l="1"/>
  <c r="S2029" s="1"/>
  <c r="P2030" s="1"/>
  <c r="T2162"/>
  <c r="U2030" l="1"/>
  <c r="S2030" s="1"/>
  <c r="P2031" s="1"/>
  <c r="T2163"/>
  <c r="U2031" l="1"/>
  <c r="S2031" s="1"/>
  <c r="P2032" s="1"/>
  <c r="T2164"/>
  <c r="U2032" l="1"/>
  <c r="S2032" s="1"/>
  <c r="P2033" s="1"/>
  <c r="T2165"/>
  <c r="U2033" l="1"/>
  <c r="S2033" s="1"/>
  <c r="P2034" s="1"/>
  <c r="T2166"/>
  <c r="U2034" l="1"/>
  <c r="S2034" s="1"/>
  <c r="P2035" s="1"/>
  <c r="T2167"/>
  <c r="U2035" l="1"/>
  <c r="S2035" s="1"/>
  <c r="P2036" s="1"/>
  <c r="T2168"/>
  <c r="U2036" l="1"/>
  <c r="S2036" s="1"/>
  <c r="P2037" s="1"/>
  <c r="T2169"/>
  <c r="U2037" l="1"/>
  <c r="S2037" s="1"/>
  <c r="P2038" s="1"/>
  <c r="T2170"/>
  <c r="U2038" l="1"/>
  <c r="S2038" s="1"/>
  <c r="P2039" s="1"/>
  <c r="T2171"/>
  <c r="U2039" l="1"/>
  <c r="S2039" s="1"/>
  <c r="P2040" s="1"/>
  <c r="T2172"/>
  <c r="U2040" l="1"/>
  <c r="S2040" s="1"/>
  <c r="P2041" s="1"/>
  <c r="T2173"/>
  <c r="U2041" l="1"/>
  <c r="S2041" s="1"/>
  <c r="P2042" s="1"/>
  <c r="T2174"/>
  <c r="U2042" l="1"/>
  <c r="S2042" s="1"/>
  <c r="P2043" s="1"/>
  <c r="T2175"/>
  <c r="U2043" l="1"/>
  <c r="S2043" s="1"/>
  <c r="P2044" s="1"/>
  <c r="T2176"/>
  <c r="U2044" l="1"/>
  <c r="S2044" s="1"/>
  <c r="P2045" s="1"/>
  <c r="T2177"/>
  <c r="U2045" l="1"/>
  <c r="S2045" s="1"/>
  <c r="P2046" s="1"/>
  <c r="T2178"/>
  <c r="U2046" l="1"/>
  <c r="S2046" s="1"/>
  <c r="P2047" s="1"/>
  <c r="T2179"/>
  <c r="U2047" l="1"/>
  <c r="S2047" s="1"/>
  <c r="P2048" s="1"/>
  <c r="T2180"/>
  <c r="U2048" l="1"/>
  <c r="S2048" s="1"/>
  <c r="P2049" s="1"/>
  <c r="T2181"/>
  <c r="U2049" l="1"/>
  <c r="S2049" s="1"/>
  <c r="P2050" s="1"/>
  <c r="T2182"/>
  <c r="U2050" l="1"/>
  <c r="S2050" s="1"/>
  <c r="P2051" s="1"/>
  <c r="T2183"/>
  <c r="U2051" l="1"/>
  <c r="S2051" s="1"/>
  <c r="P2052" s="1"/>
  <c r="T2184"/>
  <c r="U2052" l="1"/>
  <c r="S2052" s="1"/>
  <c r="P2053" s="1"/>
  <c r="T2185"/>
  <c r="U2053" l="1"/>
  <c r="S2053" s="1"/>
  <c r="P2054" s="1"/>
  <c r="T2186"/>
  <c r="U2054" l="1"/>
  <c r="S2054" s="1"/>
  <c r="P2055" s="1"/>
  <c r="T2187"/>
  <c r="U2055" l="1"/>
  <c r="S2055" s="1"/>
  <c r="P2056" s="1"/>
  <c r="T2188"/>
  <c r="U2056" l="1"/>
  <c r="S2056" s="1"/>
  <c r="P2057" s="1"/>
  <c r="T2189"/>
  <c r="U2057" l="1"/>
  <c r="S2057" s="1"/>
  <c r="P2058" s="1"/>
  <c r="T2190"/>
  <c r="U2058" l="1"/>
  <c r="S2058" s="1"/>
  <c r="P2059" s="1"/>
  <c r="T2191"/>
  <c r="U2059" l="1"/>
  <c r="S2059" s="1"/>
  <c r="P2060" s="1"/>
  <c r="T2192"/>
  <c r="U2060" l="1"/>
  <c r="S2060" s="1"/>
  <c r="P2061" s="1"/>
  <c r="T2193"/>
  <c r="U2061" l="1"/>
  <c r="S2061" s="1"/>
  <c r="P2062" s="1"/>
  <c r="T2194"/>
  <c r="U2062" l="1"/>
  <c r="S2062" s="1"/>
  <c r="P2063" s="1"/>
  <c r="T2195"/>
  <c r="U2063" l="1"/>
  <c r="S2063" s="1"/>
  <c r="P2064" s="1"/>
  <c r="T2196"/>
  <c r="U2064" l="1"/>
  <c r="S2064" s="1"/>
  <c r="P2065" s="1"/>
  <c r="T2197"/>
  <c r="U2065" l="1"/>
  <c r="S2065" s="1"/>
  <c r="P2066" s="1"/>
  <c r="T2198"/>
  <c r="U2066" l="1"/>
  <c r="S2066" s="1"/>
  <c r="P2067" s="1"/>
  <c r="T2199"/>
  <c r="U2067" l="1"/>
  <c r="S2067" s="1"/>
  <c r="P2068" s="1"/>
  <c r="T2200"/>
  <c r="U2068" l="1"/>
  <c r="S2068" s="1"/>
  <c r="P2069" s="1"/>
  <c r="T2201"/>
  <c r="U2069" l="1"/>
  <c r="S2069" s="1"/>
  <c r="P2070" s="1"/>
  <c r="T2202"/>
  <c r="U2070" l="1"/>
  <c r="S2070" s="1"/>
  <c r="P2071" s="1"/>
  <c r="T2203"/>
  <c r="U2071" l="1"/>
  <c r="S2071" s="1"/>
  <c r="P2072" s="1"/>
  <c r="T2204"/>
  <c r="U2072" l="1"/>
  <c r="S2072" s="1"/>
  <c r="P2073" s="1"/>
  <c r="T2205"/>
  <c r="U2073" l="1"/>
  <c r="S2073" s="1"/>
  <c r="P2074" s="1"/>
  <c r="T2206"/>
  <c r="U2074" l="1"/>
  <c r="S2074" s="1"/>
  <c r="P2075" s="1"/>
  <c r="T2207"/>
  <c r="U2075" l="1"/>
  <c r="S2075" s="1"/>
  <c r="P2076" s="1"/>
  <c r="T2208"/>
  <c r="U2076" l="1"/>
  <c r="S2076" s="1"/>
  <c r="P2077" s="1"/>
  <c r="T2209"/>
  <c r="U2077" l="1"/>
  <c r="S2077" s="1"/>
  <c r="P2078" s="1"/>
  <c r="T2210"/>
  <c r="U2078" l="1"/>
  <c r="S2078" s="1"/>
  <c r="P2079" s="1"/>
  <c r="T2211"/>
  <c r="U2079" l="1"/>
  <c r="S2079" s="1"/>
  <c r="P2080" s="1"/>
  <c r="T2212"/>
  <c r="U2080" l="1"/>
  <c r="S2080" s="1"/>
  <c r="P2081" s="1"/>
  <c r="T2213"/>
  <c r="U2081" l="1"/>
  <c r="S2081" s="1"/>
  <c r="P2082" s="1"/>
  <c r="T2214"/>
  <c r="U2082" l="1"/>
  <c r="S2082" s="1"/>
  <c r="P2083" s="1"/>
  <c r="T2215"/>
  <c r="U2083" l="1"/>
  <c r="S2083" s="1"/>
  <c r="P2084" s="1"/>
  <c r="T2216"/>
  <c r="U2084" l="1"/>
  <c r="S2084" s="1"/>
  <c r="P2085" s="1"/>
  <c r="T2217"/>
  <c r="U2085" l="1"/>
  <c r="S2085" s="1"/>
  <c r="P2086" s="1"/>
  <c r="T2218"/>
  <c r="U2086" l="1"/>
  <c r="S2086" s="1"/>
  <c r="P2087" s="1"/>
  <c r="T2219"/>
  <c r="U2087" l="1"/>
  <c r="S2087" s="1"/>
  <c r="P2088" s="1"/>
  <c r="T2220"/>
  <c r="U2088" l="1"/>
  <c r="S2088" s="1"/>
  <c r="P2089" s="1"/>
  <c r="T2221"/>
  <c r="U2089" l="1"/>
  <c r="S2089" s="1"/>
  <c r="P2090" s="1"/>
  <c r="T2222"/>
  <c r="U2090" l="1"/>
  <c r="S2090" s="1"/>
  <c r="P2091" s="1"/>
  <c r="T2223"/>
  <c r="U2091" l="1"/>
  <c r="S2091" s="1"/>
  <c r="P2092" s="1"/>
  <c r="T2224"/>
  <c r="U2092" l="1"/>
  <c r="S2092" s="1"/>
  <c r="P2093" s="1"/>
  <c r="T2225"/>
  <c r="U2093" l="1"/>
  <c r="S2093" s="1"/>
  <c r="P2094" s="1"/>
  <c r="T2226"/>
  <c r="U2094" l="1"/>
  <c r="S2094" s="1"/>
  <c r="P2095" s="1"/>
  <c r="T2227"/>
  <c r="U2095" l="1"/>
  <c r="S2095" s="1"/>
  <c r="P2096" s="1"/>
  <c r="T2228"/>
  <c r="U2096" l="1"/>
  <c r="S2096" s="1"/>
  <c r="P2097" s="1"/>
  <c r="T2229"/>
  <c r="U2097" l="1"/>
  <c r="S2097" s="1"/>
  <c r="P2098" s="1"/>
  <c r="T2230"/>
  <c r="U2098" l="1"/>
  <c r="S2098" s="1"/>
  <c r="P2099" s="1"/>
  <c r="T2231"/>
  <c r="U2099" l="1"/>
  <c r="S2099" s="1"/>
  <c r="P2100" s="1"/>
  <c r="T2232"/>
  <c r="U2100" l="1"/>
  <c r="S2100" s="1"/>
  <c r="P2101" s="1"/>
  <c r="T2233"/>
  <c r="U2101" l="1"/>
  <c r="S2101" s="1"/>
  <c r="P2102" s="1"/>
  <c r="T2234"/>
  <c r="U2102" l="1"/>
  <c r="S2102" s="1"/>
  <c r="P2103" s="1"/>
  <c r="T2235"/>
  <c r="U2103" l="1"/>
  <c r="S2103" s="1"/>
  <c r="P2104" s="1"/>
  <c r="T2236"/>
  <c r="U2104" l="1"/>
  <c r="S2104" s="1"/>
  <c r="P2105" s="1"/>
  <c r="T2237"/>
  <c r="U2105" l="1"/>
  <c r="S2105" s="1"/>
  <c r="P2106" s="1"/>
  <c r="T2238"/>
  <c r="U2106" l="1"/>
  <c r="S2106" s="1"/>
  <c r="P2107" s="1"/>
  <c r="T2239"/>
  <c r="U2107" l="1"/>
  <c r="S2107" s="1"/>
  <c r="P2108" s="1"/>
  <c r="T2240"/>
  <c r="U2108" l="1"/>
  <c r="S2108" s="1"/>
  <c r="P2109" s="1"/>
  <c r="T2241"/>
  <c r="U2109" l="1"/>
  <c r="S2109" s="1"/>
  <c r="P2110" s="1"/>
  <c r="T2242"/>
  <c r="U2110" l="1"/>
  <c r="S2110" s="1"/>
  <c r="P2111" s="1"/>
  <c r="T2243"/>
  <c r="U2111" l="1"/>
  <c r="S2111" s="1"/>
  <c r="P2112" s="1"/>
  <c r="T2244"/>
  <c r="U2112" l="1"/>
  <c r="S2112" s="1"/>
  <c r="P2113" s="1"/>
  <c r="T2245"/>
  <c r="U2113" l="1"/>
  <c r="S2113" s="1"/>
  <c r="P2114" s="1"/>
  <c r="T2246"/>
  <c r="U2114" l="1"/>
  <c r="S2114" s="1"/>
  <c r="P2115" s="1"/>
  <c r="T2247"/>
  <c r="U2115" l="1"/>
  <c r="S2115" s="1"/>
  <c r="P2116" s="1"/>
  <c r="T2248"/>
  <c r="U2116" l="1"/>
  <c r="S2116" s="1"/>
  <c r="P2117" s="1"/>
  <c r="T2249"/>
  <c r="U2117" l="1"/>
  <c r="S2117" s="1"/>
  <c r="P2118" s="1"/>
  <c r="T2250"/>
  <c r="U2118" l="1"/>
  <c r="S2118" s="1"/>
  <c r="P2119" s="1"/>
  <c r="T2251"/>
  <c r="U2119" l="1"/>
  <c r="S2119" s="1"/>
  <c r="P2120" s="1"/>
  <c r="T2252"/>
  <c r="U2120" l="1"/>
  <c r="S2120" s="1"/>
  <c r="P2121" s="1"/>
  <c r="T2253"/>
  <c r="U2121" l="1"/>
  <c r="S2121" s="1"/>
  <c r="P2122" s="1"/>
  <c r="T2254"/>
  <c r="U2122" l="1"/>
  <c r="S2122" s="1"/>
  <c r="P2123" s="1"/>
  <c r="T2255"/>
  <c r="U2123" l="1"/>
  <c r="S2123" s="1"/>
  <c r="P2124" s="1"/>
  <c r="T2256"/>
  <c r="U2124" l="1"/>
  <c r="S2124" s="1"/>
  <c r="P2125" s="1"/>
  <c r="T2257"/>
  <c r="U2125" l="1"/>
  <c r="S2125" s="1"/>
  <c r="P2126" s="1"/>
  <c r="T2258"/>
  <c r="U2126" l="1"/>
  <c r="S2126" s="1"/>
  <c r="P2127" s="1"/>
  <c r="T2259"/>
  <c r="U2127" l="1"/>
  <c r="S2127" s="1"/>
  <c r="P2128" s="1"/>
  <c r="T2260"/>
  <c r="U2128" l="1"/>
  <c r="S2128" s="1"/>
  <c r="P2129" s="1"/>
  <c r="T2261"/>
  <c r="U2129" l="1"/>
  <c r="S2129" s="1"/>
  <c r="P2130" s="1"/>
  <c r="T2262"/>
  <c r="U2130" l="1"/>
  <c r="S2130" s="1"/>
  <c r="P2131" s="1"/>
  <c r="T2263"/>
  <c r="U2131" l="1"/>
  <c r="S2131" s="1"/>
  <c r="P2132" s="1"/>
  <c r="T2264"/>
  <c r="U2132" l="1"/>
  <c r="S2132" s="1"/>
  <c r="P2133" s="1"/>
  <c r="T2265"/>
  <c r="U2133" l="1"/>
  <c r="S2133" s="1"/>
  <c r="P2134" s="1"/>
  <c r="T2266"/>
  <c r="U2134" l="1"/>
  <c r="S2134" s="1"/>
  <c r="P2135" s="1"/>
  <c r="T2267"/>
  <c r="U2135" l="1"/>
  <c r="S2135" s="1"/>
  <c r="P2136" s="1"/>
  <c r="T2268"/>
  <c r="U2136" l="1"/>
  <c r="S2136" s="1"/>
  <c r="P2137" s="1"/>
  <c r="T2269"/>
  <c r="U2137" l="1"/>
  <c r="S2137" s="1"/>
  <c r="P2138" s="1"/>
  <c r="T2270"/>
  <c r="U2138" l="1"/>
  <c r="S2138" s="1"/>
  <c r="P2139" s="1"/>
  <c r="T2271"/>
  <c r="U2139" l="1"/>
  <c r="S2139" s="1"/>
  <c r="P2140" s="1"/>
  <c r="T2272"/>
  <c r="U2140" l="1"/>
  <c r="S2140" s="1"/>
  <c r="P2141" s="1"/>
  <c r="T2273"/>
  <c r="U2141" l="1"/>
  <c r="S2141" s="1"/>
  <c r="P2142" s="1"/>
  <c r="T2274"/>
  <c r="U2142" l="1"/>
  <c r="S2142" s="1"/>
  <c r="P2143" s="1"/>
  <c r="T2275"/>
  <c r="U2143" l="1"/>
  <c r="S2143" s="1"/>
  <c r="P2144" s="1"/>
  <c r="T2276"/>
  <c r="U2144" l="1"/>
  <c r="S2144" s="1"/>
  <c r="P2145" s="1"/>
  <c r="T2277"/>
  <c r="U2145" l="1"/>
  <c r="S2145" s="1"/>
  <c r="P2146" s="1"/>
  <c r="T2278"/>
  <c r="U2146" l="1"/>
  <c r="S2146" s="1"/>
  <c r="P2147" s="1"/>
  <c r="T2279"/>
  <c r="U2147" l="1"/>
  <c r="S2147" s="1"/>
  <c r="P2148" s="1"/>
  <c r="T2280"/>
  <c r="U2148" l="1"/>
  <c r="S2148" s="1"/>
  <c r="P2149" s="1"/>
  <c r="T2281"/>
  <c r="U2149" l="1"/>
  <c r="S2149" s="1"/>
  <c r="P2150" s="1"/>
  <c r="T2282"/>
  <c r="U2150" l="1"/>
  <c r="S2150" s="1"/>
  <c r="P2151" s="1"/>
  <c r="T2283"/>
  <c r="U2151" l="1"/>
  <c r="S2151" s="1"/>
  <c r="P2152" s="1"/>
  <c r="T2284"/>
  <c r="U2152" l="1"/>
  <c r="S2152" s="1"/>
  <c r="P2153" s="1"/>
  <c r="T2285"/>
  <c r="U2153" l="1"/>
  <c r="S2153" s="1"/>
  <c r="P2154" s="1"/>
  <c r="T2286"/>
  <c r="U2154" l="1"/>
  <c r="S2154" s="1"/>
  <c r="P2155" s="1"/>
  <c r="T2287"/>
  <c r="U2155" l="1"/>
  <c r="S2155" s="1"/>
  <c r="P2156" s="1"/>
  <c r="T2288"/>
  <c r="U2156" l="1"/>
  <c r="S2156" s="1"/>
  <c r="P2157" s="1"/>
  <c r="T2289"/>
  <c r="U2157" l="1"/>
  <c r="S2157" s="1"/>
  <c r="P2158" s="1"/>
  <c r="T2290"/>
  <c r="U2158" l="1"/>
  <c r="S2158" s="1"/>
  <c r="P2159" s="1"/>
  <c r="T2291"/>
  <c r="U2159" l="1"/>
  <c r="S2159" s="1"/>
  <c r="P2160" s="1"/>
  <c r="T2292"/>
  <c r="U2160" l="1"/>
  <c r="S2160" s="1"/>
  <c r="P2161" s="1"/>
  <c r="T2293"/>
  <c r="U2161" l="1"/>
  <c r="S2161" s="1"/>
  <c r="P2162" s="1"/>
  <c r="T2294"/>
  <c r="U2162" l="1"/>
  <c r="S2162" s="1"/>
  <c r="P2163" s="1"/>
  <c r="T2295"/>
  <c r="U2163" l="1"/>
  <c r="S2163" s="1"/>
  <c r="P2164" s="1"/>
  <c r="T2296"/>
  <c r="U2164" l="1"/>
  <c r="S2164" s="1"/>
  <c r="P2165" s="1"/>
  <c r="T2297"/>
  <c r="U2165" l="1"/>
  <c r="S2165" s="1"/>
  <c r="P2166" s="1"/>
  <c r="T2298"/>
  <c r="U2166" l="1"/>
  <c r="S2166" s="1"/>
  <c r="P2167" s="1"/>
  <c r="T2299"/>
  <c r="U2167" l="1"/>
  <c r="S2167" s="1"/>
  <c r="P2168" s="1"/>
  <c r="T2300"/>
  <c r="U2168" l="1"/>
  <c r="S2168" s="1"/>
  <c r="P2169" s="1"/>
  <c r="T2301"/>
  <c r="U2169" l="1"/>
  <c r="S2169" s="1"/>
  <c r="P2170" s="1"/>
  <c r="T2302"/>
  <c r="U2170" l="1"/>
  <c r="S2170" s="1"/>
  <c r="P2171" s="1"/>
  <c r="T2303"/>
  <c r="U2171" l="1"/>
  <c r="S2171" s="1"/>
  <c r="P2172" s="1"/>
  <c r="T2304"/>
  <c r="U2172" l="1"/>
  <c r="S2172" s="1"/>
  <c r="P2173" s="1"/>
  <c r="T2305"/>
  <c r="U2173" l="1"/>
  <c r="S2173" s="1"/>
  <c r="P2174" s="1"/>
  <c r="T2306"/>
  <c r="U2174" l="1"/>
  <c r="S2174" s="1"/>
  <c r="P2175" s="1"/>
  <c r="T2307"/>
  <c r="U2175" l="1"/>
  <c r="S2175" s="1"/>
  <c r="P2176" s="1"/>
  <c r="T2308"/>
  <c r="U2176" l="1"/>
  <c r="S2176" s="1"/>
  <c r="P2177" s="1"/>
  <c r="T2309"/>
  <c r="U2177" l="1"/>
  <c r="S2177" s="1"/>
  <c r="P2178" s="1"/>
  <c r="T2310"/>
  <c r="U2178" l="1"/>
  <c r="S2178" s="1"/>
  <c r="P2179" s="1"/>
  <c r="T2311"/>
  <c r="U2179" l="1"/>
  <c r="S2179" s="1"/>
  <c r="P2180" s="1"/>
  <c r="T2312"/>
  <c r="U2180" l="1"/>
  <c r="S2180" s="1"/>
  <c r="P2181" s="1"/>
  <c r="T2313"/>
  <c r="U2181" l="1"/>
  <c r="S2181" s="1"/>
  <c r="P2182" s="1"/>
  <c r="T2314"/>
  <c r="U2182" l="1"/>
  <c r="S2182" s="1"/>
  <c r="P2183" s="1"/>
  <c r="T2315"/>
  <c r="U2183" l="1"/>
  <c r="S2183" s="1"/>
  <c r="P2184" s="1"/>
  <c r="T2316"/>
  <c r="U2184" l="1"/>
  <c r="S2184" s="1"/>
  <c r="P2185" s="1"/>
  <c r="T2317"/>
  <c r="U2185" l="1"/>
  <c r="S2185" s="1"/>
  <c r="P2186" s="1"/>
  <c r="T2318"/>
  <c r="U2186" l="1"/>
  <c r="S2186" s="1"/>
  <c r="P2187" s="1"/>
  <c r="T2319"/>
  <c r="U2187" l="1"/>
  <c r="S2187" s="1"/>
  <c r="P2188" s="1"/>
  <c r="T2320"/>
  <c r="U2188" l="1"/>
  <c r="S2188" s="1"/>
  <c r="P2189" s="1"/>
  <c r="T2321"/>
  <c r="U2189" l="1"/>
  <c r="S2189" s="1"/>
  <c r="P2190" s="1"/>
  <c r="T2322"/>
  <c r="U2190" l="1"/>
  <c r="S2190" s="1"/>
  <c r="P2191" s="1"/>
  <c r="T2323"/>
  <c r="U2191" l="1"/>
  <c r="S2191" s="1"/>
  <c r="P2192" s="1"/>
  <c r="T2324"/>
  <c r="U2192" l="1"/>
  <c r="S2192" s="1"/>
  <c r="P2193" s="1"/>
  <c r="T2325"/>
  <c r="U2193" l="1"/>
  <c r="S2193" s="1"/>
  <c r="P2194" s="1"/>
  <c r="T2326"/>
  <c r="U2194" l="1"/>
  <c r="S2194" s="1"/>
  <c r="P2195" s="1"/>
  <c r="T2327"/>
  <c r="U2195" l="1"/>
  <c r="S2195" s="1"/>
  <c r="P2196" s="1"/>
  <c r="T2328"/>
  <c r="U2196" l="1"/>
  <c r="S2196" s="1"/>
  <c r="P2197" s="1"/>
  <c r="T2329"/>
  <c r="U2197" l="1"/>
  <c r="S2197" s="1"/>
  <c r="P2198" s="1"/>
  <c r="T2330"/>
  <c r="U2198" l="1"/>
  <c r="S2198" s="1"/>
  <c r="P2199" s="1"/>
  <c r="T2331"/>
  <c r="U2199" l="1"/>
  <c r="S2199" s="1"/>
  <c r="P2200" s="1"/>
  <c r="T2332"/>
  <c r="U2200" l="1"/>
  <c r="S2200" s="1"/>
  <c r="P2201" s="1"/>
  <c r="T2333"/>
  <c r="U2201" l="1"/>
  <c r="S2201" s="1"/>
  <c r="P2202" s="1"/>
  <c r="T2334"/>
  <c r="U2202" l="1"/>
  <c r="S2202" s="1"/>
  <c r="P2203" s="1"/>
  <c r="T2335"/>
  <c r="U2203" l="1"/>
  <c r="S2203" s="1"/>
  <c r="P2204" s="1"/>
  <c r="T2336"/>
  <c r="U2204" l="1"/>
  <c r="S2204" s="1"/>
  <c r="P2205" s="1"/>
  <c r="T2337"/>
  <c r="U2205" l="1"/>
  <c r="S2205" s="1"/>
  <c r="P2206" s="1"/>
  <c r="T2338"/>
  <c r="U2206" l="1"/>
  <c r="S2206" s="1"/>
  <c r="P2207" s="1"/>
  <c r="T2339"/>
  <c r="U2207" l="1"/>
  <c r="S2207" s="1"/>
  <c r="P2208" s="1"/>
  <c r="T2340"/>
  <c r="U2208" l="1"/>
  <c r="S2208" s="1"/>
  <c r="P2209" s="1"/>
  <c r="T2341"/>
  <c r="U2209" l="1"/>
  <c r="S2209" s="1"/>
  <c r="P2210" s="1"/>
  <c r="T2342"/>
  <c r="U2210" l="1"/>
  <c r="S2210" s="1"/>
  <c r="P2211" s="1"/>
  <c r="T2343"/>
  <c r="U2211" l="1"/>
  <c r="S2211" s="1"/>
  <c r="P2212" s="1"/>
  <c r="T2344"/>
  <c r="U2212" l="1"/>
  <c r="S2212" s="1"/>
  <c r="P2213" s="1"/>
  <c r="T2345"/>
  <c r="U2213" l="1"/>
  <c r="S2213" s="1"/>
  <c r="P2214" s="1"/>
  <c r="T2346"/>
  <c r="U2214" l="1"/>
  <c r="S2214" s="1"/>
  <c r="P2215" s="1"/>
  <c r="T2347"/>
  <c r="U2215" l="1"/>
  <c r="S2215" s="1"/>
  <c r="P2216" s="1"/>
  <c r="T2348"/>
  <c r="U2216" l="1"/>
  <c r="S2216" s="1"/>
  <c r="P2217" s="1"/>
  <c r="T2349"/>
  <c r="U2217" l="1"/>
  <c r="S2217" s="1"/>
  <c r="P2218" s="1"/>
  <c r="T2350"/>
  <c r="U2218" l="1"/>
  <c r="S2218" s="1"/>
  <c r="P2219" s="1"/>
  <c r="T2351"/>
  <c r="U2219" l="1"/>
  <c r="S2219" s="1"/>
  <c r="P2220" s="1"/>
  <c r="T2352"/>
  <c r="U2220" l="1"/>
  <c r="S2220" s="1"/>
  <c r="P2221" s="1"/>
  <c r="T2353"/>
  <c r="U2221" l="1"/>
  <c r="S2221" s="1"/>
  <c r="P2222" s="1"/>
  <c r="T2354"/>
  <c r="U2222" l="1"/>
  <c r="S2222" s="1"/>
  <c r="P2223" s="1"/>
  <c r="T2355"/>
  <c r="U2223" l="1"/>
  <c r="S2223" s="1"/>
  <c r="P2224" s="1"/>
  <c r="T2356"/>
  <c r="U2224" l="1"/>
  <c r="S2224" s="1"/>
  <c r="P2225" s="1"/>
  <c r="T2357"/>
  <c r="U2225" l="1"/>
  <c r="S2225" s="1"/>
  <c r="P2226" s="1"/>
  <c r="T2358"/>
  <c r="U2226" l="1"/>
  <c r="S2226" s="1"/>
  <c r="P2227" s="1"/>
  <c r="T2359"/>
  <c r="U2227" l="1"/>
  <c r="S2227" s="1"/>
  <c r="P2228" s="1"/>
  <c r="T2360"/>
  <c r="U2228" l="1"/>
  <c r="S2228" s="1"/>
  <c r="P2229" s="1"/>
  <c r="T2361"/>
  <c r="U2229" l="1"/>
  <c r="S2229" s="1"/>
  <c r="P2230" s="1"/>
  <c r="T2362"/>
  <c r="U2230" l="1"/>
  <c r="S2230" s="1"/>
  <c r="P2231" s="1"/>
  <c r="T2363"/>
  <c r="U2231" l="1"/>
  <c r="S2231" s="1"/>
  <c r="P2232" s="1"/>
  <c r="T2364"/>
  <c r="U2232" l="1"/>
  <c r="S2232" s="1"/>
  <c r="P2233" s="1"/>
  <c r="T2365"/>
  <c r="U2233" l="1"/>
  <c r="S2233" s="1"/>
  <c r="P2234" s="1"/>
  <c r="T2366"/>
  <c r="U2234" l="1"/>
  <c r="S2234" s="1"/>
  <c r="P2235" s="1"/>
  <c r="T2367"/>
  <c r="U2235" l="1"/>
  <c r="S2235" s="1"/>
  <c r="P2236" s="1"/>
  <c r="T2368"/>
  <c r="U2236" l="1"/>
  <c r="S2236" s="1"/>
  <c r="P2237" s="1"/>
  <c r="T2369"/>
  <c r="U2237" l="1"/>
  <c r="S2237" s="1"/>
  <c r="P2238" s="1"/>
  <c r="T2370"/>
  <c r="U2238" l="1"/>
  <c r="S2238" s="1"/>
  <c r="P2239" s="1"/>
  <c r="T2371"/>
  <c r="U2239" l="1"/>
  <c r="S2239" s="1"/>
  <c r="P2240" s="1"/>
  <c r="T2372"/>
  <c r="U2240" l="1"/>
  <c r="S2240" s="1"/>
  <c r="P2241" s="1"/>
  <c r="T2373"/>
  <c r="U2241" l="1"/>
  <c r="S2241" s="1"/>
  <c r="P2242" s="1"/>
  <c r="T2374"/>
  <c r="U2242" l="1"/>
  <c r="S2242" s="1"/>
  <c r="P2243" s="1"/>
  <c r="T2375"/>
  <c r="U2243" l="1"/>
  <c r="S2243" s="1"/>
  <c r="P2244" s="1"/>
  <c r="T2376"/>
  <c r="U2244" l="1"/>
  <c r="S2244" s="1"/>
  <c r="P2245" s="1"/>
  <c r="T2377"/>
  <c r="U2245" l="1"/>
  <c r="S2245" s="1"/>
  <c r="P2246" s="1"/>
  <c r="T2378"/>
  <c r="U2246" l="1"/>
  <c r="S2246" s="1"/>
  <c r="P2247" s="1"/>
  <c r="T2379"/>
  <c r="U2247" l="1"/>
  <c r="S2247" s="1"/>
  <c r="P2248" s="1"/>
  <c r="T2380"/>
  <c r="U2248" l="1"/>
  <c r="S2248" s="1"/>
  <c r="P2249" s="1"/>
  <c r="T2381"/>
  <c r="U2249" l="1"/>
  <c r="S2249" s="1"/>
  <c r="P2250" s="1"/>
  <c r="T2382"/>
  <c r="U2250" l="1"/>
  <c r="S2250" s="1"/>
  <c r="P2251" s="1"/>
  <c r="T2383"/>
  <c r="U2251" l="1"/>
  <c r="S2251" s="1"/>
  <c r="P2252" s="1"/>
  <c r="T2384"/>
  <c r="U2252" l="1"/>
  <c r="S2252" s="1"/>
  <c r="P2253" s="1"/>
  <c r="T2385"/>
  <c r="U2253" l="1"/>
  <c r="S2253" s="1"/>
  <c r="P2254" s="1"/>
  <c r="T2386"/>
  <c r="U2254" l="1"/>
  <c r="S2254" s="1"/>
  <c r="P2255" s="1"/>
  <c r="T2387"/>
  <c r="U2255" l="1"/>
  <c r="S2255" s="1"/>
  <c r="P2256" s="1"/>
  <c r="T2388"/>
  <c r="U2256" l="1"/>
  <c r="S2256" s="1"/>
  <c r="P2257" s="1"/>
  <c r="T2389"/>
  <c r="U2257" l="1"/>
  <c r="S2257" s="1"/>
  <c r="P2258" s="1"/>
  <c r="T2390"/>
  <c r="U2258" l="1"/>
  <c r="S2258" s="1"/>
  <c r="P2259" s="1"/>
  <c r="T2391"/>
  <c r="U2259" l="1"/>
  <c r="S2259" s="1"/>
  <c r="P2260" s="1"/>
  <c r="T2392"/>
  <c r="U2260" l="1"/>
  <c r="S2260" s="1"/>
  <c r="P2261" s="1"/>
  <c r="T2393"/>
  <c r="U2261" l="1"/>
  <c r="S2261" s="1"/>
  <c r="P2262" s="1"/>
  <c r="T2394"/>
  <c r="U2262" l="1"/>
  <c r="S2262" s="1"/>
  <c r="P2263" s="1"/>
  <c r="T2395"/>
  <c r="U2263" l="1"/>
  <c r="S2263" s="1"/>
  <c r="P2264" s="1"/>
  <c r="T2396"/>
  <c r="U2264" l="1"/>
  <c r="S2264" s="1"/>
  <c r="P2265" s="1"/>
  <c r="T2397"/>
  <c r="U2265" l="1"/>
  <c r="S2265" s="1"/>
  <c r="P2266" s="1"/>
  <c r="T2398"/>
  <c r="U2266" l="1"/>
  <c r="S2266" s="1"/>
  <c r="P2267" s="1"/>
  <c r="T2399"/>
  <c r="U2267" l="1"/>
  <c r="S2267" s="1"/>
  <c r="P2268" s="1"/>
  <c r="T2400"/>
  <c r="U2268" l="1"/>
  <c r="S2268" s="1"/>
  <c r="P2269" s="1"/>
  <c r="T2401"/>
  <c r="U2269" l="1"/>
  <c r="S2269" s="1"/>
  <c r="P2270" s="1"/>
  <c r="T2402"/>
  <c r="U2270" l="1"/>
  <c r="S2270" s="1"/>
  <c r="P2271" s="1"/>
  <c r="T2403"/>
  <c r="U2271" l="1"/>
  <c r="S2271" s="1"/>
  <c r="P2272" s="1"/>
  <c r="T2404"/>
  <c r="U2272" l="1"/>
  <c r="S2272" s="1"/>
  <c r="P2273" s="1"/>
  <c r="T2405"/>
  <c r="U2273" l="1"/>
  <c r="S2273" s="1"/>
  <c r="P2274" s="1"/>
  <c r="T2406"/>
  <c r="U2274" l="1"/>
  <c r="S2274" s="1"/>
  <c r="P2275" s="1"/>
  <c r="T2407"/>
  <c r="U2275" l="1"/>
  <c r="S2275" s="1"/>
  <c r="P2276" s="1"/>
  <c r="T2408"/>
  <c r="U2276" l="1"/>
  <c r="S2276" s="1"/>
  <c r="P2277" s="1"/>
  <c r="T2409"/>
  <c r="U2277" l="1"/>
  <c r="S2277" s="1"/>
  <c r="P2278" s="1"/>
  <c r="T2410"/>
  <c r="U2278" l="1"/>
  <c r="S2278" s="1"/>
  <c r="P2279" s="1"/>
  <c r="T2411"/>
  <c r="U2279" l="1"/>
  <c r="S2279" s="1"/>
  <c r="P2280" s="1"/>
  <c r="T2412"/>
  <c r="U2280" l="1"/>
  <c r="S2280" s="1"/>
  <c r="P2281" s="1"/>
  <c r="T2413"/>
  <c r="U2281" l="1"/>
  <c r="S2281" s="1"/>
  <c r="P2282" s="1"/>
  <c r="T2414"/>
  <c r="U2282" l="1"/>
  <c r="S2282" s="1"/>
  <c r="P2283" s="1"/>
  <c r="T2415"/>
  <c r="U2283" l="1"/>
  <c r="S2283" s="1"/>
  <c r="P2284" s="1"/>
  <c r="T2416"/>
  <c r="U2284" l="1"/>
  <c r="S2284" s="1"/>
  <c r="P2285" s="1"/>
  <c r="T2417"/>
  <c r="U2285" l="1"/>
  <c r="S2285" s="1"/>
  <c r="P2286" s="1"/>
  <c r="T2418"/>
  <c r="U2286" l="1"/>
  <c r="S2286" s="1"/>
  <c r="P2287" s="1"/>
  <c r="T2419"/>
  <c r="U2287" l="1"/>
  <c r="S2287" s="1"/>
  <c r="P2288" s="1"/>
  <c r="T2420"/>
  <c r="U2288" l="1"/>
  <c r="S2288" s="1"/>
  <c r="P2289" s="1"/>
  <c r="T2421"/>
  <c r="U2289" l="1"/>
  <c r="S2289" s="1"/>
  <c r="P2290" s="1"/>
  <c r="T2422"/>
  <c r="U2290" l="1"/>
  <c r="S2290" s="1"/>
  <c r="P2291" s="1"/>
  <c r="T2423"/>
  <c r="U2291" l="1"/>
  <c r="S2291" s="1"/>
  <c r="P2292" s="1"/>
  <c r="T2424"/>
  <c r="U2292" l="1"/>
  <c r="S2292" s="1"/>
  <c r="P2293" s="1"/>
  <c r="T2425"/>
  <c r="U2293" l="1"/>
  <c r="S2293" s="1"/>
  <c r="P2294" s="1"/>
  <c r="T2426"/>
  <c r="U2294" l="1"/>
  <c r="S2294" s="1"/>
  <c r="P2295" s="1"/>
  <c r="T2427"/>
  <c r="U2295" l="1"/>
  <c r="S2295" s="1"/>
  <c r="P2296" s="1"/>
  <c r="T2428"/>
  <c r="U2296" l="1"/>
  <c r="S2296" s="1"/>
  <c r="P2297" s="1"/>
  <c r="T2429"/>
  <c r="U2297" l="1"/>
  <c r="S2297" s="1"/>
  <c r="P2298" s="1"/>
  <c r="T2430"/>
  <c r="U2298" l="1"/>
  <c r="S2298" s="1"/>
  <c r="P2299" s="1"/>
  <c r="T2431"/>
  <c r="U2299" l="1"/>
  <c r="S2299" s="1"/>
  <c r="P2300" s="1"/>
  <c r="T2432"/>
  <c r="U2300" l="1"/>
  <c r="S2300" s="1"/>
  <c r="P2301" s="1"/>
  <c r="T2433"/>
  <c r="U2301" l="1"/>
  <c r="S2301" s="1"/>
  <c r="P2302" s="1"/>
  <c r="T2434"/>
  <c r="U2302" l="1"/>
  <c r="S2302" s="1"/>
  <c r="P2303" s="1"/>
  <c r="T2435"/>
  <c r="U2303" l="1"/>
  <c r="S2303" s="1"/>
  <c r="P2304" s="1"/>
  <c r="T2436"/>
  <c r="U2304" l="1"/>
  <c r="S2304" s="1"/>
  <c r="P2305" s="1"/>
  <c r="T2437"/>
  <c r="U2305" l="1"/>
  <c r="S2305" s="1"/>
  <c r="P2306" s="1"/>
  <c r="T2438"/>
  <c r="U2306" l="1"/>
  <c r="S2306" s="1"/>
  <c r="P2307" s="1"/>
  <c r="T2439"/>
  <c r="U2307" l="1"/>
  <c r="S2307" s="1"/>
  <c r="P2308" s="1"/>
  <c r="T2440"/>
  <c r="U2308" l="1"/>
  <c r="S2308" s="1"/>
  <c r="P2309" s="1"/>
  <c r="T2441"/>
  <c r="U2309" l="1"/>
  <c r="S2309" s="1"/>
  <c r="P2310" s="1"/>
  <c r="T2442"/>
  <c r="U2310" l="1"/>
  <c r="S2310" s="1"/>
  <c r="P2311" s="1"/>
  <c r="T2443"/>
  <c r="U2311" l="1"/>
  <c r="S2311" s="1"/>
  <c r="P2312" s="1"/>
  <c r="T2444"/>
  <c r="U2312" l="1"/>
  <c r="S2312" s="1"/>
  <c r="P2313" s="1"/>
  <c r="T2445"/>
  <c r="U2313" l="1"/>
  <c r="S2313" s="1"/>
  <c r="P2314" s="1"/>
  <c r="T2446"/>
  <c r="U2314" l="1"/>
  <c r="S2314" s="1"/>
  <c r="P2315" s="1"/>
  <c r="T2447"/>
  <c r="U2315" l="1"/>
  <c r="S2315" s="1"/>
  <c r="P2316" s="1"/>
  <c r="T2448"/>
  <c r="U2316" l="1"/>
  <c r="S2316" s="1"/>
  <c r="P2317" s="1"/>
  <c r="T2449"/>
  <c r="U2317" l="1"/>
  <c r="S2317" s="1"/>
  <c r="P2318" s="1"/>
  <c r="T2450"/>
  <c r="U2318" l="1"/>
  <c r="S2318" s="1"/>
  <c r="P2319" s="1"/>
  <c r="T2451"/>
  <c r="U2319" l="1"/>
  <c r="S2319" s="1"/>
  <c r="P2320" s="1"/>
  <c r="T2452"/>
  <c r="U2320" l="1"/>
  <c r="S2320" s="1"/>
  <c r="P2321" s="1"/>
  <c r="T2453"/>
  <c r="U2321" l="1"/>
  <c r="S2321" s="1"/>
  <c r="P2322" s="1"/>
  <c r="T2454"/>
  <c r="U2322" l="1"/>
  <c r="S2322" s="1"/>
  <c r="P2323" s="1"/>
  <c r="T2455"/>
  <c r="U2323" l="1"/>
  <c r="S2323" s="1"/>
  <c r="P2324" s="1"/>
  <c r="T2456"/>
  <c r="U2324" l="1"/>
  <c r="S2324" s="1"/>
  <c r="P2325" s="1"/>
  <c r="T2457"/>
  <c r="U2325" l="1"/>
  <c r="S2325" s="1"/>
  <c r="P2326" s="1"/>
  <c r="T2458"/>
  <c r="U2326" l="1"/>
  <c r="S2326" s="1"/>
  <c r="P2327" s="1"/>
  <c r="T2459"/>
  <c r="U2327" l="1"/>
  <c r="S2327" s="1"/>
  <c r="P2328" s="1"/>
  <c r="T2460"/>
  <c r="U2328" l="1"/>
  <c r="S2328" s="1"/>
  <c r="P2329" s="1"/>
  <c r="T2461"/>
  <c r="U2329" l="1"/>
  <c r="S2329" s="1"/>
  <c r="P2330" s="1"/>
  <c r="T2462"/>
  <c r="U2330" l="1"/>
  <c r="S2330" s="1"/>
  <c r="P2331" s="1"/>
  <c r="T2463"/>
  <c r="U2331" l="1"/>
  <c r="S2331" s="1"/>
  <c r="P2332" s="1"/>
  <c r="T2464"/>
  <c r="U2332" l="1"/>
  <c r="S2332" s="1"/>
  <c r="P2333" s="1"/>
  <c r="T2465"/>
  <c r="U2333" l="1"/>
  <c r="S2333" s="1"/>
  <c r="P2334" s="1"/>
  <c r="T2466"/>
  <c r="U2334" l="1"/>
  <c r="S2334" s="1"/>
  <c r="P2335" s="1"/>
  <c r="T2467"/>
  <c r="U2335" l="1"/>
  <c r="S2335" s="1"/>
  <c r="P2336" s="1"/>
  <c r="T2468"/>
  <c r="U2336" l="1"/>
  <c r="S2336" s="1"/>
  <c r="P2337" s="1"/>
  <c r="T2469"/>
  <c r="U2337" l="1"/>
  <c r="S2337" s="1"/>
  <c r="P2338" s="1"/>
  <c r="T2470"/>
  <c r="U2338" l="1"/>
  <c r="S2338" s="1"/>
  <c r="P2339" s="1"/>
  <c r="T2471"/>
  <c r="U2339" l="1"/>
  <c r="S2339" s="1"/>
  <c r="P2340" s="1"/>
  <c r="T2472"/>
  <c r="U2340" l="1"/>
  <c r="S2340" s="1"/>
  <c r="P2341" s="1"/>
  <c r="T2473"/>
  <c r="U2341" l="1"/>
  <c r="S2341" s="1"/>
  <c r="P2342" s="1"/>
  <c r="T2474"/>
  <c r="U2342" l="1"/>
  <c r="S2342" s="1"/>
  <c r="P2343" s="1"/>
  <c r="T2475"/>
  <c r="U2343" l="1"/>
  <c r="S2343" s="1"/>
  <c r="P2344" s="1"/>
  <c r="T2476"/>
  <c r="U2344" l="1"/>
  <c r="S2344" s="1"/>
  <c r="P2345" s="1"/>
  <c r="T2477"/>
  <c r="U2345" l="1"/>
  <c r="S2345" s="1"/>
  <c r="P2346" s="1"/>
  <c r="T2478"/>
  <c r="U2346" l="1"/>
  <c r="S2346" s="1"/>
  <c r="P2347" s="1"/>
  <c r="T2479"/>
  <c r="U2347" l="1"/>
  <c r="S2347" s="1"/>
  <c r="P2348" s="1"/>
  <c r="T2480"/>
  <c r="U2348" l="1"/>
  <c r="S2348" s="1"/>
  <c r="P2349" s="1"/>
  <c r="T2481"/>
  <c r="U2349" l="1"/>
  <c r="S2349" s="1"/>
  <c r="P2350" s="1"/>
  <c r="T2482"/>
  <c r="U2350" l="1"/>
  <c r="S2350" s="1"/>
  <c r="P2351" s="1"/>
  <c r="T2483"/>
  <c r="U2351" l="1"/>
  <c r="S2351" s="1"/>
  <c r="P2352" s="1"/>
  <c r="T2484"/>
  <c r="U2352" l="1"/>
  <c r="S2352" s="1"/>
  <c r="P2353" s="1"/>
  <c r="T2485"/>
  <c r="U2353" l="1"/>
  <c r="S2353" s="1"/>
  <c r="P2354" s="1"/>
  <c r="T2486"/>
  <c r="U2354" l="1"/>
  <c r="S2354" s="1"/>
  <c r="P2355" s="1"/>
  <c r="T2487"/>
  <c r="U2355" l="1"/>
  <c r="S2355" s="1"/>
  <c r="P2356" s="1"/>
  <c r="T2488"/>
  <c r="U2356" l="1"/>
  <c r="S2356" s="1"/>
  <c r="P2357" s="1"/>
  <c r="T2489"/>
  <c r="U2357" l="1"/>
  <c r="S2357" s="1"/>
  <c r="P2358" s="1"/>
  <c r="T2490"/>
  <c r="U2358" l="1"/>
  <c r="S2358" s="1"/>
  <c r="P2359" s="1"/>
  <c r="T2491"/>
  <c r="U2359" l="1"/>
  <c r="S2359" s="1"/>
  <c r="P2360" s="1"/>
  <c r="T2492"/>
  <c r="U2360" l="1"/>
  <c r="S2360" s="1"/>
  <c r="P2361" s="1"/>
  <c r="T2493"/>
  <c r="U2361" l="1"/>
  <c r="S2361" s="1"/>
  <c r="P2362" s="1"/>
  <c r="T2494"/>
  <c r="U2362" l="1"/>
  <c r="S2362" s="1"/>
  <c r="P2363" s="1"/>
  <c r="T2495"/>
  <c r="U2363" l="1"/>
  <c r="S2363" s="1"/>
  <c r="P2364" s="1"/>
  <c r="T2496"/>
  <c r="U2364" l="1"/>
  <c r="S2364" s="1"/>
  <c r="P2365" s="1"/>
  <c r="T2497"/>
  <c r="U2365" l="1"/>
  <c r="S2365" s="1"/>
  <c r="P2366" s="1"/>
  <c r="T2498"/>
  <c r="U2366" l="1"/>
  <c r="S2366" s="1"/>
  <c r="P2367" s="1"/>
  <c r="T2499"/>
  <c r="U2367" l="1"/>
  <c r="S2367" s="1"/>
  <c r="P2368" s="1"/>
  <c r="T2500"/>
  <c r="U2368" l="1"/>
  <c r="S2368" s="1"/>
  <c r="P2369" s="1"/>
  <c r="T2501"/>
  <c r="U2369" l="1"/>
  <c r="S2369" s="1"/>
  <c r="P2370" s="1"/>
  <c r="T2502"/>
  <c r="U2370" l="1"/>
  <c r="S2370" s="1"/>
  <c r="P2371" s="1"/>
  <c r="T2503"/>
  <c r="U2371" l="1"/>
  <c r="S2371" s="1"/>
  <c r="P2372" s="1"/>
  <c r="T2504"/>
  <c r="U2372" l="1"/>
  <c r="S2372" s="1"/>
  <c r="P2373" s="1"/>
  <c r="T2505"/>
  <c r="U2373" l="1"/>
  <c r="S2373" s="1"/>
  <c r="P2374" s="1"/>
  <c r="T2506"/>
  <c r="U2374" l="1"/>
  <c r="S2374" s="1"/>
  <c r="P2375" s="1"/>
  <c r="T2507"/>
  <c r="U2375" l="1"/>
  <c r="S2375" s="1"/>
  <c r="P2376" s="1"/>
  <c r="T2508"/>
  <c r="U2376" l="1"/>
  <c r="S2376" s="1"/>
  <c r="P2377" s="1"/>
  <c r="T2509"/>
  <c r="U2377" l="1"/>
  <c r="S2377" s="1"/>
  <c r="P2378" s="1"/>
  <c r="T2510"/>
  <c r="U2378" l="1"/>
  <c r="S2378" s="1"/>
  <c r="P2379" s="1"/>
  <c r="T2511"/>
  <c r="U2379" l="1"/>
  <c r="S2379" s="1"/>
  <c r="P2380" s="1"/>
  <c r="T2512"/>
  <c r="U2380" l="1"/>
  <c r="S2380" s="1"/>
  <c r="P2381" s="1"/>
  <c r="T2513"/>
  <c r="U2381" l="1"/>
  <c r="S2381" s="1"/>
  <c r="P2382" s="1"/>
  <c r="T2514"/>
  <c r="U2382" l="1"/>
  <c r="S2382" s="1"/>
  <c r="P2383" s="1"/>
  <c r="T2515"/>
  <c r="U2383" l="1"/>
  <c r="S2383" s="1"/>
  <c r="P2384" s="1"/>
  <c r="T2516"/>
  <c r="U2384" l="1"/>
  <c r="S2384" s="1"/>
  <c r="P2385" s="1"/>
  <c r="T2517"/>
  <c r="U2385" l="1"/>
  <c r="S2385" s="1"/>
  <c r="P2386" s="1"/>
  <c r="T2518"/>
  <c r="U2386" l="1"/>
  <c r="S2386" s="1"/>
  <c r="P2387" s="1"/>
  <c r="T2519"/>
  <c r="U2387" l="1"/>
  <c r="S2387" s="1"/>
  <c r="P2388" s="1"/>
  <c r="T2520"/>
  <c r="U2388" l="1"/>
  <c r="S2388" s="1"/>
  <c r="P2389" s="1"/>
  <c r="T2521"/>
  <c r="U2389" l="1"/>
  <c r="S2389" s="1"/>
  <c r="P2390" s="1"/>
  <c r="T2522"/>
  <c r="U2390" l="1"/>
  <c r="S2390" s="1"/>
  <c r="P2391" s="1"/>
  <c r="T2523"/>
  <c r="U2391" l="1"/>
  <c r="S2391" s="1"/>
  <c r="P2392" s="1"/>
  <c r="T2524"/>
  <c r="U2392" l="1"/>
  <c r="S2392" s="1"/>
  <c r="P2393" s="1"/>
  <c r="T2525"/>
  <c r="U2393" l="1"/>
  <c r="S2393" s="1"/>
  <c r="P2394" s="1"/>
  <c r="T2526"/>
  <c r="U2394" l="1"/>
  <c r="S2394" s="1"/>
  <c r="P2395" s="1"/>
  <c r="T2527"/>
  <c r="U2395" l="1"/>
  <c r="S2395" s="1"/>
  <c r="P2396" s="1"/>
  <c r="T2528"/>
  <c r="U2396" l="1"/>
  <c r="S2396" s="1"/>
  <c r="P2397" s="1"/>
  <c r="T2529"/>
  <c r="U2397" l="1"/>
  <c r="S2397" s="1"/>
  <c r="P2398" s="1"/>
  <c r="T2530"/>
  <c r="U2398" l="1"/>
  <c r="S2398" s="1"/>
  <c r="P2399" s="1"/>
  <c r="T2531"/>
  <c r="U2399" l="1"/>
  <c r="S2399" s="1"/>
  <c r="P2400" s="1"/>
  <c r="T2532"/>
  <c r="U2400" l="1"/>
  <c r="S2400" s="1"/>
  <c r="P2401" s="1"/>
  <c r="T2533"/>
  <c r="U2401" l="1"/>
  <c r="S2401" s="1"/>
  <c r="P2402" s="1"/>
  <c r="T2534"/>
  <c r="U2402" l="1"/>
  <c r="S2402" s="1"/>
  <c r="P2403" s="1"/>
  <c r="T2535"/>
  <c r="U2403" l="1"/>
  <c r="S2403" s="1"/>
  <c r="P2404" s="1"/>
  <c r="T2536"/>
  <c r="U2404" l="1"/>
  <c r="S2404" s="1"/>
  <c r="P2405" s="1"/>
  <c r="T2537"/>
  <c r="U2405" l="1"/>
  <c r="S2405" s="1"/>
  <c r="P2406" s="1"/>
  <c r="T2538"/>
  <c r="U2406" l="1"/>
  <c r="S2406" s="1"/>
  <c r="P2407" s="1"/>
  <c r="T2539"/>
  <c r="U2407" l="1"/>
  <c r="S2407" s="1"/>
  <c r="P2408" s="1"/>
  <c r="T2540"/>
  <c r="U2408" l="1"/>
  <c r="S2408" s="1"/>
  <c r="P2409" s="1"/>
  <c r="T2541"/>
  <c r="U2409" l="1"/>
  <c r="S2409" s="1"/>
  <c r="P2410" s="1"/>
  <c r="T2542"/>
  <c r="U2410" l="1"/>
  <c r="S2410" s="1"/>
  <c r="P2411" s="1"/>
  <c r="T2543"/>
  <c r="U2411" l="1"/>
  <c r="S2411" s="1"/>
  <c r="P2412" s="1"/>
  <c r="T2544"/>
  <c r="U2412" l="1"/>
  <c r="S2412" s="1"/>
  <c r="P2413" s="1"/>
  <c r="T2545"/>
  <c r="U2413" l="1"/>
  <c r="S2413" s="1"/>
  <c r="P2414" s="1"/>
  <c r="T2546"/>
  <c r="U2414" l="1"/>
  <c r="S2414" s="1"/>
  <c r="P2415" s="1"/>
  <c r="T2547"/>
  <c r="U2415" l="1"/>
  <c r="S2415" s="1"/>
  <c r="P2416" s="1"/>
  <c r="T2548"/>
  <c r="U2416" l="1"/>
  <c r="S2416" s="1"/>
  <c r="P2417" s="1"/>
  <c r="T2549"/>
  <c r="U2417" l="1"/>
  <c r="S2417" s="1"/>
  <c r="P2418" s="1"/>
  <c r="T2550"/>
  <c r="U2418" l="1"/>
  <c r="S2418" s="1"/>
  <c r="P2419" s="1"/>
  <c r="T2551"/>
  <c r="U2419" l="1"/>
  <c r="S2419" s="1"/>
  <c r="P2420" s="1"/>
  <c r="T2552"/>
  <c r="U2420" l="1"/>
  <c r="S2420" s="1"/>
  <c r="P2421" s="1"/>
  <c r="T2553"/>
  <c r="U2421" l="1"/>
  <c r="S2421" s="1"/>
  <c r="P2422" s="1"/>
  <c r="T2554"/>
  <c r="U2422" l="1"/>
  <c r="S2422" s="1"/>
  <c r="P2423" s="1"/>
  <c r="T2555"/>
  <c r="U2423" l="1"/>
  <c r="S2423" s="1"/>
  <c r="P2424" s="1"/>
  <c r="T2556"/>
  <c r="U2424" l="1"/>
  <c r="S2424" s="1"/>
  <c r="P2425" s="1"/>
  <c r="T2557"/>
  <c r="U2425" l="1"/>
  <c r="S2425" s="1"/>
  <c r="P2426" s="1"/>
  <c r="T2558"/>
  <c r="U2426" l="1"/>
  <c r="S2426" s="1"/>
  <c r="P2427" s="1"/>
  <c r="T2559"/>
  <c r="U2427" l="1"/>
  <c r="S2427" s="1"/>
  <c r="P2428" s="1"/>
  <c r="T2560"/>
  <c r="U2428" l="1"/>
  <c r="S2428" s="1"/>
  <c r="P2429" s="1"/>
  <c r="T2561"/>
  <c r="U2429" l="1"/>
  <c r="S2429" s="1"/>
  <c r="P2430" s="1"/>
  <c r="T2562"/>
  <c r="U2430" l="1"/>
  <c r="S2430" s="1"/>
  <c r="P2431" s="1"/>
  <c r="T2563"/>
  <c r="U2431" l="1"/>
  <c r="S2431" s="1"/>
  <c r="P2432" s="1"/>
  <c r="T2564"/>
  <c r="U2432" l="1"/>
  <c r="S2432" s="1"/>
  <c r="P2433" s="1"/>
  <c r="T2565"/>
  <c r="U2433" l="1"/>
  <c r="S2433" s="1"/>
  <c r="P2434" s="1"/>
  <c r="T2566"/>
  <c r="U2434" l="1"/>
  <c r="S2434" s="1"/>
  <c r="P2435" s="1"/>
  <c r="T2567"/>
  <c r="U2435" l="1"/>
  <c r="S2435" s="1"/>
  <c r="P2436" s="1"/>
  <c r="T2568"/>
  <c r="U2436" l="1"/>
  <c r="S2436" s="1"/>
  <c r="P2437" s="1"/>
  <c r="T2569"/>
  <c r="U2437" l="1"/>
  <c r="S2437" s="1"/>
  <c r="P2438" s="1"/>
  <c r="T2570"/>
  <c r="U2438" l="1"/>
  <c r="S2438" s="1"/>
  <c r="P2439" s="1"/>
  <c r="T2571"/>
  <c r="U2439" l="1"/>
  <c r="S2439" s="1"/>
  <c r="P2440" s="1"/>
  <c r="T2572"/>
  <c r="U2440" l="1"/>
  <c r="S2440" s="1"/>
  <c r="P2441" s="1"/>
  <c r="T2573"/>
  <c r="U2441" l="1"/>
  <c r="S2441" s="1"/>
  <c r="P2442" s="1"/>
  <c r="T2574"/>
  <c r="U2442" l="1"/>
  <c r="S2442" s="1"/>
  <c r="P2443" s="1"/>
  <c r="T2575"/>
  <c r="U2443" l="1"/>
  <c r="S2443" s="1"/>
  <c r="P2444" s="1"/>
  <c r="T2576"/>
  <c r="U2444" l="1"/>
  <c r="S2444" s="1"/>
  <c r="P2445" s="1"/>
  <c r="T2577"/>
  <c r="U2445" l="1"/>
  <c r="S2445" s="1"/>
  <c r="P2446" s="1"/>
  <c r="T2578"/>
  <c r="U2446" l="1"/>
  <c r="S2446" s="1"/>
  <c r="P2447" s="1"/>
  <c r="T2579"/>
  <c r="U2447" l="1"/>
  <c r="S2447" s="1"/>
  <c r="P2448" s="1"/>
  <c r="T2580"/>
  <c r="U2448" l="1"/>
  <c r="S2448" s="1"/>
  <c r="P2449" s="1"/>
  <c r="T2581"/>
  <c r="U2449" l="1"/>
  <c r="S2449" s="1"/>
  <c r="P2450" s="1"/>
  <c r="T2582"/>
  <c r="U2450" l="1"/>
  <c r="S2450" s="1"/>
  <c r="P2451" s="1"/>
  <c r="T2583"/>
  <c r="U2451" l="1"/>
  <c r="S2451" s="1"/>
  <c r="P2452" s="1"/>
  <c r="T2584"/>
  <c r="U2452" l="1"/>
  <c r="S2452" s="1"/>
  <c r="P2453" s="1"/>
  <c r="T2585"/>
  <c r="U2453" l="1"/>
  <c r="S2453" s="1"/>
  <c r="P2454" s="1"/>
  <c r="T2586"/>
  <c r="U2454" l="1"/>
  <c r="S2454" s="1"/>
  <c r="P2455" s="1"/>
  <c r="T2587"/>
  <c r="U2455" l="1"/>
  <c r="S2455" s="1"/>
  <c r="P2456" s="1"/>
  <c r="T2588"/>
  <c r="U2456" l="1"/>
  <c r="S2456" s="1"/>
  <c r="P2457" s="1"/>
  <c r="T2589"/>
  <c r="U2457" l="1"/>
  <c r="S2457" s="1"/>
  <c r="P2458" s="1"/>
  <c r="T2590"/>
  <c r="U2458" l="1"/>
  <c r="S2458" s="1"/>
  <c r="P2459" s="1"/>
  <c r="T2591"/>
  <c r="U2459" l="1"/>
  <c r="S2459" s="1"/>
  <c r="P2460" s="1"/>
  <c r="T2592"/>
  <c r="U2460" l="1"/>
  <c r="S2460" s="1"/>
  <c r="P2461" s="1"/>
  <c r="T2593"/>
  <c r="U2461" l="1"/>
  <c r="S2461" s="1"/>
  <c r="P2462" s="1"/>
  <c r="T2594"/>
  <c r="U2462" l="1"/>
  <c r="S2462" s="1"/>
  <c r="P2463" s="1"/>
  <c r="T2595"/>
  <c r="U2463" l="1"/>
  <c r="S2463" s="1"/>
  <c r="P2464" s="1"/>
  <c r="T2596"/>
  <c r="U2464" l="1"/>
  <c r="S2464" s="1"/>
  <c r="P2465" s="1"/>
  <c r="T2597"/>
  <c r="U2465" l="1"/>
  <c r="S2465" s="1"/>
  <c r="P2466" s="1"/>
  <c r="T2598"/>
  <c r="U2466" l="1"/>
  <c r="S2466" s="1"/>
  <c r="P2467" s="1"/>
  <c r="T2599"/>
  <c r="U2467" l="1"/>
  <c r="S2467" s="1"/>
  <c r="P2468" s="1"/>
  <c r="T2600"/>
  <c r="U2468" l="1"/>
  <c r="S2468" s="1"/>
  <c r="P2469" s="1"/>
  <c r="T2601"/>
  <c r="U2469" l="1"/>
  <c r="S2469" s="1"/>
  <c r="P2470" s="1"/>
  <c r="T2602"/>
  <c r="U2470" l="1"/>
  <c r="S2470" s="1"/>
  <c r="P2471" s="1"/>
  <c r="T2603"/>
  <c r="U2471" l="1"/>
  <c r="S2471" s="1"/>
  <c r="P2472" s="1"/>
  <c r="T2604"/>
  <c r="U2472" l="1"/>
  <c r="S2472" s="1"/>
  <c r="P2473" s="1"/>
  <c r="T2605"/>
  <c r="U2473" l="1"/>
  <c r="S2473" s="1"/>
  <c r="P2474" s="1"/>
  <c r="T2606"/>
  <c r="U2474" l="1"/>
  <c r="S2474" s="1"/>
  <c r="P2475" s="1"/>
  <c r="T2607"/>
  <c r="U2475" l="1"/>
  <c r="S2475" s="1"/>
  <c r="P2476" s="1"/>
  <c r="T2608"/>
  <c r="U2476" l="1"/>
  <c r="S2476" s="1"/>
  <c r="P2477" s="1"/>
  <c r="T2609"/>
  <c r="U2477" l="1"/>
  <c r="S2477" s="1"/>
  <c r="P2478" s="1"/>
  <c r="T2610"/>
  <c r="U2478" l="1"/>
  <c r="S2478" s="1"/>
  <c r="P2479" s="1"/>
  <c r="T2611"/>
  <c r="U2479" l="1"/>
  <c r="S2479" s="1"/>
  <c r="P2480" s="1"/>
  <c r="T2612"/>
  <c r="U2480" l="1"/>
  <c r="S2480" s="1"/>
  <c r="P2481" s="1"/>
  <c r="T2613"/>
  <c r="U2481" l="1"/>
  <c r="S2481" s="1"/>
  <c r="P2482" s="1"/>
  <c r="T2614"/>
  <c r="U2482" l="1"/>
  <c r="S2482" s="1"/>
  <c r="P2483" s="1"/>
  <c r="T2615"/>
  <c r="U2483" l="1"/>
  <c r="S2483" s="1"/>
  <c r="P2484" s="1"/>
  <c r="T2616"/>
  <c r="U2484" l="1"/>
  <c r="S2484" s="1"/>
  <c r="P2485" s="1"/>
  <c r="T2617"/>
  <c r="U2485" l="1"/>
  <c r="S2485" s="1"/>
  <c r="P2486" s="1"/>
  <c r="T2618"/>
  <c r="U2486" l="1"/>
  <c r="S2486" s="1"/>
  <c r="P2487" s="1"/>
  <c r="T2619"/>
  <c r="U2487" l="1"/>
  <c r="S2487" s="1"/>
  <c r="P2488" s="1"/>
  <c r="T2620"/>
  <c r="U2488" l="1"/>
  <c r="S2488" s="1"/>
  <c r="P2489" s="1"/>
  <c r="T2621"/>
  <c r="U2489" l="1"/>
  <c r="S2489" s="1"/>
  <c r="P2490" s="1"/>
  <c r="T2622"/>
  <c r="U2490" l="1"/>
  <c r="S2490" s="1"/>
  <c r="P2491" s="1"/>
  <c r="T2623"/>
  <c r="U2491" l="1"/>
  <c r="S2491" s="1"/>
  <c r="P2492" s="1"/>
  <c r="T2624"/>
  <c r="U2492" l="1"/>
  <c r="S2492" s="1"/>
  <c r="P2493" s="1"/>
  <c r="T2625"/>
  <c r="U2493" l="1"/>
  <c r="S2493" s="1"/>
  <c r="P2494" s="1"/>
  <c r="T2626"/>
  <c r="U2494" l="1"/>
  <c r="S2494" s="1"/>
  <c r="P2495" s="1"/>
  <c r="T2627"/>
  <c r="U2495" l="1"/>
  <c r="S2495" s="1"/>
  <c r="P2496" s="1"/>
  <c r="T2628"/>
  <c r="U2496" l="1"/>
  <c r="S2496" s="1"/>
  <c r="P2497" s="1"/>
  <c r="T2629"/>
  <c r="U2497" l="1"/>
  <c r="S2497" s="1"/>
  <c r="P2498" s="1"/>
  <c r="T2630"/>
  <c r="U2498" l="1"/>
  <c r="S2498" s="1"/>
  <c r="P2499" s="1"/>
  <c r="T2631"/>
  <c r="U2499" l="1"/>
  <c r="S2499" s="1"/>
  <c r="P2500" s="1"/>
  <c r="T2632"/>
  <c r="U2500" l="1"/>
  <c r="S2500" s="1"/>
  <c r="P2501" s="1"/>
  <c r="T2633"/>
  <c r="U2501" l="1"/>
  <c r="S2501" s="1"/>
  <c r="P2502" s="1"/>
  <c r="T2634"/>
  <c r="U2502" l="1"/>
  <c r="S2502" s="1"/>
  <c r="P2503" s="1"/>
  <c r="T2635"/>
  <c r="U2503" l="1"/>
  <c r="S2503" s="1"/>
  <c r="P2504" s="1"/>
  <c r="T2636"/>
  <c r="U2504" l="1"/>
  <c r="S2504" s="1"/>
  <c r="P2505" s="1"/>
  <c r="T2637"/>
  <c r="U2505" l="1"/>
  <c r="S2505" s="1"/>
  <c r="P2506" s="1"/>
  <c r="T2638"/>
  <c r="U2506" l="1"/>
  <c r="S2506" s="1"/>
  <c r="P2507" s="1"/>
  <c r="T2639"/>
  <c r="U2507" l="1"/>
  <c r="S2507" s="1"/>
  <c r="P2508" s="1"/>
  <c r="T2640"/>
  <c r="U2508" l="1"/>
  <c r="S2508" s="1"/>
  <c r="P2509" s="1"/>
  <c r="T2641"/>
  <c r="U2509" l="1"/>
  <c r="S2509" s="1"/>
  <c r="P2510" s="1"/>
  <c r="T2642"/>
  <c r="U2510" l="1"/>
  <c r="S2510" s="1"/>
  <c r="P2511" s="1"/>
  <c r="T2643"/>
  <c r="U2511" l="1"/>
  <c r="S2511" s="1"/>
  <c r="P2512" s="1"/>
  <c r="T2644"/>
  <c r="U2512" l="1"/>
  <c r="S2512" s="1"/>
  <c r="P2513" s="1"/>
  <c r="T2645"/>
  <c r="U2513" l="1"/>
  <c r="S2513" s="1"/>
  <c r="P2514" s="1"/>
  <c r="T2646"/>
  <c r="U2514" l="1"/>
  <c r="S2514" s="1"/>
  <c r="P2515" s="1"/>
  <c r="T2647"/>
  <c r="U2515" l="1"/>
  <c r="S2515" s="1"/>
  <c r="P2516" s="1"/>
  <c r="T2648"/>
  <c r="U2516" l="1"/>
  <c r="S2516" s="1"/>
  <c r="P2517" s="1"/>
  <c r="T2649"/>
  <c r="U2517" l="1"/>
  <c r="S2517" s="1"/>
  <c r="P2518" s="1"/>
  <c r="T2650"/>
  <c r="U2518" l="1"/>
  <c r="S2518" s="1"/>
  <c r="P2519" s="1"/>
  <c r="T2651"/>
  <c r="U2519" l="1"/>
  <c r="S2519" s="1"/>
  <c r="P2520" s="1"/>
  <c r="T2652"/>
  <c r="U2520" l="1"/>
  <c r="S2520" s="1"/>
  <c r="P2521" s="1"/>
  <c r="T2653"/>
  <c r="U2521" l="1"/>
  <c r="S2521" s="1"/>
  <c r="P2522" s="1"/>
  <c r="T2654"/>
  <c r="U2522" l="1"/>
  <c r="S2522" s="1"/>
  <c r="P2523" s="1"/>
  <c r="T2655"/>
  <c r="U2523" l="1"/>
  <c r="S2523" s="1"/>
  <c r="P2524" s="1"/>
  <c r="T2656"/>
  <c r="U2524" l="1"/>
  <c r="S2524" s="1"/>
  <c r="P2525" s="1"/>
  <c r="T2657"/>
  <c r="U2525" l="1"/>
  <c r="S2525" s="1"/>
  <c r="P2526" s="1"/>
  <c r="T2658"/>
  <c r="U2526" l="1"/>
  <c r="S2526" s="1"/>
  <c r="P2527" s="1"/>
  <c r="T2659"/>
  <c r="U2527" l="1"/>
  <c r="S2527" s="1"/>
  <c r="P2528" s="1"/>
  <c r="T2660"/>
  <c r="U2528" l="1"/>
  <c r="S2528" s="1"/>
  <c r="P2529" s="1"/>
  <c r="T2661"/>
  <c r="U2529" l="1"/>
  <c r="S2529" s="1"/>
  <c r="P2530" s="1"/>
  <c r="T2662"/>
  <c r="U2530" l="1"/>
  <c r="S2530" s="1"/>
  <c r="P2531" s="1"/>
  <c r="T2663"/>
  <c r="U2531" l="1"/>
  <c r="S2531" s="1"/>
  <c r="P2532" s="1"/>
  <c r="T2664"/>
  <c r="U2532" l="1"/>
  <c r="S2532" s="1"/>
  <c r="P2533" s="1"/>
  <c r="T2665"/>
  <c r="U2533" l="1"/>
  <c r="S2533" s="1"/>
  <c r="P2534" s="1"/>
  <c r="T2666"/>
  <c r="U2534" l="1"/>
  <c r="S2534" s="1"/>
  <c r="P2535" s="1"/>
  <c r="T2667"/>
  <c r="U2535" l="1"/>
  <c r="S2535" s="1"/>
  <c r="P2536" s="1"/>
  <c r="T2668"/>
  <c r="U2536" l="1"/>
  <c r="S2536" s="1"/>
  <c r="P2537" s="1"/>
  <c r="T2669"/>
  <c r="U2537" l="1"/>
  <c r="S2537" s="1"/>
  <c r="P2538" s="1"/>
  <c r="T2670"/>
  <c r="U2538" l="1"/>
  <c r="S2538" s="1"/>
  <c r="P2539" s="1"/>
  <c r="T2671"/>
  <c r="U2539" l="1"/>
  <c r="S2539" s="1"/>
  <c r="P2540" s="1"/>
  <c r="T2672"/>
  <c r="U2540" l="1"/>
  <c r="S2540" s="1"/>
  <c r="P2541" s="1"/>
  <c r="T2673"/>
  <c r="U2541" l="1"/>
  <c r="S2541" s="1"/>
  <c r="P2542" s="1"/>
  <c r="T2674"/>
  <c r="U2542" l="1"/>
  <c r="S2542" s="1"/>
  <c r="P2543" s="1"/>
  <c r="T2675"/>
  <c r="U2543" l="1"/>
  <c r="S2543" s="1"/>
  <c r="P2544" s="1"/>
  <c r="T2676"/>
  <c r="U2544" l="1"/>
  <c r="S2544" s="1"/>
  <c r="P2545" s="1"/>
  <c r="T2677"/>
  <c r="U2545" l="1"/>
  <c r="S2545" s="1"/>
  <c r="P2546" s="1"/>
  <c r="T2678"/>
  <c r="U2546" l="1"/>
  <c r="S2546" s="1"/>
  <c r="P2547" s="1"/>
  <c r="T2679"/>
  <c r="U2547" l="1"/>
  <c r="S2547" s="1"/>
  <c r="P2548" s="1"/>
  <c r="T2680"/>
  <c r="U2548" l="1"/>
  <c r="S2548" s="1"/>
  <c r="P2549" s="1"/>
  <c r="T2681"/>
  <c r="U2549" l="1"/>
  <c r="S2549" s="1"/>
  <c r="P2550" s="1"/>
  <c r="T2682"/>
  <c r="U2550" l="1"/>
  <c r="S2550" s="1"/>
  <c r="P2551" s="1"/>
  <c r="T2683"/>
  <c r="U2551" l="1"/>
  <c r="S2551" s="1"/>
  <c r="P2552" s="1"/>
  <c r="T2684"/>
  <c r="U2552" l="1"/>
  <c r="S2552" s="1"/>
  <c r="P2553" s="1"/>
  <c r="T2685"/>
  <c r="U2553" l="1"/>
  <c r="S2553" s="1"/>
  <c r="P2554" s="1"/>
  <c r="T2686"/>
  <c r="U2554" l="1"/>
  <c r="S2554" s="1"/>
  <c r="P2555" s="1"/>
  <c r="T2687"/>
  <c r="U2555" l="1"/>
  <c r="S2555" s="1"/>
  <c r="P2556" s="1"/>
  <c r="T2688"/>
  <c r="U2556" l="1"/>
  <c r="S2556" s="1"/>
  <c r="P2557" s="1"/>
  <c r="T2689"/>
  <c r="U2557" l="1"/>
  <c r="S2557" s="1"/>
  <c r="P2558" s="1"/>
  <c r="T2690"/>
  <c r="U2558" l="1"/>
  <c r="S2558" s="1"/>
  <c r="P2559" s="1"/>
  <c r="T2691"/>
  <c r="U2559" l="1"/>
  <c r="S2559" s="1"/>
  <c r="P2560" s="1"/>
  <c r="T2692"/>
  <c r="U2560" l="1"/>
  <c r="S2560" s="1"/>
  <c r="P2561" s="1"/>
  <c r="T2693"/>
  <c r="U2561" l="1"/>
  <c r="S2561" s="1"/>
  <c r="P2562" s="1"/>
  <c r="T2694"/>
  <c r="U2562" l="1"/>
  <c r="S2562" s="1"/>
  <c r="P2563" s="1"/>
  <c r="T2695"/>
  <c r="U2563" l="1"/>
  <c r="S2563" s="1"/>
  <c r="P2564" s="1"/>
  <c r="T2696"/>
  <c r="U2564" l="1"/>
  <c r="S2564" s="1"/>
  <c r="P2565" s="1"/>
  <c r="T2697"/>
  <c r="U2565" l="1"/>
  <c r="S2565" s="1"/>
  <c r="P2566" s="1"/>
  <c r="T2698"/>
  <c r="U2566" l="1"/>
  <c r="S2566" s="1"/>
  <c r="P2567" s="1"/>
  <c r="T2699"/>
  <c r="U2567" l="1"/>
  <c r="S2567" s="1"/>
  <c r="P2568" s="1"/>
  <c r="T2700"/>
  <c r="U2568" l="1"/>
  <c r="S2568" s="1"/>
  <c r="P2569" s="1"/>
  <c r="T2701"/>
  <c r="U2569" l="1"/>
  <c r="S2569" s="1"/>
  <c r="P2570" s="1"/>
  <c r="T2702"/>
  <c r="U2570" l="1"/>
  <c r="S2570" s="1"/>
  <c r="P2571" s="1"/>
  <c r="T2703"/>
  <c r="U2571" l="1"/>
  <c r="S2571" s="1"/>
  <c r="P2572" s="1"/>
  <c r="T2704"/>
  <c r="U2572" l="1"/>
  <c r="S2572" s="1"/>
  <c r="P2573" s="1"/>
  <c r="T2705"/>
  <c r="U2573" l="1"/>
  <c r="S2573" s="1"/>
  <c r="P2574" s="1"/>
  <c r="T2706"/>
  <c r="U2574" l="1"/>
  <c r="S2574" s="1"/>
  <c r="P2575" s="1"/>
  <c r="T2707"/>
  <c r="U2575" l="1"/>
  <c r="S2575" s="1"/>
  <c r="P2576" s="1"/>
  <c r="T2708"/>
  <c r="U2576" l="1"/>
  <c r="S2576" s="1"/>
  <c r="P2577" s="1"/>
  <c r="T2709"/>
  <c r="U2577" l="1"/>
  <c r="S2577" s="1"/>
  <c r="P2578" s="1"/>
  <c r="T2710"/>
  <c r="U2578" l="1"/>
  <c r="S2578" s="1"/>
  <c r="P2579" s="1"/>
  <c r="T2711"/>
  <c r="U2579" l="1"/>
  <c r="S2579" s="1"/>
  <c r="P2580" s="1"/>
  <c r="T2712"/>
  <c r="U2580" l="1"/>
  <c r="S2580" s="1"/>
  <c r="P2581" s="1"/>
  <c r="T2713"/>
  <c r="U2581" l="1"/>
  <c r="S2581" s="1"/>
  <c r="P2582" s="1"/>
  <c r="T2714"/>
  <c r="U2582" l="1"/>
  <c r="S2582" s="1"/>
  <c r="P2583" s="1"/>
  <c r="T2715"/>
  <c r="U2583" l="1"/>
  <c r="S2583" s="1"/>
  <c r="P2584" s="1"/>
  <c r="T2716"/>
  <c r="U2584" l="1"/>
  <c r="S2584" s="1"/>
  <c r="P2585" s="1"/>
  <c r="T2717"/>
  <c r="U2585" l="1"/>
  <c r="S2585" s="1"/>
  <c r="P2586" s="1"/>
  <c r="T2718"/>
  <c r="U2586" l="1"/>
  <c r="S2586" s="1"/>
  <c r="P2587" s="1"/>
  <c r="T2719"/>
  <c r="U2587" l="1"/>
  <c r="S2587" s="1"/>
  <c r="P2588" s="1"/>
  <c r="T2720"/>
  <c r="U2588" l="1"/>
  <c r="S2588" s="1"/>
  <c r="P2589" s="1"/>
  <c r="T2721"/>
  <c r="U2589" l="1"/>
  <c r="S2589" s="1"/>
  <c r="P2590" s="1"/>
  <c r="T2722"/>
  <c r="U2590" l="1"/>
  <c r="S2590" s="1"/>
  <c r="P2591" s="1"/>
  <c r="T2723"/>
  <c r="U2591" l="1"/>
  <c r="S2591" s="1"/>
  <c r="P2592" s="1"/>
  <c r="T2724"/>
  <c r="U2592" l="1"/>
  <c r="S2592" s="1"/>
  <c r="P2593" s="1"/>
  <c r="T2725"/>
  <c r="U2593" l="1"/>
  <c r="S2593" s="1"/>
  <c r="P2594" s="1"/>
  <c r="T2726"/>
  <c r="U2594" l="1"/>
  <c r="S2594" s="1"/>
  <c r="P2595" s="1"/>
  <c r="T2727"/>
  <c r="U2595" l="1"/>
  <c r="S2595" s="1"/>
  <c r="P2596" s="1"/>
  <c r="T2728"/>
  <c r="U2596" l="1"/>
  <c r="S2596" s="1"/>
  <c r="P2597" s="1"/>
  <c r="T2729"/>
  <c r="U2597" l="1"/>
  <c r="S2597" s="1"/>
  <c r="P2598" s="1"/>
  <c r="T2730"/>
  <c r="U2598" l="1"/>
  <c r="S2598" s="1"/>
  <c r="P2599" s="1"/>
  <c r="T2731"/>
  <c r="U2599" l="1"/>
  <c r="S2599" s="1"/>
  <c r="P2600" s="1"/>
  <c r="T2732"/>
  <c r="U2600" l="1"/>
  <c r="S2600" s="1"/>
  <c r="P2601" s="1"/>
  <c r="T2733"/>
  <c r="U2601" l="1"/>
  <c r="S2601" s="1"/>
  <c r="P2602" s="1"/>
  <c r="T2734"/>
  <c r="U2602" l="1"/>
  <c r="S2602" s="1"/>
  <c r="P2603" s="1"/>
  <c r="T2735"/>
  <c r="U2603" l="1"/>
  <c r="S2603" s="1"/>
  <c r="P2604" s="1"/>
  <c r="T2736"/>
  <c r="U2604" l="1"/>
  <c r="S2604" s="1"/>
  <c r="P2605" s="1"/>
  <c r="T2737"/>
  <c r="U2605" l="1"/>
  <c r="S2605" s="1"/>
  <c r="P2606" s="1"/>
  <c r="T2738"/>
  <c r="U2606" l="1"/>
  <c r="S2606" s="1"/>
  <c r="P2607" s="1"/>
  <c r="T2739"/>
  <c r="U2607" l="1"/>
  <c r="S2607" s="1"/>
  <c r="P2608" s="1"/>
  <c r="T2740"/>
  <c r="U2608" l="1"/>
  <c r="S2608" s="1"/>
  <c r="P2609" s="1"/>
  <c r="T2741"/>
  <c r="U2609" l="1"/>
  <c r="S2609" s="1"/>
  <c r="P2610" s="1"/>
  <c r="T2742"/>
  <c r="U2610" l="1"/>
  <c r="S2610" s="1"/>
  <c r="P2611" s="1"/>
  <c r="T2743"/>
  <c r="U2611" l="1"/>
  <c r="S2611" s="1"/>
  <c r="P2612" s="1"/>
  <c r="T2744"/>
  <c r="U2612" l="1"/>
  <c r="S2612" s="1"/>
  <c r="P2613" s="1"/>
  <c r="T2745"/>
  <c r="U2613" l="1"/>
  <c r="S2613" s="1"/>
  <c r="P2614" s="1"/>
  <c r="T2746"/>
  <c r="U2614" l="1"/>
  <c r="S2614" s="1"/>
  <c r="P2615" s="1"/>
  <c r="T2747"/>
  <c r="U2615" l="1"/>
  <c r="S2615" s="1"/>
  <c r="P2616" s="1"/>
  <c r="T2748"/>
  <c r="U2616" l="1"/>
  <c r="S2616" s="1"/>
  <c r="P2617" s="1"/>
  <c r="T2749"/>
  <c r="U2617" l="1"/>
  <c r="S2617" s="1"/>
  <c r="P2618" s="1"/>
  <c r="T2750"/>
  <c r="U2618" l="1"/>
  <c r="S2618" s="1"/>
  <c r="P2619" s="1"/>
  <c r="T2751"/>
  <c r="U2619" l="1"/>
  <c r="S2619" s="1"/>
  <c r="P2620" s="1"/>
  <c r="T2752"/>
  <c r="U2620" l="1"/>
  <c r="S2620" s="1"/>
  <c r="P2621" s="1"/>
  <c r="T2753"/>
  <c r="U2621" l="1"/>
  <c r="S2621" s="1"/>
  <c r="P2622" s="1"/>
  <c r="T2754"/>
  <c r="U2622" l="1"/>
  <c r="S2622" s="1"/>
  <c r="P2623" s="1"/>
  <c r="T2755"/>
  <c r="U2623" l="1"/>
  <c r="S2623" s="1"/>
  <c r="P2624" s="1"/>
  <c r="T2756"/>
  <c r="U2624" l="1"/>
  <c r="S2624" s="1"/>
  <c r="P2625" s="1"/>
  <c r="T2757"/>
  <c r="U2625" l="1"/>
  <c r="S2625" s="1"/>
  <c r="P2626" s="1"/>
  <c r="T2758"/>
  <c r="U2626" l="1"/>
  <c r="S2626" s="1"/>
  <c r="P2627" s="1"/>
  <c r="T2759"/>
  <c r="U2627" l="1"/>
  <c r="S2627" s="1"/>
  <c r="P2628" s="1"/>
  <c r="T2760"/>
  <c r="U2628" l="1"/>
  <c r="S2628" s="1"/>
  <c r="P2629" s="1"/>
  <c r="T2761"/>
  <c r="U2629" l="1"/>
  <c r="S2629" s="1"/>
  <c r="P2630" s="1"/>
  <c r="T2762"/>
  <c r="U2630" l="1"/>
  <c r="S2630" s="1"/>
  <c r="P2631" s="1"/>
  <c r="T2763"/>
  <c r="U2631" l="1"/>
  <c r="S2631" s="1"/>
  <c r="P2632" s="1"/>
  <c r="T2764"/>
  <c r="U2632" l="1"/>
  <c r="S2632" s="1"/>
  <c r="P2633" s="1"/>
  <c r="T2765"/>
  <c r="U2633" l="1"/>
  <c r="S2633" s="1"/>
  <c r="P2634" s="1"/>
  <c r="T2766"/>
  <c r="U2634" l="1"/>
  <c r="S2634" s="1"/>
  <c r="P2635" s="1"/>
  <c r="T2767"/>
  <c r="U2635" l="1"/>
  <c r="S2635" s="1"/>
  <c r="P2636" s="1"/>
  <c r="T2768"/>
  <c r="U2636" l="1"/>
  <c r="S2636" s="1"/>
  <c r="P2637" s="1"/>
  <c r="T2769"/>
  <c r="U2637" l="1"/>
  <c r="S2637" s="1"/>
  <c r="P2638" s="1"/>
  <c r="T2770"/>
  <c r="U2638" l="1"/>
  <c r="S2638" s="1"/>
  <c r="P2639" s="1"/>
  <c r="T2771"/>
  <c r="U2639" l="1"/>
  <c r="S2639" s="1"/>
  <c r="P2640" s="1"/>
  <c r="T2772"/>
  <c r="U2640" l="1"/>
  <c r="S2640" s="1"/>
  <c r="P2641" s="1"/>
  <c r="T2773"/>
  <c r="U2641" l="1"/>
  <c r="S2641" s="1"/>
  <c r="P2642" s="1"/>
  <c r="T2774"/>
  <c r="U2642" l="1"/>
  <c r="S2642" s="1"/>
  <c r="P2643" s="1"/>
  <c r="T2775"/>
  <c r="U2643" l="1"/>
  <c r="S2643" s="1"/>
  <c r="P2644" s="1"/>
  <c r="T2776"/>
  <c r="U2644" l="1"/>
  <c r="S2644" s="1"/>
  <c r="P2645" s="1"/>
  <c r="T2777"/>
  <c r="U2645" l="1"/>
  <c r="S2645" s="1"/>
  <c r="P2646" s="1"/>
  <c r="T2778"/>
  <c r="U2646" l="1"/>
  <c r="S2646" s="1"/>
  <c r="P2647" s="1"/>
  <c r="T2779"/>
  <c r="U2647" l="1"/>
  <c r="S2647" s="1"/>
  <c r="P2648" s="1"/>
  <c r="T2780"/>
  <c r="U2648" l="1"/>
  <c r="S2648" s="1"/>
  <c r="P2649" s="1"/>
  <c r="T2781"/>
  <c r="U2649" l="1"/>
  <c r="S2649" s="1"/>
  <c r="P2650" s="1"/>
  <c r="T2782"/>
  <c r="U2650" l="1"/>
  <c r="S2650" s="1"/>
  <c r="P2651" s="1"/>
  <c r="T2783"/>
  <c r="U2651" l="1"/>
  <c r="S2651" s="1"/>
  <c r="P2652" s="1"/>
  <c r="T2784"/>
  <c r="U2652" l="1"/>
  <c r="S2652" s="1"/>
  <c r="P2653" s="1"/>
  <c r="T2785"/>
  <c r="U2653" l="1"/>
  <c r="S2653" s="1"/>
  <c r="P2654" s="1"/>
  <c r="T2786"/>
  <c r="U2654" l="1"/>
  <c r="S2654" s="1"/>
  <c r="P2655" s="1"/>
  <c r="T2787"/>
  <c r="U2655" l="1"/>
  <c r="S2655" s="1"/>
  <c r="P2656" s="1"/>
  <c r="T2788"/>
  <c r="U2656" l="1"/>
  <c r="S2656" s="1"/>
  <c r="P2657" s="1"/>
  <c r="T2789"/>
  <c r="U2657" l="1"/>
  <c r="S2657" s="1"/>
  <c r="P2658" s="1"/>
  <c r="T2790"/>
  <c r="U2658" l="1"/>
  <c r="S2658" s="1"/>
  <c r="P2659" s="1"/>
  <c r="T2791"/>
  <c r="U2659" l="1"/>
  <c r="S2659" s="1"/>
  <c r="P2660" s="1"/>
  <c r="T2792"/>
  <c r="U2660" l="1"/>
  <c r="S2660" s="1"/>
  <c r="P2661" s="1"/>
  <c r="T2793"/>
  <c r="U2661" l="1"/>
  <c r="S2661" s="1"/>
  <c r="P2662" s="1"/>
  <c r="T2794"/>
  <c r="U2662" l="1"/>
  <c r="S2662" s="1"/>
  <c r="P2663" s="1"/>
  <c r="T2795"/>
  <c r="U2663" l="1"/>
  <c r="S2663" s="1"/>
  <c r="P2664" s="1"/>
  <c r="T2796"/>
  <c r="U2664" l="1"/>
  <c r="S2664" s="1"/>
  <c r="P2665" s="1"/>
  <c r="T2797"/>
  <c r="U2665" l="1"/>
  <c r="S2665" s="1"/>
  <c r="P2666" s="1"/>
  <c r="T2798"/>
  <c r="U2666" l="1"/>
  <c r="S2666" s="1"/>
  <c r="P2667" s="1"/>
  <c r="T2799"/>
  <c r="U2667" l="1"/>
  <c r="S2667" s="1"/>
  <c r="P2668" s="1"/>
  <c r="T2800"/>
  <c r="U2668" l="1"/>
  <c r="S2668" s="1"/>
  <c r="P2669" s="1"/>
  <c r="T2801"/>
  <c r="U2669" l="1"/>
  <c r="S2669" s="1"/>
  <c r="P2670" s="1"/>
  <c r="T2802"/>
  <c r="U2670" l="1"/>
  <c r="S2670" s="1"/>
  <c r="P2671" s="1"/>
  <c r="T2803"/>
  <c r="U2671" l="1"/>
  <c r="S2671" s="1"/>
  <c r="P2672" s="1"/>
  <c r="T2804"/>
  <c r="U2672" l="1"/>
  <c r="S2672" s="1"/>
  <c r="P2673" s="1"/>
  <c r="T2805"/>
  <c r="U2673" l="1"/>
  <c r="S2673" s="1"/>
  <c r="P2674" s="1"/>
  <c r="T2806"/>
  <c r="U2674" l="1"/>
  <c r="S2674" s="1"/>
  <c r="P2675" s="1"/>
  <c r="T2807"/>
  <c r="U2675" l="1"/>
  <c r="S2675" s="1"/>
  <c r="P2676" s="1"/>
  <c r="T2808"/>
  <c r="U2676" l="1"/>
  <c r="S2676" s="1"/>
  <c r="P2677" s="1"/>
  <c r="T2809"/>
  <c r="U2677" l="1"/>
  <c r="S2677" s="1"/>
  <c r="P2678" s="1"/>
  <c r="T2810"/>
  <c r="U2678" l="1"/>
  <c r="S2678" s="1"/>
  <c r="P2679" s="1"/>
  <c r="T2811"/>
  <c r="U2679" l="1"/>
  <c r="S2679" s="1"/>
  <c r="P2680" s="1"/>
  <c r="T2812"/>
  <c r="U2680" l="1"/>
  <c r="S2680" s="1"/>
  <c r="P2681" s="1"/>
  <c r="T2813"/>
  <c r="U2681" l="1"/>
  <c r="S2681" s="1"/>
  <c r="P2682" s="1"/>
  <c r="T2814"/>
  <c r="U2682" l="1"/>
  <c r="S2682" s="1"/>
  <c r="P2683" s="1"/>
  <c r="T2815"/>
  <c r="U2683" l="1"/>
  <c r="S2683" s="1"/>
  <c r="P2684" s="1"/>
  <c r="T2816"/>
  <c r="U2684" l="1"/>
  <c r="S2684" s="1"/>
  <c r="P2685" s="1"/>
  <c r="T2817"/>
  <c r="U2685" l="1"/>
  <c r="S2685" s="1"/>
  <c r="P2686" s="1"/>
  <c r="T2818"/>
  <c r="U2686" l="1"/>
  <c r="S2686" s="1"/>
  <c r="P2687" s="1"/>
  <c r="T2819"/>
  <c r="U2687" l="1"/>
  <c r="S2687" s="1"/>
  <c r="P2688" s="1"/>
  <c r="T2820"/>
  <c r="U2688" l="1"/>
  <c r="S2688" s="1"/>
  <c r="P2689" s="1"/>
  <c r="T2821"/>
  <c r="U2689" l="1"/>
  <c r="S2689" s="1"/>
  <c r="P2690" s="1"/>
  <c r="T2822"/>
  <c r="U2690" l="1"/>
  <c r="S2690" s="1"/>
  <c r="P2691" s="1"/>
  <c r="T2823"/>
  <c r="U2691" l="1"/>
  <c r="S2691" s="1"/>
  <c r="P2692" s="1"/>
  <c r="T2824"/>
  <c r="U2692" l="1"/>
  <c r="S2692" s="1"/>
  <c r="P2693" s="1"/>
  <c r="T2825"/>
  <c r="U2693" l="1"/>
  <c r="S2693" s="1"/>
  <c r="P2694" s="1"/>
  <c r="T2826"/>
  <c r="U2694" l="1"/>
  <c r="S2694" s="1"/>
  <c r="P2695" s="1"/>
  <c r="T2827"/>
  <c r="U2695" l="1"/>
  <c r="S2695" s="1"/>
  <c r="P2696" s="1"/>
  <c r="T2828"/>
  <c r="U2696" l="1"/>
  <c r="S2696" s="1"/>
  <c r="P2697" s="1"/>
  <c r="T2829"/>
  <c r="U2697" l="1"/>
  <c r="S2697" s="1"/>
  <c r="P2698" s="1"/>
  <c r="T2830"/>
  <c r="U2698" l="1"/>
  <c r="S2698" s="1"/>
  <c r="P2699" s="1"/>
  <c r="T2831"/>
  <c r="U2699" l="1"/>
  <c r="S2699" s="1"/>
  <c r="P2700" s="1"/>
  <c r="T2832"/>
  <c r="U2700" l="1"/>
  <c r="S2700" s="1"/>
  <c r="P2701" s="1"/>
  <c r="T2833"/>
  <c r="U2701" l="1"/>
  <c r="S2701" s="1"/>
  <c r="P2702" s="1"/>
  <c r="T2834"/>
  <c r="U2702" l="1"/>
  <c r="S2702" s="1"/>
  <c r="P2703" s="1"/>
  <c r="T2835"/>
  <c r="U2703" l="1"/>
  <c r="S2703" s="1"/>
  <c r="P2704" s="1"/>
  <c r="T2836"/>
  <c r="U2704" l="1"/>
  <c r="S2704" s="1"/>
  <c r="P2705" s="1"/>
  <c r="T2837"/>
  <c r="U2705" l="1"/>
  <c r="S2705" s="1"/>
  <c r="P2706" s="1"/>
  <c r="T2838"/>
  <c r="U2706" l="1"/>
  <c r="S2706" s="1"/>
  <c r="P2707" s="1"/>
  <c r="T2839"/>
  <c r="U2707" l="1"/>
  <c r="S2707" s="1"/>
  <c r="P2708" s="1"/>
  <c r="T2840"/>
  <c r="U2708" l="1"/>
  <c r="S2708" s="1"/>
  <c r="P2709" s="1"/>
  <c r="T2841"/>
  <c r="U2709" l="1"/>
  <c r="S2709" s="1"/>
  <c r="P2710" s="1"/>
  <c r="T2842"/>
  <c r="U2710" l="1"/>
  <c r="S2710" s="1"/>
  <c r="P2711" s="1"/>
  <c r="T2843"/>
  <c r="U2711" l="1"/>
  <c r="S2711" s="1"/>
  <c r="P2712" s="1"/>
  <c r="T2844"/>
  <c r="U2712" l="1"/>
  <c r="S2712" s="1"/>
  <c r="P2713" s="1"/>
  <c r="T2845"/>
  <c r="U2713" l="1"/>
  <c r="S2713" s="1"/>
  <c r="P2714" s="1"/>
  <c r="T2846"/>
  <c r="U2714" l="1"/>
  <c r="S2714" s="1"/>
  <c r="P2715" s="1"/>
  <c r="T2847"/>
  <c r="U2715" l="1"/>
  <c r="S2715" s="1"/>
  <c r="P2716" s="1"/>
  <c r="T2848"/>
  <c r="U2716" l="1"/>
  <c r="S2716" s="1"/>
  <c r="P2717" s="1"/>
  <c r="T2849"/>
  <c r="U2717" l="1"/>
  <c r="S2717" s="1"/>
  <c r="P2718" s="1"/>
  <c r="T2850"/>
  <c r="U2718" l="1"/>
  <c r="S2718" s="1"/>
  <c r="P2719" s="1"/>
  <c r="T2851"/>
  <c r="U2719" l="1"/>
  <c r="S2719" s="1"/>
  <c r="P2720" s="1"/>
  <c r="T2852"/>
  <c r="U2720" l="1"/>
  <c r="S2720" s="1"/>
  <c r="P2721" s="1"/>
  <c r="T2853"/>
  <c r="U2721" l="1"/>
  <c r="S2721" s="1"/>
  <c r="P2722" s="1"/>
  <c r="T2854"/>
  <c r="U2722" l="1"/>
  <c r="S2722" s="1"/>
  <c r="P2723" s="1"/>
  <c r="T2855"/>
  <c r="U2723" l="1"/>
  <c r="S2723" s="1"/>
  <c r="P2724" s="1"/>
  <c r="T2856"/>
  <c r="U2724" l="1"/>
  <c r="S2724" s="1"/>
  <c r="P2725" s="1"/>
  <c r="T2857"/>
  <c r="U2725" l="1"/>
  <c r="S2725" s="1"/>
  <c r="P2726" s="1"/>
  <c r="T2858"/>
  <c r="U2726" l="1"/>
  <c r="S2726" s="1"/>
  <c r="P2727" s="1"/>
  <c r="T2859"/>
  <c r="U2727" l="1"/>
  <c r="S2727" s="1"/>
  <c r="P2728" s="1"/>
  <c r="T2860"/>
  <c r="U2728" l="1"/>
  <c r="S2728" s="1"/>
  <c r="P2729" s="1"/>
  <c r="T2861"/>
  <c r="U2729" l="1"/>
  <c r="S2729" s="1"/>
  <c r="P2730" s="1"/>
  <c r="T2862"/>
  <c r="U2730" l="1"/>
  <c r="S2730" s="1"/>
  <c r="P2731" s="1"/>
  <c r="T2863"/>
  <c r="U2731" l="1"/>
  <c r="S2731" s="1"/>
  <c r="P2732" s="1"/>
  <c r="T2864"/>
  <c r="U2732" l="1"/>
  <c r="S2732" s="1"/>
  <c r="P2733" s="1"/>
  <c r="T2865"/>
  <c r="U2733" l="1"/>
  <c r="S2733" s="1"/>
  <c r="P2734" s="1"/>
  <c r="T2866"/>
  <c r="U2734" l="1"/>
  <c r="S2734" s="1"/>
  <c r="P2735" s="1"/>
  <c r="T2867"/>
  <c r="U2735" l="1"/>
  <c r="S2735" s="1"/>
  <c r="P2736" s="1"/>
  <c r="T2868"/>
  <c r="U2736" l="1"/>
  <c r="S2736" s="1"/>
  <c r="P2737" s="1"/>
  <c r="T2869"/>
  <c r="U2737" l="1"/>
  <c r="S2737" s="1"/>
  <c r="P2738" s="1"/>
  <c r="T2870"/>
  <c r="U2738" l="1"/>
  <c r="S2738" s="1"/>
  <c r="P2739" s="1"/>
  <c r="T2871"/>
  <c r="U2739" l="1"/>
  <c r="S2739" s="1"/>
  <c r="P2740" s="1"/>
  <c r="T2872"/>
  <c r="U2740" l="1"/>
  <c r="S2740" s="1"/>
  <c r="P2741" s="1"/>
  <c r="T2873"/>
  <c r="U2741" l="1"/>
  <c r="S2741" s="1"/>
  <c r="P2742" s="1"/>
  <c r="T2874"/>
  <c r="U2742" l="1"/>
  <c r="S2742" s="1"/>
  <c r="P2743" s="1"/>
  <c r="T2875"/>
  <c r="U2743" l="1"/>
  <c r="S2743" s="1"/>
  <c r="P2744" s="1"/>
  <c r="T2876"/>
  <c r="U2744" l="1"/>
  <c r="S2744" s="1"/>
  <c r="P2745" s="1"/>
  <c r="T2877"/>
  <c r="U2745" l="1"/>
  <c r="S2745" s="1"/>
  <c r="P2746" s="1"/>
  <c r="T2878"/>
  <c r="U2746" l="1"/>
  <c r="S2746" s="1"/>
  <c r="P2747" s="1"/>
  <c r="T2879"/>
  <c r="U2747" l="1"/>
  <c r="S2747" s="1"/>
  <c r="P2748" s="1"/>
  <c r="T2880"/>
  <c r="U2748" l="1"/>
  <c r="S2748" s="1"/>
  <c r="P2749" s="1"/>
  <c r="T2881"/>
  <c r="U2749" l="1"/>
  <c r="S2749" s="1"/>
  <c r="P2750" s="1"/>
  <c r="T2882"/>
  <c r="U2750" l="1"/>
  <c r="S2750" s="1"/>
  <c r="P2751" s="1"/>
  <c r="T2883"/>
  <c r="U2751" l="1"/>
  <c r="S2751" s="1"/>
  <c r="P2752" s="1"/>
  <c r="T2884"/>
  <c r="U2752" l="1"/>
  <c r="S2752" s="1"/>
  <c r="P2753" s="1"/>
  <c r="T2885"/>
  <c r="U2753" l="1"/>
  <c r="S2753" s="1"/>
  <c r="P2754" s="1"/>
  <c r="T2886"/>
  <c r="U2754" l="1"/>
  <c r="S2754" s="1"/>
  <c r="P2755" s="1"/>
  <c r="T2887"/>
  <c r="U2755" l="1"/>
  <c r="S2755" s="1"/>
  <c r="P2756" s="1"/>
  <c r="T2888"/>
  <c r="U2756" l="1"/>
  <c r="S2756" s="1"/>
  <c r="P2757" s="1"/>
  <c r="T2889"/>
  <c r="U2757" l="1"/>
  <c r="S2757" s="1"/>
  <c r="P2758" s="1"/>
  <c r="T2890"/>
  <c r="U2758" l="1"/>
  <c r="S2758" s="1"/>
  <c r="P2759" s="1"/>
  <c r="T2891"/>
  <c r="U2759" l="1"/>
  <c r="S2759" s="1"/>
  <c r="P2760" s="1"/>
  <c r="T2892"/>
  <c r="U2760" l="1"/>
  <c r="S2760" s="1"/>
  <c r="P2761" s="1"/>
  <c r="T2893"/>
  <c r="U2761" l="1"/>
  <c r="S2761" s="1"/>
  <c r="P2762" s="1"/>
  <c r="T2894"/>
  <c r="U2762" l="1"/>
  <c r="S2762" s="1"/>
  <c r="P2763" s="1"/>
  <c r="T2895"/>
  <c r="U2763" l="1"/>
  <c r="S2763" s="1"/>
  <c r="P2764" s="1"/>
  <c r="T2896"/>
  <c r="U2764" l="1"/>
  <c r="S2764" s="1"/>
  <c r="P2765" s="1"/>
  <c r="T2897"/>
  <c r="U2765" l="1"/>
  <c r="S2765" s="1"/>
  <c r="P2766" s="1"/>
  <c r="T2898"/>
  <c r="U2766" l="1"/>
  <c r="S2766" s="1"/>
  <c r="P2767" s="1"/>
  <c r="T2899"/>
  <c r="U2767" l="1"/>
  <c r="S2767" s="1"/>
  <c r="P2768" s="1"/>
  <c r="T2900"/>
  <c r="U2768" l="1"/>
  <c r="S2768" s="1"/>
  <c r="P2769" s="1"/>
  <c r="T2901"/>
  <c r="U2769" l="1"/>
  <c r="S2769" s="1"/>
  <c r="P2770" s="1"/>
  <c r="T2902"/>
  <c r="U2770" l="1"/>
  <c r="S2770" s="1"/>
  <c r="P2771" s="1"/>
  <c r="T2903"/>
  <c r="U2771" l="1"/>
  <c r="S2771" s="1"/>
  <c r="P2772" s="1"/>
  <c r="T2904"/>
  <c r="U2772" l="1"/>
  <c r="S2772" s="1"/>
  <c r="P2773" s="1"/>
  <c r="T2905"/>
  <c r="U2773" l="1"/>
  <c r="S2773" s="1"/>
  <c r="P2774" s="1"/>
  <c r="T2906"/>
  <c r="U2774" l="1"/>
  <c r="S2774" s="1"/>
  <c r="P2775" s="1"/>
  <c r="T2907"/>
  <c r="U2775" l="1"/>
  <c r="S2775" s="1"/>
  <c r="P2776" s="1"/>
  <c r="T2908"/>
  <c r="U2776" l="1"/>
  <c r="S2776" s="1"/>
  <c r="P2777" s="1"/>
  <c r="T2909"/>
  <c r="U2777" l="1"/>
  <c r="S2777" s="1"/>
  <c r="P2778" s="1"/>
  <c r="T2910"/>
  <c r="U2778" l="1"/>
  <c r="S2778" s="1"/>
  <c r="P2779" s="1"/>
  <c r="T2911"/>
  <c r="U2779" l="1"/>
  <c r="S2779" s="1"/>
  <c r="P2780" s="1"/>
  <c r="T2912"/>
  <c r="U2780" l="1"/>
  <c r="S2780" s="1"/>
  <c r="P2781" s="1"/>
  <c r="T2913"/>
  <c r="U2781" l="1"/>
  <c r="S2781" s="1"/>
  <c r="P2782" s="1"/>
  <c r="T2914"/>
  <c r="U2782" l="1"/>
  <c r="S2782" s="1"/>
  <c r="P2783" s="1"/>
  <c r="T2915"/>
  <c r="U2783" l="1"/>
  <c r="S2783" s="1"/>
  <c r="P2784" s="1"/>
  <c r="T2916"/>
  <c r="U2784" l="1"/>
  <c r="S2784" s="1"/>
  <c r="P2785" s="1"/>
  <c r="T2917"/>
  <c r="U2785" l="1"/>
  <c r="S2785" s="1"/>
  <c r="P2786" s="1"/>
  <c r="T2918"/>
  <c r="U2786" l="1"/>
  <c r="S2786" s="1"/>
  <c r="P2787" s="1"/>
  <c r="T2919"/>
  <c r="U2787" l="1"/>
  <c r="S2787" s="1"/>
  <c r="P2788" s="1"/>
  <c r="T2920"/>
  <c r="U2788" l="1"/>
  <c r="S2788" s="1"/>
  <c r="P2789" s="1"/>
  <c r="T2921"/>
  <c r="U2789" l="1"/>
  <c r="S2789" s="1"/>
  <c r="P2790" s="1"/>
  <c r="T2922"/>
  <c r="U2790" l="1"/>
  <c r="S2790" s="1"/>
  <c r="P2791" s="1"/>
  <c r="T2923"/>
  <c r="U2791" l="1"/>
  <c r="S2791" s="1"/>
  <c r="P2792" s="1"/>
  <c r="T2924"/>
  <c r="U2792" l="1"/>
  <c r="S2792" s="1"/>
  <c r="P2793" s="1"/>
  <c r="T2925"/>
  <c r="U2793" l="1"/>
  <c r="S2793" s="1"/>
  <c r="P2794" s="1"/>
  <c r="T2926"/>
  <c r="U2794" l="1"/>
  <c r="S2794" s="1"/>
  <c r="P2795" s="1"/>
  <c r="T2927"/>
  <c r="U2795" l="1"/>
  <c r="S2795" s="1"/>
  <c r="P2796" s="1"/>
  <c r="T2928"/>
  <c r="U2796" l="1"/>
  <c r="S2796" s="1"/>
  <c r="P2797" s="1"/>
  <c r="T2929"/>
  <c r="U2797" l="1"/>
  <c r="S2797" s="1"/>
  <c r="P2798" s="1"/>
  <c r="T2930"/>
  <c r="U2798" l="1"/>
  <c r="S2798" s="1"/>
  <c r="P2799" s="1"/>
  <c r="T2931"/>
  <c r="U2799" l="1"/>
  <c r="S2799" s="1"/>
  <c r="P2800" s="1"/>
  <c r="T2932"/>
  <c r="U2800" l="1"/>
  <c r="S2800" s="1"/>
  <c r="P2801" s="1"/>
  <c r="T2933"/>
  <c r="U2801" l="1"/>
  <c r="S2801" s="1"/>
  <c r="P2802" s="1"/>
  <c r="T2934"/>
  <c r="U2802" l="1"/>
  <c r="S2802" s="1"/>
  <c r="P2803" s="1"/>
  <c r="T2935"/>
  <c r="U2803" l="1"/>
  <c r="S2803" s="1"/>
  <c r="P2804" s="1"/>
  <c r="T2936"/>
  <c r="U2804" l="1"/>
  <c r="S2804" s="1"/>
  <c r="P2805" s="1"/>
  <c r="T2937"/>
  <c r="U2805" l="1"/>
  <c r="S2805" s="1"/>
  <c r="P2806" s="1"/>
  <c r="T2938"/>
  <c r="U2806" l="1"/>
  <c r="S2806" s="1"/>
  <c r="P2807" s="1"/>
  <c r="T2939"/>
  <c r="U2807" l="1"/>
  <c r="S2807" s="1"/>
  <c r="P2808" s="1"/>
  <c r="T2940"/>
  <c r="U2808" l="1"/>
  <c r="S2808" s="1"/>
  <c r="P2809" s="1"/>
  <c r="T2941"/>
  <c r="U2809" l="1"/>
  <c r="S2809" s="1"/>
  <c r="P2810" s="1"/>
  <c r="T2942"/>
  <c r="U2810" l="1"/>
  <c r="S2810" s="1"/>
  <c r="P2811" s="1"/>
  <c r="T2943"/>
  <c r="U2811" l="1"/>
  <c r="S2811" s="1"/>
  <c r="P2812" s="1"/>
  <c r="T2944"/>
  <c r="U2812" l="1"/>
  <c r="S2812" s="1"/>
  <c r="P2813" s="1"/>
  <c r="T2945"/>
  <c r="U2813" l="1"/>
  <c r="S2813" s="1"/>
  <c r="P2814" s="1"/>
  <c r="T2946"/>
  <c r="U2814" l="1"/>
  <c r="S2814" s="1"/>
  <c r="P2815" s="1"/>
  <c r="T2947"/>
  <c r="U2815" l="1"/>
  <c r="S2815" s="1"/>
  <c r="P2816" s="1"/>
  <c r="T2948"/>
  <c r="U2816" l="1"/>
  <c r="S2816" s="1"/>
  <c r="P2817" s="1"/>
  <c r="T2949"/>
  <c r="U2817" l="1"/>
  <c r="S2817" s="1"/>
  <c r="P2818" s="1"/>
  <c r="T2950"/>
  <c r="U2818" l="1"/>
  <c r="S2818" s="1"/>
  <c r="P2819" s="1"/>
  <c r="T2951"/>
  <c r="U2819" l="1"/>
  <c r="S2819" s="1"/>
  <c r="P2820" s="1"/>
  <c r="T2952"/>
  <c r="U2820" l="1"/>
  <c r="S2820" s="1"/>
  <c r="P2821" s="1"/>
  <c r="T2953"/>
  <c r="U2821" l="1"/>
  <c r="S2821" s="1"/>
  <c r="P2822" s="1"/>
  <c r="T2954"/>
  <c r="U2822" l="1"/>
  <c r="S2822" s="1"/>
  <c r="P2823" s="1"/>
  <c r="T2955"/>
  <c r="U2823" l="1"/>
  <c r="S2823" s="1"/>
  <c r="P2824" s="1"/>
  <c r="T2956"/>
  <c r="U2824" l="1"/>
  <c r="S2824" s="1"/>
  <c r="P2825" s="1"/>
  <c r="T2957"/>
  <c r="U2825" l="1"/>
  <c r="S2825" s="1"/>
  <c r="P2826" s="1"/>
  <c r="T2958"/>
  <c r="U2826" l="1"/>
  <c r="S2826" s="1"/>
  <c r="P2827" s="1"/>
  <c r="T2959"/>
  <c r="U2827" l="1"/>
  <c r="S2827" s="1"/>
  <c r="P2828" s="1"/>
  <c r="T2960"/>
  <c r="U2828" l="1"/>
  <c r="S2828" s="1"/>
  <c r="P2829" s="1"/>
  <c r="T2961"/>
  <c r="U2829" l="1"/>
  <c r="S2829" s="1"/>
  <c r="P2830" s="1"/>
  <c r="T2962"/>
  <c r="U2830" l="1"/>
  <c r="S2830" s="1"/>
  <c r="P2831" s="1"/>
  <c r="T2963"/>
  <c r="U2831" l="1"/>
  <c r="S2831" s="1"/>
  <c r="P2832" s="1"/>
  <c r="T2964"/>
  <c r="U2832" l="1"/>
  <c r="S2832" s="1"/>
  <c r="P2833" s="1"/>
  <c r="T2965"/>
  <c r="U2833" l="1"/>
  <c r="S2833" s="1"/>
  <c r="P2834" s="1"/>
  <c r="T2966"/>
  <c r="U2834" l="1"/>
  <c r="S2834" s="1"/>
  <c r="P2835" s="1"/>
  <c r="T2967"/>
  <c r="U2835" l="1"/>
  <c r="S2835" s="1"/>
  <c r="P2836" s="1"/>
  <c r="T2968"/>
  <c r="U2836" l="1"/>
  <c r="S2836" s="1"/>
  <c r="P2837" s="1"/>
  <c r="T2969"/>
  <c r="U2837" l="1"/>
  <c r="S2837" s="1"/>
  <c r="P2838" s="1"/>
  <c r="T2970"/>
  <c r="U2838" l="1"/>
  <c r="S2838" s="1"/>
  <c r="P2839" s="1"/>
  <c r="T2971"/>
  <c r="U2839" l="1"/>
  <c r="S2839" s="1"/>
  <c r="P2840" s="1"/>
  <c r="T2972"/>
  <c r="U2840" l="1"/>
  <c r="S2840" s="1"/>
  <c r="P2841" s="1"/>
  <c r="T2973"/>
  <c r="U2841" l="1"/>
  <c r="S2841" s="1"/>
  <c r="P2842" s="1"/>
  <c r="T2974"/>
  <c r="U2842" l="1"/>
  <c r="S2842" s="1"/>
  <c r="P2843" s="1"/>
  <c r="T2975"/>
  <c r="U2843" l="1"/>
  <c r="S2843" s="1"/>
  <c r="P2844" s="1"/>
  <c r="T2976"/>
  <c r="U2844" l="1"/>
  <c r="S2844" s="1"/>
  <c r="P2845" s="1"/>
  <c r="T2977"/>
  <c r="U2845" l="1"/>
  <c r="S2845" s="1"/>
  <c r="P2846" s="1"/>
  <c r="T2978"/>
  <c r="U2846" l="1"/>
  <c r="S2846" s="1"/>
  <c r="P2847" s="1"/>
  <c r="T2979"/>
  <c r="U2847" l="1"/>
  <c r="S2847" s="1"/>
  <c r="P2848" s="1"/>
  <c r="T2980"/>
  <c r="U2848" l="1"/>
  <c r="S2848" s="1"/>
  <c r="P2849" s="1"/>
  <c r="T2981"/>
  <c r="U2849" l="1"/>
  <c r="S2849" s="1"/>
  <c r="P2850" s="1"/>
  <c r="T2982"/>
  <c r="U2850" l="1"/>
  <c r="S2850" s="1"/>
  <c r="P2851" s="1"/>
  <c r="T2983"/>
  <c r="U2851" l="1"/>
  <c r="S2851" s="1"/>
  <c r="P2852" s="1"/>
  <c r="T2984"/>
  <c r="U2852" l="1"/>
  <c r="S2852" s="1"/>
  <c r="P2853" s="1"/>
  <c r="T2985"/>
  <c r="U2853" l="1"/>
  <c r="S2853" s="1"/>
  <c r="P2854" s="1"/>
  <c r="T2986"/>
  <c r="U2854" l="1"/>
  <c r="S2854" s="1"/>
  <c r="P2855" s="1"/>
  <c r="T2987"/>
  <c r="U2855" l="1"/>
  <c r="S2855" s="1"/>
  <c r="P2856" s="1"/>
  <c r="T2988"/>
  <c r="U2856" l="1"/>
  <c r="S2856" s="1"/>
  <c r="P2857" s="1"/>
  <c r="T2989"/>
  <c r="U2857" l="1"/>
  <c r="S2857" s="1"/>
  <c r="P2858" s="1"/>
  <c r="T2990"/>
  <c r="U2858" l="1"/>
  <c r="S2858" s="1"/>
  <c r="P2859" s="1"/>
  <c r="T2991"/>
  <c r="U2859" l="1"/>
  <c r="S2859" s="1"/>
  <c r="P2860" s="1"/>
  <c r="T2992"/>
  <c r="U2860" l="1"/>
  <c r="S2860" s="1"/>
  <c r="P2861" s="1"/>
  <c r="T2993"/>
  <c r="U2861" l="1"/>
  <c r="S2861" s="1"/>
  <c r="P2862" s="1"/>
  <c r="T2994"/>
  <c r="U2862" l="1"/>
  <c r="S2862" s="1"/>
  <c r="P2863" s="1"/>
  <c r="T2995"/>
  <c r="U2863" l="1"/>
  <c r="S2863" s="1"/>
  <c r="P2864" s="1"/>
  <c r="T2996"/>
  <c r="U2864" l="1"/>
  <c r="S2864" s="1"/>
  <c r="P2865" s="1"/>
  <c r="T2997"/>
  <c r="U2865" l="1"/>
  <c r="S2865" s="1"/>
  <c r="P2866" s="1"/>
  <c r="T2998"/>
  <c r="U2866" l="1"/>
  <c r="S2866" s="1"/>
  <c r="P2867" s="1"/>
  <c r="T2999"/>
  <c r="U2867" l="1"/>
  <c r="S2867" s="1"/>
  <c r="P2868" s="1"/>
  <c r="T3000"/>
  <c r="U2868" l="1"/>
  <c r="S2868" s="1"/>
  <c r="P2869" s="1"/>
  <c r="T3001"/>
  <c r="U2869" l="1"/>
  <c r="S2869" s="1"/>
  <c r="P2870" s="1"/>
  <c r="T3002"/>
  <c r="U2870" l="1"/>
  <c r="S2870" s="1"/>
  <c r="P2871" s="1"/>
  <c r="T3003"/>
  <c r="U2871" l="1"/>
  <c r="S2871" s="1"/>
  <c r="P2872" s="1"/>
  <c r="T3004"/>
  <c r="U2872" l="1"/>
  <c r="S2872" s="1"/>
  <c r="P2873" s="1"/>
  <c r="T3005"/>
  <c r="U2873" l="1"/>
  <c r="S2873" s="1"/>
  <c r="P2874" s="1"/>
  <c r="T3006"/>
  <c r="U2874" l="1"/>
  <c r="S2874" s="1"/>
  <c r="P2875" s="1"/>
  <c r="T3007"/>
  <c r="U2875" l="1"/>
  <c r="S2875" s="1"/>
  <c r="P2876" s="1"/>
  <c r="T3008"/>
  <c r="U2876" l="1"/>
  <c r="S2876" s="1"/>
  <c r="P2877" s="1"/>
  <c r="T3009"/>
  <c r="U2877" l="1"/>
  <c r="S2877" s="1"/>
  <c r="P2878" s="1"/>
  <c r="T3010"/>
  <c r="U2878" l="1"/>
  <c r="S2878" s="1"/>
  <c r="P2879" s="1"/>
  <c r="T3011"/>
  <c r="U2879" l="1"/>
  <c r="S2879" s="1"/>
  <c r="P2880" s="1"/>
  <c r="T3012"/>
  <c r="U2880" l="1"/>
  <c r="S2880" s="1"/>
  <c r="P2881" s="1"/>
  <c r="T3013"/>
  <c r="U2881" l="1"/>
  <c r="S2881" s="1"/>
  <c r="P2882" s="1"/>
  <c r="T3014"/>
  <c r="U2882" l="1"/>
  <c r="S2882" s="1"/>
  <c r="P2883" s="1"/>
  <c r="T3015"/>
  <c r="U2883" l="1"/>
  <c r="S2883" s="1"/>
  <c r="P2884" s="1"/>
  <c r="T3016"/>
  <c r="U2884" l="1"/>
  <c r="S2884" s="1"/>
  <c r="P2885" s="1"/>
  <c r="T3017"/>
  <c r="U2885" l="1"/>
  <c r="S2885" s="1"/>
  <c r="P2886" s="1"/>
  <c r="T3018"/>
  <c r="U2886" l="1"/>
  <c r="S2886" s="1"/>
  <c r="P2887" s="1"/>
  <c r="T3019"/>
  <c r="U2887" l="1"/>
  <c r="S2887" s="1"/>
  <c r="P2888" s="1"/>
  <c r="T3020"/>
  <c r="U2888" l="1"/>
  <c r="S2888" s="1"/>
  <c r="P2889" s="1"/>
  <c r="T3021"/>
  <c r="U2889" l="1"/>
  <c r="S2889" s="1"/>
  <c r="P2890" s="1"/>
  <c r="T3022"/>
  <c r="U2890" l="1"/>
  <c r="S2890" s="1"/>
  <c r="P2891" s="1"/>
  <c r="T3023"/>
  <c r="U2891" l="1"/>
  <c r="S2891" s="1"/>
  <c r="P2892" s="1"/>
  <c r="T3024"/>
  <c r="U2892" l="1"/>
  <c r="S2892" s="1"/>
  <c r="P2893" s="1"/>
  <c r="T3025"/>
  <c r="U2893" l="1"/>
  <c r="S2893" s="1"/>
  <c r="P2894" s="1"/>
  <c r="T3026"/>
  <c r="U2894" l="1"/>
  <c r="S2894" s="1"/>
  <c r="P2895" s="1"/>
  <c r="T3027"/>
  <c r="U2895" l="1"/>
  <c r="S2895" s="1"/>
  <c r="P2896" s="1"/>
  <c r="T3028"/>
  <c r="U2896" l="1"/>
  <c r="S2896" s="1"/>
  <c r="P2897" s="1"/>
  <c r="T3029"/>
  <c r="U2897" l="1"/>
  <c r="S2897" s="1"/>
  <c r="P2898" s="1"/>
  <c r="T3030"/>
  <c r="U2898" l="1"/>
  <c r="S2898" s="1"/>
  <c r="P2899" s="1"/>
  <c r="T3031"/>
  <c r="U2899" l="1"/>
  <c r="S2899" s="1"/>
  <c r="P2900" s="1"/>
  <c r="T3032"/>
  <c r="U2900" l="1"/>
  <c r="S2900" s="1"/>
  <c r="P2901" s="1"/>
  <c r="T3033"/>
  <c r="U2901" l="1"/>
  <c r="S2901" s="1"/>
  <c r="P2902" s="1"/>
  <c r="T3034"/>
  <c r="U2902" l="1"/>
  <c r="S2902" s="1"/>
  <c r="P2903" s="1"/>
  <c r="T3035"/>
  <c r="U2903" l="1"/>
  <c r="S2903" s="1"/>
  <c r="P2904" s="1"/>
  <c r="T3036"/>
  <c r="U2904" l="1"/>
  <c r="S2904" s="1"/>
  <c r="P2905" s="1"/>
  <c r="T3037"/>
  <c r="U2905" l="1"/>
  <c r="S2905" s="1"/>
  <c r="P2906" s="1"/>
  <c r="T3038"/>
  <c r="U2906" l="1"/>
  <c r="S2906" s="1"/>
  <c r="P2907" s="1"/>
  <c r="T3039"/>
  <c r="U2907" l="1"/>
  <c r="S2907" s="1"/>
  <c r="P2908" s="1"/>
  <c r="T3040"/>
  <c r="U2908" l="1"/>
  <c r="S2908" s="1"/>
  <c r="P2909" s="1"/>
  <c r="T3041"/>
  <c r="U2909" l="1"/>
  <c r="S2909" s="1"/>
  <c r="P2910" s="1"/>
  <c r="T3042"/>
  <c r="U2910" l="1"/>
  <c r="S2910" s="1"/>
  <c r="P2911" s="1"/>
  <c r="T3043"/>
  <c r="U2911" l="1"/>
  <c r="S2911" s="1"/>
  <c r="P2912" s="1"/>
  <c r="T3044"/>
  <c r="U2912" l="1"/>
  <c r="S2912" s="1"/>
  <c r="P2913" s="1"/>
  <c r="T3045"/>
  <c r="U2913" l="1"/>
  <c r="S2913" s="1"/>
  <c r="P2914" s="1"/>
  <c r="T3046"/>
  <c r="U2914" l="1"/>
  <c r="S2914" s="1"/>
  <c r="P2915" s="1"/>
  <c r="T3047"/>
  <c r="U2915" l="1"/>
  <c r="S2915" s="1"/>
  <c r="P2916" s="1"/>
  <c r="T3048"/>
  <c r="U2916" l="1"/>
  <c r="S2916" s="1"/>
  <c r="P2917" s="1"/>
  <c r="T3049"/>
  <c r="U2917" l="1"/>
  <c r="S2917" s="1"/>
  <c r="P2918" s="1"/>
  <c r="T3050"/>
  <c r="U2918" l="1"/>
  <c r="S2918" s="1"/>
  <c r="P2919" s="1"/>
  <c r="T3051"/>
  <c r="U2919" l="1"/>
  <c r="S2919" s="1"/>
  <c r="P2920" s="1"/>
  <c r="T3052"/>
  <c r="U2920" l="1"/>
  <c r="S2920" s="1"/>
  <c r="P2921" s="1"/>
  <c r="T3053"/>
  <c r="U2921" l="1"/>
  <c r="S2921" s="1"/>
  <c r="P2922" s="1"/>
  <c r="T3054"/>
  <c r="U2922" l="1"/>
  <c r="S2922" s="1"/>
  <c r="P2923" s="1"/>
  <c r="T3055"/>
  <c r="U2923" l="1"/>
  <c r="S2923" s="1"/>
  <c r="P2924" s="1"/>
  <c r="T3056"/>
  <c r="U2924" l="1"/>
  <c r="S2924" s="1"/>
  <c r="P2925" s="1"/>
  <c r="T3057"/>
  <c r="U2925" l="1"/>
  <c r="S2925" s="1"/>
  <c r="P2926" s="1"/>
  <c r="T3058"/>
  <c r="U2926" l="1"/>
  <c r="S2926" s="1"/>
  <c r="P2927" s="1"/>
  <c r="T3059"/>
  <c r="U2927" l="1"/>
  <c r="S2927" s="1"/>
  <c r="P2928" s="1"/>
  <c r="T3060"/>
  <c r="U2928" l="1"/>
  <c r="S2928" s="1"/>
  <c r="P2929" s="1"/>
  <c r="T3061"/>
  <c r="U2929" l="1"/>
  <c r="S2929" s="1"/>
  <c r="P2930" s="1"/>
  <c r="T3062"/>
  <c r="U2930" l="1"/>
  <c r="S2930" s="1"/>
  <c r="P2931" s="1"/>
  <c r="T3063"/>
  <c r="U2931" l="1"/>
  <c r="S2931" s="1"/>
  <c r="P2932" s="1"/>
  <c r="T3064"/>
  <c r="U2932" l="1"/>
  <c r="S2932" s="1"/>
  <c r="P2933" s="1"/>
  <c r="T3065"/>
  <c r="U2933" l="1"/>
  <c r="S2933" s="1"/>
  <c r="P2934" s="1"/>
  <c r="T3066"/>
  <c r="U2934" l="1"/>
  <c r="S2934" s="1"/>
  <c r="P2935" s="1"/>
  <c r="T3067"/>
  <c r="U2935" l="1"/>
  <c r="S2935" s="1"/>
  <c r="P2936" s="1"/>
  <c r="T3068"/>
  <c r="U2936" l="1"/>
  <c r="S2936" s="1"/>
  <c r="P2937" s="1"/>
  <c r="T3069"/>
  <c r="U2937" l="1"/>
  <c r="S2937" s="1"/>
  <c r="P2938" s="1"/>
  <c r="T3070"/>
  <c r="U2938" l="1"/>
  <c r="S2938" s="1"/>
  <c r="P2939" s="1"/>
  <c r="T3071"/>
  <c r="U2939" l="1"/>
  <c r="S2939" s="1"/>
  <c r="P2940" s="1"/>
  <c r="T3072"/>
  <c r="U2940" l="1"/>
  <c r="S2940" s="1"/>
  <c r="P2941" s="1"/>
  <c r="T3073"/>
  <c r="U2941" l="1"/>
  <c r="S2941" s="1"/>
  <c r="P2942" s="1"/>
  <c r="T3074"/>
  <c r="U2942" l="1"/>
  <c r="S2942" s="1"/>
  <c r="P2943" s="1"/>
  <c r="T3075"/>
  <c r="U2943" l="1"/>
  <c r="S2943" s="1"/>
  <c r="P2944" s="1"/>
  <c r="T3076"/>
  <c r="U2944" l="1"/>
  <c r="S2944" s="1"/>
  <c r="P2945" s="1"/>
  <c r="T3077"/>
  <c r="U2945" l="1"/>
  <c r="S2945" s="1"/>
  <c r="P2946" s="1"/>
  <c r="T3078"/>
  <c r="U2946" l="1"/>
  <c r="S2946" s="1"/>
  <c r="P2947" s="1"/>
  <c r="T3079"/>
  <c r="U2947" l="1"/>
  <c r="S2947" s="1"/>
  <c r="P2948" s="1"/>
  <c r="T3080"/>
  <c r="U2948" l="1"/>
  <c r="S2948" s="1"/>
  <c r="P2949" s="1"/>
  <c r="T3081"/>
  <c r="U2949" l="1"/>
  <c r="S2949" s="1"/>
  <c r="P2950" s="1"/>
  <c r="T3082"/>
  <c r="U2950" l="1"/>
  <c r="S2950" s="1"/>
  <c r="P2951" s="1"/>
  <c r="T3083"/>
  <c r="U2951" l="1"/>
  <c r="S2951" s="1"/>
  <c r="P2952" s="1"/>
  <c r="T3084"/>
  <c r="U2952" l="1"/>
  <c r="S2952" s="1"/>
  <c r="P2953" s="1"/>
  <c r="T3085"/>
  <c r="U2953" l="1"/>
  <c r="S2953" s="1"/>
  <c r="P2954" s="1"/>
  <c r="T3086"/>
  <c r="U2954" l="1"/>
  <c r="S2954" s="1"/>
  <c r="P2955" s="1"/>
  <c r="T3087"/>
  <c r="U2955" l="1"/>
  <c r="S2955" s="1"/>
  <c r="P2956" s="1"/>
  <c r="T3088"/>
  <c r="U2956" l="1"/>
  <c r="S2956" s="1"/>
  <c r="P2957" s="1"/>
  <c r="T3089"/>
  <c r="U2957" l="1"/>
  <c r="S2957" s="1"/>
  <c r="P2958" s="1"/>
  <c r="T3090"/>
  <c r="U2958" l="1"/>
  <c r="S2958" s="1"/>
  <c r="P2959" s="1"/>
  <c r="T3091"/>
  <c r="U2959" l="1"/>
  <c r="S2959" s="1"/>
  <c r="P2960" s="1"/>
  <c r="T3092"/>
  <c r="U2960" l="1"/>
  <c r="S2960" s="1"/>
  <c r="P2961" s="1"/>
  <c r="T3093"/>
  <c r="U2961" l="1"/>
  <c r="S2961" s="1"/>
  <c r="P2962" s="1"/>
  <c r="T3094"/>
  <c r="U2962" l="1"/>
  <c r="S2962" s="1"/>
  <c r="P2963" s="1"/>
  <c r="T3095"/>
  <c r="U2963" l="1"/>
  <c r="S2963" s="1"/>
  <c r="P2964" s="1"/>
  <c r="T3096"/>
  <c r="U2964" l="1"/>
  <c r="S2964" s="1"/>
  <c r="P2965" s="1"/>
  <c r="T3097"/>
  <c r="U2965" l="1"/>
  <c r="S2965" s="1"/>
  <c r="P2966" s="1"/>
  <c r="T3098"/>
  <c r="U2966" l="1"/>
  <c r="S2966" s="1"/>
  <c r="P2967" s="1"/>
  <c r="T3099"/>
  <c r="U2967" l="1"/>
  <c r="S2967" s="1"/>
  <c r="P2968" s="1"/>
  <c r="T3100"/>
  <c r="U2968" l="1"/>
  <c r="S2968" s="1"/>
  <c r="P2969" s="1"/>
  <c r="T3101"/>
  <c r="U2969" l="1"/>
  <c r="S2969" s="1"/>
  <c r="P2970" s="1"/>
  <c r="T3102"/>
  <c r="U2970" l="1"/>
  <c r="S2970" s="1"/>
  <c r="P2971" s="1"/>
  <c r="T3103"/>
  <c r="U2971" l="1"/>
  <c r="S2971" s="1"/>
  <c r="P2972" s="1"/>
  <c r="T3104"/>
  <c r="U2972" l="1"/>
  <c r="S2972" s="1"/>
  <c r="P2973" s="1"/>
  <c r="T3105"/>
  <c r="U2973" l="1"/>
  <c r="S2973" s="1"/>
  <c r="P2974" s="1"/>
  <c r="T3106"/>
  <c r="U2974" l="1"/>
  <c r="S2974" s="1"/>
  <c r="P2975" s="1"/>
  <c r="T3107"/>
  <c r="U2975" l="1"/>
  <c r="S2975" s="1"/>
  <c r="P2976" s="1"/>
  <c r="T3108"/>
  <c r="U2976" l="1"/>
  <c r="S2976" s="1"/>
  <c r="P2977" s="1"/>
  <c r="T3109"/>
  <c r="U2977" l="1"/>
  <c r="S2977" s="1"/>
  <c r="P2978" s="1"/>
  <c r="T3110"/>
  <c r="U2978" l="1"/>
  <c r="S2978" s="1"/>
  <c r="P2979" s="1"/>
  <c r="T3111"/>
  <c r="U2979" l="1"/>
  <c r="S2979" s="1"/>
  <c r="P2980" s="1"/>
  <c r="T3112"/>
  <c r="U2980" l="1"/>
  <c r="S2980" s="1"/>
  <c r="P2981" s="1"/>
  <c r="T3113"/>
  <c r="U2981" l="1"/>
  <c r="S2981" s="1"/>
  <c r="P2982" s="1"/>
  <c r="T3114"/>
  <c r="U2982" l="1"/>
  <c r="S2982" s="1"/>
  <c r="P2983" s="1"/>
  <c r="T3115"/>
  <c r="U2983" l="1"/>
  <c r="S2983" s="1"/>
  <c r="P2984" s="1"/>
  <c r="T3116"/>
  <c r="U2984" l="1"/>
  <c r="S2984" s="1"/>
  <c r="P2985" s="1"/>
  <c r="T3117"/>
  <c r="U2985" l="1"/>
  <c r="S2985" s="1"/>
  <c r="P2986" s="1"/>
  <c r="T3118"/>
  <c r="U2986" l="1"/>
  <c r="S2986" s="1"/>
  <c r="P2987" s="1"/>
  <c r="T3119"/>
  <c r="U2987" l="1"/>
  <c r="S2987" s="1"/>
  <c r="P2988" s="1"/>
  <c r="T3120"/>
  <c r="U2988" l="1"/>
  <c r="S2988" s="1"/>
  <c r="P2989" s="1"/>
  <c r="T3121"/>
  <c r="U2989" l="1"/>
  <c r="S2989" s="1"/>
  <c r="P2990" s="1"/>
  <c r="T3122"/>
  <c r="U2990" l="1"/>
  <c r="S2990" s="1"/>
  <c r="P2991" s="1"/>
  <c r="T3123"/>
  <c r="U2991" l="1"/>
  <c r="S2991" s="1"/>
  <c r="P2992" s="1"/>
  <c r="T3124"/>
  <c r="U2992" l="1"/>
  <c r="S2992" s="1"/>
  <c r="P2993" s="1"/>
  <c r="T3125"/>
  <c r="U2993" l="1"/>
  <c r="S2993" s="1"/>
  <c r="P2994" s="1"/>
  <c r="T3126"/>
  <c r="U2994" l="1"/>
  <c r="S2994" s="1"/>
  <c r="P2995" s="1"/>
  <c r="T3127"/>
  <c r="U2995" l="1"/>
  <c r="S2995" s="1"/>
  <c r="P2996" s="1"/>
  <c r="T3128"/>
  <c r="U2996" l="1"/>
  <c r="S2996" s="1"/>
  <c r="P2997" s="1"/>
  <c r="T3129"/>
  <c r="U2997" l="1"/>
  <c r="S2997" s="1"/>
  <c r="P2998" s="1"/>
  <c r="T3130"/>
  <c r="U2998" l="1"/>
  <c r="S2998" s="1"/>
  <c r="P2999" s="1"/>
  <c r="T3131"/>
  <c r="U2999" l="1"/>
  <c r="S2999" s="1"/>
  <c r="P3000" s="1"/>
  <c r="T3132"/>
  <c r="U3000" l="1"/>
  <c r="S3000" s="1"/>
  <c r="P3001" s="1"/>
  <c r="T3133"/>
  <c r="U3001" l="1"/>
  <c r="S3001" s="1"/>
  <c r="P3002" s="1"/>
  <c r="T3134"/>
  <c r="U3002" l="1"/>
  <c r="S3002" s="1"/>
  <c r="P3003" s="1"/>
  <c r="T3135"/>
  <c r="U3003" l="1"/>
  <c r="S3003" s="1"/>
  <c r="P3004" s="1"/>
  <c r="T3136"/>
  <c r="U3004" l="1"/>
  <c r="S3004" s="1"/>
  <c r="P3005" s="1"/>
  <c r="T3137"/>
  <c r="U3005" l="1"/>
  <c r="S3005" s="1"/>
  <c r="P3006" s="1"/>
  <c r="T3138"/>
  <c r="U3006" l="1"/>
  <c r="S3006" s="1"/>
  <c r="P3007" s="1"/>
  <c r="T3139"/>
  <c r="U3007" l="1"/>
  <c r="S3007" s="1"/>
  <c r="P3008" s="1"/>
  <c r="T3140"/>
  <c r="U3008" l="1"/>
  <c r="S3008" s="1"/>
  <c r="P3009" s="1"/>
  <c r="T3141"/>
  <c r="U3009" l="1"/>
  <c r="S3009" s="1"/>
  <c r="P3010" s="1"/>
  <c r="T3142"/>
  <c r="U3010" l="1"/>
  <c r="S3010" s="1"/>
  <c r="P3011" s="1"/>
  <c r="T3143"/>
  <c r="U3011" l="1"/>
  <c r="S3011" s="1"/>
  <c r="P3012" s="1"/>
  <c r="T3144"/>
  <c r="U3012" l="1"/>
  <c r="S3012" s="1"/>
  <c r="P3013" s="1"/>
  <c r="T3145"/>
  <c r="U3013" l="1"/>
  <c r="S3013" s="1"/>
  <c r="P3014" s="1"/>
  <c r="T3146"/>
  <c r="U3014" l="1"/>
  <c r="S3014" s="1"/>
  <c r="P3015" s="1"/>
  <c r="T3147"/>
  <c r="U3015" l="1"/>
  <c r="S3015" s="1"/>
  <c r="P3016" s="1"/>
  <c r="T3148"/>
  <c r="U3016" l="1"/>
  <c r="S3016" s="1"/>
  <c r="P3017" s="1"/>
  <c r="T3149"/>
  <c r="U3017" l="1"/>
  <c r="S3017" s="1"/>
  <c r="P3018" s="1"/>
  <c r="T3150"/>
  <c r="U3018" l="1"/>
  <c r="S3018" s="1"/>
  <c r="P3019" s="1"/>
  <c r="T3151"/>
  <c r="U3019" l="1"/>
  <c r="S3019" s="1"/>
  <c r="P3020" s="1"/>
  <c r="T3152"/>
  <c r="U3020" l="1"/>
  <c r="S3020" s="1"/>
  <c r="P3021" s="1"/>
  <c r="T3153"/>
  <c r="U3021" l="1"/>
  <c r="S3021" s="1"/>
  <c r="P3022" s="1"/>
  <c r="T3154"/>
  <c r="U3022" l="1"/>
  <c r="S3022" s="1"/>
  <c r="P3023" s="1"/>
  <c r="T3155"/>
  <c r="U3023" l="1"/>
  <c r="S3023" s="1"/>
  <c r="P3024" s="1"/>
  <c r="T3156"/>
  <c r="U3024" l="1"/>
  <c r="S3024" s="1"/>
  <c r="P3025" s="1"/>
  <c r="T3157"/>
  <c r="U3025" l="1"/>
  <c r="S3025" s="1"/>
  <c r="P3026" s="1"/>
  <c r="T3158"/>
  <c r="U3026" l="1"/>
  <c r="S3026" s="1"/>
  <c r="P3027" s="1"/>
  <c r="T3159"/>
  <c r="U3027" l="1"/>
  <c r="S3027" s="1"/>
  <c r="P3028" s="1"/>
  <c r="T3160"/>
  <c r="U3028" l="1"/>
  <c r="S3028" s="1"/>
  <c r="P3029" s="1"/>
  <c r="T3161"/>
  <c r="U3029" l="1"/>
  <c r="S3029" s="1"/>
  <c r="P3030" s="1"/>
  <c r="T3162"/>
  <c r="U3030" l="1"/>
  <c r="S3030" s="1"/>
  <c r="P3031" s="1"/>
  <c r="T3163"/>
  <c r="U3031" l="1"/>
  <c r="S3031" s="1"/>
  <c r="P3032" s="1"/>
  <c r="T3164"/>
  <c r="U3032" l="1"/>
  <c r="S3032" s="1"/>
  <c r="P3033" s="1"/>
  <c r="T3165"/>
  <c r="U3033" l="1"/>
  <c r="S3033" s="1"/>
  <c r="P3034" s="1"/>
  <c r="T3166"/>
  <c r="U3034" l="1"/>
  <c r="S3034" s="1"/>
  <c r="P3035" s="1"/>
  <c r="T3167"/>
  <c r="U3035" l="1"/>
  <c r="S3035" s="1"/>
  <c r="P3036" s="1"/>
  <c r="T3168"/>
  <c r="U3036" l="1"/>
  <c r="S3036" s="1"/>
  <c r="P3037" s="1"/>
  <c r="T3169"/>
  <c r="U3037" l="1"/>
  <c r="S3037" s="1"/>
  <c r="P3038" s="1"/>
  <c r="T3170"/>
  <c r="U3038" l="1"/>
  <c r="S3038" s="1"/>
  <c r="P3039" s="1"/>
  <c r="T3171"/>
  <c r="U3039" l="1"/>
  <c r="S3039" s="1"/>
  <c r="P3040" s="1"/>
  <c r="T3172"/>
  <c r="U3040" l="1"/>
  <c r="S3040" s="1"/>
  <c r="P3041" s="1"/>
  <c r="T3173"/>
  <c r="U3041" l="1"/>
  <c r="S3041" s="1"/>
  <c r="P3042" s="1"/>
  <c r="T3174"/>
  <c r="U3042" l="1"/>
  <c r="S3042" s="1"/>
  <c r="P3043" s="1"/>
  <c r="T3175"/>
  <c r="U3043" l="1"/>
  <c r="S3043" s="1"/>
  <c r="P3044" s="1"/>
  <c r="T3176"/>
  <c r="U3044" l="1"/>
  <c r="S3044" s="1"/>
  <c r="P3045" s="1"/>
  <c r="T3177"/>
  <c r="U3045" l="1"/>
  <c r="S3045" s="1"/>
  <c r="P3046" s="1"/>
  <c r="T3178"/>
  <c r="U3046" l="1"/>
  <c r="S3046" s="1"/>
  <c r="P3047" s="1"/>
  <c r="T3179"/>
  <c r="U3047" l="1"/>
  <c r="S3047" s="1"/>
  <c r="P3048" s="1"/>
  <c r="T3180"/>
  <c r="U3048" l="1"/>
  <c r="S3048" s="1"/>
  <c r="P3049" s="1"/>
  <c r="T3181"/>
  <c r="U3049" l="1"/>
  <c r="S3049" s="1"/>
  <c r="P3050" s="1"/>
  <c r="T3182"/>
  <c r="U3050" l="1"/>
  <c r="S3050" s="1"/>
  <c r="P3051" s="1"/>
  <c r="T3183"/>
  <c r="U3051" l="1"/>
  <c r="S3051" s="1"/>
  <c r="P3052" s="1"/>
  <c r="T3184"/>
  <c r="U3052" l="1"/>
  <c r="S3052" s="1"/>
  <c r="P3053" s="1"/>
  <c r="T3185"/>
  <c r="U3053" l="1"/>
  <c r="S3053" s="1"/>
  <c r="P3054" s="1"/>
  <c r="T3186"/>
  <c r="U3054" l="1"/>
  <c r="S3054" s="1"/>
  <c r="P3055" s="1"/>
  <c r="T3187"/>
  <c r="U3055" l="1"/>
  <c r="S3055" s="1"/>
  <c r="P3056" s="1"/>
  <c r="T3188"/>
  <c r="U3056" l="1"/>
  <c r="S3056" s="1"/>
  <c r="P3057" s="1"/>
  <c r="T3189"/>
  <c r="U3057" l="1"/>
  <c r="S3057" s="1"/>
  <c r="P3058" s="1"/>
  <c r="T3190"/>
  <c r="U3058" l="1"/>
  <c r="S3058" s="1"/>
  <c r="P3059" s="1"/>
  <c r="T3191"/>
  <c r="U3059" l="1"/>
  <c r="S3059" s="1"/>
  <c r="P3060" s="1"/>
  <c r="T3192"/>
  <c r="U3060" l="1"/>
  <c r="S3060" s="1"/>
  <c r="P3061" s="1"/>
  <c r="T3193"/>
  <c r="U3061" l="1"/>
  <c r="S3061" s="1"/>
  <c r="P3062" s="1"/>
  <c r="T3194"/>
  <c r="U3062" l="1"/>
  <c r="S3062" s="1"/>
  <c r="P3063" s="1"/>
  <c r="T3195"/>
  <c r="U3063" l="1"/>
  <c r="S3063" s="1"/>
  <c r="P3064" s="1"/>
  <c r="T3196"/>
  <c r="U3064" l="1"/>
  <c r="S3064" s="1"/>
  <c r="P3065" s="1"/>
  <c r="T3197"/>
  <c r="U3065" l="1"/>
  <c r="S3065" s="1"/>
  <c r="P3066" s="1"/>
  <c r="T3198"/>
  <c r="U3066" l="1"/>
  <c r="S3066" s="1"/>
  <c r="P3067" s="1"/>
  <c r="T3199"/>
  <c r="U3067" l="1"/>
  <c r="S3067" s="1"/>
  <c r="P3068" s="1"/>
  <c r="T3200"/>
  <c r="U3068" l="1"/>
  <c r="S3068" s="1"/>
  <c r="P3069" s="1"/>
  <c r="T3201"/>
  <c r="U3069" l="1"/>
  <c r="S3069" s="1"/>
  <c r="P3070" s="1"/>
  <c r="T3202"/>
  <c r="U3070" l="1"/>
  <c r="S3070" s="1"/>
  <c r="P3071" s="1"/>
  <c r="T3203"/>
  <c r="U3071" l="1"/>
  <c r="S3071" s="1"/>
  <c r="P3072" s="1"/>
  <c r="T3204"/>
  <c r="U3072" l="1"/>
  <c r="S3072" s="1"/>
  <c r="P3073" s="1"/>
  <c r="T3205"/>
  <c r="U3073" l="1"/>
  <c r="S3073" s="1"/>
  <c r="P3074" s="1"/>
  <c r="T3206"/>
  <c r="U3074" l="1"/>
  <c r="S3074" s="1"/>
  <c r="P3075" s="1"/>
  <c r="T3207"/>
  <c r="U3075" l="1"/>
  <c r="S3075" s="1"/>
  <c r="P3076" s="1"/>
  <c r="T3208"/>
  <c r="U3076" l="1"/>
  <c r="S3076" s="1"/>
  <c r="P3077" s="1"/>
  <c r="T3209"/>
  <c r="U3077" l="1"/>
  <c r="S3077" s="1"/>
  <c r="P3078" s="1"/>
  <c r="T3210"/>
  <c r="U3078" l="1"/>
  <c r="S3078" s="1"/>
  <c r="P3079" s="1"/>
  <c r="T3211"/>
  <c r="U3079" l="1"/>
  <c r="S3079" s="1"/>
  <c r="P3080" s="1"/>
  <c r="T3212"/>
  <c r="U3080" l="1"/>
  <c r="S3080" s="1"/>
  <c r="P3081" s="1"/>
  <c r="T3213"/>
  <c r="U3081" l="1"/>
  <c r="S3081" s="1"/>
  <c r="P3082" s="1"/>
  <c r="T3214"/>
  <c r="U3082" l="1"/>
  <c r="S3082" s="1"/>
  <c r="P3083" s="1"/>
  <c r="T3215"/>
  <c r="U3083" l="1"/>
  <c r="S3083" s="1"/>
  <c r="P3084" s="1"/>
  <c r="T3216"/>
  <c r="U3084" l="1"/>
  <c r="S3084" s="1"/>
  <c r="P3085" s="1"/>
  <c r="T3217"/>
  <c r="U3085" l="1"/>
  <c r="S3085" s="1"/>
  <c r="P3086" s="1"/>
  <c r="T3218"/>
  <c r="U3086" l="1"/>
  <c r="S3086" s="1"/>
  <c r="P3087" s="1"/>
  <c r="T3219"/>
  <c r="U3087" l="1"/>
  <c r="S3087" s="1"/>
  <c r="P3088" s="1"/>
  <c r="T3220"/>
  <c r="U3088" l="1"/>
  <c r="S3088" s="1"/>
  <c r="P3089" s="1"/>
  <c r="T3221"/>
  <c r="U3089" l="1"/>
  <c r="S3089" s="1"/>
  <c r="P3090" s="1"/>
  <c r="T3222"/>
  <c r="U3090" l="1"/>
  <c r="S3090" s="1"/>
  <c r="P3091" s="1"/>
  <c r="T3223"/>
  <c r="U3091" l="1"/>
  <c r="S3091" s="1"/>
  <c r="P3092" s="1"/>
  <c r="T3224"/>
  <c r="U3092" l="1"/>
  <c r="S3092" s="1"/>
  <c r="P3093" s="1"/>
  <c r="T3225"/>
  <c r="U3093" l="1"/>
  <c r="S3093" s="1"/>
  <c r="P3094" s="1"/>
  <c r="T3226"/>
  <c r="U3094" l="1"/>
  <c r="S3094" s="1"/>
  <c r="P3095" s="1"/>
  <c r="T3227"/>
  <c r="U3095" l="1"/>
  <c r="S3095" s="1"/>
  <c r="P3096" s="1"/>
  <c r="T3228"/>
  <c r="U3096" l="1"/>
  <c r="S3096" s="1"/>
  <c r="P3097" s="1"/>
  <c r="T3229"/>
  <c r="U3097" l="1"/>
  <c r="S3097" s="1"/>
  <c r="P3098" s="1"/>
  <c r="T3230"/>
  <c r="U3098" l="1"/>
  <c r="S3098" s="1"/>
  <c r="P3099" s="1"/>
  <c r="T3231"/>
  <c r="U3099" l="1"/>
  <c r="S3099" s="1"/>
  <c r="P3100" s="1"/>
  <c r="T3232"/>
  <c r="U3100" l="1"/>
  <c r="S3100" s="1"/>
  <c r="P3101" s="1"/>
  <c r="T3233"/>
  <c r="U3101" l="1"/>
  <c r="S3101" s="1"/>
  <c r="P3102" s="1"/>
  <c r="T3234"/>
  <c r="U3102" l="1"/>
  <c r="S3102" s="1"/>
  <c r="P3103" s="1"/>
  <c r="T3235"/>
  <c r="U3103" l="1"/>
  <c r="S3103" s="1"/>
  <c r="P3104" s="1"/>
  <c r="T3236"/>
  <c r="U3104" l="1"/>
  <c r="S3104" s="1"/>
  <c r="P3105" s="1"/>
  <c r="T3237"/>
  <c r="U3105" l="1"/>
  <c r="S3105" s="1"/>
  <c r="P3106" s="1"/>
  <c r="T3238"/>
  <c r="U3106" l="1"/>
  <c r="S3106" s="1"/>
  <c r="P3107" s="1"/>
  <c r="T3239"/>
  <c r="U3107" l="1"/>
  <c r="S3107" s="1"/>
  <c r="P3108" s="1"/>
  <c r="T3240"/>
  <c r="U3108" l="1"/>
  <c r="S3108" s="1"/>
  <c r="P3109" s="1"/>
  <c r="T3241"/>
  <c r="U3109" l="1"/>
  <c r="S3109" s="1"/>
  <c r="P3110" s="1"/>
  <c r="T3242"/>
  <c r="U3110" l="1"/>
  <c r="S3110" s="1"/>
  <c r="P3111" s="1"/>
  <c r="T3243"/>
  <c r="U3111" l="1"/>
  <c r="S3111" s="1"/>
  <c r="P3112" s="1"/>
  <c r="T3244"/>
  <c r="U3112" l="1"/>
  <c r="S3112" s="1"/>
  <c r="P3113" s="1"/>
  <c r="T3245"/>
  <c r="U3113" l="1"/>
  <c r="S3113" s="1"/>
  <c r="P3114" s="1"/>
  <c r="T3246"/>
  <c r="U3114" l="1"/>
  <c r="S3114" s="1"/>
  <c r="P3115" s="1"/>
  <c r="T3247"/>
  <c r="U3115" l="1"/>
  <c r="S3115" s="1"/>
  <c r="P3116" s="1"/>
  <c r="T3248"/>
  <c r="U3116" l="1"/>
  <c r="S3116" s="1"/>
  <c r="P3117" s="1"/>
  <c r="T3249"/>
  <c r="U3117" l="1"/>
  <c r="S3117" s="1"/>
  <c r="P3118" s="1"/>
  <c r="T3250"/>
  <c r="U3118" l="1"/>
  <c r="S3118" s="1"/>
  <c r="P3119" s="1"/>
  <c r="T3251"/>
  <c r="U3119" l="1"/>
  <c r="S3119" s="1"/>
  <c r="P3120" s="1"/>
  <c r="T3252"/>
  <c r="U3120" l="1"/>
  <c r="S3120" s="1"/>
  <c r="P3121" s="1"/>
  <c r="T3253"/>
  <c r="U3121" l="1"/>
  <c r="S3121" s="1"/>
  <c r="P3122" s="1"/>
  <c r="T3254"/>
  <c r="U3122" l="1"/>
  <c r="S3122" s="1"/>
  <c r="P3123" s="1"/>
  <c r="T3255"/>
  <c r="U3123" l="1"/>
  <c r="S3123" s="1"/>
  <c r="P3124" s="1"/>
  <c r="T3256"/>
  <c r="U3124" l="1"/>
  <c r="S3124" s="1"/>
  <c r="P3125" s="1"/>
  <c r="T3257"/>
  <c r="U3125" l="1"/>
  <c r="S3125" s="1"/>
  <c r="P3126" s="1"/>
  <c r="T3258"/>
  <c r="U3126" l="1"/>
  <c r="S3126" s="1"/>
  <c r="P3127" s="1"/>
  <c r="T3259"/>
  <c r="U3127" l="1"/>
  <c r="S3127" s="1"/>
  <c r="P3128" s="1"/>
  <c r="T3260"/>
  <c r="U3128" l="1"/>
  <c r="S3128" s="1"/>
  <c r="P3129" s="1"/>
  <c r="T3261"/>
  <c r="U3129" l="1"/>
  <c r="S3129" s="1"/>
  <c r="P3130" s="1"/>
  <c r="T3262"/>
  <c r="U3130" l="1"/>
  <c r="S3130" s="1"/>
  <c r="P3131" s="1"/>
  <c r="T3263"/>
  <c r="U3131" l="1"/>
  <c r="S3131" s="1"/>
  <c r="P3132" s="1"/>
  <c r="T3264"/>
  <c r="U3132" l="1"/>
  <c r="S3132" s="1"/>
  <c r="P3133" s="1"/>
  <c r="T3265"/>
  <c r="U3133" l="1"/>
  <c r="S3133" s="1"/>
  <c r="P3134" s="1"/>
  <c r="T3266"/>
  <c r="U3134" l="1"/>
  <c r="S3134" s="1"/>
  <c r="P3135" s="1"/>
  <c r="T3267"/>
  <c r="U3135" l="1"/>
  <c r="S3135" s="1"/>
  <c r="P3136" s="1"/>
  <c r="T3268"/>
  <c r="U3136" l="1"/>
  <c r="S3136" s="1"/>
  <c r="P3137" s="1"/>
  <c r="T3269"/>
  <c r="U3137" l="1"/>
  <c r="S3137" s="1"/>
  <c r="P3138" s="1"/>
  <c r="T3270"/>
  <c r="U3138" l="1"/>
  <c r="S3138" s="1"/>
  <c r="P3139" s="1"/>
  <c r="T3271"/>
  <c r="U3139" l="1"/>
  <c r="S3139" s="1"/>
  <c r="P3140" s="1"/>
  <c r="T3272"/>
  <c r="U3140" l="1"/>
  <c r="S3140" s="1"/>
  <c r="P3141" s="1"/>
  <c r="T3273"/>
  <c r="U3141" l="1"/>
  <c r="S3141" s="1"/>
  <c r="P3142" s="1"/>
  <c r="T3274"/>
  <c r="U3142" l="1"/>
  <c r="S3142" s="1"/>
  <c r="P3143" s="1"/>
  <c r="T3275"/>
  <c r="U3143" l="1"/>
  <c r="S3143" s="1"/>
  <c r="P3144" s="1"/>
  <c r="T3276"/>
  <c r="U3144" l="1"/>
  <c r="S3144" s="1"/>
  <c r="P3145" s="1"/>
  <c r="T3277"/>
  <c r="U3145" l="1"/>
  <c r="S3145" s="1"/>
  <c r="P3146" s="1"/>
  <c r="T3278"/>
  <c r="U3146" l="1"/>
  <c r="S3146" s="1"/>
  <c r="P3147" s="1"/>
  <c r="T3279"/>
  <c r="U3147" l="1"/>
  <c r="S3147" s="1"/>
  <c r="P3148" s="1"/>
  <c r="T3280"/>
  <c r="U3148" l="1"/>
  <c r="S3148" s="1"/>
  <c r="P3149" s="1"/>
  <c r="T3281"/>
  <c r="U3149" l="1"/>
  <c r="S3149" s="1"/>
  <c r="P3150" s="1"/>
  <c r="T3282"/>
  <c r="U3150" l="1"/>
  <c r="S3150" s="1"/>
  <c r="P3151" s="1"/>
  <c r="T3283"/>
  <c r="U3151" l="1"/>
  <c r="S3151" s="1"/>
  <c r="P3152" s="1"/>
  <c r="T3284"/>
  <c r="U3152" l="1"/>
  <c r="S3152" s="1"/>
  <c r="P3153" s="1"/>
  <c r="T3285"/>
  <c r="U3153" l="1"/>
  <c r="S3153" s="1"/>
  <c r="P3154" s="1"/>
  <c r="T3286"/>
  <c r="U3154" l="1"/>
  <c r="S3154" s="1"/>
  <c r="P3155" s="1"/>
  <c r="T3287"/>
  <c r="U3155" l="1"/>
  <c r="S3155" s="1"/>
  <c r="P3156" s="1"/>
  <c r="T3288"/>
  <c r="U3156" l="1"/>
  <c r="S3156" s="1"/>
  <c r="P3157" s="1"/>
  <c r="T3289"/>
  <c r="U3157" l="1"/>
  <c r="S3157" s="1"/>
  <c r="P3158" s="1"/>
  <c r="T3290"/>
  <c r="U3158" l="1"/>
  <c r="S3158" s="1"/>
  <c r="P3159" s="1"/>
  <c r="T3291"/>
  <c r="U3159" l="1"/>
  <c r="S3159" s="1"/>
  <c r="P3160" s="1"/>
  <c r="T3292"/>
  <c r="U3160" l="1"/>
  <c r="S3160" s="1"/>
  <c r="P3161" s="1"/>
  <c r="T3293"/>
  <c r="U3161" l="1"/>
  <c r="S3161" s="1"/>
  <c r="P3162" s="1"/>
  <c r="T3294"/>
  <c r="U3162" l="1"/>
  <c r="S3162" s="1"/>
  <c r="P3163" s="1"/>
  <c r="T3295"/>
  <c r="U3163" l="1"/>
  <c r="S3163" s="1"/>
  <c r="P3164" s="1"/>
  <c r="T3296"/>
  <c r="U3164" l="1"/>
  <c r="S3164" s="1"/>
  <c r="P3165" s="1"/>
  <c r="T3297"/>
  <c r="U3165" l="1"/>
  <c r="S3165" s="1"/>
  <c r="P3166" s="1"/>
  <c r="T3298"/>
  <c r="U3166" l="1"/>
  <c r="S3166" s="1"/>
  <c r="P3167" s="1"/>
  <c r="T3299"/>
  <c r="U3167" l="1"/>
  <c r="S3167" s="1"/>
  <c r="P3168" s="1"/>
  <c r="T3300"/>
  <c r="U3168" l="1"/>
  <c r="S3168" s="1"/>
  <c r="P3169" s="1"/>
  <c r="T3301"/>
  <c r="U3169" l="1"/>
  <c r="S3169" s="1"/>
  <c r="P3170" s="1"/>
  <c r="T3302"/>
  <c r="U3170" l="1"/>
  <c r="S3170" s="1"/>
  <c r="P3171" s="1"/>
  <c r="T3303"/>
  <c r="U3171" l="1"/>
  <c r="S3171" s="1"/>
  <c r="P3172" s="1"/>
  <c r="T3304"/>
  <c r="U3172" l="1"/>
  <c r="S3172" s="1"/>
  <c r="P3173" s="1"/>
  <c r="T3305"/>
  <c r="U3173" l="1"/>
  <c r="S3173" s="1"/>
  <c r="P3174" s="1"/>
  <c r="T3306"/>
  <c r="U3174" l="1"/>
  <c r="S3174" s="1"/>
  <c r="P3175" s="1"/>
  <c r="T3307"/>
  <c r="U3175" l="1"/>
  <c r="S3175" s="1"/>
  <c r="P3176" s="1"/>
  <c r="T3308"/>
  <c r="U3176" l="1"/>
  <c r="S3176" s="1"/>
  <c r="P3177" s="1"/>
  <c r="T3309"/>
  <c r="U3177" l="1"/>
  <c r="S3177" s="1"/>
  <c r="P3178" s="1"/>
  <c r="T3310"/>
  <c r="U3178" l="1"/>
  <c r="S3178" s="1"/>
  <c r="P3179" s="1"/>
  <c r="T3311"/>
  <c r="U3179" l="1"/>
  <c r="S3179" s="1"/>
  <c r="P3180" s="1"/>
  <c r="T3312"/>
  <c r="U3180" l="1"/>
  <c r="S3180" s="1"/>
  <c r="P3181" s="1"/>
  <c r="T3313"/>
  <c r="U3181" l="1"/>
  <c r="S3181" s="1"/>
  <c r="P3182" s="1"/>
  <c r="T3314"/>
  <c r="U3182" l="1"/>
  <c r="S3182" s="1"/>
  <c r="P3183" s="1"/>
  <c r="T3315"/>
  <c r="U3183" l="1"/>
  <c r="S3183" s="1"/>
  <c r="P3184" s="1"/>
  <c r="T3316"/>
  <c r="U3184" l="1"/>
  <c r="S3184" s="1"/>
  <c r="P3185" s="1"/>
  <c r="T3317"/>
  <c r="U3185" l="1"/>
  <c r="S3185" s="1"/>
  <c r="P3186" s="1"/>
  <c r="T3318"/>
  <c r="U3186" l="1"/>
  <c r="S3186" s="1"/>
  <c r="P3187" s="1"/>
  <c r="T3319"/>
  <c r="U3187" l="1"/>
  <c r="S3187" s="1"/>
  <c r="P3188" s="1"/>
  <c r="T3320"/>
  <c r="U3188" l="1"/>
  <c r="S3188" s="1"/>
  <c r="P3189" s="1"/>
  <c r="T3321"/>
  <c r="U3189" l="1"/>
  <c r="S3189" s="1"/>
  <c r="P3190" s="1"/>
  <c r="T3322"/>
  <c r="U3190" l="1"/>
  <c r="S3190" s="1"/>
  <c r="P3191" s="1"/>
  <c r="T3323"/>
  <c r="U3191" l="1"/>
  <c r="S3191" s="1"/>
  <c r="P3192" s="1"/>
  <c r="T3324"/>
  <c r="U3192" l="1"/>
  <c r="S3192" s="1"/>
  <c r="P3193" s="1"/>
  <c r="T3325"/>
  <c r="U3193" l="1"/>
  <c r="S3193" s="1"/>
  <c r="P3194" s="1"/>
  <c r="T3326"/>
  <c r="U3194" l="1"/>
  <c r="S3194" s="1"/>
  <c r="P3195" s="1"/>
  <c r="T3327"/>
  <c r="U3195" l="1"/>
  <c r="S3195" s="1"/>
  <c r="P3196" s="1"/>
  <c r="T3328"/>
  <c r="U3196" l="1"/>
  <c r="S3196" s="1"/>
  <c r="P3197" s="1"/>
  <c r="T3329"/>
  <c r="U3197" l="1"/>
  <c r="S3197" s="1"/>
  <c r="P3198" s="1"/>
  <c r="T3330"/>
  <c r="U3198" l="1"/>
  <c r="S3198" s="1"/>
  <c r="P3199" s="1"/>
  <c r="T3331"/>
  <c r="U3199" l="1"/>
  <c r="S3199" s="1"/>
  <c r="P3200" s="1"/>
  <c r="T3332"/>
  <c r="U3200" l="1"/>
  <c r="S3200" s="1"/>
  <c r="P3201" s="1"/>
  <c r="T3333"/>
  <c r="U3201" l="1"/>
  <c r="S3201" s="1"/>
  <c r="P3202" s="1"/>
  <c r="T3334"/>
  <c r="U3202" l="1"/>
  <c r="S3202" s="1"/>
  <c r="P3203" s="1"/>
  <c r="T3335"/>
  <c r="U3203" l="1"/>
  <c r="S3203" s="1"/>
  <c r="P3204" s="1"/>
  <c r="T3336"/>
  <c r="U3204" l="1"/>
  <c r="S3204" s="1"/>
  <c r="P3205" s="1"/>
  <c r="T3337"/>
  <c r="U3205" l="1"/>
  <c r="S3205" s="1"/>
  <c r="P3206" s="1"/>
  <c r="T3338"/>
  <c r="U3206" l="1"/>
  <c r="S3206" s="1"/>
  <c r="P3207" s="1"/>
  <c r="T3339"/>
  <c r="U3207" l="1"/>
  <c r="S3207" s="1"/>
  <c r="P3208" s="1"/>
  <c r="T3340"/>
  <c r="U3208" l="1"/>
  <c r="S3208" s="1"/>
  <c r="P3209" s="1"/>
  <c r="T3341"/>
  <c r="U3209" l="1"/>
  <c r="S3209" s="1"/>
  <c r="P3210" s="1"/>
  <c r="T3342"/>
  <c r="U3210" l="1"/>
  <c r="S3210" s="1"/>
  <c r="P3211" s="1"/>
  <c r="T3343"/>
  <c r="U3211" l="1"/>
  <c r="S3211" s="1"/>
  <c r="P3212" s="1"/>
  <c r="T3344"/>
  <c r="U3212" l="1"/>
  <c r="S3212" s="1"/>
  <c r="P3213" s="1"/>
  <c r="T3345"/>
  <c r="U3213" l="1"/>
  <c r="S3213" s="1"/>
  <c r="P3214" s="1"/>
  <c r="T3346"/>
  <c r="U3214" l="1"/>
  <c r="S3214" s="1"/>
  <c r="P3215" s="1"/>
  <c r="T3347"/>
  <c r="U3215" l="1"/>
  <c r="S3215" s="1"/>
  <c r="P3216" s="1"/>
  <c r="T3348"/>
  <c r="U3216" l="1"/>
  <c r="S3216" s="1"/>
  <c r="P3217" s="1"/>
  <c r="T3349"/>
  <c r="U3217" l="1"/>
  <c r="S3217" s="1"/>
  <c r="P3218" s="1"/>
  <c r="T3350"/>
  <c r="U3218" l="1"/>
  <c r="S3218" s="1"/>
  <c r="P3219" s="1"/>
  <c r="T3351"/>
  <c r="U3219" l="1"/>
  <c r="S3219" s="1"/>
  <c r="P3220" s="1"/>
  <c r="T3352"/>
  <c r="U3220" l="1"/>
  <c r="S3220" s="1"/>
  <c r="P3221" s="1"/>
  <c r="T3353"/>
  <c r="U3221" l="1"/>
  <c r="S3221" s="1"/>
  <c r="P3222" s="1"/>
  <c r="T3354"/>
  <c r="U3222" l="1"/>
  <c r="S3222" s="1"/>
  <c r="P3223" s="1"/>
  <c r="T3355"/>
  <c r="U3223" l="1"/>
  <c r="S3223" s="1"/>
  <c r="P3224" s="1"/>
  <c r="T3356"/>
  <c r="U3224" l="1"/>
  <c r="S3224" s="1"/>
  <c r="P3225" s="1"/>
  <c r="T3357"/>
  <c r="U3225" l="1"/>
  <c r="S3225" s="1"/>
  <c r="P3226" s="1"/>
  <c r="T3358"/>
  <c r="U3226" l="1"/>
  <c r="S3226" s="1"/>
  <c r="P3227" s="1"/>
  <c r="T3359"/>
  <c r="U3227" l="1"/>
  <c r="S3227" s="1"/>
  <c r="P3228" s="1"/>
  <c r="T3360"/>
  <c r="U3228" l="1"/>
  <c r="S3228" s="1"/>
  <c r="P3229" s="1"/>
  <c r="T3361"/>
  <c r="U3229" l="1"/>
  <c r="S3229" s="1"/>
  <c r="P3230" s="1"/>
  <c r="T3362"/>
  <c r="U3230" l="1"/>
  <c r="S3230" s="1"/>
  <c r="P3231" s="1"/>
  <c r="T3363"/>
  <c r="U3231" l="1"/>
  <c r="S3231" s="1"/>
  <c r="P3232" s="1"/>
  <c r="T3364"/>
  <c r="U3232" l="1"/>
  <c r="S3232" s="1"/>
  <c r="P3233" s="1"/>
  <c r="T3365"/>
  <c r="U3233" l="1"/>
  <c r="S3233" s="1"/>
  <c r="P3234" s="1"/>
  <c r="T3366"/>
  <c r="U3234" l="1"/>
  <c r="S3234" s="1"/>
  <c r="P3235" s="1"/>
  <c r="T3367"/>
  <c r="U3235" l="1"/>
  <c r="S3235" s="1"/>
  <c r="P3236" s="1"/>
  <c r="T3368"/>
  <c r="U3236" l="1"/>
  <c r="S3236" s="1"/>
  <c r="P3237" s="1"/>
  <c r="T3369"/>
  <c r="U3237" l="1"/>
  <c r="S3237" s="1"/>
  <c r="P3238" s="1"/>
  <c r="T3370"/>
  <c r="U3238" l="1"/>
  <c r="S3238" s="1"/>
  <c r="P3239" s="1"/>
  <c r="T3371"/>
  <c r="U3239" l="1"/>
  <c r="S3239" s="1"/>
  <c r="P3240" s="1"/>
  <c r="T3372"/>
  <c r="U3240" l="1"/>
  <c r="S3240" s="1"/>
  <c r="P3241" s="1"/>
  <c r="T3373"/>
  <c r="U3241" l="1"/>
  <c r="S3241" s="1"/>
  <c r="P3242" s="1"/>
  <c r="T3374"/>
  <c r="U3242" l="1"/>
  <c r="S3242" s="1"/>
  <c r="P3243" s="1"/>
  <c r="T3375"/>
  <c r="U3243" l="1"/>
  <c r="S3243" s="1"/>
  <c r="P3244" s="1"/>
  <c r="T3376"/>
  <c r="U3244" l="1"/>
  <c r="S3244" s="1"/>
  <c r="P3245" s="1"/>
  <c r="T3377"/>
  <c r="U3245" l="1"/>
  <c r="S3245" s="1"/>
  <c r="P3246" s="1"/>
  <c r="T3378"/>
  <c r="U3246" l="1"/>
  <c r="S3246" s="1"/>
  <c r="P3247" s="1"/>
  <c r="T3379"/>
  <c r="U3247" l="1"/>
  <c r="S3247" s="1"/>
  <c r="P3248" s="1"/>
  <c r="T3380"/>
  <c r="U3248" l="1"/>
  <c r="S3248" s="1"/>
  <c r="P3249" s="1"/>
  <c r="T3381"/>
  <c r="U3249" l="1"/>
  <c r="S3249" s="1"/>
  <c r="P3250" s="1"/>
  <c r="T3382"/>
  <c r="U3250" l="1"/>
  <c r="S3250" s="1"/>
  <c r="P3251" s="1"/>
  <c r="T3383"/>
  <c r="U3251" l="1"/>
  <c r="S3251" s="1"/>
  <c r="P3252" s="1"/>
  <c r="T3384"/>
  <c r="U3252" l="1"/>
  <c r="S3252" s="1"/>
  <c r="P3253" s="1"/>
  <c r="T3385"/>
  <c r="U3253" l="1"/>
  <c r="S3253" s="1"/>
  <c r="P3254" s="1"/>
  <c r="T3386"/>
  <c r="U3254" l="1"/>
  <c r="S3254" s="1"/>
  <c r="P3255" s="1"/>
  <c r="T3387"/>
  <c r="U3255" l="1"/>
  <c r="S3255" s="1"/>
  <c r="P3256" s="1"/>
  <c r="T3388"/>
  <c r="U3256" l="1"/>
  <c r="S3256" s="1"/>
  <c r="P3257" s="1"/>
  <c r="T3389"/>
  <c r="U3257" l="1"/>
  <c r="S3257" s="1"/>
  <c r="P3258" s="1"/>
  <c r="T3390"/>
  <c r="U3258" l="1"/>
  <c r="S3258" s="1"/>
  <c r="P3259" s="1"/>
  <c r="T3391"/>
  <c r="U3259" l="1"/>
  <c r="S3259" s="1"/>
  <c r="P3260" s="1"/>
  <c r="T3392"/>
  <c r="U3260" l="1"/>
  <c r="S3260" s="1"/>
  <c r="P3261" s="1"/>
  <c r="T3393"/>
  <c r="U3261" l="1"/>
  <c r="S3261" s="1"/>
  <c r="P3262" s="1"/>
  <c r="T3394"/>
  <c r="U3262" l="1"/>
  <c r="S3262" s="1"/>
  <c r="P3263" s="1"/>
  <c r="T3395"/>
  <c r="U3263" l="1"/>
  <c r="S3263" s="1"/>
  <c r="P3264" s="1"/>
  <c r="T3396"/>
  <c r="U3264" l="1"/>
  <c r="S3264" s="1"/>
  <c r="P3265" s="1"/>
  <c r="T3397"/>
  <c r="U3265" l="1"/>
  <c r="S3265" s="1"/>
  <c r="P3266" s="1"/>
  <c r="T3398"/>
  <c r="U3266" l="1"/>
  <c r="S3266" s="1"/>
  <c r="P3267" s="1"/>
  <c r="T3399"/>
  <c r="U3267" l="1"/>
  <c r="S3267" s="1"/>
  <c r="P3268" s="1"/>
  <c r="T3400"/>
  <c r="U3268" l="1"/>
  <c r="S3268" s="1"/>
  <c r="P3269" s="1"/>
  <c r="T3401"/>
  <c r="U3269" l="1"/>
  <c r="S3269" s="1"/>
  <c r="P3270" s="1"/>
  <c r="T3402"/>
  <c r="U3270" l="1"/>
  <c r="S3270" s="1"/>
  <c r="P3271" s="1"/>
  <c r="T3403"/>
  <c r="U3271" l="1"/>
  <c r="S3271" s="1"/>
  <c r="P3272" s="1"/>
  <c r="T3404"/>
  <c r="U3272" l="1"/>
  <c r="S3272" s="1"/>
  <c r="P3273" s="1"/>
  <c r="T3405"/>
  <c r="U3273" l="1"/>
  <c r="S3273" s="1"/>
  <c r="P3274" s="1"/>
  <c r="T3406"/>
  <c r="U3274" l="1"/>
  <c r="S3274" s="1"/>
  <c r="P3275" s="1"/>
  <c r="T3407"/>
  <c r="U3275" l="1"/>
  <c r="S3275" s="1"/>
  <c r="P3276" s="1"/>
  <c r="T3408"/>
  <c r="U3276" l="1"/>
  <c r="S3276" s="1"/>
  <c r="P3277" s="1"/>
  <c r="T3409"/>
  <c r="U3277" l="1"/>
  <c r="S3277" s="1"/>
  <c r="P3278" s="1"/>
  <c r="T3410"/>
  <c r="U3278" l="1"/>
  <c r="S3278" s="1"/>
  <c r="P3279" s="1"/>
  <c r="T3411"/>
  <c r="U3279" l="1"/>
  <c r="S3279" s="1"/>
  <c r="P3280" s="1"/>
  <c r="T3412"/>
  <c r="U3280" l="1"/>
  <c r="S3280" s="1"/>
  <c r="P3281" s="1"/>
  <c r="T3413"/>
  <c r="U3281" l="1"/>
  <c r="S3281" s="1"/>
  <c r="P3282" s="1"/>
  <c r="T3414"/>
  <c r="U3282" l="1"/>
  <c r="S3282" s="1"/>
  <c r="P3283" s="1"/>
  <c r="T3415"/>
  <c r="U3283" l="1"/>
  <c r="S3283" s="1"/>
  <c r="P3284" s="1"/>
  <c r="T3416"/>
  <c r="U3284" l="1"/>
  <c r="S3284" s="1"/>
  <c r="P3285" s="1"/>
  <c r="T3417"/>
  <c r="U3285" l="1"/>
  <c r="S3285" s="1"/>
  <c r="P3286" s="1"/>
  <c r="T3418"/>
  <c r="U3286" l="1"/>
  <c r="S3286" s="1"/>
  <c r="P3287" s="1"/>
  <c r="T3419"/>
  <c r="U3287" l="1"/>
  <c r="S3287" s="1"/>
  <c r="P3288" s="1"/>
  <c r="T3420"/>
  <c r="U3288" l="1"/>
  <c r="S3288" s="1"/>
  <c r="P3289" s="1"/>
  <c r="T3421"/>
  <c r="U3289" l="1"/>
  <c r="S3289" s="1"/>
  <c r="P3290" s="1"/>
  <c r="T3422"/>
  <c r="U3290" l="1"/>
  <c r="S3290" s="1"/>
  <c r="P3291" s="1"/>
  <c r="T3423"/>
  <c r="U3291" l="1"/>
  <c r="S3291" s="1"/>
  <c r="P3292" s="1"/>
  <c r="T3424"/>
  <c r="U3292" l="1"/>
  <c r="S3292" s="1"/>
  <c r="P3293" s="1"/>
  <c r="T3425"/>
  <c r="U3293" l="1"/>
  <c r="S3293" s="1"/>
  <c r="P3294" s="1"/>
  <c r="T3426"/>
  <c r="U3294" l="1"/>
  <c r="S3294" s="1"/>
  <c r="P3295" s="1"/>
  <c r="T3427"/>
  <c r="U3295" l="1"/>
  <c r="S3295" s="1"/>
  <c r="P3296" s="1"/>
  <c r="T3428"/>
  <c r="U3296" l="1"/>
  <c r="S3296" s="1"/>
  <c r="P3297" s="1"/>
  <c r="T3429"/>
  <c r="U3297" l="1"/>
  <c r="S3297" s="1"/>
  <c r="P3298" s="1"/>
  <c r="T3430"/>
  <c r="U3298" l="1"/>
  <c r="S3298" s="1"/>
  <c r="P3299" s="1"/>
  <c r="T3431"/>
  <c r="U3299" l="1"/>
  <c r="S3299" s="1"/>
  <c r="P3300" s="1"/>
  <c r="T3432"/>
  <c r="U3300" l="1"/>
  <c r="S3300" s="1"/>
  <c r="P3301" s="1"/>
  <c r="T3433"/>
  <c r="U3301" l="1"/>
  <c r="S3301" s="1"/>
  <c r="P3302" s="1"/>
  <c r="T3434"/>
  <c r="U3302" l="1"/>
  <c r="S3302" s="1"/>
  <c r="P3303" s="1"/>
  <c r="T3435"/>
  <c r="U3303" l="1"/>
  <c r="S3303" s="1"/>
  <c r="P3304" s="1"/>
  <c r="T3436"/>
  <c r="U3304" l="1"/>
  <c r="S3304" s="1"/>
  <c r="P3305" s="1"/>
  <c r="T3437"/>
  <c r="U3305" l="1"/>
  <c r="S3305" s="1"/>
  <c r="P3306" s="1"/>
  <c r="T3438"/>
  <c r="U3306" l="1"/>
  <c r="S3306" s="1"/>
  <c r="P3307" s="1"/>
  <c r="T3439"/>
  <c r="U3307" l="1"/>
  <c r="S3307" s="1"/>
  <c r="P3308" s="1"/>
  <c r="T3440"/>
  <c r="U3308" l="1"/>
  <c r="S3308" s="1"/>
  <c r="P3309" s="1"/>
  <c r="T3441"/>
  <c r="U3309" l="1"/>
  <c r="S3309" s="1"/>
  <c r="P3310" s="1"/>
  <c r="T3442"/>
  <c r="U3310" l="1"/>
  <c r="S3310" s="1"/>
  <c r="P3311" s="1"/>
  <c r="T3443"/>
  <c r="U3311" l="1"/>
  <c r="S3311" s="1"/>
  <c r="P3312" s="1"/>
  <c r="T3444"/>
  <c r="U3312" l="1"/>
  <c r="S3312" s="1"/>
  <c r="P3313" s="1"/>
  <c r="T3445"/>
  <c r="U3313" l="1"/>
  <c r="S3313" s="1"/>
  <c r="P3314" s="1"/>
  <c r="T3446"/>
  <c r="U3314" l="1"/>
  <c r="S3314" s="1"/>
  <c r="P3315" s="1"/>
  <c r="T3447"/>
  <c r="U3315" l="1"/>
  <c r="S3315" s="1"/>
  <c r="P3316" s="1"/>
  <c r="T3448"/>
  <c r="U3316" l="1"/>
  <c r="S3316" s="1"/>
  <c r="P3317" s="1"/>
  <c r="T3449"/>
  <c r="U3317" l="1"/>
  <c r="S3317" s="1"/>
  <c r="P3318" s="1"/>
  <c r="T3450"/>
  <c r="U3318" l="1"/>
  <c r="S3318" s="1"/>
  <c r="P3319" s="1"/>
  <c r="T3451"/>
  <c r="U3319" l="1"/>
  <c r="S3319" s="1"/>
  <c r="P3320" s="1"/>
  <c r="T3452"/>
  <c r="U3320" l="1"/>
  <c r="S3320" s="1"/>
  <c r="P3321" s="1"/>
  <c r="T3453"/>
  <c r="U3321" l="1"/>
  <c r="S3321" s="1"/>
  <c r="P3322" s="1"/>
  <c r="T3454"/>
  <c r="U3322" l="1"/>
  <c r="S3322" s="1"/>
  <c r="P3323" s="1"/>
  <c r="T3455"/>
  <c r="U3323" l="1"/>
  <c r="S3323" s="1"/>
  <c r="P3324" s="1"/>
  <c r="T3456"/>
  <c r="U3324" l="1"/>
  <c r="S3324" s="1"/>
  <c r="P3325" s="1"/>
  <c r="T3457"/>
  <c r="U3325" l="1"/>
  <c r="S3325" s="1"/>
  <c r="P3326" s="1"/>
  <c r="T3458"/>
  <c r="U3326" l="1"/>
  <c r="S3326" s="1"/>
  <c r="P3327" s="1"/>
  <c r="T3459"/>
  <c r="U3327" l="1"/>
  <c r="S3327" s="1"/>
  <c r="P3328" s="1"/>
  <c r="T3460"/>
  <c r="U3328" l="1"/>
  <c r="S3328" s="1"/>
  <c r="P3329" s="1"/>
  <c r="T3461"/>
  <c r="U3329" l="1"/>
  <c r="S3329" s="1"/>
  <c r="P3330" s="1"/>
  <c r="T3462"/>
  <c r="U3330" l="1"/>
  <c r="S3330" s="1"/>
  <c r="P3331" s="1"/>
  <c r="T3463"/>
  <c r="U3331" l="1"/>
  <c r="S3331" s="1"/>
  <c r="P3332" s="1"/>
  <c r="T3464"/>
  <c r="U3332" l="1"/>
  <c r="S3332" s="1"/>
  <c r="P3333" s="1"/>
  <c r="T3465"/>
  <c r="U3333" l="1"/>
  <c r="S3333" s="1"/>
  <c r="P3334" s="1"/>
  <c r="T3466"/>
  <c r="U3334" l="1"/>
  <c r="S3334" s="1"/>
  <c r="P3335" s="1"/>
  <c r="T3467"/>
  <c r="U3335" l="1"/>
  <c r="S3335" s="1"/>
  <c r="P3336" s="1"/>
  <c r="T3468"/>
  <c r="U3336" l="1"/>
  <c r="S3336" s="1"/>
  <c r="P3337" s="1"/>
  <c r="T3469"/>
  <c r="U3337" l="1"/>
  <c r="S3337" s="1"/>
  <c r="P3338" s="1"/>
  <c r="T3470"/>
  <c r="U3338" l="1"/>
  <c r="S3338" s="1"/>
  <c r="P3339" s="1"/>
  <c r="T3471"/>
  <c r="U3339" l="1"/>
  <c r="S3339" s="1"/>
  <c r="P3340" s="1"/>
  <c r="T3472"/>
  <c r="U3340" l="1"/>
  <c r="S3340" s="1"/>
  <c r="P3341" s="1"/>
  <c r="T3473"/>
  <c r="U3341" l="1"/>
  <c r="S3341" s="1"/>
  <c r="P3342" s="1"/>
  <c r="T3474"/>
  <c r="U3342" l="1"/>
  <c r="S3342" s="1"/>
  <c r="P3343" s="1"/>
  <c r="T3475"/>
  <c r="U3343" l="1"/>
  <c r="S3343" s="1"/>
  <c r="P3344" s="1"/>
  <c r="T3476"/>
  <c r="U3344" l="1"/>
  <c r="S3344" s="1"/>
  <c r="P3345" s="1"/>
  <c r="T3477"/>
  <c r="U3345" l="1"/>
  <c r="S3345" s="1"/>
  <c r="P3346" s="1"/>
  <c r="T3478"/>
  <c r="U3346" l="1"/>
  <c r="S3346" s="1"/>
  <c r="P3347" s="1"/>
  <c r="T3479"/>
  <c r="U3347" l="1"/>
  <c r="S3347" s="1"/>
  <c r="P3348" s="1"/>
  <c r="T3480"/>
  <c r="U3348" l="1"/>
  <c r="S3348" s="1"/>
  <c r="P3349" s="1"/>
  <c r="T3481"/>
  <c r="U3349" l="1"/>
  <c r="S3349" s="1"/>
  <c r="P3350" s="1"/>
  <c r="T3482"/>
  <c r="U3350" l="1"/>
  <c r="S3350" s="1"/>
  <c r="P3351" s="1"/>
  <c r="T3483"/>
  <c r="U3351" l="1"/>
  <c r="S3351" s="1"/>
  <c r="P3352" s="1"/>
  <c r="T3484"/>
  <c r="U3352" l="1"/>
  <c r="S3352" s="1"/>
  <c r="P3353" s="1"/>
  <c r="T3485"/>
  <c r="U3353" l="1"/>
  <c r="S3353" s="1"/>
  <c r="P3354" s="1"/>
  <c r="T3486"/>
  <c r="U3354" l="1"/>
  <c r="S3354" s="1"/>
  <c r="P3355" s="1"/>
  <c r="T3487"/>
  <c r="U3355" l="1"/>
  <c r="S3355" s="1"/>
  <c r="P3356" s="1"/>
  <c r="T3488"/>
  <c r="U3356" l="1"/>
  <c r="S3356" s="1"/>
  <c r="P3357" s="1"/>
  <c r="T3489"/>
  <c r="U3357" l="1"/>
  <c r="S3357" s="1"/>
  <c r="P3358" s="1"/>
  <c r="T3490"/>
  <c r="U3358" l="1"/>
  <c r="S3358" s="1"/>
  <c r="P3359" s="1"/>
  <c r="T3491"/>
  <c r="U3359" l="1"/>
  <c r="S3359" s="1"/>
  <c r="P3360" s="1"/>
  <c r="T3492"/>
  <c r="U3360" l="1"/>
  <c r="S3360" s="1"/>
  <c r="P3361" s="1"/>
  <c r="T3493"/>
  <c r="U3361" l="1"/>
  <c r="S3361" s="1"/>
  <c r="P3362" s="1"/>
  <c r="T3494"/>
  <c r="U3362" l="1"/>
  <c r="S3362" s="1"/>
  <c r="P3363" s="1"/>
  <c r="T3495"/>
  <c r="U3363" l="1"/>
  <c r="S3363" s="1"/>
  <c r="P3364" s="1"/>
  <c r="T3496"/>
  <c r="U3364" l="1"/>
  <c r="S3364" s="1"/>
  <c r="P3365" s="1"/>
  <c r="T3497"/>
  <c r="U3365" l="1"/>
  <c r="S3365" s="1"/>
  <c r="P3366" s="1"/>
  <c r="T3498"/>
  <c r="U3366" l="1"/>
  <c r="S3366" s="1"/>
  <c r="P3367" s="1"/>
  <c r="T3499"/>
  <c r="U3367" l="1"/>
  <c r="S3367" s="1"/>
  <c r="P3368" s="1"/>
  <c r="T3500"/>
  <c r="U3368" l="1"/>
  <c r="S3368" s="1"/>
  <c r="P3369" s="1"/>
  <c r="T3501"/>
  <c r="U3369" l="1"/>
  <c r="S3369" s="1"/>
  <c r="P3370" s="1"/>
  <c r="T3502"/>
  <c r="U3370" l="1"/>
  <c r="S3370" s="1"/>
  <c r="P3371" s="1"/>
  <c r="T3503"/>
  <c r="U3371" l="1"/>
  <c r="S3371" s="1"/>
  <c r="P3372" s="1"/>
  <c r="T3504"/>
  <c r="U3372" l="1"/>
  <c r="S3372" s="1"/>
  <c r="P3373" s="1"/>
  <c r="T3505"/>
  <c r="U3373" l="1"/>
  <c r="S3373" s="1"/>
  <c r="P3374" s="1"/>
  <c r="T3506"/>
  <c r="U3374" l="1"/>
  <c r="S3374" s="1"/>
  <c r="P3375" s="1"/>
  <c r="T3507"/>
  <c r="U3375" l="1"/>
  <c r="S3375" s="1"/>
  <c r="P3376" s="1"/>
  <c r="T3508"/>
  <c r="U3376" l="1"/>
  <c r="S3376" s="1"/>
  <c r="P3377" s="1"/>
  <c r="T3509"/>
  <c r="U3377" l="1"/>
  <c r="S3377" s="1"/>
  <c r="P3378" s="1"/>
  <c r="T3510"/>
  <c r="U3378" l="1"/>
  <c r="S3378" s="1"/>
  <c r="P3379" s="1"/>
  <c r="T3511"/>
  <c r="U3379" l="1"/>
  <c r="S3379" s="1"/>
  <c r="P3380" s="1"/>
  <c r="T3512"/>
  <c r="U3380" l="1"/>
  <c r="S3380" s="1"/>
  <c r="P3381" s="1"/>
  <c r="T3513"/>
  <c r="U3381" l="1"/>
  <c r="S3381" s="1"/>
  <c r="P3382" s="1"/>
  <c r="T3514"/>
  <c r="U3382" l="1"/>
  <c r="S3382" s="1"/>
  <c r="P3383" s="1"/>
  <c r="T3515"/>
  <c r="U3383" l="1"/>
  <c r="S3383" s="1"/>
  <c r="P3384" s="1"/>
  <c r="T3516"/>
  <c r="U3384" l="1"/>
  <c r="S3384" s="1"/>
  <c r="P3385" s="1"/>
  <c r="T3517"/>
  <c r="U3385" l="1"/>
  <c r="S3385" s="1"/>
  <c r="P3386" s="1"/>
  <c r="T3518"/>
  <c r="U3386" l="1"/>
  <c r="S3386" s="1"/>
  <c r="P3387" s="1"/>
  <c r="T3519"/>
  <c r="U3387" l="1"/>
  <c r="S3387" s="1"/>
  <c r="P3388" s="1"/>
  <c r="T3520"/>
  <c r="U3388" l="1"/>
  <c r="S3388" s="1"/>
  <c r="P3389" s="1"/>
  <c r="T3521"/>
  <c r="U3389" l="1"/>
  <c r="S3389" s="1"/>
  <c r="P3390" s="1"/>
  <c r="T3522"/>
  <c r="U3390" l="1"/>
  <c r="S3390" s="1"/>
  <c r="P3391" s="1"/>
  <c r="T3523"/>
  <c r="U3391" l="1"/>
  <c r="S3391" s="1"/>
  <c r="P3392" s="1"/>
  <c r="T3524"/>
  <c r="U3392" l="1"/>
  <c r="S3392" s="1"/>
  <c r="P3393" s="1"/>
  <c r="T3525"/>
  <c r="U3393" l="1"/>
  <c r="S3393" s="1"/>
  <c r="P3394" s="1"/>
  <c r="T3526"/>
  <c r="U3394" l="1"/>
  <c r="S3394" s="1"/>
  <c r="P3395" s="1"/>
  <c r="T3527"/>
  <c r="U3395" l="1"/>
  <c r="S3395" s="1"/>
  <c r="P3396" s="1"/>
  <c r="T3528"/>
  <c r="U3396" l="1"/>
  <c r="S3396" s="1"/>
  <c r="P3397" s="1"/>
  <c r="T3529"/>
  <c r="U3397" l="1"/>
  <c r="S3397" s="1"/>
  <c r="P3398" s="1"/>
  <c r="T3530"/>
  <c r="U3398" l="1"/>
  <c r="S3398" s="1"/>
  <c r="P3399" s="1"/>
  <c r="T3531"/>
  <c r="U3399" l="1"/>
  <c r="S3399" s="1"/>
  <c r="P3400" s="1"/>
  <c r="T3532"/>
  <c r="U3400" l="1"/>
  <c r="S3400" s="1"/>
  <c r="P3401" s="1"/>
  <c r="T3533"/>
  <c r="U3401" l="1"/>
  <c r="S3401" s="1"/>
  <c r="P3402" s="1"/>
  <c r="T3534"/>
  <c r="U3402" l="1"/>
  <c r="S3402" s="1"/>
  <c r="P3403" s="1"/>
  <c r="T3535"/>
  <c r="U3403" l="1"/>
  <c r="S3403" s="1"/>
  <c r="P3404" s="1"/>
  <c r="T3536"/>
  <c r="U3404" l="1"/>
  <c r="S3404" s="1"/>
  <c r="P3405" s="1"/>
  <c r="T3537"/>
  <c r="U3405" l="1"/>
  <c r="S3405" s="1"/>
  <c r="P3406" s="1"/>
  <c r="T3538"/>
  <c r="U3406" l="1"/>
  <c r="S3406" s="1"/>
  <c r="P3407" s="1"/>
  <c r="T3539"/>
  <c r="U3407" l="1"/>
  <c r="S3407" s="1"/>
  <c r="P3408" s="1"/>
  <c r="T3540"/>
  <c r="U3408" l="1"/>
  <c r="S3408" s="1"/>
  <c r="P3409" s="1"/>
  <c r="T3541"/>
  <c r="U3409" l="1"/>
  <c r="S3409" s="1"/>
  <c r="P3410" s="1"/>
  <c r="T3542"/>
  <c r="U3410" l="1"/>
  <c r="S3410" s="1"/>
  <c r="P3411" s="1"/>
  <c r="T3543"/>
  <c r="U3411" l="1"/>
  <c r="S3411" s="1"/>
  <c r="P3412" s="1"/>
  <c r="T3544"/>
  <c r="U3412" l="1"/>
  <c r="S3412" s="1"/>
  <c r="P3413" s="1"/>
  <c r="T3545"/>
  <c r="U3413" l="1"/>
  <c r="S3413" s="1"/>
  <c r="P3414" s="1"/>
  <c r="T3546"/>
  <c r="U3414" l="1"/>
  <c r="S3414" s="1"/>
  <c r="P3415" s="1"/>
  <c r="T3547"/>
  <c r="U3415" l="1"/>
  <c r="S3415" s="1"/>
  <c r="P3416" s="1"/>
  <c r="T3548"/>
  <c r="U3416" l="1"/>
  <c r="S3416" s="1"/>
  <c r="P3417" s="1"/>
  <c r="T3549"/>
  <c r="U3417" l="1"/>
  <c r="S3417" s="1"/>
  <c r="P3418" s="1"/>
  <c r="T3550"/>
  <c r="U3418" l="1"/>
  <c r="S3418" s="1"/>
  <c r="P3419" s="1"/>
  <c r="T3551"/>
  <c r="U3419" l="1"/>
  <c r="S3419" s="1"/>
  <c r="P3420" s="1"/>
  <c r="T3552"/>
  <c r="U3420" l="1"/>
  <c r="S3420" s="1"/>
  <c r="P3421" s="1"/>
  <c r="T3553"/>
  <c r="U3421" l="1"/>
  <c r="S3421" s="1"/>
  <c r="P3422" s="1"/>
  <c r="T3554"/>
  <c r="U3422" l="1"/>
  <c r="S3422" s="1"/>
  <c r="P3423" s="1"/>
  <c r="T3555"/>
  <c r="U3423" l="1"/>
  <c r="S3423" s="1"/>
  <c r="P3424" s="1"/>
  <c r="T3556"/>
  <c r="U3424" l="1"/>
  <c r="S3424" s="1"/>
  <c r="P3425" s="1"/>
  <c r="T3557"/>
  <c r="U3425" l="1"/>
  <c r="S3425" s="1"/>
  <c r="P3426" s="1"/>
  <c r="T3558"/>
  <c r="U3426" l="1"/>
  <c r="S3426" s="1"/>
  <c r="P3427" s="1"/>
  <c r="T3559"/>
  <c r="U3427" l="1"/>
  <c r="S3427" s="1"/>
  <c r="P3428" s="1"/>
  <c r="T3560"/>
  <c r="U3428" l="1"/>
  <c r="S3428" s="1"/>
  <c r="P3429" s="1"/>
  <c r="T3561"/>
  <c r="U3429" l="1"/>
  <c r="S3429" s="1"/>
  <c r="P3430" s="1"/>
  <c r="T3562"/>
  <c r="U3430" l="1"/>
  <c r="S3430" s="1"/>
  <c r="P3431" s="1"/>
  <c r="T3563"/>
  <c r="U3431" l="1"/>
  <c r="S3431" s="1"/>
  <c r="P3432" s="1"/>
  <c r="T3564"/>
  <c r="U3432" l="1"/>
  <c r="S3432" s="1"/>
  <c r="P3433" s="1"/>
  <c r="T3565"/>
  <c r="U3433" l="1"/>
  <c r="S3433" s="1"/>
  <c r="P3434" s="1"/>
  <c r="T3566"/>
  <c r="U3434" l="1"/>
  <c r="S3434" s="1"/>
  <c r="P3435" s="1"/>
  <c r="T3567"/>
  <c r="U3435" l="1"/>
  <c r="S3435" s="1"/>
  <c r="P3436" s="1"/>
  <c r="T3568"/>
  <c r="U3436" l="1"/>
  <c r="S3436" s="1"/>
  <c r="P3437" s="1"/>
  <c r="T3569"/>
  <c r="U3437" l="1"/>
  <c r="S3437" s="1"/>
  <c r="P3438" s="1"/>
  <c r="T3570"/>
  <c r="U3438" l="1"/>
  <c r="S3438" s="1"/>
  <c r="P3439" s="1"/>
  <c r="T3571"/>
  <c r="U3439" l="1"/>
  <c r="S3439" s="1"/>
  <c r="P3440" s="1"/>
  <c r="T3572"/>
  <c r="U3440" l="1"/>
  <c r="S3440" s="1"/>
  <c r="P3441" s="1"/>
  <c r="T3573"/>
  <c r="U3441" l="1"/>
  <c r="S3441" s="1"/>
  <c r="P3442" s="1"/>
  <c r="T3574"/>
  <c r="U3442" l="1"/>
  <c r="S3442" s="1"/>
  <c r="P3443" s="1"/>
  <c r="T3575"/>
  <c r="U3443" l="1"/>
  <c r="S3443" s="1"/>
  <c r="P3444" s="1"/>
  <c r="T3576"/>
  <c r="U3444" l="1"/>
  <c r="S3444" s="1"/>
  <c r="P3445" s="1"/>
  <c r="T3577"/>
  <c r="U3445" l="1"/>
  <c r="S3445" s="1"/>
  <c r="P3446" s="1"/>
  <c r="T3578"/>
  <c r="U3446" l="1"/>
  <c r="S3446" s="1"/>
  <c r="P3447" s="1"/>
  <c r="T3579"/>
  <c r="U3447" l="1"/>
  <c r="S3447" s="1"/>
  <c r="P3448" s="1"/>
  <c r="T3580"/>
  <c r="U3448" l="1"/>
  <c r="S3448" s="1"/>
  <c r="P3449" s="1"/>
  <c r="T3581"/>
  <c r="U3449" l="1"/>
  <c r="S3449" s="1"/>
  <c r="P3450" s="1"/>
  <c r="T3582"/>
  <c r="U3450" l="1"/>
  <c r="S3450" s="1"/>
  <c r="P3451" s="1"/>
  <c r="T3583"/>
  <c r="U3451" l="1"/>
  <c r="S3451" s="1"/>
  <c r="P3452" s="1"/>
  <c r="T3584"/>
  <c r="U3452" l="1"/>
  <c r="S3452" s="1"/>
  <c r="P3453" s="1"/>
  <c r="T3585"/>
  <c r="U3453" l="1"/>
  <c r="S3453" s="1"/>
  <c r="P3454" s="1"/>
  <c r="T3586"/>
  <c r="U3454" l="1"/>
  <c r="S3454" s="1"/>
  <c r="P3455" s="1"/>
  <c r="T3587"/>
  <c r="U3455" l="1"/>
  <c r="S3455" s="1"/>
  <c r="P3456" s="1"/>
  <c r="T3588"/>
  <c r="U3456" l="1"/>
  <c r="S3456" s="1"/>
  <c r="P3457" s="1"/>
  <c r="T3589"/>
  <c r="U3457" l="1"/>
  <c r="S3457" s="1"/>
  <c r="P3458" s="1"/>
  <c r="T3590"/>
  <c r="U3458" l="1"/>
  <c r="S3458" s="1"/>
  <c r="P3459" s="1"/>
  <c r="T3591"/>
  <c r="U3459" l="1"/>
  <c r="S3459" s="1"/>
  <c r="P3460" s="1"/>
  <c r="T3592"/>
  <c r="U3460" l="1"/>
  <c r="S3460" s="1"/>
  <c r="P3461" s="1"/>
  <c r="T3593"/>
  <c r="U3461" l="1"/>
  <c r="S3461" s="1"/>
  <c r="P3462" s="1"/>
  <c r="T3594"/>
  <c r="U3462" l="1"/>
  <c r="S3462" s="1"/>
  <c r="P3463" s="1"/>
  <c r="T3595"/>
  <c r="U3463" l="1"/>
  <c r="S3463" s="1"/>
  <c r="P3464" s="1"/>
  <c r="T3596"/>
  <c r="U3464" l="1"/>
  <c r="S3464" s="1"/>
  <c r="P3465" s="1"/>
  <c r="T3597"/>
  <c r="U3465" l="1"/>
  <c r="S3465" s="1"/>
  <c r="P3466" s="1"/>
  <c r="T3598"/>
  <c r="U3466" l="1"/>
  <c r="S3466" s="1"/>
  <c r="P3467" s="1"/>
  <c r="T3599"/>
  <c r="U3467" l="1"/>
  <c r="S3467" s="1"/>
  <c r="P3468" s="1"/>
  <c r="T3600"/>
  <c r="U3468" l="1"/>
  <c r="S3468" s="1"/>
  <c r="P3469" s="1"/>
  <c r="T3601"/>
  <c r="U3469" l="1"/>
  <c r="S3469" s="1"/>
  <c r="P3470" s="1"/>
  <c r="T3602"/>
  <c r="U3470" l="1"/>
  <c r="S3470" s="1"/>
  <c r="P3471" s="1"/>
  <c r="T3603"/>
  <c r="U3471" l="1"/>
  <c r="S3471" s="1"/>
  <c r="P3472" s="1"/>
  <c r="T3604"/>
  <c r="U3472" l="1"/>
  <c r="S3472" s="1"/>
  <c r="P3473" s="1"/>
  <c r="T3605"/>
  <c r="U3473" l="1"/>
  <c r="S3473" s="1"/>
  <c r="P3474" s="1"/>
  <c r="T3606"/>
  <c r="U3474" l="1"/>
  <c r="S3474" s="1"/>
  <c r="P3475" s="1"/>
  <c r="T3607"/>
  <c r="U3475" l="1"/>
  <c r="S3475" s="1"/>
  <c r="P3476" s="1"/>
  <c r="T3608"/>
  <c r="U3476" l="1"/>
  <c r="S3476" s="1"/>
  <c r="P3477" s="1"/>
  <c r="T3609"/>
  <c r="U3477" l="1"/>
  <c r="S3477" s="1"/>
  <c r="P3478" s="1"/>
  <c r="T3610"/>
  <c r="U3478" l="1"/>
  <c r="S3478" s="1"/>
  <c r="P3479" s="1"/>
  <c r="T3611"/>
  <c r="U3479" l="1"/>
  <c r="S3479" s="1"/>
  <c r="P3480" s="1"/>
  <c r="T3612"/>
  <c r="U3480" l="1"/>
  <c r="S3480" s="1"/>
  <c r="P3481" s="1"/>
  <c r="T3613"/>
  <c r="U3481" l="1"/>
  <c r="S3481" s="1"/>
  <c r="P3482" s="1"/>
  <c r="T3614"/>
  <c r="U3482" l="1"/>
  <c r="S3482" s="1"/>
  <c r="P3483" s="1"/>
  <c r="T3615"/>
  <c r="U3483" l="1"/>
  <c r="S3483" s="1"/>
  <c r="P3484" s="1"/>
  <c r="T3616"/>
  <c r="U3484" l="1"/>
  <c r="S3484" s="1"/>
  <c r="P3485" s="1"/>
  <c r="T3617"/>
  <c r="U3485" l="1"/>
  <c r="S3485" s="1"/>
  <c r="P3486" s="1"/>
  <c r="T3618"/>
  <c r="U3486" l="1"/>
  <c r="S3486" s="1"/>
  <c r="P3487" s="1"/>
  <c r="T3619"/>
  <c r="U3487" l="1"/>
  <c r="S3487" s="1"/>
  <c r="P3488" s="1"/>
  <c r="T3620"/>
  <c r="U3488" l="1"/>
  <c r="S3488" s="1"/>
  <c r="P3489" s="1"/>
  <c r="T3621"/>
  <c r="U3489" l="1"/>
  <c r="S3489" s="1"/>
  <c r="P3490" s="1"/>
  <c r="T3622"/>
  <c r="U3490" l="1"/>
  <c r="S3490" s="1"/>
  <c r="P3491" s="1"/>
  <c r="T3623"/>
  <c r="U3491" l="1"/>
  <c r="S3491" s="1"/>
  <c r="P3492" s="1"/>
  <c r="T3624"/>
  <c r="U3492" l="1"/>
  <c r="S3492" s="1"/>
  <c r="P3493" s="1"/>
  <c r="T3625"/>
  <c r="U3493" l="1"/>
  <c r="S3493" s="1"/>
  <c r="P3494" s="1"/>
  <c r="T3626"/>
  <c r="U3494" l="1"/>
  <c r="S3494" s="1"/>
  <c r="P3495" s="1"/>
  <c r="T3627"/>
  <c r="U3495" l="1"/>
  <c r="S3495" s="1"/>
  <c r="P3496" s="1"/>
  <c r="T3628"/>
  <c r="U3496" l="1"/>
  <c r="S3496" s="1"/>
  <c r="P3497" s="1"/>
  <c r="T3629"/>
  <c r="U3497" l="1"/>
  <c r="S3497" s="1"/>
  <c r="P3498" s="1"/>
  <c r="T3630"/>
  <c r="U3498" l="1"/>
  <c r="S3498" s="1"/>
  <c r="P3499" s="1"/>
  <c r="T3631"/>
  <c r="U3499" l="1"/>
  <c r="S3499" s="1"/>
  <c r="P3500" s="1"/>
  <c r="T3632"/>
  <c r="U3500" l="1"/>
  <c r="S3500" s="1"/>
  <c r="P3501" s="1"/>
  <c r="T3633"/>
  <c r="U3501" l="1"/>
  <c r="S3501" s="1"/>
  <c r="P3502" s="1"/>
  <c r="T3634"/>
  <c r="U3502" l="1"/>
  <c r="S3502" s="1"/>
  <c r="P3503" s="1"/>
  <c r="T3635"/>
  <c r="U3503" l="1"/>
  <c r="S3503" s="1"/>
  <c r="P3504" s="1"/>
  <c r="T3636"/>
  <c r="U3504" l="1"/>
  <c r="S3504" s="1"/>
  <c r="P3505" s="1"/>
  <c r="T3637"/>
  <c r="U3505" l="1"/>
  <c r="S3505" s="1"/>
  <c r="P3506" s="1"/>
  <c r="T3638"/>
  <c r="U3506" l="1"/>
  <c r="S3506" s="1"/>
  <c r="P3507" s="1"/>
  <c r="T3639"/>
  <c r="U3507" l="1"/>
  <c r="S3507" s="1"/>
  <c r="P3508" s="1"/>
  <c r="T3640"/>
  <c r="U3508" l="1"/>
  <c r="S3508" s="1"/>
  <c r="P3509" s="1"/>
  <c r="T3641"/>
  <c r="U3509" l="1"/>
  <c r="S3509" s="1"/>
  <c r="P3510" s="1"/>
  <c r="T3642"/>
  <c r="U3510" l="1"/>
  <c r="S3510" s="1"/>
  <c r="P3511" s="1"/>
  <c r="T3643"/>
  <c r="U3511" l="1"/>
  <c r="S3511" s="1"/>
  <c r="P3512" s="1"/>
  <c r="T3644"/>
  <c r="U3512" l="1"/>
  <c r="S3512" s="1"/>
  <c r="P3513" s="1"/>
  <c r="T3645"/>
  <c r="U3513" l="1"/>
  <c r="S3513" s="1"/>
  <c r="P3514" s="1"/>
  <c r="T3646"/>
  <c r="U3514" l="1"/>
  <c r="S3514" s="1"/>
  <c r="P3515" s="1"/>
  <c r="T3647"/>
  <c r="U3515" l="1"/>
  <c r="S3515" s="1"/>
  <c r="P3516" s="1"/>
  <c r="T3648"/>
  <c r="U3516" l="1"/>
  <c r="S3516" s="1"/>
  <c r="P3517" s="1"/>
  <c r="T3649"/>
  <c r="U3517" l="1"/>
  <c r="S3517" s="1"/>
  <c r="P3518" s="1"/>
  <c r="T3650"/>
  <c r="U3518" l="1"/>
  <c r="S3518" s="1"/>
  <c r="P3519" s="1"/>
  <c r="T3651"/>
  <c r="U3519" l="1"/>
  <c r="S3519" s="1"/>
  <c r="P3520" s="1"/>
  <c r="T3652"/>
  <c r="U3520" l="1"/>
  <c r="S3520" s="1"/>
  <c r="P3521" s="1"/>
  <c r="T3653"/>
  <c r="U3521" l="1"/>
  <c r="S3521" s="1"/>
  <c r="P3522" s="1"/>
  <c r="T3654"/>
  <c r="U3522" l="1"/>
  <c r="S3522" s="1"/>
  <c r="P3523" s="1"/>
  <c r="T3655"/>
  <c r="U3523" l="1"/>
  <c r="S3523" s="1"/>
  <c r="P3524" s="1"/>
  <c r="T3656"/>
  <c r="U3524" l="1"/>
  <c r="S3524" s="1"/>
  <c r="P3525" s="1"/>
  <c r="T3657"/>
  <c r="U3525" l="1"/>
  <c r="S3525" s="1"/>
  <c r="P3526" s="1"/>
  <c r="T3658"/>
  <c r="U3526" l="1"/>
  <c r="S3526" s="1"/>
  <c r="P3527" s="1"/>
  <c r="T3659"/>
  <c r="U3527" l="1"/>
  <c r="S3527" s="1"/>
  <c r="P3528" s="1"/>
  <c r="T3660"/>
  <c r="U3528" l="1"/>
  <c r="S3528" s="1"/>
  <c r="P3529" s="1"/>
  <c r="T3661"/>
  <c r="U3529" l="1"/>
  <c r="S3529" s="1"/>
  <c r="P3530" s="1"/>
  <c r="T3662"/>
  <c r="U3530" l="1"/>
  <c r="S3530" s="1"/>
  <c r="P3531" s="1"/>
  <c r="T3663"/>
  <c r="U3531" l="1"/>
  <c r="S3531" s="1"/>
  <c r="P3532" s="1"/>
  <c r="T3664"/>
  <c r="U3532" l="1"/>
  <c r="S3532" s="1"/>
  <c r="P3533" s="1"/>
  <c r="T3665"/>
  <c r="U3533" l="1"/>
  <c r="S3533" s="1"/>
  <c r="P3534" s="1"/>
  <c r="T3666"/>
  <c r="U3534" l="1"/>
  <c r="S3534" s="1"/>
  <c r="P3535" s="1"/>
  <c r="T3667"/>
  <c r="U3535" l="1"/>
  <c r="S3535" s="1"/>
  <c r="P3536" s="1"/>
  <c r="T3668"/>
  <c r="U3536" l="1"/>
  <c r="S3536" s="1"/>
  <c r="P3537" s="1"/>
  <c r="T3669"/>
  <c r="U3537" l="1"/>
  <c r="S3537" s="1"/>
  <c r="P3538" s="1"/>
  <c r="T3670"/>
  <c r="U3538" l="1"/>
  <c r="S3538" s="1"/>
  <c r="P3539" s="1"/>
  <c r="T3671"/>
  <c r="U3539" l="1"/>
  <c r="S3539" s="1"/>
  <c r="P3540" s="1"/>
  <c r="T3672"/>
  <c r="U3540" l="1"/>
  <c r="S3540" s="1"/>
  <c r="P3541" s="1"/>
  <c r="T3673"/>
  <c r="U3541" l="1"/>
  <c r="S3541" s="1"/>
  <c r="P3542" s="1"/>
  <c r="T3674"/>
  <c r="U3542" l="1"/>
  <c r="S3542" s="1"/>
  <c r="P3543" s="1"/>
  <c r="T3675"/>
  <c r="U3543" l="1"/>
  <c r="S3543" s="1"/>
  <c r="P3544" s="1"/>
  <c r="T3676"/>
  <c r="U3544" l="1"/>
  <c r="S3544" s="1"/>
  <c r="P3545" s="1"/>
  <c r="T3677"/>
  <c r="U3545" l="1"/>
  <c r="S3545" s="1"/>
  <c r="P3546" s="1"/>
  <c r="T3678"/>
  <c r="U3546" l="1"/>
  <c r="S3546" s="1"/>
  <c r="P3547" s="1"/>
  <c r="T3679"/>
  <c r="U3547" l="1"/>
  <c r="S3547" s="1"/>
  <c r="P3548" s="1"/>
  <c r="T3680"/>
  <c r="U3548" l="1"/>
  <c r="S3548" s="1"/>
  <c r="P3549" s="1"/>
  <c r="T3681"/>
  <c r="U3549" l="1"/>
  <c r="S3549" s="1"/>
  <c r="P3550" s="1"/>
  <c r="T3682"/>
  <c r="U3550" l="1"/>
  <c r="S3550" s="1"/>
  <c r="P3551" s="1"/>
  <c r="T3683"/>
  <c r="U3551" l="1"/>
  <c r="S3551" s="1"/>
  <c r="P3552" s="1"/>
  <c r="T3684"/>
  <c r="U3552" l="1"/>
  <c r="S3552" s="1"/>
  <c r="P3553" s="1"/>
  <c r="T3685"/>
  <c r="U3553" l="1"/>
  <c r="S3553" s="1"/>
  <c r="P3554" s="1"/>
  <c r="T3686"/>
  <c r="U3554" l="1"/>
  <c r="S3554" s="1"/>
  <c r="P3555" s="1"/>
  <c r="T3687"/>
  <c r="U3555" l="1"/>
  <c r="S3555" s="1"/>
  <c r="P3556" s="1"/>
  <c r="T3688"/>
  <c r="U3556" l="1"/>
  <c r="S3556" s="1"/>
  <c r="P3557" s="1"/>
  <c r="T3689"/>
  <c r="U3557" l="1"/>
  <c r="S3557" s="1"/>
  <c r="P3558" s="1"/>
  <c r="T3690"/>
  <c r="U3558" l="1"/>
  <c r="S3558" s="1"/>
  <c r="P3559" s="1"/>
  <c r="T3691"/>
  <c r="U3559" l="1"/>
  <c r="S3559" s="1"/>
  <c r="P3560" s="1"/>
  <c r="T3692"/>
  <c r="U3560" l="1"/>
  <c r="S3560" s="1"/>
  <c r="P3561" s="1"/>
  <c r="T3693"/>
  <c r="U3561" l="1"/>
  <c r="S3561" s="1"/>
  <c r="P3562" s="1"/>
  <c r="T3694"/>
  <c r="U3562" l="1"/>
  <c r="S3562" s="1"/>
  <c r="P3563" s="1"/>
  <c r="T3695"/>
  <c r="U3563" l="1"/>
  <c r="S3563" s="1"/>
  <c r="P3564" s="1"/>
  <c r="T3696"/>
  <c r="U3564" l="1"/>
  <c r="S3564" s="1"/>
  <c r="P3565" s="1"/>
  <c r="T3697"/>
  <c r="U3565" l="1"/>
  <c r="S3565" s="1"/>
  <c r="P3566" s="1"/>
  <c r="T3698"/>
  <c r="U3566" l="1"/>
  <c r="S3566" s="1"/>
  <c r="P3567" s="1"/>
  <c r="T3699"/>
  <c r="U3567" l="1"/>
  <c r="S3567" s="1"/>
  <c r="P3568" s="1"/>
  <c r="T3700"/>
  <c r="U3568" l="1"/>
  <c r="S3568" s="1"/>
  <c r="P3569" s="1"/>
  <c r="T3701"/>
  <c r="U3569" l="1"/>
  <c r="S3569" s="1"/>
  <c r="P3570" s="1"/>
  <c r="T3702"/>
  <c r="U3570" l="1"/>
  <c r="S3570" s="1"/>
  <c r="P3571" s="1"/>
  <c r="T3703"/>
  <c r="U3571" l="1"/>
  <c r="S3571" s="1"/>
  <c r="P3572" s="1"/>
  <c r="T3704"/>
  <c r="U3572" l="1"/>
  <c r="S3572" s="1"/>
  <c r="P3573" s="1"/>
  <c r="T3705"/>
  <c r="U3573" l="1"/>
  <c r="S3573" s="1"/>
  <c r="P3574" s="1"/>
  <c r="T3706"/>
  <c r="U3574" l="1"/>
  <c r="S3574" s="1"/>
  <c r="P3575" s="1"/>
  <c r="T3707"/>
  <c r="U3575" l="1"/>
  <c r="S3575" s="1"/>
  <c r="P3576" s="1"/>
  <c r="T3708"/>
  <c r="U3576" l="1"/>
  <c r="S3576" s="1"/>
  <c r="P3577" s="1"/>
  <c r="T3709"/>
  <c r="U3577" l="1"/>
  <c r="S3577" s="1"/>
  <c r="P3578" s="1"/>
  <c r="T3710"/>
  <c r="U3578" l="1"/>
  <c r="S3578" s="1"/>
  <c r="P3579" s="1"/>
  <c r="T3711"/>
  <c r="U3579" l="1"/>
  <c r="S3579" s="1"/>
  <c r="P3580" s="1"/>
  <c r="T3712"/>
  <c r="U3580" l="1"/>
  <c r="S3580" s="1"/>
  <c r="P3581" s="1"/>
  <c r="T3713"/>
  <c r="U3581" l="1"/>
  <c r="S3581" s="1"/>
  <c r="P3582" s="1"/>
  <c r="T3714"/>
  <c r="U3582" l="1"/>
  <c r="S3582" s="1"/>
  <c r="P3583" s="1"/>
  <c r="T3715"/>
  <c r="U3583" l="1"/>
  <c r="S3583" s="1"/>
  <c r="P3584" s="1"/>
  <c r="T3716"/>
  <c r="U3584" l="1"/>
  <c r="S3584" s="1"/>
  <c r="P3585" s="1"/>
  <c r="T3717"/>
  <c r="U3585" l="1"/>
  <c r="S3585" s="1"/>
  <c r="P3586" s="1"/>
  <c r="T3718"/>
  <c r="U3586" l="1"/>
  <c r="S3586" s="1"/>
  <c r="P3587" s="1"/>
  <c r="T3719"/>
  <c r="U3587" l="1"/>
  <c r="S3587" s="1"/>
  <c r="P3588" s="1"/>
  <c r="T3720"/>
  <c r="U3588" l="1"/>
  <c r="S3588" s="1"/>
  <c r="P3589" s="1"/>
  <c r="T3721"/>
  <c r="U3589" l="1"/>
  <c r="S3589" s="1"/>
  <c r="P3590" s="1"/>
  <c r="T3722"/>
  <c r="U3590" l="1"/>
  <c r="S3590" s="1"/>
  <c r="P3591" s="1"/>
  <c r="T3723"/>
  <c r="U3591" l="1"/>
  <c r="S3591" s="1"/>
  <c r="P3592" s="1"/>
  <c r="T3724"/>
  <c r="U3592" l="1"/>
  <c r="S3592" s="1"/>
  <c r="P3593" s="1"/>
  <c r="T3725"/>
  <c r="U3593" l="1"/>
  <c r="S3593" s="1"/>
  <c r="P3594" s="1"/>
  <c r="T3726"/>
  <c r="U3594" l="1"/>
  <c r="S3594" s="1"/>
  <c r="P3595" s="1"/>
  <c r="T3727"/>
  <c r="U3595" l="1"/>
  <c r="S3595" s="1"/>
  <c r="P3596" s="1"/>
  <c r="T3728"/>
  <c r="U3596" l="1"/>
  <c r="S3596" s="1"/>
  <c r="P3597" s="1"/>
  <c r="T3729"/>
  <c r="U3597" l="1"/>
  <c r="S3597" s="1"/>
  <c r="P3598" s="1"/>
  <c r="T3730"/>
  <c r="U3598" l="1"/>
  <c r="S3598" s="1"/>
  <c r="P3599" s="1"/>
  <c r="T3731"/>
  <c r="U3599" l="1"/>
  <c r="S3599" s="1"/>
  <c r="P3600" s="1"/>
  <c r="T3732"/>
  <c r="U3600" l="1"/>
  <c r="S3600" s="1"/>
  <c r="P3601" s="1"/>
  <c r="T3733"/>
  <c r="U3601" l="1"/>
  <c r="S3601" s="1"/>
  <c r="P3602" s="1"/>
  <c r="T3734"/>
  <c r="U3602" l="1"/>
  <c r="S3602" s="1"/>
  <c r="P3603" s="1"/>
  <c r="T3735"/>
  <c r="U3603" l="1"/>
  <c r="S3603" s="1"/>
  <c r="P3604" s="1"/>
  <c r="T3736"/>
  <c r="U3604" l="1"/>
  <c r="S3604" s="1"/>
  <c r="P3605" s="1"/>
  <c r="T3737"/>
  <c r="U3605" l="1"/>
  <c r="S3605" s="1"/>
  <c r="P3606" s="1"/>
  <c r="T3738"/>
  <c r="U3606" l="1"/>
  <c r="S3606" s="1"/>
  <c r="P3607" s="1"/>
  <c r="T3739"/>
  <c r="U3607" l="1"/>
  <c r="S3607" s="1"/>
  <c r="P3608" s="1"/>
  <c r="T3740"/>
  <c r="U3608" l="1"/>
  <c r="S3608" s="1"/>
  <c r="P3609" s="1"/>
  <c r="T3741"/>
  <c r="U3609" l="1"/>
  <c r="S3609" s="1"/>
  <c r="P3610" s="1"/>
  <c r="T3742"/>
  <c r="U3610" l="1"/>
  <c r="S3610" s="1"/>
  <c r="P3611" s="1"/>
  <c r="T3743"/>
  <c r="U3611" l="1"/>
  <c r="S3611" s="1"/>
  <c r="P3612" s="1"/>
  <c r="T3744"/>
  <c r="U3612" l="1"/>
  <c r="S3612" s="1"/>
  <c r="P3613" s="1"/>
  <c r="T3745"/>
  <c r="U3613" l="1"/>
  <c r="S3613" s="1"/>
  <c r="P3614" s="1"/>
  <c r="T3746"/>
  <c r="U3614" l="1"/>
  <c r="S3614" s="1"/>
  <c r="P3615" s="1"/>
  <c r="T3747"/>
  <c r="U3615" l="1"/>
  <c r="S3615" s="1"/>
  <c r="P3616" s="1"/>
  <c r="T3748"/>
  <c r="U3616" l="1"/>
  <c r="S3616" s="1"/>
  <c r="P3617" s="1"/>
  <c r="T3749"/>
  <c r="U3617" l="1"/>
  <c r="S3617" s="1"/>
  <c r="P3618" s="1"/>
  <c r="T3750"/>
  <c r="U3618" l="1"/>
  <c r="S3618" s="1"/>
  <c r="P3619" s="1"/>
  <c r="T3751"/>
  <c r="U3619" l="1"/>
  <c r="S3619" s="1"/>
  <c r="P3620" s="1"/>
  <c r="T3752"/>
  <c r="U3620" l="1"/>
  <c r="S3620" s="1"/>
  <c r="P3621" s="1"/>
  <c r="T3753"/>
  <c r="U3621" l="1"/>
  <c r="S3621" s="1"/>
  <c r="P3622" s="1"/>
  <c r="T3754"/>
  <c r="U3622" l="1"/>
  <c r="S3622" s="1"/>
  <c r="P3623" s="1"/>
  <c r="T3755"/>
  <c r="U3623" l="1"/>
  <c r="S3623" s="1"/>
  <c r="P3624" s="1"/>
  <c r="T3756"/>
  <c r="U3624" l="1"/>
  <c r="S3624" s="1"/>
  <c r="P3625" s="1"/>
  <c r="T3757"/>
  <c r="U3625" l="1"/>
  <c r="S3625" s="1"/>
  <c r="P3626" s="1"/>
  <c r="T3758"/>
  <c r="U3626" l="1"/>
  <c r="S3626" s="1"/>
  <c r="P3627" s="1"/>
  <c r="T3759"/>
  <c r="U3627" l="1"/>
  <c r="S3627" s="1"/>
  <c r="P3628" s="1"/>
  <c r="T3760"/>
  <c r="U3628" l="1"/>
  <c r="S3628" s="1"/>
  <c r="P3629" s="1"/>
  <c r="T3761"/>
  <c r="U3629" l="1"/>
  <c r="S3629" s="1"/>
  <c r="P3630" s="1"/>
  <c r="T3762"/>
  <c r="U3630" l="1"/>
  <c r="S3630" s="1"/>
  <c r="P3631" s="1"/>
  <c r="T3763"/>
  <c r="U3631" l="1"/>
  <c r="S3631" s="1"/>
  <c r="P3632" s="1"/>
  <c r="T3764"/>
  <c r="U3632" l="1"/>
  <c r="S3632" s="1"/>
  <c r="P3633" s="1"/>
  <c r="T3765"/>
  <c r="U3633" l="1"/>
  <c r="S3633" s="1"/>
  <c r="P3634" s="1"/>
  <c r="T3766"/>
  <c r="U3634" l="1"/>
  <c r="S3634" s="1"/>
  <c r="P3635" s="1"/>
  <c r="T3767"/>
  <c r="U3635" l="1"/>
  <c r="S3635" s="1"/>
  <c r="P3636" s="1"/>
  <c r="T3768"/>
  <c r="U3636" l="1"/>
  <c r="S3636" s="1"/>
  <c r="P3637" s="1"/>
  <c r="T3769"/>
  <c r="U3637" l="1"/>
  <c r="S3637" s="1"/>
  <c r="P3638" s="1"/>
  <c r="T3770"/>
  <c r="U3638" l="1"/>
  <c r="S3638" s="1"/>
  <c r="P3639" s="1"/>
  <c r="T3771"/>
  <c r="U3639" l="1"/>
  <c r="S3639" s="1"/>
  <c r="P3640" s="1"/>
  <c r="T3772"/>
  <c r="U3640" l="1"/>
  <c r="S3640" s="1"/>
  <c r="P3641" s="1"/>
  <c r="T3773"/>
  <c r="U3641" l="1"/>
  <c r="S3641" s="1"/>
  <c r="P3642" s="1"/>
  <c r="T3774"/>
  <c r="U3642" l="1"/>
  <c r="S3642" s="1"/>
  <c r="P3643" s="1"/>
  <c r="T3775"/>
  <c r="U3643" l="1"/>
  <c r="S3643" s="1"/>
  <c r="P3644" s="1"/>
  <c r="T3776"/>
  <c r="U3644" l="1"/>
  <c r="S3644" s="1"/>
  <c r="P3645" s="1"/>
  <c r="T3777"/>
  <c r="U3645" l="1"/>
  <c r="S3645" s="1"/>
  <c r="P3646" s="1"/>
  <c r="T3778"/>
  <c r="U3646" l="1"/>
  <c r="S3646" s="1"/>
  <c r="P3647" s="1"/>
  <c r="T3779"/>
  <c r="U3647" l="1"/>
  <c r="S3647" s="1"/>
  <c r="P3648" s="1"/>
  <c r="T3780"/>
  <c r="U3648" l="1"/>
  <c r="S3648" s="1"/>
  <c r="P3649" s="1"/>
  <c r="T3781"/>
  <c r="U3649" l="1"/>
  <c r="S3649" s="1"/>
  <c r="P3650" s="1"/>
  <c r="T3782"/>
  <c r="U3650" l="1"/>
  <c r="S3650" s="1"/>
  <c r="P3651" s="1"/>
  <c r="T3783"/>
  <c r="U3651" l="1"/>
  <c r="S3651" s="1"/>
  <c r="P3652" s="1"/>
  <c r="T3784"/>
  <c r="U3652" l="1"/>
  <c r="S3652" s="1"/>
  <c r="P3653" s="1"/>
  <c r="T3785"/>
  <c r="U3653" l="1"/>
  <c r="S3653" s="1"/>
  <c r="P3654" s="1"/>
  <c r="T3786"/>
  <c r="U3654" l="1"/>
  <c r="S3654" s="1"/>
  <c r="P3655" s="1"/>
  <c r="T3787"/>
  <c r="U3655" l="1"/>
  <c r="S3655" s="1"/>
  <c r="P3656" s="1"/>
  <c r="T3788"/>
  <c r="U3656" l="1"/>
  <c r="S3656" s="1"/>
  <c r="P3657" s="1"/>
  <c r="T3789"/>
  <c r="U3657" l="1"/>
  <c r="S3657" s="1"/>
  <c r="P3658" s="1"/>
  <c r="T3790"/>
  <c r="U3658" l="1"/>
  <c r="S3658" s="1"/>
  <c r="P3659" s="1"/>
  <c r="T3791"/>
  <c r="U3659" l="1"/>
  <c r="S3659" s="1"/>
  <c r="P3660" s="1"/>
  <c r="T3792"/>
  <c r="U3660" l="1"/>
  <c r="S3660" s="1"/>
  <c r="P3661" s="1"/>
  <c r="T3793"/>
  <c r="U3661" l="1"/>
  <c r="S3661" s="1"/>
  <c r="P3662" s="1"/>
  <c r="T3794"/>
  <c r="U3662" l="1"/>
  <c r="S3662" s="1"/>
  <c r="P3663" s="1"/>
  <c r="T3795"/>
  <c r="U3663" l="1"/>
  <c r="S3663" s="1"/>
  <c r="P3664" s="1"/>
  <c r="T3796"/>
  <c r="U3664" l="1"/>
  <c r="S3664" s="1"/>
  <c r="P3665" s="1"/>
  <c r="T3797"/>
  <c r="U3665" l="1"/>
  <c r="S3665" s="1"/>
  <c r="P3666" s="1"/>
  <c r="T3798"/>
  <c r="U3666" l="1"/>
  <c r="S3666" s="1"/>
  <c r="P3667" s="1"/>
  <c r="T3799"/>
  <c r="U3667" l="1"/>
  <c r="S3667" s="1"/>
  <c r="P3668" s="1"/>
  <c r="T3800"/>
  <c r="U3668" l="1"/>
  <c r="S3668" s="1"/>
  <c r="P3669" s="1"/>
  <c r="T3801"/>
  <c r="U3669" l="1"/>
  <c r="S3669" s="1"/>
  <c r="P3670" s="1"/>
  <c r="T3802"/>
  <c r="U3670" l="1"/>
  <c r="S3670" s="1"/>
  <c r="P3671" s="1"/>
  <c r="T3803"/>
  <c r="U3671" l="1"/>
  <c r="S3671" s="1"/>
  <c r="P3672" s="1"/>
  <c r="T3804"/>
  <c r="U3672" l="1"/>
  <c r="S3672" s="1"/>
  <c r="P3673" s="1"/>
  <c r="T3805"/>
  <c r="U3673" l="1"/>
  <c r="S3673" s="1"/>
  <c r="P3674" s="1"/>
  <c r="T3806"/>
  <c r="U3674" l="1"/>
  <c r="S3674" s="1"/>
  <c r="P3675" s="1"/>
  <c r="T3807"/>
  <c r="U3675" l="1"/>
  <c r="S3675" s="1"/>
  <c r="P3676" s="1"/>
  <c r="T3808"/>
  <c r="U3676" l="1"/>
  <c r="S3676" s="1"/>
  <c r="P3677" s="1"/>
  <c r="T3809"/>
  <c r="U3677" l="1"/>
  <c r="S3677" s="1"/>
  <c r="P3678" s="1"/>
  <c r="T3810"/>
  <c r="U3678" l="1"/>
  <c r="S3678" s="1"/>
  <c r="P3679" s="1"/>
  <c r="T3811"/>
  <c r="U3679" l="1"/>
  <c r="S3679" s="1"/>
  <c r="P3680" s="1"/>
  <c r="T3812"/>
  <c r="U3680" l="1"/>
  <c r="S3680" s="1"/>
  <c r="P3681" s="1"/>
  <c r="T3813"/>
  <c r="U3681" l="1"/>
  <c r="S3681" s="1"/>
  <c r="P3682" s="1"/>
  <c r="T3814"/>
  <c r="U3682" l="1"/>
  <c r="S3682" s="1"/>
  <c r="P3683" s="1"/>
  <c r="T3815"/>
  <c r="U3683" l="1"/>
  <c r="S3683" s="1"/>
  <c r="P3684" s="1"/>
  <c r="T3816"/>
  <c r="U3684" l="1"/>
  <c r="S3684" s="1"/>
  <c r="P3685" s="1"/>
  <c r="T3817"/>
  <c r="U3685" l="1"/>
  <c r="S3685" s="1"/>
  <c r="P3686" s="1"/>
  <c r="T3818"/>
  <c r="U3686" l="1"/>
  <c r="S3686" s="1"/>
  <c r="P3687" s="1"/>
  <c r="T3819"/>
  <c r="U3687" l="1"/>
  <c r="S3687" s="1"/>
  <c r="P3688" s="1"/>
  <c r="T3820"/>
  <c r="U3688" l="1"/>
  <c r="S3688" s="1"/>
  <c r="P3689" s="1"/>
  <c r="T3821"/>
  <c r="U3689" l="1"/>
  <c r="S3689" s="1"/>
  <c r="P3690" s="1"/>
  <c r="T3822"/>
  <c r="U3690" l="1"/>
  <c r="S3690" s="1"/>
  <c r="P3691" s="1"/>
  <c r="T3823"/>
  <c r="U3691" l="1"/>
  <c r="S3691" s="1"/>
  <c r="P3692" s="1"/>
  <c r="T3824"/>
  <c r="U3692" l="1"/>
  <c r="S3692" s="1"/>
  <c r="P3693" s="1"/>
  <c r="T3825"/>
  <c r="U3693" l="1"/>
  <c r="S3693" s="1"/>
  <c r="P3694" s="1"/>
  <c r="T3826"/>
  <c r="U3694" l="1"/>
  <c r="S3694" s="1"/>
  <c r="P3695" s="1"/>
  <c r="T3827"/>
  <c r="U3695" l="1"/>
  <c r="S3695" s="1"/>
  <c r="P3696" s="1"/>
  <c r="T3828"/>
  <c r="U3696" l="1"/>
  <c r="S3696" s="1"/>
  <c r="P3697" s="1"/>
  <c r="T3829"/>
  <c r="U3697" l="1"/>
  <c r="S3697" s="1"/>
  <c r="P3698" s="1"/>
  <c r="T3830"/>
  <c r="U3698" l="1"/>
  <c r="S3698" s="1"/>
  <c r="P3699" s="1"/>
  <c r="T3831"/>
  <c r="U3699" l="1"/>
  <c r="S3699" s="1"/>
  <c r="P3700" s="1"/>
  <c r="T3832"/>
  <c r="U3700" l="1"/>
  <c r="S3700" s="1"/>
  <c r="P3701" s="1"/>
  <c r="T3833"/>
  <c r="U3701" l="1"/>
  <c r="S3701" s="1"/>
  <c r="P3702" s="1"/>
  <c r="T3834"/>
  <c r="U3702" l="1"/>
  <c r="S3702" s="1"/>
  <c r="P3703" s="1"/>
  <c r="T3835"/>
  <c r="U3703" l="1"/>
  <c r="S3703" s="1"/>
  <c r="P3704" s="1"/>
  <c r="T3836"/>
  <c r="U3704" l="1"/>
  <c r="S3704" s="1"/>
  <c r="P3705" s="1"/>
  <c r="T3837"/>
  <c r="U3705" l="1"/>
  <c r="S3705" s="1"/>
  <c r="P3706" s="1"/>
  <c r="T3838"/>
  <c r="U3706" l="1"/>
  <c r="S3706" s="1"/>
  <c r="P3707" s="1"/>
  <c r="T3839"/>
  <c r="U3707" l="1"/>
  <c r="S3707" s="1"/>
  <c r="P3708" s="1"/>
  <c r="T3840"/>
  <c r="U3708" l="1"/>
  <c r="S3708" s="1"/>
  <c r="P3709" s="1"/>
  <c r="T3841"/>
  <c r="U3709" l="1"/>
  <c r="S3709" s="1"/>
  <c r="P3710" s="1"/>
  <c r="T3842"/>
  <c r="U3710" l="1"/>
  <c r="S3710" s="1"/>
  <c r="P3711" s="1"/>
  <c r="T3843"/>
  <c r="U3711" l="1"/>
  <c r="S3711" s="1"/>
  <c r="P3712" s="1"/>
  <c r="T3844"/>
  <c r="U3712" l="1"/>
  <c r="S3712" s="1"/>
  <c r="P3713" s="1"/>
  <c r="T3845"/>
  <c r="U3713" l="1"/>
  <c r="S3713" s="1"/>
  <c r="P3714" s="1"/>
  <c r="T3846"/>
  <c r="U3714" l="1"/>
  <c r="S3714" s="1"/>
  <c r="P3715" s="1"/>
  <c r="T3847"/>
  <c r="U3715" l="1"/>
  <c r="S3715" s="1"/>
  <c r="P3716" s="1"/>
  <c r="T3848"/>
  <c r="U3716" l="1"/>
  <c r="S3716" s="1"/>
  <c r="P3717" s="1"/>
  <c r="T3849"/>
  <c r="U3717" l="1"/>
  <c r="S3717" s="1"/>
  <c r="P3718" s="1"/>
  <c r="T3850"/>
  <c r="U3718" l="1"/>
  <c r="S3718" s="1"/>
  <c r="P3719" s="1"/>
  <c r="T3851"/>
  <c r="U3719" l="1"/>
  <c r="S3719" s="1"/>
  <c r="P3720" s="1"/>
  <c r="T3852"/>
  <c r="U3720" l="1"/>
  <c r="S3720" s="1"/>
  <c r="P3721" s="1"/>
  <c r="T3853"/>
  <c r="U3721" l="1"/>
  <c r="S3721" s="1"/>
  <c r="P3722" s="1"/>
  <c r="T3854"/>
  <c r="U3722" l="1"/>
  <c r="S3722" s="1"/>
  <c r="P3723" s="1"/>
  <c r="T3855"/>
  <c r="U3723" l="1"/>
  <c r="S3723" s="1"/>
  <c r="P3724" s="1"/>
  <c r="T3856"/>
  <c r="U3724" l="1"/>
  <c r="S3724" s="1"/>
  <c r="P3725" s="1"/>
  <c r="T3857"/>
  <c r="U3725" l="1"/>
  <c r="S3725" s="1"/>
  <c r="P3726" s="1"/>
  <c r="T3858"/>
  <c r="U3726" l="1"/>
  <c r="S3726" s="1"/>
  <c r="P3727" s="1"/>
  <c r="T3859"/>
  <c r="U3727" l="1"/>
  <c r="S3727" s="1"/>
  <c r="P3728" s="1"/>
  <c r="T3860"/>
  <c r="U3728" l="1"/>
  <c r="S3728" s="1"/>
  <c r="P3729" s="1"/>
  <c r="T3861"/>
  <c r="U3729" l="1"/>
  <c r="S3729" s="1"/>
  <c r="P3730" s="1"/>
  <c r="T3862"/>
  <c r="U3730" l="1"/>
  <c r="S3730" s="1"/>
  <c r="P3731" s="1"/>
  <c r="T3863"/>
  <c r="U3731" l="1"/>
  <c r="S3731" s="1"/>
  <c r="P3732" s="1"/>
  <c r="T3864"/>
  <c r="U3732" l="1"/>
  <c r="S3732" s="1"/>
  <c r="P3733" s="1"/>
  <c r="T3865"/>
  <c r="U3733" l="1"/>
  <c r="S3733" s="1"/>
  <c r="P3734" s="1"/>
  <c r="T3866"/>
  <c r="U3734" l="1"/>
  <c r="S3734" s="1"/>
  <c r="P3735" s="1"/>
  <c r="T3867"/>
  <c r="U3735" l="1"/>
  <c r="S3735" s="1"/>
  <c r="P3736" s="1"/>
  <c r="T3868"/>
  <c r="U3736" l="1"/>
  <c r="S3736" s="1"/>
  <c r="P3737" s="1"/>
  <c r="T3869"/>
  <c r="U3737" l="1"/>
  <c r="S3737" s="1"/>
  <c r="P3738" s="1"/>
  <c r="T3870"/>
  <c r="U3738" l="1"/>
  <c r="S3738" s="1"/>
  <c r="P3739" s="1"/>
  <c r="T3871"/>
  <c r="U3739" l="1"/>
  <c r="S3739" s="1"/>
  <c r="P3740" s="1"/>
  <c r="T3872"/>
  <c r="U3740" l="1"/>
  <c r="S3740" s="1"/>
  <c r="P3741" s="1"/>
  <c r="T3873"/>
  <c r="U3741" l="1"/>
  <c r="S3741" s="1"/>
  <c r="P3742" s="1"/>
  <c r="T3874"/>
  <c r="U3742" l="1"/>
  <c r="S3742" s="1"/>
  <c r="P3743" s="1"/>
  <c r="T3875"/>
  <c r="U3743" l="1"/>
  <c r="S3743" s="1"/>
  <c r="P3744" s="1"/>
  <c r="T3876"/>
  <c r="U3744" l="1"/>
  <c r="S3744" s="1"/>
  <c r="P3745" s="1"/>
  <c r="T3877"/>
  <c r="U3745" l="1"/>
  <c r="S3745" s="1"/>
  <c r="P3746" s="1"/>
  <c r="T3878"/>
  <c r="U3746" l="1"/>
  <c r="S3746" s="1"/>
  <c r="P3747" s="1"/>
  <c r="T3879"/>
  <c r="U3747" l="1"/>
  <c r="S3747" s="1"/>
  <c r="P3748" s="1"/>
  <c r="T3880"/>
  <c r="U3748" l="1"/>
  <c r="S3748" s="1"/>
  <c r="P3749" s="1"/>
  <c r="T3881"/>
  <c r="U3749" l="1"/>
  <c r="S3749" s="1"/>
  <c r="P3750" s="1"/>
  <c r="T3882"/>
  <c r="U3750" l="1"/>
  <c r="S3750" s="1"/>
  <c r="P3751" s="1"/>
  <c r="T3883"/>
  <c r="U3751" l="1"/>
  <c r="S3751" s="1"/>
  <c r="P3752" s="1"/>
  <c r="T3884"/>
  <c r="U3752" l="1"/>
  <c r="S3752" s="1"/>
  <c r="P3753" s="1"/>
  <c r="T3885"/>
  <c r="U3753" l="1"/>
  <c r="S3753" s="1"/>
  <c r="P3754" s="1"/>
  <c r="T3886"/>
  <c r="U3754" l="1"/>
  <c r="S3754" s="1"/>
  <c r="P3755" s="1"/>
  <c r="T3887"/>
  <c r="U3755" l="1"/>
  <c r="S3755" s="1"/>
  <c r="P3756" s="1"/>
  <c r="T3888"/>
  <c r="U3756" l="1"/>
  <c r="S3756" s="1"/>
  <c r="P3757" s="1"/>
  <c r="T3889"/>
  <c r="U3757" l="1"/>
  <c r="S3757" s="1"/>
  <c r="P3758" s="1"/>
  <c r="T3890"/>
  <c r="U3758" l="1"/>
  <c r="S3758" s="1"/>
  <c r="P3759" s="1"/>
  <c r="T3891"/>
  <c r="U3759" l="1"/>
  <c r="S3759" s="1"/>
  <c r="P3760" s="1"/>
  <c r="T3892"/>
  <c r="U3760" l="1"/>
  <c r="S3760" s="1"/>
  <c r="P3761" s="1"/>
  <c r="T3893"/>
  <c r="U3761" l="1"/>
  <c r="S3761" s="1"/>
  <c r="P3762" s="1"/>
  <c r="T3894"/>
  <c r="U3762" l="1"/>
  <c r="S3762" s="1"/>
  <c r="P3763" s="1"/>
  <c r="T3895"/>
  <c r="U3763" l="1"/>
  <c r="S3763" s="1"/>
  <c r="P3764" s="1"/>
  <c r="T3896"/>
  <c r="U3764" l="1"/>
  <c r="S3764" s="1"/>
  <c r="P3765" s="1"/>
  <c r="T3897"/>
  <c r="U3765" l="1"/>
  <c r="S3765" s="1"/>
  <c r="P3766" s="1"/>
  <c r="T3898"/>
  <c r="U3766" l="1"/>
  <c r="S3766" s="1"/>
  <c r="P3767" s="1"/>
  <c r="T3899"/>
  <c r="U3767" l="1"/>
  <c r="S3767" s="1"/>
  <c r="P3768" s="1"/>
  <c r="T3900"/>
  <c r="U3768" l="1"/>
  <c r="S3768" s="1"/>
  <c r="P3769" s="1"/>
  <c r="T3901"/>
  <c r="U3769" l="1"/>
  <c r="S3769" s="1"/>
  <c r="P3770" s="1"/>
  <c r="T3902"/>
  <c r="U3770" l="1"/>
  <c r="S3770" s="1"/>
  <c r="P3771" s="1"/>
  <c r="T3903"/>
  <c r="U3771" l="1"/>
  <c r="S3771" s="1"/>
  <c r="P3772" s="1"/>
  <c r="T3904"/>
  <c r="U3772" l="1"/>
  <c r="S3772" s="1"/>
  <c r="P3773" s="1"/>
  <c r="T3905"/>
  <c r="U3773" l="1"/>
  <c r="S3773" s="1"/>
  <c r="P3774" s="1"/>
  <c r="T3906"/>
  <c r="U3774" l="1"/>
  <c r="S3774" s="1"/>
  <c r="P3775" s="1"/>
  <c r="T3907"/>
  <c r="U3775" l="1"/>
  <c r="S3775" s="1"/>
  <c r="P3776" s="1"/>
  <c r="T3908"/>
  <c r="U3776" l="1"/>
  <c r="S3776" s="1"/>
  <c r="P3777" s="1"/>
  <c r="T3909"/>
  <c r="U3777" l="1"/>
  <c r="S3777" s="1"/>
  <c r="P3778" s="1"/>
  <c r="T3910"/>
  <c r="U3778" l="1"/>
  <c r="S3778" s="1"/>
  <c r="P3779" s="1"/>
  <c r="T3911"/>
  <c r="U3779" l="1"/>
  <c r="S3779" s="1"/>
  <c r="P3780" s="1"/>
  <c r="T3912"/>
  <c r="U3780" l="1"/>
  <c r="S3780" s="1"/>
  <c r="P3781" s="1"/>
  <c r="T3913"/>
  <c r="U3781" l="1"/>
  <c r="S3781" s="1"/>
  <c r="P3782" s="1"/>
  <c r="T3914"/>
  <c r="U3782" l="1"/>
  <c r="S3782" s="1"/>
  <c r="P3783" s="1"/>
  <c r="T3915"/>
  <c r="U3783" l="1"/>
  <c r="S3783" s="1"/>
  <c r="P3784" s="1"/>
  <c r="T3916"/>
  <c r="U3784" l="1"/>
  <c r="S3784" s="1"/>
  <c r="P3785" s="1"/>
  <c r="T3917"/>
  <c r="U3785" l="1"/>
  <c r="S3785" s="1"/>
  <c r="P3786" s="1"/>
  <c r="T3918"/>
  <c r="U3786" l="1"/>
  <c r="S3786" s="1"/>
  <c r="P3787" s="1"/>
  <c r="T3919"/>
  <c r="U3787" l="1"/>
  <c r="S3787" s="1"/>
  <c r="P3788" s="1"/>
  <c r="T3920"/>
  <c r="U3788" l="1"/>
  <c r="S3788" s="1"/>
  <c r="P3789" s="1"/>
  <c r="T3921"/>
  <c r="U3789" l="1"/>
  <c r="S3789" s="1"/>
  <c r="P3790" s="1"/>
  <c r="T3922"/>
  <c r="U3790" l="1"/>
  <c r="S3790" s="1"/>
  <c r="P3791" s="1"/>
  <c r="T3923"/>
  <c r="U3791" l="1"/>
  <c r="S3791" s="1"/>
  <c r="P3792" s="1"/>
  <c r="T3924"/>
  <c r="U3792" l="1"/>
  <c r="S3792" s="1"/>
  <c r="P3793" s="1"/>
  <c r="T3925"/>
  <c r="U3793" l="1"/>
  <c r="S3793" s="1"/>
  <c r="P3794" s="1"/>
  <c r="T3926"/>
  <c r="U3794" l="1"/>
  <c r="S3794" s="1"/>
  <c r="P3795" s="1"/>
  <c r="T3927"/>
  <c r="U3795" l="1"/>
  <c r="S3795" s="1"/>
  <c r="P3796" s="1"/>
  <c r="T3928"/>
  <c r="U3796" l="1"/>
  <c r="S3796" s="1"/>
  <c r="P3797" s="1"/>
  <c r="T3929"/>
  <c r="U3797" l="1"/>
  <c r="S3797" s="1"/>
  <c r="P3798" s="1"/>
  <c r="T3930"/>
  <c r="U3798" l="1"/>
  <c r="S3798" s="1"/>
  <c r="P3799" s="1"/>
  <c r="T3931"/>
  <c r="U3799" l="1"/>
  <c r="S3799" s="1"/>
  <c r="P3800" s="1"/>
  <c r="T3932"/>
  <c r="U3800" l="1"/>
  <c r="S3800" s="1"/>
  <c r="P3801" s="1"/>
  <c r="T3933"/>
  <c r="U3801" l="1"/>
  <c r="S3801" s="1"/>
  <c r="P3802" s="1"/>
  <c r="T3934"/>
  <c r="U3802" l="1"/>
  <c r="S3802" s="1"/>
  <c r="P3803" s="1"/>
  <c r="T3935"/>
  <c r="U3803" l="1"/>
  <c r="S3803" s="1"/>
  <c r="P3804" s="1"/>
  <c r="T3936"/>
  <c r="U3804" l="1"/>
  <c r="S3804" s="1"/>
  <c r="P3805" s="1"/>
  <c r="T3937"/>
  <c r="U3805" l="1"/>
  <c r="S3805" s="1"/>
  <c r="P3806" s="1"/>
  <c r="T3938"/>
  <c r="U3806" l="1"/>
  <c r="S3806" s="1"/>
  <c r="P3807" s="1"/>
  <c r="T3939"/>
  <c r="U3807" l="1"/>
  <c r="S3807" s="1"/>
  <c r="P3808" s="1"/>
  <c r="T3940"/>
  <c r="U3808" l="1"/>
  <c r="S3808" s="1"/>
  <c r="P3809" s="1"/>
  <c r="T3941"/>
  <c r="U3809" l="1"/>
  <c r="S3809" s="1"/>
  <c r="P3810" s="1"/>
  <c r="T3942"/>
  <c r="U3810" l="1"/>
  <c r="S3810" s="1"/>
  <c r="P3811" s="1"/>
  <c r="T3943"/>
  <c r="U3811" l="1"/>
  <c r="S3811" s="1"/>
  <c r="P3812" s="1"/>
  <c r="T3944"/>
  <c r="U3812" l="1"/>
  <c r="S3812" s="1"/>
  <c r="P3813" s="1"/>
  <c r="T3945"/>
  <c r="U3813" l="1"/>
  <c r="S3813" s="1"/>
  <c r="P3814" s="1"/>
  <c r="T3946"/>
  <c r="U3814" l="1"/>
  <c r="S3814" s="1"/>
  <c r="P3815" s="1"/>
  <c r="T3947"/>
  <c r="U3815" l="1"/>
  <c r="S3815" s="1"/>
  <c r="P3816" s="1"/>
  <c r="T3948"/>
  <c r="U3816" l="1"/>
  <c r="S3816" s="1"/>
  <c r="P3817" s="1"/>
  <c r="T3949"/>
  <c r="U3817" l="1"/>
  <c r="S3817" s="1"/>
  <c r="P3818" s="1"/>
  <c r="T3950"/>
  <c r="U3818" l="1"/>
  <c r="S3818" s="1"/>
  <c r="P3819" s="1"/>
  <c r="T3951"/>
  <c r="U3819" l="1"/>
  <c r="S3819" s="1"/>
  <c r="P3820" s="1"/>
  <c r="T3952"/>
  <c r="U3820" l="1"/>
  <c r="S3820" s="1"/>
  <c r="P3821" s="1"/>
  <c r="T3953"/>
  <c r="U3821" l="1"/>
  <c r="S3821" s="1"/>
  <c r="P3822" s="1"/>
  <c r="T3954"/>
  <c r="U3822" l="1"/>
  <c r="S3822" s="1"/>
  <c r="P3823" s="1"/>
  <c r="T3955"/>
  <c r="U3823" l="1"/>
  <c r="S3823" s="1"/>
  <c r="P3824" s="1"/>
  <c r="T3956"/>
  <c r="U3824" l="1"/>
  <c r="S3824" s="1"/>
  <c r="P3825" s="1"/>
  <c r="T3957"/>
  <c r="U3825" l="1"/>
  <c r="S3825" s="1"/>
  <c r="P3826" s="1"/>
  <c r="T3958"/>
  <c r="U3826" l="1"/>
  <c r="S3826" s="1"/>
  <c r="P3827" s="1"/>
  <c r="T3959"/>
  <c r="U3827" l="1"/>
  <c r="S3827" s="1"/>
  <c r="P3828" s="1"/>
  <c r="T3960"/>
  <c r="U3828" l="1"/>
  <c r="S3828" s="1"/>
  <c r="P3829" s="1"/>
  <c r="T3961"/>
  <c r="U3829" l="1"/>
  <c r="S3829" s="1"/>
  <c r="P3830" s="1"/>
  <c r="T3962"/>
  <c r="U3830" l="1"/>
  <c r="S3830" s="1"/>
  <c r="P3831" s="1"/>
  <c r="T3963"/>
  <c r="U3831" l="1"/>
  <c r="S3831" s="1"/>
  <c r="P3832" s="1"/>
  <c r="T3964"/>
  <c r="U3832" l="1"/>
  <c r="S3832" s="1"/>
  <c r="P3833" s="1"/>
  <c r="T3965"/>
  <c r="U3833" l="1"/>
  <c r="S3833" s="1"/>
  <c r="P3834" s="1"/>
  <c r="T3966"/>
  <c r="U3834" l="1"/>
  <c r="S3834" s="1"/>
  <c r="P3835" s="1"/>
  <c r="T3967"/>
  <c r="U3835" l="1"/>
  <c r="S3835" s="1"/>
  <c r="P3836" s="1"/>
  <c r="T3968"/>
  <c r="U3836" l="1"/>
  <c r="S3836" s="1"/>
  <c r="P3837" s="1"/>
  <c r="T3969"/>
  <c r="U3837" l="1"/>
  <c r="S3837" s="1"/>
  <c r="P3838" s="1"/>
  <c r="T3970"/>
  <c r="U3838" l="1"/>
  <c r="S3838" s="1"/>
  <c r="P3839" s="1"/>
  <c r="T3971"/>
  <c r="U3839" l="1"/>
  <c r="S3839" s="1"/>
  <c r="P3840" s="1"/>
  <c r="T3972"/>
  <c r="U3840" l="1"/>
  <c r="S3840" s="1"/>
  <c r="P3841" s="1"/>
  <c r="T3973"/>
  <c r="U3841" l="1"/>
  <c r="S3841" s="1"/>
  <c r="P3842" s="1"/>
  <c r="T3974"/>
  <c r="U3842" l="1"/>
  <c r="S3842" s="1"/>
  <c r="P3843" s="1"/>
  <c r="T3975"/>
  <c r="U3843" l="1"/>
  <c r="S3843" s="1"/>
  <c r="P3844" s="1"/>
  <c r="T3976"/>
  <c r="U3844" l="1"/>
  <c r="S3844" s="1"/>
  <c r="P3845" s="1"/>
  <c r="T3977"/>
  <c r="U3845" l="1"/>
  <c r="S3845" s="1"/>
  <c r="P3846" s="1"/>
  <c r="T3978"/>
  <c r="U3846" l="1"/>
  <c r="S3846" s="1"/>
  <c r="P3847" s="1"/>
  <c r="T3979"/>
  <c r="U3847" l="1"/>
  <c r="S3847" s="1"/>
  <c r="P3848" s="1"/>
  <c r="T3980"/>
  <c r="U3848" l="1"/>
  <c r="S3848" s="1"/>
  <c r="P3849" s="1"/>
  <c r="T3981"/>
  <c r="U3849" l="1"/>
  <c r="S3849" s="1"/>
  <c r="P3850" s="1"/>
  <c r="T3982"/>
  <c r="U3850" l="1"/>
  <c r="S3850" s="1"/>
  <c r="P3851" s="1"/>
  <c r="T3983"/>
  <c r="U3851" l="1"/>
  <c r="S3851" s="1"/>
  <c r="P3852" s="1"/>
  <c r="T3984"/>
  <c r="U3852" l="1"/>
  <c r="S3852" s="1"/>
  <c r="P3853" s="1"/>
  <c r="T3985"/>
  <c r="U3853" l="1"/>
  <c r="S3853" s="1"/>
  <c r="P3854" s="1"/>
  <c r="T3986"/>
  <c r="U3854" l="1"/>
  <c r="S3854" s="1"/>
  <c r="P3855" s="1"/>
  <c r="T3987"/>
  <c r="U3855" l="1"/>
  <c r="S3855" s="1"/>
  <c r="P3856" s="1"/>
  <c r="T3988"/>
  <c r="U3856" l="1"/>
  <c r="S3856" s="1"/>
  <c r="P3857" s="1"/>
  <c r="T3989"/>
  <c r="U3857" l="1"/>
  <c r="S3857" s="1"/>
  <c r="P3858" s="1"/>
  <c r="T3990"/>
  <c r="U3858" l="1"/>
  <c r="S3858" s="1"/>
  <c r="P3859" s="1"/>
  <c r="T3991"/>
  <c r="U3859" l="1"/>
  <c r="S3859" s="1"/>
  <c r="P3860" s="1"/>
  <c r="T3992"/>
  <c r="U3860" l="1"/>
  <c r="S3860" s="1"/>
  <c r="P3861" s="1"/>
  <c r="T3993"/>
  <c r="U3861" l="1"/>
  <c r="S3861" s="1"/>
  <c r="P3862" s="1"/>
  <c r="T3994"/>
  <c r="U3862" l="1"/>
  <c r="S3862" s="1"/>
  <c r="P3863" s="1"/>
  <c r="T3995"/>
  <c r="U3863" l="1"/>
  <c r="S3863" s="1"/>
  <c r="P3864" s="1"/>
  <c r="T3996"/>
  <c r="U3864" l="1"/>
  <c r="S3864" s="1"/>
  <c r="P3865" s="1"/>
  <c r="T3997"/>
  <c r="U3865" l="1"/>
  <c r="S3865" s="1"/>
  <c r="P3866" s="1"/>
  <c r="T3998"/>
  <c r="U3866" l="1"/>
  <c r="S3866" s="1"/>
  <c r="P3867" s="1"/>
  <c r="T3999"/>
  <c r="U3867" l="1"/>
  <c r="S3867" s="1"/>
  <c r="P3868" s="1"/>
  <c r="T4000"/>
  <c r="U3868" l="1"/>
  <c r="S3868" s="1"/>
  <c r="P3869" s="1"/>
  <c r="T4001"/>
  <c r="U3869" l="1"/>
  <c r="S3869" s="1"/>
  <c r="P3870" s="1"/>
  <c r="T4002"/>
  <c r="U3870" l="1"/>
  <c r="S3870" s="1"/>
  <c r="P3871" s="1"/>
  <c r="T4003"/>
  <c r="U3871" l="1"/>
  <c r="S3871" s="1"/>
  <c r="P3872" s="1"/>
  <c r="T4004"/>
  <c r="U3872" l="1"/>
  <c r="S3872" s="1"/>
  <c r="P3873" s="1"/>
  <c r="T4005"/>
  <c r="U3873" l="1"/>
  <c r="S3873" s="1"/>
  <c r="P3874" s="1"/>
  <c r="T4006"/>
  <c r="U3874" l="1"/>
  <c r="S3874" s="1"/>
  <c r="P3875" s="1"/>
  <c r="T4007"/>
  <c r="U3875" l="1"/>
  <c r="S3875" s="1"/>
  <c r="P3876" s="1"/>
  <c r="T4008"/>
  <c r="U3876" l="1"/>
  <c r="S3876" s="1"/>
  <c r="P3877" s="1"/>
  <c r="T4009"/>
  <c r="U3877" l="1"/>
  <c r="S3877" s="1"/>
  <c r="P3878" s="1"/>
  <c r="T4010"/>
  <c r="U3878" l="1"/>
  <c r="S3878" s="1"/>
  <c r="P3879" s="1"/>
  <c r="T4011"/>
  <c r="U3879" l="1"/>
  <c r="S3879" s="1"/>
  <c r="P3880" s="1"/>
  <c r="T4012"/>
  <c r="U3880" l="1"/>
  <c r="S3880" s="1"/>
  <c r="P3881" s="1"/>
  <c r="T4013"/>
  <c r="U3881" l="1"/>
  <c r="S3881" s="1"/>
  <c r="P3882" s="1"/>
  <c r="T4014"/>
  <c r="U3882" l="1"/>
  <c r="S3882" s="1"/>
  <c r="P3883" s="1"/>
  <c r="T4015"/>
  <c r="U3883" l="1"/>
  <c r="S3883" s="1"/>
  <c r="P3884" s="1"/>
  <c r="T4016"/>
  <c r="U3884" l="1"/>
  <c r="S3884" s="1"/>
  <c r="P3885" s="1"/>
  <c r="T4017"/>
  <c r="U3885" l="1"/>
  <c r="S3885" s="1"/>
  <c r="P3886" s="1"/>
  <c r="T4018"/>
  <c r="U3886" l="1"/>
  <c r="S3886" s="1"/>
  <c r="P3887" s="1"/>
  <c r="T4019"/>
  <c r="U3887" l="1"/>
  <c r="S3887" s="1"/>
  <c r="P3888" s="1"/>
  <c r="T4020"/>
  <c r="U3888" l="1"/>
  <c r="S3888" s="1"/>
  <c r="P3889" s="1"/>
  <c r="T4021"/>
  <c r="U3889" l="1"/>
  <c r="S3889" s="1"/>
  <c r="P3890" s="1"/>
  <c r="T4022"/>
  <c r="U3890" l="1"/>
  <c r="S3890" s="1"/>
  <c r="P3891" s="1"/>
  <c r="T4023"/>
  <c r="U3891" l="1"/>
  <c r="S3891" s="1"/>
  <c r="P3892" s="1"/>
  <c r="T4024"/>
  <c r="U3892" l="1"/>
  <c r="S3892" s="1"/>
  <c r="P3893" s="1"/>
  <c r="T4025"/>
  <c r="U3893" l="1"/>
  <c r="S3893" s="1"/>
  <c r="P3894" s="1"/>
  <c r="T4026"/>
  <c r="U3894" l="1"/>
  <c r="S3894" s="1"/>
  <c r="P3895" s="1"/>
  <c r="T4027"/>
  <c r="U3895" l="1"/>
  <c r="S3895" s="1"/>
  <c r="P3896" s="1"/>
  <c r="T4028"/>
  <c r="U3896" l="1"/>
  <c r="S3896" s="1"/>
  <c r="P3897" s="1"/>
  <c r="T4029"/>
  <c r="U3897" l="1"/>
  <c r="S3897" s="1"/>
  <c r="P3898" s="1"/>
  <c r="T4030"/>
  <c r="U3898" l="1"/>
  <c r="S3898" s="1"/>
  <c r="P3899" s="1"/>
  <c r="T4031"/>
  <c r="U3899" l="1"/>
  <c r="S3899" s="1"/>
  <c r="P3900" s="1"/>
  <c r="T4032"/>
  <c r="U3900" l="1"/>
  <c r="S3900" s="1"/>
  <c r="P3901" s="1"/>
  <c r="T4033"/>
  <c r="U3901" l="1"/>
  <c r="S3901" s="1"/>
  <c r="P3902" s="1"/>
  <c r="T4034"/>
  <c r="U3902" l="1"/>
  <c r="S3902" s="1"/>
  <c r="P3903" s="1"/>
  <c r="T4035"/>
  <c r="U3903" l="1"/>
  <c r="S3903" s="1"/>
  <c r="P3904" s="1"/>
  <c r="T4036"/>
  <c r="U3904" l="1"/>
  <c r="S3904" s="1"/>
  <c r="P3905" s="1"/>
  <c r="T4037"/>
  <c r="U3905" l="1"/>
  <c r="S3905" s="1"/>
  <c r="P3906" s="1"/>
  <c r="T4038"/>
  <c r="U3906" l="1"/>
  <c r="S3906" s="1"/>
  <c r="P3907" s="1"/>
  <c r="T4039"/>
  <c r="U3907" l="1"/>
  <c r="S3907" s="1"/>
  <c r="P3908" s="1"/>
  <c r="T4040"/>
  <c r="U3908" l="1"/>
  <c r="S3908" s="1"/>
  <c r="P3909" s="1"/>
  <c r="T4041"/>
  <c r="U3909" l="1"/>
  <c r="S3909" s="1"/>
  <c r="P3910" s="1"/>
  <c r="T4042"/>
  <c r="U3910" l="1"/>
  <c r="S3910" s="1"/>
  <c r="P3911" s="1"/>
  <c r="T4043"/>
  <c r="U3911" l="1"/>
  <c r="S3911" s="1"/>
  <c r="P3912" s="1"/>
  <c r="T4044"/>
  <c r="U3912" l="1"/>
  <c r="S3912" s="1"/>
  <c r="P3913" s="1"/>
  <c r="T4045"/>
  <c r="U3913" l="1"/>
  <c r="S3913" s="1"/>
  <c r="P3914" s="1"/>
  <c r="T4046"/>
  <c r="U3914" l="1"/>
  <c r="S3914" s="1"/>
  <c r="P3915" s="1"/>
  <c r="T4047"/>
  <c r="U3915" l="1"/>
  <c r="S3915" s="1"/>
  <c r="P3916" s="1"/>
  <c r="T4048"/>
  <c r="U3916" l="1"/>
  <c r="S3916" s="1"/>
  <c r="P3917" s="1"/>
  <c r="T4049"/>
  <c r="U3917" l="1"/>
  <c r="S3917" s="1"/>
  <c r="P3918" s="1"/>
  <c r="T4050"/>
  <c r="U3918" l="1"/>
  <c r="S3918" s="1"/>
  <c r="P3919" s="1"/>
  <c r="T4051"/>
  <c r="U3919" l="1"/>
  <c r="S3919" s="1"/>
  <c r="P3920" s="1"/>
  <c r="T4052"/>
  <c r="U3920" l="1"/>
  <c r="S3920" s="1"/>
  <c r="P3921" s="1"/>
  <c r="T4053"/>
  <c r="U3921" l="1"/>
  <c r="S3921" s="1"/>
  <c r="P3922" s="1"/>
  <c r="T4054"/>
  <c r="U3922" l="1"/>
  <c r="S3922" s="1"/>
  <c r="P3923" s="1"/>
  <c r="T4055"/>
  <c r="U3923" l="1"/>
  <c r="S3923" s="1"/>
  <c r="P3924" s="1"/>
  <c r="T4056"/>
  <c r="U3924" l="1"/>
  <c r="S3924" s="1"/>
  <c r="P3925" s="1"/>
  <c r="T4057"/>
  <c r="U3925" l="1"/>
  <c r="S3925" s="1"/>
  <c r="P3926" s="1"/>
  <c r="T4058"/>
  <c r="U3926" l="1"/>
  <c r="S3926" s="1"/>
  <c r="P3927" s="1"/>
  <c r="T4059"/>
  <c r="U3927" l="1"/>
  <c r="S3927" s="1"/>
  <c r="P3928" s="1"/>
  <c r="T4060"/>
  <c r="U3928" l="1"/>
  <c r="S3928" s="1"/>
  <c r="P3929" s="1"/>
  <c r="T4061"/>
  <c r="U3929" l="1"/>
  <c r="S3929" s="1"/>
  <c r="P3930" s="1"/>
  <c r="T4062"/>
  <c r="U3930" l="1"/>
  <c r="S3930" s="1"/>
  <c r="P3931" s="1"/>
  <c r="T4063"/>
  <c r="U3931" l="1"/>
  <c r="S3931" s="1"/>
  <c r="P3932" s="1"/>
  <c r="T4064"/>
  <c r="U3932" l="1"/>
  <c r="S3932" s="1"/>
  <c r="P3933" s="1"/>
  <c r="T4065"/>
  <c r="U3933" l="1"/>
  <c r="S3933" s="1"/>
  <c r="P3934" s="1"/>
  <c r="T4066"/>
  <c r="U3934" l="1"/>
  <c r="S3934" s="1"/>
  <c r="P3935" s="1"/>
  <c r="T4067"/>
  <c r="U3935" l="1"/>
  <c r="S3935" s="1"/>
  <c r="P3936" s="1"/>
  <c r="T4068"/>
  <c r="U3936" l="1"/>
  <c r="S3936" s="1"/>
  <c r="P3937" s="1"/>
  <c r="T4069"/>
  <c r="U3937" l="1"/>
  <c r="S3937" s="1"/>
  <c r="P3938" s="1"/>
  <c r="T4070"/>
  <c r="U3938" l="1"/>
  <c r="S3938" s="1"/>
  <c r="P3939" s="1"/>
  <c r="T4071"/>
  <c r="U3939" l="1"/>
  <c r="S3939" s="1"/>
  <c r="P3940" s="1"/>
  <c r="T4072"/>
  <c r="U3940" l="1"/>
  <c r="S3940" s="1"/>
  <c r="P3941" s="1"/>
  <c r="T4073"/>
  <c r="U3941" l="1"/>
  <c r="S3941" s="1"/>
  <c r="P3942" s="1"/>
  <c r="T4074"/>
  <c r="U3942" l="1"/>
  <c r="S3942" s="1"/>
  <c r="P3943" s="1"/>
  <c r="T4075"/>
  <c r="U3943" l="1"/>
  <c r="S3943" s="1"/>
  <c r="P3944" s="1"/>
  <c r="T4076"/>
  <c r="U3944" l="1"/>
  <c r="S3944" s="1"/>
  <c r="P3945" s="1"/>
  <c r="T4077"/>
  <c r="U3945" l="1"/>
  <c r="S3945" s="1"/>
  <c r="P3946" s="1"/>
  <c r="T4078"/>
  <c r="U3946" l="1"/>
  <c r="S3946" s="1"/>
  <c r="P3947" s="1"/>
  <c r="T4079"/>
  <c r="U3947" l="1"/>
  <c r="S3947" s="1"/>
  <c r="P3948" s="1"/>
  <c r="T4080"/>
  <c r="U3948" l="1"/>
  <c r="S3948" s="1"/>
  <c r="P3949" s="1"/>
  <c r="T4081"/>
  <c r="U3949" l="1"/>
  <c r="S3949" s="1"/>
  <c r="P3950" s="1"/>
  <c r="T4082"/>
  <c r="U3950" l="1"/>
  <c r="S3950" s="1"/>
  <c r="P3951" s="1"/>
  <c r="T4083"/>
  <c r="U3951" l="1"/>
  <c r="S3951" s="1"/>
  <c r="P3952" s="1"/>
  <c r="T4084"/>
  <c r="U3952" l="1"/>
  <c r="S3952" s="1"/>
  <c r="P3953" s="1"/>
  <c r="T4085"/>
  <c r="U3953" l="1"/>
  <c r="S3953" s="1"/>
  <c r="P3954" s="1"/>
  <c r="T4086"/>
  <c r="U3954" l="1"/>
  <c r="S3954" s="1"/>
  <c r="P3955" s="1"/>
  <c r="T4087"/>
  <c r="U3955" l="1"/>
  <c r="S3955" s="1"/>
  <c r="P3956" s="1"/>
  <c r="T4088"/>
  <c r="U3956" l="1"/>
  <c r="S3956" s="1"/>
  <c r="P3957" s="1"/>
  <c r="T4089"/>
  <c r="U3957" l="1"/>
  <c r="S3957" s="1"/>
  <c r="P3958" s="1"/>
  <c r="T4090"/>
  <c r="U3958" l="1"/>
  <c r="S3958" s="1"/>
  <c r="P3959" s="1"/>
  <c r="T4091"/>
  <c r="U3959" l="1"/>
  <c r="S3959" s="1"/>
  <c r="P3960" s="1"/>
  <c r="T4092"/>
  <c r="U3960" l="1"/>
  <c r="S3960" s="1"/>
  <c r="P3961" s="1"/>
  <c r="T4093"/>
  <c r="U3961" l="1"/>
  <c r="S3961" s="1"/>
  <c r="P3962" s="1"/>
  <c r="T4094"/>
  <c r="U3962" l="1"/>
  <c r="S3962" s="1"/>
  <c r="P3963" s="1"/>
  <c r="T4095"/>
  <c r="U3963" l="1"/>
  <c r="S3963" s="1"/>
  <c r="P3964" s="1"/>
  <c r="T4096"/>
  <c r="U3964" l="1"/>
  <c r="S3964" s="1"/>
  <c r="P3965" s="1"/>
  <c r="T4097"/>
  <c r="U3965" l="1"/>
  <c r="S3965" s="1"/>
  <c r="P3966" s="1"/>
  <c r="T4098"/>
  <c r="U3966" l="1"/>
  <c r="S3966" s="1"/>
  <c r="P3967" s="1"/>
  <c r="T4099"/>
  <c r="U3967" l="1"/>
  <c r="S3967" s="1"/>
  <c r="P3968" s="1"/>
  <c r="T4100"/>
  <c r="U3968" l="1"/>
  <c r="S3968" s="1"/>
  <c r="P3969" s="1"/>
  <c r="T4101"/>
  <c r="U3969" l="1"/>
  <c r="S3969" s="1"/>
  <c r="P3970" s="1"/>
  <c r="T4102"/>
  <c r="U3970" l="1"/>
  <c r="S3970" s="1"/>
  <c r="P3971" s="1"/>
  <c r="T4103"/>
  <c r="U3971" l="1"/>
  <c r="S3971" s="1"/>
  <c r="P3972" s="1"/>
  <c r="T4104"/>
  <c r="U3972" l="1"/>
  <c r="S3972" s="1"/>
  <c r="P3973" s="1"/>
  <c r="T4105"/>
  <c r="U3973" l="1"/>
  <c r="S3973" s="1"/>
  <c r="P3974" s="1"/>
  <c r="T4106"/>
  <c r="U3974" l="1"/>
  <c r="S3974" s="1"/>
  <c r="P3975" s="1"/>
  <c r="T4107"/>
  <c r="U3975" l="1"/>
  <c r="S3975" s="1"/>
  <c r="P3976" s="1"/>
  <c r="T4108"/>
  <c r="U3976" l="1"/>
  <c r="S3976" s="1"/>
  <c r="P3977" s="1"/>
  <c r="T4109"/>
  <c r="U3977" l="1"/>
  <c r="S3977" s="1"/>
  <c r="P3978" s="1"/>
  <c r="T4110"/>
  <c r="U3978" l="1"/>
  <c r="S3978" s="1"/>
  <c r="P3979" s="1"/>
  <c r="T4111"/>
  <c r="U3979" l="1"/>
  <c r="S3979" s="1"/>
  <c r="P3980" s="1"/>
  <c r="T4112"/>
  <c r="U3980" l="1"/>
  <c r="S3980" s="1"/>
  <c r="P3981" s="1"/>
  <c r="T4113"/>
  <c r="U3981" l="1"/>
  <c r="S3981" s="1"/>
  <c r="P3982" s="1"/>
  <c r="T4114"/>
  <c r="U3982" l="1"/>
  <c r="S3982" s="1"/>
  <c r="P3983" s="1"/>
  <c r="T4115"/>
  <c r="U3983" l="1"/>
  <c r="S3983" s="1"/>
  <c r="P3984" s="1"/>
  <c r="T4116"/>
  <c r="U3984" l="1"/>
  <c r="S3984" s="1"/>
  <c r="P3985" s="1"/>
  <c r="T4117"/>
  <c r="U3985" l="1"/>
  <c r="S3985" s="1"/>
  <c r="P3986" s="1"/>
  <c r="T4118"/>
  <c r="U3986" l="1"/>
  <c r="S3986" s="1"/>
  <c r="P3987" s="1"/>
  <c r="T4119"/>
  <c r="U3987" l="1"/>
  <c r="S3987" s="1"/>
  <c r="P3988" s="1"/>
  <c r="T4120"/>
  <c r="U3988" l="1"/>
  <c r="S3988" s="1"/>
  <c r="P3989" s="1"/>
  <c r="T4121"/>
  <c r="U3989" l="1"/>
  <c r="S3989" s="1"/>
  <c r="P3990" s="1"/>
  <c r="T4122"/>
  <c r="U3990" l="1"/>
  <c r="S3990" s="1"/>
  <c r="P3991" s="1"/>
  <c r="T4123"/>
  <c r="U3991" l="1"/>
  <c r="S3991" s="1"/>
  <c r="P3992" s="1"/>
  <c r="T4124"/>
  <c r="U3992" l="1"/>
  <c r="S3992" s="1"/>
  <c r="P3993" s="1"/>
  <c r="T4125"/>
  <c r="U3993" l="1"/>
  <c r="S3993" s="1"/>
  <c r="P3994" s="1"/>
  <c r="T4126"/>
  <c r="U3994" l="1"/>
  <c r="S3994" s="1"/>
  <c r="P3995" s="1"/>
  <c r="T4127"/>
  <c r="U3995" l="1"/>
  <c r="S3995" s="1"/>
  <c r="P3996" s="1"/>
  <c r="T4128"/>
  <c r="U3996" l="1"/>
  <c r="S3996" s="1"/>
  <c r="P3997" s="1"/>
  <c r="T4129"/>
  <c r="U3997" l="1"/>
  <c r="S3997" s="1"/>
  <c r="P3998" s="1"/>
  <c r="T4130"/>
  <c r="U3998" l="1"/>
  <c r="S3998" s="1"/>
  <c r="P3999" s="1"/>
  <c r="T4131"/>
  <c r="U3999" l="1"/>
  <c r="S3999" s="1"/>
  <c r="P4000" s="1"/>
  <c r="T4132"/>
  <c r="U4000" l="1"/>
  <c r="S4000" s="1"/>
  <c r="P4001" s="1"/>
  <c r="T4133"/>
  <c r="U4001" l="1"/>
  <c r="S4001" s="1"/>
  <c r="P4002" s="1"/>
  <c r="T4134"/>
  <c r="U4002" l="1"/>
  <c r="S4002" s="1"/>
  <c r="P4003" s="1"/>
  <c r="T4135"/>
  <c r="U4003" l="1"/>
  <c r="S4003" s="1"/>
  <c r="P4004" s="1"/>
  <c r="T4136"/>
  <c r="U4004" l="1"/>
  <c r="S4004" s="1"/>
  <c r="P4005" s="1"/>
  <c r="T4137"/>
  <c r="U4005" l="1"/>
  <c r="S4005" s="1"/>
  <c r="P4006" s="1"/>
  <c r="T4138"/>
  <c r="U4006" l="1"/>
  <c r="S4006" s="1"/>
  <c r="P4007" s="1"/>
  <c r="T4139"/>
  <c r="U4007" l="1"/>
  <c r="S4007" s="1"/>
  <c r="P4008" s="1"/>
  <c r="T4140"/>
  <c r="U4008" l="1"/>
  <c r="S4008" s="1"/>
  <c r="P4009" s="1"/>
  <c r="T4141"/>
  <c r="U4009" l="1"/>
  <c r="S4009" s="1"/>
  <c r="P4010" s="1"/>
  <c r="T4142"/>
  <c r="U4010" l="1"/>
  <c r="S4010" s="1"/>
  <c r="P4011" s="1"/>
  <c r="T4143"/>
  <c r="U4011" l="1"/>
  <c r="S4011" s="1"/>
  <c r="P4012" s="1"/>
  <c r="T4144"/>
  <c r="U4012" l="1"/>
  <c r="S4012" s="1"/>
  <c r="P4013" s="1"/>
  <c r="T4145"/>
  <c r="U4013" l="1"/>
  <c r="S4013" s="1"/>
  <c r="P4014" s="1"/>
  <c r="T4146"/>
  <c r="U4014" l="1"/>
  <c r="S4014" s="1"/>
  <c r="P4015" s="1"/>
  <c r="T4147"/>
  <c r="U4015" l="1"/>
  <c r="S4015" s="1"/>
  <c r="P4016" s="1"/>
  <c r="T4148"/>
  <c r="U4016" l="1"/>
  <c r="S4016" s="1"/>
  <c r="P4017" s="1"/>
  <c r="T4149"/>
  <c r="U4017" l="1"/>
  <c r="S4017" s="1"/>
  <c r="P4018" s="1"/>
  <c r="T4150"/>
  <c r="U4018" l="1"/>
  <c r="S4018" s="1"/>
  <c r="P4019" s="1"/>
  <c r="T4151"/>
  <c r="U4019" l="1"/>
  <c r="S4019" s="1"/>
  <c r="P4020" s="1"/>
  <c r="T4152"/>
  <c r="U4020" l="1"/>
  <c r="S4020" s="1"/>
  <c r="P4021" s="1"/>
  <c r="T4153"/>
  <c r="U4021" l="1"/>
  <c r="S4021" s="1"/>
  <c r="P4022" s="1"/>
  <c r="T4154"/>
  <c r="U4022" l="1"/>
  <c r="S4022" s="1"/>
  <c r="P4023" s="1"/>
  <c r="T4155"/>
  <c r="U4023" l="1"/>
  <c r="S4023" s="1"/>
  <c r="P4024" s="1"/>
  <c r="T4156"/>
  <c r="U4024" l="1"/>
  <c r="S4024" s="1"/>
  <c r="P4025" s="1"/>
  <c r="T4157"/>
  <c r="U4025" l="1"/>
  <c r="S4025" s="1"/>
  <c r="P4026" s="1"/>
  <c r="T4158"/>
  <c r="U4026" l="1"/>
  <c r="S4026" s="1"/>
  <c r="P4027" s="1"/>
  <c r="T4159"/>
  <c r="U4027" l="1"/>
  <c r="S4027" s="1"/>
  <c r="P4028" s="1"/>
  <c r="T4160"/>
  <c r="U4028" l="1"/>
  <c r="S4028" s="1"/>
  <c r="P4029" s="1"/>
  <c r="T4161"/>
  <c r="U4029" l="1"/>
  <c r="S4029" s="1"/>
  <c r="P4030" s="1"/>
  <c r="T4162"/>
  <c r="U4030" l="1"/>
  <c r="S4030" s="1"/>
  <c r="P4031" s="1"/>
  <c r="T4163"/>
  <c r="U4031" l="1"/>
  <c r="S4031" s="1"/>
  <c r="P4032" s="1"/>
  <c r="T4164"/>
  <c r="U4032" l="1"/>
  <c r="S4032" s="1"/>
  <c r="P4033" s="1"/>
  <c r="T4165"/>
  <c r="U4033" l="1"/>
  <c r="S4033" s="1"/>
  <c r="P4034" s="1"/>
  <c r="T4166"/>
  <c r="U4034" l="1"/>
  <c r="S4034" s="1"/>
  <c r="P4035" s="1"/>
  <c r="T4167"/>
  <c r="U4035" l="1"/>
  <c r="S4035" s="1"/>
  <c r="P4036" s="1"/>
  <c r="T4168"/>
  <c r="U4036" l="1"/>
  <c r="S4036" s="1"/>
  <c r="P4037" s="1"/>
  <c r="T4169"/>
  <c r="U4037" l="1"/>
  <c r="S4037" s="1"/>
  <c r="P4038" s="1"/>
  <c r="T4170"/>
  <c r="U4038" l="1"/>
  <c r="S4038" s="1"/>
  <c r="P4039" s="1"/>
  <c r="T4171"/>
  <c r="U4039" l="1"/>
  <c r="S4039" s="1"/>
  <c r="P4040" s="1"/>
  <c r="T4172"/>
  <c r="U4040" l="1"/>
  <c r="S4040" s="1"/>
  <c r="P4041" s="1"/>
  <c r="T4173"/>
  <c r="U4041" l="1"/>
  <c r="S4041" s="1"/>
  <c r="P4042" s="1"/>
  <c r="T4174"/>
  <c r="U4042" l="1"/>
  <c r="S4042" s="1"/>
  <c r="P4043" s="1"/>
  <c r="T4175"/>
  <c r="U4043" l="1"/>
  <c r="S4043" s="1"/>
  <c r="P4044" s="1"/>
  <c r="T4176"/>
  <c r="U4044" l="1"/>
  <c r="S4044" s="1"/>
  <c r="P4045" s="1"/>
  <c r="T4177"/>
  <c r="U4045" l="1"/>
  <c r="S4045" s="1"/>
  <c r="P4046" s="1"/>
  <c r="T4178"/>
  <c r="U4046" l="1"/>
  <c r="S4046" s="1"/>
  <c r="P4047" s="1"/>
  <c r="T4179"/>
  <c r="U4047" l="1"/>
  <c r="S4047" s="1"/>
  <c r="P4048" s="1"/>
  <c r="T4180"/>
  <c r="U4048" l="1"/>
  <c r="S4048" s="1"/>
  <c r="P4049" s="1"/>
  <c r="T4181"/>
  <c r="U4049" l="1"/>
  <c r="S4049" s="1"/>
  <c r="P4050" s="1"/>
  <c r="T4182"/>
  <c r="U4050" l="1"/>
  <c r="S4050" s="1"/>
  <c r="P4051" s="1"/>
  <c r="T4183"/>
  <c r="U4051" l="1"/>
  <c r="S4051" s="1"/>
  <c r="P4052" s="1"/>
  <c r="T4184"/>
  <c r="U4052" l="1"/>
  <c r="S4052" s="1"/>
  <c r="P4053" s="1"/>
  <c r="T4185"/>
  <c r="U4053" l="1"/>
  <c r="S4053" s="1"/>
  <c r="P4054" s="1"/>
  <c r="T4186"/>
  <c r="U4054" l="1"/>
  <c r="S4054" s="1"/>
  <c r="P4055" s="1"/>
  <c r="T4187"/>
  <c r="U4055" l="1"/>
  <c r="S4055" s="1"/>
  <c r="P4056" s="1"/>
  <c r="T4188"/>
  <c r="U4056" l="1"/>
  <c r="S4056" s="1"/>
  <c r="P4057" s="1"/>
  <c r="T4189"/>
  <c r="U4057" l="1"/>
  <c r="S4057" s="1"/>
  <c r="P4058" s="1"/>
  <c r="T4190"/>
  <c r="U4058" l="1"/>
  <c r="S4058" s="1"/>
  <c r="P4059" s="1"/>
  <c r="T4191"/>
  <c r="U4059" l="1"/>
  <c r="S4059" s="1"/>
  <c r="P4060" s="1"/>
  <c r="T4192"/>
  <c r="U4060" l="1"/>
  <c r="S4060" s="1"/>
  <c r="P4061" s="1"/>
  <c r="T4193"/>
  <c r="U4061" l="1"/>
  <c r="S4061" s="1"/>
  <c r="P4062" s="1"/>
  <c r="T4194"/>
  <c r="U4062" l="1"/>
  <c r="S4062" s="1"/>
  <c r="P4063" s="1"/>
  <c r="T4195"/>
  <c r="U4063" l="1"/>
  <c r="S4063" s="1"/>
  <c r="P4064" s="1"/>
  <c r="T4196"/>
  <c r="U4064" l="1"/>
  <c r="S4064" s="1"/>
  <c r="P4065" s="1"/>
  <c r="T4197"/>
  <c r="U4065" l="1"/>
  <c r="S4065" s="1"/>
  <c r="P4066" s="1"/>
  <c r="T4198"/>
  <c r="U4066" l="1"/>
  <c r="S4066" s="1"/>
  <c r="P4067" s="1"/>
  <c r="T4199"/>
  <c r="U4067" l="1"/>
  <c r="S4067" s="1"/>
  <c r="P4068" s="1"/>
  <c r="T4200"/>
  <c r="U4068" l="1"/>
  <c r="S4068" s="1"/>
  <c r="P4069" s="1"/>
  <c r="T4201"/>
  <c r="U4069" l="1"/>
  <c r="S4069" s="1"/>
  <c r="P4070" s="1"/>
  <c r="T4202"/>
  <c r="U4070" l="1"/>
  <c r="S4070" s="1"/>
  <c r="P4071" s="1"/>
  <c r="T4203"/>
  <c r="U4071" l="1"/>
  <c r="S4071" s="1"/>
  <c r="P4072" s="1"/>
  <c r="T4204"/>
  <c r="U4072" l="1"/>
  <c r="S4072" s="1"/>
  <c r="P4073" s="1"/>
  <c r="T4205"/>
  <c r="U4073" l="1"/>
  <c r="S4073" s="1"/>
  <c r="P4074" s="1"/>
  <c r="T4206"/>
  <c r="U4074" l="1"/>
  <c r="S4074" s="1"/>
  <c r="P4075" s="1"/>
  <c r="T4207"/>
  <c r="U4075" l="1"/>
  <c r="S4075" s="1"/>
  <c r="P4076" s="1"/>
  <c r="T4208"/>
  <c r="U4076" l="1"/>
  <c r="S4076" s="1"/>
  <c r="P4077" s="1"/>
  <c r="T4209"/>
  <c r="U4077" l="1"/>
  <c r="S4077" s="1"/>
  <c r="P4078" s="1"/>
  <c r="T4210"/>
  <c r="U4078" l="1"/>
  <c r="S4078" s="1"/>
  <c r="P4079" s="1"/>
  <c r="T4211"/>
  <c r="U4079" l="1"/>
  <c r="S4079" s="1"/>
  <c r="P4080" s="1"/>
  <c r="T4212"/>
  <c r="U4080" l="1"/>
  <c r="S4080" s="1"/>
  <c r="P4081" s="1"/>
  <c r="T4213"/>
  <c r="U4081" l="1"/>
  <c r="S4081" s="1"/>
  <c r="P4082" s="1"/>
  <c r="T4214"/>
  <c r="U4082" l="1"/>
  <c r="S4082" s="1"/>
  <c r="P4083" s="1"/>
  <c r="T4215"/>
  <c r="U4083" l="1"/>
  <c r="S4083" s="1"/>
  <c r="P4084" s="1"/>
  <c r="T4216"/>
  <c r="U4084" l="1"/>
  <c r="S4084" s="1"/>
  <c r="P4085" s="1"/>
  <c r="T4217"/>
  <c r="U4085" l="1"/>
  <c r="S4085" s="1"/>
  <c r="P4086" s="1"/>
  <c r="T4218"/>
  <c r="U4086" l="1"/>
  <c r="S4086" s="1"/>
  <c r="P4087" s="1"/>
  <c r="T4219"/>
  <c r="U4087" l="1"/>
  <c r="S4087" s="1"/>
  <c r="P4088" s="1"/>
  <c r="T4220"/>
  <c r="U4088" l="1"/>
  <c r="S4088" s="1"/>
  <c r="P4089" s="1"/>
  <c r="T4221"/>
  <c r="U4089" l="1"/>
  <c r="S4089" s="1"/>
  <c r="P4090" s="1"/>
  <c r="T4222"/>
  <c r="U4090" l="1"/>
  <c r="S4090" s="1"/>
  <c r="P4091" s="1"/>
  <c r="T4223"/>
  <c r="U4091" l="1"/>
  <c r="S4091" s="1"/>
  <c r="P4092" s="1"/>
  <c r="T4224"/>
  <c r="U4092" l="1"/>
  <c r="S4092" s="1"/>
  <c r="P4093" s="1"/>
  <c r="T4225"/>
  <c r="U4093" l="1"/>
  <c r="S4093" s="1"/>
  <c r="P4094" s="1"/>
  <c r="T4226"/>
  <c r="U4094" l="1"/>
  <c r="S4094" s="1"/>
  <c r="P4095" s="1"/>
  <c r="T4227"/>
  <c r="U4095" l="1"/>
  <c r="S4095" s="1"/>
  <c r="P4096" s="1"/>
  <c r="T4228"/>
  <c r="U4096" l="1"/>
  <c r="S4096" s="1"/>
  <c r="P4097" s="1"/>
  <c r="T4229"/>
  <c r="U4097" l="1"/>
  <c r="S4097" s="1"/>
  <c r="P4098" s="1"/>
  <c r="T4230"/>
  <c r="U4098" l="1"/>
  <c r="S4098" s="1"/>
  <c r="P4099" s="1"/>
  <c r="T4231"/>
  <c r="U4099" l="1"/>
  <c r="S4099" s="1"/>
  <c r="P4100" s="1"/>
  <c r="T4232"/>
  <c r="U4100" l="1"/>
  <c r="S4100" s="1"/>
  <c r="P4101" s="1"/>
  <c r="T4233"/>
  <c r="U4101" l="1"/>
  <c r="S4101" s="1"/>
  <c r="P4102" s="1"/>
  <c r="T4234"/>
  <c r="U4102" l="1"/>
  <c r="S4102" s="1"/>
  <c r="P4103" s="1"/>
  <c r="T4235"/>
  <c r="U4103" l="1"/>
  <c r="S4103" s="1"/>
  <c r="P4104" s="1"/>
  <c r="T4236"/>
  <c r="U4104" l="1"/>
  <c r="S4104" s="1"/>
  <c r="P4105" s="1"/>
  <c r="T4237"/>
  <c r="U4105" l="1"/>
  <c r="S4105" s="1"/>
  <c r="P4106" s="1"/>
  <c r="T4238"/>
  <c r="U4106" l="1"/>
  <c r="S4106" s="1"/>
  <c r="P4107" s="1"/>
  <c r="T4239"/>
  <c r="U4107" l="1"/>
  <c r="S4107" s="1"/>
  <c r="P4108" s="1"/>
  <c r="T4240"/>
  <c r="U4108" l="1"/>
  <c r="S4108" s="1"/>
  <c r="P4109" s="1"/>
  <c r="T4241"/>
  <c r="U4109" l="1"/>
  <c r="S4109" s="1"/>
  <c r="P4110" s="1"/>
  <c r="T4242"/>
  <c r="U4110" l="1"/>
  <c r="S4110" s="1"/>
  <c r="P4111" s="1"/>
  <c r="T4243"/>
  <c r="U4111" l="1"/>
  <c r="S4111" s="1"/>
  <c r="P4112" s="1"/>
  <c r="T4244"/>
  <c r="U4112" l="1"/>
  <c r="S4112" s="1"/>
  <c r="P4113" s="1"/>
  <c r="T4245"/>
  <c r="U4113" l="1"/>
  <c r="S4113" s="1"/>
  <c r="P4114" s="1"/>
  <c r="T4246"/>
  <c r="U4114" l="1"/>
  <c r="S4114" s="1"/>
  <c r="P4115" s="1"/>
  <c r="U4115" l="1"/>
  <c r="S4115" s="1"/>
  <c r="P4116" s="1"/>
  <c r="U4116" l="1"/>
  <c r="S4116" s="1"/>
  <c r="P4117" s="1"/>
  <c r="U4117" l="1"/>
  <c r="S4117" s="1"/>
  <c r="P4118" s="1"/>
  <c r="U4118" l="1"/>
  <c r="S4118" s="1"/>
  <c r="P4119" s="1"/>
  <c r="U4119" l="1"/>
  <c r="S4119" s="1"/>
  <c r="P4120" s="1"/>
  <c r="U4120" l="1"/>
  <c r="S4120" s="1"/>
  <c r="P4121" s="1"/>
  <c r="U4121" l="1"/>
  <c r="S4121" s="1"/>
  <c r="P4122" s="1"/>
  <c r="U4122" l="1"/>
  <c r="S4122" s="1"/>
  <c r="P4123" s="1"/>
  <c r="U4123" l="1"/>
  <c r="S4123" s="1"/>
  <c r="P4124" s="1"/>
  <c r="U4124" l="1"/>
  <c r="S4124" s="1"/>
  <c r="P4125" s="1"/>
  <c r="U4125" l="1"/>
  <c r="S4125" s="1"/>
  <c r="P4126" s="1"/>
  <c r="U4126" l="1"/>
  <c r="S4126" s="1"/>
  <c r="P4127" s="1"/>
  <c r="U4127" l="1"/>
  <c r="S4127" s="1"/>
  <c r="P4128" s="1"/>
  <c r="U4128" l="1"/>
  <c r="S4128" s="1"/>
  <c r="P4129" s="1"/>
  <c r="U4129" l="1"/>
  <c r="S4129" s="1"/>
  <c r="P4130" s="1"/>
  <c r="U4130" l="1"/>
  <c r="S4130" s="1"/>
  <c r="P4131" s="1"/>
  <c r="U4131" l="1"/>
  <c r="S4131" s="1"/>
  <c r="P4132" s="1"/>
  <c r="U4132" l="1"/>
  <c r="S4132" s="1"/>
  <c r="P4133" s="1"/>
  <c r="U4133" l="1"/>
  <c r="S4133" s="1"/>
  <c r="P4134" s="1"/>
  <c r="U4134" l="1"/>
  <c r="S4134" s="1"/>
  <c r="P4135" s="1"/>
  <c r="U4135" l="1"/>
  <c r="S4135" s="1"/>
  <c r="P4136" s="1"/>
  <c r="U4136" l="1"/>
  <c r="S4136" s="1"/>
  <c r="P4137" s="1"/>
  <c r="U4137" l="1"/>
  <c r="S4137" s="1"/>
  <c r="P4138" s="1"/>
  <c r="U4138" l="1"/>
  <c r="S4138" s="1"/>
  <c r="P4139" s="1"/>
  <c r="U4139" l="1"/>
  <c r="S4139" s="1"/>
  <c r="P4140" s="1"/>
  <c r="S4140" l="1"/>
  <c r="P4141" s="1"/>
  <c r="U4140"/>
  <c r="U4141" l="1"/>
  <c r="S4141" s="1"/>
  <c r="P4142" s="1"/>
  <c r="U4142" l="1"/>
  <c r="S4142" s="1"/>
  <c r="P4143" s="1"/>
  <c r="U4143" l="1"/>
  <c r="S4143" s="1"/>
  <c r="P4144" s="1"/>
  <c r="U4144" l="1"/>
  <c r="S4144" s="1"/>
  <c r="P4145" s="1"/>
  <c r="U4145" l="1"/>
  <c r="S4145" s="1"/>
  <c r="P4146" s="1"/>
  <c r="U4146" l="1"/>
  <c r="S4146" s="1"/>
  <c r="P4147" s="1"/>
  <c r="U4147" l="1"/>
  <c r="S4147" s="1"/>
  <c r="P4148" s="1"/>
  <c r="S4148" l="1"/>
  <c r="P4149" s="1"/>
  <c r="U4148"/>
  <c r="U4149" l="1"/>
  <c r="S4149" s="1"/>
  <c r="P4150" s="1"/>
  <c r="S4150" l="1"/>
  <c r="P4151" s="1"/>
  <c r="U4150"/>
  <c r="U4151" l="1"/>
  <c r="S4151" s="1"/>
  <c r="P4152" s="1"/>
  <c r="S4152" l="1"/>
  <c r="P4153" s="1"/>
  <c r="U4152"/>
  <c r="U4153" l="1"/>
  <c r="S4153" s="1"/>
  <c r="P4154" s="1"/>
  <c r="U4154" l="1"/>
  <c r="S4154" s="1"/>
  <c r="P4155" s="1"/>
  <c r="U4155" l="1"/>
  <c r="S4155" s="1"/>
  <c r="P4156" s="1"/>
  <c r="U4156" l="1"/>
  <c r="S4156" s="1"/>
  <c r="P4157" s="1"/>
  <c r="S4157" l="1"/>
  <c r="P4158" s="1"/>
  <c r="U4157"/>
  <c r="U4158" l="1"/>
  <c r="S4158" s="1"/>
  <c r="P4159" s="1"/>
  <c r="U4159" l="1"/>
  <c r="S4159" s="1"/>
  <c r="P4160" s="1"/>
  <c r="U4160" l="1"/>
  <c r="S4160" s="1"/>
  <c r="P4161" s="1"/>
  <c r="U4161" l="1"/>
  <c r="S4161" s="1"/>
  <c r="P4162" s="1"/>
  <c r="S4162" l="1"/>
  <c r="P4163" s="1"/>
  <c r="U4162"/>
  <c r="U4163" l="1"/>
  <c r="S4163" s="1"/>
  <c r="P4164" s="1"/>
  <c r="U4164" l="1"/>
  <c r="S4164" s="1"/>
  <c r="P4165" s="1"/>
  <c r="U4165" l="1"/>
  <c r="S4165" s="1"/>
  <c r="P4166" s="1"/>
  <c r="U4166" l="1"/>
  <c r="S4166" s="1"/>
  <c r="P4167" s="1"/>
  <c r="U4167" l="1"/>
  <c r="S4167" s="1"/>
  <c r="P4168" s="1"/>
  <c r="U4168" l="1"/>
  <c r="S4168" s="1"/>
  <c r="P4169" s="1"/>
  <c r="U4169" l="1"/>
  <c r="S4169" s="1"/>
  <c r="P4170" s="1"/>
  <c r="U4170" l="1"/>
  <c r="S4170" s="1"/>
  <c r="P4171" s="1"/>
  <c r="U4171" l="1"/>
  <c r="S4171" s="1"/>
  <c r="P4172" s="1"/>
  <c r="U4172" l="1"/>
  <c r="S4172" s="1"/>
  <c r="P4173" s="1"/>
  <c r="S4173" l="1"/>
  <c r="P4174" s="1"/>
  <c r="U4173"/>
  <c r="U4174" l="1"/>
  <c r="S4174" s="1"/>
  <c r="P4175" s="1"/>
  <c r="U4175" l="1"/>
  <c r="S4175" s="1"/>
  <c r="P4176" s="1"/>
  <c r="U4176" l="1"/>
  <c r="S4176" s="1"/>
  <c r="P4177" s="1"/>
  <c r="U4177" l="1"/>
  <c r="S4177" s="1"/>
  <c r="P4178" s="1"/>
  <c r="U4178" l="1"/>
  <c r="S4178" s="1"/>
  <c r="P4179" s="1"/>
  <c r="U4179" l="1"/>
  <c r="S4179" s="1"/>
  <c r="P4180" s="1"/>
  <c r="U4180" l="1"/>
  <c r="S4180" s="1"/>
  <c r="P4181" s="1"/>
  <c r="S4181" l="1"/>
  <c r="P4182" s="1"/>
  <c r="U4181"/>
  <c r="U4182" l="1"/>
  <c r="S4182" s="1"/>
  <c r="P4183" s="1"/>
  <c r="U4183" l="1"/>
  <c r="S4183" s="1"/>
  <c r="P4184" s="1"/>
  <c r="U4184" l="1"/>
  <c r="S4184" s="1"/>
  <c r="P4185" s="1"/>
  <c r="U4185" l="1"/>
  <c r="S4185" s="1"/>
  <c r="P4186" s="1"/>
  <c r="U4186" l="1"/>
  <c r="S4186" s="1"/>
  <c r="P4187" s="1"/>
  <c r="U4187" l="1"/>
  <c r="S4187" s="1"/>
  <c r="P4188" s="1"/>
  <c r="U4188" l="1"/>
  <c r="S4188" s="1"/>
  <c r="P4189" s="1"/>
  <c r="U4189" l="1"/>
  <c r="S4189" s="1"/>
  <c r="P4190" s="1"/>
  <c r="U4190" l="1"/>
  <c r="S4190" s="1"/>
  <c r="P4191" s="1"/>
  <c r="U4191" l="1"/>
  <c r="S4191" s="1"/>
  <c r="P4192" s="1"/>
  <c r="U4192" l="1"/>
  <c r="S4192" s="1"/>
  <c r="P4193" s="1"/>
  <c r="U4193" l="1"/>
  <c r="S4193" s="1"/>
  <c r="P4194" s="1"/>
  <c r="U4194" l="1"/>
  <c r="S4194" s="1"/>
  <c r="P4195" s="1"/>
  <c r="U4195" l="1"/>
  <c r="S4195" s="1"/>
  <c r="P4196" s="1"/>
  <c r="U4196" l="1"/>
  <c r="S4196" s="1"/>
  <c r="P4197" s="1"/>
  <c r="U4197" l="1"/>
  <c r="S4197" s="1"/>
  <c r="P4198" s="1"/>
  <c r="U4198" l="1"/>
  <c r="S4198" s="1"/>
  <c r="P4199" s="1"/>
  <c r="U4199" l="1"/>
  <c r="S4199" s="1"/>
  <c r="P4200" s="1"/>
  <c r="U4200" l="1"/>
  <c r="S4200" s="1"/>
  <c r="P4201" s="1"/>
  <c r="U4201" l="1"/>
  <c r="S4201" s="1"/>
  <c r="P4202" s="1"/>
  <c r="U4202" l="1"/>
  <c r="S4202" s="1"/>
  <c r="P4203" s="1"/>
  <c r="U4203" l="1"/>
  <c r="S4203" s="1"/>
  <c r="P4204" s="1"/>
  <c r="U4204" l="1"/>
  <c r="S4204" s="1"/>
  <c r="P4205" s="1"/>
  <c r="U4205" l="1"/>
  <c r="S4205" s="1"/>
  <c r="P4206" s="1"/>
  <c r="U4206" l="1"/>
  <c r="S4206" s="1"/>
  <c r="P4207" s="1"/>
  <c r="U4207" l="1"/>
  <c r="S4207" s="1"/>
  <c r="P4208" s="1"/>
  <c r="U4208" l="1"/>
  <c r="S4208" s="1"/>
  <c r="P4209" s="1"/>
  <c r="U4209" l="1"/>
  <c r="S4209" s="1"/>
  <c r="P4210" s="1"/>
  <c r="U4210" l="1"/>
  <c r="S4210" s="1"/>
  <c r="P4211" s="1"/>
  <c r="U4211" l="1"/>
  <c r="S4211" s="1"/>
  <c r="P4212" s="1"/>
  <c r="S4212" l="1"/>
  <c r="P4213" s="1"/>
  <c r="U4212"/>
  <c r="U4213" l="1"/>
  <c r="S4213" s="1"/>
  <c r="P4214" s="1"/>
  <c r="U4214" l="1"/>
  <c r="S4214" s="1"/>
  <c r="P4215" s="1"/>
  <c r="U4215" l="1"/>
  <c r="S4215" s="1"/>
  <c r="P4216" s="1"/>
  <c r="U4216" l="1"/>
  <c r="S4216" s="1"/>
  <c r="P4217" s="1"/>
  <c r="U4217" l="1"/>
  <c r="S4217" s="1"/>
  <c r="P4218" s="1"/>
  <c r="U4218" l="1"/>
  <c r="S4218" s="1"/>
  <c r="P4219" s="1"/>
  <c r="U4219" l="1"/>
  <c r="S4219" s="1"/>
  <c r="P4220" s="1"/>
  <c r="U4220" l="1"/>
  <c r="S4220" s="1"/>
  <c r="P4221" s="1"/>
  <c r="U4221" l="1"/>
  <c r="S4221" s="1"/>
  <c r="P4222" s="1"/>
  <c r="U4222" l="1"/>
  <c r="S4222" s="1"/>
  <c r="P4223" s="1"/>
  <c r="U4223" l="1"/>
  <c r="S4223" s="1"/>
  <c r="P4224" s="1"/>
  <c r="U4224" l="1"/>
  <c r="S4224" s="1"/>
  <c r="P4225" s="1"/>
  <c r="U4225" l="1"/>
  <c r="S4225" s="1"/>
  <c r="P4226" s="1"/>
  <c r="U4226" l="1"/>
  <c r="S4226" s="1"/>
  <c r="P4227" s="1"/>
  <c r="U4227" l="1"/>
  <c r="S4227" s="1"/>
  <c r="P4228" s="1"/>
  <c r="U4228" l="1"/>
  <c r="S4228" s="1"/>
  <c r="P4229" s="1"/>
  <c r="U4229" l="1"/>
  <c r="S4229" s="1"/>
  <c r="P4230" s="1"/>
  <c r="U4230" l="1"/>
  <c r="S4230" s="1"/>
  <c r="P4231" s="1"/>
  <c r="U4231" l="1"/>
  <c r="S4231" s="1"/>
  <c r="P4232" s="1"/>
  <c r="U4232" l="1"/>
  <c r="S4232" s="1"/>
  <c r="P4233" s="1"/>
  <c r="U4233" l="1"/>
  <c r="S4233" s="1"/>
  <c r="P4234" s="1"/>
  <c r="U4234" l="1"/>
  <c r="S4234" s="1"/>
  <c r="P4235" s="1"/>
  <c r="U4235" l="1"/>
  <c r="S4235" s="1"/>
  <c r="P4236" s="1"/>
  <c r="U4236" l="1"/>
  <c r="S4236" s="1"/>
  <c r="P4237" s="1"/>
  <c r="U4237" l="1"/>
  <c r="S4237" s="1"/>
  <c r="P4238" s="1"/>
  <c r="U4238" l="1"/>
  <c r="S4238" s="1"/>
  <c r="P4239" s="1"/>
  <c r="U4239" l="1"/>
  <c r="S4239" s="1"/>
  <c r="P4240" s="1"/>
  <c r="U4240" l="1"/>
  <c r="S4240" s="1"/>
  <c r="P4241" s="1"/>
  <c r="U4241" l="1"/>
  <c r="S4241" s="1"/>
  <c r="P4242" s="1"/>
  <c r="U4242" l="1"/>
  <c r="S4242" s="1"/>
  <c r="P4243" s="1"/>
  <c r="U4243" l="1"/>
  <c r="S4243" s="1"/>
  <c r="P4244" s="1"/>
  <c r="U4244" l="1"/>
  <c r="S4244" s="1"/>
  <c r="P4245" s="1"/>
  <c r="U4245" l="1"/>
  <c r="S4245" s="1"/>
  <c r="P4246" s="1"/>
  <c r="S4246" l="1"/>
  <c r="U4246"/>
</calcChain>
</file>

<file path=xl/sharedStrings.xml><?xml version="1.0" encoding="utf-8"?>
<sst xmlns="http://schemas.openxmlformats.org/spreadsheetml/2006/main" count="31" uniqueCount="29">
  <si>
    <t>open</t>
  </si>
  <si>
    <t>high</t>
  </si>
  <si>
    <t>low</t>
  </si>
  <si>
    <t>Spread</t>
  </si>
  <si>
    <t>end</t>
  </si>
  <si>
    <t>size</t>
  </si>
  <si>
    <t>КОРРЕЛЯЦИИ</t>
  </si>
  <si>
    <t>RealDeal</t>
  </si>
  <si>
    <t>Profit</t>
  </si>
  <si>
    <t>hi_spike</t>
  </si>
  <si>
    <t>lo_spike</t>
  </si>
  <si>
    <t>Stoch1</t>
  </si>
  <si>
    <t>Stoch2</t>
  </si>
  <si>
    <t>SIG1</t>
  </si>
  <si>
    <t>SIG2</t>
  </si>
  <si>
    <t>max stoch</t>
  </si>
  <si>
    <t>min stoch</t>
  </si>
  <si>
    <t>diff stoch</t>
  </si>
  <si>
    <t>SIGFIN</t>
  </si>
  <si>
    <t>Trade</t>
  </si>
  <si>
    <t>1.Sells:</t>
  </si>
  <si>
    <t>$A$42456</t>
  </si>
  <si>
    <t>EURUSDH1!</t>
  </si>
  <si>
    <t>E</t>
  </si>
  <si>
    <t>B</t>
  </si>
  <si>
    <t>2.Buys:</t>
  </si>
  <si>
    <t>TAKEPROFIT SEQUENCE</t>
  </si>
  <si>
    <t>STOPLOSS SEQUENCE</t>
  </si>
  <si>
    <t>DEAL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</si>
</sst>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cat>
            <c:numRef>
              <c:f>EURUSDH1!$A:$A</c:f>
              <c:numCache>
                <c:formatCode>0.00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42307.583333333336</c:v>
                </c:pt>
                <c:pt idx="33">
                  <c:v>42307.625</c:v>
                </c:pt>
                <c:pt idx="34">
                  <c:v>42307.666666666664</c:v>
                </c:pt>
                <c:pt idx="35">
                  <c:v>42307.708333333336</c:v>
                </c:pt>
                <c:pt idx="36">
                  <c:v>42307.75</c:v>
                </c:pt>
                <c:pt idx="37">
                  <c:v>42307.791666666664</c:v>
                </c:pt>
                <c:pt idx="38">
                  <c:v>42307.833333333336</c:v>
                </c:pt>
                <c:pt idx="39">
                  <c:v>42307.875</c:v>
                </c:pt>
                <c:pt idx="40">
                  <c:v>42307.916666666664</c:v>
                </c:pt>
                <c:pt idx="41">
                  <c:v>42307.958333333336</c:v>
                </c:pt>
                <c:pt idx="42">
                  <c:v>42309.958333333336</c:v>
                </c:pt>
                <c:pt idx="43">
                  <c:v>42310</c:v>
                </c:pt>
                <c:pt idx="44">
                  <c:v>42310.041666666664</c:v>
                </c:pt>
                <c:pt idx="45">
                  <c:v>42310.083333333336</c:v>
                </c:pt>
                <c:pt idx="46">
                  <c:v>42310.125</c:v>
                </c:pt>
                <c:pt idx="47">
                  <c:v>42310.166666666664</c:v>
                </c:pt>
                <c:pt idx="48">
                  <c:v>42310.208333333336</c:v>
                </c:pt>
                <c:pt idx="49">
                  <c:v>42310.25</c:v>
                </c:pt>
                <c:pt idx="50">
                  <c:v>42310.291666666664</c:v>
                </c:pt>
                <c:pt idx="51">
                  <c:v>42310.333333333336</c:v>
                </c:pt>
                <c:pt idx="52">
                  <c:v>42310.375</c:v>
                </c:pt>
                <c:pt idx="53">
                  <c:v>42310.416666666664</c:v>
                </c:pt>
                <c:pt idx="54">
                  <c:v>42310.458333333336</c:v>
                </c:pt>
                <c:pt idx="55">
                  <c:v>42310.5</c:v>
                </c:pt>
                <c:pt idx="56">
                  <c:v>42310.541666666664</c:v>
                </c:pt>
                <c:pt idx="57">
                  <c:v>42310.583333333336</c:v>
                </c:pt>
                <c:pt idx="58">
                  <c:v>42310.625</c:v>
                </c:pt>
                <c:pt idx="59">
                  <c:v>42310.666666666664</c:v>
                </c:pt>
                <c:pt idx="60">
                  <c:v>42310.708333333336</c:v>
                </c:pt>
                <c:pt idx="61">
                  <c:v>42310.75</c:v>
                </c:pt>
                <c:pt idx="62">
                  <c:v>42310.791666666664</c:v>
                </c:pt>
                <c:pt idx="63">
                  <c:v>42310.833333333336</c:v>
                </c:pt>
                <c:pt idx="64">
                  <c:v>42310.875</c:v>
                </c:pt>
                <c:pt idx="65">
                  <c:v>42310.916666666664</c:v>
                </c:pt>
                <c:pt idx="66">
                  <c:v>42310.958333333336</c:v>
                </c:pt>
                <c:pt idx="67">
                  <c:v>42311</c:v>
                </c:pt>
                <c:pt idx="68">
                  <c:v>42311.041666666664</c:v>
                </c:pt>
                <c:pt idx="69">
                  <c:v>42311.083333333336</c:v>
                </c:pt>
                <c:pt idx="70">
                  <c:v>42311.125</c:v>
                </c:pt>
                <c:pt idx="71">
                  <c:v>42311.166666666664</c:v>
                </c:pt>
                <c:pt idx="72">
                  <c:v>42311.208333333336</c:v>
                </c:pt>
                <c:pt idx="73">
                  <c:v>42311.25</c:v>
                </c:pt>
                <c:pt idx="74">
                  <c:v>42311.291666666664</c:v>
                </c:pt>
                <c:pt idx="75">
                  <c:v>42311.333333333336</c:v>
                </c:pt>
                <c:pt idx="76">
                  <c:v>42311.375</c:v>
                </c:pt>
                <c:pt idx="77">
                  <c:v>42311.416666666664</c:v>
                </c:pt>
                <c:pt idx="78">
                  <c:v>42311.458333333336</c:v>
                </c:pt>
                <c:pt idx="79">
                  <c:v>42311.5</c:v>
                </c:pt>
                <c:pt idx="80">
                  <c:v>42311.541666666664</c:v>
                </c:pt>
                <c:pt idx="81">
                  <c:v>42311.583333333336</c:v>
                </c:pt>
                <c:pt idx="82">
                  <c:v>42311.625</c:v>
                </c:pt>
                <c:pt idx="83">
                  <c:v>42311.666666666664</c:v>
                </c:pt>
                <c:pt idx="84">
                  <c:v>42311.708333333336</c:v>
                </c:pt>
                <c:pt idx="85">
                  <c:v>42311.75</c:v>
                </c:pt>
                <c:pt idx="86">
                  <c:v>42311.791666666664</c:v>
                </c:pt>
                <c:pt idx="87">
                  <c:v>42311.833333333336</c:v>
                </c:pt>
                <c:pt idx="88">
                  <c:v>42311.875</c:v>
                </c:pt>
                <c:pt idx="89">
                  <c:v>42311.916666666664</c:v>
                </c:pt>
                <c:pt idx="90">
                  <c:v>42311.958333333336</c:v>
                </c:pt>
                <c:pt idx="91">
                  <c:v>42312</c:v>
                </c:pt>
                <c:pt idx="92">
                  <c:v>42312.041666666664</c:v>
                </c:pt>
                <c:pt idx="93">
                  <c:v>42312.083333333336</c:v>
                </c:pt>
                <c:pt idx="94">
                  <c:v>42312.125</c:v>
                </c:pt>
                <c:pt idx="95">
                  <c:v>42312.166666666664</c:v>
                </c:pt>
                <c:pt idx="96">
                  <c:v>42312.208333333336</c:v>
                </c:pt>
                <c:pt idx="97">
                  <c:v>42312.25</c:v>
                </c:pt>
                <c:pt idx="98">
                  <c:v>42312.291666666664</c:v>
                </c:pt>
                <c:pt idx="99">
                  <c:v>42312.333333333336</c:v>
                </c:pt>
                <c:pt idx="100">
                  <c:v>42312.375</c:v>
                </c:pt>
                <c:pt idx="101">
                  <c:v>42312.416666666664</c:v>
                </c:pt>
                <c:pt idx="102">
                  <c:v>42312.458333333336</c:v>
                </c:pt>
                <c:pt idx="103">
                  <c:v>42312.5</c:v>
                </c:pt>
                <c:pt idx="104">
                  <c:v>42312.541666666664</c:v>
                </c:pt>
                <c:pt idx="105">
                  <c:v>42312.583333333336</c:v>
                </c:pt>
                <c:pt idx="106">
                  <c:v>42312.625</c:v>
                </c:pt>
                <c:pt idx="107">
                  <c:v>42312.666666666664</c:v>
                </c:pt>
                <c:pt idx="108">
                  <c:v>42312.708333333336</c:v>
                </c:pt>
                <c:pt idx="109">
                  <c:v>42312.75</c:v>
                </c:pt>
                <c:pt idx="110">
                  <c:v>42312.791666666664</c:v>
                </c:pt>
                <c:pt idx="111">
                  <c:v>42312.833333333336</c:v>
                </c:pt>
                <c:pt idx="112">
                  <c:v>42312.875</c:v>
                </c:pt>
                <c:pt idx="113">
                  <c:v>42312.916666666664</c:v>
                </c:pt>
                <c:pt idx="114">
                  <c:v>42312.958333333336</c:v>
                </c:pt>
                <c:pt idx="115">
                  <c:v>42313</c:v>
                </c:pt>
                <c:pt idx="116">
                  <c:v>42313.041666666664</c:v>
                </c:pt>
                <c:pt idx="117">
                  <c:v>42313.083333333336</c:v>
                </c:pt>
                <c:pt idx="118">
                  <c:v>42313.125</c:v>
                </c:pt>
                <c:pt idx="119">
                  <c:v>42313.166666666664</c:v>
                </c:pt>
                <c:pt idx="120">
                  <c:v>42313.208333333336</c:v>
                </c:pt>
                <c:pt idx="121">
                  <c:v>42313.25</c:v>
                </c:pt>
                <c:pt idx="122">
                  <c:v>42313.291666666664</c:v>
                </c:pt>
                <c:pt idx="123">
                  <c:v>42313.333333333336</c:v>
                </c:pt>
                <c:pt idx="124">
                  <c:v>42313.375</c:v>
                </c:pt>
                <c:pt idx="125">
                  <c:v>42313.416666666664</c:v>
                </c:pt>
                <c:pt idx="126">
                  <c:v>42313.458333333336</c:v>
                </c:pt>
                <c:pt idx="127">
                  <c:v>42313.5</c:v>
                </c:pt>
                <c:pt idx="128">
                  <c:v>42313.541666666664</c:v>
                </c:pt>
                <c:pt idx="129">
                  <c:v>42313.583333333336</c:v>
                </c:pt>
                <c:pt idx="130">
                  <c:v>42313.625</c:v>
                </c:pt>
                <c:pt idx="131">
                  <c:v>42313.666666666664</c:v>
                </c:pt>
                <c:pt idx="132">
                  <c:v>42313.708333333336</c:v>
                </c:pt>
                <c:pt idx="133">
                  <c:v>42313.75</c:v>
                </c:pt>
                <c:pt idx="134">
                  <c:v>42313.791666666664</c:v>
                </c:pt>
                <c:pt idx="135">
                  <c:v>42313.833333333336</c:v>
                </c:pt>
                <c:pt idx="136">
                  <c:v>42313.875</c:v>
                </c:pt>
                <c:pt idx="137">
                  <c:v>42313.916666666664</c:v>
                </c:pt>
                <c:pt idx="138">
                  <c:v>42313.958333333336</c:v>
                </c:pt>
                <c:pt idx="139">
                  <c:v>42314</c:v>
                </c:pt>
                <c:pt idx="140">
                  <c:v>42314.041666666664</c:v>
                </c:pt>
                <c:pt idx="141">
                  <c:v>42314.083333333336</c:v>
                </c:pt>
                <c:pt idx="142">
                  <c:v>42314.125</c:v>
                </c:pt>
                <c:pt idx="143">
                  <c:v>42314.166666666664</c:v>
                </c:pt>
                <c:pt idx="144">
                  <c:v>42314.208333333336</c:v>
                </c:pt>
                <c:pt idx="145">
                  <c:v>42314.25</c:v>
                </c:pt>
                <c:pt idx="146">
                  <c:v>42314.291666666664</c:v>
                </c:pt>
                <c:pt idx="147">
                  <c:v>42314.333333333336</c:v>
                </c:pt>
                <c:pt idx="148">
                  <c:v>42314.375</c:v>
                </c:pt>
                <c:pt idx="149">
                  <c:v>42314.416666666664</c:v>
                </c:pt>
                <c:pt idx="150">
                  <c:v>42314.458333333336</c:v>
                </c:pt>
                <c:pt idx="151">
                  <c:v>42314.5</c:v>
                </c:pt>
                <c:pt idx="152">
                  <c:v>42314.541666666664</c:v>
                </c:pt>
                <c:pt idx="153">
                  <c:v>42314.583333333336</c:v>
                </c:pt>
                <c:pt idx="154">
                  <c:v>42314.625</c:v>
                </c:pt>
                <c:pt idx="155">
                  <c:v>42314.666666666664</c:v>
                </c:pt>
                <c:pt idx="156">
                  <c:v>42314.708333333336</c:v>
                </c:pt>
                <c:pt idx="157">
                  <c:v>42314.75</c:v>
                </c:pt>
                <c:pt idx="158">
                  <c:v>42314.791666666664</c:v>
                </c:pt>
                <c:pt idx="159">
                  <c:v>42314.833333333336</c:v>
                </c:pt>
                <c:pt idx="160">
                  <c:v>42314.875</c:v>
                </c:pt>
                <c:pt idx="161">
                  <c:v>42314.916666666664</c:v>
                </c:pt>
                <c:pt idx="162">
                  <c:v>42314.958333333336</c:v>
                </c:pt>
                <c:pt idx="163">
                  <c:v>42316.958333333336</c:v>
                </c:pt>
                <c:pt idx="164">
                  <c:v>42317</c:v>
                </c:pt>
                <c:pt idx="165">
                  <c:v>42317.041666666664</c:v>
                </c:pt>
                <c:pt idx="166">
                  <c:v>42317.083333333336</c:v>
                </c:pt>
                <c:pt idx="167">
                  <c:v>42317.125</c:v>
                </c:pt>
                <c:pt idx="168">
                  <c:v>42317.166666666664</c:v>
                </c:pt>
                <c:pt idx="169">
                  <c:v>42317.208333333336</c:v>
                </c:pt>
                <c:pt idx="170">
                  <c:v>42317.25</c:v>
                </c:pt>
                <c:pt idx="171">
                  <c:v>42317.291666666664</c:v>
                </c:pt>
                <c:pt idx="172">
                  <c:v>42317.333333333336</c:v>
                </c:pt>
                <c:pt idx="173">
                  <c:v>42317.375</c:v>
                </c:pt>
                <c:pt idx="174">
                  <c:v>42317.416666666664</c:v>
                </c:pt>
                <c:pt idx="175">
                  <c:v>42317.458333333336</c:v>
                </c:pt>
                <c:pt idx="176">
                  <c:v>42317.5</c:v>
                </c:pt>
                <c:pt idx="177">
                  <c:v>42317.541666666664</c:v>
                </c:pt>
                <c:pt idx="178">
                  <c:v>42317.583333333336</c:v>
                </c:pt>
                <c:pt idx="179">
                  <c:v>42317.625</c:v>
                </c:pt>
                <c:pt idx="180">
                  <c:v>42317.666666666664</c:v>
                </c:pt>
                <c:pt idx="181">
                  <c:v>42317.708333333336</c:v>
                </c:pt>
                <c:pt idx="182">
                  <c:v>42317.75</c:v>
                </c:pt>
                <c:pt idx="183">
                  <c:v>42317.791666666664</c:v>
                </c:pt>
                <c:pt idx="184">
                  <c:v>42317.833333333336</c:v>
                </c:pt>
                <c:pt idx="185">
                  <c:v>42317.875</c:v>
                </c:pt>
                <c:pt idx="186">
                  <c:v>42317.916666666664</c:v>
                </c:pt>
                <c:pt idx="187">
                  <c:v>42317.958333333336</c:v>
                </c:pt>
                <c:pt idx="188">
                  <c:v>42318</c:v>
                </c:pt>
                <c:pt idx="189">
                  <c:v>42318.041666666664</c:v>
                </c:pt>
                <c:pt idx="190">
                  <c:v>42318.083333333336</c:v>
                </c:pt>
                <c:pt idx="191">
                  <c:v>42318.125</c:v>
                </c:pt>
                <c:pt idx="192">
                  <c:v>42318.166666666664</c:v>
                </c:pt>
                <c:pt idx="193">
                  <c:v>42318.208333333336</c:v>
                </c:pt>
                <c:pt idx="194">
                  <c:v>42318.25</c:v>
                </c:pt>
                <c:pt idx="195">
                  <c:v>42318.291666666664</c:v>
                </c:pt>
                <c:pt idx="196">
                  <c:v>42318.333333333336</c:v>
                </c:pt>
                <c:pt idx="197">
                  <c:v>42318.375</c:v>
                </c:pt>
                <c:pt idx="198">
                  <c:v>42318.416666666664</c:v>
                </c:pt>
                <c:pt idx="199">
                  <c:v>42318.458333333336</c:v>
                </c:pt>
                <c:pt idx="200">
                  <c:v>42318.5</c:v>
                </c:pt>
                <c:pt idx="201">
                  <c:v>42318.541666666664</c:v>
                </c:pt>
                <c:pt idx="202">
                  <c:v>42318.583333333336</c:v>
                </c:pt>
                <c:pt idx="203">
                  <c:v>42318.625</c:v>
                </c:pt>
                <c:pt idx="204">
                  <c:v>42318.666666666664</c:v>
                </c:pt>
                <c:pt idx="205">
                  <c:v>42318.708333333336</c:v>
                </c:pt>
                <c:pt idx="206">
                  <c:v>42318.75</c:v>
                </c:pt>
                <c:pt idx="207">
                  <c:v>42318.791666666664</c:v>
                </c:pt>
                <c:pt idx="208">
                  <c:v>42318.833333333336</c:v>
                </c:pt>
                <c:pt idx="209">
                  <c:v>42318.875</c:v>
                </c:pt>
                <c:pt idx="210">
                  <c:v>42318.916666666664</c:v>
                </c:pt>
                <c:pt idx="211">
                  <c:v>42318.958333333336</c:v>
                </c:pt>
                <c:pt idx="212">
                  <c:v>42319</c:v>
                </c:pt>
                <c:pt idx="213">
                  <c:v>42319.041666666664</c:v>
                </c:pt>
                <c:pt idx="214">
                  <c:v>42319.083333333336</c:v>
                </c:pt>
                <c:pt idx="215">
                  <c:v>42319.125</c:v>
                </c:pt>
                <c:pt idx="216">
                  <c:v>42319.166666666664</c:v>
                </c:pt>
                <c:pt idx="217">
                  <c:v>42319.208333333336</c:v>
                </c:pt>
                <c:pt idx="218">
                  <c:v>42319.25</c:v>
                </c:pt>
                <c:pt idx="219">
                  <c:v>42319.291666666664</c:v>
                </c:pt>
                <c:pt idx="220">
                  <c:v>42319.333333333336</c:v>
                </c:pt>
                <c:pt idx="221">
                  <c:v>42319.375</c:v>
                </c:pt>
                <c:pt idx="222">
                  <c:v>42319.416666666664</c:v>
                </c:pt>
                <c:pt idx="223">
                  <c:v>42319.458333333336</c:v>
                </c:pt>
                <c:pt idx="224">
                  <c:v>42319.5</c:v>
                </c:pt>
                <c:pt idx="225">
                  <c:v>42319.541666666664</c:v>
                </c:pt>
                <c:pt idx="226">
                  <c:v>42319.583333333336</c:v>
                </c:pt>
                <c:pt idx="227">
                  <c:v>42319.625</c:v>
                </c:pt>
                <c:pt idx="228">
                  <c:v>42319.666666666664</c:v>
                </c:pt>
                <c:pt idx="229">
                  <c:v>42319.708333333336</c:v>
                </c:pt>
                <c:pt idx="230">
                  <c:v>42319.75</c:v>
                </c:pt>
                <c:pt idx="231">
                  <c:v>42319.791666666664</c:v>
                </c:pt>
                <c:pt idx="232">
                  <c:v>42319.833333333336</c:v>
                </c:pt>
                <c:pt idx="233">
                  <c:v>42319.875</c:v>
                </c:pt>
                <c:pt idx="234">
                  <c:v>42319.916666666664</c:v>
                </c:pt>
                <c:pt idx="235">
                  <c:v>42319.958333333336</c:v>
                </c:pt>
                <c:pt idx="236">
                  <c:v>42320</c:v>
                </c:pt>
                <c:pt idx="237">
                  <c:v>42320.041666666664</c:v>
                </c:pt>
                <c:pt idx="238">
                  <c:v>42320.083333333336</c:v>
                </c:pt>
                <c:pt idx="239">
                  <c:v>42320.125</c:v>
                </c:pt>
                <c:pt idx="240">
                  <c:v>42320.166666666664</c:v>
                </c:pt>
                <c:pt idx="241">
                  <c:v>42320.208333333336</c:v>
                </c:pt>
                <c:pt idx="242">
                  <c:v>42320.25</c:v>
                </c:pt>
                <c:pt idx="243">
                  <c:v>42320.291666666664</c:v>
                </c:pt>
                <c:pt idx="244">
                  <c:v>42320.333333333336</c:v>
                </c:pt>
                <c:pt idx="245">
                  <c:v>42320.375</c:v>
                </c:pt>
                <c:pt idx="246">
                  <c:v>42320.416666666664</c:v>
                </c:pt>
                <c:pt idx="247">
                  <c:v>42320.458333333336</c:v>
                </c:pt>
                <c:pt idx="248">
                  <c:v>42320.5</c:v>
                </c:pt>
                <c:pt idx="249">
                  <c:v>42320.541666666664</c:v>
                </c:pt>
                <c:pt idx="250">
                  <c:v>42320.583333333336</c:v>
                </c:pt>
                <c:pt idx="251">
                  <c:v>42320.625</c:v>
                </c:pt>
                <c:pt idx="252">
                  <c:v>42320.666666666664</c:v>
                </c:pt>
                <c:pt idx="253">
                  <c:v>42320.708333333336</c:v>
                </c:pt>
                <c:pt idx="254">
                  <c:v>42320.75</c:v>
                </c:pt>
                <c:pt idx="255">
                  <c:v>42320.791666666664</c:v>
                </c:pt>
                <c:pt idx="256">
                  <c:v>42320.833333333336</c:v>
                </c:pt>
                <c:pt idx="257">
                  <c:v>42320.875</c:v>
                </c:pt>
                <c:pt idx="258">
                  <c:v>42320.916666666664</c:v>
                </c:pt>
                <c:pt idx="259">
                  <c:v>42320.958333333336</c:v>
                </c:pt>
                <c:pt idx="260">
                  <c:v>42321</c:v>
                </c:pt>
                <c:pt idx="261">
                  <c:v>42321.041666666664</c:v>
                </c:pt>
                <c:pt idx="262">
                  <c:v>42321.083333333336</c:v>
                </c:pt>
                <c:pt idx="263">
                  <c:v>42321.125</c:v>
                </c:pt>
                <c:pt idx="264">
                  <c:v>42321.166666666664</c:v>
                </c:pt>
                <c:pt idx="265">
                  <c:v>42321.208333333336</c:v>
                </c:pt>
                <c:pt idx="266">
                  <c:v>42321.25</c:v>
                </c:pt>
                <c:pt idx="267">
                  <c:v>42321.291666666664</c:v>
                </c:pt>
                <c:pt idx="268">
                  <c:v>42321.333333333336</c:v>
                </c:pt>
                <c:pt idx="269">
                  <c:v>42321.375</c:v>
                </c:pt>
                <c:pt idx="270">
                  <c:v>42321.416666666664</c:v>
                </c:pt>
                <c:pt idx="271">
                  <c:v>42321.458333333336</c:v>
                </c:pt>
                <c:pt idx="272">
                  <c:v>42321.5</c:v>
                </c:pt>
                <c:pt idx="273">
                  <c:v>42321.541666666664</c:v>
                </c:pt>
                <c:pt idx="274">
                  <c:v>42321.583333333336</c:v>
                </c:pt>
                <c:pt idx="275">
                  <c:v>42321.625</c:v>
                </c:pt>
                <c:pt idx="276">
                  <c:v>42321.666666666664</c:v>
                </c:pt>
                <c:pt idx="277">
                  <c:v>42321.708333333336</c:v>
                </c:pt>
                <c:pt idx="278">
                  <c:v>42321.75</c:v>
                </c:pt>
                <c:pt idx="279">
                  <c:v>42321.791666666664</c:v>
                </c:pt>
                <c:pt idx="280">
                  <c:v>42321.833333333336</c:v>
                </c:pt>
                <c:pt idx="281">
                  <c:v>42321.875</c:v>
                </c:pt>
                <c:pt idx="282">
                  <c:v>42321.916666666664</c:v>
                </c:pt>
                <c:pt idx="283">
                  <c:v>42321.958333333336</c:v>
                </c:pt>
                <c:pt idx="284">
                  <c:v>42323.958333333336</c:v>
                </c:pt>
                <c:pt idx="285">
                  <c:v>42324</c:v>
                </c:pt>
                <c:pt idx="286">
                  <c:v>42324.041666666664</c:v>
                </c:pt>
                <c:pt idx="287">
                  <c:v>42324.083333333336</c:v>
                </c:pt>
                <c:pt idx="288">
                  <c:v>42324.125</c:v>
                </c:pt>
                <c:pt idx="289">
                  <c:v>42324.166666666664</c:v>
                </c:pt>
                <c:pt idx="290">
                  <c:v>42324.208333333336</c:v>
                </c:pt>
                <c:pt idx="291">
                  <c:v>42324.25</c:v>
                </c:pt>
                <c:pt idx="292">
                  <c:v>42324.291666666664</c:v>
                </c:pt>
                <c:pt idx="293">
                  <c:v>42324.333333333336</c:v>
                </c:pt>
                <c:pt idx="294">
                  <c:v>42324.375</c:v>
                </c:pt>
                <c:pt idx="295">
                  <c:v>42324.416666666664</c:v>
                </c:pt>
                <c:pt idx="296">
                  <c:v>42324.458333333336</c:v>
                </c:pt>
                <c:pt idx="297">
                  <c:v>42324.5</c:v>
                </c:pt>
                <c:pt idx="298">
                  <c:v>42324.541666666664</c:v>
                </c:pt>
                <c:pt idx="299">
                  <c:v>42324.583333333336</c:v>
                </c:pt>
                <c:pt idx="300">
                  <c:v>42324.625</c:v>
                </c:pt>
                <c:pt idx="301">
                  <c:v>42324.666666666664</c:v>
                </c:pt>
                <c:pt idx="302">
                  <c:v>42324.708333333336</c:v>
                </c:pt>
                <c:pt idx="303">
                  <c:v>42324.75</c:v>
                </c:pt>
                <c:pt idx="304">
                  <c:v>42324.791666666664</c:v>
                </c:pt>
                <c:pt idx="305">
                  <c:v>42324.833333333336</c:v>
                </c:pt>
                <c:pt idx="306">
                  <c:v>42324.875</c:v>
                </c:pt>
                <c:pt idx="307">
                  <c:v>42324.916666666664</c:v>
                </c:pt>
                <c:pt idx="308">
                  <c:v>42324.958333333336</c:v>
                </c:pt>
                <c:pt idx="309">
                  <c:v>42325</c:v>
                </c:pt>
                <c:pt idx="310">
                  <c:v>42325.041666666664</c:v>
                </c:pt>
                <c:pt idx="311">
                  <c:v>42325.083333333336</c:v>
                </c:pt>
                <c:pt idx="312">
                  <c:v>42325.125</c:v>
                </c:pt>
                <c:pt idx="313">
                  <c:v>42325.166666666664</c:v>
                </c:pt>
                <c:pt idx="314">
                  <c:v>42325.208333333336</c:v>
                </c:pt>
                <c:pt idx="315">
                  <c:v>42325.25</c:v>
                </c:pt>
                <c:pt idx="316">
                  <c:v>42325.291666666664</c:v>
                </c:pt>
                <c:pt idx="317">
                  <c:v>42325.333333333336</c:v>
                </c:pt>
                <c:pt idx="318">
                  <c:v>42325.375</c:v>
                </c:pt>
                <c:pt idx="319">
                  <c:v>42325.416666666664</c:v>
                </c:pt>
                <c:pt idx="320">
                  <c:v>42325.458333333336</c:v>
                </c:pt>
                <c:pt idx="321">
                  <c:v>42325.5</c:v>
                </c:pt>
                <c:pt idx="322">
                  <c:v>42325.541666666664</c:v>
                </c:pt>
                <c:pt idx="323">
                  <c:v>42325.583333333336</c:v>
                </c:pt>
                <c:pt idx="324">
                  <c:v>42325.625</c:v>
                </c:pt>
                <c:pt idx="325">
                  <c:v>42325.666666666664</c:v>
                </c:pt>
                <c:pt idx="326">
                  <c:v>42325.708333333336</c:v>
                </c:pt>
                <c:pt idx="327">
                  <c:v>42325.75</c:v>
                </c:pt>
                <c:pt idx="328">
                  <c:v>42325.791666666664</c:v>
                </c:pt>
                <c:pt idx="329">
                  <c:v>42325.833333333336</c:v>
                </c:pt>
                <c:pt idx="330">
                  <c:v>42325.875</c:v>
                </c:pt>
                <c:pt idx="331">
                  <c:v>42325.916666666664</c:v>
                </c:pt>
                <c:pt idx="332">
                  <c:v>42325.958333333336</c:v>
                </c:pt>
                <c:pt idx="333">
                  <c:v>42326</c:v>
                </c:pt>
                <c:pt idx="334">
                  <c:v>42326.041666666664</c:v>
                </c:pt>
                <c:pt idx="335">
                  <c:v>42326.083333333336</c:v>
                </c:pt>
                <c:pt idx="336">
                  <c:v>42326.125</c:v>
                </c:pt>
                <c:pt idx="337">
                  <c:v>42326.166666666664</c:v>
                </c:pt>
                <c:pt idx="338">
                  <c:v>42326.208333333336</c:v>
                </c:pt>
                <c:pt idx="339">
                  <c:v>42326.25</c:v>
                </c:pt>
                <c:pt idx="340">
                  <c:v>42326.291666666664</c:v>
                </c:pt>
                <c:pt idx="341">
                  <c:v>42326.333333333336</c:v>
                </c:pt>
                <c:pt idx="342">
                  <c:v>42326.375</c:v>
                </c:pt>
                <c:pt idx="343">
                  <c:v>42326.416666666664</c:v>
                </c:pt>
                <c:pt idx="344">
                  <c:v>42326.458333333336</c:v>
                </c:pt>
                <c:pt idx="345">
                  <c:v>42326.5</c:v>
                </c:pt>
                <c:pt idx="346">
                  <c:v>42326.541666666664</c:v>
                </c:pt>
                <c:pt idx="347">
                  <c:v>42326.583333333336</c:v>
                </c:pt>
                <c:pt idx="348">
                  <c:v>42326.625</c:v>
                </c:pt>
                <c:pt idx="349">
                  <c:v>42326.666666666664</c:v>
                </c:pt>
                <c:pt idx="350">
                  <c:v>42326.708333333336</c:v>
                </c:pt>
                <c:pt idx="351">
                  <c:v>42326.75</c:v>
                </c:pt>
                <c:pt idx="352">
                  <c:v>42326.791666666664</c:v>
                </c:pt>
                <c:pt idx="353">
                  <c:v>42326.833333333336</c:v>
                </c:pt>
                <c:pt idx="354">
                  <c:v>42326.875</c:v>
                </c:pt>
                <c:pt idx="355">
                  <c:v>42326.916666666664</c:v>
                </c:pt>
                <c:pt idx="356">
                  <c:v>42326.958333333336</c:v>
                </c:pt>
                <c:pt idx="357">
                  <c:v>42327</c:v>
                </c:pt>
                <c:pt idx="358">
                  <c:v>42327.041666666664</c:v>
                </c:pt>
                <c:pt idx="359">
                  <c:v>42327.083333333336</c:v>
                </c:pt>
                <c:pt idx="360">
                  <c:v>42327.125</c:v>
                </c:pt>
                <c:pt idx="361">
                  <c:v>42327.166666666664</c:v>
                </c:pt>
                <c:pt idx="362">
                  <c:v>42327.208333333336</c:v>
                </c:pt>
                <c:pt idx="363">
                  <c:v>42327.25</c:v>
                </c:pt>
                <c:pt idx="364">
                  <c:v>42327.291666666664</c:v>
                </c:pt>
                <c:pt idx="365">
                  <c:v>42327.333333333336</c:v>
                </c:pt>
                <c:pt idx="366">
                  <c:v>42327.375</c:v>
                </c:pt>
                <c:pt idx="367">
                  <c:v>42327.416666666664</c:v>
                </c:pt>
                <c:pt idx="368">
                  <c:v>42327.458333333336</c:v>
                </c:pt>
                <c:pt idx="369">
                  <c:v>42327.5</c:v>
                </c:pt>
                <c:pt idx="370">
                  <c:v>42327.541666666664</c:v>
                </c:pt>
                <c:pt idx="371">
                  <c:v>42327.583333333336</c:v>
                </c:pt>
                <c:pt idx="372">
                  <c:v>42327.625</c:v>
                </c:pt>
                <c:pt idx="373">
                  <c:v>42327.666666666664</c:v>
                </c:pt>
                <c:pt idx="374">
                  <c:v>42327.708333333336</c:v>
                </c:pt>
                <c:pt idx="375">
                  <c:v>42327.75</c:v>
                </c:pt>
                <c:pt idx="376">
                  <c:v>42327.791666666664</c:v>
                </c:pt>
                <c:pt idx="377">
                  <c:v>42327.833333333336</c:v>
                </c:pt>
                <c:pt idx="378">
                  <c:v>42327.875</c:v>
                </c:pt>
                <c:pt idx="379">
                  <c:v>42327.916666666664</c:v>
                </c:pt>
                <c:pt idx="380">
                  <c:v>42327.958333333336</c:v>
                </c:pt>
                <c:pt idx="381">
                  <c:v>42328</c:v>
                </c:pt>
                <c:pt idx="382">
                  <c:v>42328.041666666664</c:v>
                </c:pt>
                <c:pt idx="383">
                  <c:v>42328.083333333336</c:v>
                </c:pt>
                <c:pt idx="384">
                  <c:v>42328.125</c:v>
                </c:pt>
                <c:pt idx="385">
                  <c:v>42328.166666666664</c:v>
                </c:pt>
                <c:pt idx="386">
                  <c:v>42328.208333333336</c:v>
                </c:pt>
                <c:pt idx="387">
                  <c:v>42328.25</c:v>
                </c:pt>
                <c:pt idx="388">
                  <c:v>42328.291666666664</c:v>
                </c:pt>
                <c:pt idx="389">
                  <c:v>42328.333333333336</c:v>
                </c:pt>
                <c:pt idx="390">
                  <c:v>42328.375</c:v>
                </c:pt>
                <c:pt idx="391">
                  <c:v>42328.416666666664</c:v>
                </c:pt>
                <c:pt idx="392">
                  <c:v>42328.458333333336</c:v>
                </c:pt>
                <c:pt idx="393">
                  <c:v>42328.5</c:v>
                </c:pt>
                <c:pt idx="394">
                  <c:v>42328.541666666664</c:v>
                </c:pt>
                <c:pt idx="395">
                  <c:v>42328.583333333336</c:v>
                </c:pt>
                <c:pt idx="396">
                  <c:v>42328.625</c:v>
                </c:pt>
                <c:pt idx="397">
                  <c:v>42328.666666666664</c:v>
                </c:pt>
                <c:pt idx="398">
                  <c:v>42328.708333333336</c:v>
                </c:pt>
                <c:pt idx="399">
                  <c:v>42328.75</c:v>
                </c:pt>
                <c:pt idx="400">
                  <c:v>42328.791666666664</c:v>
                </c:pt>
                <c:pt idx="401">
                  <c:v>42328.833333333336</c:v>
                </c:pt>
                <c:pt idx="402">
                  <c:v>42328.875</c:v>
                </c:pt>
                <c:pt idx="403">
                  <c:v>42328.916666666664</c:v>
                </c:pt>
                <c:pt idx="404">
                  <c:v>42328.958333333336</c:v>
                </c:pt>
                <c:pt idx="405">
                  <c:v>42330.958333333336</c:v>
                </c:pt>
                <c:pt idx="406">
                  <c:v>42331</c:v>
                </c:pt>
                <c:pt idx="407">
                  <c:v>42331.041666666664</c:v>
                </c:pt>
                <c:pt idx="408">
                  <c:v>42331.083333333336</c:v>
                </c:pt>
                <c:pt idx="409">
                  <c:v>42331.125</c:v>
                </c:pt>
                <c:pt idx="410">
                  <c:v>42331.166666666664</c:v>
                </c:pt>
                <c:pt idx="411">
                  <c:v>42331.208333333336</c:v>
                </c:pt>
                <c:pt idx="412">
                  <c:v>42331.25</c:v>
                </c:pt>
                <c:pt idx="413">
                  <c:v>42331.291666666664</c:v>
                </c:pt>
                <c:pt idx="414">
                  <c:v>42331.333333333336</c:v>
                </c:pt>
                <c:pt idx="415">
                  <c:v>42331.375</c:v>
                </c:pt>
                <c:pt idx="416">
                  <c:v>42331.416666666664</c:v>
                </c:pt>
                <c:pt idx="417">
                  <c:v>42331.458333333336</c:v>
                </c:pt>
                <c:pt idx="418">
                  <c:v>42331.5</c:v>
                </c:pt>
                <c:pt idx="419">
                  <c:v>42331.541666666664</c:v>
                </c:pt>
                <c:pt idx="420">
                  <c:v>42331.583333333336</c:v>
                </c:pt>
                <c:pt idx="421">
                  <c:v>42331.625</c:v>
                </c:pt>
                <c:pt idx="422">
                  <c:v>42331.666666666664</c:v>
                </c:pt>
                <c:pt idx="423">
                  <c:v>42331.708333333336</c:v>
                </c:pt>
                <c:pt idx="424">
                  <c:v>42331.75</c:v>
                </c:pt>
                <c:pt idx="425">
                  <c:v>42331.791666666664</c:v>
                </c:pt>
                <c:pt idx="426">
                  <c:v>42331.833333333336</c:v>
                </c:pt>
                <c:pt idx="427">
                  <c:v>42331.875</c:v>
                </c:pt>
                <c:pt idx="428">
                  <c:v>42331.916666666664</c:v>
                </c:pt>
                <c:pt idx="429">
                  <c:v>42331.958333333336</c:v>
                </c:pt>
                <c:pt idx="430">
                  <c:v>42332</c:v>
                </c:pt>
                <c:pt idx="431">
                  <c:v>42332.041666666664</c:v>
                </c:pt>
                <c:pt idx="432">
                  <c:v>42332.083333333336</c:v>
                </c:pt>
                <c:pt idx="433">
                  <c:v>42332.125</c:v>
                </c:pt>
                <c:pt idx="434">
                  <c:v>42332.166666666664</c:v>
                </c:pt>
                <c:pt idx="435">
                  <c:v>42332.208333333336</c:v>
                </c:pt>
                <c:pt idx="436">
                  <c:v>42332.25</c:v>
                </c:pt>
                <c:pt idx="437">
                  <c:v>42332.291666666664</c:v>
                </c:pt>
                <c:pt idx="438">
                  <c:v>42332.333333333336</c:v>
                </c:pt>
                <c:pt idx="439">
                  <c:v>42332.375</c:v>
                </c:pt>
                <c:pt idx="440">
                  <c:v>42332.416666666664</c:v>
                </c:pt>
                <c:pt idx="441">
                  <c:v>42332.458333333336</c:v>
                </c:pt>
                <c:pt idx="442">
                  <c:v>42332.5</c:v>
                </c:pt>
                <c:pt idx="443">
                  <c:v>42332.541666666664</c:v>
                </c:pt>
                <c:pt idx="444">
                  <c:v>42332.583333333336</c:v>
                </c:pt>
                <c:pt idx="445">
                  <c:v>42332.625</c:v>
                </c:pt>
                <c:pt idx="446">
                  <c:v>42332.666666666664</c:v>
                </c:pt>
                <c:pt idx="447">
                  <c:v>42332.708333333336</c:v>
                </c:pt>
                <c:pt idx="448">
                  <c:v>42332.75</c:v>
                </c:pt>
                <c:pt idx="449">
                  <c:v>42332.791666666664</c:v>
                </c:pt>
                <c:pt idx="450">
                  <c:v>42332.833333333336</c:v>
                </c:pt>
                <c:pt idx="451">
                  <c:v>42332.875</c:v>
                </c:pt>
                <c:pt idx="452">
                  <c:v>42332.916666666664</c:v>
                </c:pt>
                <c:pt idx="453">
                  <c:v>42332.958333333336</c:v>
                </c:pt>
                <c:pt idx="454">
                  <c:v>42333</c:v>
                </c:pt>
                <c:pt idx="455">
                  <c:v>42333.041666666664</c:v>
                </c:pt>
                <c:pt idx="456">
                  <c:v>42333.083333333336</c:v>
                </c:pt>
                <c:pt idx="457">
                  <c:v>42333.125</c:v>
                </c:pt>
                <c:pt idx="458">
                  <c:v>42333.166666666664</c:v>
                </c:pt>
                <c:pt idx="459">
                  <c:v>42333.208333333336</c:v>
                </c:pt>
                <c:pt idx="460">
                  <c:v>42333.25</c:v>
                </c:pt>
                <c:pt idx="461">
                  <c:v>42333.291666666664</c:v>
                </c:pt>
                <c:pt idx="462">
                  <c:v>42333.333333333336</c:v>
                </c:pt>
                <c:pt idx="463">
                  <c:v>42333.375</c:v>
                </c:pt>
                <c:pt idx="464">
                  <c:v>42333.416666666664</c:v>
                </c:pt>
                <c:pt idx="465">
                  <c:v>42333.458333333336</c:v>
                </c:pt>
                <c:pt idx="466">
                  <c:v>42333.5</c:v>
                </c:pt>
                <c:pt idx="467">
                  <c:v>42333.541666666664</c:v>
                </c:pt>
                <c:pt idx="468">
                  <c:v>42333.583333333336</c:v>
                </c:pt>
                <c:pt idx="469">
                  <c:v>42333.625</c:v>
                </c:pt>
                <c:pt idx="470">
                  <c:v>42333.666666666664</c:v>
                </c:pt>
                <c:pt idx="471">
                  <c:v>42333.708333333336</c:v>
                </c:pt>
                <c:pt idx="472">
                  <c:v>42333.75</c:v>
                </c:pt>
                <c:pt idx="473">
                  <c:v>42333.791666666664</c:v>
                </c:pt>
                <c:pt idx="474">
                  <c:v>42333.833333333336</c:v>
                </c:pt>
                <c:pt idx="475">
                  <c:v>42333.875</c:v>
                </c:pt>
                <c:pt idx="476">
                  <c:v>42333.916666666664</c:v>
                </c:pt>
                <c:pt idx="477">
                  <c:v>42333.958333333336</c:v>
                </c:pt>
                <c:pt idx="478">
                  <c:v>42334</c:v>
                </c:pt>
                <c:pt idx="479">
                  <c:v>42334.041666666664</c:v>
                </c:pt>
                <c:pt idx="480">
                  <c:v>42334.083333333336</c:v>
                </c:pt>
                <c:pt idx="481">
                  <c:v>42334.125</c:v>
                </c:pt>
                <c:pt idx="482">
                  <c:v>42334.166666666664</c:v>
                </c:pt>
                <c:pt idx="483">
                  <c:v>42334.208333333336</c:v>
                </c:pt>
                <c:pt idx="484">
                  <c:v>42334.25</c:v>
                </c:pt>
                <c:pt idx="485">
                  <c:v>42334.291666666664</c:v>
                </c:pt>
                <c:pt idx="486">
                  <c:v>42334.333333333336</c:v>
                </c:pt>
                <c:pt idx="487">
                  <c:v>42334.375</c:v>
                </c:pt>
                <c:pt idx="488">
                  <c:v>42334.416666666664</c:v>
                </c:pt>
                <c:pt idx="489">
                  <c:v>42334.458333333336</c:v>
                </c:pt>
                <c:pt idx="490">
                  <c:v>42334.5</c:v>
                </c:pt>
                <c:pt idx="491">
                  <c:v>42334.541666666664</c:v>
                </c:pt>
                <c:pt idx="492">
                  <c:v>42334.583333333336</c:v>
                </c:pt>
                <c:pt idx="493">
                  <c:v>42334.625</c:v>
                </c:pt>
                <c:pt idx="494">
                  <c:v>42334.666666666664</c:v>
                </c:pt>
                <c:pt idx="495">
                  <c:v>42334.708333333336</c:v>
                </c:pt>
                <c:pt idx="496">
                  <c:v>42334.75</c:v>
                </c:pt>
                <c:pt idx="497">
                  <c:v>42334.791666666664</c:v>
                </c:pt>
                <c:pt idx="498">
                  <c:v>42334.833333333336</c:v>
                </c:pt>
                <c:pt idx="499">
                  <c:v>42334.875</c:v>
                </c:pt>
                <c:pt idx="500">
                  <c:v>42334.916666666664</c:v>
                </c:pt>
                <c:pt idx="501">
                  <c:v>42334.958333333336</c:v>
                </c:pt>
                <c:pt idx="502">
                  <c:v>42335</c:v>
                </c:pt>
                <c:pt idx="503">
                  <c:v>42335.041666666664</c:v>
                </c:pt>
                <c:pt idx="504">
                  <c:v>42335.083333333336</c:v>
                </c:pt>
                <c:pt idx="505">
                  <c:v>42335.125</c:v>
                </c:pt>
                <c:pt idx="506">
                  <c:v>42335.166666666664</c:v>
                </c:pt>
                <c:pt idx="507">
                  <c:v>42335.208333333336</c:v>
                </c:pt>
                <c:pt idx="508">
                  <c:v>42335.25</c:v>
                </c:pt>
                <c:pt idx="509">
                  <c:v>42335.291666666664</c:v>
                </c:pt>
                <c:pt idx="510">
                  <c:v>42335.333333333336</c:v>
                </c:pt>
                <c:pt idx="511">
                  <c:v>42335.375</c:v>
                </c:pt>
                <c:pt idx="512">
                  <c:v>42335.416666666664</c:v>
                </c:pt>
                <c:pt idx="513">
                  <c:v>42335.458333333336</c:v>
                </c:pt>
                <c:pt idx="514">
                  <c:v>42335.5</c:v>
                </c:pt>
                <c:pt idx="515">
                  <c:v>42335.541666666664</c:v>
                </c:pt>
                <c:pt idx="516">
                  <c:v>42335.583333333336</c:v>
                </c:pt>
                <c:pt idx="517">
                  <c:v>42335.625</c:v>
                </c:pt>
                <c:pt idx="518">
                  <c:v>42335.666666666664</c:v>
                </c:pt>
                <c:pt idx="519">
                  <c:v>42335.708333333336</c:v>
                </c:pt>
                <c:pt idx="520">
                  <c:v>42335.75</c:v>
                </c:pt>
                <c:pt idx="521">
                  <c:v>42335.791666666664</c:v>
                </c:pt>
                <c:pt idx="522">
                  <c:v>42335.833333333336</c:v>
                </c:pt>
                <c:pt idx="523">
                  <c:v>42335.875</c:v>
                </c:pt>
                <c:pt idx="524">
                  <c:v>42335.916666666664</c:v>
                </c:pt>
                <c:pt idx="525">
                  <c:v>42335.958333333336</c:v>
                </c:pt>
                <c:pt idx="526">
                  <c:v>42337.958333333336</c:v>
                </c:pt>
                <c:pt idx="527">
                  <c:v>42338</c:v>
                </c:pt>
                <c:pt idx="528">
                  <c:v>42338.041666666664</c:v>
                </c:pt>
                <c:pt idx="529">
                  <c:v>42338.083333333336</c:v>
                </c:pt>
                <c:pt idx="530">
                  <c:v>42338.125</c:v>
                </c:pt>
                <c:pt idx="531">
                  <c:v>42338.166666666664</c:v>
                </c:pt>
                <c:pt idx="532">
                  <c:v>42338.208333333336</c:v>
                </c:pt>
                <c:pt idx="533">
                  <c:v>42338.25</c:v>
                </c:pt>
                <c:pt idx="534">
                  <c:v>42338.291666666664</c:v>
                </c:pt>
                <c:pt idx="535">
                  <c:v>42338.333333333336</c:v>
                </c:pt>
                <c:pt idx="536">
                  <c:v>42338.375</c:v>
                </c:pt>
                <c:pt idx="537">
                  <c:v>42338.416666666664</c:v>
                </c:pt>
                <c:pt idx="538">
                  <c:v>42338.458333333336</c:v>
                </c:pt>
                <c:pt idx="539">
                  <c:v>42338.5</c:v>
                </c:pt>
                <c:pt idx="540">
                  <c:v>42338.541666666664</c:v>
                </c:pt>
                <c:pt idx="541">
                  <c:v>42338.583333333336</c:v>
                </c:pt>
                <c:pt idx="542">
                  <c:v>42338.625</c:v>
                </c:pt>
                <c:pt idx="543">
                  <c:v>42338.666666666664</c:v>
                </c:pt>
                <c:pt idx="544">
                  <c:v>42338.708333333336</c:v>
                </c:pt>
                <c:pt idx="545">
                  <c:v>42338.75</c:v>
                </c:pt>
                <c:pt idx="546">
                  <c:v>42338.791666666664</c:v>
                </c:pt>
                <c:pt idx="547">
                  <c:v>42338.833333333336</c:v>
                </c:pt>
                <c:pt idx="548">
                  <c:v>42338.875</c:v>
                </c:pt>
                <c:pt idx="549">
                  <c:v>42338.916666666664</c:v>
                </c:pt>
                <c:pt idx="550">
                  <c:v>42338.958333333336</c:v>
                </c:pt>
                <c:pt idx="551">
                  <c:v>42339</c:v>
                </c:pt>
                <c:pt idx="552">
                  <c:v>42339.041666666664</c:v>
                </c:pt>
                <c:pt idx="553">
                  <c:v>42339.083333333336</c:v>
                </c:pt>
                <c:pt idx="554">
                  <c:v>42339.125</c:v>
                </c:pt>
                <c:pt idx="555">
                  <c:v>42339.166666666664</c:v>
                </c:pt>
                <c:pt idx="556">
                  <c:v>42339.208333333336</c:v>
                </c:pt>
                <c:pt idx="557">
                  <c:v>42339.25</c:v>
                </c:pt>
                <c:pt idx="558">
                  <c:v>42339.291666666664</c:v>
                </c:pt>
                <c:pt idx="559">
                  <c:v>42339.333333333336</c:v>
                </c:pt>
                <c:pt idx="560">
                  <c:v>42339.375</c:v>
                </c:pt>
                <c:pt idx="561">
                  <c:v>42339.416666666664</c:v>
                </c:pt>
                <c:pt idx="562">
                  <c:v>42339.458333333336</c:v>
                </c:pt>
                <c:pt idx="563">
                  <c:v>42339.5</c:v>
                </c:pt>
                <c:pt idx="564">
                  <c:v>42339.541666666664</c:v>
                </c:pt>
                <c:pt idx="565">
                  <c:v>42339.583333333336</c:v>
                </c:pt>
                <c:pt idx="566">
                  <c:v>42339.625</c:v>
                </c:pt>
                <c:pt idx="567">
                  <c:v>42339.666666666664</c:v>
                </c:pt>
                <c:pt idx="568">
                  <c:v>42339.708333333336</c:v>
                </c:pt>
                <c:pt idx="569">
                  <c:v>42339.75</c:v>
                </c:pt>
                <c:pt idx="570">
                  <c:v>42339.791666666664</c:v>
                </c:pt>
                <c:pt idx="571">
                  <c:v>42339.833333333336</c:v>
                </c:pt>
                <c:pt idx="572">
                  <c:v>42339.875</c:v>
                </c:pt>
                <c:pt idx="573">
                  <c:v>42339.916666666664</c:v>
                </c:pt>
                <c:pt idx="574">
                  <c:v>42339.958333333336</c:v>
                </c:pt>
                <c:pt idx="575">
                  <c:v>42340</c:v>
                </c:pt>
                <c:pt idx="576">
                  <c:v>42340.041666666664</c:v>
                </c:pt>
                <c:pt idx="577">
                  <c:v>42340.083333333336</c:v>
                </c:pt>
                <c:pt idx="578">
                  <c:v>42340.125</c:v>
                </c:pt>
                <c:pt idx="579">
                  <c:v>42340.166666666664</c:v>
                </c:pt>
                <c:pt idx="580">
                  <c:v>42340.208333333336</c:v>
                </c:pt>
                <c:pt idx="581">
                  <c:v>42340.25</c:v>
                </c:pt>
                <c:pt idx="582">
                  <c:v>42340.291666666664</c:v>
                </c:pt>
                <c:pt idx="583">
                  <c:v>42340.333333333336</c:v>
                </c:pt>
                <c:pt idx="584">
                  <c:v>42340.375</c:v>
                </c:pt>
                <c:pt idx="585">
                  <c:v>42340.416666666664</c:v>
                </c:pt>
                <c:pt idx="586">
                  <c:v>42340.458333333336</c:v>
                </c:pt>
                <c:pt idx="587">
                  <c:v>42340.5</c:v>
                </c:pt>
                <c:pt idx="588">
                  <c:v>42340.541666666664</c:v>
                </c:pt>
                <c:pt idx="589">
                  <c:v>42340.583333333336</c:v>
                </c:pt>
                <c:pt idx="590">
                  <c:v>42340.625</c:v>
                </c:pt>
                <c:pt idx="591">
                  <c:v>42340.666666666664</c:v>
                </c:pt>
                <c:pt idx="592">
                  <c:v>42340.708333333336</c:v>
                </c:pt>
                <c:pt idx="593">
                  <c:v>42340.75</c:v>
                </c:pt>
                <c:pt idx="594">
                  <c:v>42340.791666666664</c:v>
                </c:pt>
                <c:pt idx="595">
                  <c:v>42340.833333333336</c:v>
                </c:pt>
                <c:pt idx="596">
                  <c:v>42340.875</c:v>
                </c:pt>
                <c:pt idx="597">
                  <c:v>42340.916666666664</c:v>
                </c:pt>
                <c:pt idx="598">
                  <c:v>42340.958333333336</c:v>
                </c:pt>
                <c:pt idx="599">
                  <c:v>42341</c:v>
                </c:pt>
                <c:pt idx="600">
                  <c:v>42341.041666666664</c:v>
                </c:pt>
                <c:pt idx="601">
                  <c:v>42341.083333333336</c:v>
                </c:pt>
                <c:pt idx="602">
                  <c:v>42341.125</c:v>
                </c:pt>
                <c:pt idx="603">
                  <c:v>42341.166666666664</c:v>
                </c:pt>
                <c:pt idx="604">
                  <c:v>42341.208333333336</c:v>
                </c:pt>
                <c:pt idx="605">
                  <c:v>42341.25</c:v>
                </c:pt>
                <c:pt idx="606">
                  <c:v>42341.291666666664</c:v>
                </c:pt>
                <c:pt idx="607">
                  <c:v>42341.333333333336</c:v>
                </c:pt>
                <c:pt idx="608">
                  <c:v>42341.375</c:v>
                </c:pt>
                <c:pt idx="609">
                  <c:v>42341.416666666664</c:v>
                </c:pt>
                <c:pt idx="610">
                  <c:v>42341.458333333336</c:v>
                </c:pt>
                <c:pt idx="611">
                  <c:v>42341.5</c:v>
                </c:pt>
                <c:pt idx="612">
                  <c:v>42341.541666666664</c:v>
                </c:pt>
                <c:pt idx="613">
                  <c:v>42341.583333333336</c:v>
                </c:pt>
                <c:pt idx="614">
                  <c:v>42341.625</c:v>
                </c:pt>
                <c:pt idx="615">
                  <c:v>42341.666666666664</c:v>
                </c:pt>
                <c:pt idx="616">
                  <c:v>42341.708333333336</c:v>
                </c:pt>
                <c:pt idx="617">
                  <c:v>42341.75</c:v>
                </c:pt>
                <c:pt idx="618">
                  <c:v>42341.791666666664</c:v>
                </c:pt>
                <c:pt idx="619">
                  <c:v>42341.833333333336</c:v>
                </c:pt>
                <c:pt idx="620">
                  <c:v>42341.875</c:v>
                </c:pt>
                <c:pt idx="621">
                  <c:v>42341.916666666664</c:v>
                </c:pt>
                <c:pt idx="622">
                  <c:v>42341.958333333336</c:v>
                </c:pt>
                <c:pt idx="623">
                  <c:v>42342</c:v>
                </c:pt>
                <c:pt idx="624">
                  <c:v>42342.041666666664</c:v>
                </c:pt>
                <c:pt idx="625">
                  <c:v>42342.083333333336</c:v>
                </c:pt>
                <c:pt idx="626">
                  <c:v>42342.125</c:v>
                </c:pt>
                <c:pt idx="627">
                  <c:v>42342.166666666664</c:v>
                </c:pt>
                <c:pt idx="628">
                  <c:v>42342.208333333336</c:v>
                </c:pt>
                <c:pt idx="629">
                  <c:v>42342.25</c:v>
                </c:pt>
                <c:pt idx="630">
                  <c:v>42342.291666666664</c:v>
                </c:pt>
                <c:pt idx="631">
                  <c:v>42342.333333333336</c:v>
                </c:pt>
                <c:pt idx="632">
                  <c:v>42342.375</c:v>
                </c:pt>
                <c:pt idx="633">
                  <c:v>42342.416666666664</c:v>
                </c:pt>
                <c:pt idx="634">
                  <c:v>42342.458333333336</c:v>
                </c:pt>
                <c:pt idx="635">
                  <c:v>42342.5</c:v>
                </c:pt>
                <c:pt idx="636">
                  <c:v>42342.541666666664</c:v>
                </c:pt>
                <c:pt idx="637">
                  <c:v>42342.583333333336</c:v>
                </c:pt>
                <c:pt idx="638">
                  <c:v>42342.625</c:v>
                </c:pt>
                <c:pt idx="639">
                  <c:v>42342.666666666664</c:v>
                </c:pt>
                <c:pt idx="640">
                  <c:v>42342.708333333336</c:v>
                </c:pt>
                <c:pt idx="641">
                  <c:v>42342.75</c:v>
                </c:pt>
                <c:pt idx="642">
                  <c:v>42342.791666666664</c:v>
                </c:pt>
                <c:pt idx="643">
                  <c:v>42342.833333333336</c:v>
                </c:pt>
                <c:pt idx="644">
                  <c:v>42342.875</c:v>
                </c:pt>
                <c:pt idx="645">
                  <c:v>42342.916666666664</c:v>
                </c:pt>
                <c:pt idx="646">
                  <c:v>42342.958333333336</c:v>
                </c:pt>
                <c:pt idx="647">
                  <c:v>42345.041666666664</c:v>
                </c:pt>
                <c:pt idx="648">
                  <c:v>42345.083333333336</c:v>
                </c:pt>
                <c:pt idx="649">
                  <c:v>42345.125</c:v>
                </c:pt>
                <c:pt idx="650">
                  <c:v>42345.166666666664</c:v>
                </c:pt>
                <c:pt idx="651">
                  <c:v>42345.208333333336</c:v>
                </c:pt>
                <c:pt idx="652">
                  <c:v>42345.25</c:v>
                </c:pt>
                <c:pt idx="653">
                  <c:v>42345.291666666664</c:v>
                </c:pt>
                <c:pt idx="654">
                  <c:v>42345.333333333336</c:v>
                </c:pt>
                <c:pt idx="655">
                  <c:v>42345.375</c:v>
                </c:pt>
                <c:pt idx="656">
                  <c:v>42345.416666666664</c:v>
                </c:pt>
                <c:pt idx="657">
                  <c:v>42345.458333333336</c:v>
                </c:pt>
                <c:pt idx="658">
                  <c:v>42345.5</c:v>
                </c:pt>
                <c:pt idx="659">
                  <c:v>42345.541666666664</c:v>
                </c:pt>
                <c:pt idx="660">
                  <c:v>42345.583333333336</c:v>
                </c:pt>
                <c:pt idx="661">
                  <c:v>42345.625</c:v>
                </c:pt>
                <c:pt idx="662">
                  <c:v>42345.666666666664</c:v>
                </c:pt>
                <c:pt idx="663">
                  <c:v>42345.708333333336</c:v>
                </c:pt>
                <c:pt idx="664">
                  <c:v>42345.75</c:v>
                </c:pt>
                <c:pt idx="665">
                  <c:v>42345.791666666664</c:v>
                </c:pt>
                <c:pt idx="666">
                  <c:v>42345.833333333336</c:v>
                </c:pt>
                <c:pt idx="667">
                  <c:v>42345.875</c:v>
                </c:pt>
                <c:pt idx="668">
                  <c:v>42345.916666666664</c:v>
                </c:pt>
                <c:pt idx="669">
                  <c:v>42346.25</c:v>
                </c:pt>
                <c:pt idx="670">
                  <c:v>42346.291666666664</c:v>
                </c:pt>
                <c:pt idx="671">
                  <c:v>42346.333333333336</c:v>
                </c:pt>
                <c:pt idx="672">
                  <c:v>42346.375</c:v>
                </c:pt>
                <c:pt idx="673">
                  <c:v>42346.416666666664</c:v>
                </c:pt>
                <c:pt idx="674">
                  <c:v>42346.458333333336</c:v>
                </c:pt>
                <c:pt idx="675">
                  <c:v>42346.5</c:v>
                </c:pt>
                <c:pt idx="676">
                  <c:v>42346.541666666664</c:v>
                </c:pt>
                <c:pt idx="677">
                  <c:v>42346.583333333336</c:v>
                </c:pt>
                <c:pt idx="678">
                  <c:v>42346.625</c:v>
                </c:pt>
                <c:pt idx="679">
                  <c:v>42346.666666666664</c:v>
                </c:pt>
                <c:pt idx="680">
                  <c:v>42346.708333333336</c:v>
                </c:pt>
                <c:pt idx="681">
                  <c:v>42346.75</c:v>
                </c:pt>
                <c:pt idx="682">
                  <c:v>42346.791666666664</c:v>
                </c:pt>
                <c:pt idx="683">
                  <c:v>42346.833333333336</c:v>
                </c:pt>
                <c:pt idx="684">
                  <c:v>42346.875</c:v>
                </c:pt>
                <c:pt idx="685">
                  <c:v>42346.916666666664</c:v>
                </c:pt>
                <c:pt idx="686">
                  <c:v>42346.958333333336</c:v>
                </c:pt>
                <c:pt idx="687">
                  <c:v>42347</c:v>
                </c:pt>
                <c:pt idx="688">
                  <c:v>42347.041666666664</c:v>
                </c:pt>
                <c:pt idx="689">
                  <c:v>42347.083333333336</c:v>
                </c:pt>
                <c:pt idx="690">
                  <c:v>42347.125</c:v>
                </c:pt>
                <c:pt idx="691">
                  <c:v>42347.166666666664</c:v>
                </c:pt>
                <c:pt idx="692">
                  <c:v>42347.208333333336</c:v>
                </c:pt>
                <c:pt idx="693">
                  <c:v>42347.25</c:v>
                </c:pt>
                <c:pt idx="694">
                  <c:v>42347.291666666664</c:v>
                </c:pt>
                <c:pt idx="695">
                  <c:v>42347.333333333336</c:v>
                </c:pt>
                <c:pt idx="696">
                  <c:v>42347.375</c:v>
                </c:pt>
                <c:pt idx="697">
                  <c:v>42347.416666666664</c:v>
                </c:pt>
                <c:pt idx="698">
                  <c:v>42347.458333333336</c:v>
                </c:pt>
                <c:pt idx="699">
                  <c:v>42347.5</c:v>
                </c:pt>
                <c:pt idx="700">
                  <c:v>42347.541666666664</c:v>
                </c:pt>
                <c:pt idx="701">
                  <c:v>42347.583333333336</c:v>
                </c:pt>
                <c:pt idx="702">
                  <c:v>42347.625</c:v>
                </c:pt>
                <c:pt idx="703">
                  <c:v>42347.666666666664</c:v>
                </c:pt>
                <c:pt idx="704">
                  <c:v>42347.708333333336</c:v>
                </c:pt>
                <c:pt idx="705">
                  <c:v>42347.75</c:v>
                </c:pt>
                <c:pt idx="706">
                  <c:v>42347.791666666664</c:v>
                </c:pt>
                <c:pt idx="707">
                  <c:v>42347.833333333336</c:v>
                </c:pt>
                <c:pt idx="708">
                  <c:v>42347.875</c:v>
                </c:pt>
                <c:pt idx="709">
                  <c:v>42347.916666666664</c:v>
                </c:pt>
                <c:pt idx="710">
                  <c:v>42347.958333333336</c:v>
                </c:pt>
                <c:pt idx="711">
                  <c:v>42348</c:v>
                </c:pt>
                <c:pt idx="712">
                  <c:v>42348.041666666664</c:v>
                </c:pt>
                <c:pt idx="713">
                  <c:v>42348.083333333336</c:v>
                </c:pt>
                <c:pt idx="714">
                  <c:v>42348.125</c:v>
                </c:pt>
                <c:pt idx="715">
                  <c:v>42348.166666666664</c:v>
                </c:pt>
                <c:pt idx="716">
                  <c:v>42348.208333333336</c:v>
                </c:pt>
                <c:pt idx="717">
                  <c:v>42348.25</c:v>
                </c:pt>
                <c:pt idx="718">
                  <c:v>42348.291666666664</c:v>
                </c:pt>
                <c:pt idx="719">
                  <c:v>42348.333333333336</c:v>
                </c:pt>
                <c:pt idx="720">
                  <c:v>42348.375</c:v>
                </c:pt>
                <c:pt idx="721">
                  <c:v>42348.416666666664</c:v>
                </c:pt>
                <c:pt idx="722">
                  <c:v>42348.458333333336</c:v>
                </c:pt>
                <c:pt idx="723">
                  <c:v>42348.5</c:v>
                </c:pt>
                <c:pt idx="724">
                  <c:v>42348.541666666664</c:v>
                </c:pt>
                <c:pt idx="725">
                  <c:v>42348.583333333336</c:v>
                </c:pt>
                <c:pt idx="726">
                  <c:v>42348.625</c:v>
                </c:pt>
                <c:pt idx="727">
                  <c:v>42348.666666666664</c:v>
                </c:pt>
                <c:pt idx="728">
                  <c:v>42348.708333333336</c:v>
                </c:pt>
                <c:pt idx="729">
                  <c:v>42348.75</c:v>
                </c:pt>
                <c:pt idx="730">
                  <c:v>42348.791666666664</c:v>
                </c:pt>
                <c:pt idx="731">
                  <c:v>42348.833333333336</c:v>
                </c:pt>
                <c:pt idx="732">
                  <c:v>42348.875</c:v>
                </c:pt>
                <c:pt idx="733">
                  <c:v>42348.916666666664</c:v>
                </c:pt>
                <c:pt idx="734">
                  <c:v>42348.958333333336</c:v>
                </c:pt>
                <c:pt idx="735">
                  <c:v>42349</c:v>
                </c:pt>
                <c:pt idx="736">
                  <c:v>42349.041666666664</c:v>
                </c:pt>
                <c:pt idx="737">
                  <c:v>42349.083333333336</c:v>
                </c:pt>
                <c:pt idx="738">
                  <c:v>42349.125</c:v>
                </c:pt>
                <c:pt idx="739">
                  <c:v>42349.166666666664</c:v>
                </c:pt>
                <c:pt idx="740">
                  <c:v>42349.208333333336</c:v>
                </c:pt>
                <c:pt idx="741">
                  <c:v>42349.25</c:v>
                </c:pt>
                <c:pt idx="742">
                  <c:v>42349.291666666664</c:v>
                </c:pt>
                <c:pt idx="743">
                  <c:v>42349.333333333336</c:v>
                </c:pt>
                <c:pt idx="744">
                  <c:v>42349.375</c:v>
                </c:pt>
                <c:pt idx="745">
                  <c:v>42349.416666666664</c:v>
                </c:pt>
                <c:pt idx="746">
                  <c:v>42349.458333333336</c:v>
                </c:pt>
                <c:pt idx="747">
                  <c:v>42349.5</c:v>
                </c:pt>
                <c:pt idx="748">
                  <c:v>42349.541666666664</c:v>
                </c:pt>
                <c:pt idx="749">
                  <c:v>42349.583333333336</c:v>
                </c:pt>
                <c:pt idx="750">
                  <c:v>42349.625</c:v>
                </c:pt>
                <c:pt idx="751">
                  <c:v>42349.666666666664</c:v>
                </c:pt>
                <c:pt idx="752">
                  <c:v>42349.708333333336</c:v>
                </c:pt>
                <c:pt idx="753">
                  <c:v>42349.75</c:v>
                </c:pt>
                <c:pt idx="754">
                  <c:v>42349.791666666664</c:v>
                </c:pt>
                <c:pt idx="755">
                  <c:v>42349.833333333336</c:v>
                </c:pt>
                <c:pt idx="756">
                  <c:v>42349.875</c:v>
                </c:pt>
                <c:pt idx="757">
                  <c:v>42349.916666666664</c:v>
                </c:pt>
                <c:pt idx="758">
                  <c:v>42349.958333333336</c:v>
                </c:pt>
                <c:pt idx="759">
                  <c:v>42351.958333333336</c:v>
                </c:pt>
                <c:pt idx="760">
                  <c:v>42352</c:v>
                </c:pt>
                <c:pt idx="761">
                  <c:v>42352.041666666664</c:v>
                </c:pt>
                <c:pt idx="762">
                  <c:v>42352.083333333336</c:v>
                </c:pt>
                <c:pt idx="763">
                  <c:v>42352.125</c:v>
                </c:pt>
                <c:pt idx="764">
                  <c:v>42352.166666666664</c:v>
                </c:pt>
                <c:pt idx="765">
                  <c:v>42352.208333333336</c:v>
                </c:pt>
                <c:pt idx="766">
                  <c:v>42352.25</c:v>
                </c:pt>
                <c:pt idx="767">
                  <c:v>42352.291666666664</c:v>
                </c:pt>
                <c:pt idx="768">
                  <c:v>42352.333333333336</c:v>
                </c:pt>
                <c:pt idx="769">
                  <c:v>42352.375</c:v>
                </c:pt>
                <c:pt idx="770">
                  <c:v>42352.416666666664</c:v>
                </c:pt>
                <c:pt idx="771">
                  <c:v>42352.458333333336</c:v>
                </c:pt>
                <c:pt idx="772">
                  <c:v>42352.5</c:v>
                </c:pt>
                <c:pt idx="773">
                  <c:v>42352.541666666664</c:v>
                </c:pt>
                <c:pt idx="774">
                  <c:v>42352.583333333336</c:v>
                </c:pt>
                <c:pt idx="775">
                  <c:v>42352.625</c:v>
                </c:pt>
                <c:pt idx="776">
                  <c:v>42352.666666666664</c:v>
                </c:pt>
                <c:pt idx="777">
                  <c:v>42352.708333333336</c:v>
                </c:pt>
                <c:pt idx="778">
                  <c:v>42352.75</c:v>
                </c:pt>
                <c:pt idx="779">
                  <c:v>42352.791666666664</c:v>
                </c:pt>
                <c:pt idx="780">
                  <c:v>42352.833333333336</c:v>
                </c:pt>
                <c:pt idx="781">
                  <c:v>42352.875</c:v>
                </c:pt>
                <c:pt idx="782">
                  <c:v>42352.916666666664</c:v>
                </c:pt>
                <c:pt idx="783">
                  <c:v>42352.958333333336</c:v>
                </c:pt>
                <c:pt idx="784">
                  <c:v>42353</c:v>
                </c:pt>
                <c:pt idx="785">
                  <c:v>42353.041666666664</c:v>
                </c:pt>
                <c:pt idx="786">
                  <c:v>42353.083333333336</c:v>
                </c:pt>
                <c:pt idx="787">
                  <c:v>42353.125</c:v>
                </c:pt>
                <c:pt idx="788">
                  <c:v>42353.166666666664</c:v>
                </c:pt>
                <c:pt idx="789">
                  <c:v>42353.208333333336</c:v>
                </c:pt>
                <c:pt idx="790">
                  <c:v>42353.25</c:v>
                </c:pt>
                <c:pt idx="791">
                  <c:v>42353.291666666664</c:v>
                </c:pt>
                <c:pt idx="792">
                  <c:v>42353.333333333336</c:v>
                </c:pt>
                <c:pt idx="793">
                  <c:v>42353.375</c:v>
                </c:pt>
                <c:pt idx="794">
                  <c:v>42353.416666666664</c:v>
                </c:pt>
                <c:pt idx="795">
                  <c:v>42353.458333333336</c:v>
                </c:pt>
                <c:pt idx="796">
                  <c:v>42353.5</c:v>
                </c:pt>
                <c:pt idx="797">
                  <c:v>42353.541666666664</c:v>
                </c:pt>
                <c:pt idx="798">
                  <c:v>42353.583333333336</c:v>
                </c:pt>
                <c:pt idx="799">
                  <c:v>42353.625</c:v>
                </c:pt>
                <c:pt idx="800">
                  <c:v>42353.666666666664</c:v>
                </c:pt>
                <c:pt idx="801">
                  <c:v>42353.708333333336</c:v>
                </c:pt>
                <c:pt idx="802">
                  <c:v>42353.75</c:v>
                </c:pt>
                <c:pt idx="803">
                  <c:v>42353.791666666664</c:v>
                </c:pt>
                <c:pt idx="804">
                  <c:v>42353.833333333336</c:v>
                </c:pt>
                <c:pt idx="805">
                  <c:v>42353.875</c:v>
                </c:pt>
                <c:pt idx="806">
                  <c:v>42353.916666666664</c:v>
                </c:pt>
                <c:pt idx="807">
                  <c:v>42353.958333333336</c:v>
                </c:pt>
                <c:pt idx="808">
                  <c:v>42354</c:v>
                </c:pt>
                <c:pt idx="809">
                  <c:v>42354.041666666664</c:v>
                </c:pt>
                <c:pt idx="810">
                  <c:v>42354.083333333336</c:v>
                </c:pt>
                <c:pt idx="811">
                  <c:v>42354.125</c:v>
                </c:pt>
                <c:pt idx="812">
                  <c:v>42354.166666666664</c:v>
                </c:pt>
                <c:pt idx="813">
                  <c:v>42354.208333333336</c:v>
                </c:pt>
                <c:pt idx="814">
                  <c:v>42354.25</c:v>
                </c:pt>
                <c:pt idx="815">
                  <c:v>42354.291666666664</c:v>
                </c:pt>
                <c:pt idx="816">
                  <c:v>42354.333333333336</c:v>
                </c:pt>
                <c:pt idx="817">
                  <c:v>42354.375</c:v>
                </c:pt>
                <c:pt idx="818">
                  <c:v>42354.416666666664</c:v>
                </c:pt>
                <c:pt idx="819">
                  <c:v>42354.458333333336</c:v>
                </c:pt>
                <c:pt idx="820">
                  <c:v>42354.5</c:v>
                </c:pt>
                <c:pt idx="821">
                  <c:v>42354.541666666664</c:v>
                </c:pt>
                <c:pt idx="822">
                  <c:v>42354.583333333336</c:v>
                </c:pt>
                <c:pt idx="823">
                  <c:v>42354.625</c:v>
                </c:pt>
                <c:pt idx="824">
                  <c:v>42354.666666666664</c:v>
                </c:pt>
                <c:pt idx="825">
                  <c:v>42354.708333333336</c:v>
                </c:pt>
                <c:pt idx="826">
                  <c:v>42354.75</c:v>
                </c:pt>
                <c:pt idx="827">
                  <c:v>42354.791666666664</c:v>
                </c:pt>
                <c:pt idx="828">
                  <c:v>42354.833333333336</c:v>
                </c:pt>
                <c:pt idx="829">
                  <c:v>42354.875</c:v>
                </c:pt>
                <c:pt idx="830">
                  <c:v>42354.916666666664</c:v>
                </c:pt>
                <c:pt idx="831">
                  <c:v>42354.958333333336</c:v>
                </c:pt>
                <c:pt idx="832">
                  <c:v>42355</c:v>
                </c:pt>
                <c:pt idx="833">
                  <c:v>42355.041666666664</c:v>
                </c:pt>
                <c:pt idx="834">
                  <c:v>42355.083333333336</c:v>
                </c:pt>
                <c:pt idx="835">
                  <c:v>42355.125</c:v>
                </c:pt>
                <c:pt idx="836">
                  <c:v>42355.166666666664</c:v>
                </c:pt>
                <c:pt idx="837">
                  <c:v>42355.208333333336</c:v>
                </c:pt>
                <c:pt idx="838">
                  <c:v>42355.25</c:v>
                </c:pt>
                <c:pt idx="839">
                  <c:v>42355.291666666664</c:v>
                </c:pt>
                <c:pt idx="840">
                  <c:v>42355.333333333336</c:v>
                </c:pt>
                <c:pt idx="841">
                  <c:v>42355.375</c:v>
                </c:pt>
                <c:pt idx="842">
                  <c:v>42355.416666666664</c:v>
                </c:pt>
                <c:pt idx="843">
                  <c:v>42355.458333333336</c:v>
                </c:pt>
                <c:pt idx="844">
                  <c:v>42355.5</c:v>
                </c:pt>
                <c:pt idx="845">
                  <c:v>42355.541666666664</c:v>
                </c:pt>
                <c:pt idx="846">
                  <c:v>42355.583333333336</c:v>
                </c:pt>
                <c:pt idx="847">
                  <c:v>42355.625</c:v>
                </c:pt>
                <c:pt idx="848">
                  <c:v>42355.666666666664</c:v>
                </c:pt>
                <c:pt idx="849">
                  <c:v>42355.708333333336</c:v>
                </c:pt>
                <c:pt idx="850">
                  <c:v>42355.75</c:v>
                </c:pt>
                <c:pt idx="851">
                  <c:v>42355.791666666664</c:v>
                </c:pt>
                <c:pt idx="852">
                  <c:v>42355.833333333336</c:v>
                </c:pt>
                <c:pt idx="853">
                  <c:v>42355.875</c:v>
                </c:pt>
                <c:pt idx="854">
                  <c:v>42355.916666666664</c:v>
                </c:pt>
                <c:pt idx="855">
                  <c:v>42355.958333333336</c:v>
                </c:pt>
                <c:pt idx="856">
                  <c:v>42356</c:v>
                </c:pt>
                <c:pt idx="857">
                  <c:v>42356.041666666664</c:v>
                </c:pt>
                <c:pt idx="858">
                  <c:v>42356.083333333336</c:v>
                </c:pt>
                <c:pt idx="859">
                  <c:v>42356.125</c:v>
                </c:pt>
                <c:pt idx="860">
                  <c:v>42356.166666666664</c:v>
                </c:pt>
                <c:pt idx="861">
                  <c:v>42356.208333333336</c:v>
                </c:pt>
                <c:pt idx="862">
                  <c:v>42356.25</c:v>
                </c:pt>
                <c:pt idx="863">
                  <c:v>42356.291666666664</c:v>
                </c:pt>
                <c:pt idx="864">
                  <c:v>42356.333333333336</c:v>
                </c:pt>
                <c:pt idx="865">
                  <c:v>42356.375</c:v>
                </c:pt>
                <c:pt idx="866">
                  <c:v>42356.416666666664</c:v>
                </c:pt>
                <c:pt idx="867">
                  <c:v>42356.458333333336</c:v>
                </c:pt>
                <c:pt idx="868">
                  <c:v>42356.5</c:v>
                </c:pt>
                <c:pt idx="869">
                  <c:v>42356.541666666664</c:v>
                </c:pt>
                <c:pt idx="870">
                  <c:v>42356.583333333336</c:v>
                </c:pt>
                <c:pt idx="871">
                  <c:v>42356.625</c:v>
                </c:pt>
                <c:pt idx="872">
                  <c:v>42356.666666666664</c:v>
                </c:pt>
                <c:pt idx="873">
                  <c:v>42356.708333333336</c:v>
                </c:pt>
                <c:pt idx="874">
                  <c:v>42356.75</c:v>
                </c:pt>
                <c:pt idx="875">
                  <c:v>42356.791666666664</c:v>
                </c:pt>
                <c:pt idx="876">
                  <c:v>42356.833333333336</c:v>
                </c:pt>
                <c:pt idx="877">
                  <c:v>42356.875</c:v>
                </c:pt>
                <c:pt idx="878">
                  <c:v>42356.916666666664</c:v>
                </c:pt>
                <c:pt idx="879">
                  <c:v>42356.958333333336</c:v>
                </c:pt>
                <c:pt idx="880">
                  <c:v>42359</c:v>
                </c:pt>
                <c:pt idx="881">
                  <c:v>42359.041666666664</c:v>
                </c:pt>
                <c:pt idx="882">
                  <c:v>42359.083333333336</c:v>
                </c:pt>
                <c:pt idx="883">
                  <c:v>42359.125</c:v>
                </c:pt>
                <c:pt idx="884">
                  <c:v>42359.166666666664</c:v>
                </c:pt>
                <c:pt idx="885">
                  <c:v>42359.208333333336</c:v>
                </c:pt>
                <c:pt idx="886">
                  <c:v>42359.25</c:v>
                </c:pt>
                <c:pt idx="887">
                  <c:v>42359.291666666664</c:v>
                </c:pt>
                <c:pt idx="888">
                  <c:v>42359.333333333336</c:v>
                </c:pt>
                <c:pt idx="889">
                  <c:v>42359.375</c:v>
                </c:pt>
                <c:pt idx="890">
                  <c:v>42359.416666666664</c:v>
                </c:pt>
                <c:pt idx="891">
                  <c:v>42359.458333333336</c:v>
                </c:pt>
                <c:pt idx="892">
                  <c:v>42359.5</c:v>
                </c:pt>
                <c:pt idx="893">
                  <c:v>42359.541666666664</c:v>
                </c:pt>
                <c:pt idx="894">
                  <c:v>42359.583333333336</c:v>
                </c:pt>
                <c:pt idx="895">
                  <c:v>42359.625</c:v>
                </c:pt>
                <c:pt idx="896">
                  <c:v>42359.666666666664</c:v>
                </c:pt>
                <c:pt idx="897">
                  <c:v>42359.708333333336</c:v>
                </c:pt>
                <c:pt idx="898">
                  <c:v>42359.75</c:v>
                </c:pt>
                <c:pt idx="899">
                  <c:v>42359.791666666664</c:v>
                </c:pt>
                <c:pt idx="900">
                  <c:v>42359.833333333336</c:v>
                </c:pt>
                <c:pt idx="901">
                  <c:v>42359.875</c:v>
                </c:pt>
                <c:pt idx="902">
                  <c:v>42359.916666666664</c:v>
                </c:pt>
                <c:pt idx="903">
                  <c:v>42359.958333333336</c:v>
                </c:pt>
                <c:pt idx="904">
                  <c:v>42360</c:v>
                </c:pt>
                <c:pt idx="905">
                  <c:v>42360.041666666664</c:v>
                </c:pt>
                <c:pt idx="906">
                  <c:v>42360.083333333336</c:v>
                </c:pt>
                <c:pt idx="907">
                  <c:v>42360.125</c:v>
                </c:pt>
                <c:pt idx="908">
                  <c:v>42360.166666666664</c:v>
                </c:pt>
                <c:pt idx="909">
                  <c:v>42360.208333333336</c:v>
                </c:pt>
                <c:pt idx="910">
                  <c:v>42360.25</c:v>
                </c:pt>
                <c:pt idx="911">
                  <c:v>42360.291666666664</c:v>
                </c:pt>
                <c:pt idx="912">
                  <c:v>42360.333333333336</c:v>
                </c:pt>
                <c:pt idx="913">
                  <c:v>42360.375</c:v>
                </c:pt>
                <c:pt idx="914">
                  <c:v>42360.416666666664</c:v>
                </c:pt>
                <c:pt idx="915">
                  <c:v>42360.458333333336</c:v>
                </c:pt>
                <c:pt idx="916">
                  <c:v>42360.5</c:v>
                </c:pt>
                <c:pt idx="917">
                  <c:v>42360.541666666664</c:v>
                </c:pt>
                <c:pt idx="918">
                  <c:v>42360.583333333336</c:v>
                </c:pt>
                <c:pt idx="919">
                  <c:v>42360.625</c:v>
                </c:pt>
                <c:pt idx="920">
                  <c:v>42360.666666666664</c:v>
                </c:pt>
                <c:pt idx="921">
                  <c:v>42360.708333333336</c:v>
                </c:pt>
                <c:pt idx="922">
                  <c:v>42360.75</c:v>
                </c:pt>
                <c:pt idx="923">
                  <c:v>42360.791666666664</c:v>
                </c:pt>
                <c:pt idx="924">
                  <c:v>42360.833333333336</c:v>
                </c:pt>
                <c:pt idx="925">
                  <c:v>42360.875</c:v>
                </c:pt>
                <c:pt idx="926">
                  <c:v>42360.916666666664</c:v>
                </c:pt>
                <c:pt idx="927">
                  <c:v>42360.958333333336</c:v>
                </c:pt>
                <c:pt idx="928">
                  <c:v>42361</c:v>
                </c:pt>
                <c:pt idx="929">
                  <c:v>42361.041666666664</c:v>
                </c:pt>
                <c:pt idx="930">
                  <c:v>42361.083333333336</c:v>
                </c:pt>
                <c:pt idx="931">
                  <c:v>42361.125</c:v>
                </c:pt>
                <c:pt idx="932">
                  <c:v>42361.166666666664</c:v>
                </c:pt>
                <c:pt idx="933">
                  <c:v>42361.208333333336</c:v>
                </c:pt>
                <c:pt idx="934">
                  <c:v>42361.25</c:v>
                </c:pt>
                <c:pt idx="935">
                  <c:v>42361.291666666664</c:v>
                </c:pt>
                <c:pt idx="936">
                  <c:v>42361.333333333336</c:v>
                </c:pt>
                <c:pt idx="937">
                  <c:v>42361.375</c:v>
                </c:pt>
                <c:pt idx="938">
                  <c:v>42361.416666666664</c:v>
                </c:pt>
                <c:pt idx="939">
                  <c:v>42361.458333333336</c:v>
                </c:pt>
                <c:pt idx="940">
                  <c:v>42361.5</c:v>
                </c:pt>
                <c:pt idx="941">
                  <c:v>42361.541666666664</c:v>
                </c:pt>
                <c:pt idx="942">
                  <c:v>42361.583333333336</c:v>
                </c:pt>
                <c:pt idx="943">
                  <c:v>42361.625</c:v>
                </c:pt>
                <c:pt idx="944">
                  <c:v>42361.666666666664</c:v>
                </c:pt>
                <c:pt idx="945">
                  <c:v>42361.708333333336</c:v>
                </c:pt>
                <c:pt idx="946">
                  <c:v>42361.75</c:v>
                </c:pt>
                <c:pt idx="947">
                  <c:v>42361.791666666664</c:v>
                </c:pt>
                <c:pt idx="948">
                  <c:v>42361.833333333336</c:v>
                </c:pt>
                <c:pt idx="949">
                  <c:v>42361.875</c:v>
                </c:pt>
                <c:pt idx="950">
                  <c:v>42361.916666666664</c:v>
                </c:pt>
                <c:pt idx="951">
                  <c:v>42361.958333333336</c:v>
                </c:pt>
                <c:pt idx="952">
                  <c:v>42362</c:v>
                </c:pt>
                <c:pt idx="953">
                  <c:v>42362.041666666664</c:v>
                </c:pt>
                <c:pt idx="954">
                  <c:v>42362.083333333336</c:v>
                </c:pt>
                <c:pt idx="955">
                  <c:v>42362.125</c:v>
                </c:pt>
                <c:pt idx="956">
                  <c:v>42362.166666666664</c:v>
                </c:pt>
                <c:pt idx="957">
                  <c:v>42362.208333333336</c:v>
                </c:pt>
                <c:pt idx="958">
                  <c:v>42362.25</c:v>
                </c:pt>
                <c:pt idx="959">
                  <c:v>42362.291666666664</c:v>
                </c:pt>
                <c:pt idx="960">
                  <c:v>42362.333333333336</c:v>
                </c:pt>
                <c:pt idx="961">
                  <c:v>42362.375</c:v>
                </c:pt>
                <c:pt idx="962">
                  <c:v>42362.416666666664</c:v>
                </c:pt>
                <c:pt idx="963">
                  <c:v>42362.458333333336</c:v>
                </c:pt>
                <c:pt idx="964">
                  <c:v>42362.5</c:v>
                </c:pt>
                <c:pt idx="965">
                  <c:v>42362.541666666664</c:v>
                </c:pt>
                <c:pt idx="966">
                  <c:v>42362.583333333336</c:v>
                </c:pt>
                <c:pt idx="967">
                  <c:v>42362.625</c:v>
                </c:pt>
                <c:pt idx="968">
                  <c:v>42362.666666666664</c:v>
                </c:pt>
                <c:pt idx="969">
                  <c:v>42362.708333333336</c:v>
                </c:pt>
                <c:pt idx="970">
                  <c:v>42362.75</c:v>
                </c:pt>
                <c:pt idx="971">
                  <c:v>42362.791666666664</c:v>
                </c:pt>
                <c:pt idx="972">
                  <c:v>42362.833333333336</c:v>
                </c:pt>
                <c:pt idx="973">
                  <c:v>42362.875</c:v>
                </c:pt>
                <c:pt idx="974">
                  <c:v>42362.916666666664</c:v>
                </c:pt>
                <c:pt idx="975">
                  <c:v>42362.958333333336</c:v>
                </c:pt>
                <c:pt idx="976">
                  <c:v>42363</c:v>
                </c:pt>
                <c:pt idx="977">
                  <c:v>42363.041666666664</c:v>
                </c:pt>
                <c:pt idx="978">
                  <c:v>42363.083333333336</c:v>
                </c:pt>
                <c:pt idx="979">
                  <c:v>42363.125</c:v>
                </c:pt>
                <c:pt idx="980">
                  <c:v>42363.166666666664</c:v>
                </c:pt>
                <c:pt idx="981">
                  <c:v>42363.208333333336</c:v>
                </c:pt>
                <c:pt idx="982">
                  <c:v>42363.25</c:v>
                </c:pt>
                <c:pt idx="983">
                  <c:v>42363.291666666664</c:v>
                </c:pt>
                <c:pt idx="984">
                  <c:v>42363.333333333336</c:v>
                </c:pt>
                <c:pt idx="985">
                  <c:v>42363.375</c:v>
                </c:pt>
                <c:pt idx="986">
                  <c:v>42366</c:v>
                </c:pt>
                <c:pt idx="987">
                  <c:v>42366.041666666664</c:v>
                </c:pt>
                <c:pt idx="988">
                  <c:v>42366.083333333336</c:v>
                </c:pt>
                <c:pt idx="989">
                  <c:v>42366.125</c:v>
                </c:pt>
                <c:pt idx="990">
                  <c:v>42366.166666666664</c:v>
                </c:pt>
                <c:pt idx="991">
                  <c:v>42366.208333333336</c:v>
                </c:pt>
                <c:pt idx="992">
                  <c:v>42366.25</c:v>
                </c:pt>
                <c:pt idx="993">
                  <c:v>42366.291666666664</c:v>
                </c:pt>
                <c:pt idx="994">
                  <c:v>42366.333333333336</c:v>
                </c:pt>
                <c:pt idx="995">
                  <c:v>42366.375</c:v>
                </c:pt>
                <c:pt idx="996">
                  <c:v>42366.416666666664</c:v>
                </c:pt>
                <c:pt idx="997">
                  <c:v>42366.458333333336</c:v>
                </c:pt>
                <c:pt idx="998">
                  <c:v>42366.5</c:v>
                </c:pt>
                <c:pt idx="999">
                  <c:v>42366.541666666664</c:v>
                </c:pt>
                <c:pt idx="1000">
                  <c:v>42366.583333333336</c:v>
                </c:pt>
                <c:pt idx="1001">
                  <c:v>42366.625</c:v>
                </c:pt>
                <c:pt idx="1002">
                  <c:v>42366.666666666664</c:v>
                </c:pt>
                <c:pt idx="1003">
                  <c:v>42366.708333333336</c:v>
                </c:pt>
                <c:pt idx="1004">
                  <c:v>42366.75</c:v>
                </c:pt>
                <c:pt idx="1005">
                  <c:v>42366.791666666664</c:v>
                </c:pt>
                <c:pt idx="1006">
                  <c:v>42366.833333333336</c:v>
                </c:pt>
                <c:pt idx="1007">
                  <c:v>42366.875</c:v>
                </c:pt>
                <c:pt idx="1008">
                  <c:v>42366.916666666664</c:v>
                </c:pt>
                <c:pt idx="1009">
                  <c:v>42366.958333333336</c:v>
                </c:pt>
                <c:pt idx="1010">
                  <c:v>42367</c:v>
                </c:pt>
                <c:pt idx="1011">
                  <c:v>42367.041666666664</c:v>
                </c:pt>
                <c:pt idx="1012">
                  <c:v>42367.083333333336</c:v>
                </c:pt>
                <c:pt idx="1013">
                  <c:v>42367.125</c:v>
                </c:pt>
                <c:pt idx="1014">
                  <c:v>42367.166666666664</c:v>
                </c:pt>
                <c:pt idx="1015">
                  <c:v>42367.208333333336</c:v>
                </c:pt>
                <c:pt idx="1016">
                  <c:v>42367.25</c:v>
                </c:pt>
                <c:pt idx="1017">
                  <c:v>42367.291666666664</c:v>
                </c:pt>
                <c:pt idx="1018">
                  <c:v>42367.333333333336</c:v>
                </c:pt>
                <c:pt idx="1019">
                  <c:v>42367.375</c:v>
                </c:pt>
                <c:pt idx="1020">
                  <c:v>42367.416666666664</c:v>
                </c:pt>
                <c:pt idx="1021">
                  <c:v>42367.458333333336</c:v>
                </c:pt>
                <c:pt idx="1022">
                  <c:v>42367.5</c:v>
                </c:pt>
                <c:pt idx="1023">
                  <c:v>42367.541666666664</c:v>
                </c:pt>
                <c:pt idx="1024">
                  <c:v>42367.583333333336</c:v>
                </c:pt>
                <c:pt idx="1025">
                  <c:v>42367.625</c:v>
                </c:pt>
                <c:pt idx="1026">
                  <c:v>42367.666666666664</c:v>
                </c:pt>
                <c:pt idx="1027">
                  <c:v>42367.708333333336</c:v>
                </c:pt>
                <c:pt idx="1028">
                  <c:v>42367.75</c:v>
                </c:pt>
                <c:pt idx="1029">
                  <c:v>42367.791666666664</c:v>
                </c:pt>
                <c:pt idx="1030">
                  <c:v>42367.833333333336</c:v>
                </c:pt>
                <c:pt idx="1031">
                  <c:v>42367.875</c:v>
                </c:pt>
                <c:pt idx="1032">
                  <c:v>42367.916666666664</c:v>
                </c:pt>
                <c:pt idx="1033">
                  <c:v>42367.958333333336</c:v>
                </c:pt>
                <c:pt idx="1034">
                  <c:v>42368</c:v>
                </c:pt>
                <c:pt idx="1035">
                  <c:v>42368.041666666664</c:v>
                </c:pt>
                <c:pt idx="1036">
                  <c:v>42368.083333333336</c:v>
                </c:pt>
                <c:pt idx="1037">
                  <c:v>42368.125</c:v>
                </c:pt>
                <c:pt idx="1038">
                  <c:v>42368.166666666664</c:v>
                </c:pt>
                <c:pt idx="1039">
                  <c:v>42368.208333333336</c:v>
                </c:pt>
                <c:pt idx="1040">
                  <c:v>42368.25</c:v>
                </c:pt>
                <c:pt idx="1041">
                  <c:v>42368.291666666664</c:v>
                </c:pt>
                <c:pt idx="1042">
                  <c:v>42368.333333333336</c:v>
                </c:pt>
                <c:pt idx="1043">
                  <c:v>42368.375</c:v>
                </c:pt>
                <c:pt idx="1044">
                  <c:v>42368.416666666664</c:v>
                </c:pt>
                <c:pt idx="1045">
                  <c:v>42368.458333333336</c:v>
                </c:pt>
                <c:pt idx="1046">
                  <c:v>42368.5</c:v>
                </c:pt>
                <c:pt idx="1047">
                  <c:v>42368.541666666664</c:v>
                </c:pt>
                <c:pt idx="1048">
                  <c:v>42368.583333333336</c:v>
                </c:pt>
                <c:pt idx="1049">
                  <c:v>42368.625</c:v>
                </c:pt>
                <c:pt idx="1050">
                  <c:v>42368.666666666664</c:v>
                </c:pt>
                <c:pt idx="1051">
                  <c:v>42368.708333333336</c:v>
                </c:pt>
                <c:pt idx="1052">
                  <c:v>42368.75</c:v>
                </c:pt>
                <c:pt idx="1053">
                  <c:v>42368.791666666664</c:v>
                </c:pt>
                <c:pt idx="1054">
                  <c:v>42368.833333333336</c:v>
                </c:pt>
                <c:pt idx="1055">
                  <c:v>42368.875</c:v>
                </c:pt>
                <c:pt idx="1056">
                  <c:v>42368.916666666664</c:v>
                </c:pt>
                <c:pt idx="1057">
                  <c:v>42368.958333333336</c:v>
                </c:pt>
                <c:pt idx="1058">
                  <c:v>42369</c:v>
                </c:pt>
                <c:pt idx="1059">
                  <c:v>42369.041666666664</c:v>
                </c:pt>
                <c:pt idx="1060">
                  <c:v>42369.083333333336</c:v>
                </c:pt>
                <c:pt idx="1061">
                  <c:v>42369.125</c:v>
                </c:pt>
                <c:pt idx="1062">
                  <c:v>42369.166666666664</c:v>
                </c:pt>
                <c:pt idx="1063">
                  <c:v>42369.208333333336</c:v>
                </c:pt>
                <c:pt idx="1064">
                  <c:v>42369.25</c:v>
                </c:pt>
                <c:pt idx="1065">
                  <c:v>42369.291666666664</c:v>
                </c:pt>
                <c:pt idx="1066">
                  <c:v>42369.333333333336</c:v>
                </c:pt>
                <c:pt idx="1067">
                  <c:v>42369.375</c:v>
                </c:pt>
                <c:pt idx="1068">
                  <c:v>42369.416666666664</c:v>
                </c:pt>
                <c:pt idx="1069">
                  <c:v>42369.458333333336</c:v>
                </c:pt>
                <c:pt idx="1070">
                  <c:v>42369.5</c:v>
                </c:pt>
                <c:pt idx="1071">
                  <c:v>42369.541666666664</c:v>
                </c:pt>
                <c:pt idx="1072">
                  <c:v>42369.583333333336</c:v>
                </c:pt>
                <c:pt idx="1073">
                  <c:v>42369.625</c:v>
                </c:pt>
                <c:pt idx="1074">
                  <c:v>42369.666666666664</c:v>
                </c:pt>
                <c:pt idx="1075">
                  <c:v>42369.708333333336</c:v>
                </c:pt>
                <c:pt idx="1076">
                  <c:v>42369.75</c:v>
                </c:pt>
                <c:pt idx="1077">
                  <c:v>42373</c:v>
                </c:pt>
                <c:pt idx="1078">
                  <c:v>42373.041666666664</c:v>
                </c:pt>
                <c:pt idx="1079">
                  <c:v>42373.083333333336</c:v>
                </c:pt>
                <c:pt idx="1080">
                  <c:v>42373.125</c:v>
                </c:pt>
                <c:pt idx="1081">
                  <c:v>42373.166666666664</c:v>
                </c:pt>
                <c:pt idx="1082">
                  <c:v>42373.208333333336</c:v>
                </c:pt>
                <c:pt idx="1083">
                  <c:v>42373.25</c:v>
                </c:pt>
                <c:pt idx="1084">
                  <c:v>42373.291666666664</c:v>
                </c:pt>
                <c:pt idx="1085">
                  <c:v>42373.333333333336</c:v>
                </c:pt>
                <c:pt idx="1086">
                  <c:v>42373.375</c:v>
                </c:pt>
                <c:pt idx="1087">
                  <c:v>42373.416666666664</c:v>
                </c:pt>
                <c:pt idx="1088">
                  <c:v>42373.458333333336</c:v>
                </c:pt>
                <c:pt idx="1089">
                  <c:v>42373.5</c:v>
                </c:pt>
                <c:pt idx="1090">
                  <c:v>42373.541666666664</c:v>
                </c:pt>
                <c:pt idx="1091">
                  <c:v>42373.583333333336</c:v>
                </c:pt>
                <c:pt idx="1092">
                  <c:v>42373.625</c:v>
                </c:pt>
                <c:pt idx="1093">
                  <c:v>42373.666666666664</c:v>
                </c:pt>
                <c:pt idx="1094">
                  <c:v>42373.708333333336</c:v>
                </c:pt>
                <c:pt idx="1095">
                  <c:v>42373.75</c:v>
                </c:pt>
                <c:pt idx="1096">
                  <c:v>42373.791666666664</c:v>
                </c:pt>
                <c:pt idx="1097">
                  <c:v>42373.833333333336</c:v>
                </c:pt>
                <c:pt idx="1098">
                  <c:v>42373.875</c:v>
                </c:pt>
                <c:pt idx="1099">
                  <c:v>42373.916666666664</c:v>
                </c:pt>
                <c:pt idx="1100">
                  <c:v>42373.958333333336</c:v>
                </c:pt>
                <c:pt idx="1101">
                  <c:v>42374</c:v>
                </c:pt>
                <c:pt idx="1102">
                  <c:v>42374.041666666664</c:v>
                </c:pt>
                <c:pt idx="1103">
                  <c:v>42374.083333333336</c:v>
                </c:pt>
                <c:pt idx="1104">
                  <c:v>42374.125</c:v>
                </c:pt>
                <c:pt idx="1105">
                  <c:v>42374.166666666664</c:v>
                </c:pt>
                <c:pt idx="1106">
                  <c:v>42374.208333333336</c:v>
                </c:pt>
                <c:pt idx="1107">
                  <c:v>42374.25</c:v>
                </c:pt>
                <c:pt idx="1108">
                  <c:v>42374.291666666664</c:v>
                </c:pt>
                <c:pt idx="1109">
                  <c:v>42374.333333333336</c:v>
                </c:pt>
                <c:pt idx="1110">
                  <c:v>42374.375</c:v>
                </c:pt>
                <c:pt idx="1111">
                  <c:v>42374.416666666664</c:v>
                </c:pt>
                <c:pt idx="1112">
                  <c:v>42374.458333333336</c:v>
                </c:pt>
                <c:pt idx="1113">
                  <c:v>42374.5</c:v>
                </c:pt>
                <c:pt idx="1114">
                  <c:v>42374.541666666664</c:v>
                </c:pt>
                <c:pt idx="1115">
                  <c:v>42374.583333333336</c:v>
                </c:pt>
                <c:pt idx="1116">
                  <c:v>42374.625</c:v>
                </c:pt>
                <c:pt idx="1117">
                  <c:v>42374.666666666664</c:v>
                </c:pt>
                <c:pt idx="1118">
                  <c:v>42374.708333333336</c:v>
                </c:pt>
                <c:pt idx="1119">
                  <c:v>42374.75</c:v>
                </c:pt>
                <c:pt idx="1120">
                  <c:v>42374.791666666664</c:v>
                </c:pt>
                <c:pt idx="1121">
                  <c:v>42374.833333333336</c:v>
                </c:pt>
                <c:pt idx="1122">
                  <c:v>42374.875</c:v>
                </c:pt>
                <c:pt idx="1123">
                  <c:v>42374.916666666664</c:v>
                </c:pt>
                <c:pt idx="1124">
                  <c:v>42374.958333333336</c:v>
                </c:pt>
                <c:pt idx="1125">
                  <c:v>42375</c:v>
                </c:pt>
                <c:pt idx="1126">
                  <c:v>42375.041666666664</c:v>
                </c:pt>
                <c:pt idx="1127">
                  <c:v>42375.083333333336</c:v>
                </c:pt>
                <c:pt idx="1128">
                  <c:v>42375.125</c:v>
                </c:pt>
                <c:pt idx="1129">
                  <c:v>42375.166666666664</c:v>
                </c:pt>
                <c:pt idx="1130">
                  <c:v>42375.208333333336</c:v>
                </c:pt>
                <c:pt idx="1131">
                  <c:v>42375.25</c:v>
                </c:pt>
                <c:pt idx="1132">
                  <c:v>42375.291666666664</c:v>
                </c:pt>
                <c:pt idx="1133">
                  <c:v>42375.333333333336</c:v>
                </c:pt>
                <c:pt idx="1134">
                  <c:v>42375.375</c:v>
                </c:pt>
                <c:pt idx="1135">
                  <c:v>42375.416666666664</c:v>
                </c:pt>
                <c:pt idx="1136">
                  <c:v>42375.458333333336</c:v>
                </c:pt>
                <c:pt idx="1137">
                  <c:v>42375.5</c:v>
                </c:pt>
                <c:pt idx="1138">
                  <c:v>42375.541666666664</c:v>
                </c:pt>
                <c:pt idx="1139">
                  <c:v>42375.583333333336</c:v>
                </c:pt>
                <c:pt idx="1140">
                  <c:v>42375.625</c:v>
                </c:pt>
                <c:pt idx="1141">
                  <c:v>42375.666666666664</c:v>
                </c:pt>
                <c:pt idx="1142">
                  <c:v>42375.708333333336</c:v>
                </c:pt>
                <c:pt idx="1143">
                  <c:v>42375.75</c:v>
                </c:pt>
                <c:pt idx="1144">
                  <c:v>42375.791666666664</c:v>
                </c:pt>
                <c:pt idx="1145">
                  <c:v>42375.833333333336</c:v>
                </c:pt>
                <c:pt idx="1146">
                  <c:v>42375.875</c:v>
                </c:pt>
                <c:pt idx="1147">
                  <c:v>42375.916666666664</c:v>
                </c:pt>
                <c:pt idx="1148">
                  <c:v>42375.958333333336</c:v>
                </c:pt>
                <c:pt idx="1149">
                  <c:v>42376</c:v>
                </c:pt>
                <c:pt idx="1150">
                  <c:v>42376.041666666664</c:v>
                </c:pt>
                <c:pt idx="1151">
                  <c:v>42376.083333333336</c:v>
                </c:pt>
                <c:pt idx="1152">
                  <c:v>42376.125</c:v>
                </c:pt>
                <c:pt idx="1153">
                  <c:v>42376.166666666664</c:v>
                </c:pt>
                <c:pt idx="1154">
                  <c:v>42376.208333333336</c:v>
                </c:pt>
                <c:pt idx="1155">
                  <c:v>42376.25</c:v>
                </c:pt>
                <c:pt idx="1156">
                  <c:v>42376.291666666664</c:v>
                </c:pt>
                <c:pt idx="1157">
                  <c:v>42376.333333333336</c:v>
                </c:pt>
                <c:pt idx="1158">
                  <c:v>42376.375</c:v>
                </c:pt>
                <c:pt idx="1159">
                  <c:v>42376.416666666664</c:v>
                </c:pt>
                <c:pt idx="1160">
                  <c:v>42376.458333333336</c:v>
                </c:pt>
                <c:pt idx="1161">
                  <c:v>42376.5</c:v>
                </c:pt>
                <c:pt idx="1162">
                  <c:v>42376.541666666664</c:v>
                </c:pt>
                <c:pt idx="1163">
                  <c:v>42376.583333333336</c:v>
                </c:pt>
                <c:pt idx="1164">
                  <c:v>42376.625</c:v>
                </c:pt>
                <c:pt idx="1165">
                  <c:v>42376.666666666664</c:v>
                </c:pt>
                <c:pt idx="1166">
                  <c:v>42376.708333333336</c:v>
                </c:pt>
                <c:pt idx="1167">
                  <c:v>42376.75</c:v>
                </c:pt>
                <c:pt idx="1168">
                  <c:v>42376.791666666664</c:v>
                </c:pt>
                <c:pt idx="1169">
                  <c:v>42376.833333333336</c:v>
                </c:pt>
                <c:pt idx="1170">
                  <c:v>42376.875</c:v>
                </c:pt>
                <c:pt idx="1171">
                  <c:v>42376.916666666664</c:v>
                </c:pt>
                <c:pt idx="1172">
                  <c:v>42376.958333333336</c:v>
                </c:pt>
                <c:pt idx="1173">
                  <c:v>42377</c:v>
                </c:pt>
                <c:pt idx="1174">
                  <c:v>42377.041666666664</c:v>
                </c:pt>
                <c:pt idx="1175">
                  <c:v>42377.083333333336</c:v>
                </c:pt>
                <c:pt idx="1176">
                  <c:v>42377.125</c:v>
                </c:pt>
                <c:pt idx="1177">
                  <c:v>42377.166666666664</c:v>
                </c:pt>
                <c:pt idx="1178">
                  <c:v>42377.208333333336</c:v>
                </c:pt>
                <c:pt idx="1179">
                  <c:v>42377.25</c:v>
                </c:pt>
                <c:pt idx="1180">
                  <c:v>42377.291666666664</c:v>
                </c:pt>
                <c:pt idx="1181">
                  <c:v>42377.333333333336</c:v>
                </c:pt>
                <c:pt idx="1182">
                  <c:v>42377.375</c:v>
                </c:pt>
                <c:pt idx="1183">
                  <c:v>42377.416666666664</c:v>
                </c:pt>
                <c:pt idx="1184">
                  <c:v>42377.458333333336</c:v>
                </c:pt>
                <c:pt idx="1185">
                  <c:v>42377.5</c:v>
                </c:pt>
                <c:pt idx="1186">
                  <c:v>42377.541666666664</c:v>
                </c:pt>
                <c:pt idx="1187">
                  <c:v>42377.583333333336</c:v>
                </c:pt>
                <c:pt idx="1188">
                  <c:v>42377.625</c:v>
                </c:pt>
                <c:pt idx="1189">
                  <c:v>42377.666666666664</c:v>
                </c:pt>
                <c:pt idx="1190">
                  <c:v>42377.708333333336</c:v>
                </c:pt>
                <c:pt idx="1191">
                  <c:v>42377.75</c:v>
                </c:pt>
                <c:pt idx="1192">
                  <c:v>42377.791666666664</c:v>
                </c:pt>
                <c:pt idx="1193">
                  <c:v>42377.833333333336</c:v>
                </c:pt>
                <c:pt idx="1194">
                  <c:v>42377.875</c:v>
                </c:pt>
                <c:pt idx="1195">
                  <c:v>42377.916666666664</c:v>
                </c:pt>
                <c:pt idx="1196">
                  <c:v>42377.958333333336</c:v>
                </c:pt>
                <c:pt idx="1197">
                  <c:v>42379.958333333336</c:v>
                </c:pt>
                <c:pt idx="1198">
                  <c:v>42380</c:v>
                </c:pt>
                <c:pt idx="1199">
                  <c:v>42380.041666666664</c:v>
                </c:pt>
                <c:pt idx="1200">
                  <c:v>42380.083333333336</c:v>
                </c:pt>
                <c:pt idx="1201">
                  <c:v>42380.125</c:v>
                </c:pt>
                <c:pt idx="1202">
                  <c:v>42380.166666666664</c:v>
                </c:pt>
                <c:pt idx="1203">
                  <c:v>42380.208333333336</c:v>
                </c:pt>
                <c:pt idx="1204">
                  <c:v>42380.25</c:v>
                </c:pt>
                <c:pt idx="1205">
                  <c:v>42380.291666666664</c:v>
                </c:pt>
                <c:pt idx="1206">
                  <c:v>42380.333333333336</c:v>
                </c:pt>
                <c:pt idx="1207">
                  <c:v>42380.375</c:v>
                </c:pt>
                <c:pt idx="1208">
                  <c:v>42380.416666666664</c:v>
                </c:pt>
                <c:pt idx="1209">
                  <c:v>42380.458333333336</c:v>
                </c:pt>
                <c:pt idx="1210">
                  <c:v>42380.5</c:v>
                </c:pt>
                <c:pt idx="1211">
                  <c:v>42380.541666666664</c:v>
                </c:pt>
                <c:pt idx="1212">
                  <c:v>42380.583333333336</c:v>
                </c:pt>
                <c:pt idx="1213">
                  <c:v>42380.625</c:v>
                </c:pt>
                <c:pt idx="1214">
                  <c:v>42380.666666666664</c:v>
                </c:pt>
                <c:pt idx="1215">
                  <c:v>42380.708333333336</c:v>
                </c:pt>
                <c:pt idx="1216">
                  <c:v>42380.75</c:v>
                </c:pt>
                <c:pt idx="1217">
                  <c:v>42380.791666666664</c:v>
                </c:pt>
                <c:pt idx="1218">
                  <c:v>42380.833333333336</c:v>
                </c:pt>
                <c:pt idx="1219">
                  <c:v>42380.875</c:v>
                </c:pt>
                <c:pt idx="1220">
                  <c:v>42380.916666666664</c:v>
                </c:pt>
                <c:pt idx="1221">
                  <c:v>42380.958333333336</c:v>
                </c:pt>
                <c:pt idx="1222">
                  <c:v>42381</c:v>
                </c:pt>
                <c:pt idx="1223">
                  <c:v>42381.041666666664</c:v>
                </c:pt>
                <c:pt idx="1224">
                  <c:v>42381.083333333336</c:v>
                </c:pt>
                <c:pt idx="1225">
                  <c:v>42381.125</c:v>
                </c:pt>
                <c:pt idx="1226">
                  <c:v>42381.166666666664</c:v>
                </c:pt>
                <c:pt idx="1227">
                  <c:v>42381.208333333336</c:v>
                </c:pt>
                <c:pt idx="1228">
                  <c:v>42381.25</c:v>
                </c:pt>
                <c:pt idx="1229">
                  <c:v>42381.291666666664</c:v>
                </c:pt>
                <c:pt idx="1230">
                  <c:v>42381.333333333336</c:v>
                </c:pt>
                <c:pt idx="1231">
                  <c:v>42381.375</c:v>
                </c:pt>
                <c:pt idx="1232">
                  <c:v>42381.416666666664</c:v>
                </c:pt>
                <c:pt idx="1233">
                  <c:v>42381.458333333336</c:v>
                </c:pt>
                <c:pt idx="1234">
                  <c:v>42381.5</c:v>
                </c:pt>
                <c:pt idx="1235">
                  <c:v>42381.541666666664</c:v>
                </c:pt>
                <c:pt idx="1236">
                  <c:v>42381.583333333336</c:v>
                </c:pt>
                <c:pt idx="1237">
                  <c:v>42381.625</c:v>
                </c:pt>
                <c:pt idx="1238">
                  <c:v>42381.666666666664</c:v>
                </c:pt>
                <c:pt idx="1239">
                  <c:v>42381.708333333336</c:v>
                </c:pt>
                <c:pt idx="1240">
                  <c:v>42381.75</c:v>
                </c:pt>
                <c:pt idx="1241">
                  <c:v>42381.791666666664</c:v>
                </c:pt>
                <c:pt idx="1242">
                  <c:v>42381.833333333336</c:v>
                </c:pt>
                <c:pt idx="1243">
                  <c:v>42381.875</c:v>
                </c:pt>
                <c:pt idx="1244">
                  <c:v>42381.916666666664</c:v>
                </c:pt>
                <c:pt idx="1245">
                  <c:v>42381.958333333336</c:v>
                </c:pt>
                <c:pt idx="1246">
                  <c:v>42382</c:v>
                </c:pt>
                <c:pt idx="1247">
                  <c:v>42382.041666666664</c:v>
                </c:pt>
                <c:pt idx="1248">
                  <c:v>42382.083333333336</c:v>
                </c:pt>
                <c:pt idx="1249">
                  <c:v>42382.125</c:v>
                </c:pt>
                <c:pt idx="1250">
                  <c:v>42382.166666666664</c:v>
                </c:pt>
                <c:pt idx="1251">
                  <c:v>42382.208333333336</c:v>
                </c:pt>
                <c:pt idx="1252">
                  <c:v>42382.25</c:v>
                </c:pt>
                <c:pt idx="1253">
                  <c:v>42382.291666666664</c:v>
                </c:pt>
                <c:pt idx="1254">
                  <c:v>42382.333333333336</c:v>
                </c:pt>
                <c:pt idx="1255">
                  <c:v>42382.375</c:v>
                </c:pt>
                <c:pt idx="1256">
                  <c:v>42382.416666666664</c:v>
                </c:pt>
                <c:pt idx="1257">
                  <c:v>42382.458333333336</c:v>
                </c:pt>
                <c:pt idx="1258">
                  <c:v>42382.5</c:v>
                </c:pt>
                <c:pt idx="1259">
                  <c:v>42382.541666666664</c:v>
                </c:pt>
                <c:pt idx="1260">
                  <c:v>42382.583333333336</c:v>
                </c:pt>
                <c:pt idx="1261">
                  <c:v>42382.625</c:v>
                </c:pt>
                <c:pt idx="1262">
                  <c:v>42382.666666666664</c:v>
                </c:pt>
                <c:pt idx="1263">
                  <c:v>42382.708333333336</c:v>
                </c:pt>
                <c:pt idx="1264">
                  <c:v>42382.75</c:v>
                </c:pt>
                <c:pt idx="1265">
                  <c:v>42382.791666666664</c:v>
                </c:pt>
                <c:pt idx="1266">
                  <c:v>42382.833333333336</c:v>
                </c:pt>
                <c:pt idx="1267">
                  <c:v>42382.875</c:v>
                </c:pt>
                <c:pt idx="1268">
                  <c:v>42382.916666666664</c:v>
                </c:pt>
                <c:pt idx="1269">
                  <c:v>42382.958333333336</c:v>
                </c:pt>
                <c:pt idx="1270">
                  <c:v>42383</c:v>
                </c:pt>
                <c:pt idx="1271">
                  <c:v>42383.041666666664</c:v>
                </c:pt>
                <c:pt idx="1272">
                  <c:v>42383.083333333336</c:v>
                </c:pt>
                <c:pt idx="1273">
                  <c:v>42383.125</c:v>
                </c:pt>
                <c:pt idx="1274">
                  <c:v>42383.166666666664</c:v>
                </c:pt>
                <c:pt idx="1275">
                  <c:v>42383.208333333336</c:v>
                </c:pt>
                <c:pt idx="1276">
                  <c:v>42383.25</c:v>
                </c:pt>
                <c:pt idx="1277">
                  <c:v>42383.291666666664</c:v>
                </c:pt>
                <c:pt idx="1278">
                  <c:v>42383.333333333336</c:v>
                </c:pt>
                <c:pt idx="1279">
                  <c:v>42383.375</c:v>
                </c:pt>
                <c:pt idx="1280">
                  <c:v>42383.416666666664</c:v>
                </c:pt>
                <c:pt idx="1281">
                  <c:v>42383.458333333336</c:v>
                </c:pt>
                <c:pt idx="1282">
                  <c:v>42383.5</c:v>
                </c:pt>
                <c:pt idx="1283">
                  <c:v>42383.541666666664</c:v>
                </c:pt>
                <c:pt idx="1284">
                  <c:v>42383.583333333336</c:v>
                </c:pt>
                <c:pt idx="1285">
                  <c:v>42383.625</c:v>
                </c:pt>
                <c:pt idx="1286">
                  <c:v>42383.666666666664</c:v>
                </c:pt>
                <c:pt idx="1287">
                  <c:v>42383.708333333336</c:v>
                </c:pt>
                <c:pt idx="1288">
                  <c:v>42383.75</c:v>
                </c:pt>
                <c:pt idx="1289">
                  <c:v>42383.791666666664</c:v>
                </c:pt>
                <c:pt idx="1290">
                  <c:v>42383.833333333336</c:v>
                </c:pt>
                <c:pt idx="1291">
                  <c:v>42383.875</c:v>
                </c:pt>
                <c:pt idx="1292">
                  <c:v>42383.916666666664</c:v>
                </c:pt>
                <c:pt idx="1293">
                  <c:v>42383.958333333336</c:v>
                </c:pt>
                <c:pt idx="1294">
                  <c:v>42384</c:v>
                </c:pt>
                <c:pt idx="1295">
                  <c:v>42384.041666666664</c:v>
                </c:pt>
                <c:pt idx="1296">
                  <c:v>42384.083333333336</c:v>
                </c:pt>
                <c:pt idx="1297">
                  <c:v>42384.125</c:v>
                </c:pt>
                <c:pt idx="1298">
                  <c:v>42384.166666666664</c:v>
                </c:pt>
                <c:pt idx="1299">
                  <c:v>42384.208333333336</c:v>
                </c:pt>
                <c:pt idx="1300">
                  <c:v>42384.25</c:v>
                </c:pt>
                <c:pt idx="1301">
                  <c:v>42384.291666666664</c:v>
                </c:pt>
                <c:pt idx="1302">
                  <c:v>42384.333333333336</c:v>
                </c:pt>
                <c:pt idx="1303">
                  <c:v>42384.375</c:v>
                </c:pt>
                <c:pt idx="1304">
                  <c:v>42384.416666666664</c:v>
                </c:pt>
                <c:pt idx="1305">
                  <c:v>42384.458333333336</c:v>
                </c:pt>
                <c:pt idx="1306">
                  <c:v>42384.5</c:v>
                </c:pt>
                <c:pt idx="1307">
                  <c:v>42384.541666666664</c:v>
                </c:pt>
                <c:pt idx="1308">
                  <c:v>42384.583333333336</c:v>
                </c:pt>
                <c:pt idx="1309">
                  <c:v>42384.625</c:v>
                </c:pt>
                <c:pt idx="1310">
                  <c:v>42384.666666666664</c:v>
                </c:pt>
                <c:pt idx="1311">
                  <c:v>42384.708333333336</c:v>
                </c:pt>
                <c:pt idx="1312">
                  <c:v>42384.75</c:v>
                </c:pt>
                <c:pt idx="1313">
                  <c:v>42384.791666666664</c:v>
                </c:pt>
                <c:pt idx="1314">
                  <c:v>42384.833333333336</c:v>
                </c:pt>
                <c:pt idx="1315">
                  <c:v>42384.875</c:v>
                </c:pt>
                <c:pt idx="1316">
                  <c:v>42384.916666666664</c:v>
                </c:pt>
                <c:pt idx="1317">
                  <c:v>42384.958333333336</c:v>
                </c:pt>
                <c:pt idx="1318">
                  <c:v>42386.958333333336</c:v>
                </c:pt>
                <c:pt idx="1319">
                  <c:v>42387</c:v>
                </c:pt>
                <c:pt idx="1320">
                  <c:v>42387.041666666664</c:v>
                </c:pt>
                <c:pt idx="1321">
                  <c:v>42387.083333333336</c:v>
                </c:pt>
                <c:pt idx="1322">
                  <c:v>42387.125</c:v>
                </c:pt>
                <c:pt idx="1323">
                  <c:v>42387.166666666664</c:v>
                </c:pt>
                <c:pt idx="1324">
                  <c:v>42387.208333333336</c:v>
                </c:pt>
                <c:pt idx="1325">
                  <c:v>42387.25</c:v>
                </c:pt>
                <c:pt idx="1326">
                  <c:v>42387.291666666664</c:v>
                </c:pt>
                <c:pt idx="1327">
                  <c:v>42387.333333333336</c:v>
                </c:pt>
                <c:pt idx="1328">
                  <c:v>42387.375</c:v>
                </c:pt>
                <c:pt idx="1329">
                  <c:v>42387.416666666664</c:v>
                </c:pt>
                <c:pt idx="1330">
                  <c:v>42387.458333333336</c:v>
                </c:pt>
                <c:pt idx="1331">
                  <c:v>42387.5</c:v>
                </c:pt>
                <c:pt idx="1332">
                  <c:v>42387.541666666664</c:v>
                </c:pt>
                <c:pt idx="1333">
                  <c:v>42387.583333333336</c:v>
                </c:pt>
                <c:pt idx="1334">
                  <c:v>42387.625</c:v>
                </c:pt>
                <c:pt idx="1335">
                  <c:v>42387.666666666664</c:v>
                </c:pt>
                <c:pt idx="1336">
                  <c:v>42387.708333333336</c:v>
                </c:pt>
                <c:pt idx="1337">
                  <c:v>42387.75</c:v>
                </c:pt>
                <c:pt idx="1338">
                  <c:v>42387.791666666664</c:v>
                </c:pt>
                <c:pt idx="1339">
                  <c:v>42387.833333333336</c:v>
                </c:pt>
                <c:pt idx="1340">
                  <c:v>42387.875</c:v>
                </c:pt>
                <c:pt idx="1341">
                  <c:v>42387.916666666664</c:v>
                </c:pt>
                <c:pt idx="1342">
                  <c:v>42387.958333333336</c:v>
                </c:pt>
                <c:pt idx="1343">
                  <c:v>42388</c:v>
                </c:pt>
                <c:pt idx="1344">
                  <c:v>42388.041666666664</c:v>
                </c:pt>
                <c:pt idx="1345">
                  <c:v>42388.083333333336</c:v>
                </c:pt>
                <c:pt idx="1346">
                  <c:v>42388.125</c:v>
                </c:pt>
                <c:pt idx="1347">
                  <c:v>42388.166666666664</c:v>
                </c:pt>
                <c:pt idx="1348">
                  <c:v>42388.208333333336</c:v>
                </c:pt>
                <c:pt idx="1349">
                  <c:v>42388.25</c:v>
                </c:pt>
                <c:pt idx="1350">
                  <c:v>42388.291666666664</c:v>
                </c:pt>
                <c:pt idx="1351">
                  <c:v>42388.333333333336</c:v>
                </c:pt>
                <c:pt idx="1352">
                  <c:v>42388.375</c:v>
                </c:pt>
                <c:pt idx="1353">
                  <c:v>42388.416666666664</c:v>
                </c:pt>
                <c:pt idx="1354">
                  <c:v>42388.458333333336</c:v>
                </c:pt>
                <c:pt idx="1355">
                  <c:v>42388.5</c:v>
                </c:pt>
                <c:pt idx="1356">
                  <c:v>42388.541666666664</c:v>
                </c:pt>
                <c:pt idx="1357">
                  <c:v>42388.583333333336</c:v>
                </c:pt>
                <c:pt idx="1358">
                  <c:v>42388.625</c:v>
                </c:pt>
                <c:pt idx="1359">
                  <c:v>42388.666666666664</c:v>
                </c:pt>
                <c:pt idx="1360">
                  <c:v>42388.708333333336</c:v>
                </c:pt>
                <c:pt idx="1361">
                  <c:v>42388.75</c:v>
                </c:pt>
                <c:pt idx="1362">
                  <c:v>42388.791666666664</c:v>
                </c:pt>
                <c:pt idx="1363">
                  <c:v>42388.833333333336</c:v>
                </c:pt>
                <c:pt idx="1364">
                  <c:v>42388.875</c:v>
                </c:pt>
                <c:pt idx="1365">
                  <c:v>42388.916666666664</c:v>
                </c:pt>
                <c:pt idx="1366">
                  <c:v>42388.958333333336</c:v>
                </c:pt>
                <c:pt idx="1367">
                  <c:v>42389</c:v>
                </c:pt>
                <c:pt idx="1368">
                  <c:v>42389.041666666664</c:v>
                </c:pt>
                <c:pt idx="1369">
                  <c:v>42389.083333333336</c:v>
                </c:pt>
                <c:pt idx="1370">
                  <c:v>42389.125</c:v>
                </c:pt>
                <c:pt idx="1371">
                  <c:v>42389.166666666664</c:v>
                </c:pt>
                <c:pt idx="1372">
                  <c:v>42389.208333333336</c:v>
                </c:pt>
                <c:pt idx="1373">
                  <c:v>42389.25</c:v>
                </c:pt>
                <c:pt idx="1374">
                  <c:v>42389.291666666664</c:v>
                </c:pt>
                <c:pt idx="1375">
                  <c:v>42389.333333333336</c:v>
                </c:pt>
                <c:pt idx="1376">
                  <c:v>42389.375</c:v>
                </c:pt>
                <c:pt idx="1377">
                  <c:v>42389.416666666664</c:v>
                </c:pt>
                <c:pt idx="1378">
                  <c:v>42389.458333333336</c:v>
                </c:pt>
                <c:pt idx="1379">
                  <c:v>42389.5</c:v>
                </c:pt>
                <c:pt idx="1380">
                  <c:v>42389.541666666664</c:v>
                </c:pt>
                <c:pt idx="1381">
                  <c:v>42389.583333333336</c:v>
                </c:pt>
                <c:pt idx="1382">
                  <c:v>42389.625</c:v>
                </c:pt>
                <c:pt idx="1383">
                  <c:v>42389.666666666664</c:v>
                </c:pt>
                <c:pt idx="1384">
                  <c:v>42389.708333333336</c:v>
                </c:pt>
                <c:pt idx="1385">
                  <c:v>42389.75</c:v>
                </c:pt>
                <c:pt idx="1386">
                  <c:v>42389.791666666664</c:v>
                </c:pt>
                <c:pt idx="1387">
                  <c:v>42389.833333333336</c:v>
                </c:pt>
                <c:pt idx="1388">
                  <c:v>42389.875</c:v>
                </c:pt>
                <c:pt idx="1389">
                  <c:v>42389.916666666664</c:v>
                </c:pt>
                <c:pt idx="1390">
                  <c:v>42389.958333333336</c:v>
                </c:pt>
                <c:pt idx="1391">
                  <c:v>42390</c:v>
                </c:pt>
                <c:pt idx="1392">
                  <c:v>42390.041666666664</c:v>
                </c:pt>
                <c:pt idx="1393">
                  <c:v>42390.083333333336</c:v>
                </c:pt>
                <c:pt idx="1394">
                  <c:v>42390.125</c:v>
                </c:pt>
                <c:pt idx="1395">
                  <c:v>42390.166666666664</c:v>
                </c:pt>
                <c:pt idx="1396">
                  <c:v>42390.208333333336</c:v>
                </c:pt>
                <c:pt idx="1397">
                  <c:v>42390.25</c:v>
                </c:pt>
                <c:pt idx="1398">
                  <c:v>42390.291666666664</c:v>
                </c:pt>
                <c:pt idx="1399">
                  <c:v>42390.333333333336</c:v>
                </c:pt>
                <c:pt idx="1400">
                  <c:v>42390.375</c:v>
                </c:pt>
                <c:pt idx="1401">
                  <c:v>42390.416666666664</c:v>
                </c:pt>
                <c:pt idx="1402">
                  <c:v>42390.458333333336</c:v>
                </c:pt>
                <c:pt idx="1403">
                  <c:v>42390.5</c:v>
                </c:pt>
                <c:pt idx="1404">
                  <c:v>42390.541666666664</c:v>
                </c:pt>
                <c:pt idx="1405">
                  <c:v>42390.583333333336</c:v>
                </c:pt>
                <c:pt idx="1406">
                  <c:v>42390.625</c:v>
                </c:pt>
                <c:pt idx="1407">
                  <c:v>42390.666666666664</c:v>
                </c:pt>
                <c:pt idx="1408">
                  <c:v>42390.708333333336</c:v>
                </c:pt>
                <c:pt idx="1409">
                  <c:v>42390.75</c:v>
                </c:pt>
                <c:pt idx="1410">
                  <c:v>42390.791666666664</c:v>
                </c:pt>
                <c:pt idx="1411">
                  <c:v>42390.833333333336</c:v>
                </c:pt>
                <c:pt idx="1412">
                  <c:v>42390.875</c:v>
                </c:pt>
                <c:pt idx="1413">
                  <c:v>42390.916666666664</c:v>
                </c:pt>
                <c:pt idx="1414">
                  <c:v>42390.958333333336</c:v>
                </c:pt>
                <c:pt idx="1415">
                  <c:v>42391</c:v>
                </c:pt>
                <c:pt idx="1416">
                  <c:v>42391.041666666664</c:v>
                </c:pt>
                <c:pt idx="1417">
                  <c:v>42391.083333333336</c:v>
                </c:pt>
                <c:pt idx="1418">
                  <c:v>42391.125</c:v>
                </c:pt>
                <c:pt idx="1419">
                  <c:v>42391.166666666664</c:v>
                </c:pt>
                <c:pt idx="1420">
                  <c:v>42391.208333333336</c:v>
                </c:pt>
                <c:pt idx="1421">
                  <c:v>42391.25</c:v>
                </c:pt>
                <c:pt idx="1422">
                  <c:v>42391.291666666664</c:v>
                </c:pt>
                <c:pt idx="1423">
                  <c:v>42391.333333333336</c:v>
                </c:pt>
                <c:pt idx="1424">
                  <c:v>42391.375</c:v>
                </c:pt>
                <c:pt idx="1425">
                  <c:v>42391.416666666664</c:v>
                </c:pt>
                <c:pt idx="1426">
                  <c:v>42391.458333333336</c:v>
                </c:pt>
                <c:pt idx="1427">
                  <c:v>42391.5</c:v>
                </c:pt>
                <c:pt idx="1428">
                  <c:v>42391.541666666664</c:v>
                </c:pt>
                <c:pt idx="1429">
                  <c:v>42391.583333333336</c:v>
                </c:pt>
                <c:pt idx="1430">
                  <c:v>42391.625</c:v>
                </c:pt>
                <c:pt idx="1431">
                  <c:v>42391.666666666664</c:v>
                </c:pt>
                <c:pt idx="1432">
                  <c:v>42391.708333333336</c:v>
                </c:pt>
                <c:pt idx="1433">
                  <c:v>42391.75</c:v>
                </c:pt>
                <c:pt idx="1434">
                  <c:v>42391.791666666664</c:v>
                </c:pt>
                <c:pt idx="1435">
                  <c:v>42391.833333333336</c:v>
                </c:pt>
                <c:pt idx="1436">
                  <c:v>42391.875</c:v>
                </c:pt>
                <c:pt idx="1437">
                  <c:v>42391.916666666664</c:v>
                </c:pt>
                <c:pt idx="1438">
                  <c:v>42391.958333333336</c:v>
                </c:pt>
                <c:pt idx="1439">
                  <c:v>42393.958333333336</c:v>
                </c:pt>
                <c:pt idx="1440">
                  <c:v>42394</c:v>
                </c:pt>
                <c:pt idx="1441">
                  <c:v>42394.041666666664</c:v>
                </c:pt>
                <c:pt idx="1442">
                  <c:v>42394.083333333336</c:v>
                </c:pt>
                <c:pt idx="1443">
                  <c:v>42394.125</c:v>
                </c:pt>
                <c:pt idx="1444">
                  <c:v>42394.166666666664</c:v>
                </c:pt>
                <c:pt idx="1445">
                  <c:v>42394.208333333336</c:v>
                </c:pt>
                <c:pt idx="1446">
                  <c:v>42394.25</c:v>
                </c:pt>
                <c:pt idx="1447">
                  <c:v>42394.291666666664</c:v>
                </c:pt>
                <c:pt idx="1448">
                  <c:v>42394.333333333336</c:v>
                </c:pt>
                <c:pt idx="1449">
                  <c:v>42394.375</c:v>
                </c:pt>
                <c:pt idx="1450">
                  <c:v>42394.416666666664</c:v>
                </c:pt>
                <c:pt idx="1451">
                  <c:v>42394.458333333336</c:v>
                </c:pt>
                <c:pt idx="1452">
                  <c:v>42394.5</c:v>
                </c:pt>
                <c:pt idx="1453">
                  <c:v>42394.541666666664</c:v>
                </c:pt>
                <c:pt idx="1454">
                  <c:v>42394.583333333336</c:v>
                </c:pt>
                <c:pt idx="1455">
                  <c:v>42394.625</c:v>
                </c:pt>
                <c:pt idx="1456">
                  <c:v>42394.666666666664</c:v>
                </c:pt>
                <c:pt idx="1457">
                  <c:v>42394.708333333336</c:v>
                </c:pt>
                <c:pt idx="1458">
                  <c:v>42394.75</c:v>
                </c:pt>
                <c:pt idx="1459">
                  <c:v>42394.791666666664</c:v>
                </c:pt>
                <c:pt idx="1460">
                  <c:v>42394.833333333336</c:v>
                </c:pt>
                <c:pt idx="1461">
                  <c:v>42394.875</c:v>
                </c:pt>
                <c:pt idx="1462">
                  <c:v>42394.916666666664</c:v>
                </c:pt>
                <c:pt idx="1463">
                  <c:v>42394.958333333336</c:v>
                </c:pt>
                <c:pt idx="1464">
                  <c:v>42395</c:v>
                </c:pt>
                <c:pt idx="1465">
                  <c:v>42395.041666666664</c:v>
                </c:pt>
                <c:pt idx="1466">
                  <c:v>42395.083333333336</c:v>
                </c:pt>
                <c:pt idx="1467">
                  <c:v>42395.125</c:v>
                </c:pt>
                <c:pt idx="1468">
                  <c:v>42395.166666666664</c:v>
                </c:pt>
                <c:pt idx="1469">
                  <c:v>42395.208333333336</c:v>
                </c:pt>
                <c:pt idx="1470">
                  <c:v>42395.25</c:v>
                </c:pt>
                <c:pt idx="1471">
                  <c:v>42395.291666666664</c:v>
                </c:pt>
                <c:pt idx="1472">
                  <c:v>42395.333333333336</c:v>
                </c:pt>
                <c:pt idx="1473">
                  <c:v>42395.375</c:v>
                </c:pt>
                <c:pt idx="1474">
                  <c:v>42395.416666666664</c:v>
                </c:pt>
                <c:pt idx="1475">
                  <c:v>42395.458333333336</c:v>
                </c:pt>
                <c:pt idx="1476">
                  <c:v>42395.5</c:v>
                </c:pt>
                <c:pt idx="1477">
                  <c:v>42395.541666666664</c:v>
                </c:pt>
                <c:pt idx="1478">
                  <c:v>42395.583333333336</c:v>
                </c:pt>
                <c:pt idx="1479">
                  <c:v>42395.625</c:v>
                </c:pt>
                <c:pt idx="1480">
                  <c:v>42395.666666666664</c:v>
                </c:pt>
                <c:pt idx="1481">
                  <c:v>42395.708333333336</c:v>
                </c:pt>
                <c:pt idx="1482">
                  <c:v>42395.75</c:v>
                </c:pt>
                <c:pt idx="1483">
                  <c:v>42395.791666666664</c:v>
                </c:pt>
                <c:pt idx="1484">
                  <c:v>42395.833333333336</c:v>
                </c:pt>
                <c:pt idx="1485">
                  <c:v>42395.875</c:v>
                </c:pt>
                <c:pt idx="1486">
                  <c:v>42395.916666666664</c:v>
                </c:pt>
                <c:pt idx="1487">
                  <c:v>42395.958333333336</c:v>
                </c:pt>
                <c:pt idx="1488">
                  <c:v>42396</c:v>
                </c:pt>
                <c:pt idx="1489">
                  <c:v>42396.041666666664</c:v>
                </c:pt>
                <c:pt idx="1490">
                  <c:v>42396.083333333336</c:v>
                </c:pt>
                <c:pt idx="1491">
                  <c:v>42396.125</c:v>
                </c:pt>
                <c:pt idx="1492">
                  <c:v>42396.166666666664</c:v>
                </c:pt>
                <c:pt idx="1493">
                  <c:v>42396.208333333336</c:v>
                </c:pt>
                <c:pt idx="1494">
                  <c:v>42396.25</c:v>
                </c:pt>
                <c:pt idx="1495">
                  <c:v>42396.291666666664</c:v>
                </c:pt>
                <c:pt idx="1496">
                  <c:v>42396.333333333336</c:v>
                </c:pt>
                <c:pt idx="1497">
                  <c:v>42396.375</c:v>
                </c:pt>
                <c:pt idx="1498">
                  <c:v>42396.416666666664</c:v>
                </c:pt>
                <c:pt idx="1499">
                  <c:v>42396.458333333336</c:v>
                </c:pt>
                <c:pt idx="1500">
                  <c:v>42396.5</c:v>
                </c:pt>
                <c:pt idx="1501">
                  <c:v>42396.541666666664</c:v>
                </c:pt>
                <c:pt idx="1502">
                  <c:v>42396.583333333336</c:v>
                </c:pt>
                <c:pt idx="1503">
                  <c:v>42396.625</c:v>
                </c:pt>
                <c:pt idx="1504">
                  <c:v>42396.666666666664</c:v>
                </c:pt>
                <c:pt idx="1505">
                  <c:v>42396.708333333336</c:v>
                </c:pt>
                <c:pt idx="1506">
                  <c:v>42396.75</c:v>
                </c:pt>
                <c:pt idx="1507">
                  <c:v>42396.791666666664</c:v>
                </c:pt>
                <c:pt idx="1508">
                  <c:v>42396.833333333336</c:v>
                </c:pt>
                <c:pt idx="1509">
                  <c:v>42396.875</c:v>
                </c:pt>
                <c:pt idx="1510">
                  <c:v>42396.916666666664</c:v>
                </c:pt>
                <c:pt idx="1511">
                  <c:v>42396.958333333336</c:v>
                </c:pt>
                <c:pt idx="1512">
                  <c:v>42397</c:v>
                </c:pt>
                <c:pt idx="1513">
                  <c:v>42397.041666666664</c:v>
                </c:pt>
                <c:pt idx="1514">
                  <c:v>42397.083333333336</c:v>
                </c:pt>
                <c:pt idx="1515">
                  <c:v>42397.125</c:v>
                </c:pt>
                <c:pt idx="1516">
                  <c:v>42397.166666666664</c:v>
                </c:pt>
                <c:pt idx="1517">
                  <c:v>42397.208333333336</c:v>
                </c:pt>
                <c:pt idx="1518">
                  <c:v>42397.25</c:v>
                </c:pt>
                <c:pt idx="1519">
                  <c:v>42397.291666666664</c:v>
                </c:pt>
                <c:pt idx="1520">
                  <c:v>42397.333333333336</c:v>
                </c:pt>
                <c:pt idx="1521">
                  <c:v>42397.375</c:v>
                </c:pt>
                <c:pt idx="1522">
                  <c:v>42397.416666666664</c:v>
                </c:pt>
                <c:pt idx="1523">
                  <c:v>42397.458333333336</c:v>
                </c:pt>
                <c:pt idx="1524">
                  <c:v>42397.5</c:v>
                </c:pt>
                <c:pt idx="1525">
                  <c:v>42397.541666666664</c:v>
                </c:pt>
                <c:pt idx="1526">
                  <c:v>42397.583333333336</c:v>
                </c:pt>
                <c:pt idx="1527">
                  <c:v>42397.625</c:v>
                </c:pt>
                <c:pt idx="1528">
                  <c:v>42397.666666666664</c:v>
                </c:pt>
                <c:pt idx="1529">
                  <c:v>42397.708333333336</c:v>
                </c:pt>
                <c:pt idx="1530">
                  <c:v>42397.75</c:v>
                </c:pt>
                <c:pt idx="1531">
                  <c:v>42397.791666666664</c:v>
                </c:pt>
                <c:pt idx="1532">
                  <c:v>42397.833333333336</c:v>
                </c:pt>
                <c:pt idx="1533">
                  <c:v>42397.875</c:v>
                </c:pt>
                <c:pt idx="1534">
                  <c:v>42397.916666666664</c:v>
                </c:pt>
                <c:pt idx="1535">
                  <c:v>42397.958333333336</c:v>
                </c:pt>
                <c:pt idx="1536">
                  <c:v>42398</c:v>
                </c:pt>
                <c:pt idx="1537">
                  <c:v>42398.041666666664</c:v>
                </c:pt>
                <c:pt idx="1538">
                  <c:v>42398.083333333336</c:v>
                </c:pt>
                <c:pt idx="1539">
                  <c:v>42398.125</c:v>
                </c:pt>
                <c:pt idx="1540">
                  <c:v>42398.166666666664</c:v>
                </c:pt>
                <c:pt idx="1541">
                  <c:v>42398.208333333336</c:v>
                </c:pt>
                <c:pt idx="1542">
                  <c:v>42398.25</c:v>
                </c:pt>
                <c:pt idx="1543">
                  <c:v>42398.291666666664</c:v>
                </c:pt>
                <c:pt idx="1544">
                  <c:v>42398.333333333336</c:v>
                </c:pt>
                <c:pt idx="1545">
                  <c:v>42398.375</c:v>
                </c:pt>
                <c:pt idx="1546">
                  <c:v>42398.416666666664</c:v>
                </c:pt>
                <c:pt idx="1547">
                  <c:v>42398.458333333336</c:v>
                </c:pt>
                <c:pt idx="1548">
                  <c:v>42398.5</c:v>
                </c:pt>
                <c:pt idx="1549">
                  <c:v>42398.541666666664</c:v>
                </c:pt>
                <c:pt idx="1550">
                  <c:v>42398.583333333336</c:v>
                </c:pt>
                <c:pt idx="1551">
                  <c:v>42398.625</c:v>
                </c:pt>
                <c:pt idx="1552">
                  <c:v>42398.666666666664</c:v>
                </c:pt>
                <c:pt idx="1553">
                  <c:v>42398.708333333336</c:v>
                </c:pt>
                <c:pt idx="1554">
                  <c:v>42398.75</c:v>
                </c:pt>
                <c:pt idx="1555">
                  <c:v>42398.791666666664</c:v>
                </c:pt>
                <c:pt idx="1556">
                  <c:v>42398.833333333336</c:v>
                </c:pt>
                <c:pt idx="1557">
                  <c:v>42398.875</c:v>
                </c:pt>
                <c:pt idx="1558">
                  <c:v>42398.916666666664</c:v>
                </c:pt>
                <c:pt idx="1559">
                  <c:v>42398.958333333336</c:v>
                </c:pt>
                <c:pt idx="1560">
                  <c:v>42400.958333333336</c:v>
                </c:pt>
                <c:pt idx="1561">
                  <c:v>42401</c:v>
                </c:pt>
                <c:pt idx="1562">
                  <c:v>42401.041666666664</c:v>
                </c:pt>
                <c:pt idx="1563">
                  <c:v>42401.083333333336</c:v>
                </c:pt>
                <c:pt idx="1564">
                  <c:v>42401.125</c:v>
                </c:pt>
                <c:pt idx="1565">
                  <c:v>42401.166666666664</c:v>
                </c:pt>
                <c:pt idx="1566">
                  <c:v>42401.208333333336</c:v>
                </c:pt>
                <c:pt idx="1567">
                  <c:v>42401.25</c:v>
                </c:pt>
                <c:pt idx="1568">
                  <c:v>42401.291666666664</c:v>
                </c:pt>
                <c:pt idx="1569">
                  <c:v>42401.333333333336</c:v>
                </c:pt>
                <c:pt idx="1570">
                  <c:v>42401.375</c:v>
                </c:pt>
                <c:pt idx="1571">
                  <c:v>42401.416666666664</c:v>
                </c:pt>
                <c:pt idx="1572">
                  <c:v>42401.458333333336</c:v>
                </c:pt>
                <c:pt idx="1573">
                  <c:v>42401.5</c:v>
                </c:pt>
                <c:pt idx="1574">
                  <c:v>42401.541666666664</c:v>
                </c:pt>
                <c:pt idx="1575">
                  <c:v>42401.583333333336</c:v>
                </c:pt>
                <c:pt idx="1576">
                  <c:v>42401.625</c:v>
                </c:pt>
                <c:pt idx="1577">
                  <c:v>42401.666666666664</c:v>
                </c:pt>
                <c:pt idx="1578">
                  <c:v>42401.708333333336</c:v>
                </c:pt>
                <c:pt idx="1579">
                  <c:v>42401.75</c:v>
                </c:pt>
                <c:pt idx="1580">
                  <c:v>42401.791666666664</c:v>
                </c:pt>
                <c:pt idx="1581">
                  <c:v>42401.833333333336</c:v>
                </c:pt>
                <c:pt idx="1582">
                  <c:v>42401.875</c:v>
                </c:pt>
                <c:pt idx="1583">
                  <c:v>42401.916666666664</c:v>
                </c:pt>
                <c:pt idx="1584">
                  <c:v>42401.958333333336</c:v>
                </c:pt>
                <c:pt idx="1585">
                  <c:v>42402</c:v>
                </c:pt>
                <c:pt idx="1586">
                  <c:v>42402.041666666664</c:v>
                </c:pt>
                <c:pt idx="1587">
                  <c:v>42402.083333333336</c:v>
                </c:pt>
                <c:pt idx="1588">
                  <c:v>42402.125</c:v>
                </c:pt>
                <c:pt idx="1589">
                  <c:v>42402.166666666664</c:v>
                </c:pt>
                <c:pt idx="1590">
                  <c:v>42402.208333333336</c:v>
                </c:pt>
                <c:pt idx="1591">
                  <c:v>42402.25</c:v>
                </c:pt>
                <c:pt idx="1592">
                  <c:v>42402.291666666664</c:v>
                </c:pt>
                <c:pt idx="1593">
                  <c:v>42402.333333333336</c:v>
                </c:pt>
                <c:pt idx="1594">
                  <c:v>42402.375</c:v>
                </c:pt>
                <c:pt idx="1595">
                  <c:v>42402.416666666664</c:v>
                </c:pt>
                <c:pt idx="1596">
                  <c:v>42402.458333333336</c:v>
                </c:pt>
                <c:pt idx="1597">
                  <c:v>42402.5</c:v>
                </c:pt>
                <c:pt idx="1598">
                  <c:v>42402.541666666664</c:v>
                </c:pt>
                <c:pt idx="1599">
                  <c:v>42402.583333333336</c:v>
                </c:pt>
                <c:pt idx="1600">
                  <c:v>42402.625</c:v>
                </c:pt>
                <c:pt idx="1601">
                  <c:v>42402.666666666664</c:v>
                </c:pt>
                <c:pt idx="1602">
                  <c:v>42402.708333333336</c:v>
                </c:pt>
                <c:pt idx="1603">
                  <c:v>42402.75</c:v>
                </c:pt>
                <c:pt idx="1604">
                  <c:v>42402.791666666664</c:v>
                </c:pt>
                <c:pt idx="1605">
                  <c:v>42402.833333333336</c:v>
                </c:pt>
                <c:pt idx="1606">
                  <c:v>42402.875</c:v>
                </c:pt>
                <c:pt idx="1607">
                  <c:v>42402.916666666664</c:v>
                </c:pt>
                <c:pt idx="1608">
                  <c:v>42402.958333333336</c:v>
                </c:pt>
                <c:pt idx="1609">
                  <c:v>42403</c:v>
                </c:pt>
                <c:pt idx="1610">
                  <c:v>42403.041666666664</c:v>
                </c:pt>
                <c:pt idx="1611">
                  <c:v>42403.083333333336</c:v>
                </c:pt>
                <c:pt idx="1612">
                  <c:v>42403.125</c:v>
                </c:pt>
                <c:pt idx="1613">
                  <c:v>42403.166666666664</c:v>
                </c:pt>
                <c:pt idx="1614">
                  <c:v>42403.208333333336</c:v>
                </c:pt>
                <c:pt idx="1615">
                  <c:v>42403.25</c:v>
                </c:pt>
                <c:pt idx="1616">
                  <c:v>42403.291666666664</c:v>
                </c:pt>
                <c:pt idx="1617">
                  <c:v>42403.333333333336</c:v>
                </c:pt>
                <c:pt idx="1618">
                  <c:v>42403.375</c:v>
                </c:pt>
                <c:pt idx="1619">
                  <c:v>42403.416666666664</c:v>
                </c:pt>
                <c:pt idx="1620">
                  <c:v>42403.458333333336</c:v>
                </c:pt>
                <c:pt idx="1621">
                  <c:v>42403.5</c:v>
                </c:pt>
                <c:pt idx="1622">
                  <c:v>42403.541666666664</c:v>
                </c:pt>
                <c:pt idx="1623">
                  <c:v>42403.583333333336</c:v>
                </c:pt>
                <c:pt idx="1624">
                  <c:v>42403.625</c:v>
                </c:pt>
                <c:pt idx="1625">
                  <c:v>42403.666666666664</c:v>
                </c:pt>
                <c:pt idx="1626">
                  <c:v>42403.708333333336</c:v>
                </c:pt>
                <c:pt idx="1627">
                  <c:v>42403.75</c:v>
                </c:pt>
                <c:pt idx="1628">
                  <c:v>42403.791666666664</c:v>
                </c:pt>
                <c:pt idx="1629">
                  <c:v>42403.833333333336</c:v>
                </c:pt>
                <c:pt idx="1630">
                  <c:v>42403.875</c:v>
                </c:pt>
                <c:pt idx="1631">
                  <c:v>42403.916666666664</c:v>
                </c:pt>
                <c:pt idx="1632">
                  <c:v>42403.958333333336</c:v>
                </c:pt>
                <c:pt idx="1633">
                  <c:v>42404</c:v>
                </c:pt>
                <c:pt idx="1634">
                  <c:v>42404.041666666664</c:v>
                </c:pt>
                <c:pt idx="1635">
                  <c:v>42404.083333333336</c:v>
                </c:pt>
                <c:pt idx="1636">
                  <c:v>42404.125</c:v>
                </c:pt>
                <c:pt idx="1637">
                  <c:v>42404.166666666664</c:v>
                </c:pt>
                <c:pt idx="1638">
                  <c:v>42404.208333333336</c:v>
                </c:pt>
                <c:pt idx="1639">
                  <c:v>42404.25</c:v>
                </c:pt>
                <c:pt idx="1640">
                  <c:v>42404.291666666664</c:v>
                </c:pt>
                <c:pt idx="1641">
                  <c:v>42404.333333333336</c:v>
                </c:pt>
                <c:pt idx="1642">
                  <c:v>42404.375</c:v>
                </c:pt>
                <c:pt idx="1643">
                  <c:v>42404.416666666664</c:v>
                </c:pt>
                <c:pt idx="1644">
                  <c:v>42404.458333333336</c:v>
                </c:pt>
                <c:pt idx="1645">
                  <c:v>42404.5</c:v>
                </c:pt>
                <c:pt idx="1646">
                  <c:v>42404.541666666664</c:v>
                </c:pt>
                <c:pt idx="1647">
                  <c:v>42404.583333333336</c:v>
                </c:pt>
                <c:pt idx="1648">
                  <c:v>42404.625</c:v>
                </c:pt>
                <c:pt idx="1649">
                  <c:v>42404.666666666664</c:v>
                </c:pt>
                <c:pt idx="1650">
                  <c:v>42404.708333333336</c:v>
                </c:pt>
                <c:pt idx="1651">
                  <c:v>42404.75</c:v>
                </c:pt>
                <c:pt idx="1652">
                  <c:v>42404.791666666664</c:v>
                </c:pt>
                <c:pt idx="1653">
                  <c:v>42404.833333333336</c:v>
                </c:pt>
                <c:pt idx="1654">
                  <c:v>42404.875</c:v>
                </c:pt>
                <c:pt idx="1655">
                  <c:v>42404.916666666664</c:v>
                </c:pt>
                <c:pt idx="1656">
                  <c:v>42404.958333333336</c:v>
                </c:pt>
                <c:pt idx="1657">
                  <c:v>42405</c:v>
                </c:pt>
                <c:pt idx="1658">
                  <c:v>42405.041666666664</c:v>
                </c:pt>
                <c:pt idx="1659">
                  <c:v>42405.083333333336</c:v>
                </c:pt>
                <c:pt idx="1660">
                  <c:v>42405.125</c:v>
                </c:pt>
                <c:pt idx="1661">
                  <c:v>42405.166666666664</c:v>
                </c:pt>
                <c:pt idx="1662">
                  <c:v>42405.208333333336</c:v>
                </c:pt>
                <c:pt idx="1663">
                  <c:v>42405.25</c:v>
                </c:pt>
                <c:pt idx="1664">
                  <c:v>42405.291666666664</c:v>
                </c:pt>
                <c:pt idx="1665">
                  <c:v>42405.333333333336</c:v>
                </c:pt>
                <c:pt idx="1666">
                  <c:v>42405.375</c:v>
                </c:pt>
                <c:pt idx="1667">
                  <c:v>42405.416666666664</c:v>
                </c:pt>
                <c:pt idx="1668">
                  <c:v>42405.458333333336</c:v>
                </c:pt>
                <c:pt idx="1669">
                  <c:v>42405.5</c:v>
                </c:pt>
                <c:pt idx="1670">
                  <c:v>42405.541666666664</c:v>
                </c:pt>
                <c:pt idx="1671">
                  <c:v>42405.583333333336</c:v>
                </c:pt>
                <c:pt idx="1672">
                  <c:v>42405.625</c:v>
                </c:pt>
                <c:pt idx="1673">
                  <c:v>42405.666666666664</c:v>
                </c:pt>
                <c:pt idx="1674">
                  <c:v>42405.708333333336</c:v>
                </c:pt>
                <c:pt idx="1675">
                  <c:v>42405.75</c:v>
                </c:pt>
                <c:pt idx="1676">
                  <c:v>42405.791666666664</c:v>
                </c:pt>
                <c:pt idx="1677">
                  <c:v>42405.833333333336</c:v>
                </c:pt>
                <c:pt idx="1678">
                  <c:v>42405.875</c:v>
                </c:pt>
                <c:pt idx="1679">
                  <c:v>42405.916666666664</c:v>
                </c:pt>
                <c:pt idx="1680">
                  <c:v>42405.958333333336</c:v>
                </c:pt>
                <c:pt idx="1681">
                  <c:v>42407.958333333336</c:v>
                </c:pt>
                <c:pt idx="1682">
                  <c:v>42408</c:v>
                </c:pt>
                <c:pt idx="1683">
                  <c:v>42408.041666666664</c:v>
                </c:pt>
                <c:pt idx="1684">
                  <c:v>42408.083333333336</c:v>
                </c:pt>
                <c:pt idx="1685">
                  <c:v>42408.125</c:v>
                </c:pt>
                <c:pt idx="1686">
                  <c:v>42408.166666666664</c:v>
                </c:pt>
                <c:pt idx="1687">
                  <c:v>42408.208333333336</c:v>
                </c:pt>
                <c:pt idx="1688">
                  <c:v>42408.25</c:v>
                </c:pt>
                <c:pt idx="1689">
                  <c:v>42408.291666666664</c:v>
                </c:pt>
                <c:pt idx="1690">
                  <c:v>42408.333333333336</c:v>
                </c:pt>
                <c:pt idx="1691">
                  <c:v>42408.375</c:v>
                </c:pt>
                <c:pt idx="1692">
                  <c:v>42408.416666666664</c:v>
                </c:pt>
                <c:pt idx="1693">
                  <c:v>42408.458333333336</c:v>
                </c:pt>
                <c:pt idx="1694">
                  <c:v>42408.5</c:v>
                </c:pt>
                <c:pt idx="1695">
                  <c:v>42408.541666666664</c:v>
                </c:pt>
                <c:pt idx="1696">
                  <c:v>42408.583333333336</c:v>
                </c:pt>
                <c:pt idx="1697">
                  <c:v>42408.625</c:v>
                </c:pt>
                <c:pt idx="1698">
                  <c:v>42408.666666666664</c:v>
                </c:pt>
                <c:pt idx="1699">
                  <c:v>42408.708333333336</c:v>
                </c:pt>
                <c:pt idx="1700">
                  <c:v>42408.75</c:v>
                </c:pt>
                <c:pt idx="1701">
                  <c:v>42408.791666666664</c:v>
                </c:pt>
                <c:pt idx="1702">
                  <c:v>42408.833333333336</c:v>
                </c:pt>
                <c:pt idx="1703">
                  <c:v>42408.875</c:v>
                </c:pt>
                <c:pt idx="1704">
                  <c:v>42408.916666666664</c:v>
                </c:pt>
                <c:pt idx="1705">
                  <c:v>42408.958333333336</c:v>
                </c:pt>
                <c:pt idx="1706">
                  <c:v>42409</c:v>
                </c:pt>
                <c:pt idx="1707">
                  <c:v>42409.041666666664</c:v>
                </c:pt>
                <c:pt idx="1708">
                  <c:v>42409.083333333336</c:v>
                </c:pt>
                <c:pt idx="1709">
                  <c:v>42409.125</c:v>
                </c:pt>
                <c:pt idx="1710">
                  <c:v>42409.166666666664</c:v>
                </c:pt>
                <c:pt idx="1711">
                  <c:v>42409.208333333336</c:v>
                </c:pt>
                <c:pt idx="1712">
                  <c:v>42409.25</c:v>
                </c:pt>
                <c:pt idx="1713">
                  <c:v>42409.291666666664</c:v>
                </c:pt>
                <c:pt idx="1714">
                  <c:v>42409.333333333336</c:v>
                </c:pt>
                <c:pt idx="1715">
                  <c:v>42409.375</c:v>
                </c:pt>
                <c:pt idx="1716">
                  <c:v>42409.416666666664</c:v>
                </c:pt>
                <c:pt idx="1717">
                  <c:v>42409.458333333336</c:v>
                </c:pt>
                <c:pt idx="1718">
                  <c:v>42409.5</c:v>
                </c:pt>
                <c:pt idx="1719">
                  <c:v>42409.541666666664</c:v>
                </c:pt>
                <c:pt idx="1720">
                  <c:v>42409.583333333336</c:v>
                </c:pt>
                <c:pt idx="1721">
                  <c:v>42409.625</c:v>
                </c:pt>
                <c:pt idx="1722">
                  <c:v>42409.666666666664</c:v>
                </c:pt>
                <c:pt idx="1723">
                  <c:v>42409.708333333336</c:v>
                </c:pt>
                <c:pt idx="1724">
                  <c:v>42409.75</c:v>
                </c:pt>
                <c:pt idx="1725">
                  <c:v>42409.791666666664</c:v>
                </c:pt>
                <c:pt idx="1726">
                  <c:v>42409.833333333336</c:v>
                </c:pt>
                <c:pt idx="1727">
                  <c:v>42409.875</c:v>
                </c:pt>
                <c:pt idx="1728">
                  <c:v>42409.916666666664</c:v>
                </c:pt>
                <c:pt idx="1729">
                  <c:v>42409.958333333336</c:v>
                </c:pt>
                <c:pt idx="1730">
                  <c:v>42410</c:v>
                </c:pt>
                <c:pt idx="1731">
                  <c:v>42410.041666666664</c:v>
                </c:pt>
                <c:pt idx="1732">
                  <c:v>42410.083333333336</c:v>
                </c:pt>
                <c:pt idx="1733">
                  <c:v>42410.125</c:v>
                </c:pt>
                <c:pt idx="1734">
                  <c:v>42410.166666666664</c:v>
                </c:pt>
                <c:pt idx="1735">
                  <c:v>42410.208333333336</c:v>
                </c:pt>
                <c:pt idx="1736">
                  <c:v>42410.25</c:v>
                </c:pt>
                <c:pt idx="1737">
                  <c:v>42410.291666666664</c:v>
                </c:pt>
                <c:pt idx="1738">
                  <c:v>42410.333333333336</c:v>
                </c:pt>
                <c:pt idx="1739">
                  <c:v>42410.375</c:v>
                </c:pt>
                <c:pt idx="1740">
                  <c:v>42410.416666666664</c:v>
                </c:pt>
                <c:pt idx="1741">
                  <c:v>42410.458333333336</c:v>
                </c:pt>
                <c:pt idx="1742">
                  <c:v>42410.5</c:v>
                </c:pt>
                <c:pt idx="1743">
                  <c:v>42410.541666666664</c:v>
                </c:pt>
                <c:pt idx="1744">
                  <c:v>42410.583333333336</c:v>
                </c:pt>
                <c:pt idx="1745">
                  <c:v>42410.625</c:v>
                </c:pt>
                <c:pt idx="1746">
                  <c:v>42410.666666666664</c:v>
                </c:pt>
                <c:pt idx="1747">
                  <c:v>42410.708333333336</c:v>
                </c:pt>
                <c:pt idx="1748">
                  <c:v>42410.75</c:v>
                </c:pt>
                <c:pt idx="1749">
                  <c:v>42410.791666666664</c:v>
                </c:pt>
                <c:pt idx="1750">
                  <c:v>42410.833333333336</c:v>
                </c:pt>
                <c:pt idx="1751">
                  <c:v>42410.875</c:v>
                </c:pt>
                <c:pt idx="1752">
                  <c:v>42410.916666666664</c:v>
                </c:pt>
                <c:pt idx="1753">
                  <c:v>42410.958333333336</c:v>
                </c:pt>
                <c:pt idx="1754">
                  <c:v>42411</c:v>
                </c:pt>
                <c:pt idx="1755">
                  <c:v>42411.041666666664</c:v>
                </c:pt>
                <c:pt idx="1756">
                  <c:v>42411.083333333336</c:v>
                </c:pt>
                <c:pt idx="1757">
                  <c:v>42411.125</c:v>
                </c:pt>
                <c:pt idx="1758">
                  <c:v>42411.166666666664</c:v>
                </c:pt>
                <c:pt idx="1759">
                  <c:v>42411.208333333336</c:v>
                </c:pt>
                <c:pt idx="1760">
                  <c:v>42411.25</c:v>
                </c:pt>
                <c:pt idx="1761">
                  <c:v>42411.291666666664</c:v>
                </c:pt>
                <c:pt idx="1762">
                  <c:v>42411.333333333336</c:v>
                </c:pt>
                <c:pt idx="1763">
                  <c:v>42411.375</c:v>
                </c:pt>
                <c:pt idx="1764">
                  <c:v>42411.416666666664</c:v>
                </c:pt>
                <c:pt idx="1765">
                  <c:v>42411.458333333336</c:v>
                </c:pt>
                <c:pt idx="1766">
                  <c:v>42411.5</c:v>
                </c:pt>
                <c:pt idx="1767">
                  <c:v>42411.541666666664</c:v>
                </c:pt>
                <c:pt idx="1768">
                  <c:v>42411.583333333336</c:v>
                </c:pt>
                <c:pt idx="1769">
                  <c:v>42411.625</c:v>
                </c:pt>
                <c:pt idx="1770">
                  <c:v>42411.666666666664</c:v>
                </c:pt>
                <c:pt idx="1771">
                  <c:v>42411.708333333336</c:v>
                </c:pt>
                <c:pt idx="1772">
                  <c:v>42411.75</c:v>
                </c:pt>
                <c:pt idx="1773">
                  <c:v>42411.791666666664</c:v>
                </c:pt>
                <c:pt idx="1774">
                  <c:v>42411.833333333336</c:v>
                </c:pt>
                <c:pt idx="1775">
                  <c:v>42411.875</c:v>
                </c:pt>
                <c:pt idx="1776">
                  <c:v>42411.916666666664</c:v>
                </c:pt>
                <c:pt idx="1777">
                  <c:v>42411.958333333336</c:v>
                </c:pt>
                <c:pt idx="1778">
                  <c:v>42412</c:v>
                </c:pt>
                <c:pt idx="1779">
                  <c:v>42412.041666666664</c:v>
                </c:pt>
                <c:pt idx="1780">
                  <c:v>42412.083333333336</c:v>
                </c:pt>
                <c:pt idx="1781">
                  <c:v>42412.125</c:v>
                </c:pt>
                <c:pt idx="1782">
                  <c:v>42412.166666666664</c:v>
                </c:pt>
                <c:pt idx="1783">
                  <c:v>42412.208333333336</c:v>
                </c:pt>
                <c:pt idx="1784">
                  <c:v>42412.25</c:v>
                </c:pt>
                <c:pt idx="1785">
                  <c:v>42412.291666666664</c:v>
                </c:pt>
                <c:pt idx="1786">
                  <c:v>42412.333333333336</c:v>
                </c:pt>
                <c:pt idx="1787">
                  <c:v>42412.375</c:v>
                </c:pt>
                <c:pt idx="1788">
                  <c:v>42412.416666666664</c:v>
                </c:pt>
                <c:pt idx="1789">
                  <c:v>42412.458333333336</c:v>
                </c:pt>
                <c:pt idx="1790">
                  <c:v>42412.5</c:v>
                </c:pt>
                <c:pt idx="1791">
                  <c:v>42412.541666666664</c:v>
                </c:pt>
                <c:pt idx="1792">
                  <c:v>42412.583333333336</c:v>
                </c:pt>
                <c:pt idx="1793">
                  <c:v>42412.625</c:v>
                </c:pt>
                <c:pt idx="1794">
                  <c:v>42412.666666666664</c:v>
                </c:pt>
                <c:pt idx="1795">
                  <c:v>42412.708333333336</c:v>
                </c:pt>
                <c:pt idx="1796">
                  <c:v>42412.75</c:v>
                </c:pt>
                <c:pt idx="1797">
                  <c:v>42412.791666666664</c:v>
                </c:pt>
                <c:pt idx="1798">
                  <c:v>42412.833333333336</c:v>
                </c:pt>
                <c:pt idx="1799">
                  <c:v>42412.875</c:v>
                </c:pt>
                <c:pt idx="1800">
                  <c:v>42412.916666666664</c:v>
                </c:pt>
                <c:pt idx="1801">
                  <c:v>42412.958333333336</c:v>
                </c:pt>
                <c:pt idx="1802">
                  <c:v>42414.958333333336</c:v>
                </c:pt>
                <c:pt idx="1803">
                  <c:v>42415</c:v>
                </c:pt>
                <c:pt idx="1804">
                  <c:v>42415.041666666664</c:v>
                </c:pt>
                <c:pt idx="1805">
                  <c:v>42415.083333333336</c:v>
                </c:pt>
                <c:pt idx="1806">
                  <c:v>42415.125</c:v>
                </c:pt>
                <c:pt idx="1807">
                  <c:v>42415.166666666664</c:v>
                </c:pt>
                <c:pt idx="1808">
                  <c:v>42415.208333333336</c:v>
                </c:pt>
                <c:pt idx="1809">
                  <c:v>42415.25</c:v>
                </c:pt>
                <c:pt idx="1810">
                  <c:v>42415.291666666664</c:v>
                </c:pt>
                <c:pt idx="1811">
                  <c:v>42415.333333333336</c:v>
                </c:pt>
                <c:pt idx="1812">
                  <c:v>42415.375</c:v>
                </c:pt>
                <c:pt idx="1813">
                  <c:v>42415.416666666664</c:v>
                </c:pt>
                <c:pt idx="1814">
                  <c:v>42415.458333333336</c:v>
                </c:pt>
                <c:pt idx="1815">
                  <c:v>42415.5</c:v>
                </c:pt>
                <c:pt idx="1816">
                  <c:v>42415.541666666664</c:v>
                </c:pt>
                <c:pt idx="1817">
                  <c:v>42415.583333333336</c:v>
                </c:pt>
                <c:pt idx="1818">
                  <c:v>42415.625</c:v>
                </c:pt>
                <c:pt idx="1819">
                  <c:v>42415.666666666664</c:v>
                </c:pt>
                <c:pt idx="1820">
                  <c:v>42415.708333333336</c:v>
                </c:pt>
                <c:pt idx="1821">
                  <c:v>42415.75</c:v>
                </c:pt>
                <c:pt idx="1822">
                  <c:v>42415.791666666664</c:v>
                </c:pt>
                <c:pt idx="1823">
                  <c:v>42415.833333333336</c:v>
                </c:pt>
                <c:pt idx="1824">
                  <c:v>42415.875</c:v>
                </c:pt>
                <c:pt idx="1825">
                  <c:v>42415.916666666664</c:v>
                </c:pt>
                <c:pt idx="1826">
                  <c:v>42415.958333333336</c:v>
                </c:pt>
                <c:pt idx="1827">
                  <c:v>42416</c:v>
                </c:pt>
                <c:pt idx="1828">
                  <c:v>42416.041666666664</c:v>
                </c:pt>
                <c:pt idx="1829">
                  <c:v>42416.083333333336</c:v>
                </c:pt>
                <c:pt idx="1830">
                  <c:v>42416.125</c:v>
                </c:pt>
                <c:pt idx="1831">
                  <c:v>42416.166666666664</c:v>
                </c:pt>
                <c:pt idx="1832">
                  <c:v>42416.208333333336</c:v>
                </c:pt>
                <c:pt idx="1833">
                  <c:v>42416.25</c:v>
                </c:pt>
                <c:pt idx="1834">
                  <c:v>42416.291666666664</c:v>
                </c:pt>
                <c:pt idx="1835">
                  <c:v>42416.333333333336</c:v>
                </c:pt>
                <c:pt idx="1836">
                  <c:v>42416.375</c:v>
                </c:pt>
                <c:pt idx="1837">
                  <c:v>42416.416666666664</c:v>
                </c:pt>
                <c:pt idx="1838">
                  <c:v>42416.458333333336</c:v>
                </c:pt>
                <c:pt idx="1839">
                  <c:v>42416.5</c:v>
                </c:pt>
                <c:pt idx="1840">
                  <c:v>42416.541666666664</c:v>
                </c:pt>
                <c:pt idx="1841">
                  <c:v>42416.583333333336</c:v>
                </c:pt>
                <c:pt idx="1842">
                  <c:v>42416.625</c:v>
                </c:pt>
                <c:pt idx="1843">
                  <c:v>42416.666666666664</c:v>
                </c:pt>
                <c:pt idx="1844">
                  <c:v>42416.708333333336</c:v>
                </c:pt>
                <c:pt idx="1845">
                  <c:v>42416.75</c:v>
                </c:pt>
                <c:pt idx="1846">
                  <c:v>42416.791666666664</c:v>
                </c:pt>
                <c:pt idx="1847">
                  <c:v>42416.833333333336</c:v>
                </c:pt>
                <c:pt idx="1848">
                  <c:v>42416.875</c:v>
                </c:pt>
                <c:pt idx="1849">
                  <c:v>42416.916666666664</c:v>
                </c:pt>
                <c:pt idx="1850">
                  <c:v>42416.958333333336</c:v>
                </c:pt>
                <c:pt idx="1851">
                  <c:v>42417</c:v>
                </c:pt>
                <c:pt idx="1852">
                  <c:v>42417.041666666664</c:v>
                </c:pt>
                <c:pt idx="1853">
                  <c:v>42417.083333333336</c:v>
                </c:pt>
                <c:pt idx="1854">
                  <c:v>42417.125</c:v>
                </c:pt>
                <c:pt idx="1855">
                  <c:v>42417.166666666664</c:v>
                </c:pt>
                <c:pt idx="1856">
                  <c:v>42417.208333333336</c:v>
                </c:pt>
                <c:pt idx="1857">
                  <c:v>42417.25</c:v>
                </c:pt>
                <c:pt idx="1858">
                  <c:v>42417.291666666664</c:v>
                </c:pt>
                <c:pt idx="1859">
                  <c:v>42417.333333333336</c:v>
                </c:pt>
                <c:pt idx="1860">
                  <c:v>42417.375</c:v>
                </c:pt>
                <c:pt idx="1861">
                  <c:v>42417.416666666664</c:v>
                </c:pt>
                <c:pt idx="1862">
                  <c:v>42417.458333333336</c:v>
                </c:pt>
                <c:pt idx="1863">
                  <c:v>42417.5</c:v>
                </c:pt>
                <c:pt idx="1864">
                  <c:v>42417.541666666664</c:v>
                </c:pt>
                <c:pt idx="1865">
                  <c:v>42417.583333333336</c:v>
                </c:pt>
                <c:pt idx="1866">
                  <c:v>42417.625</c:v>
                </c:pt>
                <c:pt idx="1867">
                  <c:v>42417.666666666664</c:v>
                </c:pt>
                <c:pt idx="1868">
                  <c:v>42417.708333333336</c:v>
                </c:pt>
                <c:pt idx="1869">
                  <c:v>42417.75</c:v>
                </c:pt>
                <c:pt idx="1870">
                  <c:v>42417.791666666664</c:v>
                </c:pt>
                <c:pt idx="1871">
                  <c:v>42417.833333333336</c:v>
                </c:pt>
                <c:pt idx="1872">
                  <c:v>42417.875</c:v>
                </c:pt>
                <c:pt idx="1873">
                  <c:v>42417.916666666664</c:v>
                </c:pt>
                <c:pt idx="1874">
                  <c:v>42417.958333333336</c:v>
                </c:pt>
                <c:pt idx="1875">
                  <c:v>42418</c:v>
                </c:pt>
                <c:pt idx="1876">
                  <c:v>42418.041666666664</c:v>
                </c:pt>
                <c:pt idx="1877">
                  <c:v>42418.083333333336</c:v>
                </c:pt>
                <c:pt idx="1878">
                  <c:v>42418.125</c:v>
                </c:pt>
                <c:pt idx="1879">
                  <c:v>42418.166666666664</c:v>
                </c:pt>
                <c:pt idx="1880">
                  <c:v>42418.208333333336</c:v>
                </c:pt>
                <c:pt idx="1881">
                  <c:v>42418.25</c:v>
                </c:pt>
                <c:pt idx="1882">
                  <c:v>42418.291666666664</c:v>
                </c:pt>
                <c:pt idx="1883">
                  <c:v>42418.333333333336</c:v>
                </c:pt>
                <c:pt idx="1884">
                  <c:v>42418.375</c:v>
                </c:pt>
                <c:pt idx="1885">
                  <c:v>42418.416666666664</c:v>
                </c:pt>
                <c:pt idx="1886">
                  <c:v>42418.458333333336</c:v>
                </c:pt>
                <c:pt idx="1887">
                  <c:v>42418.5</c:v>
                </c:pt>
                <c:pt idx="1888">
                  <c:v>42418.541666666664</c:v>
                </c:pt>
                <c:pt idx="1889">
                  <c:v>42418.583333333336</c:v>
                </c:pt>
                <c:pt idx="1890">
                  <c:v>42418.625</c:v>
                </c:pt>
                <c:pt idx="1891">
                  <c:v>42418.666666666664</c:v>
                </c:pt>
                <c:pt idx="1892">
                  <c:v>42418.708333333336</c:v>
                </c:pt>
                <c:pt idx="1893">
                  <c:v>42418.75</c:v>
                </c:pt>
                <c:pt idx="1894">
                  <c:v>42418.791666666664</c:v>
                </c:pt>
                <c:pt idx="1895">
                  <c:v>42418.833333333336</c:v>
                </c:pt>
                <c:pt idx="1896">
                  <c:v>42418.875</c:v>
                </c:pt>
                <c:pt idx="1897">
                  <c:v>42418.916666666664</c:v>
                </c:pt>
                <c:pt idx="1898">
                  <c:v>42418.958333333336</c:v>
                </c:pt>
                <c:pt idx="1899">
                  <c:v>42419</c:v>
                </c:pt>
                <c:pt idx="1900">
                  <c:v>42419.041666666664</c:v>
                </c:pt>
                <c:pt idx="1901">
                  <c:v>42419.083333333336</c:v>
                </c:pt>
                <c:pt idx="1902">
                  <c:v>42419.125</c:v>
                </c:pt>
                <c:pt idx="1903">
                  <c:v>42419.166666666664</c:v>
                </c:pt>
                <c:pt idx="1904">
                  <c:v>42419.208333333336</c:v>
                </c:pt>
                <c:pt idx="1905">
                  <c:v>42419.25</c:v>
                </c:pt>
                <c:pt idx="1906">
                  <c:v>42419.291666666664</c:v>
                </c:pt>
                <c:pt idx="1907">
                  <c:v>42419.333333333336</c:v>
                </c:pt>
                <c:pt idx="1908">
                  <c:v>42419.375</c:v>
                </c:pt>
                <c:pt idx="1909">
                  <c:v>42419.416666666664</c:v>
                </c:pt>
                <c:pt idx="1910">
                  <c:v>42419.458333333336</c:v>
                </c:pt>
                <c:pt idx="1911">
                  <c:v>42419.5</c:v>
                </c:pt>
                <c:pt idx="1912">
                  <c:v>42419.541666666664</c:v>
                </c:pt>
                <c:pt idx="1913">
                  <c:v>42419.583333333336</c:v>
                </c:pt>
                <c:pt idx="1914">
                  <c:v>42419.625</c:v>
                </c:pt>
                <c:pt idx="1915">
                  <c:v>42419.666666666664</c:v>
                </c:pt>
                <c:pt idx="1916">
                  <c:v>42419.708333333336</c:v>
                </c:pt>
                <c:pt idx="1917">
                  <c:v>42419.75</c:v>
                </c:pt>
                <c:pt idx="1918">
                  <c:v>42419.791666666664</c:v>
                </c:pt>
                <c:pt idx="1919">
                  <c:v>42419.833333333336</c:v>
                </c:pt>
                <c:pt idx="1920">
                  <c:v>42419.875</c:v>
                </c:pt>
                <c:pt idx="1921">
                  <c:v>42419.916666666664</c:v>
                </c:pt>
                <c:pt idx="1922">
                  <c:v>42419.958333333336</c:v>
                </c:pt>
                <c:pt idx="1923">
                  <c:v>42421.958333333336</c:v>
                </c:pt>
                <c:pt idx="1924">
                  <c:v>42422</c:v>
                </c:pt>
                <c:pt idx="1925">
                  <c:v>42422.041666666664</c:v>
                </c:pt>
                <c:pt idx="1926">
                  <c:v>42422.083333333336</c:v>
                </c:pt>
                <c:pt idx="1927">
                  <c:v>42422.125</c:v>
                </c:pt>
                <c:pt idx="1928">
                  <c:v>42422.166666666664</c:v>
                </c:pt>
                <c:pt idx="1929">
                  <c:v>42422.208333333336</c:v>
                </c:pt>
                <c:pt idx="1930">
                  <c:v>42422.25</c:v>
                </c:pt>
                <c:pt idx="1931">
                  <c:v>42422.291666666664</c:v>
                </c:pt>
                <c:pt idx="1932">
                  <c:v>42422.333333333336</c:v>
                </c:pt>
                <c:pt idx="1933">
                  <c:v>42422.375</c:v>
                </c:pt>
                <c:pt idx="1934">
                  <c:v>42422.416666666664</c:v>
                </c:pt>
                <c:pt idx="1935">
                  <c:v>42422.458333333336</c:v>
                </c:pt>
                <c:pt idx="1936">
                  <c:v>42422.5</c:v>
                </c:pt>
                <c:pt idx="1937">
                  <c:v>42422.541666666664</c:v>
                </c:pt>
                <c:pt idx="1938">
                  <c:v>42422.583333333336</c:v>
                </c:pt>
                <c:pt idx="1939">
                  <c:v>42422.625</c:v>
                </c:pt>
                <c:pt idx="1940">
                  <c:v>42422.666666666664</c:v>
                </c:pt>
                <c:pt idx="1941">
                  <c:v>42422.708333333336</c:v>
                </c:pt>
                <c:pt idx="1942">
                  <c:v>42422.75</c:v>
                </c:pt>
                <c:pt idx="1943">
                  <c:v>42422.791666666664</c:v>
                </c:pt>
                <c:pt idx="1944">
                  <c:v>42422.833333333336</c:v>
                </c:pt>
                <c:pt idx="1945">
                  <c:v>42422.875</c:v>
                </c:pt>
                <c:pt idx="1946">
                  <c:v>42422.916666666664</c:v>
                </c:pt>
                <c:pt idx="1947">
                  <c:v>42422.958333333336</c:v>
                </c:pt>
                <c:pt idx="1948">
                  <c:v>42423</c:v>
                </c:pt>
                <c:pt idx="1949">
                  <c:v>42423.041666666664</c:v>
                </c:pt>
                <c:pt idx="1950">
                  <c:v>42423.083333333336</c:v>
                </c:pt>
                <c:pt idx="1951">
                  <c:v>42423.125</c:v>
                </c:pt>
                <c:pt idx="1952">
                  <c:v>42423.166666666664</c:v>
                </c:pt>
                <c:pt idx="1953">
                  <c:v>42423.208333333336</c:v>
                </c:pt>
                <c:pt idx="1954">
                  <c:v>42423.25</c:v>
                </c:pt>
                <c:pt idx="1955">
                  <c:v>42423.291666666664</c:v>
                </c:pt>
                <c:pt idx="1956">
                  <c:v>42423.333333333336</c:v>
                </c:pt>
                <c:pt idx="1957">
                  <c:v>42423.375</c:v>
                </c:pt>
                <c:pt idx="1958">
                  <c:v>42423.416666666664</c:v>
                </c:pt>
                <c:pt idx="1959">
                  <c:v>42423.458333333336</c:v>
                </c:pt>
                <c:pt idx="1960">
                  <c:v>42423.5</c:v>
                </c:pt>
                <c:pt idx="1961">
                  <c:v>42423.541666666664</c:v>
                </c:pt>
                <c:pt idx="1962">
                  <c:v>42423.583333333336</c:v>
                </c:pt>
                <c:pt idx="1963">
                  <c:v>42423.625</c:v>
                </c:pt>
                <c:pt idx="1964">
                  <c:v>42423.666666666664</c:v>
                </c:pt>
                <c:pt idx="1965">
                  <c:v>42423.708333333336</c:v>
                </c:pt>
                <c:pt idx="1966">
                  <c:v>42423.75</c:v>
                </c:pt>
                <c:pt idx="1967">
                  <c:v>42423.791666666664</c:v>
                </c:pt>
                <c:pt idx="1968">
                  <c:v>42423.833333333336</c:v>
                </c:pt>
                <c:pt idx="1969">
                  <c:v>42423.875</c:v>
                </c:pt>
                <c:pt idx="1970">
                  <c:v>42423.916666666664</c:v>
                </c:pt>
                <c:pt idx="1971">
                  <c:v>42423.958333333336</c:v>
                </c:pt>
                <c:pt idx="1972">
                  <c:v>42424</c:v>
                </c:pt>
                <c:pt idx="1973">
                  <c:v>42424.041666666664</c:v>
                </c:pt>
                <c:pt idx="1974">
                  <c:v>42424.083333333336</c:v>
                </c:pt>
                <c:pt idx="1975">
                  <c:v>42424.125</c:v>
                </c:pt>
                <c:pt idx="1976">
                  <c:v>42424.166666666664</c:v>
                </c:pt>
                <c:pt idx="1977">
                  <c:v>42424.208333333336</c:v>
                </c:pt>
                <c:pt idx="1978">
                  <c:v>42424.25</c:v>
                </c:pt>
                <c:pt idx="1979">
                  <c:v>42424.291666666664</c:v>
                </c:pt>
                <c:pt idx="1980">
                  <c:v>42424.333333333336</c:v>
                </c:pt>
                <c:pt idx="1981">
                  <c:v>42424.375</c:v>
                </c:pt>
                <c:pt idx="1982">
                  <c:v>42424.416666666664</c:v>
                </c:pt>
                <c:pt idx="1983">
                  <c:v>42424.458333333336</c:v>
                </c:pt>
                <c:pt idx="1984">
                  <c:v>42424.5</c:v>
                </c:pt>
                <c:pt idx="1985">
                  <c:v>42424.541666666664</c:v>
                </c:pt>
                <c:pt idx="1986">
                  <c:v>42424.583333333336</c:v>
                </c:pt>
                <c:pt idx="1987">
                  <c:v>42424.625</c:v>
                </c:pt>
                <c:pt idx="1988">
                  <c:v>42424.666666666664</c:v>
                </c:pt>
                <c:pt idx="1989">
                  <c:v>42424.708333333336</c:v>
                </c:pt>
                <c:pt idx="1990">
                  <c:v>42424.75</c:v>
                </c:pt>
                <c:pt idx="1991">
                  <c:v>42424.791666666664</c:v>
                </c:pt>
                <c:pt idx="1992">
                  <c:v>42424.833333333336</c:v>
                </c:pt>
                <c:pt idx="1993">
                  <c:v>42424.875</c:v>
                </c:pt>
                <c:pt idx="1994">
                  <c:v>42424.916666666664</c:v>
                </c:pt>
                <c:pt idx="1995">
                  <c:v>42424.958333333336</c:v>
                </c:pt>
                <c:pt idx="1996">
                  <c:v>42425</c:v>
                </c:pt>
                <c:pt idx="1997">
                  <c:v>42425.041666666664</c:v>
                </c:pt>
                <c:pt idx="1998">
                  <c:v>42425.083333333336</c:v>
                </c:pt>
                <c:pt idx="1999">
                  <c:v>42425.125</c:v>
                </c:pt>
                <c:pt idx="2000">
                  <c:v>42425.166666666664</c:v>
                </c:pt>
                <c:pt idx="2001">
                  <c:v>42425.208333333336</c:v>
                </c:pt>
                <c:pt idx="2002">
                  <c:v>42425.25</c:v>
                </c:pt>
                <c:pt idx="2003">
                  <c:v>42425.291666666664</c:v>
                </c:pt>
                <c:pt idx="2004">
                  <c:v>42425.333333333336</c:v>
                </c:pt>
                <c:pt idx="2005">
                  <c:v>42425.375</c:v>
                </c:pt>
                <c:pt idx="2006">
                  <c:v>42425.416666666664</c:v>
                </c:pt>
                <c:pt idx="2007">
                  <c:v>42425.458333333336</c:v>
                </c:pt>
                <c:pt idx="2008">
                  <c:v>42425.5</c:v>
                </c:pt>
                <c:pt idx="2009">
                  <c:v>42425.541666666664</c:v>
                </c:pt>
                <c:pt idx="2010">
                  <c:v>42425.583333333336</c:v>
                </c:pt>
                <c:pt idx="2011">
                  <c:v>42425.625</c:v>
                </c:pt>
                <c:pt idx="2012">
                  <c:v>42425.666666666664</c:v>
                </c:pt>
                <c:pt idx="2013">
                  <c:v>42425.708333333336</c:v>
                </c:pt>
                <c:pt idx="2014">
                  <c:v>42425.75</c:v>
                </c:pt>
                <c:pt idx="2015">
                  <c:v>42425.791666666664</c:v>
                </c:pt>
                <c:pt idx="2016">
                  <c:v>42425.833333333336</c:v>
                </c:pt>
                <c:pt idx="2017">
                  <c:v>42425.875</c:v>
                </c:pt>
                <c:pt idx="2018">
                  <c:v>42425.916666666664</c:v>
                </c:pt>
                <c:pt idx="2019">
                  <c:v>42425.958333333336</c:v>
                </c:pt>
                <c:pt idx="2020">
                  <c:v>42426</c:v>
                </c:pt>
                <c:pt idx="2021">
                  <c:v>42426.041666666664</c:v>
                </c:pt>
                <c:pt idx="2022">
                  <c:v>42426.083333333336</c:v>
                </c:pt>
                <c:pt idx="2023">
                  <c:v>42426.125</c:v>
                </c:pt>
                <c:pt idx="2024">
                  <c:v>42426.166666666664</c:v>
                </c:pt>
                <c:pt idx="2025">
                  <c:v>42426.208333333336</c:v>
                </c:pt>
                <c:pt idx="2026">
                  <c:v>42426.25</c:v>
                </c:pt>
                <c:pt idx="2027">
                  <c:v>42426.291666666664</c:v>
                </c:pt>
                <c:pt idx="2028">
                  <c:v>42426.333333333336</c:v>
                </c:pt>
                <c:pt idx="2029">
                  <c:v>42426.375</c:v>
                </c:pt>
                <c:pt idx="2030">
                  <c:v>42426.416666666664</c:v>
                </c:pt>
                <c:pt idx="2031">
                  <c:v>42426.458333333336</c:v>
                </c:pt>
                <c:pt idx="2032">
                  <c:v>42426.5</c:v>
                </c:pt>
                <c:pt idx="2033">
                  <c:v>42426.541666666664</c:v>
                </c:pt>
                <c:pt idx="2034">
                  <c:v>42426.583333333336</c:v>
                </c:pt>
                <c:pt idx="2035">
                  <c:v>42426.625</c:v>
                </c:pt>
                <c:pt idx="2036">
                  <c:v>42426.666666666664</c:v>
                </c:pt>
                <c:pt idx="2037">
                  <c:v>42426.708333333336</c:v>
                </c:pt>
                <c:pt idx="2038">
                  <c:v>42426.75</c:v>
                </c:pt>
                <c:pt idx="2039">
                  <c:v>42426.791666666664</c:v>
                </c:pt>
                <c:pt idx="2040">
                  <c:v>42426.833333333336</c:v>
                </c:pt>
                <c:pt idx="2041">
                  <c:v>42426.875</c:v>
                </c:pt>
                <c:pt idx="2042">
                  <c:v>42426.916666666664</c:v>
                </c:pt>
                <c:pt idx="2043">
                  <c:v>42426.958333333336</c:v>
                </c:pt>
                <c:pt idx="2044">
                  <c:v>42428.958333333336</c:v>
                </c:pt>
                <c:pt idx="2045">
                  <c:v>42429</c:v>
                </c:pt>
                <c:pt idx="2046">
                  <c:v>42429.041666666664</c:v>
                </c:pt>
                <c:pt idx="2047">
                  <c:v>42429.083333333336</c:v>
                </c:pt>
                <c:pt idx="2048">
                  <c:v>42429.125</c:v>
                </c:pt>
                <c:pt idx="2049">
                  <c:v>42429.166666666664</c:v>
                </c:pt>
                <c:pt idx="2050">
                  <c:v>42429.208333333336</c:v>
                </c:pt>
                <c:pt idx="2051">
                  <c:v>42429.25</c:v>
                </c:pt>
                <c:pt idx="2052">
                  <c:v>42429.291666666664</c:v>
                </c:pt>
                <c:pt idx="2053">
                  <c:v>42429.333333333336</c:v>
                </c:pt>
                <c:pt idx="2054">
                  <c:v>42429.375</c:v>
                </c:pt>
                <c:pt idx="2055">
                  <c:v>42429.416666666664</c:v>
                </c:pt>
                <c:pt idx="2056">
                  <c:v>42429.458333333336</c:v>
                </c:pt>
                <c:pt idx="2057">
                  <c:v>42429.5</c:v>
                </c:pt>
                <c:pt idx="2058">
                  <c:v>42429.541666666664</c:v>
                </c:pt>
                <c:pt idx="2059">
                  <c:v>42429.583333333336</c:v>
                </c:pt>
                <c:pt idx="2060">
                  <c:v>42429.625</c:v>
                </c:pt>
                <c:pt idx="2061">
                  <c:v>42429.666666666664</c:v>
                </c:pt>
                <c:pt idx="2062">
                  <c:v>42429.708333333336</c:v>
                </c:pt>
                <c:pt idx="2063">
                  <c:v>42429.75</c:v>
                </c:pt>
                <c:pt idx="2064">
                  <c:v>42429.791666666664</c:v>
                </c:pt>
                <c:pt idx="2065">
                  <c:v>42429.833333333336</c:v>
                </c:pt>
                <c:pt idx="2066">
                  <c:v>42429.875</c:v>
                </c:pt>
                <c:pt idx="2067">
                  <c:v>42429.916666666664</c:v>
                </c:pt>
                <c:pt idx="2068">
                  <c:v>42429.958333333336</c:v>
                </c:pt>
                <c:pt idx="2069">
                  <c:v>42430</c:v>
                </c:pt>
                <c:pt idx="2070">
                  <c:v>42430.041666666664</c:v>
                </c:pt>
                <c:pt idx="2071">
                  <c:v>42430.083333333336</c:v>
                </c:pt>
                <c:pt idx="2072">
                  <c:v>42430.125</c:v>
                </c:pt>
                <c:pt idx="2073">
                  <c:v>42430.166666666664</c:v>
                </c:pt>
                <c:pt idx="2074">
                  <c:v>42430.208333333336</c:v>
                </c:pt>
                <c:pt idx="2075">
                  <c:v>42430.25</c:v>
                </c:pt>
                <c:pt idx="2076">
                  <c:v>42430.291666666664</c:v>
                </c:pt>
                <c:pt idx="2077">
                  <c:v>42430.333333333336</c:v>
                </c:pt>
                <c:pt idx="2078">
                  <c:v>42430.375</c:v>
                </c:pt>
                <c:pt idx="2079">
                  <c:v>42430.416666666664</c:v>
                </c:pt>
                <c:pt idx="2080">
                  <c:v>42430.458333333336</c:v>
                </c:pt>
                <c:pt idx="2081">
                  <c:v>42430.5</c:v>
                </c:pt>
                <c:pt idx="2082">
                  <c:v>42430.541666666664</c:v>
                </c:pt>
                <c:pt idx="2083">
                  <c:v>42430.583333333336</c:v>
                </c:pt>
                <c:pt idx="2084">
                  <c:v>42430.625</c:v>
                </c:pt>
                <c:pt idx="2085">
                  <c:v>42430.666666666664</c:v>
                </c:pt>
                <c:pt idx="2086">
                  <c:v>42430.708333333336</c:v>
                </c:pt>
                <c:pt idx="2087">
                  <c:v>42430.75</c:v>
                </c:pt>
                <c:pt idx="2088">
                  <c:v>42430.791666666664</c:v>
                </c:pt>
                <c:pt idx="2089">
                  <c:v>42430.833333333336</c:v>
                </c:pt>
                <c:pt idx="2090">
                  <c:v>42430.875</c:v>
                </c:pt>
                <c:pt idx="2091">
                  <c:v>42430.916666666664</c:v>
                </c:pt>
                <c:pt idx="2092">
                  <c:v>42430.958333333336</c:v>
                </c:pt>
                <c:pt idx="2093">
                  <c:v>42431</c:v>
                </c:pt>
                <c:pt idx="2094">
                  <c:v>42431.041666666664</c:v>
                </c:pt>
                <c:pt idx="2095">
                  <c:v>42431.083333333336</c:v>
                </c:pt>
                <c:pt idx="2096">
                  <c:v>42431.125</c:v>
                </c:pt>
                <c:pt idx="2097">
                  <c:v>42431.166666666664</c:v>
                </c:pt>
                <c:pt idx="2098">
                  <c:v>42431.208333333336</c:v>
                </c:pt>
                <c:pt idx="2099">
                  <c:v>42431.25</c:v>
                </c:pt>
                <c:pt idx="2100">
                  <c:v>42431.291666666664</c:v>
                </c:pt>
                <c:pt idx="2101">
                  <c:v>42431.333333333336</c:v>
                </c:pt>
                <c:pt idx="2102">
                  <c:v>42431.375</c:v>
                </c:pt>
                <c:pt idx="2103">
                  <c:v>42431.416666666664</c:v>
                </c:pt>
                <c:pt idx="2104">
                  <c:v>42431.458333333336</c:v>
                </c:pt>
                <c:pt idx="2105">
                  <c:v>42431.5</c:v>
                </c:pt>
                <c:pt idx="2106">
                  <c:v>42431.541666666664</c:v>
                </c:pt>
                <c:pt idx="2107">
                  <c:v>42431.583333333336</c:v>
                </c:pt>
                <c:pt idx="2108">
                  <c:v>42431.625</c:v>
                </c:pt>
                <c:pt idx="2109">
                  <c:v>42431.666666666664</c:v>
                </c:pt>
                <c:pt idx="2110">
                  <c:v>42431.708333333336</c:v>
                </c:pt>
                <c:pt idx="2111">
                  <c:v>42431.75</c:v>
                </c:pt>
                <c:pt idx="2112">
                  <c:v>42431.791666666664</c:v>
                </c:pt>
                <c:pt idx="2113">
                  <c:v>42431.833333333336</c:v>
                </c:pt>
                <c:pt idx="2114">
                  <c:v>42431.875</c:v>
                </c:pt>
                <c:pt idx="2115">
                  <c:v>42431.916666666664</c:v>
                </c:pt>
                <c:pt idx="2116">
                  <c:v>42431.958333333336</c:v>
                </c:pt>
                <c:pt idx="2117">
                  <c:v>42432</c:v>
                </c:pt>
                <c:pt idx="2118">
                  <c:v>42432.041666666664</c:v>
                </c:pt>
                <c:pt idx="2119">
                  <c:v>42432.083333333336</c:v>
                </c:pt>
                <c:pt idx="2120">
                  <c:v>42432.125</c:v>
                </c:pt>
                <c:pt idx="2121">
                  <c:v>42432.166666666664</c:v>
                </c:pt>
                <c:pt idx="2122">
                  <c:v>42432.208333333336</c:v>
                </c:pt>
                <c:pt idx="2123">
                  <c:v>42432.25</c:v>
                </c:pt>
                <c:pt idx="2124">
                  <c:v>42432.291666666664</c:v>
                </c:pt>
                <c:pt idx="2125">
                  <c:v>42432.333333333336</c:v>
                </c:pt>
                <c:pt idx="2126">
                  <c:v>42432.375</c:v>
                </c:pt>
                <c:pt idx="2127">
                  <c:v>42432.416666666664</c:v>
                </c:pt>
                <c:pt idx="2128">
                  <c:v>42432.458333333336</c:v>
                </c:pt>
                <c:pt idx="2129">
                  <c:v>42432.5</c:v>
                </c:pt>
                <c:pt idx="2130">
                  <c:v>42432.541666666664</c:v>
                </c:pt>
                <c:pt idx="2131">
                  <c:v>42432.583333333336</c:v>
                </c:pt>
                <c:pt idx="2132">
                  <c:v>42432.625</c:v>
                </c:pt>
                <c:pt idx="2133">
                  <c:v>42432.666666666664</c:v>
                </c:pt>
                <c:pt idx="2134">
                  <c:v>42432.708333333336</c:v>
                </c:pt>
                <c:pt idx="2135">
                  <c:v>42432.75</c:v>
                </c:pt>
                <c:pt idx="2136">
                  <c:v>42432.791666666664</c:v>
                </c:pt>
                <c:pt idx="2137">
                  <c:v>42432.833333333336</c:v>
                </c:pt>
                <c:pt idx="2138">
                  <c:v>42432.875</c:v>
                </c:pt>
                <c:pt idx="2139">
                  <c:v>42432.916666666664</c:v>
                </c:pt>
                <c:pt idx="2140">
                  <c:v>42432.958333333336</c:v>
                </c:pt>
                <c:pt idx="2141">
                  <c:v>42433</c:v>
                </c:pt>
                <c:pt idx="2142">
                  <c:v>42433.041666666664</c:v>
                </c:pt>
                <c:pt idx="2143">
                  <c:v>42433.083333333336</c:v>
                </c:pt>
                <c:pt idx="2144">
                  <c:v>42433.125</c:v>
                </c:pt>
                <c:pt idx="2145">
                  <c:v>42433.166666666664</c:v>
                </c:pt>
                <c:pt idx="2146">
                  <c:v>42433.208333333336</c:v>
                </c:pt>
                <c:pt idx="2147">
                  <c:v>42433.25</c:v>
                </c:pt>
                <c:pt idx="2148">
                  <c:v>42433.291666666664</c:v>
                </c:pt>
                <c:pt idx="2149">
                  <c:v>42433.333333333336</c:v>
                </c:pt>
                <c:pt idx="2150">
                  <c:v>42433.375</c:v>
                </c:pt>
                <c:pt idx="2151">
                  <c:v>42433.416666666664</c:v>
                </c:pt>
                <c:pt idx="2152">
                  <c:v>42433.458333333336</c:v>
                </c:pt>
                <c:pt idx="2153">
                  <c:v>42433.5</c:v>
                </c:pt>
                <c:pt idx="2154">
                  <c:v>42433.541666666664</c:v>
                </c:pt>
                <c:pt idx="2155">
                  <c:v>42433.583333333336</c:v>
                </c:pt>
                <c:pt idx="2156">
                  <c:v>42433.625</c:v>
                </c:pt>
                <c:pt idx="2157">
                  <c:v>42433.666666666664</c:v>
                </c:pt>
                <c:pt idx="2158">
                  <c:v>42433.708333333336</c:v>
                </c:pt>
                <c:pt idx="2159">
                  <c:v>42433.75</c:v>
                </c:pt>
                <c:pt idx="2160">
                  <c:v>42433.791666666664</c:v>
                </c:pt>
                <c:pt idx="2161">
                  <c:v>42433.833333333336</c:v>
                </c:pt>
                <c:pt idx="2162">
                  <c:v>42433.875</c:v>
                </c:pt>
                <c:pt idx="2163">
                  <c:v>42433.916666666664</c:v>
                </c:pt>
                <c:pt idx="2164">
                  <c:v>42433.958333333336</c:v>
                </c:pt>
                <c:pt idx="2165">
                  <c:v>42435.958333333336</c:v>
                </c:pt>
                <c:pt idx="2166">
                  <c:v>42436</c:v>
                </c:pt>
                <c:pt idx="2167">
                  <c:v>42436.041666666664</c:v>
                </c:pt>
                <c:pt idx="2168">
                  <c:v>42436.083333333336</c:v>
                </c:pt>
                <c:pt idx="2169">
                  <c:v>42436.125</c:v>
                </c:pt>
                <c:pt idx="2170">
                  <c:v>42436.166666666664</c:v>
                </c:pt>
                <c:pt idx="2171">
                  <c:v>42436.208333333336</c:v>
                </c:pt>
                <c:pt idx="2172">
                  <c:v>42436.25</c:v>
                </c:pt>
                <c:pt idx="2173">
                  <c:v>42436.291666666664</c:v>
                </c:pt>
                <c:pt idx="2174">
                  <c:v>42436.333333333336</c:v>
                </c:pt>
                <c:pt idx="2175">
                  <c:v>42436.375</c:v>
                </c:pt>
                <c:pt idx="2176">
                  <c:v>42436.416666666664</c:v>
                </c:pt>
                <c:pt idx="2177">
                  <c:v>42436.458333333336</c:v>
                </c:pt>
                <c:pt idx="2178">
                  <c:v>42436.5</c:v>
                </c:pt>
                <c:pt idx="2179">
                  <c:v>42436.541666666664</c:v>
                </c:pt>
                <c:pt idx="2180">
                  <c:v>42436.583333333336</c:v>
                </c:pt>
                <c:pt idx="2181">
                  <c:v>42436.625</c:v>
                </c:pt>
                <c:pt idx="2182">
                  <c:v>42436.666666666664</c:v>
                </c:pt>
                <c:pt idx="2183">
                  <c:v>42436.708333333336</c:v>
                </c:pt>
                <c:pt idx="2184">
                  <c:v>42436.75</c:v>
                </c:pt>
                <c:pt idx="2185">
                  <c:v>42436.791666666664</c:v>
                </c:pt>
                <c:pt idx="2186">
                  <c:v>42436.833333333336</c:v>
                </c:pt>
                <c:pt idx="2187">
                  <c:v>42436.875</c:v>
                </c:pt>
                <c:pt idx="2188">
                  <c:v>42436.916666666664</c:v>
                </c:pt>
                <c:pt idx="2189">
                  <c:v>42436.958333333336</c:v>
                </c:pt>
                <c:pt idx="2190">
                  <c:v>42437</c:v>
                </c:pt>
                <c:pt idx="2191">
                  <c:v>42437.041666666664</c:v>
                </c:pt>
                <c:pt idx="2192">
                  <c:v>42437.083333333336</c:v>
                </c:pt>
                <c:pt idx="2193">
                  <c:v>42437.125</c:v>
                </c:pt>
                <c:pt idx="2194">
                  <c:v>42437.166666666664</c:v>
                </c:pt>
                <c:pt idx="2195">
                  <c:v>42437.208333333336</c:v>
                </c:pt>
                <c:pt idx="2196">
                  <c:v>42437.25</c:v>
                </c:pt>
                <c:pt idx="2197">
                  <c:v>42437.291666666664</c:v>
                </c:pt>
                <c:pt idx="2198">
                  <c:v>42437.333333333336</c:v>
                </c:pt>
                <c:pt idx="2199">
                  <c:v>42437.375</c:v>
                </c:pt>
                <c:pt idx="2200">
                  <c:v>42437.416666666664</c:v>
                </c:pt>
                <c:pt idx="2201">
                  <c:v>42437.458333333336</c:v>
                </c:pt>
                <c:pt idx="2202">
                  <c:v>42437.5</c:v>
                </c:pt>
                <c:pt idx="2203">
                  <c:v>42437.541666666664</c:v>
                </c:pt>
                <c:pt idx="2204">
                  <c:v>42437.583333333336</c:v>
                </c:pt>
                <c:pt idx="2205">
                  <c:v>42437.625</c:v>
                </c:pt>
                <c:pt idx="2206">
                  <c:v>42437.666666666664</c:v>
                </c:pt>
                <c:pt idx="2207">
                  <c:v>42437.708333333336</c:v>
                </c:pt>
                <c:pt idx="2208">
                  <c:v>42437.75</c:v>
                </c:pt>
                <c:pt idx="2209">
                  <c:v>42437.791666666664</c:v>
                </c:pt>
                <c:pt idx="2210">
                  <c:v>42437.833333333336</c:v>
                </c:pt>
                <c:pt idx="2211">
                  <c:v>42437.875</c:v>
                </c:pt>
                <c:pt idx="2212">
                  <c:v>42437.916666666664</c:v>
                </c:pt>
                <c:pt idx="2213">
                  <c:v>42437.958333333336</c:v>
                </c:pt>
                <c:pt idx="2214">
                  <c:v>42438</c:v>
                </c:pt>
                <c:pt idx="2215">
                  <c:v>42438.041666666664</c:v>
                </c:pt>
                <c:pt idx="2216">
                  <c:v>42438.083333333336</c:v>
                </c:pt>
                <c:pt idx="2217">
                  <c:v>42438.125</c:v>
                </c:pt>
                <c:pt idx="2218">
                  <c:v>42438.166666666664</c:v>
                </c:pt>
                <c:pt idx="2219">
                  <c:v>42438.208333333336</c:v>
                </c:pt>
                <c:pt idx="2220">
                  <c:v>42438.25</c:v>
                </c:pt>
                <c:pt idx="2221">
                  <c:v>42438.291666666664</c:v>
                </c:pt>
                <c:pt idx="2222">
                  <c:v>42438.333333333336</c:v>
                </c:pt>
                <c:pt idx="2223">
                  <c:v>42438.375</c:v>
                </c:pt>
                <c:pt idx="2224">
                  <c:v>42438.416666666664</c:v>
                </c:pt>
                <c:pt idx="2225">
                  <c:v>42438.458333333336</c:v>
                </c:pt>
                <c:pt idx="2226">
                  <c:v>42438.5</c:v>
                </c:pt>
                <c:pt idx="2227">
                  <c:v>42438.541666666664</c:v>
                </c:pt>
                <c:pt idx="2228">
                  <c:v>42438.583333333336</c:v>
                </c:pt>
                <c:pt idx="2229">
                  <c:v>42438.625</c:v>
                </c:pt>
                <c:pt idx="2230">
                  <c:v>42438.666666666664</c:v>
                </c:pt>
                <c:pt idx="2231">
                  <c:v>42438.708333333336</c:v>
                </c:pt>
                <c:pt idx="2232">
                  <c:v>42438.75</c:v>
                </c:pt>
                <c:pt idx="2233">
                  <c:v>42438.791666666664</c:v>
                </c:pt>
                <c:pt idx="2234">
                  <c:v>42438.833333333336</c:v>
                </c:pt>
                <c:pt idx="2235">
                  <c:v>42438.875</c:v>
                </c:pt>
                <c:pt idx="2236">
                  <c:v>42438.916666666664</c:v>
                </c:pt>
                <c:pt idx="2237">
                  <c:v>42438.958333333336</c:v>
                </c:pt>
                <c:pt idx="2238">
                  <c:v>42439</c:v>
                </c:pt>
                <c:pt idx="2239">
                  <c:v>42439.041666666664</c:v>
                </c:pt>
                <c:pt idx="2240">
                  <c:v>42439.083333333336</c:v>
                </c:pt>
                <c:pt idx="2241">
                  <c:v>42439.125</c:v>
                </c:pt>
                <c:pt idx="2242">
                  <c:v>42439.166666666664</c:v>
                </c:pt>
                <c:pt idx="2243">
                  <c:v>42439.208333333336</c:v>
                </c:pt>
                <c:pt idx="2244">
                  <c:v>42439.25</c:v>
                </c:pt>
                <c:pt idx="2245">
                  <c:v>42439.291666666664</c:v>
                </c:pt>
                <c:pt idx="2246">
                  <c:v>42439.333333333336</c:v>
                </c:pt>
                <c:pt idx="2247">
                  <c:v>42439.375</c:v>
                </c:pt>
                <c:pt idx="2248">
                  <c:v>42439.416666666664</c:v>
                </c:pt>
                <c:pt idx="2249">
                  <c:v>42439.458333333336</c:v>
                </c:pt>
                <c:pt idx="2250">
                  <c:v>42439.5</c:v>
                </c:pt>
                <c:pt idx="2251">
                  <c:v>42439.541666666664</c:v>
                </c:pt>
                <c:pt idx="2252">
                  <c:v>42439.583333333336</c:v>
                </c:pt>
                <c:pt idx="2253">
                  <c:v>42439.625</c:v>
                </c:pt>
                <c:pt idx="2254">
                  <c:v>42439.666666666664</c:v>
                </c:pt>
                <c:pt idx="2255">
                  <c:v>42439.708333333336</c:v>
                </c:pt>
                <c:pt idx="2256">
                  <c:v>42439.75</c:v>
                </c:pt>
                <c:pt idx="2257">
                  <c:v>42439.791666666664</c:v>
                </c:pt>
                <c:pt idx="2258">
                  <c:v>42439.833333333336</c:v>
                </c:pt>
                <c:pt idx="2259">
                  <c:v>42439.875</c:v>
                </c:pt>
                <c:pt idx="2260">
                  <c:v>42439.916666666664</c:v>
                </c:pt>
                <c:pt idx="2261">
                  <c:v>42439.958333333336</c:v>
                </c:pt>
                <c:pt idx="2262">
                  <c:v>42440</c:v>
                </c:pt>
                <c:pt idx="2263">
                  <c:v>42440.041666666664</c:v>
                </c:pt>
                <c:pt idx="2264">
                  <c:v>42440.083333333336</c:v>
                </c:pt>
                <c:pt idx="2265">
                  <c:v>42440.125</c:v>
                </c:pt>
                <c:pt idx="2266">
                  <c:v>42440.166666666664</c:v>
                </c:pt>
                <c:pt idx="2267">
                  <c:v>42440.208333333336</c:v>
                </c:pt>
                <c:pt idx="2268">
                  <c:v>42440.25</c:v>
                </c:pt>
                <c:pt idx="2269">
                  <c:v>42440.291666666664</c:v>
                </c:pt>
                <c:pt idx="2270">
                  <c:v>42440.333333333336</c:v>
                </c:pt>
                <c:pt idx="2271">
                  <c:v>42440.375</c:v>
                </c:pt>
                <c:pt idx="2272">
                  <c:v>42440.416666666664</c:v>
                </c:pt>
                <c:pt idx="2273">
                  <c:v>42440.458333333336</c:v>
                </c:pt>
                <c:pt idx="2274">
                  <c:v>42440.5</c:v>
                </c:pt>
                <c:pt idx="2275">
                  <c:v>42440.541666666664</c:v>
                </c:pt>
                <c:pt idx="2276">
                  <c:v>42440.583333333336</c:v>
                </c:pt>
                <c:pt idx="2277">
                  <c:v>42440.625</c:v>
                </c:pt>
                <c:pt idx="2278">
                  <c:v>42440.666666666664</c:v>
                </c:pt>
                <c:pt idx="2279">
                  <c:v>42440.708333333336</c:v>
                </c:pt>
                <c:pt idx="2280">
                  <c:v>42440.75</c:v>
                </c:pt>
                <c:pt idx="2281">
                  <c:v>42440.791666666664</c:v>
                </c:pt>
                <c:pt idx="2282">
                  <c:v>42440.833333333336</c:v>
                </c:pt>
                <c:pt idx="2283">
                  <c:v>42440.875</c:v>
                </c:pt>
                <c:pt idx="2284">
                  <c:v>42440.916666666664</c:v>
                </c:pt>
                <c:pt idx="2285">
                  <c:v>42440.958333333336</c:v>
                </c:pt>
                <c:pt idx="2286">
                  <c:v>42442.541666666664</c:v>
                </c:pt>
                <c:pt idx="2287">
                  <c:v>42442.958333333336</c:v>
                </c:pt>
                <c:pt idx="2288">
                  <c:v>42443</c:v>
                </c:pt>
                <c:pt idx="2289">
                  <c:v>42443.041666666664</c:v>
                </c:pt>
                <c:pt idx="2290">
                  <c:v>42443.083333333336</c:v>
                </c:pt>
                <c:pt idx="2291">
                  <c:v>42443.125</c:v>
                </c:pt>
                <c:pt idx="2292">
                  <c:v>42443.166666666664</c:v>
                </c:pt>
                <c:pt idx="2293">
                  <c:v>42443.208333333336</c:v>
                </c:pt>
                <c:pt idx="2294">
                  <c:v>42443.25</c:v>
                </c:pt>
                <c:pt idx="2295">
                  <c:v>42443.291666666664</c:v>
                </c:pt>
                <c:pt idx="2296">
                  <c:v>42443.333333333336</c:v>
                </c:pt>
                <c:pt idx="2297">
                  <c:v>42443.375</c:v>
                </c:pt>
                <c:pt idx="2298">
                  <c:v>42443.416666666664</c:v>
                </c:pt>
                <c:pt idx="2299">
                  <c:v>42443.458333333336</c:v>
                </c:pt>
                <c:pt idx="2300">
                  <c:v>42443.5</c:v>
                </c:pt>
                <c:pt idx="2301">
                  <c:v>42443.541666666664</c:v>
                </c:pt>
                <c:pt idx="2302">
                  <c:v>42443.583333333336</c:v>
                </c:pt>
                <c:pt idx="2303">
                  <c:v>42443.625</c:v>
                </c:pt>
                <c:pt idx="2304">
                  <c:v>42443.666666666664</c:v>
                </c:pt>
                <c:pt idx="2305">
                  <c:v>42443.708333333336</c:v>
                </c:pt>
                <c:pt idx="2306">
                  <c:v>42443.75</c:v>
                </c:pt>
                <c:pt idx="2307">
                  <c:v>42443.791666666664</c:v>
                </c:pt>
                <c:pt idx="2308">
                  <c:v>42443.833333333336</c:v>
                </c:pt>
                <c:pt idx="2309">
                  <c:v>42443.875</c:v>
                </c:pt>
                <c:pt idx="2310">
                  <c:v>42443.916666666664</c:v>
                </c:pt>
                <c:pt idx="2311">
                  <c:v>42443.958333333336</c:v>
                </c:pt>
                <c:pt idx="2312">
                  <c:v>42444</c:v>
                </c:pt>
                <c:pt idx="2313">
                  <c:v>42444.041666666664</c:v>
                </c:pt>
                <c:pt idx="2314">
                  <c:v>42444.083333333336</c:v>
                </c:pt>
                <c:pt idx="2315">
                  <c:v>42444.125</c:v>
                </c:pt>
                <c:pt idx="2316">
                  <c:v>42444.166666666664</c:v>
                </c:pt>
                <c:pt idx="2317">
                  <c:v>42444.208333333336</c:v>
                </c:pt>
                <c:pt idx="2318">
                  <c:v>42444.25</c:v>
                </c:pt>
                <c:pt idx="2319">
                  <c:v>42444.291666666664</c:v>
                </c:pt>
                <c:pt idx="2320">
                  <c:v>42444.333333333336</c:v>
                </c:pt>
                <c:pt idx="2321">
                  <c:v>42444.375</c:v>
                </c:pt>
                <c:pt idx="2322">
                  <c:v>42444.416666666664</c:v>
                </c:pt>
                <c:pt idx="2323">
                  <c:v>42444.458333333336</c:v>
                </c:pt>
                <c:pt idx="2324">
                  <c:v>42444.5</c:v>
                </c:pt>
                <c:pt idx="2325">
                  <c:v>42444.541666666664</c:v>
                </c:pt>
                <c:pt idx="2326">
                  <c:v>42444.583333333336</c:v>
                </c:pt>
                <c:pt idx="2327">
                  <c:v>42444.625</c:v>
                </c:pt>
                <c:pt idx="2328">
                  <c:v>42444.666666666664</c:v>
                </c:pt>
                <c:pt idx="2329">
                  <c:v>42444.708333333336</c:v>
                </c:pt>
                <c:pt idx="2330">
                  <c:v>42444.75</c:v>
                </c:pt>
                <c:pt idx="2331">
                  <c:v>42444.791666666664</c:v>
                </c:pt>
                <c:pt idx="2332">
                  <c:v>42444.833333333336</c:v>
                </c:pt>
                <c:pt idx="2333">
                  <c:v>42444.875</c:v>
                </c:pt>
                <c:pt idx="2334">
                  <c:v>42444.916666666664</c:v>
                </c:pt>
                <c:pt idx="2335">
                  <c:v>42444.958333333336</c:v>
                </c:pt>
                <c:pt idx="2336">
                  <c:v>42445</c:v>
                </c:pt>
                <c:pt idx="2337">
                  <c:v>42445.041666666664</c:v>
                </c:pt>
                <c:pt idx="2338">
                  <c:v>42445.083333333336</c:v>
                </c:pt>
                <c:pt idx="2339">
                  <c:v>42445.125</c:v>
                </c:pt>
                <c:pt idx="2340">
                  <c:v>42445.166666666664</c:v>
                </c:pt>
                <c:pt idx="2341">
                  <c:v>42445.208333333336</c:v>
                </c:pt>
                <c:pt idx="2342">
                  <c:v>42445.25</c:v>
                </c:pt>
                <c:pt idx="2343">
                  <c:v>42445.291666666664</c:v>
                </c:pt>
                <c:pt idx="2344">
                  <c:v>42445.333333333336</c:v>
                </c:pt>
                <c:pt idx="2345">
                  <c:v>42445.375</c:v>
                </c:pt>
                <c:pt idx="2346">
                  <c:v>42445.416666666664</c:v>
                </c:pt>
                <c:pt idx="2347">
                  <c:v>42445.458333333336</c:v>
                </c:pt>
                <c:pt idx="2348">
                  <c:v>42445.5</c:v>
                </c:pt>
                <c:pt idx="2349">
                  <c:v>42445.541666666664</c:v>
                </c:pt>
                <c:pt idx="2350">
                  <c:v>42445.583333333336</c:v>
                </c:pt>
                <c:pt idx="2351">
                  <c:v>42445.625</c:v>
                </c:pt>
                <c:pt idx="2352">
                  <c:v>42445.666666666664</c:v>
                </c:pt>
                <c:pt idx="2353">
                  <c:v>42445.708333333336</c:v>
                </c:pt>
                <c:pt idx="2354">
                  <c:v>42445.75</c:v>
                </c:pt>
                <c:pt idx="2355">
                  <c:v>42445.791666666664</c:v>
                </c:pt>
                <c:pt idx="2356">
                  <c:v>42445.833333333336</c:v>
                </c:pt>
                <c:pt idx="2357">
                  <c:v>42445.875</c:v>
                </c:pt>
                <c:pt idx="2358">
                  <c:v>42445.916666666664</c:v>
                </c:pt>
                <c:pt idx="2359">
                  <c:v>42445.958333333336</c:v>
                </c:pt>
                <c:pt idx="2360">
                  <c:v>42446</c:v>
                </c:pt>
                <c:pt idx="2361">
                  <c:v>42446.041666666664</c:v>
                </c:pt>
                <c:pt idx="2362">
                  <c:v>42446.083333333336</c:v>
                </c:pt>
                <c:pt idx="2363">
                  <c:v>42446.125</c:v>
                </c:pt>
                <c:pt idx="2364">
                  <c:v>42446.166666666664</c:v>
                </c:pt>
                <c:pt idx="2365">
                  <c:v>42446.208333333336</c:v>
                </c:pt>
                <c:pt idx="2366">
                  <c:v>42446.25</c:v>
                </c:pt>
                <c:pt idx="2367">
                  <c:v>42446.291666666664</c:v>
                </c:pt>
                <c:pt idx="2368">
                  <c:v>42446.333333333336</c:v>
                </c:pt>
                <c:pt idx="2369">
                  <c:v>42446.375</c:v>
                </c:pt>
                <c:pt idx="2370">
                  <c:v>42446.416666666664</c:v>
                </c:pt>
                <c:pt idx="2371">
                  <c:v>42446.458333333336</c:v>
                </c:pt>
                <c:pt idx="2372">
                  <c:v>42446.5</c:v>
                </c:pt>
                <c:pt idx="2373">
                  <c:v>42446.541666666664</c:v>
                </c:pt>
                <c:pt idx="2374">
                  <c:v>42446.583333333336</c:v>
                </c:pt>
                <c:pt idx="2375">
                  <c:v>42446.625</c:v>
                </c:pt>
                <c:pt idx="2376">
                  <c:v>42446.666666666664</c:v>
                </c:pt>
                <c:pt idx="2377">
                  <c:v>42446.708333333336</c:v>
                </c:pt>
                <c:pt idx="2378">
                  <c:v>42446.75</c:v>
                </c:pt>
                <c:pt idx="2379">
                  <c:v>42446.791666666664</c:v>
                </c:pt>
                <c:pt idx="2380">
                  <c:v>42446.833333333336</c:v>
                </c:pt>
                <c:pt idx="2381">
                  <c:v>42446.875</c:v>
                </c:pt>
                <c:pt idx="2382">
                  <c:v>42446.916666666664</c:v>
                </c:pt>
                <c:pt idx="2383">
                  <c:v>42446.958333333336</c:v>
                </c:pt>
                <c:pt idx="2384">
                  <c:v>42447</c:v>
                </c:pt>
                <c:pt idx="2385">
                  <c:v>42447.041666666664</c:v>
                </c:pt>
                <c:pt idx="2386">
                  <c:v>42447.083333333336</c:v>
                </c:pt>
                <c:pt idx="2387">
                  <c:v>42447.125</c:v>
                </c:pt>
                <c:pt idx="2388">
                  <c:v>42447.166666666664</c:v>
                </c:pt>
                <c:pt idx="2389">
                  <c:v>42447.208333333336</c:v>
                </c:pt>
                <c:pt idx="2390">
                  <c:v>42447.25</c:v>
                </c:pt>
                <c:pt idx="2391">
                  <c:v>42447.291666666664</c:v>
                </c:pt>
                <c:pt idx="2392">
                  <c:v>42447.333333333336</c:v>
                </c:pt>
                <c:pt idx="2393">
                  <c:v>42447.375</c:v>
                </c:pt>
                <c:pt idx="2394">
                  <c:v>42447.416666666664</c:v>
                </c:pt>
                <c:pt idx="2395">
                  <c:v>42447.458333333336</c:v>
                </c:pt>
                <c:pt idx="2396">
                  <c:v>42447.5</c:v>
                </c:pt>
                <c:pt idx="2397">
                  <c:v>42447.541666666664</c:v>
                </c:pt>
                <c:pt idx="2398">
                  <c:v>42447.583333333336</c:v>
                </c:pt>
                <c:pt idx="2399">
                  <c:v>42447.625</c:v>
                </c:pt>
                <c:pt idx="2400">
                  <c:v>42447.666666666664</c:v>
                </c:pt>
                <c:pt idx="2401">
                  <c:v>42447.708333333336</c:v>
                </c:pt>
                <c:pt idx="2402">
                  <c:v>42447.75</c:v>
                </c:pt>
                <c:pt idx="2403">
                  <c:v>42447.791666666664</c:v>
                </c:pt>
                <c:pt idx="2404">
                  <c:v>42447.833333333336</c:v>
                </c:pt>
                <c:pt idx="2405">
                  <c:v>42447.875</c:v>
                </c:pt>
                <c:pt idx="2406">
                  <c:v>42447.916666666664</c:v>
                </c:pt>
                <c:pt idx="2407">
                  <c:v>42447.958333333336</c:v>
                </c:pt>
                <c:pt idx="2408">
                  <c:v>42449.958333333336</c:v>
                </c:pt>
                <c:pt idx="2409">
                  <c:v>42450</c:v>
                </c:pt>
                <c:pt idx="2410">
                  <c:v>42450.041666666664</c:v>
                </c:pt>
                <c:pt idx="2411">
                  <c:v>42450.083333333336</c:v>
                </c:pt>
                <c:pt idx="2412">
                  <c:v>42450.125</c:v>
                </c:pt>
                <c:pt idx="2413">
                  <c:v>42450.166666666664</c:v>
                </c:pt>
                <c:pt idx="2414">
                  <c:v>42450.208333333336</c:v>
                </c:pt>
                <c:pt idx="2415">
                  <c:v>42450.25</c:v>
                </c:pt>
                <c:pt idx="2416">
                  <c:v>42450.291666666664</c:v>
                </c:pt>
                <c:pt idx="2417">
                  <c:v>42450.333333333336</c:v>
                </c:pt>
                <c:pt idx="2418">
                  <c:v>42450.375</c:v>
                </c:pt>
                <c:pt idx="2419">
                  <c:v>42450.416666666664</c:v>
                </c:pt>
                <c:pt idx="2420">
                  <c:v>42450.458333333336</c:v>
                </c:pt>
                <c:pt idx="2421">
                  <c:v>42450.5</c:v>
                </c:pt>
                <c:pt idx="2422">
                  <c:v>42450.541666666664</c:v>
                </c:pt>
                <c:pt idx="2423">
                  <c:v>42450.583333333336</c:v>
                </c:pt>
                <c:pt idx="2424">
                  <c:v>42450.625</c:v>
                </c:pt>
                <c:pt idx="2425">
                  <c:v>42450.666666666664</c:v>
                </c:pt>
                <c:pt idx="2426">
                  <c:v>42450.708333333336</c:v>
                </c:pt>
                <c:pt idx="2427">
                  <c:v>42450.75</c:v>
                </c:pt>
                <c:pt idx="2428">
                  <c:v>42450.791666666664</c:v>
                </c:pt>
                <c:pt idx="2429">
                  <c:v>42450.833333333336</c:v>
                </c:pt>
                <c:pt idx="2430">
                  <c:v>42450.875</c:v>
                </c:pt>
                <c:pt idx="2431">
                  <c:v>42450.916666666664</c:v>
                </c:pt>
                <c:pt idx="2432">
                  <c:v>42450.958333333336</c:v>
                </c:pt>
                <c:pt idx="2433">
                  <c:v>42451</c:v>
                </c:pt>
                <c:pt idx="2434">
                  <c:v>42451.041666666664</c:v>
                </c:pt>
                <c:pt idx="2435">
                  <c:v>42451.083333333336</c:v>
                </c:pt>
                <c:pt idx="2436">
                  <c:v>42451.125</c:v>
                </c:pt>
                <c:pt idx="2437">
                  <c:v>42451.166666666664</c:v>
                </c:pt>
                <c:pt idx="2438">
                  <c:v>42451.208333333336</c:v>
                </c:pt>
                <c:pt idx="2439">
                  <c:v>42451.25</c:v>
                </c:pt>
                <c:pt idx="2440">
                  <c:v>42451.291666666664</c:v>
                </c:pt>
                <c:pt idx="2441">
                  <c:v>42451.333333333336</c:v>
                </c:pt>
                <c:pt idx="2442">
                  <c:v>42451.375</c:v>
                </c:pt>
                <c:pt idx="2443">
                  <c:v>42451.416666666664</c:v>
                </c:pt>
                <c:pt idx="2444">
                  <c:v>42451.458333333336</c:v>
                </c:pt>
                <c:pt idx="2445">
                  <c:v>42451.5</c:v>
                </c:pt>
                <c:pt idx="2446">
                  <c:v>42451.541666666664</c:v>
                </c:pt>
                <c:pt idx="2447">
                  <c:v>42451.583333333336</c:v>
                </c:pt>
                <c:pt idx="2448">
                  <c:v>42451.625</c:v>
                </c:pt>
                <c:pt idx="2449">
                  <c:v>42451.666666666664</c:v>
                </c:pt>
                <c:pt idx="2450">
                  <c:v>42451.708333333336</c:v>
                </c:pt>
                <c:pt idx="2451">
                  <c:v>42451.75</c:v>
                </c:pt>
                <c:pt idx="2452">
                  <c:v>42451.791666666664</c:v>
                </c:pt>
                <c:pt idx="2453">
                  <c:v>42451.833333333336</c:v>
                </c:pt>
                <c:pt idx="2454">
                  <c:v>42451.875</c:v>
                </c:pt>
                <c:pt idx="2455">
                  <c:v>42451.916666666664</c:v>
                </c:pt>
                <c:pt idx="2456">
                  <c:v>42451.958333333336</c:v>
                </c:pt>
                <c:pt idx="2457">
                  <c:v>42452</c:v>
                </c:pt>
                <c:pt idx="2458">
                  <c:v>42452.041666666664</c:v>
                </c:pt>
                <c:pt idx="2459">
                  <c:v>42452.083333333336</c:v>
                </c:pt>
                <c:pt idx="2460">
                  <c:v>42452.125</c:v>
                </c:pt>
                <c:pt idx="2461">
                  <c:v>42452.166666666664</c:v>
                </c:pt>
                <c:pt idx="2462">
                  <c:v>42452.208333333336</c:v>
                </c:pt>
                <c:pt idx="2463">
                  <c:v>42452.25</c:v>
                </c:pt>
                <c:pt idx="2464">
                  <c:v>42452.291666666664</c:v>
                </c:pt>
                <c:pt idx="2465">
                  <c:v>42452.333333333336</c:v>
                </c:pt>
                <c:pt idx="2466">
                  <c:v>42452.375</c:v>
                </c:pt>
                <c:pt idx="2467">
                  <c:v>42452.416666666664</c:v>
                </c:pt>
                <c:pt idx="2468">
                  <c:v>42452.458333333336</c:v>
                </c:pt>
                <c:pt idx="2469">
                  <c:v>42452.5</c:v>
                </c:pt>
                <c:pt idx="2470">
                  <c:v>42452.541666666664</c:v>
                </c:pt>
                <c:pt idx="2471">
                  <c:v>42452.583333333336</c:v>
                </c:pt>
                <c:pt idx="2472">
                  <c:v>42452.625</c:v>
                </c:pt>
                <c:pt idx="2473">
                  <c:v>42452.666666666664</c:v>
                </c:pt>
                <c:pt idx="2474">
                  <c:v>42452.708333333336</c:v>
                </c:pt>
                <c:pt idx="2475">
                  <c:v>42452.75</c:v>
                </c:pt>
                <c:pt idx="2476">
                  <c:v>42452.791666666664</c:v>
                </c:pt>
                <c:pt idx="2477">
                  <c:v>42452.833333333336</c:v>
                </c:pt>
                <c:pt idx="2478">
                  <c:v>42452.875</c:v>
                </c:pt>
                <c:pt idx="2479">
                  <c:v>42452.916666666664</c:v>
                </c:pt>
                <c:pt idx="2480">
                  <c:v>42452.958333333336</c:v>
                </c:pt>
                <c:pt idx="2481">
                  <c:v>42453</c:v>
                </c:pt>
                <c:pt idx="2482">
                  <c:v>42453.041666666664</c:v>
                </c:pt>
                <c:pt idx="2483">
                  <c:v>42453.083333333336</c:v>
                </c:pt>
                <c:pt idx="2484">
                  <c:v>42453.125</c:v>
                </c:pt>
                <c:pt idx="2485">
                  <c:v>42453.166666666664</c:v>
                </c:pt>
                <c:pt idx="2486">
                  <c:v>42453.208333333336</c:v>
                </c:pt>
                <c:pt idx="2487">
                  <c:v>42453.25</c:v>
                </c:pt>
                <c:pt idx="2488">
                  <c:v>42453.291666666664</c:v>
                </c:pt>
                <c:pt idx="2489">
                  <c:v>42453.333333333336</c:v>
                </c:pt>
                <c:pt idx="2490">
                  <c:v>42453.375</c:v>
                </c:pt>
                <c:pt idx="2491">
                  <c:v>42453.416666666664</c:v>
                </c:pt>
                <c:pt idx="2492">
                  <c:v>42453.458333333336</c:v>
                </c:pt>
                <c:pt idx="2493">
                  <c:v>42453.5</c:v>
                </c:pt>
                <c:pt idx="2494">
                  <c:v>42453.541666666664</c:v>
                </c:pt>
                <c:pt idx="2495">
                  <c:v>42453.583333333336</c:v>
                </c:pt>
                <c:pt idx="2496">
                  <c:v>42453.625</c:v>
                </c:pt>
                <c:pt idx="2497">
                  <c:v>42453.666666666664</c:v>
                </c:pt>
                <c:pt idx="2498">
                  <c:v>42453.708333333336</c:v>
                </c:pt>
                <c:pt idx="2499">
                  <c:v>42453.75</c:v>
                </c:pt>
                <c:pt idx="2500">
                  <c:v>42453.791666666664</c:v>
                </c:pt>
                <c:pt idx="2501">
                  <c:v>42453.833333333336</c:v>
                </c:pt>
                <c:pt idx="2502">
                  <c:v>42453.875</c:v>
                </c:pt>
                <c:pt idx="2503">
                  <c:v>42453.916666666664</c:v>
                </c:pt>
                <c:pt idx="2504">
                  <c:v>42453.958333333336</c:v>
                </c:pt>
                <c:pt idx="2505">
                  <c:v>42454</c:v>
                </c:pt>
                <c:pt idx="2506">
                  <c:v>42454.041666666664</c:v>
                </c:pt>
                <c:pt idx="2507">
                  <c:v>42454.083333333336</c:v>
                </c:pt>
                <c:pt idx="2508">
                  <c:v>42454.125</c:v>
                </c:pt>
                <c:pt idx="2509">
                  <c:v>42454.166666666664</c:v>
                </c:pt>
                <c:pt idx="2510">
                  <c:v>42454.208333333336</c:v>
                </c:pt>
                <c:pt idx="2511">
                  <c:v>42454.25</c:v>
                </c:pt>
                <c:pt idx="2512">
                  <c:v>42454.291666666664</c:v>
                </c:pt>
                <c:pt idx="2513">
                  <c:v>42454.333333333336</c:v>
                </c:pt>
                <c:pt idx="2514">
                  <c:v>42454.375</c:v>
                </c:pt>
                <c:pt idx="2515">
                  <c:v>42454.416666666664</c:v>
                </c:pt>
                <c:pt idx="2516">
                  <c:v>42454.458333333336</c:v>
                </c:pt>
                <c:pt idx="2517">
                  <c:v>42454.5</c:v>
                </c:pt>
                <c:pt idx="2518">
                  <c:v>42454.541666666664</c:v>
                </c:pt>
                <c:pt idx="2519">
                  <c:v>42454.583333333336</c:v>
                </c:pt>
                <c:pt idx="2520">
                  <c:v>42454.625</c:v>
                </c:pt>
                <c:pt idx="2521">
                  <c:v>42454.666666666664</c:v>
                </c:pt>
                <c:pt idx="2522">
                  <c:v>42454.708333333336</c:v>
                </c:pt>
                <c:pt idx="2523">
                  <c:v>42454.75</c:v>
                </c:pt>
                <c:pt idx="2524">
                  <c:v>42454.791666666664</c:v>
                </c:pt>
                <c:pt idx="2525">
                  <c:v>42454.833333333336</c:v>
                </c:pt>
                <c:pt idx="2526">
                  <c:v>42454.875</c:v>
                </c:pt>
                <c:pt idx="2527">
                  <c:v>42454.916666666664</c:v>
                </c:pt>
                <c:pt idx="2528">
                  <c:v>42454.958333333336</c:v>
                </c:pt>
                <c:pt idx="2529">
                  <c:v>42456.958333333336</c:v>
                </c:pt>
                <c:pt idx="2530">
                  <c:v>42457</c:v>
                </c:pt>
                <c:pt idx="2531">
                  <c:v>42457.041666666664</c:v>
                </c:pt>
                <c:pt idx="2532">
                  <c:v>42457.083333333336</c:v>
                </c:pt>
                <c:pt idx="2533">
                  <c:v>42457.125</c:v>
                </c:pt>
                <c:pt idx="2534">
                  <c:v>42457.166666666664</c:v>
                </c:pt>
                <c:pt idx="2535">
                  <c:v>42457.208333333336</c:v>
                </c:pt>
                <c:pt idx="2536">
                  <c:v>42457.25</c:v>
                </c:pt>
                <c:pt idx="2537">
                  <c:v>42457.291666666664</c:v>
                </c:pt>
                <c:pt idx="2538">
                  <c:v>42457.333333333336</c:v>
                </c:pt>
                <c:pt idx="2539">
                  <c:v>42457.375</c:v>
                </c:pt>
                <c:pt idx="2540">
                  <c:v>42457.416666666664</c:v>
                </c:pt>
                <c:pt idx="2541">
                  <c:v>42457.458333333336</c:v>
                </c:pt>
                <c:pt idx="2542">
                  <c:v>42457.5</c:v>
                </c:pt>
                <c:pt idx="2543">
                  <c:v>42457.541666666664</c:v>
                </c:pt>
                <c:pt idx="2544">
                  <c:v>42457.583333333336</c:v>
                </c:pt>
                <c:pt idx="2545">
                  <c:v>42457.625</c:v>
                </c:pt>
                <c:pt idx="2546">
                  <c:v>42457.666666666664</c:v>
                </c:pt>
                <c:pt idx="2547">
                  <c:v>42457.708333333336</c:v>
                </c:pt>
                <c:pt idx="2548">
                  <c:v>42457.75</c:v>
                </c:pt>
                <c:pt idx="2549">
                  <c:v>42457.791666666664</c:v>
                </c:pt>
                <c:pt idx="2550">
                  <c:v>42457.833333333336</c:v>
                </c:pt>
                <c:pt idx="2551">
                  <c:v>42457.875</c:v>
                </c:pt>
                <c:pt idx="2552">
                  <c:v>42457.916666666664</c:v>
                </c:pt>
                <c:pt idx="2553">
                  <c:v>42457.958333333336</c:v>
                </c:pt>
                <c:pt idx="2554">
                  <c:v>42458</c:v>
                </c:pt>
                <c:pt idx="2555">
                  <c:v>42458.041666666664</c:v>
                </c:pt>
                <c:pt idx="2556">
                  <c:v>42458.083333333336</c:v>
                </c:pt>
                <c:pt idx="2557">
                  <c:v>42458.125</c:v>
                </c:pt>
                <c:pt idx="2558">
                  <c:v>42458.166666666664</c:v>
                </c:pt>
                <c:pt idx="2559">
                  <c:v>42458.208333333336</c:v>
                </c:pt>
                <c:pt idx="2560">
                  <c:v>42458.25</c:v>
                </c:pt>
                <c:pt idx="2561">
                  <c:v>42458.291666666664</c:v>
                </c:pt>
                <c:pt idx="2562">
                  <c:v>42458.333333333336</c:v>
                </c:pt>
                <c:pt idx="2563">
                  <c:v>42458.375</c:v>
                </c:pt>
                <c:pt idx="2564">
                  <c:v>42458.416666666664</c:v>
                </c:pt>
                <c:pt idx="2565">
                  <c:v>42458.458333333336</c:v>
                </c:pt>
                <c:pt idx="2566">
                  <c:v>42458.5</c:v>
                </c:pt>
                <c:pt idx="2567">
                  <c:v>42458.541666666664</c:v>
                </c:pt>
                <c:pt idx="2568">
                  <c:v>42458.583333333336</c:v>
                </c:pt>
                <c:pt idx="2569">
                  <c:v>42458.625</c:v>
                </c:pt>
                <c:pt idx="2570">
                  <c:v>42458.666666666664</c:v>
                </c:pt>
                <c:pt idx="2571">
                  <c:v>42458.708333333336</c:v>
                </c:pt>
                <c:pt idx="2572">
                  <c:v>42458.75</c:v>
                </c:pt>
                <c:pt idx="2573">
                  <c:v>42458.791666666664</c:v>
                </c:pt>
                <c:pt idx="2574">
                  <c:v>42458.833333333336</c:v>
                </c:pt>
                <c:pt idx="2575">
                  <c:v>42458.875</c:v>
                </c:pt>
                <c:pt idx="2576">
                  <c:v>42458.916666666664</c:v>
                </c:pt>
                <c:pt idx="2577">
                  <c:v>42458.958333333336</c:v>
                </c:pt>
                <c:pt idx="2578">
                  <c:v>42459</c:v>
                </c:pt>
                <c:pt idx="2579">
                  <c:v>42459.041666666664</c:v>
                </c:pt>
                <c:pt idx="2580">
                  <c:v>42459.083333333336</c:v>
                </c:pt>
                <c:pt idx="2581">
                  <c:v>42459.125</c:v>
                </c:pt>
                <c:pt idx="2582">
                  <c:v>42459.166666666664</c:v>
                </c:pt>
                <c:pt idx="2583">
                  <c:v>42459.208333333336</c:v>
                </c:pt>
                <c:pt idx="2584">
                  <c:v>42459.25</c:v>
                </c:pt>
                <c:pt idx="2585">
                  <c:v>42459.291666666664</c:v>
                </c:pt>
                <c:pt idx="2586">
                  <c:v>42459.333333333336</c:v>
                </c:pt>
                <c:pt idx="2587">
                  <c:v>42459.375</c:v>
                </c:pt>
                <c:pt idx="2588">
                  <c:v>42459.416666666664</c:v>
                </c:pt>
                <c:pt idx="2589">
                  <c:v>42459.458333333336</c:v>
                </c:pt>
                <c:pt idx="2590">
                  <c:v>42459.5</c:v>
                </c:pt>
                <c:pt idx="2591">
                  <c:v>42459.541666666664</c:v>
                </c:pt>
                <c:pt idx="2592">
                  <c:v>42459.583333333336</c:v>
                </c:pt>
                <c:pt idx="2593">
                  <c:v>42459.625</c:v>
                </c:pt>
                <c:pt idx="2594">
                  <c:v>42459.666666666664</c:v>
                </c:pt>
                <c:pt idx="2595">
                  <c:v>42459.708333333336</c:v>
                </c:pt>
                <c:pt idx="2596">
                  <c:v>42459.75</c:v>
                </c:pt>
                <c:pt idx="2597">
                  <c:v>42459.791666666664</c:v>
                </c:pt>
                <c:pt idx="2598">
                  <c:v>42459.833333333336</c:v>
                </c:pt>
                <c:pt idx="2599">
                  <c:v>42459.875</c:v>
                </c:pt>
                <c:pt idx="2600">
                  <c:v>42459.916666666664</c:v>
                </c:pt>
                <c:pt idx="2601">
                  <c:v>42459.958333333336</c:v>
                </c:pt>
                <c:pt idx="2602">
                  <c:v>42460</c:v>
                </c:pt>
                <c:pt idx="2603">
                  <c:v>42460.041666666664</c:v>
                </c:pt>
                <c:pt idx="2604">
                  <c:v>42460.083333333336</c:v>
                </c:pt>
                <c:pt idx="2605">
                  <c:v>42460.125</c:v>
                </c:pt>
                <c:pt idx="2606">
                  <c:v>42460.166666666664</c:v>
                </c:pt>
                <c:pt idx="2607">
                  <c:v>42460.208333333336</c:v>
                </c:pt>
                <c:pt idx="2608">
                  <c:v>42460.25</c:v>
                </c:pt>
                <c:pt idx="2609">
                  <c:v>42460.291666666664</c:v>
                </c:pt>
                <c:pt idx="2610">
                  <c:v>42460.333333333336</c:v>
                </c:pt>
                <c:pt idx="2611">
                  <c:v>42460.375</c:v>
                </c:pt>
                <c:pt idx="2612">
                  <c:v>42460.416666666664</c:v>
                </c:pt>
                <c:pt idx="2613">
                  <c:v>42460.458333333336</c:v>
                </c:pt>
                <c:pt idx="2614">
                  <c:v>42460.5</c:v>
                </c:pt>
                <c:pt idx="2615">
                  <c:v>42460.541666666664</c:v>
                </c:pt>
                <c:pt idx="2616">
                  <c:v>42460.583333333336</c:v>
                </c:pt>
                <c:pt idx="2617">
                  <c:v>42460.625</c:v>
                </c:pt>
                <c:pt idx="2618">
                  <c:v>42460.666666666664</c:v>
                </c:pt>
                <c:pt idx="2619">
                  <c:v>42460.708333333336</c:v>
                </c:pt>
                <c:pt idx="2620">
                  <c:v>42460.75</c:v>
                </c:pt>
                <c:pt idx="2621">
                  <c:v>42460.791666666664</c:v>
                </c:pt>
                <c:pt idx="2622">
                  <c:v>42460.833333333336</c:v>
                </c:pt>
                <c:pt idx="2623">
                  <c:v>42460.875</c:v>
                </c:pt>
                <c:pt idx="2624">
                  <c:v>42460.916666666664</c:v>
                </c:pt>
                <c:pt idx="2625">
                  <c:v>42460.958333333336</c:v>
                </c:pt>
                <c:pt idx="2626">
                  <c:v>42461</c:v>
                </c:pt>
                <c:pt idx="2627">
                  <c:v>42461.041666666664</c:v>
                </c:pt>
                <c:pt idx="2628">
                  <c:v>42461.083333333336</c:v>
                </c:pt>
                <c:pt idx="2629">
                  <c:v>42461.125</c:v>
                </c:pt>
                <c:pt idx="2630">
                  <c:v>42461.166666666664</c:v>
                </c:pt>
                <c:pt idx="2631">
                  <c:v>42461.208333333336</c:v>
                </c:pt>
                <c:pt idx="2632">
                  <c:v>42461.25</c:v>
                </c:pt>
                <c:pt idx="2633">
                  <c:v>42461.291666666664</c:v>
                </c:pt>
                <c:pt idx="2634">
                  <c:v>42461.333333333336</c:v>
                </c:pt>
                <c:pt idx="2635">
                  <c:v>42461.375</c:v>
                </c:pt>
                <c:pt idx="2636">
                  <c:v>42461.416666666664</c:v>
                </c:pt>
                <c:pt idx="2637">
                  <c:v>42461.458333333336</c:v>
                </c:pt>
                <c:pt idx="2638">
                  <c:v>42461.5</c:v>
                </c:pt>
                <c:pt idx="2639">
                  <c:v>42461.541666666664</c:v>
                </c:pt>
                <c:pt idx="2640">
                  <c:v>42461.583333333336</c:v>
                </c:pt>
                <c:pt idx="2641">
                  <c:v>42461.625</c:v>
                </c:pt>
                <c:pt idx="2642">
                  <c:v>42461.666666666664</c:v>
                </c:pt>
                <c:pt idx="2643">
                  <c:v>42461.708333333336</c:v>
                </c:pt>
                <c:pt idx="2644">
                  <c:v>42461.75</c:v>
                </c:pt>
                <c:pt idx="2645">
                  <c:v>42461.791666666664</c:v>
                </c:pt>
                <c:pt idx="2646">
                  <c:v>42461.833333333336</c:v>
                </c:pt>
                <c:pt idx="2647">
                  <c:v>42461.875</c:v>
                </c:pt>
                <c:pt idx="2648">
                  <c:v>42461.916666666664</c:v>
                </c:pt>
                <c:pt idx="2649">
                  <c:v>42461.958333333336</c:v>
                </c:pt>
                <c:pt idx="2650">
                  <c:v>42463.958333333336</c:v>
                </c:pt>
                <c:pt idx="2651">
                  <c:v>42464</c:v>
                </c:pt>
                <c:pt idx="2652">
                  <c:v>42464.041666666664</c:v>
                </c:pt>
                <c:pt idx="2653">
                  <c:v>42464.083333333336</c:v>
                </c:pt>
                <c:pt idx="2654">
                  <c:v>42464.125</c:v>
                </c:pt>
                <c:pt idx="2655">
                  <c:v>42464.166666666664</c:v>
                </c:pt>
                <c:pt idx="2656">
                  <c:v>42464.208333333336</c:v>
                </c:pt>
                <c:pt idx="2657">
                  <c:v>42464.25</c:v>
                </c:pt>
                <c:pt idx="2658">
                  <c:v>42464.291666666664</c:v>
                </c:pt>
                <c:pt idx="2659">
                  <c:v>42464.333333333336</c:v>
                </c:pt>
                <c:pt idx="2660">
                  <c:v>42464.375</c:v>
                </c:pt>
                <c:pt idx="2661">
                  <c:v>42464.416666666664</c:v>
                </c:pt>
                <c:pt idx="2662">
                  <c:v>42464.458333333336</c:v>
                </c:pt>
                <c:pt idx="2663">
                  <c:v>42464.5</c:v>
                </c:pt>
                <c:pt idx="2664">
                  <c:v>42464.541666666664</c:v>
                </c:pt>
                <c:pt idx="2665">
                  <c:v>42464.583333333336</c:v>
                </c:pt>
                <c:pt idx="2666">
                  <c:v>42464.625</c:v>
                </c:pt>
                <c:pt idx="2667">
                  <c:v>42464.666666666664</c:v>
                </c:pt>
                <c:pt idx="2668">
                  <c:v>42464.708333333336</c:v>
                </c:pt>
                <c:pt idx="2669">
                  <c:v>42464.75</c:v>
                </c:pt>
                <c:pt idx="2670">
                  <c:v>42464.791666666664</c:v>
                </c:pt>
                <c:pt idx="2671">
                  <c:v>42464.833333333336</c:v>
                </c:pt>
                <c:pt idx="2672">
                  <c:v>42464.875</c:v>
                </c:pt>
                <c:pt idx="2673">
                  <c:v>42464.916666666664</c:v>
                </c:pt>
                <c:pt idx="2674">
                  <c:v>42464.958333333336</c:v>
                </c:pt>
                <c:pt idx="2675">
                  <c:v>42465</c:v>
                </c:pt>
                <c:pt idx="2676">
                  <c:v>42465.041666666664</c:v>
                </c:pt>
                <c:pt idx="2677">
                  <c:v>42465.083333333336</c:v>
                </c:pt>
                <c:pt idx="2678">
                  <c:v>42465.125</c:v>
                </c:pt>
                <c:pt idx="2679">
                  <c:v>42465.166666666664</c:v>
                </c:pt>
                <c:pt idx="2680">
                  <c:v>42465.208333333336</c:v>
                </c:pt>
                <c:pt idx="2681">
                  <c:v>42465.25</c:v>
                </c:pt>
                <c:pt idx="2682">
                  <c:v>42465.291666666664</c:v>
                </c:pt>
                <c:pt idx="2683">
                  <c:v>42465.333333333336</c:v>
                </c:pt>
                <c:pt idx="2684">
                  <c:v>42465.375</c:v>
                </c:pt>
                <c:pt idx="2685">
                  <c:v>42465.416666666664</c:v>
                </c:pt>
                <c:pt idx="2686">
                  <c:v>42465.458333333336</c:v>
                </c:pt>
                <c:pt idx="2687">
                  <c:v>42465.5</c:v>
                </c:pt>
                <c:pt idx="2688">
                  <c:v>42465.541666666664</c:v>
                </c:pt>
                <c:pt idx="2689">
                  <c:v>42465.583333333336</c:v>
                </c:pt>
                <c:pt idx="2690">
                  <c:v>42465.625</c:v>
                </c:pt>
                <c:pt idx="2691">
                  <c:v>42465.666666666664</c:v>
                </c:pt>
                <c:pt idx="2692">
                  <c:v>42465.708333333336</c:v>
                </c:pt>
                <c:pt idx="2693">
                  <c:v>42465.75</c:v>
                </c:pt>
                <c:pt idx="2694">
                  <c:v>42465.791666666664</c:v>
                </c:pt>
                <c:pt idx="2695">
                  <c:v>42465.833333333336</c:v>
                </c:pt>
                <c:pt idx="2696">
                  <c:v>42465.875</c:v>
                </c:pt>
                <c:pt idx="2697">
                  <c:v>42465.916666666664</c:v>
                </c:pt>
                <c:pt idx="2698">
                  <c:v>42465.958333333336</c:v>
                </c:pt>
                <c:pt idx="2699">
                  <c:v>42466</c:v>
                </c:pt>
                <c:pt idx="2700">
                  <c:v>42466.041666666664</c:v>
                </c:pt>
                <c:pt idx="2701">
                  <c:v>42466.083333333336</c:v>
                </c:pt>
                <c:pt idx="2702">
                  <c:v>42466.125</c:v>
                </c:pt>
                <c:pt idx="2703">
                  <c:v>42466.166666666664</c:v>
                </c:pt>
                <c:pt idx="2704">
                  <c:v>42466.208333333336</c:v>
                </c:pt>
                <c:pt idx="2705">
                  <c:v>42466.25</c:v>
                </c:pt>
                <c:pt idx="2706">
                  <c:v>42466.291666666664</c:v>
                </c:pt>
                <c:pt idx="2707">
                  <c:v>42466.333333333336</c:v>
                </c:pt>
                <c:pt idx="2708">
                  <c:v>42466.375</c:v>
                </c:pt>
                <c:pt idx="2709">
                  <c:v>42466.416666666664</c:v>
                </c:pt>
                <c:pt idx="2710">
                  <c:v>42466.458333333336</c:v>
                </c:pt>
                <c:pt idx="2711">
                  <c:v>42466.5</c:v>
                </c:pt>
                <c:pt idx="2712">
                  <c:v>42466.541666666664</c:v>
                </c:pt>
                <c:pt idx="2713">
                  <c:v>42466.583333333336</c:v>
                </c:pt>
                <c:pt idx="2714">
                  <c:v>42466.625</c:v>
                </c:pt>
                <c:pt idx="2715">
                  <c:v>42466.666666666664</c:v>
                </c:pt>
                <c:pt idx="2716">
                  <c:v>42466.708333333336</c:v>
                </c:pt>
                <c:pt idx="2717">
                  <c:v>42466.75</c:v>
                </c:pt>
                <c:pt idx="2718">
                  <c:v>42466.791666666664</c:v>
                </c:pt>
                <c:pt idx="2719">
                  <c:v>42466.833333333336</c:v>
                </c:pt>
                <c:pt idx="2720">
                  <c:v>42466.875</c:v>
                </c:pt>
                <c:pt idx="2721">
                  <c:v>42466.916666666664</c:v>
                </c:pt>
                <c:pt idx="2722">
                  <c:v>42466.958333333336</c:v>
                </c:pt>
                <c:pt idx="2723">
                  <c:v>42467</c:v>
                </c:pt>
                <c:pt idx="2724">
                  <c:v>42467.041666666664</c:v>
                </c:pt>
                <c:pt idx="2725">
                  <c:v>42467.083333333336</c:v>
                </c:pt>
                <c:pt idx="2726">
                  <c:v>42467.125</c:v>
                </c:pt>
                <c:pt idx="2727">
                  <c:v>42467.166666666664</c:v>
                </c:pt>
                <c:pt idx="2728">
                  <c:v>42467.208333333336</c:v>
                </c:pt>
                <c:pt idx="2729">
                  <c:v>42467.25</c:v>
                </c:pt>
                <c:pt idx="2730">
                  <c:v>42467.291666666664</c:v>
                </c:pt>
                <c:pt idx="2731">
                  <c:v>42467.333333333336</c:v>
                </c:pt>
                <c:pt idx="2732">
                  <c:v>42467.375</c:v>
                </c:pt>
                <c:pt idx="2733">
                  <c:v>42467.416666666664</c:v>
                </c:pt>
                <c:pt idx="2734">
                  <c:v>42467.458333333336</c:v>
                </c:pt>
                <c:pt idx="2735">
                  <c:v>42467.5</c:v>
                </c:pt>
                <c:pt idx="2736">
                  <c:v>42467.541666666664</c:v>
                </c:pt>
                <c:pt idx="2737">
                  <c:v>42467.583333333336</c:v>
                </c:pt>
                <c:pt idx="2738">
                  <c:v>42467.625</c:v>
                </c:pt>
                <c:pt idx="2739">
                  <c:v>42467.666666666664</c:v>
                </c:pt>
                <c:pt idx="2740">
                  <c:v>42467.708333333336</c:v>
                </c:pt>
                <c:pt idx="2741">
                  <c:v>42467.75</c:v>
                </c:pt>
                <c:pt idx="2742">
                  <c:v>42467.791666666664</c:v>
                </c:pt>
                <c:pt idx="2743">
                  <c:v>42467.833333333336</c:v>
                </c:pt>
                <c:pt idx="2744">
                  <c:v>42467.875</c:v>
                </c:pt>
                <c:pt idx="2745">
                  <c:v>42467.916666666664</c:v>
                </c:pt>
                <c:pt idx="2746">
                  <c:v>42467.958333333336</c:v>
                </c:pt>
                <c:pt idx="2747">
                  <c:v>42468</c:v>
                </c:pt>
                <c:pt idx="2748">
                  <c:v>42468.041666666664</c:v>
                </c:pt>
                <c:pt idx="2749">
                  <c:v>42468.083333333336</c:v>
                </c:pt>
                <c:pt idx="2750">
                  <c:v>42468.125</c:v>
                </c:pt>
                <c:pt idx="2751">
                  <c:v>42468.166666666664</c:v>
                </c:pt>
                <c:pt idx="2752">
                  <c:v>42468.208333333336</c:v>
                </c:pt>
                <c:pt idx="2753">
                  <c:v>42468.25</c:v>
                </c:pt>
                <c:pt idx="2754">
                  <c:v>42468.291666666664</c:v>
                </c:pt>
                <c:pt idx="2755">
                  <c:v>42468.333333333336</c:v>
                </c:pt>
                <c:pt idx="2756">
                  <c:v>42468.375</c:v>
                </c:pt>
                <c:pt idx="2757">
                  <c:v>42468.416666666664</c:v>
                </c:pt>
                <c:pt idx="2758">
                  <c:v>42468.458333333336</c:v>
                </c:pt>
                <c:pt idx="2759">
                  <c:v>42468.5</c:v>
                </c:pt>
                <c:pt idx="2760">
                  <c:v>42468.541666666664</c:v>
                </c:pt>
                <c:pt idx="2761">
                  <c:v>42468.583333333336</c:v>
                </c:pt>
                <c:pt idx="2762">
                  <c:v>42468.625</c:v>
                </c:pt>
                <c:pt idx="2763">
                  <c:v>42468.666666666664</c:v>
                </c:pt>
                <c:pt idx="2764">
                  <c:v>42468.708333333336</c:v>
                </c:pt>
                <c:pt idx="2765">
                  <c:v>42468.75</c:v>
                </c:pt>
                <c:pt idx="2766">
                  <c:v>42468.791666666664</c:v>
                </c:pt>
                <c:pt idx="2767">
                  <c:v>42468.833333333336</c:v>
                </c:pt>
                <c:pt idx="2768">
                  <c:v>42468.875</c:v>
                </c:pt>
                <c:pt idx="2769">
                  <c:v>42468.916666666664</c:v>
                </c:pt>
                <c:pt idx="2770">
                  <c:v>42468.958333333336</c:v>
                </c:pt>
                <c:pt idx="2771">
                  <c:v>42470.958333333336</c:v>
                </c:pt>
                <c:pt idx="2772">
                  <c:v>42471</c:v>
                </c:pt>
                <c:pt idx="2773">
                  <c:v>42471.041666666664</c:v>
                </c:pt>
                <c:pt idx="2774">
                  <c:v>42471.083333333336</c:v>
                </c:pt>
                <c:pt idx="2775">
                  <c:v>42471.125</c:v>
                </c:pt>
                <c:pt idx="2776">
                  <c:v>42471.166666666664</c:v>
                </c:pt>
                <c:pt idx="2777">
                  <c:v>42471.208333333336</c:v>
                </c:pt>
                <c:pt idx="2778">
                  <c:v>42471.25</c:v>
                </c:pt>
                <c:pt idx="2779">
                  <c:v>42471.291666666664</c:v>
                </c:pt>
                <c:pt idx="2780">
                  <c:v>42471.333333333336</c:v>
                </c:pt>
                <c:pt idx="2781">
                  <c:v>42471.375</c:v>
                </c:pt>
                <c:pt idx="2782">
                  <c:v>42471.416666666664</c:v>
                </c:pt>
                <c:pt idx="2783">
                  <c:v>42471.458333333336</c:v>
                </c:pt>
                <c:pt idx="2784">
                  <c:v>42471.5</c:v>
                </c:pt>
                <c:pt idx="2785">
                  <c:v>42471.541666666664</c:v>
                </c:pt>
                <c:pt idx="2786">
                  <c:v>42471.583333333336</c:v>
                </c:pt>
                <c:pt idx="2787">
                  <c:v>42471.625</c:v>
                </c:pt>
                <c:pt idx="2788">
                  <c:v>42471.666666666664</c:v>
                </c:pt>
                <c:pt idx="2789">
                  <c:v>42471.708333333336</c:v>
                </c:pt>
                <c:pt idx="2790">
                  <c:v>42471.75</c:v>
                </c:pt>
                <c:pt idx="2791">
                  <c:v>42471.791666666664</c:v>
                </c:pt>
                <c:pt idx="2792">
                  <c:v>42471.833333333336</c:v>
                </c:pt>
                <c:pt idx="2793">
                  <c:v>42471.875</c:v>
                </c:pt>
                <c:pt idx="2794">
                  <c:v>42471.916666666664</c:v>
                </c:pt>
                <c:pt idx="2795">
                  <c:v>42471.958333333336</c:v>
                </c:pt>
                <c:pt idx="2796">
                  <c:v>42472</c:v>
                </c:pt>
                <c:pt idx="2797">
                  <c:v>42472.041666666664</c:v>
                </c:pt>
                <c:pt idx="2798">
                  <c:v>42472.083333333336</c:v>
                </c:pt>
                <c:pt idx="2799">
                  <c:v>42472.125</c:v>
                </c:pt>
                <c:pt idx="2800">
                  <c:v>42472.166666666664</c:v>
                </c:pt>
                <c:pt idx="2801">
                  <c:v>42472.208333333336</c:v>
                </c:pt>
                <c:pt idx="2802">
                  <c:v>42472.25</c:v>
                </c:pt>
                <c:pt idx="2803">
                  <c:v>42472.291666666664</c:v>
                </c:pt>
                <c:pt idx="2804">
                  <c:v>42472.333333333336</c:v>
                </c:pt>
                <c:pt idx="2805">
                  <c:v>42472.375</c:v>
                </c:pt>
                <c:pt idx="2806">
                  <c:v>42472.416666666664</c:v>
                </c:pt>
                <c:pt idx="2807">
                  <c:v>42472.458333333336</c:v>
                </c:pt>
                <c:pt idx="2808">
                  <c:v>42472.5</c:v>
                </c:pt>
                <c:pt idx="2809">
                  <c:v>42472.541666666664</c:v>
                </c:pt>
                <c:pt idx="2810">
                  <c:v>42472.583333333336</c:v>
                </c:pt>
                <c:pt idx="2811">
                  <c:v>42472.625</c:v>
                </c:pt>
                <c:pt idx="2812">
                  <c:v>42472.666666666664</c:v>
                </c:pt>
                <c:pt idx="2813">
                  <c:v>42472.708333333336</c:v>
                </c:pt>
                <c:pt idx="2814">
                  <c:v>42472.75</c:v>
                </c:pt>
                <c:pt idx="2815">
                  <c:v>42472.791666666664</c:v>
                </c:pt>
                <c:pt idx="2816">
                  <c:v>42472.833333333336</c:v>
                </c:pt>
                <c:pt idx="2817">
                  <c:v>42472.875</c:v>
                </c:pt>
                <c:pt idx="2818">
                  <c:v>42472.916666666664</c:v>
                </c:pt>
                <c:pt idx="2819">
                  <c:v>42472.958333333336</c:v>
                </c:pt>
                <c:pt idx="2820">
                  <c:v>42473</c:v>
                </c:pt>
                <c:pt idx="2821">
                  <c:v>42473.041666666664</c:v>
                </c:pt>
                <c:pt idx="2822">
                  <c:v>42473.083333333336</c:v>
                </c:pt>
                <c:pt idx="2823">
                  <c:v>42473.125</c:v>
                </c:pt>
                <c:pt idx="2824">
                  <c:v>42473.166666666664</c:v>
                </c:pt>
                <c:pt idx="2825">
                  <c:v>42473.208333333336</c:v>
                </c:pt>
                <c:pt idx="2826">
                  <c:v>42473.25</c:v>
                </c:pt>
                <c:pt idx="2827">
                  <c:v>42473.291666666664</c:v>
                </c:pt>
                <c:pt idx="2828">
                  <c:v>42473.333333333336</c:v>
                </c:pt>
                <c:pt idx="2829">
                  <c:v>42473.375</c:v>
                </c:pt>
                <c:pt idx="2830">
                  <c:v>42473.416666666664</c:v>
                </c:pt>
                <c:pt idx="2831">
                  <c:v>42473.458333333336</c:v>
                </c:pt>
                <c:pt idx="2832">
                  <c:v>42473.5</c:v>
                </c:pt>
                <c:pt idx="2833">
                  <c:v>42473.541666666664</c:v>
                </c:pt>
                <c:pt idx="2834">
                  <c:v>42473.583333333336</c:v>
                </c:pt>
                <c:pt idx="2835">
                  <c:v>42473.625</c:v>
                </c:pt>
                <c:pt idx="2836">
                  <c:v>42473.666666666664</c:v>
                </c:pt>
                <c:pt idx="2837">
                  <c:v>42473.708333333336</c:v>
                </c:pt>
                <c:pt idx="2838">
                  <c:v>42473.75</c:v>
                </c:pt>
                <c:pt idx="2839">
                  <c:v>42473.791666666664</c:v>
                </c:pt>
                <c:pt idx="2840">
                  <c:v>42473.833333333336</c:v>
                </c:pt>
                <c:pt idx="2841">
                  <c:v>42473.875</c:v>
                </c:pt>
                <c:pt idx="2842">
                  <c:v>42473.916666666664</c:v>
                </c:pt>
                <c:pt idx="2843">
                  <c:v>42473.958333333336</c:v>
                </c:pt>
                <c:pt idx="2844">
                  <c:v>42474</c:v>
                </c:pt>
                <c:pt idx="2845">
                  <c:v>42474.041666666664</c:v>
                </c:pt>
                <c:pt idx="2846">
                  <c:v>42474.083333333336</c:v>
                </c:pt>
                <c:pt idx="2847">
                  <c:v>42474.125</c:v>
                </c:pt>
                <c:pt idx="2848">
                  <c:v>42474.166666666664</c:v>
                </c:pt>
                <c:pt idx="2849">
                  <c:v>42474.208333333336</c:v>
                </c:pt>
                <c:pt idx="2850">
                  <c:v>42474.25</c:v>
                </c:pt>
                <c:pt idx="2851">
                  <c:v>42474.291666666664</c:v>
                </c:pt>
                <c:pt idx="2852">
                  <c:v>42474.333333333336</c:v>
                </c:pt>
                <c:pt idx="2853">
                  <c:v>42474.375</c:v>
                </c:pt>
                <c:pt idx="2854">
                  <c:v>42474.416666666664</c:v>
                </c:pt>
                <c:pt idx="2855">
                  <c:v>42474.458333333336</c:v>
                </c:pt>
                <c:pt idx="2856">
                  <c:v>42474.5</c:v>
                </c:pt>
                <c:pt idx="2857">
                  <c:v>42474.541666666664</c:v>
                </c:pt>
                <c:pt idx="2858">
                  <c:v>42474.583333333336</c:v>
                </c:pt>
                <c:pt idx="2859">
                  <c:v>42474.625</c:v>
                </c:pt>
                <c:pt idx="2860">
                  <c:v>42474.666666666664</c:v>
                </c:pt>
                <c:pt idx="2861">
                  <c:v>42474.708333333336</c:v>
                </c:pt>
                <c:pt idx="2862">
                  <c:v>42474.75</c:v>
                </c:pt>
                <c:pt idx="2863">
                  <c:v>42474.791666666664</c:v>
                </c:pt>
                <c:pt idx="2864">
                  <c:v>42474.833333333336</c:v>
                </c:pt>
                <c:pt idx="2865">
                  <c:v>42474.875</c:v>
                </c:pt>
                <c:pt idx="2866">
                  <c:v>42474.916666666664</c:v>
                </c:pt>
                <c:pt idx="2867">
                  <c:v>42474.958333333336</c:v>
                </c:pt>
                <c:pt idx="2868">
                  <c:v>42475</c:v>
                </c:pt>
                <c:pt idx="2869">
                  <c:v>42475.041666666664</c:v>
                </c:pt>
                <c:pt idx="2870">
                  <c:v>42475.083333333336</c:v>
                </c:pt>
                <c:pt idx="2871">
                  <c:v>42475.125</c:v>
                </c:pt>
                <c:pt idx="2872">
                  <c:v>42475.166666666664</c:v>
                </c:pt>
                <c:pt idx="2873">
                  <c:v>42475.208333333336</c:v>
                </c:pt>
                <c:pt idx="2874">
                  <c:v>42475.25</c:v>
                </c:pt>
                <c:pt idx="2875">
                  <c:v>42475.291666666664</c:v>
                </c:pt>
                <c:pt idx="2876">
                  <c:v>42475.333333333336</c:v>
                </c:pt>
                <c:pt idx="2877">
                  <c:v>42475.375</c:v>
                </c:pt>
                <c:pt idx="2878">
                  <c:v>42475.416666666664</c:v>
                </c:pt>
                <c:pt idx="2879">
                  <c:v>42475.458333333336</c:v>
                </c:pt>
                <c:pt idx="2880">
                  <c:v>42475.5</c:v>
                </c:pt>
                <c:pt idx="2881">
                  <c:v>42475.541666666664</c:v>
                </c:pt>
                <c:pt idx="2882">
                  <c:v>42475.583333333336</c:v>
                </c:pt>
                <c:pt idx="2883">
                  <c:v>42475.625</c:v>
                </c:pt>
                <c:pt idx="2884">
                  <c:v>42475.666666666664</c:v>
                </c:pt>
                <c:pt idx="2885">
                  <c:v>42475.708333333336</c:v>
                </c:pt>
                <c:pt idx="2886">
                  <c:v>42475.75</c:v>
                </c:pt>
                <c:pt idx="2887">
                  <c:v>42475.791666666664</c:v>
                </c:pt>
                <c:pt idx="2888">
                  <c:v>42475.833333333336</c:v>
                </c:pt>
                <c:pt idx="2889">
                  <c:v>42475.875</c:v>
                </c:pt>
                <c:pt idx="2890">
                  <c:v>42475.916666666664</c:v>
                </c:pt>
                <c:pt idx="2891">
                  <c:v>42475.958333333336</c:v>
                </c:pt>
                <c:pt idx="2892">
                  <c:v>42477.958333333336</c:v>
                </c:pt>
                <c:pt idx="2893">
                  <c:v>42478</c:v>
                </c:pt>
                <c:pt idx="2894">
                  <c:v>42478.041666666664</c:v>
                </c:pt>
                <c:pt idx="2895">
                  <c:v>42478.083333333336</c:v>
                </c:pt>
                <c:pt idx="2896">
                  <c:v>42478.125</c:v>
                </c:pt>
                <c:pt idx="2897">
                  <c:v>42478.166666666664</c:v>
                </c:pt>
                <c:pt idx="2898">
                  <c:v>42478.208333333336</c:v>
                </c:pt>
                <c:pt idx="2899">
                  <c:v>42478.25</c:v>
                </c:pt>
                <c:pt idx="2900">
                  <c:v>42478.291666666664</c:v>
                </c:pt>
                <c:pt idx="2901">
                  <c:v>42478.333333333336</c:v>
                </c:pt>
                <c:pt idx="2902">
                  <c:v>42478.375</c:v>
                </c:pt>
                <c:pt idx="2903">
                  <c:v>42478.416666666664</c:v>
                </c:pt>
                <c:pt idx="2904">
                  <c:v>42478.458333333336</c:v>
                </c:pt>
                <c:pt idx="2905">
                  <c:v>42478.5</c:v>
                </c:pt>
                <c:pt idx="2906">
                  <c:v>42478.541666666664</c:v>
                </c:pt>
                <c:pt idx="2907">
                  <c:v>42478.583333333336</c:v>
                </c:pt>
                <c:pt idx="2908">
                  <c:v>42478.625</c:v>
                </c:pt>
                <c:pt idx="2909">
                  <c:v>42478.666666666664</c:v>
                </c:pt>
                <c:pt idx="2910">
                  <c:v>42478.708333333336</c:v>
                </c:pt>
                <c:pt idx="2911">
                  <c:v>42478.75</c:v>
                </c:pt>
                <c:pt idx="2912">
                  <c:v>42478.791666666664</c:v>
                </c:pt>
                <c:pt idx="2913">
                  <c:v>42478.833333333336</c:v>
                </c:pt>
                <c:pt idx="2914">
                  <c:v>42478.875</c:v>
                </c:pt>
                <c:pt idx="2915">
                  <c:v>42478.916666666664</c:v>
                </c:pt>
                <c:pt idx="2916">
                  <c:v>42478.958333333336</c:v>
                </c:pt>
                <c:pt idx="2917">
                  <c:v>42479</c:v>
                </c:pt>
                <c:pt idx="2918">
                  <c:v>42479.041666666664</c:v>
                </c:pt>
                <c:pt idx="2919">
                  <c:v>42479.083333333336</c:v>
                </c:pt>
                <c:pt idx="2920">
                  <c:v>42479.125</c:v>
                </c:pt>
                <c:pt idx="2921">
                  <c:v>42479.166666666664</c:v>
                </c:pt>
                <c:pt idx="2922">
                  <c:v>42479.208333333336</c:v>
                </c:pt>
                <c:pt idx="2923">
                  <c:v>42479.25</c:v>
                </c:pt>
                <c:pt idx="2924">
                  <c:v>42479.291666666664</c:v>
                </c:pt>
                <c:pt idx="2925">
                  <c:v>42479.333333333336</c:v>
                </c:pt>
                <c:pt idx="2926">
                  <c:v>42479.375</c:v>
                </c:pt>
                <c:pt idx="2927">
                  <c:v>42479.416666666664</c:v>
                </c:pt>
                <c:pt idx="2928">
                  <c:v>42479.458333333336</c:v>
                </c:pt>
                <c:pt idx="2929">
                  <c:v>42479.5</c:v>
                </c:pt>
                <c:pt idx="2930">
                  <c:v>42479.541666666664</c:v>
                </c:pt>
                <c:pt idx="2931">
                  <c:v>42479.583333333336</c:v>
                </c:pt>
                <c:pt idx="2932">
                  <c:v>42479.625</c:v>
                </c:pt>
                <c:pt idx="2933">
                  <c:v>42479.666666666664</c:v>
                </c:pt>
                <c:pt idx="2934">
                  <c:v>42479.708333333336</c:v>
                </c:pt>
                <c:pt idx="2935">
                  <c:v>42479.75</c:v>
                </c:pt>
                <c:pt idx="2936">
                  <c:v>42479.791666666664</c:v>
                </c:pt>
                <c:pt idx="2937">
                  <c:v>42479.833333333336</c:v>
                </c:pt>
                <c:pt idx="2938">
                  <c:v>42479.875</c:v>
                </c:pt>
                <c:pt idx="2939">
                  <c:v>42479.916666666664</c:v>
                </c:pt>
                <c:pt idx="2940">
                  <c:v>42479.958333333336</c:v>
                </c:pt>
                <c:pt idx="2941">
                  <c:v>42480</c:v>
                </c:pt>
                <c:pt idx="2942">
                  <c:v>42480.041666666664</c:v>
                </c:pt>
                <c:pt idx="2943">
                  <c:v>42480.083333333336</c:v>
                </c:pt>
                <c:pt idx="2944">
                  <c:v>42480.125</c:v>
                </c:pt>
                <c:pt idx="2945">
                  <c:v>42480.166666666664</c:v>
                </c:pt>
                <c:pt idx="2946">
                  <c:v>42480.208333333336</c:v>
                </c:pt>
                <c:pt idx="2947">
                  <c:v>42480.25</c:v>
                </c:pt>
                <c:pt idx="2948">
                  <c:v>42480.291666666664</c:v>
                </c:pt>
                <c:pt idx="2949">
                  <c:v>42480.333333333336</c:v>
                </c:pt>
                <c:pt idx="2950">
                  <c:v>42480.375</c:v>
                </c:pt>
                <c:pt idx="2951">
                  <c:v>42480.416666666664</c:v>
                </c:pt>
                <c:pt idx="2952">
                  <c:v>42480.458333333336</c:v>
                </c:pt>
                <c:pt idx="2953">
                  <c:v>42480.5</c:v>
                </c:pt>
                <c:pt idx="2954">
                  <c:v>42480.541666666664</c:v>
                </c:pt>
                <c:pt idx="2955">
                  <c:v>42480.583333333336</c:v>
                </c:pt>
                <c:pt idx="2956">
                  <c:v>42480.625</c:v>
                </c:pt>
                <c:pt idx="2957">
                  <c:v>42480.666666666664</c:v>
                </c:pt>
                <c:pt idx="2958">
                  <c:v>42480.708333333336</c:v>
                </c:pt>
                <c:pt idx="2959">
                  <c:v>42480.75</c:v>
                </c:pt>
                <c:pt idx="2960">
                  <c:v>42480.791666666664</c:v>
                </c:pt>
                <c:pt idx="2961">
                  <c:v>42480.833333333336</c:v>
                </c:pt>
                <c:pt idx="2962">
                  <c:v>42480.875</c:v>
                </c:pt>
                <c:pt idx="2963">
                  <c:v>42480.916666666664</c:v>
                </c:pt>
                <c:pt idx="2964">
                  <c:v>42480.958333333336</c:v>
                </c:pt>
                <c:pt idx="2965">
                  <c:v>42481</c:v>
                </c:pt>
                <c:pt idx="2966">
                  <c:v>42481.041666666664</c:v>
                </c:pt>
                <c:pt idx="2967">
                  <c:v>42481.083333333336</c:v>
                </c:pt>
                <c:pt idx="2968">
                  <c:v>42481.125</c:v>
                </c:pt>
                <c:pt idx="2969">
                  <c:v>42481.166666666664</c:v>
                </c:pt>
                <c:pt idx="2970">
                  <c:v>42481.208333333336</c:v>
                </c:pt>
                <c:pt idx="2971">
                  <c:v>42481.25</c:v>
                </c:pt>
                <c:pt idx="2972">
                  <c:v>42481.291666666664</c:v>
                </c:pt>
                <c:pt idx="2973">
                  <c:v>42481.333333333336</c:v>
                </c:pt>
                <c:pt idx="2974">
                  <c:v>42481.375</c:v>
                </c:pt>
                <c:pt idx="2975">
                  <c:v>42481.416666666664</c:v>
                </c:pt>
                <c:pt idx="2976">
                  <c:v>42481.458333333336</c:v>
                </c:pt>
                <c:pt idx="2977">
                  <c:v>42481.5</c:v>
                </c:pt>
                <c:pt idx="2978">
                  <c:v>42481.541666666664</c:v>
                </c:pt>
                <c:pt idx="2979">
                  <c:v>42481.583333333336</c:v>
                </c:pt>
                <c:pt idx="2980">
                  <c:v>42481.625</c:v>
                </c:pt>
                <c:pt idx="2981">
                  <c:v>42481.666666666664</c:v>
                </c:pt>
                <c:pt idx="2982">
                  <c:v>42481.708333333336</c:v>
                </c:pt>
                <c:pt idx="2983">
                  <c:v>42481.75</c:v>
                </c:pt>
                <c:pt idx="2984">
                  <c:v>42481.791666666664</c:v>
                </c:pt>
                <c:pt idx="2985">
                  <c:v>42481.833333333336</c:v>
                </c:pt>
                <c:pt idx="2986">
                  <c:v>42481.875</c:v>
                </c:pt>
                <c:pt idx="2987">
                  <c:v>42481.916666666664</c:v>
                </c:pt>
                <c:pt idx="2988">
                  <c:v>42481.958333333336</c:v>
                </c:pt>
                <c:pt idx="2989">
                  <c:v>42482</c:v>
                </c:pt>
                <c:pt idx="2990">
                  <c:v>42482.041666666664</c:v>
                </c:pt>
                <c:pt idx="2991">
                  <c:v>42482.083333333336</c:v>
                </c:pt>
                <c:pt idx="2992">
                  <c:v>42482.125</c:v>
                </c:pt>
                <c:pt idx="2993">
                  <c:v>42482.166666666664</c:v>
                </c:pt>
                <c:pt idx="2994">
                  <c:v>42482.208333333336</c:v>
                </c:pt>
                <c:pt idx="2995">
                  <c:v>42482.25</c:v>
                </c:pt>
                <c:pt idx="2996">
                  <c:v>42482.291666666664</c:v>
                </c:pt>
                <c:pt idx="2997">
                  <c:v>42482.333333333336</c:v>
                </c:pt>
                <c:pt idx="2998">
                  <c:v>42482.375</c:v>
                </c:pt>
                <c:pt idx="2999">
                  <c:v>42482.416666666664</c:v>
                </c:pt>
                <c:pt idx="3000">
                  <c:v>42482.458333333336</c:v>
                </c:pt>
                <c:pt idx="3001">
                  <c:v>42482.5</c:v>
                </c:pt>
                <c:pt idx="3002">
                  <c:v>42482.541666666664</c:v>
                </c:pt>
                <c:pt idx="3003">
                  <c:v>42482.583333333336</c:v>
                </c:pt>
                <c:pt idx="3004">
                  <c:v>42482.625</c:v>
                </c:pt>
                <c:pt idx="3005">
                  <c:v>42482.666666666664</c:v>
                </c:pt>
                <c:pt idx="3006">
                  <c:v>42482.708333333336</c:v>
                </c:pt>
                <c:pt idx="3007">
                  <c:v>42482.75</c:v>
                </c:pt>
                <c:pt idx="3008">
                  <c:v>42482.791666666664</c:v>
                </c:pt>
                <c:pt idx="3009">
                  <c:v>42482.833333333336</c:v>
                </c:pt>
                <c:pt idx="3010">
                  <c:v>42482.875</c:v>
                </c:pt>
                <c:pt idx="3011">
                  <c:v>42482.916666666664</c:v>
                </c:pt>
                <c:pt idx="3012">
                  <c:v>42482.958333333336</c:v>
                </c:pt>
                <c:pt idx="3013">
                  <c:v>42484.958333333336</c:v>
                </c:pt>
                <c:pt idx="3014">
                  <c:v>42485</c:v>
                </c:pt>
                <c:pt idx="3015">
                  <c:v>42485.041666666664</c:v>
                </c:pt>
                <c:pt idx="3016">
                  <c:v>42485.083333333336</c:v>
                </c:pt>
                <c:pt idx="3017">
                  <c:v>42485.125</c:v>
                </c:pt>
                <c:pt idx="3018">
                  <c:v>42485.166666666664</c:v>
                </c:pt>
                <c:pt idx="3019">
                  <c:v>42485.208333333336</c:v>
                </c:pt>
                <c:pt idx="3020">
                  <c:v>42485.25</c:v>
                </c:pt>
                <c:pt idx="3021">
                  <c:v>42485.291666666664</c:v>
                </c:pt>
                <c:pt idx="3022">
                  <c:v>42485.333333333336</c:v>
                </c:pt>
                <c:pt idx="3023">
                  <c:v>42485.375</c:v>
                </c:pt>
                <c:pt idx="3024">
                  <c:v>42485.416666666664</c:v>
                </c:pt>
                <c:pt idx="3025">
                  <c:v>42485.458333333336</c:v>
                </c:pt>
                <c:pt idx="3026">
                  <c:v>42485.5</c:v>
                </c:pt>
                <c:pt idx="3027">
                  <c:v>42485.541666666664</c:v>
                </c:pt>
                <c:pt idx="3028">
                  <c:v>42485.583333333336</c:v>
                </c:pt>
                <c:pt idx="3029">
                  <c:v>42485.625</c:v>
                </c:pt>
                <c:pt idx="3030">
                  <c:v>42485.666666666664</c:v>
                </c:pt>
                <c:pt idx="3031">
                  <c:v>42485.708333333336</c:v>
                </c:pt>
                <c:pt idx="3032">
                  <c:v>42485.75</c:v>
                </c:pt>
                <c:pt idx="3033">
                  <c:v>42485.791666666664</c:v>
                </c:pt>
                <c:pt idx="3034">
                  <c:v>42485.833333333336</c:v>
                </c:pt>
                <c:pt idx="3035">
                  <c:v>42485.875</c:v>
                </c:pt>
                <c:pt idx="3036">
                  <c:v>42485.916666666664</c:v>
                </c:pt>
                <c:pt idx="3037">
                  <c:v>42485.958333333336</c:v>
                </c:pt>
                <c:pt idx="3038">
                  <c:v>42486</c:v>
                </c:pt>
                <c:pt idx="3039">
                  <c:v>42486.041666666664</c:v>
                </c:pt>
                <c:pt idx="3040">
                  <c:v>42486.083333333336</c:v>
                </c:pt>
                <c:pt idx="3041">
                  <c:v>42486.125</c:v>
                </c:pt>
                <c:pt idx="3042">
                  <c:v>42486.166666666664</c:v>
                </c:pt>
                <c:pt idx="3043">
                  <c:v>42486.208333333336</c:v>
                </c:pt>
                <c:pt idx="3044">
                  <c:v>42486.25</c:v>
                </c:pt>
                <c:pt idx="3045">
                  <c:v>42486.291666666664</c:v>
                </c:pt>
                <c:pt idx="3046">
                  <c:v>42486.333333333336</c:v>
                </c:pt>
                <c:pt idx="3047">
                  <c:v>42486.375</c:v>
                </c:pt>
                <c:pt idx="3048">
                  <c:v>42486.416666666664</c:v>
                </c:pt>
                <c:pt idx="3049">
                  <c:v>42486.458333333336</c:v>
                </c:pt>
                <c:pt idx="3050">
                  <c:v>42486.5</c:v>
                </c:pt>
                <c:pt idx="3051">
                  <c:v>42486.541666666664</c:v>
                </c:pt>
                <c:pt idx="3052">
                  <c:v>42486.583333333336</c:v>
                </c:pt>
                <c:pt idx="3053">
                  <c:v>42486.625</c:v>
                </c:pt>
                <c:pt idx="3054">
                  <c:v>42486.666666666664</c:v>
                </c:pt>
                <c:pt idx="3055">
                  <c:v>42486.708333333336</c:v>
                </c:pt>
                <c:pt idx="3056">
                  <c:v>42486.75</c:v>
                </c:pt>
                <c:pt idx="3057">
                  <c:v>42486.791666666664</c:v>
                </c:pt>
                <c:pt idx="3058">
                  <c:v>42486.833333333336</c:v>
                </c:pt>
                <c:pt idx="3059">
                  <c:v>42486.875</c:v>
                </c:pt>
                <c:pt idx="3060">
                  <c:v>42486.916666666664</c:v>
                </c:pt>
                <c:pt idx="3061">
                  <c:v>42486.958333333336</c:v>
                </c:pt>
                <c:pt idx="3062">
                  <c:v>42487</c:v>
                </c:pt>
                <c:pt idx="3063">
                  <c:v>42487.041666666664</c:v>
                </c:pt>
                <c:pt idx="3064">
                  <c:v>42487.083333333336</c:v>
                </c:pt>
                <c:pt idx="3065">
                  <c:v>42487.125</c:v>
                </c:pt>
                <c:pt idx="3066">
                  <c:v>42487.166666666664</c:v>
                </c:pt>
                <c:pt idx="3067">
                  <c:v>42487.208333333336</c:v>
                </c:pt>
                <c:pt idx="3068">
                  <c:v>42487.25</c:v>
                </c:pt>
                <c:pt idx="3069">
                  <c:v>42487.291666666664</c:v>
                </c:pt>
                <c:pt idx="3070">
                  <c:v>42487.333333333336</c:v>
                </c:pt>
                <c:pt idx="3071">
                  <c:v>42487.375</c:v>
                </c:pt>
                <c:pt idx="3072">
                  <c:v>42487.416666666664</c:v>
                </c:pt>
                <c:pt idx="3073">
                  <c:v>42487.458333333336</c:v>
                </c:pt>
                <c:pt idx="3074">
                  <c:v>42487.5</c:v>
                </c:pt>
                <c:pt idx="3075">
                  <c:v>42487.541666666664</c:v>
                </c:pt>
                <c:pt idx="3076">
                  <c:v>42487.583333333336</c:v>
                </c:pt>
                <c:pt idx="3077">
                  <c:v>42487.625</c:v>
                </c:pt>
                <c:pt idx="3078">
                  <c:v>42487.666666666664</c:v>
                </c:pt>
                <c:pt idx="3079">
                  <c:v>42487.708333333336</c:v>
                </c:pt>
                <c:pt idx="3080">
                  <c:v>42487.75</c:v>
                </c:pt>
                <c:pt idx="3081">
                  <c:v>42487.791666666664</c:v>
                </c:pt>
                <c:pt idx="3082">
                  <c:v>42487.833333333336</c:v>
                </c:pt>
                <c:pt idx="3083">
                  <c:v>42487.875</c:v>
                </c:pt>
                <c:pt idx="3084">
                  <c:v>42487.916666666664</c:v>
                </c:pt>
                <c:pt idx="3085">
                  <c:v>42487.958333333336</c:v>
                </c:pt>
                <c:pt idx="3086">
                  <c:v>42488</c:v>
                </c:pt>
                <c:pt idx="3087">
                  <c:v>42488.041666666664</c:v>
                </c:pt>
                <c:pt idx="3088">
                  <c:v>42488.083333333336</c:v>
                </c:pt>
                <c:pt idx="3089">
                  <c:v>42488.125</c:v>
                </c:pt>
                <c:pt idx="3090">
                  <c:v>42488.166666666664</c:v>
                </c:pt>
                <c:pt idx="3091">
                  <c:v>42488.208333333336</c:v>
                </c:pt>
                <c:pt idx="3092">
                  <c:v>42488.25</c:v>
                </c:pt>
                <c:pt idx="3093">
                  <c:v>42488.291666666664</c:v>
                </c:pt>
                <c:pt idx="3094">
                  <c:v>42488.333333333336</c:v>
                </c:pt>
                <c:pt idx="3095">
                  <c:v>42488.375</c:v>
                </c:pt>
                <c:pt idx="3096">
                  <c:v>42488.416666666664</c:v>
                </c:pt>
                <c:pt idx="3097">
                  <c:v>42488.458333333336</c:v>
                </c:pt>
                <c:pt idx="3098">
                  <c:v>42488.5</c:v>
                </c:pt>
                <c:pt idx="3099">
                  <c:v>42488.541666666664</c:v>
                </c:pt>
                <c:pt idx="3100">
                  <c:v>42488.583333333336</c:v>
                </c:pt>
                <c:pt idx="3101">
                  <c:v>42488.625</c:v>
                </c:pt>
                <c:pt idx="3102">
                  <c:v>42488.666666666664</c:v>
                </c:pt>
                <c:pt idx="3103">
                  <c:v>42488.708333333336</c:v>
                </c:pt>
                <c:pt idx="3104">
                  <c:v>42488.75</c:v>
                </c:pt>
                <c:pt idx="3105">
                  <c:v>42488.791666666664</c:v>
                </c:pt>
                <c:pt idx="3106">
                  <c:v>42488.833333333336</c:v>
                </c:pt>
                <c:pt idx="3107">
                  <c:v>42488.875</c:v>
                </c:pt>
                <c:pt idx="3108">
                  <c:v>42488.916666666664</c:v>
                </c:pt>
                <c:pt idx="3109">
                  <c:v>42488.958333333336</c:v>
                </c:pt>
                <c:pt idx="3110">
                  <c:v>42489</c:v>
                </c:pt>
                <c:pt idx="3111">
                  <c:v>42489.041666666664</c:v>
                </c:pt>
                <c:pt idx="3112">
                  <c:v>42489.083333333336</c:v>
                </c:pt>
                <c:pt idx="3113">
                  <c:v>42489.125</c:v>
                </c:pt>
                <c:pt idx="3114">
                  <c:v>42489.166666666664</c:v>
                </c:pt>
                <c:pt idx="3115">
                  <c:v>42489.208333333336</c:v>
                </c:pt>
                <c:pt idx="3116">
                  <c:v>42489.25</c:v>
                </c:pt>
                <c:pt idx="3117">
                  <c:v>42489.291666666664</c:v>
                </c:pt>
                <c:pt idx="3118">
                  <c:v>42489.333333333336</c:v>
                </c:pt>
                <c:pt idx="3119">
                  <c:v>42489.375</c:v>
                </c:pt>
                <c:pt idx="3120">
                  <c:v>42489.416666666664</c:v>
                </c:pt>
                <c:pt idx="3121">
                  <c:v>42489.458333333336</c:v>
                </c:pt>
                <c:pt idx="3122">
                  <c:v>42489.5</c:v>
                </c:pt>
                <c:pt idx="3123">
                  <c:v>42489.541666666664</c:v>
                </c:pt>
                <c:pt idx="3124">
                  <c:v>42489.583333333336</c:v>
                </c:pt>
                <c:pt idx="3125">
                  <c:v>42489.625</c:v>
                </c:pt>
                <c:pt idx="3126">
                  <c:v>42489.666666666664</c:v>
                </c:pt>
                <c:pt idx="3127">
                  <c:v>42489.708333333336</c:v>
                </c:pt>
                <c:pt idx="3128">
                  <c:v>42489.75</c:v>
                </c:pt>
                <c:pt idx="3129">
                  <c:v>42489.791666666664</c:v>
                </c:pt>
                <c:pt idx="3130">
                  <c:v>42489.833333333336</c:v>
                </c:pt>
                <c:pt idx="3131">
                  <c:v>42489.875</c:v>
                </c:pt>
                <c:pt idx="3132">
                  <c:v>42489.916666666664</c:v>
                </c:pt>
                <c:pt idx="3133">
                  <c:v>42489.958333333336</c:v>
                </c:pt>
                <c:pt idx="3134">
                  <c:v>42491.958333333336</c:v>
                </c:pt>
                <c:pt idx="3135">
                  <c:v>42492</c:v>
                </c:pt>
                <c:pt idx="3136">
                  <c:v>42492.041666666664</c:v>
                </c:pt>
                <c:pt idx="3137">
                  <c:v>42492.083333333336</c:v>
                </c:pt>
                <c:pt idx="3138">
                  <c:v>42492.125</c:v>
                </c:pt>
                <c:pt idx="3139">
                  <c:v>42492.166666666664</c:v>
                </c:pt>
                <c:pt idx="3140">
                  <c:v>42492.208333333336</c:v>
                </c:pt>
                <c:pt idx="3141">
                  <c:v>42492.25</c:v>
                </c:pt>
                <c:pt idx="3142">
                  <c:v>42492.291666666664</c:v>
                </c:pt>
                <c:pt idx="3143">
                  <c:v>42492.333333333336</c:v>
                </c:pt>
                <c:pt idx="3144">
                  <c:v>42492.375</c:v>
                </c:pt>
                <c:pt idx="3145">
                  <c:v>42492.416666666664</c:v>
                </c:pt>
                <c:pt idx="3146">
                  <c:v>42492.458333333336</c:v>
                </c:pt>
                <c:pt idx="3147">
                  <c:v>42492.5</c:v>
                </c:pt>
                <c:pt idx="3148">
                  <c:v>42492.541666666664</c:v>
                </c:pt>
                <c:pt idx="3149">
                  <c:v>42492.583333333336</c:v>
                </c:pt>
                <c:pt idx="3150">
                  <c:v>42492.625</c:v>
                </c:pt>
                <c:pt idx="3151">
                  <c:v>42492.666666666664</c:v>
                </c:pt>
                <c:pt idx="3152">
                  <c:v>42492.708333333336</c:v>
                </c:pt>
                <c:pt idx="3153">
                  <c:v>42492.75</c:v>
                </c:pt>
                <c:pt idx="3154">
                  <c:v>42492.791666666664</c:v>
                </c:pt>
                <c:pt idx="3155">
                  <c:v>42492.833333333336</c:v>
                </c:pt>
                <c:pt idx="3156">
                  <c:v>42492.875</c:v>
                </c:pt>
                <c:pt idx="3157">
                  <c:v>42492.916666666664</c:v>
                </c:pt>
                <c:pt idx="3158">
                  <c:v>42492.958333333336</c:v>
                </c:pt>
                <c:pt idx="3159">
                  <c:v>42493</c:v>
                </c:pt>
                <c:pt idx="3160">
                  <c:v>42493.041666666664</c:v>
                </c:pt>
                <c:pt idx="3161">
                  <c:v>42493.083333333336</c:v>
                </c:pt>
                <c:pt idx="3162">
                  <c:v>42493.125</c:v>
                </c:pt>
                <c:pt idx="3163">
                  <c:v>42493.166666666664</c:v>
                </c:pt>
                <c:pt idx="3164">
                  <c:v>42493.208333333336</c:v>
                </c:pt>
                <c:pt idx="3165">
                  <c:v>42493.25</c:v>
                </c:pt>
                <c:pt idx="3166">
                  <c:v>42493.291666666664</c:v>
                </c:pt>
                <c:pt idx="3167">
                  <c:v>42493.333333333336</c:v>
                </c:pt>
                <c:pt idx="3168">
                  <c:v>42493.375</c:v>
                </c:pt>
                <c:pt idx="3169">
                  <c:v>42493.416666666664</c:v>
                </c:pt>
                <c:pt idx="3170">
                  <c:v>42493.458333333336</c:v>
                </c:pt>
                <c:pt idx="3171">
                  <c:v>42493.5</c:v>
                </c:pt>
                <c:pt idx="3172">
                  <c:v>42493.541666666664</c:v>
                </c:pt>
                <c:pt idx="3173">
                  <c:v>42493.583333333336</c:v>
                </c:pt>
                <c:pt idx="3174">
                  <c:v>42493.625</c:v>
                </c:pt>
                <c:pt idx="3175">
                  <c:v>42493.666666666664</c:v>
                </c:pt>
                <c:pt idx="3176">
                  <c:v>42493.708333333336</c:v>
                </c:pt>
                <c:pt idx="3177">
                  <c:v>42493.75</c:v>
                </c:pt>
                <c:pt idx="3178">
                  <c:v>42493.791666666664</c:v>
                </c:pt>
                <c:pt idx="3179">
                  <c:v>42493.833333333336</c:v>
                </c:pt>
                <c:pt idx="3180">
                  <c:v>42493.875</c:v>
                </c:pt>
                <c:pt idx="3181">
                  <c:v>42493.916666666664</c:v>
                </c:pt>
                <c:pt idx="3182">
                  <c:v>42493.958333333336</c:v>
                </c:pt>
                <c:pt idx="3183">
                  <c:v>42494</c:v>
                </c:pt>
                <c:pt idx="3184">
                  <c:v>42494.041666666664</c:v>
                </c:pt>
                <c:pt idx="3185">
                  <c:v>42494.083333333336</c:v>
                </c:pt>
                <c:pt idx="3186">
                  <c:v>42494.125</c:v>
                </c:pt>
                <c:pt idx="3187">
                  <c:v>42494.166666666664</c:v>
                </c:pt>
                <c:pt idx="3188">
                  <c:v>42494.208333333336</c:v>
                </c:pt>
                <c:pt idx="3189">
                  <c:v>42494.25</c:v>
                </c:pt>
                <c:pt idx="3190">
                  <c:v>42494.291666666664</c:v>
                </c:pt>
                <c:pt idx="3191">
                  <c:v>42494.333333333336</c:v>
                </c:pt>
                <c:pt idx="3192">
                  <c:v>42494.375</c:v>
                </c:pt>
                <c:pt idx="3193">
                  <c:v>42494.416666666664</c:v>
                </c:pt>
                <c:pt idx="3194">
                  <c:v>42494.458333333336</c:v>
                </c:pt>
                <c:pt idx="3195">
                  <c:v>42494.5</c:v>
                </c:pt>
                <c:pt idx="3196">
                  <c:v>42494.541666666664</c:v>
                </c:pt>
                <c:pt idx="3197">
                  <c:v>42494.583333333336</c:v>
                </c:pt>
                <c:pt idx="3198">
                  <c:v>42494.625</c:v>
                </c:pt>
                <c:pt idx="3199">
                  <c:v>42494.666666666664</c:v>
                </c:pt>
                <c:pt idx="3200">
                  <c:v>42494.708333333336</c:v>
                </c:pt>
                <c:pt idx="3201">
                  <c:v>42494.75</c:v>
                </c:pt>
                <c:pt idx="3202">
                  <c:v>42494.791666666664</c:v>
                </c:pt>
                <c:pt idx="3203">
                  <c:v>42494.833333333336</c:v>
                </c:pt>
                <c:pt idx="3204">
                  <c:v>42494.875</c:v>
                </c:pt>
                <c:pt idx="3205">
                  <c:v>42494.916666666664</c:v>
                </c:pt>
                <c:pt idx="3206">
                  <c:v>42494.958333333336</c:v>
                </c:pt>
                <c:pt idx="3207">
                  <c:v>42495</c:v>
                </c:pt>
                <c:pt idx="3208">
                  <c:v>42495.041666666664</c:v>
                </c:pt>
                <c:pt idx="3209">
                  <c:v>42495.083333333336</c:v>
                </c:pt>
                <c:pt idx="3210">
                  <c:v>42495.125</c:v>
                </c:pt>
                <c:pt idx="3211">
                  <c:v>42495.166666666664</c:v>
                </c:pt>
                <c:pt idx="3212">
                  <c:v>42495.208333333336</c:v>
                </c:pt>
                <c:pt idx="3213">
                  <c:v>42495.25</c:v>
                </c:pt>
                <c:pt idx="3214">
                  <c:v>42495.291666666664</c:v>
                </c:pt>
                <c:pt idx="3215">
                  <c:v>42495.333333333336</c:v>
                </c:pt>
                <c:pt idx="3216">
                  <c:v>42495.375</c:v>
                </c:pt>
                <c:pt idx="3217">
                  <c:v>42495.416666666664</c:v>
                </c:pt>
                <c:pt idx="3218">
                  <c:v>42495.458333333336</c:v>
                </c:pt>
                <c:pt idx="3219">
                  <c:v>42495.5</c:v>
                </c:pt>
                <c:pt idx="3220">
                  <c:v>42495.541666666664</c:v>
                </c:pt>
                <c:pt idx="3221">
                  <c:v>42495.583333333336</c:v>
                </c:pt>
                <c:pt idx="3222">
                  <c:v>42495.625</c:v>
                </c:pt>
                <c:pt idx="3223">
                  <c:v>42495.666666666664</c:v>
                </c:pt>
                <c:pt idx="3224">
                  <c:v>42495.708333333336</c:v>
                </c:pt>
                <c:pt idx="3225">
                  <c:v>42495.75</c:v>
                </c:pt>
                <c:pt idx="3226">
                  <c:v>42495.791666666664</c:v>
                </c:pt>
                <c:pt idx="3227">
                  <c:v>42495.833333333336</c:v>
                </c:pt>
                <c:pt idx="3228">
                  <c:v>42495.875</c:v>
                </c:pt>
                <c:pt idx="3229">
                  <c:v>42495.916666666664</c:v>
                </c:pt>
                <c:pt idx="3230">
                  <c:v>42495.958333333336</c:v>
                </c:pt>
                <c:pt idx="3231">
                  <c:v>42496</c:v>
                </c:pt>
                <c:pt idx="3232">
                  <c:v>42496.041666666664</c:v>
                </c:pt>
                <c:pt idx="3233">
                  <c:v>42496.083333333336</c:v>
                </c:pt>
                <c:pt idx="3234">
                  <c:v>42496.125</c:v>
                </c:pt>
                <c:pt idx="3235">
                  <c:v>42496.166666666664</c:v>
                </c:pt>
                <c:pt idx="3236">
                  <c:v>42496.208333333336</c:v>
                </c:pt>
                <c:pt idx="3237">
                  <c:v>42496.25</c:v>
                </c:pt>
                <c:pt idx="3238">
                  <c:v>42496.291666666664</c:v>
                </c:pt>
                <c:pt idx="3239">
                  <c:v>42496.333333333336</c:v>
                </c:pt>
                <c:pt idx="3240">
                  <c:v>42496.375</c:v>
                </c:pt>
                <c:pt idx="3241">
                  <c:v>42496.416666666664</c:v>
                </c:pt>
                <c:pt idx="3242">
                  <c:v>42496.458333333336</c:v>
                </c:pt>
                <c:pt idx="3243">
                  <c:v>42496.5</c:v>
                </c:pt>
                <c:pt idx="3244">
                  <c:v>42496.541666666664</c:v>
                </c:pt>
                <c:pt idx="3245">
                  <c:v>42496.583333333336</c:v>
                </c:pt>
                <c:pt idx="3246">
                  <c:v>42496.625</c:v>
                </c:pt>
                <c:pt idx="3247">
                  <c:v>42496.666666666664</c:v>
                </c:pt>
                <c:pt idx="3248">
                  <c:v>42496.708333333336</c:v>
                </c:pt>
                <c:pt idx="3249">
                  <c:v>42496.75</c:v>
                </c:pt>
                <c:pt idx="3250">
                  <c:v>42496.791666666664</c:v>
                </c:pt>
                <c:pt idx="3251">
                  <c:v>42496.833333333336</c:v>
                </c:pt>
                <c:pt idx="3252">
                  <c:v>42496.875</c:v>
                </c:pt>
                <c:pt idx="3253">
                  <c:v>42496.916666666664</c:v>
                </c:pt>
                <c:pt idx="3254">
                  <c:v>42496.958333333336</c:v>
                </c:pt>
                <c:pt idx="3255">
                  <c:v>42498.958333333336</c:v>
                </c:pt>
                <c:pt idx="3256">
                  <c:v>42499</c:v>
                </c:pt>
                <c:pt idx="3257">
                  <c:v>42499.041666666664</c:v>
                </c:pt>
                <c:pt idx="3258">
                  <c:v>42499.083333333336</c:v>
                </c:pt>
                <c:pt idx="3259">
                  <c:v>42499.125</c:v>
                </c:pt>
                <c:pt idx="3260">
                  <c:v>42499.166666666664</c:v>
                </c:pt>
                <c:pt idx="3261">
                  <c:v>42499.208333333336</c:v>
                </c:pt>
                <c:pt idx="3262">
                  <c:v>42499.25</c:v>
                </c:pt>
                <c:pt idx="3263">
                  <c:v>42499.291666666664</c:v>
                </c:pt>
                <c:pt idx="3264">
                  <c:v>42499.333333333336</c:v>
                </c:pt>
                <c:pt idx="3265">
                  <c:v>42499.375</c:v>
                </c:pt>
                <c:pt idx="3266">
                  <c:v>42499.416666666664</c:v>
                </c:pt>
                <c:pt idx="3267">
                  <c:v>42499.458333333336</c:v>
                </c:pt>
                <c:pt idx="3268">
                  <c:v>42499.5</c:v>
                </c:pt>
                <c:pt idx="3269">
                  <c:v>42499.541666666664</c:v>
                </c:pt>
                <c:pt idx="3270">
                  <c:v>42499.583333333336</c:v>
                </c:pt>
                <c:pt idx="3271">
                  <c:v>42499.625</c:v>
                </c:pt>
                <c:pt idx="3272">
                  <c:v>42499.666666666664</c:v>
                </c:pt>
                <c:pt idx="3273">
                  <c:v>42499.708333333336</c:v>
                </c:pt>
                <c:pt idx="3274">
                  <c:v>42499.75</c:v>
                </c:pt>
                <c:pt idx="3275">
                  <c:v>42499.791666666664</c:v>
                </c:pt>
                <c:pt idx="3276">
                  <c:v>42499.833333333336</c:v>
                </c:pt>
                <c:pt idx="3277">
                  <c:v>42499.875</c:v>
                </c:pt>
                <c:pt idx="3278">
                  <c:v>42499.916666666664</c:v>
                </c:pt>
                <c:pt idx="3279">
                  <c:v>42499.958333333336</c:v>
                </c:pt>
                <c:pt idx="3280">
                  <c:v>42500</c:v>
                </c:pt>
                <c:pt idx="3281">
                  <c:v>42500.041666666664</c:v>
                </c:pt>
                <c:pt idx="3282">
                  <c:v>42500.083333333336</c:v>
                </c:pt>
                <c:pt idx="3283">
                  <c:v>42500.125</c:v>
                </c:pt>
                <c:pt idx="3284">
                  <c:v>42500.166666666664</c:v>
                </c:pt>
                <c:pt idx="3285">
                  <c:v>42500.208333333336</c:v>
                </c:pt>
                <c:pt idx="3286">
                  <c:v>42500.25</c:v>
                </c:pt>
                <c:pt idx="3287">
                  <c:v>42500.291666666664</c:v>
                </c:pt>
                <c:pt idx="3288">
                  <c:v>42500.333333333336</c:v>
                </c:pt>
                <c:pt idx="3289">
                  <c:v>42500.375</c:v>
                </c:pt>
                <c:pt idx="3290">
                  <c:v>42500.416666666664</c:v>
                </c:pt>
                <c:pt idx="3291">
                  <c:v>42500.458333333336</c:v>
                </c:pt>
                <c:pt idx="3292">
                  <c:v>42500.5</c:v>
                </c:pt>
                <c:pt idx="3293">
                  <c:v>42500.541666666664</c:v>
                </c:pt>
                <c:pt idx="3294">
                  <c:v>42500.583333333336</c:v>
                </c:pt>
                <c:pt idx="3295">
                  <c:v>42500.625</c:v>
                </c:pt>
                <c:pt idx="3296">
                  <c:v>42500.666666666664</c:v>
                </c:pt>
                <c:pt idx="3297">
                  <c:v>42500.708333333336</c:v>
                </c:pt>
                <c:pt idx="3298">
                  <c:v>42500.75</c:v>
                </c:pt>
                <c:pt idx="3299">
                  <c:v>42500.791666666664</c:v>
                </c:pt>
                <c:pt idx="3300">
                  <c:v>42500.833333333336</c:v>
                </c:pt>
                <c:pt idx="3301">
                  <c:v>42500.875</c:v>
                </c:pt>
                <c:pt idx="3302">
                  <c:v>42500.916666666664</c:v>
                </c:pt>
                <c:pt idx="3303">
                  <c:v>42500.958333333336</c:v>
                </c:pt>
                <c:pt idx="3304">
                  <c:v>42501</c:v>
                </c:pt>
                <c:pt idx="3305">
                  <c:v>42501.041666666664</c:v>
                </c:pt>
                <c:pt idx="3306">
                  <c:v>42501.083333333336</c:v>
                </c:pt>
                <c:pt idx="3307">
                  <c:v>42501.125</c:v>
                </c:pt>
                <c:pt idx="3308">
                  <c:v>42501.166666666664</c:v>
                </c:pt>
                <c:pt idx="3309">
                  <c:v>42501.208333333336</c:v>
                </c:pt>
                <c:pt idx="3310">
                  <c:v>42501.25</c:v>
                </c:pt>
                <c:pt idx="3311">
                  <c:v>42501.291666666664</c:v>
                </c:pt>
                <c:pt idx="3312">
                  <c:v>42501.333333333336</c:v>
                </c:pt>
                <c:pt idx="3313">
                  <c:v>42501.375</c:v>
                </c:pt>
                <c:pt idx="3314">
                  <c:v>42501.416666666664</c:v>
                </c:pt>
                <c:pt idx="3315">
                  <c:v>42501.458333333336</c:v>
                </c:pt>
                <c:pt idx="3316">
                  <c:v>42501.5</c:v>
                </c:pt>
                <c:pt idx="3317">
                  <c:v>42501.541666666664</c:v>
                </c:pt>
                <c:pt idx="3318">
                  <c:v>42501.583333333336</c:v>
                </c:pt>
                <c:pt idx="3319">
                  <c:v>42501.625</c:v>
                </c:pt>
                <c:pt idx="3320">
                  <c:v>42501.666666666664</c:v>
                </c:pt>
                <c:pt idx="3321">
                  <c:v>42501.708333333336</c:v>
                </c:pt>
                <c:pt idx="3322">
                  <c:v>42501.75</c:v>
                </c:pt>
                <c:pt idx="3323">
                  <c:v>42501.791666666664</c:v>
                </c:pt>
                <c:pt idx="3324">
                  <c:v>42501.833333333336</c:v>
                </c:pt>
                <c:pt idx="3325">
                  <c:v>42501.875</c:v>
                </c:pt>
                <c:pt idx="3326">
                  <c:v>42501.916666666664</c:v>
                </c:pt>
                <c:pt idx="3327">
                  <c:v>42501.958333333336</c:v>
                </c:pt>
                <c:pt idx="3328">
                  <c:v>42502</c:v>
                </c:pt>
                <c:pt idx="3329">
                  <c:v>42502.041666666664</c:v>
                </c:pt>
                <c:pt idx="3330">
                  <c:v>42502.083333333336</c:v>
                </c:pt>
                <c:pt idx="3331">
                  <c:v>42502.125</c:v>
                </c:pt>
                <c:pt idx="3332">
                  <c:v>42502.166666666664</c:v>
                </c:pt>
                <c:pt idx="3333">
                  <c:v>42502.208333333336</c:v>
                </c:pt>
                <c:pt idx="3334">
                  <c:v>42502.25</c:v>
                </c:pt>
                <c:pt idx="3335">
                  <c:v>42502.291666666664</c:v>
                </c:pt>
                <c:pt idx="3336">
                  <c:v>42502.333333333336</c:v>
                </c:pt>
                <c:pt idx="3337">
                  <c:v>42502.375</c:v>
                </c:pt>
                <c:pt idx="3338">
                  <c:v>42502.416666666664</c:v>
                </c:pt>
                <c:pt idx="3339">
                  <c:v>42502.458333333336</c:v>
                </c:pt>
                <c:pt idx="3340">
                  <c:v>42502.5</c:v>
                </c:pt>
                <c:pt idx="3341">
                  <c:v>42502.541666666664</c:v>
                </c:pt>
                <c:pt idx="3342">
                  <c:v>42502.583333333336</c:v>
                </c:pt>
                <c:pt idx="3343">
                  <c:v>42502.625</c:v>
                </c:pt>
                <c:pt idx="3344">
                  <c:v>42502.666666666664</c:v>
                </c:pt>
                <c:pt idx="3345">
                  <c:v>42502.708333333336</c:v>
                </c:pt>
                <c:pt idx="3346">
                  <c:v>42502.75</c:v>
                </c:pt>
                <c:pt idx="3347">
                  <c:v>42502.791666666664</c:v>
                </c:pt>
                <c:pt idx="3348">
                  <c:v>42502.833333333336</c:v>
                </c:pt>
                <c:pt idx="3349">
                  <c:v>42502.875</c:v>
                </c:pt>
                <c:pt idx="3350">
                  <c:v>42502.916666666664</c:v>
                </c:pt>
                <c:pt idx="3351">
                  <c:v>42502.958333333336</c:v>
                </c:pt>
                <c:pt idx="3352">
                  <c:v>42503</c:v>
                </c:pt>
                <c:pt idx="3353">
                  <c:v>42503.041666666664</c:v>
                </c:pt>
                <c:pt idx="3354">
                  <c:v>42503.083333333336</c:v>
                </c:pt>
                <c:pt idx="3355">
                  <c:v>42503.125</c:v>
                </c:pt>
                <c:pt idx="3356">
                  <c:v>42503.166666666664</c:v>
                </c:pt>
                <c:pt idx="3357">
                  <c:v>42503.208333333336</c:v>
                </c:pt>
                <c:pt idx="3358">
                  <c:v>42503.25</c:v>
                </c:pt>
                <c:pt idx="3359">
                  <c:v>42503.291666666664</c:v>
                </c:pt>
                <c:pt idx="3360">
                  <c:v>42503.333333333336</c:v>
                </c:pt>
                <c:pt idx="3361">
                  <c:v>42503.375</c:v>
                </c:pt>
                <c:pt idx="3362">
                  <c:v>42503.416666666664</c:v>
                </c:pt>
                <c:pt idx="3363">
                  <c:v>42503.458333333336</c:v>
                </c:pt>
                <c:pt idx="3364">
                  <c:v>42503.5</c:v>
                </c:pt>
                <c:pt idx="3365">
                  <c:v>42503.541666666664</c:v>
                </c:pt>
                <c:pt idx="3366">
                  <c:v>42503.583333333336</c:v>
                </c:pt>
                <c:pt idx="3367">
                  <c:v>42503.625</c:v>
                </c:pt>
                <c:pt idx="3368">
                  <c:v>42503.666666666664</c:v>
                </c:pt>
                <c:pt idx="3369">
                  <c:v>42503.708333333336</c:v>
                </c:pt>
                <c:pt idx="3370">
                  <c:v>42503.75</c:v>
                </c:pt>
                <c:pt idx="3371">
                  <c:v>42503.791666666664</c:v>
                </c:pt>
                <c:pt idx="3372">
                  <c:v>42503.833333333336</c:v>
                </c:pt>
                <c:pt idx="3373">
                  <c:v>42503.875</c:v>
                </c:pt>
                <c:pt idx="3374">
                  <c:v>42503.916666666664</c:v>
                </c:pt>
                <c:pt idx="3375">
                  <c:v>42503.958333333336</c:v>
                </c:pt>
                <c:pt idx="3376">
                  <c:v>42505.958333333336</c:v>
                </c:pt>
                <c:pt idx="3377">
                  <c:v>42506</c:v>
                </c:pt>
                <c:pt idx="3378">
                  <c:v>42506.041666666664</c:v>
                </c:pt>
                <c:pt idx="3379">
                  <c:v>42506.083333333336</c:v>
                </c:pt>
                <c:pt idx="3380">
                  <c:v>42506.125</c:v>
                </c:pt>
                <c:pt idx="3381">
                  <c:v>42506.166666666664</c:v>
                </c:pt>
                <c:pt idx="3382">
                  <c:v>42506.208333333336</c:v>
                </c:pt>
                <c:pt idx="3383">
                  <c:v>42506.25</c:v>
                </c:pt>
                <c:pt idx="3384">
                  <c:v>42506.291666666664</c:v>
                </c:pt>
                <c:pt idx="3385">
                  <c:v>42506.333333333336</c:v>
                </c:pt>
                <c:pt idx="3386">
                  <c:v>42506.375</c:v>
                </c:pt>
                <c:pt idx="3387">
                  <c:v>42506.416666666664</c:v>
                </c:pt>
                <c:pt idx="3388">
                  <c:v>42506.458333333336</c:v>
                </c:pt>
                <c:pt idx="3389">
                  <c:v>42506.5</c:v>
                </c:pt>
                <c:pt idx="3390">
                  <c:v>42506.541666666664</c:v>
                </c:pt>
                <c:pt idx="3391">
                  <c:v>42506.583333333336</c:v>
                </c:pt>
                <c:pt idx="3392">
                  <c:v>42506.625</c:v>
                </c:pt>
                <c:pt idx="3393">
                  <c:v>42506.666666666664</c:v>
                </c:pt>
                <c:pt idx="3394">
                  <c:v>42506.708333333336</c:v>
                </c:pt>
                <c:pt idx="3395">
                  <c:v>42506.75</c:v>
                </c:pt>
                <c:pt idx="3396">
                  <c:v>42506.791666666664</c:v>
                </c:pt>
                <c:pt idx="3397">
                  <c:v>42506.833333333336</c:v>
                </c:pt>
                <c:pt idx="3398">
                  <c:v>42506.875</c:v>
                </c:pt>
                <c:pt idx="3399">
                  <c:v>42506.916666666664</c:v>
                </c:pt>
                <c:pt idx="3400">
                  <c:v>42506.958333333336</c:v>
                </c:pt>
                <c:pt idx="3401">
                  <c:v>42507</c:v>
                </c:pt>
                <c:pt idx="3402">
                  <c:v>42507.041666666664</c:v>
                </c:pt>
                <c:pt idx="3403">
                  <c:v>42507.083333333336</c:v>
                </c:pt>
                <c:pt idx="3404">
                  <c:v>42507.125</c:v>
                </c:pt>
                <c:pt idx="3405">
                  <c:v>42507.166666666664</c:v>
                </c:pt>
                <c:pt idx="3406">
                  <c:v>42507.208333333336</c:v>
                </c:pt>
                <c:pt idx="3407">
                  <c:v>42507.25</c:v>
                </c:pt>
                <c:pt idx="3408">
                  <c:v>42507.291666666664</c:v>
                </c:pt>
                <c:pt idx="3409">
                  <c:v>42507.333333333336</c:v>
                </c:pt>
                <c:pt idx="3410">
                  <c:v>42507.375</c:v>
                </c:pt>
                <c:pt idx="3411">
                  <c:v>42507.416666666664</c:v>
                </c:pt>
                <c:pt idx="3412">
                  <c:v>42507.458333333336</c:v>
                </c:pt>
                <c:pt idx="3413">
                  <c:v>42507.5</c:v>
                </c:pt>
                <c:pt idx="3414">
                  <c:v>42507.541666666664</c:v>
                </c:pt>
                <c:pt idx="3415">
                  <c:v>42507.583333333336</c:v>
                </c:pt>
                <c:pt idx="3416">
                  <c:v>42507.625</c:v>
                </c:pt>
                <c:pt idx="3417">
                  <c:v>42507.666666666664</c:v>
                </c:pt>
                <c:pt idx="3418">
                  <c:v>42507.708333333336</c:v>
                </c:pt>
                <c:pt idx="3419">
                  <c:v>42507.75</c:v>
                </c:pt>
                <c:pt idx="3420">
                  <c:v>42507.791666666664</c:v>
                </c:pt>
                <c:pt idx="3421">
                  <c:v>42507.833333333336</c:v>
                </c:pt>
                <c:pt idx="3422">
                  <c:v>42507.875</c:v>
                </c:pt>
                <c:pt idx="3423">
                  <c:v>42507.916666666664</c:v>
                </c:pt>
                <c:pt idx="3424">
                  <c:v>42507.958333333336</c:v>
                </c:pt>
                <c:pt idx="3425">
                  <c:v>42508</c:v>
                </c:pt>
                <c:pt idx="3426">
                  <c:v>42508.041666666664</c:v>
                </c:pt>
                <c:pt idx="3427">
                  <c:v>42508.083333333336</c:v>
                </c:pt>
                <c:pt idx="3428">
                  <c:v>42508.125</c:v>
                </c:pt>
                <c:pt idx="3429">
                  <c:v>42508.166666666664</c:v>
                </c:pt>
                <c:pt idx="3430">
                  <c:v>42508.208333333336</c:v>
                </c:pt>
                <c:pt idx="3431">
                  <c:v>42508.25</c:v>
                </c:pt>
                <c:pt idx="3432">
                  <c:v>42508.291666666664</c:v>
                </c:pt>
                <c:pt idx="3433">
                  <c:v>42508.333333333336</c:v>
                </c:pt>
                <c:pt idx="3434">
                  <c:v>42508.375</c:v>
                </c:pt>
                <c:pt idx="3435">
                  <c:v>42508.416666666664</c:v>
                </c:pt>
                <c:pt idx="3436">
                  <c:v>42508.458333333336</c:v>
                </c:pt>
                <c:pt idx="3437">
                  <c:v>42508.5</c:v>
                </c:pt>
                <c:pt idx="3438">
                  <c:v>42508.541666666664</c:v>
                </c:pt>
                <c:pt idx="3439">
                  <c:v>42508.583333333336</c:v>
                </c:pt>
                <c:pt idx="3440">
                  <c:v>42508.625</c:v>
                </c:pt>
                <c:pt idx="3441">
                  <c:v>42508.666666666664</c:v>
                </c:pt>
                <c:pt idx="3442">
                  <c:v>42508.708333333336</c:v>
                </c:pt>
                <c:pt idx="3443">
                  <c:v>42508.75</c:v>
                </c:pt>
                <c:pt idx="3444">
                  <c:v>42508.791666666664</c:v>
                </c:pt>
                <c:pt idx="3445">
                  <c:v>42508.833333333336</c:v>
                </c:pt>
                <c:pt idx="3446">
                  <c:v>42508.875</c:v>
                </c:pt>
                <c:pt idx="3447">
                  <c:v>42508.916666666664</c:v>
                </c:pt>
                <c:pt idx="3448">
                  <c:v>42508.958333333336</c:v>
                </c:pt>
                <c:pt idx="3449">
                  <c:v>42509</c:v>
                </c:pt>
                <c:pt idx="3450">
                  <c:v>42509.041666666664</c:v>
                </c:pt>
                <c:pt idx="3451">
                  <c:v>42509.083333333336</c:v>
                </c:pt>
                <c:pt idx="3452">
                  <c:v>42509.125</c:v>
                </c:pt>
                <c:pt idx="3453">
                  <c:v>42509.166666666664</c:v>
                </c:pt>
                <c:pt idx="3454">
                  <c:v>42509.208333333336</c:v>
                </c:pt>
                <c:pt idx="3455">
                  <c:v>42509.25</c:v>
                </c:pt>
                <c:pt idx="3456">
                  <c:v>42509.291666666664</c:v>
                </c:pt>
                <c:pt idx="3457">
                  <c:v>42509.333333333336</c:v>
                </c:pt>
                <c:pt idx="3458">
                  <c:v>42509.375</c:v>
                </c:pt>
                <c:pt idx="3459">
                  <c:v>42509.416666666664</c:v>
                </c:pt>
                <c:pt idx="3460">
                  <c:v>42509.458333333336</c:v>
                </c:pt>
                <c:pt idx="3461">
                  <c:v>42509.5</c:v>
                </c:pt>
                <c:pt idx="3462">
                  <c:v>42509.541666666664</c:v>
                </c:pt>
                <c:pt idx="3463">
                  <c:v>42509.583333333336</c:v>
                </c:pt>
                <c:pt idx="3464">
                  <c:v>42509.625</c:v>
                </c:pt>
                <c:pt idx="3465">
                  <c:v>42509.666666666664</c:v>
                </c:pt>
                <c:pt idx="3466">
                  <c:v>42509.708333333336</c:v>
                </c:pt>
                <c:pt idx="3467">
                  <c:v>42509.75</c:v>
                </c:pt>
                <c:pt idx="3468">
                  <c:v>42509.791666666664</c:v>
                </c:pt>
                <c:pt idx="3469">
                  <c:v>42509.833333333336</c:v>
                </c:pt>
                <c:pt idx="3470">
                  <c:v>42509.875</c:v>
                </c:pt>
                <c:pt idx="3471">
                  <c:v>42509.916666666664</c:v>
                </c:pt>
                <c:pt idx="3472">
                  <c:v>42509.958333333336</c:v>
                </c:pt>
                <c:pt idx="3473">
                  <c:v>42510</c:v>
                </c:pt>
                <c:pt idx="3474">
                  <c:v>42510.041666666664</c:v>
                </c:pt>
                <c:pt idx="3475">
                  <c:v>42510.083333333336</c:v>
                </c:pt>
                <c:pt idx="3476">
                  <c:v>42510.125</c:v>
                </c:pt>
                <c:pt idx="3477">
                  <c:v>42510.166666666664</c:v>
                </c:pt>
                <c:pt idx="3478">
                  <c:v>42510.208333333336</c:v>
                </c:pt>
                <c:pt idx="3479">
                  <c:v>42510.25</c:v>
                </c:pt>
                <c:pt idx="3480">
                  <c:v>42510.291666666664</c:v>
                </c:pt>
                <c:pt idx="3481">
                  <c:v>42510.333333333336</c:v>
                </c:pt>
                <c:pt idx="3482">
                  <c:v>42510.375</c:v>
                </c:pt>
                <c:pt idx="3483">
                  <c:v>42510.416666666664</c:v>
                </c:pt>
                <c:pt idx="3484">
                  <c:v>42510.458333333336</c:v>
                </c:pt>
                <c:pt idx="3485">
                  <c:v>42510.5</c:v>
                </c:pt>
                <c:pt idx="3486">
                  <c:v>42510.541666666664</c:v>
                </c:pt>
                <c:pt idx="3487">
                  <c:v>42510.583333333336</c:v>
                </c:pt>
                <c:pt idx="3488">
                  <c:v>42510.625</c:v>
                </c:pt>
                <c:pt idx="3489">
                  <c:v>42510.666666666664</c:v>
                </c:pt>
                <c:pt idx="3490">
                  <c:v>42510.708333333336</c:v>
                </c:pt>
                <c:pt idx="3491">
                  <c:v>42510.75</c:v>
                </c:pt>
                <c:pt idx="3492">
                  <c:v>42510.791666666664</c:v>
                </c:pt>
                <c:pt idx="3493">
                  <c:v>42510.833333333336</c:v>
                </c:pt>
                <c:pt idx="3494">
                  <c:v>42510.875</c:v>
                </c:pt>
                <c:pt idx="3495">
                  <c:v>42510.916666666664</c:v>
                </c:pt>
                <c:pt idx="3496">
                  <c:v>42510.958333333336</c:v>
                </c:pt>
                <c:pt idx="3497">
                  <c:v>42512.958333333336</c:v>
                </c:pt>
                <c:pt idx="3498">
                  <c:v>42513</c:v>
                </c:pt>
                <c:pt idx="3499">
                  <c:v>42513.041666666664</c:v>
                </c:pt>
                <c:pt idx="3500">
                  <c:v>42513.083333333336</c:v>
                </c:pt>
                <c:pt idx="3501">
                  <c:v>42513.125</c:v>
                </c:pt>
                <c:pt idx="3502">
                  <c:v>42513.166666666664</c:v>
                </c:pt>
                <c:pt idx="3503">
                  <c:v>42513.208333333336</c:v>
                </c:pt>
                <c:pt idx="3504">
                  <c:v>42513.25</c:v>
                </c:pt>
                <c:pt idx="3505">
                  <c:v>42513.291666666664</c:v>
                </c:pt>
                <c:pt idx="3506">
                  <c:v>42513.333333333336</c:v>
                </c:pt>
                <c:pt idx="3507">
                  <c:v>42513.375</c:v>
                </c:pt>
                <c:pt idx="3508">
                  <c:v>42513.416666666664</c:v>
                </c:pt>
                <c:pt idx="3509">
                  <c:v>42513.458333333336</c:v>
                </c:pt>
                <c:pt idx="3510">
                  <c:v>42513.5</c:v>
                </c:pt>
                <c:pt idx="3511">
                  <c:v>42513.541666666664</c:v>
                </c:pt>
                <c:pt idx="3512">
                  <c:v>42513.583333333336</c:v>
                </c:pt>
                <c:pt idx="3513">
                  <c:v>42513.625</c:v>
                </c:pt>
                <c:pt idx="3514">
                  <c:v>42513.666666666664</c:v>
                </c:pt>
                <c:pt idx="3515">
                  <c:v>42513.708333333336</c:v>
                </c:pt>
                <c:pt idx="3516">
                  <c:v>42513.75</c:v>
                </c:pt>
                <c:pt idx="3517">
                  <c:v>42513.791666666664</c:v>
                </c:pt>
                <c:pt idx="3518">
                  <c:v>42513.833333333336</c:v>
                </c:pt>
                <c:pt idx="3519">
                  <c:v>42513.875</c:v>
                </c:pt>
                <c:pt idx="3520">
                  <c:v>42513.916666666664</c:v>
                </c:pt>
                <c:pt idx="3521">
                  <c:v>42513.958333333336</c:v>
                </c:pt>
                <c:pt idx="3522">
                  <c:v>42514</c:v>
                </c:pt>
                <c:pt idx="3523">
                  <c:v>42514.041666666664</c:v>
                </c:pt>
                <c:pt idx="3524">
                  <c:v>42514.083333333336</c:v>
                </c:pt>
                <c:pt idx="3525">
                  <c:v>42514.125</c:v>
                </c:pt>
                <c:pt idx="3526">
                  <c:v>42514.166666666664</c:v>
                </c:pt>
                <c:pt idx="3527">
                  <c:v>42514.208333333336</c:v>
                </c:pt>
                <c:pt idx="3528">
                  <c:v>42514.25</c:v>
                </c:pt>
                <c:pt idx="3529">
                  <c:v>42514.291666666664</c:v>
                </c:pt>
                <c:pt idx="3530">
                  <c:v>42514.333333333336</c:v>
                </c:pt>
                <c:pt idx="3531">
                  <c:v>42514.375</c:v>
                </c:pt>
                <c:pt idx="3532">
                  <c:v>42514.416666666664</c:v>
                </c:pt>
                <c:pt idx="3533">
                  <c:v>42514.458333333336</c:v>
                </c:pt>
                <c:pt idx="3534">
                  <c:v>42514.5</c:v>
                </c:pt>
                <c:pt idx="3535">
                  <c:v>42514.541666666664</c:v>
                </c:pt>
                <c:pt idx="3536">
                  <c:v>42514.583333333336</c:v>
                </c:pt>
                <c:pt idx="3537">
                  <c:v>42514.625</c:v>
                </c:pt>
                <c:pt idx="3538">
                  <c:v>42514.666666666664</c:v>
                </c:pt>
                <c:pt idx="3539">
                  <c:v>42514.708333333336</c:v>
                </c:pt>
                <c:pt idx="3540">
                  <c:v>42514.75</c:v>
                </c:pt>
                <c:pt idx="3541">
                  <c:v>42514.791666666664</c:v>
                </c:pt>
                <c:pt idx="3542">
                  <c:v>42514.833333333336</c:v>
                </c:pt>
                <c:pt idx="3543">
                  <c:v>42514.875</c:v>
                </c:pt>
                <c:pt idx="3544">
                  <c:v>42514.916666666664</c:v>
                </c:pt>
                <c:pt idx="3545">
                  <c:v>42514.958333333336</c:v>
                </c:pt>
                <c:pt idx="3546">
                  <c:v>42515</c:v>
                </c:pt>
                <c:pt idx="3547">
                  <c:v>42515.041666666664</c:v>
                </c:pt>
                <c:pt idx="3548">
                  <c:v>42515.083333333336</c:v>
                </c:pt>
                <c:pt idx="3549">
                  <c:v>42515.125</c:v>
                </c:pt>
                <c:pt idx="3550">
                  <c:v>42515.166666666664</c:v>
                </c:pt>
                <c:pt idx="3551">
                  <c:v>42515.208333333336</c:v>
                </c:pt>
                <c:pt idx="3552">
                  <c:v>42515.25</c:v>
                </c:pt>
                <c:pt idx="3553">
                  <c:v>42515.291666666664</c:v>
                </c:pt>
                <c:pt idx="3554">
                  <c:v>42515.333333333336</c:v>
                </c:pt>
                <c:pt idx="3555">
                  <c:v>42515.375</c:v>
                </c:pt>
                <c:pt idx="3556">
                  <c:v>42515.416666666664</c:v>
                </c:pt>
                <c:pt idx="3557">
                  <c:v>42515.458333333336</c:v>
                </c:pt>
                <c:pt idx="3558">
                  <c:v>42515.5</c:v>
                </c:pt>
                <c:pt idx="3559">
                  <c:v>42515.541666666664</c:v>
                </c:pt>
                <c:pt idx="3560">
                  <c:v>42515.583333333336</c:v>
                </c:pt>
                <c:pt idx="3561">
                  <c:v>42515.625</c:v>
                </c:pt>
                <c:pt idx="3562">
                  <c:v>42515.666666666664</c:v>
                </c:pt>
                <c:pt idx="3563">
                  <c:v>42515.708333333336</c:v>
                </c:pt>
                <c:pt idx="3564">
                  <c:v>42515.75</c:v>
                </c:pt>
                <c:pt idx="3565">
                  <c:v>42515.791666666664</c:v>
                </c:pt>
                <c:pt idx="3566">
                  <c:v>42515.833333333336</c:v>
                </c:pt>
                <c:pt idx="3567">
                  <c:v>42515.875</c:v>
                </c:pt>
                <c:pt idx="3568">
                  <c:v>42515.916666666664</c:v>
                </c:pt>
                <c:pt idx="3569">
                  <c:v>42515.958333333336</c:v>
                </c:pt>
                <c:pt idx="3570">
                  <c:v>42516</c:v>
                </c:pt>
                <c:pt idx="3571">
                  <c:v>42516.041666666664</c:v>
                </c:pt>
                <c:pt idx="3572">
                  <c:v>42516.083333333336</c:v>
                </c:pt>
                <c:pt idx="3573">
                  <c:v>42516.125</c:v>
                </c:pt>
                <c:pt idx="3574">
                  <c:v>42516.166666666664</c:v>
                </c:pt>
                <c:pt idx="3575">
                  <c:v>42516.208333333336</c:v>
                </c:pt>
                <c:pt idx="3576">
                  <c:v>42516.25</c:v>
                </c:pt>
                <c:pt idx="3577">
                  <c:v>42516.291666666664</c:v>
                </c:pt>
                <c:pt idx="3578">
                  <c:v>42516.333333333336</c:v>
                </c:pt>
                <c:pt idx="3579">
                  <c:v>42516.375</c:v>
                </c:pt>
                <c:pt idx="3580">
                  <c:v>42516.416666666664</c:v>
                </c:pt>
                <c:pt idx="3581">
                  <c:v>42516.458333333336</c:v>
                </c:pt>
                <c:pt idx="3582">
                  <c:v>42516.5</c:v>
                </c:pt>
                <c:pt idx="3583">
                  <c:v>42516.541666666664</c:v>
                </c:pt>
                <c:pt idx="3584">
                  <c:v>42516.583333333336</c:v>
                </c:pt>
                <c:pt idx="3585">
                  <c:v>42516.625</c:v>
                </c:pt>
                <c:pt idx="3586">
                  <c:v>42516.666666666664</c:v>
                </c:pt>
                <c:pt idx="3587">
                  <c:v>42516.708333333336</c:v>
                </c:pt>
                <c:pt idx="3588">
                  <c:v>42516.75</c:v>
                </c:pt>
                <c:pt idx="3589">
                  <c:v>42516.791666666664</c:v>
                </c:pt>
                <c:pt idx="3590">
                  <c:v>42516.833333333336</c:v>
                </c:pt>
                <c:pt idx="3591">
                  <c:v>42516.875</c:v>
                </c:pt>
                <c:pt idx="3592">
                  <c:v>42516.916666666664</c:v>
                </c:pt>
                <c:pt idx="3593">
                  <c:v>42516.958333333336</c:v>
                </c:pt>
                <c:pt idx="3594">
                  <c:v>42517</c:v>
                </c:pt>
                <c:pt idx="3595">
                  <c:v>42517.041666666664</c:v>
                </c:pt>
                <c:pt idx="3596">
                  <c:v>42517.083333333336</c:v>
                </c:pt>
                <c:pt idx="3597">
                  <c:v>42517.125</c:v>
                </c:pt>
                <c:pt idx="3598">
                  <c:v>42517.166666666664</c:v>
                </c:pt>
                <c:pt idx="3599">
                  <c:v>42517.208333333336</c:v>
                </c:pt>
                <c:pt idx="3600">
                  <c:v>42517.25</c:v>
                </c:pt>
                <c:pt idx="3601">
                  <c:v>42517.291666666664</c:v>
                </c:pt>
                <c:pt idx="3602">
                  <c:v>42517.333333333336</c:v>
                </c:pt>
                <c:pt idx="3603">
                  <c:v>42517.375</c:v>
                </c:pt>
                <c:pt idx="3604">
                  <c:v>42517.416666666664</c:v>
                </c:pt>
                <c:pt idx="3605">
                  <c:v>42517.458333333336</c:v>
                </c:pt>
                <c:pt idx="3606">
                  <c:v>42517.5</c:v>
                </c:pt>
                <c:pt idx="3607">
                  <c:v>42517.541666666664</c:v>
                </c:pt>
                <c:pt idx="3608">
                  <c:v>42517.583333333336</c:v>
                </c:pt>
                <c:pt idx="3609">
                  <c:v>42517.625</c:v>
                </c:pt>
                <c:pt idx="3610">
                  <c:v>42517.666666666664</c:v>
                </c:pt>
                <c:pt idx="3611">
                  <c:v>42517.708333333336</c:v>
                </c:pt>
                <c:pt idx="3612">
                  <c:v>42517.75</c:v>
                </c:pt>
                <c:pt idx="3613">
                  <c:v>42517.791666666664</c:v>
                </c:pt>
                <c:pt idx="3614">
                  <c:v>42517.833333333336</c:v>
                </c:pt>
                <c:pt idx="3615">
                  <c:v>42517.875</c:v>
                </c:pt>
                <c:pt idx="3616">
                  <c:v>42517.916666666664</c:v>
                </c:pt>
                <c:pt idx="3617">
                  <c:v>42517.958333333336</c:v>
                </c:pt>
                <c:pt idx="3618">
                  <c:v>42519.958333333336</c:v>
                </c:pt>
                <c:pt idx="3619">
                  <c:v>42520</c:v>
                </c:pt>
                <c:pt idx="3620">
                  <c:v>42520.041666666664</c:v>
                </c:pt>
                <c:pt idx="3621">
                  <c:v>42520.083333333336</c:v>
                </c:pt>
                <c:pt idx="3622">
                  <c:v>42520.125</c:v>
                </c:pt>
                <c:pt idx="3623">
                  <c:v>42520.166666666664</c:v>
                </c:pt>
                <c:pt idx="3624">
                  <c:v>42520.208333333336</c:v>
                </c:pt>
                <c:pt idx="3625">
                  <c:v>42520.25</c:v>
                </c:pt>
                <c:pt idx="3626">
                  <c:v>42520.291666666664</c:v>
                </c:pt>
                <c:pt idx="3627">
                  <c:v>42520.333333333336</c:v>
                </c:pt>
                <c:pt idx="3628">
                  <c:v>42520.375</c:v>
                </c:pt>
                <c:pt idx="3629">
                  <c:v>42520.416666666664</c:v>
                </c:pt>
                <c:pt idx="3630">
                  <c:v>42520.458333333336</c:v>
                </c:pt>
                <c:pt idx="3631">
                  <c:v>42520.5</c:v>
                </c:pt>
                <c:pt idx="3632">
                  <c:v>42520.541666666664</c:v>
                </c:pt>
                <c:pt idx="3633">
                  <c:v>42520.583333333336</c:v>
                </c:pt>
                <c:pt idx="3634">
                  <c:v>42520.625</c:v>
                </c:pt>
                <c:pt idx="3635">
                  <c:v>42520.666666666664</c:v>
                </c:pt>
                <c:pt idx="3636">
                  <c:v>42520.708333333336</c:v>
                </c:pt>
                <c:pt idx="3637">
                  <c:v>42520.75</c:v>
                </c:pt>
                <c:pt idx="3638">
                  <c:v>42520.791666666664</c:v>
                </c:pt>
                <c:pt idx="3639">
                  <c:v>42520.833333333336</c:v>
                </c:pt>
                <c:pt idx="3640">
                  <c:v>42520.875</c:v>
                </c:pt>
                <c:pt idx="3641">
                  <c:v>42520.916666666664</c:v>
                </c:pt>
                <c:pt idx="3642">
                  <c:v>42520.958333333336</c:v>
                </c:pt>
                <c:pt idx="3643">
                  <c:v>42521</c:v>
                </c:pt>
                <c:pt idx="3644">
                  <c:v>42521.041666666664</c:v>
                </c:pt>
                <c:pt idx="3645">
                  <c:v>42521.083333333336</c:v>
                </c:pt>
                <c:pt idx="3646">
                  <c:v>42521.125</c:v>
                </c:pt>
                <c:pt idx="3647">
                  <c:v>42521.166666666664</c:v>
                </c:pt>
                <c:pt idx="3648">
                  <c:v>42521.208333333336</c:v>
                </c:pt>
                <c:pt idx="3649">
                  <c:v>42521.25</c:v>
                </c:pt>
                <c:pt idx="3650">
                  <c:v>42521.291666666664</c:v>
                </c:pt>
                <c:pt idx="3651">
                  <c:v>42521.333333333336</c:v>
                </c:pt>
                <c:pt idx="3652">
                  <c:v>42521.375</c:v>
                </c:pt>
                <c:pt idx="3653">
                  <c:v>42521.416666666664</c:v>
                </c:pt>
                <c:pt idx="3654">
                  <c:v>42521.458333333336</c:v>
                </c:pt>
                <c:pt idx="3655">
                  <c:v>42521.5</c:v>
                </c:pt>
                <c:pt idx="3656">
                  <c:v>42521.541666666664</c:v>
                </c:pt>
                <c:pt idx="3657">
                  <c:v>42521.583333333336</c:v>
                </c:pt>
                <c:pt idx="3658">
                  <c:v>42521.625</c:v>
                </c:pt>
                <c:pt idx="3659">
                  <c:v>42521.666666666664</c:v>
                </c:pt>
                <c:pt idx="3660">
                  <c:v>42521.708333333336</c:v>
                </c:pt>
                <c:pt idx="3661">
                  <c:v>42521.75</c:v>
                </c:pt>
                <c:pt idx="3662">
                  <c:v>42521.791666666664</c:v>
                </c:pt>
                <c:pt idx="3663">
                  <c:v>42521.833333333336</c:v>
                </c:pt>
                <c:pt idx="3664">
                  <c:v>42521.875</c:v>
                </c:pt>
                <c:pt idx="3665">
                  <c:v>42521.916666666664</c:v>
                </c:pt>
                <c:pt idx="3666">
                  <c:v>42521.958333333336</c:v>
                </c:pt>
                <c:pt idx="3667">
                  <c:v>42522</c:v>
                </c:pt>
                <c:pt idx="3668">
                  <c:v>42522.041666666664</c:v>
                </c:pt>
                <c:pt idx="3669">
                  <c:v>42522.083333333336</c:v>
                </c:pt>
                <c:pt idx="3670">
                  <c:v>42522.125</c:v>
                </c:pt>
                <c:pt idx="3671">
                  <c:v>42522.166666666664</c:v>
                </c:pt>
                <c:pt idx="3672">
                  <c:v>42522.208333333336</c:v>
                </c:pt>
                <c:pt idx="3673">
                  <c:v>42522.25</c:v>
                </c:pt>
                <c:pt idx="3674">
                  <c:v>42522.291666666664</c:v>
                </c:pt>
                <c:pt idx="3675">
                  <c:v>42522.333333333336</c:v>
                </c:pt>
                <c:pt idx="3676">
                  <c:v>42522.375</c:v>
                </c:pt>
                <c:pt idx="3677">
                  <c:v>42522.416666666664</c:v>
                </c:pt>
                <c:pt idx="3678">
                  <c:v>42522.458333333336</c:v>
                </c:pt>
                <c:pt idx="3679">
                  <c:v>42522.5</c:v>
                </c:pt>
                <c:pt idx="3680">
                  <c:v>42522.541666666664</c:v>
                </c:pt>
                <c:pt idx="3681">
                  <c:v>42522.583333333336</c:v>
                </c:pt>
                <c:pt idx="3682">
                  <c:v>42522.625</c:v>
                </c:pt>
                <c:pt idx="3683">
                  <c:v>42522.666666666664</c:v>
                </c:pt>
                <c:pt idx="3684">
                  <c:v>42522.708333333336</c:v>
                </c:pt>
                <c:pt idx="3685">
                  <c:v>42522.75</c:v>
                </c:pt>
                <c:pt idx="3686">
                  <c:v>42522.791666666664</c:v>
                </c:pt>
                <c:pt idx="3687">
                  <c:v>42522.833333333336</c:v>
                </c:pt>
                <c:pt idx="3688">
                  <c:v>42522.875</c:v>
                </c:pt>
                <c:pt idx="3689">
                  <c:v>42522.916666666664</c:v>
                </c:pt>
                <c:pt idx="3690">
                  <c:v>42522.958333333336</c:v>
                </c:pt>
                <c:pt idx="3691">
                  <c:v>42523</c:v>
                </c:pt>
                <c:pt idx="3692">
                  <c:v>42523.041666666664</c:v>
                </c:pt>
                <c:pt idx="3693">
                  <c:v>42523.083333333336</c:v>
                </c:pt>
                <c:pt idx="3694">
                  <c:v>42523.125</c:v>
                </c:pt>
                <c:pt idx="3695">
                  <c:v>42523.166666666664</c:v>
                </c:pt>
                <c:pt idx="3696">
                  <c:v>42523.208333333336</c:v>
                </c:pt>
                <c:pt idx="3697">
                  <c:v>42523.25</c:v>
                </c:pt>
                <c:pt idx="3698">
                  <c:v>42523.291666666664</c:v>
                </c:pt>
                <c:pt idx="3699">
                  <c:v>42523.333333333336</c:v>
                </c:pt>
                <c:pt idx="3700">
                  <c:v>42523.375</c:v>
                </c:pt>
                <c:pt idx="3701">
                  <c:v>42523.416666666664</c:v>
                </c:pt>
                <c:pt idx="3702">
                  <c:v>42523.458333333336</c:v>
                </c:pt>
                <c:pt idx="3703">
                  <c:v>42523.5</c:v>
                </c:pt>
                <c:pt idx="3704">
                  <c:v>42523.541666666664</c:v>
                </c:pt>
                <c:pt idx="3705">
                  <c:v>42523.583333333336</c:v>
                </c:pt>
                <c:pt idx="3706">
                  <c:v>42523.625</c:v>
                </c:pt>
                <c:pt idx="3707">
                  <c:v>42523.666666666664</c:v>
                </c:pt>
                <c:pt idx="3708">
                  <c:v>42523.708333333336</c:v>
                </c:pt>
                <c:pt idx="3709">
                  <c:v>42523.75</c:v>
                </c:pt>
                <c:pt idx="3710">
                  <c:v>42523.791666666664</c:v>
                </c:pt>
                <c:pt idx="3711">
                  <c:v>42523.833333333336</c:v>
                </c:pt>
                <c:pt idx="3712">
                  <c:v>42523.875</c:v>
                </c:pt>
                <c:pt idx="3713">
                  <c:v>42523.916666666664</c:v>
                </c:pt>
                <c:pt idx="3714">
                  <c:v>42523.958333333336</c:v>
                </c:pt>
                <c:pt idx="3715">
                  <c:v>42524</c:v>
                </c:pt>
                <c:pt idx="3716">
                  <c:v>42524.041666666664</c:v>
                </c:pt>
                <c:pt idx="3717">
                  <c:v>42524.083333333336</c:v>
                </c:pt>
                <c:pt idx="3718">
                  <c:v>42524.125</c:v>
                </c:pt>
                <c:pt idx="3719">
                  <c:v>42524.166666666664</c:v>
                </c:pt>
                <c:pt idx="3720">
                  <c:v>42524.208333333336</c:v>
                </c:pt>
                <c:pt idx="3721">
                  <c:v>42524.25</c:v>
                </c:pt>
                <c:pt idx="3722">
                  <c:v>42524.291666666664</c:v>
                </c:pt>
                <c:pt idx="3723">
                  <c:v>42524.333333333336</c:v>
                </c:pt>
                <c:pt idx="3724">
                  <c:v>42524.375</c:v>
                </c:pt>
                <c:pt idx="3725">
                  <c:v>42524.416666666664</c:v>
                </c:pt>
                <c:pt idx="3726">
                  <c:v>42524.458333333336</c:v>
                </c:pt>
                <c:pt idx="3727">
                  <c:v>42524.5</c:v>
                </c:pt>
                <c:pt idx="3728">
                  <c:v>42524.541666666664</c:v>
                </c:pt>
                <c:pt idx="3729">
                  <c:v>42524.583333333336</c:v>
                </c:pt>
                <c:pt idx="3730">
                  <c:v>42524.625</c:v>
                </c:pt>
                <c:pt idx="3731">
                  <c:v>42524.666666666664</c:v>
                </c:pt>
                <c:pt idx="3732">
                  <c:v>42524.708333333336</c:v>
                </c:pt>
                <c:pt idx="3733">
                  <c:v>42524.75</c:v>
                </c:pt>
                <c:pt idx="3734">
                  <c:v>42524.791666666664</c:v>
                </c:pt>
                <c:pt idx="3735">
                  <c:v>42524.833333333336</c:v>
                </c:pt>
                <c:pt idx="3736">
                  <c:v>42524.875</c:v>
                </c:pt>
                <c:pt idx="3737">
                  <c:v>42524.916666666664</c:v>
                </c:pt>
                <c:pt idx="3738">
                  <c:v>42524.958333333336</c:v>
                </c:pt>
                <c:pt idx="3739">
                  <c:v>42526.958333333336</c:v>
                </c:pt>
                <c:pt idx="3740">
                  <c:v>42527</c:v>
                </c:pt>
                <c:pt idx="3741">
                  <c:v>42527.041666666664</c:v>
                </c:pt>
                <c:pt idx="3742">
                  <c:v>42527.083333333336</c:v>
                </c:pt>
                <c:pt idx="3743">
                  <c:v>42527.125</c:v>
                </c:pt>
                <c:pt idx="3744">
                  <c:v>42527.166666666664</c:v>
                </c:pt>
                <c:pt idx="3745">
                  <c:v>42527.208333333336</c:v>
                </c:pt>
                <c:pt idx="3746">
                  <c:v>42527.25</c:v>
                </c:pt>
                <c:pt idx="3747">
                  <c:v>42527.291666666664</c:v>
                </c:pt>
                <c:pt idx="3748">
                  <c:v>42527.333333333336</c:v>
                </c:pt>
                <c:pt idx="3749">
                  <c:v>42527.375</c:v>
                </c:pt>
                <c:pt idx="3750">
                  <c:v>42527.416666666664</c:v>
                </c:pt>
                <c:pt idx="3751">
                  <c:v>42527.458333333336</c:v>
                </c:pt>
                <c:pt idx="3752">
                  <c:v>42527.5</c:v>
                </c:pt>
                <c:pt idx="3753">
                  <c:v>42527.541666666664</c:v>
                </c:pt>
                <c:pt idx="3754">
                  <c:v>42527.583333333336</c:v>
                </c:pt>
                <c:pt idx="3755">
                  <c:v>42527.625</c:v>
                </c:pt>
                <c:pt idx="3756">
                  <c:v>42527.666666666664</c:v>
                </c:pt>
                <c:pt idx="3757">
                  <c:v>42527.708333333336</c:v>
                </c:pt>
                <c:pt idx="3758">
                  <c:v>42527.75</c:v>
                </c:pt>
                <c:pt idx="3759">
                  <c:v>42527.791666666664</c:v>
                </c:pt>
                <c:pt idx="3760">
                  <c:v>42527.833333333336</c:v>
                </c:pt>
                <c:pt idx="3761">
                  <c:v>42527.875</c:v>
                </c:pt>
                <c:pt idx="3762">
                  <c:v>42527.916666666664</c:v>
                </c:pt>
                <c:pt idx="3763">
                  <c:v>42527.958333333336</c:v>
                </c:pt>
                <c:pt idx="3764">
                  <c:v>42528</c:v>
                </c:pt>
                <c:pt idx="3765">
                  <c:v>42528.041666666664</c:v>
                </c:pt>
                <c:pt idx="3766">
                  <c:v>42528.083333333336</c:v>
                </c:pt>
                <c:pt idx="3767">
                  <c:v>42528.125</c:v>
                </c:pt>
                <c:pt idx="3768">
                  <c:v>42528.166666666664</c:v>
                </c:pt>
                <c:pt idx="3769">
                  <c:v>42528.208333333336</c:v>
                </c:pt>
                <c:pt idx="3770">
                  <c:v>42528.25</c:v>
                </c:pt>
                <c:pt idx="3771">
                  <c:v>42528.291666666664</c:v>
                </c:pt>
                <c:pt idx="3772">
                  <c:v>42528.333333333336</c:v>
                </c:pt>
                <c:pt idx="3773">
                  <c:v>42528.375</c:v>
                </c:pt>
                <c:pt idx="3774">
                  <c:v>42528.416666666664</c:v>
                </c:pt>
                <c:pt idx="3775">
                  <c:v>42528.458333333336</c:v>
                </c:pt>
                <c:pt idx="3776">
                  <c:v>42528.5</c:v>
                </c:pt>
                <c:pt idx="3777">
                  <c:v>42528.541666666664</c:v>
                </c:pt>
                <c:pt idx="3778">
                  <c:v>42528.583333333336</c:v>
                </c:pt>
                <c:pt idx="3779">
                  <c:v>42528.625</c:v>
                </c:pt>
                <c:pt idx="3780">
                  <c:v>42528.666666666664</c:v>
                </c:pt>
                <c:pt idx="3781">
                  <c:v>42528.708333333336</c:v>
                </c:pt>
                <c:pt idx="3782">
                  <c:v>42528.75</c:v>
                </c:pt>
                <c:pt idx="3783">
                  <c:v>42528.791666666664</c:v>
                </c:pt>
                <c:pt idx="3784">
                  <c:v>42528.833333333336</c:v>
                </c:pt>
                <c:pt idx="3785">
                  <c:v>42528.875</c:v>
                </c:pt>
                <c:pt idx="3786">
                  <c:v>42528.916666666664</c:v>
                </c:pt>
                <c:pt idx="3787">
                  <c:v>42528.958333333336</c:v>
                </c:pt>
                <c:pt idx="3788">
                  <c:v>42529</c:v>
                </c:pt>
                <c:pt idx="3789">
                  <c:v>42529.041666666664</c:v>
                </c:pt>
                <c:pt idx="3790">
                  <c:v>42529.083333333336</c:v>
                </c:pt>
                <c:pt idx="3791">
                  <c:v>42529.125</c:v>
                </c:pt>
                <c:pt idx="3792">
                  <c:v>42529.166666666664</c:v>
                </c:pt>
                <c:pt idx="3793">
                  <c:v>42529.208333333336</c:v>
                </c:pt>
                <c:pt idx="3794">
                  <c:v>42529.25</c:v>
                </c:pt>
                <c:pt idx="3795">
                  <c:v>42529.291666666664</c:v>
                </c:pt>
                <c:pt idx="3796">
                  <c:v>42529.333333333336</c:v>
                </c:pt>
                <c:pt idx="3797">
                  <c:v>42529.375</c:v>
                </c:pt>
                <c:pt idx="3798">
                  <c:v>42529.416666666664</c:v>
                </c:pt>
                <c:pt idx="3799">
                  <c:v>42529.458333333336</c:v>
                </c:pt>
                <c:pt idx="3800">
                  <c:v>42529.5</c:v>
                </c:pt>
                <c:pt idx="3801">
                  <c:v>42529.541666666664</c:v>
                </c:pt>
                <c:pt idx="3802">
                  <c:v>42529.583333333336</c:v>
                </c:pt>
                <c:pt idx="3803">
                  <c:v>42529.625</c:v>
                </c:pt>
                <c:pt idx="3804">
                  <c:v>42529.666666666664</c:v>
                </c:pt>
                <c:pt idx="3805">
                  <c:v>42529.708333333336</c:v>
                </c:pt>
                <c:pt idx="3806">
                  <c:v>42529.75</c:v>
                </c:pt>
                <c:pt idx="3807">
                  <c:v>42529.791666666664</c:v>
                </c:pt>
                <c:pt idx="3808">
                  <c:v>42529.833333333336</c:v>
                </c:pt>
                <c:pt idx="3809">
                  <c:v>42529.875</c:v>
                </c:pt>
                <c:pt idx="3810">
                  <c:v>42529.916666666664</c:v>
                </c:pt>
                <c:pt idx="3811">
                  <c:v>42529.958333333336</c:v>
                </c:pt>
                <c:pt idx="3812">
                  <c:v>42530</c:v>
                </c:pt>
                <c:pt idx="3813">
                  <c:v>42530.041666666664</c:v>
                </c:pt>
                <c:pt idx="3814">
                  <c:v>42530.083333333336</c:v>
                </c:pt>
                <c:pt idx="3815">
                  <c:v>42530.125</c:v>
                </c:pt>
                <c:pt idx="3816">
                  <c:v>42530.166666666664</c:v>
                </c:pt>
                <c:pt idx="3817">
                  <c:v>42530.208333333336</c:v>
                </c:pt>
                <c:pt idx="3818">
                  <c:v>42530.25</c:v>
                </c:pt>
                <c:pt idx="3819">
                  <c:v>42530.291666666664</c:v>
                </c:pt>
                <c:pt idx="3820">
                  <c:v>42530.333333333336</c:v>
                </c:pt>
                <c:pt idx="3821">
                  <c:v>42530.375</c:v>
                </c:pt>
                <c:pt idx="3822">
                  <c:v>42530.416666666664</c:v>
                </c:pt>
                <c:pt idx="3823">
                  <c:v>42530.458333333336</c:v>
                </c:pt>
                <c:pt idx="3824">
                  <c:v>42530.5</c:v>
                </c:pt>
                <c:pt idx="3825">
                  <c:v>42530.541666666664</c:v>
                </c:pt>
                <c:pt idx="3826">
                  <c:v>42530.583333333336</c:v>
                </c:pt>
                <c:pt idx="3827">
                  <c:v>42530.625</c:v>
                </c:pt>
                <c:pt idx="3828">
                  <c:v>42530.666666666664</c:v>
                </c:pt>
                <c:pt idx="3829">
                  <c:v>42530.708333333336</c:v>
                </c:pt>
                <c:pt idx="3830">
                  <c:v>42530.75</c:v>
                </c:pt>
                <c:pt idx="3831">
                  <c:v>42530.791666666664</c:v>
                </c:pt>
                <c:pt idx="3832">
                  <c:v>42530.833333333336</c:v>
                </c:pt>
                <c:pt idx="3833">
                  <c:v>42530.875</c:v>
                </c:pt>
                <c:pt idx="3834">
                  <c:v>42530.916666666664</c:v>
                </c:pt>
                <c:pt idx="3835">
                  <c:v>42530.958333333336</c:v>
                </c:pt>
                <c:pt idx="3836">
                  <c:v>42531</c:v>
                </c:pt>
                <c:pt idx="3837">
                  <c:v>42531.041666666664</c:v>
                </c:pt>
                <c:pt idx="3838">
                  <c:v>42531.083333333336</c:v>
                </c:pt>
                <c:pt idx="3839">
                  <c:v>42531.125</c:v>
                </c:pt>
                <c:pt idx="3840">
                  <c:v>42531.166666666664</c:v>
                </c:pt>
                <c:pt idx="3841">
                  <c:v>42531.208333333336</c:v>
                </c:pt>
                <c:pt idx="3842">
                  <c:v>42531.25</c:v>
                </c:pt>
                <c:pt idx="3843">
                  <c:v>42531.291666666664</c:v>
                </c:pt>
                <c:pt idx="3844">
                  <c:v>42531.333333333336</c:v>
                </c:pt>
                <c:pt idx="3845">
                  <c:v>42531.375</c:v>
                </c:pt>
                <c:pt idx="3846">
                  <c:v>42531.416666666664</c:v>
                </c:pt>
                <c:pt idx="3847">
                  <c:v>42531.458333333336</c:v>
                </c:pt>
                <c:pt idx="3848">
                  <c:v>42531.5</c:v>
                </c:pt>
                <c:pt idx="3849">
                  <c:v>42531.541666666664</c:v>
                </c:pt>
                <c:pt idx="3850">
                  <c:v>42531.583333333336</c:v>
                </c:pt>
                <c:pt idx="3851">
                  <c:v>42531.625</c:v>
                </c:pt>
                <c:pt idx="3852">
                  <c:v>42531.666666666664</c:v>
                </c:pt>
                <c:pt idx="3853">
                  <c:v>42531.708333333336</c:v>
                </c:pt>
                <c:pt idx="3854">
                  <c:v>42531.75</c:v>
                </c:pt>
                <c:pt idx="3855">
                  <c:v>42531.791666666664</c:v>
                </c:pt>
                <c:pt idx="3856">
                  <c:v>42531.833333333336</c:v>
                </c:pt>
                <c:pt idx="3857">
                  <c:v>42531.875</c:v>
                </c:pt>
                <c:pt idx="3858">
                  <c:v>42531.916666666664</c:v>
                </c:pt>
                <c:pt idx="3859">
                  <c:v>42531.958333333336</c:v>
                </c:pt>
                <c:pt idx="3860">
                  <c:v>42533.958333333336</c:v>
                </c:pt>
                <c:pt idx="3861">
                  <c:v>42534</c:v>
                </c:pt>
                <c:pt idx="3862">
                  <c:v>42534.041666666664</c:v>
                </c:pt>
                <c:pt idx="3863">
                  <c:v>42534.083333333336</c:v>
                </c:pt>
                <c:pt idx="3864">
                  <c:v>42534.125</c:v>
                </c:pt>
                <c:pt idx="3865">
                  <c:v>42534.166666666664</c:v>
                </c:pt>
                <c:pt idx="3866">
                  <c:v>42534.208333333336</c:v>
                </c:pt>
                <c:pt idx="3867">
                  <c:v>42534.25</c:v>
                </c:pt>
                <c:pt idx="3868">
                  <c:v>42534.291666666664</c:v>
                </c:pt>
                <c:pt idx="3869">
                  <c:v>42534.333333333336</c:v>
                </c:pt>
                <c:pt idx="3870">
                  <c:v>42534.375</c:v>
                </c:pt>
                <c:pt idx="3871">
                  <c:v>42534.416666666664</c:v>
                </c:pt>
                <c:pt idx="3872">
                  <c:v>42534.458333333336</c:v>
                </c:pt>
                <c:pt idx="3873">
                  <c:v>42534.5</c:v>
                </c:pt>
                <c:pt idx="3874">
                  <c:v>42534.541666666664</c:v>
                </c:pt>
                <c:pt idx="3875">
                  <c:v>42534.583333333336</c:v>
                </c:pt>
                <c:pt idx="3876">
                  <c:v>42534.625</c:v>
                </c:pt>
                <c:pt idx="3877">
                  <c:v>42534.666666666664</c:v>
                </c:pt>
                <c:pt idx="3878">
                  <c:v>42534.708333333336</c:v>
                </c:pt>
                <c:pt idx="3879">
                  <c:v>42534.75</c:v>
                </c:pt>
                <c:pt idx="3880">
                  <c:v>42534.791666666664</c:v>
                </c:pt>
                <c:pt idx="3881">
                  <c:v>42534.833333333336</c:v>
                </c:pt>
                <c:pt idx="3882">
                  <c:v>42534.875</c:v>
                </c:pt>
                <c:pt idx="3883">
                  <c:v>42534.916666666664</c:v>
                </c:pt>
                <c:pt idx="3884">
                  <c:v>42534.958333333336</c:v>
                </c:pt>
                <c:pt idx="3885">
                  <c:v>42535</c:v>
                </c:pt>
                <c:pt idx="3886">
                  <c:v>42535.041666666664</c:v>
                </c:pt>
                <c:pt idx="3887">
                  <c:v>42535.083333333336</c:v>
                </c:pt>
                <c:pt idx="3888">
                  <c:v>42535.125</c:v>
                </c:pt>
                <c:pt idx="3889">
                  <c:v>42535.166666666664</c:v>
                </c:pt>
                <c:pt idx="3890">
                  <c:v>42535.208333333336</c:v>
                </c:pt>
                <c:pt idx="3891">
                  <c:v>42535.25</c:v>
                </c:pt>
                <c:pt idx="3892">
                  <c:v>42535.291666666664</c:v>
                </c:pt>
                <c:pt idx="3893">
                  <c:v>42535.333333333336</c:v>
                </c:pt>
                <c:pt idx="3894">
                  <c:v>42535.375</c:v>
                </c:pt>
                <c:pt idx="3895">
                  <c:v>42535.416666666664</c:v>
                </c:pt>
                <c:pt idx="3896">
                  <c:v>42535.458333333336</c:v>
                </c:pt>
                <c:pt idx="3897">
                  <c:v>42535.5</c:v>
                </c:pt>
                <c:pt idx="3898">
                  <c:v>42535.541666666664</c:v>
                </c:pt>
                <c:pt idx="3899">
                  <c:v>42535.583333333336</c:v>
                </c:pt>
                <c:pt idx="3900">
                  <c:v>42535.625</c:v>
                </c:pt>
                <c:pt idx="3901">
                  <c:v>42535.666666666664</c:v>
                </c:pt>
                <c:pt idx="3902">
                  <c:v>42535.708333333336</c:v>
                </c:pt>
                <c:pt idx="3903">
                  <c:v>42535.75</c:v>
                </c:pt>
                <c:pt idx="3904">
                  <c:v>42535.791666666664</c:v>
                </c:pt>
                <c:pt idx="3905">
                  <c:v>42535.833333333336</c:v>
                </c:pt>
                <c:pt idx="3906">
                  <c:v>42535.875</c:v>
                </c:pt>
                <c:pt idx="3907">
                  <c:v>42535.916666666664</c:v>
                </c:pt>
                <c:pt idx="3908">
                  <c:v>42535.958333333336</c:v>
                </c:pt>
                <c:pt idx="3909">
                  <c:v>42536</c:v>
                </c:pt>
                <c:pt idx="3910">
                  <c:v>42536.041666666664</c:v>
                </c:pt>
                <c:pt idx="3911">
                  <c:v>42536.083333333336</c:v>
                </c:pt>
                <c:pt idx="3912">
                  <c:v>42536.125</c:v>
                </c:pt>
                <c:pt idx="3913">
                  <c:v>42536.166666666664</c:v>
                </c:pt>
                <c:pt idx="3914">
                  <c:v>42536.208333333336</c:v>
                </c:pt>
                <c:pt idx="3915">
                  <c:v>42536.25</c:v>
                </c:pt>
                <c:pt idx="3916">
                  <c:v>42536.291666666664</c:v>
                </c:pt>
                <c:pt idx="3917">
                  <c:v>42536.333333333336</c:v>
                </c:pt>
                <c:pt idx="3918">
                  <c:v>42536.375</c:v>
                </c:pt>
                <c:pt idx="3919">
                  <c:v>42536.416666666664</c:v>
                </c:pt>
                <c:pt idx="3920">
                  <c:v>42536.458333333336</c:v>
                </c:pt>
                <c:pt idx="3921">
                  <c:v>42536.5</c:v>
                </c:pt>
                <c:pt idx="3922">
                  <c:v>42536.541666666664</c:v>
                </c:pt>
                <c:pt idx="3923">
                  <c:v>42536.583333333336</c:v>
                </c:pt>
                <c:pt idx="3924">
                  <c:v>42536.625</c:v>
                </c:pt>
                <c:pt idx="3925">
                  <c:v>42536.666666666664</c:v>
                </c:pt>
                <c:pt idx="3926">
                  <c:v>42536.708333333336</c:v>
                </c:pt>
                <c:pt idx="3927">
                  <c:v>42536.75</c:v>
                </c:pt>
                <c:pt idx="3928">
                  <c:v>42536.791666666664</c:v>
                </c:pt>
                <c:pt idx="3929">
                  <c:v>42536.833333333336</c:v>
                </c:pt>
                <c:pt idx="3930">
                  <c:v>42536.875</c:v>
                </c:pt>
                <c:pt idx="3931">
                  <c:v>42536.916666666664</c:v>
                </c:pt>
                <c:pt idx="3932">
                  <c:v>42536.958333333336</c:v>
                </c:pt>
                <c:pt idx="3933">
                  <c:v>42537</c:v>
                </c:pt>
                <c:pt idx="3934">
                  <c:v>42537.041666666664</c:v>
                </c:pt>
                <c:pt idx="3935">
                  <c:v>42537.083333333336</c:v>
                </c:pt>
                <c:pt idx="3936">
                  <c:v>42537.125</c:v>
                </c:pt>
                <c:pt idx="3937">
                  <c:v>42537.166666666664</c:v>
                </c:pt>
                <c:pt idx="3938">
                  <c:v>42537.208333333336</c:v>
                </c:pt>
                <c:pt idx="3939">
                  <c:v>42537.25</c:v>
                </c:pt>
                <c:pt idx="3940">
                  <c:v>42537.291666666664</c:v>
                </c:pt>
                <c:pt idx="3941">
                  <c:v>42537.333333333336</c:v>
                </c:pt>
                <c:pt idx="3942">
                  <c:v>42537.375</c:v>
                </c:pt>
                <c:pt idx="3943">
                  <c:v>42537.416666666664</c:v>
                </c:pt>
                <c:pt idx="3944">
                  <c:v>42537.458333333336</c:v>
                </c:pt>
                <c:pt idx="3945">
                  <c:v>42537.5</c:v>
                </c:pt>
                <c:pt idx="3946">
                  <c:v>42537.541666666664</c:v>
                </c:pt>
                <c:pt idx="3947">
                  <c:v>42537.583333333336</c:v>
                </c:pt>
                <c:pt idx="3948">
                  <c:v>42537.625</c:v>
                </c:pt>
                <c:pt idx="3949">
                  <c:v>42537.666666666664</c:v>
                </c:pt>
                <c:pt idx="3950">
                  <c:v>42537.708333333336</c:v>
                </c:pt>
                <c:pt idx="3951">
                  <c:v>42537.75</c:v>
                </c:pt>
                <c:pt idx="3952">
                  <c:v>42537.791666666664</c:v>
                </c:pt>
                <c:pt idx="3953">
                  <c:v>42537.833333333336</c:v>
                </c:pt>
                <c:pt idx="3954">
                  <c:v>42537.875</c:v>
                </c:pt>
                <c:pt idx="3955">
                  <c:v>42537.916666666664</c:v>
                </c:pt>
                <c:pt idx="3956">
                  <c:v>42537.958333333336</c:v>
                </c:pt>
                <c:pt idx="3957">
                  <c:v>42538</c:v>
                </c:pt>
                <c:pt idx="3958">
                  <c:v>42538.041666666664</c:v>
                </c:pt>
                <c:pt idx="3959">
                  <c:v>42538.083333333336</c:v>
                </c:pt>
                <c:pt idx="3960">
                  <c:v>42538.125</c:v>
                </c:pt>
                <c:pt idx="3961">
                  <c:v>42538.166666666664</c:v>
                </c:pt>
                <c:pt idx="3962">
                  <c:v>42538.208333333336</c:v>
                </c:pt>
                <c:pt idx="3963">
                  <c:v>42538.25</c:v>
                </c:pt>
                <c:pt idx="3964">
                  <c:v>42538.291666666664</c:v>
                </c:pt>
                <c:pt idx="3965">
                  <c:v>42538.333333333336</c:v>
                </c:pt>
                <c:pt idx="3966">
                  <c:v>42538.375</c:v>
                </c:pt>
                <c:pt idx="3967">
                  <c:v>42538.416666666664</c:v>
                </c:pt>
                <c:pt idx="3968">
                  <c:v>42538.458333333336</c:v>
                </c:pt>
                <c:pt idx="3969">
                  <c:v>42538.5</c:v>
                </c:pt>
                <c:pt idx="3970">
                  <c:v>42538.541666666664</c:v>
                </c:pt>
                <c:pt idx="3971">
                  <c:v>42538.583333333336</c:v>
                </c:pt>
                <c:pt idx="3972">
                  <c:v>42538.625</c:v>
                </c:pt>
                <c:pt idx="3973">
                  <c:v>42538.666666666664</c:v>
                </c:pt>
                <c:pt idx="3974">
                  <c:v>42538.708333333336</c:v>
                </c:pt>
                <c:pt idx="3975">
                  <c:v>42538.75</c:v>
                </c:pt>
                <c:pt idx="3976">
                  <c:v>42538.791666666664</c:v>
                </c:pt>
                <c:pt idx="3977">
                  <c:v>42538.833333333336</c:v>
                </c:pt>
                <c:pt idx="3978">
                  <c:v>42538.875</c:v>
                </c:pt>
                <c:pt idx="3979">
                  <c:v>42538.916666666664</c:v>
                </c:pt>
                <c:pt idx="3980">
                  <c:v>42538.958333333336</c:v>
                </c:pt>
                <c:pt idx="3981">
                  <c:v>42540.958333333336</c:v>
                </c:pt>
                <c:pt idx="3982">
                  <c:v>42541</c:v>
                </c:pt>
                <c:pt idx="3983">
                  <c:v>42541.041666666664</c:v>
                </c:pt>
                <c:pt idx="3984">
                  <c:v>42541.083333333336</c:v>
                </c:pt>
                <c:pt idx="3985">
                  <c:v>42541.125</c:v>
                </c:pt>
                <c:pt idx="3986">
                  <c:v>42541.166666666664</c:v>
                </c:pt>
                <c:pt idx="3987">
                  <c:v>42541.208333333336</c:v>
                </c:pt>
                <c:pt idx="3988">
                  <c:v>42541.25</c:v>
                </c:pt>
                <c:pt idx="3989">
                  <c:v>42541.291666666664</c:v>
                </c:pt>
                <c:pt idx="3990">
                  <c:v>42541.333333333336</c:v>
                </c:pt>
                <c:pt idx="3991">
                  <c:v>42541.375</c:v>
                </c:pt>
                <c:pt idx="3992">
                  <c:v>42541.416666666664</c:v>
                </c:pt>
                <c:pt idx="3993">
                  <c:v>42541.458333333336</c:v>
                </c:pt>
                <c:pt idx="3994">
                  <c:v>42541.5</c:v>
                </c:pt>
                <c:pt idx="3995">
                  <c:v>42541.541666666664</c:v>
                </c:pt>
                <c:pt idx="3996">
                  <c:v>42541.583333333336</c:v>
                </c:pt>
                <c:pt idx="3997">
                  <c:v>42541.625</c:v>
                </c:pt>
                <c:pt idx="3998">
                  <c:v>42541.666666666664</c:v>
                </c:pt>
                <c:pt idx="3999">
                  <c:v>42541.708333333336</c:v>
                </c:pt>
                <c:pt idx="4000">
                  <c:v>42541.75</c:v>
                </c:pt>
                <c:pt idx="4001">
                  <c:v>42541.791666666664</c:v>
                </c:pt>
                <c:pt idx="4002">
                  <c:v>42541.833333333336</c:v>
                </c:pt>
                <c:pt idx="4003">
                  <c:v>42541.875</c:v>
                </c:pt>
                <c:pt idx="4004">
                  <c:v>42541.916666666664</c:v>
                </c:pt>
                <c:pt idx="4005">
                  <c:v>42541.958333333336</c:v>
                </c:pt>
                <c:pt idx="4006">
                  <c:v>42542</c:v>
                </c:pt>
                <c:pt idx="4007">
                  <c:v>42542.041666666664</c:v>
                </c:pt>
                <c:pt idx="4008">
                  <c:v>42542.083333333336</c:v>
                </c:pt>
                <c:pt idx="4009">
                  <c:v>42542.125</c:v>
                </c:pt>
                <c:pt idx="4010">
                  <c:v>42542.166666666664</c:v>
                </c:pt>
                <c:pt idx="4011">
                  <c:v>42542.208333333336</c:v>
                </c:pt>
                <c:pt idx="4012">
                  <c:v>42542.25</c:v>
                </c:pt>
                <c:pt idx="4013">
                  <c:v>42542.291666666664</c:v>
                </c:pt>
                <c:pt idx="4014">
                  <c:v>42542.333333333336</c:v>
                </c:pt>
                <c:pt idx="4015">
                  <c:v>42542.375</c:v>
                </c:pt>
                <c:pt idx="4016">
                  <c:v>42542.416666666664</c:v>
                </c:pt>
                <c:pt idx="4017">
                  <c:v>42542.458333333336</c:v>
                </c:pt>
                <c:pt idx="4018">
                  <c:v>42542.5</c:v>
                </c:pt>
                <c:pt idx="4019">
                  <c:v>42542.541666666664</c:v>
                </c:pt>
                <c:pt idx="4020">
                  <c:v>42542.583333333336</c:v>
                </c:pt>
                <c:pt idx="4021">
                  <c:v>42542.625</c:v>
                </c:pt>
                <c:pt idx="4022">
                  <c:v>42542.666666666664</c:v>
                </c:pt>
                <c:pt idx="4023">
                  <c:v>42542.708333333336</c:v>
                </c:pt>
                <c:pt idx="4024">
                  <c:v>42542.75</c:v>
                </c:pt>
                <c:pt idx="4025">
                  <c:v>42542.791666666664</c:v>
                </c:pt>
                <c:pt idx="4026">
                  <c:v>42542.833333333336</c:v>
                </c:pt>
                <c:pt idx="4027">
                  <c:v>42542.875</c:v>
                </c:pt>
                <c:pt idx="4028">
                  <c:v>42542.916666666664</c:v>
                </c:pt>
                <c:pt idx="4029">
                  <c:v>42542.958333333336</c:v>
                </c:pt>
                <c:pt idx="4030">
                  <c:v>42543</c:v>
                </c:pt>
                <c:pt idx="4031">
                  <c:v>42543.041666666664</c:v>
                </c:pt>
                <c:pt idx="4032">
                  <c:v>42543.083333333336</c:v>
                </c:pt>
                <c:pt idx="4033">
                  <c:v>42543.125</c:v>
                </c:pt>
                <c:pt idx="4034">
                  <c:v>42543.166666666664</c:v>
                </c:pt>
                <c:pt idx="4035">
                  <c:v>42543.208333333336</c:v>
                </c:pt>
                <c:pt idx="4036">
                  <c:v>42543.25</c:v>
                </c:pt>
                <c:pt idx="4037">
                  <c:v>42543.291666666664</c:v>
                </c:pt>
                <c:pt idx="4038">
                  <c:v>42543.333333333336</c:v>
                </c:pt>
                <c:pt idx="4039">
                  <c:v>42543.375</c:v>
                </c:pt>
                <c:pt idx="4040">
                  <c:v>42543.416666666664</c:v>
                </c:pt>
                <c:pt idx="4041">
                  <c:v>42543.458333333336</c:v>
                </c:pt>
                <c:pt idx="4042">
                  <c:v>42543.5</c:v>
                </c:pt>
                <c:pt idx="4043">
                  <c:v>42543.541666666664</c:v>
                </c:pt>
                <c:pt idx="4044">
                  <c:v>42543.583333333336</c:v>
                </c:pt>
                <c:pt idx="4045">
                  <c:v>42543.625</c:v>
                </c:pt>
                <c:pt idx="4046">
                  <c:v>42543.666666666664</c:v>
                </c:pt>
                <c:pt idx="4047">
                  <c:v>42543.708333333336</c:v>
                </c:pt>
                <c:pt idx="4048">
                  <c:v>42543.75</c:v>
                </c:pt>
                <c:pt idx="4049">
                  <c:v>42543.791666666664</c:v>
                </c:pt>
                <c:pt idx="4050">
                  <c:v>42543.833333333336</c:v>
                </c:pt>
                <c:pt idx="4051">
                  <c:v>42543.875</c:v>
                </c:pt>
                <c:pt idx="4052">
                  <c:v>42543.916666666664</c:v>
                </c:pt>
                <c:pt idx="4053">
                  <c:v>42543.958333333336</c:v>
                </c:pt>
                <c:pt idx="4054">
                  <c:v>42544</c:v>
                </c:pt>
                <c:pt idx="4055">
                  <c:v>42544.041666666664</c:v>
                </c:pt>
                <c:pt idx="4056">
                  <c:v>42544.083333333336</c:v>
                </c:pt>
                <c:pt idx="4057">
                  <c:v>42544.125</c:v>
                </c:pt>
                <c:pt idx="4058">
                  <c:v>42544.166666666664</c:v>
                </c:pt>
                <c:pt idx="4059">
                  <c:v>42544.208333333336</c:v>
                </c:pt>
                <c:pt idx="4060">
                  <c:v>42544.25</c:v>
                </c:pt>
                <c:pt idx="4061">
                  <c:v>42544.291666666664</c:v>
                </c:pt>
                <c:pt idx="4062">
                  <c:v>42544.333333333336</c:v>
                </c:pt>
                <c:pt idx="4063">
                  <c:v>42544.375</c:v>
                </c:pt>
                <c:pt idx="4064">
                  <c:v>42544.416666666664</c:v>
                </c:pt>
                <c:pt idx="4065">
                  <c:v>42544.458333333336</c:v>
                </c:pt>
                <c:pt idx="4066">
                  <c:v>42544.5</c:v>
                </c:pt>
                <c:pt idx="4067">
                  <c:v>42544.541666666664</c:v>
                </c:pt>
                <c:pt idx="4068">
                  <c:v>42544.583333333336</c:v>
                </c:pt>
                <c:pt idx="4069">
                  <c:v>42544.625</c:v>
                </c:pt>
                <c:pt idx="4070">
                  <c:v>42544.666666666664</c:v>
                </c:pt>
                <c:pt idx="4071">
                  <c:v>42544.708333333336</c:v>
                </c:pt>
                <c:pt idx="4072">
                  <c:v>42544.75</c:v>
                </c:pt>
                <c:pt idx="4073">
                  <c:v>42544.791666666664</c:v>
                </c:pt>
                <c:pt idx="4074">
                  <c:v>42544.833333333336</c:v>
                </c:pt>
                <c:pt idx="4075">
                  <c:v>42544.875</c:v>
                </c:pt>
                <c:pt idx="4076">
                  <c:v>42544.916666666664</c:v>
                </c:pt>
                <c:pt idx="4077">
                  <c:v>42544.958333333336</c:v>
                </c:pt>
                <c:pt idx="4078">
                  <c:v>42545</c:v>
                </c:pt>
                <c:pt idx="4079">
                  <c:v>42545.041666666664</c:v>
                </c:pt>
                <c:pt idx="4080">
                  <c:v>42545.083333333336</c:v>
                </c:pt>
                <c:pt idx="4081">
                  <c:v>42545.125</c:v>
                </c:pt>
                <c:pt idx="4082">
                  <c:v>42545.166666666664</c:v>
                </c:pt>
                <c:pt idx="4083">
                  <c:v>42545.208333333336</c:v>
                </c:pt>
                <c:pt idx="4084">
                  <c:v>42545.25</c:v>
                </c:pt>
                <c:pt idx="4085">
                  <c:v>42545.291666666664</c:v>
                </c:pt>
                <c:pt idx="4086">
                  <c:v>42545.333333333336</c:v>
                </c:pt>
                <c:pt idx="4087">
                  <c:v>42545.375</c:v>
                </c:pt>
                <c:pt idx="4088">
                  <c:v>42545.416666666664</c:v>
                </c:pt>
                <c:pt idx="4089">
                  <c:v>42545.458333333336</c:v>
                </c:pt>
                <c:pt idx="4090">
                  <c:v>42545.5</c:v>
                </c:pt>
                <c:pt idx="4091">
                  <c:v>42545.541666666664</c:v>
                </c:pt>
                <c:pt idx="4092">
                  <c:v>42545.583333333336</c:v>
                </c:pt>
                <c:pt idx="4093">
                  <c:v>42545.625</c:v>
                </c:pt>
                <c:pt idx="4094">
                  <c:v>42545.666666666664</c:v>
                </c:pt>
                <c:pt idx="4095">
                  <c:v>42545.708333333336</c:v>
                </c:pt>
                <c:pt idx="4096">
                  <c:v>42545.75</c:v>
                </c:pt>
                <c:pt idx="4097">
                  <c:v>42545.791666666664</c:v>
                </c:pt>
                <c:pt idx="4098">
                  <c:v>42545.833333333336</c:v>
                </c:pt>
                <c:pt idx="4099">
                  <c:v>42545.875</c:v>
                </c:pt>
                <c:pt idx="4100">
                  <c:v>42545.916666666664</c:v>
                </c:pt>
                <c:pt idx="4101">
                  <c:v>42545.958333333336</c:v>
                </c:pt>
                <c:pt idx="4102">
                  <c:v>42547.958333333336</c:v>
                </c:pt>
                <c:pt idx="4103">
                  <c:v>42548</c:v>
                </c:pt>
                <c:pt idx="4104">
                  <c:v>42548.041666666664</c:v>
                </c:pt>
                <c:pt idx="4105">
                  <c:v>42548.083333333336</c:v>
                </c:pt>
                <c:pt idx="4106">
                  <c:v>42548.125</c:v>
                </c:pt>
                <c:pt idx="4107">
                  <c:v>42548.166666666664</c:v>
                </c:pt>
                <c:pt idx="4108">
                  <c:v>42548.208333333336</c:v>
                </c:pt>
                <c:pt idx="4109">
                  <c:v>42548.25</c:v>
                </c:pt>
                <c:pt idx="4110">
                  <c:v>42548.291666666664</c:v>
                </c:pt>
                <c:pt idx="4111">
                  <c:v>42548.333333333336</c:v>
                </c:pt>
                <c:pt idx="4112">
                  <c:v>42548.375</c:v>
                </c:pt>
                <c:pt idx="4113">
                  <c:v>42548.416666666664</c:v>
                </c:pt>
                <c:pt idx="4114">
                  <c:v>42548.458333333336</c:v>
                </c:pt>
                <c:pt idx="4115">
                  <c:v>42548.5</c:v>
                </c:pt>
                <c:pt idx="4116">
                  <c:v>42548.541666666664</c:v>
                </c:pt>
                <c:pt idx="4117">
                  <c:v>42548.583333333336</c:v>
                </c:pt>
                <c:pt idx="4118">
                  <c:v>42548.625</c:v>
                </c:pt>
                <c:pt idx="4119">
                  <c:v>42548.666666666664</c:v>
                </c:pt>
                <c:pt idx="4120">
                  <c:v>42548.708333333336</c:v>
                </c:pt>
                <c:pt idx="4121">
                  <c:v>42548.75</c:v>
                </c:pt>
                <c:pt idx="4122">
                  <c:v>42548.791666666664</c:v>
                </c:pt>
                <c:pt idx="4123">
                  <c:v>42548.833333333336</c:v>
                </c:pt>
                <c:pt idx="4124">
                  <c:v>42548.875</c:v>
                </c:pt>
                <c:pt idx="4125">
                  <c:v>42548.916666666664</c:v>
                </c:pt>
                <c:pt idx="4126">
                  <c:v>42548.958333333336</c:v>
                </c:pt>
                <c:pt idx="4127">
                  <c:v>42549</c:v>
                </c:pt>
                <c:pt idx="4128">
                  <c:v>42549.041666666664</c:v>
                </c:pt>
                <c:pt idx="4129">
                  <c:v>42549.083333333336</c:v>
                </c:pt>
                <c:pt idx="4130">
                  <c:v>42549.125</c:v>
                </c:pt>
                <c:pt idx="4131">
                  <c:v>42549.166666666664</c:v>
                </c:pt>
                <c:pt idx="4132">
                  <c:v>42549.208333333336</c:v>
                </c:pt>
                <c:pt idx="4133">
                  <c:v>42549.25</c:v>
                </c:pt>
                <c:pt idx="4134">
                  <c:v>42549.291666666664</c:v>
                </c:pt>
                <c:pt idx="4135">
                  <c:v>42549.333333333336</c:v>
                </c:pt>
                <c:pt idx="4136">
                  <c:v>42549.375</c:v>
                </c:pt>
                <c:pt idx="4137">
                  <c:v>42549.416666666664</c:v>
                </c:pt>
                <c:pt idx="4138">
                  <c:v>42549.458333333336</c:v>
                </c:pt>
                <c:pt idx="4139">
                  <c:v>42549.5</c:v>
                </c:pt>
                <c:pt idx="4140">
                  <c:v>42549.541666666664</c:v>
                </c:pt>
                <c:pt idx="4141">
                  <c:v>42549.583333333336</c:v>
                </c:pt>
                <c:pt idx="4142">
                  <c:v>42549.625</c:v>
                </c:pt>
                <c:pt idx="4143">
                  <c:v>42549.666666666664</c:v>
                </c:pt>
                <c:pt idx="4144">
                  <c:v>42549.708333333336</c:v>
                </c:pt>
                <c:pt idx="4145">
                  <c:v>42549.75</c:v>
                </c:pt>
                <c:pt idx="4146">
                  <c:v>42549.791666666664</c:v>
                </c:pt>
                <c:pt idx="4147">
                  <c:v>42549.833333333336</c:v>
                </c:pt>
                <c:pt idx="4148">
                  <c:v>42549.875</c:v>
                </c:pt>
                <c:pt idx="4149">
                  <c:v>42549.916666666664</c:v>
                </c:pt>
                <c:pt idx="4150">
                  <c:v>42549.958333333336</c:v>
                </c:pt>
                <c:pt idx="4151">
                  <c:v>42550</c:v>
                </c:pt>
                <c:pt idx="4152">
                  <c:v>42550.041666666664</c:v>
                </c:pt>
                <c:pt idx="4153">
                  <c:v>42550.083333333336</c:v>
                </c:pt>
                <c:pt idx="4154">
                  <c:v>42550.125</c:v>
                </c:pt>
                <c:pt idx="4155">
                  <c:v>42550.166666666664</c:v>
                </c:pt>
                <c:pt idx="4156">
                  <c:v>42550.208333333336</c:v>
                </c:pt>
                <c:pt idx="4157">
                  <c:v>42550.25</c:v>
                </c:pt>
                <c:pt idx="4158">
                  <c:v>42550.291666666664</c:v>
                </c:pt>
                <c:pt idx="4159">
                  <c:v>42550.333333333336</c:v>
                </c:pt>
                <c:pt idx="4160">
                  <c:v>42550.375</c:v>
                </c:pt>
                <c:pt idx="4161">
                  <c:v>42550.416666666664</c:v>
                </c:pt>
                <c:pt idx="4162">
                  <c:v>42550.458333333336</c:v>
                </c:pt>
                <c:pt idx="4163">
                  <c:v>42550.5</c:v>
                </c:pt>
                <c:pt idx="4164">
                  <c:v>42550.541666666664</c:v>
                </c:pt>
                <c:pt idx="4165">
                  <c:v>42550.583333333336</c:v>
                </c:pt>
                <c:pt idx="4166">
                  <c:v>42550.625</c:v>
                </c:pt>
                <c:pt idx="4167">
                  <c:v>42550.666666666664</c:v>
                </c:pt>
                <c:pt idx="4168">
                  <c:v>42550.708333333336</c:v>
                </c:pt>
                <c:pt idx="4169">
                  <c:v>42550.75</c:v>
                </c:pt>
                <c:pt idx="4170">
                  <c:v>42550.791666666664</c:v>
                </c:pt>
                <c:pt idx="4171">
                  <c:v>42550.833333333336</c:v>
                </c:pt>
                <c:pt idx="4172">
                  <c:v>42550.875</c:v>
                </c:pt>
                <c:pt idx="4173">
                  <c:v>42550.916666666664</c:v>
                </c:pt>
                <c:pt idx="4174">
                  <c:v>42550.958333333336</c:v>
                </c:pt>
                <c:pt idx="4175">
                  <c:v>42551</c:v>
                </c:pt>
                <c:pt idx="4176">
                  <c:v>42551.041666666664</c:v>
                </c:pt>
                <c:pt idx="4177">
                  <c:v>42551.083333333336</c:v>
                </c:pt>
                <c:pt idx="4178">
                  <c:v>42551.125</c:v>
                </c:pt>
                <c:pt idx="4179">
                  <c:v>42551.166666666664</c:v>
                </c:pt>
                <c:pt idx="4180">
                  <c:v>42551.208333333336</c:v>
                </c:pt>
                <c:pt idx="4181">
                  <c:v>42551.25</c:v>
                </c:pt>
                <c:pt idx="4182">
                  <c:v>42551.291666666664</c:v>
                </c:pt>
                <c:pt idx="4183">
                  <c:v>42551.333333333336</c:v>
                </c:pt>
                <c:pt idx="4184">
                  <c:v>42551.375</c:v>
                </c:pt>
                <c:pt idx="4185">
                  <c:v>42551.416666666664</c:v>
                </c:pt>
                <c:pt idx="4186">
                  <c:v>42551.458333333336</c:v>
                </c:pt>
                <c:pt idx="4187">
                  <c:v>42551.5</c:v>
                </c:pt>
                <c:pt idx="4188">
                  <c:v>42551.541666666664</c:v>
                </c:pt>
                <c:pt idx="4189">
                  <c:v>42551.583333333336</c:v>
                </c:pt>
                <c:pt idx="4190">
                  <c:v>42551.625</c:v>
                </c:pt>
                <c:pt idx="4191">
                  <c:v>42551.666666666664</c:v>
                </c:pt>
                <c:pt idx="4192">
                  <c:v>42551.708333333336</c:v>
                </c:pt>
                <c:pt idx="4193">
                  <c:v>42551.75</c:v>
                </c:pt>
                <c:pt idx="4194">
                  <c:v>42551.791666666664</c:v>
                </c:pt>
                <c:pt idx="4195">
                  <c:v>42551.833333333336</c:v>
                </c:pt>
                <c:pt idx="4196">
                  <c:v>42551.875</c:v>
                </c:pt>
                <c:pt idx="4197">
                  <c:v>42551.916666666664</c:v>
                </c:pt>
                <c:pt idx="4198">
                  <c:v>42551.958333333336</c:v>
                </c:pt>
                <c:pt idx="4199">
                  <c:v>42552</c:v>
                </c:pt>
                <c:pt idx="4200">
                  <c:v>42552.041666666664</c:v>
                </c:pt>
                <c:pt idx="4201">
                  <c:v>42552.083333333336</c:v>
                </c:pt>
                <c:pt idx="4202">
                  <c:v>42552.125</c:v>
                </c:pt>
                <c:pt idx="4203">
                  <c:v>42552.166666666664</c:v>
                </c:pt>
                <c:pt idx="4204">
                  <c:v>42552.208333333336</c:v>
                </c:pt>
                <c:pt idx="4205">
                  <c:v>42552.25</c:v>
                </c:pt>
                <c:pt idx="4206">
                  <c:v>42552.291666666664</c:v>
                </c:pt>
                <c:pt idx="4207">
                  <c:v>42552.333333333336</c:v>
                </c:pt>
                <c:pt idx="4208">
                  <c:v>42552.375</c:v>
                </c:pt>
                <c:pt idx="4209">
                  <c:v>42552.416666666664</c:v>
                </c:pt>
                <c:pt idx="4210">
                  <c:v>42552.458333333336</c:v>
                </c:pt>
                <c:pt idx="4211">
                  <c:v>42552.5</c:v>
                </c:pt>
                <c:pt idx="4212">
                  <c:v>42552.541666666664</c:v>
                </c:pt>
                <c:pt idx="4213">
                  <c:v>42552.583333333336</c:v>
                </c:pt>
                <c:pt idx="4214">
                  <c:v>42552.625</c:v>
                </c:pt>
                <c:pt idx="4215">
                  <c:v>42552.666666666664</c:v>
                </c:pt>
                <c:pt idx="4216">
                  <c:v>42552.708333333336</c:v>
                </c:pt>
                <c:pt idx="4217">
                  <c:v>42552.75</c:v>
                </c:pt>
                <c:pt idx="4218">
                  <c:v>42552.791666666664</c:v>
                </c:pt>
                <c:pt idx="4219">
                  <c:v>42552.833333333336</c:v>
                </c:pt>
                <c:pt idx="4220">
                  <c:v>42552.875</c:v>
                </c:pt>
                <c:pt idx="4221">
                  <c:v>42552.916666666664</c:v>
                </c:pt>
                <c:pt idx="4222">
                  <c:v>42552.958333333336</c:v>
                </c:pt>
                <c:pt idx="4223">
                  <c:v>42554.958333333336</c:v>
                </c:pt>
                <c:pt idx="4224">
                  <c:v>42555</c:v>
                </c:pt>
                <c:pt idx="4225">
                  <c:v>42555.041666666664</c:v>
                </c:pt>
                <c:pt idx="4226">
                  <c:v>42555.083333333336</c:v>
                </c:pt>
                <c:pt idx="4227">
                  <c:v>42555.125</c:v>
                </c:pt>
                <c:pt idx="4228">
                  <c:v>42555.166666666664</c:v>
                </c:pt>
                <c:pt idx="4229">
                  <c:v>42555.208333333336</c:v>
                </c:pt>
                <c:pt idx="4230">
                  <c:v>42555.25</c:v>
                </c:pt>
                <c:pt idx="4231">
                  <c:v>42555.291666666664</c:v>
                </c:pt>
                <c:pt idx="4232">
                  <c:v>42555.333333333336</c:v>
                </c:pt>
                <c:pt idx="4233">
                  <c:v>42555.375</c:v>
                </c:pt>
                <c:pt idx="4234">
                  <c:v>42555.416666666664</c:v>
                </c:pt>
                <c:pt idx="4235">
                  <c:v>42555.458333333336</c:v>
                </c:pt>
                <c:pt idx="4236">
                  <c:v>42555.5</c:v>
                </c:pt>
                <c:pt idx="4237">
                  <c:v>42555.541666666664</c:v>
                </c:pt>
                <c:pt idx="4238">
                  <c:v>42555.583333333336</c:v>
                </c:pt>
                <c:pt idx="4239">
                  <c:v>42555.625</c:v>
                </c:pt>
                <c:pt idx="4240">
                  <c:v>42555.666666666664</c:v>
                </c:pt>
                <c:pt idx="4241">
                  <c:v>42555.708333333336</c:v>
                </c:pt>
                <c:pt idx="4242">
                  <c:v>42555.75</c:v>
                </c:pt>
                <c:pt idx="4243">
                  <c:v>42555.791666666664</c:v>
                </c:pt>
                <c:pt idx="4244">
                  <c:v>42555.833333333336</c:v>
                </c:pt>
                <c:pt idx="4245">
                  <c:v>42555.875</c:v>
                </c:pt>
              </c:numCache>
            </c:numRef>
          </c:cat>
          <c:val>
            <c:numRef>
              <c:f>EURUSDH1!$S$3:$S$4000</c:f>
              <c:numCache>
                <c:formatCode>General</c:formatCode>
                <c:ptCount val="399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99.853999999999999</c:v>
                </c:pt>
                <c:pt idx="23">
                  <c:v>99.853999999999999</c:v>
                </c:pt>
                <c:pt idx="24">
                  <c:v>99.853999999999999</c:v>
                </c:pt>
                <c:pt idx="25">
                  <c:v>99.853999999999999</c:v>
                </c:pt>
                <c:pt idx="26">
                  <c:v>99.853999999999999</c:v>
                </c:pt>
                <c:pt idx="27">
                  <c:v>99.853999999999999</c:v>
                </c:pt>
                <c:pt idx="28">
                  <c:v>99.853999999999999</c:v>
                </c:pt>
                <c:pt idx="29">
                  <c:v>99.853999999999999</c:v>
                </c:pt>
                <c:pt idx="30">
                  <c:v>99.853999999999999</c:v>
                </c:pt>
                <c:pt idx="31">
                  <c:v>99.853999999999999</c:v>
                </c:pt>
                <c:pt idx="32">
                  <c:v>99.853999999999999</c:v>
                </c:pt>
                <c:pt idx="33">
                  <c:v>99.853999999999999</c:v>
                </c:pt>
                <c:pt idx="34">
                  <c:v>99.853999999999999</c:v>
                </c:pt>
                <c:pt idx="35">
                  <c:v>99.853999999999999</c:v>
                </c:pt>
                <c:pt idx="36">
                  <c:v>99.853999999999999</c:v>
                </c:pt>
                <c:pt idx="37">
                  <c:v>99.853999999999999</c:v>
                </c:pt>
                <c:pt idx="38">
                  <c:v>99.853999999999999</c:v>
                </c:pt>
                <c:pt idx="39">
                  <c:v>99.853999999999999</c:v>
                </c:pt>
                <c:pt idx="40">
                  <c:v>99.853999999999999</c:v>
                </c:pt>
                <c:pt idx="41">
                  <c:v>99.853999999999999</c:v>
                </c:pt>
                <c:pt idx="42">
                  <c:v>99.853999999999999</c:v>
                </c:pt>
                <c:pt idx="43">
                  <c:v>99.853999999999999</c:v>
                </c:pt>
                <c:pt idx="44">
                  <c:v>99.853999999999999</c:v>
                </c:pt>
                <c:pt idx="45">
                  <c:v>99.853999999999999</c:v>
                </c:pt>
                <c:pt idx="46">
                  <c:v>99.853999999999999</c:v>
                </c:pt>
                <c:pt idx="47">
                  <c:v>99.853999999999999</c:v>
                </c:pt>
                <c:pt idx="48">
                  <c:v>99.853999999999999</c:v>
                </c:pt>
                <c:pt idx="49">
                  <c:v>99.853999999999999</c:v>
                </c:pt>
                <c:pt idx="50">
                  <c:v>99.853999999999999</c:v>
                </c:pt>
                <c:pt idx="51">
                  <c:v>99.853999999999999</c:v>
                </c:pt>
                <c:pt idx="52">
                  <c:v>99.853999999999999</c:v>
                </c:pt>
                <c:pt idx="53">
                  <c:v>99.853999999999999</c:v>
                </c:pt>
                <c:pt idx="54">
                  <c:v>99.853999999999999</c:v>
                </c:pt>
                <c:pt idx="55">
                  <c:v>99.853999999999999</c:v>
                </c:pt>
                <c:pt idx="56">
                  <c:v>99.853999999999999</c:v>
                </c:pt>
                <c:pt idx="57">
                  <c:v>99.853999999999999</c:v>
                </c:pt>
                <c:pt idx="58">
                  <c:v>99.853999999999999</c:v>
                </c:pt>
                <c:pt idx="59">
                  <c:v>99.853999999999999</c:v>
                </c:pt>
                <c:pt idx="60">
                  <c:v>99.853999999999999</c:v>
                </c:pt>
                <c:pt idx="61">
                  <c:v>99.853999999999999</c:v>
                </c:pt>
                <c:pt idx="62">
                  <c:v>99.853999999999999</c:v>
                </c:pt>
                <c:pt idx="63">
                  <c:v>99.853999999999999</c:v>
                </c:pt>
                <c:pt idx="64">
                  <c:v>99.853999999999999</c:v>
                </c:pt>
                <c:pt idx="65">
                  <c:v>99.853999999999999</c:v>
                </c:pt>
                <c:pt idx="66">
                  <c:v>99.853999999999999</c:v>
                </c:pt>
                <c:pt idx="67">
                  <c:v>99.853999999999999</c:v>
                </c:pt>
                <c:pt idx="68">
                  <c:v>99.853999999999999</c:v>
                </c:pt>
                <c:pt idx="69">
                  <c:v>99.853999999999999</c:v>
                </c:pt>
                <c:pt idx="70">
                  <c:v>99.878399999999999</c:v>
                </c:pt>
                <c:pt idx="71">
                  <c:v>99.878399999999999</c:v>
                </c:pt>
                <c:pt idx="72">
                  <c:v>99.878399999999999</c:v>
                </c:pt>
                <c:pt idx="73">
                  <c:v>99.878399999999999</c:v>
                </c:pt>
                <c:pt idx="74">
                  <c:v>99.878399999999999</c:v>
                </c:pt>
                <c:pt idx="75">
                  <c:v>99.878399999999999</c:v>
                </c:pt>
                <c:pt idx="76">
                  <c:v>99.878399999999999</c:v>
                </c:pt>
                <c:pt idx="77">
                  <c:v>99.878399999999999</c:v>
                </c:pt>
                <c:pt idx="78">
                  <c:v>99.878399999999999</c:v>
                </c:pt>
                <c:pt idx="79">
                  <c:v>99.878399999999999</c:v>
                </c:pt>
                <c:pt idx="80">
                  <c:v>99.878399999999999</c:v>
                </c:pt>
                <c:pt idx="81">
                  <c:v>99.878399999999999</c:v>
                </c:pt>
                <c:pt idx="82">
                  <c:v>99.878399999999999</c:v>
                </c:pt>
                <c:pt idx="83">
                  <c:v>99.878399999999999</c:v>
                </c:pt>
                <c:pt idx="84">
                  <c:v>99.878399999999999</c:v>
                </c:pt>
                <c:pt idx="85">
                  <c:v>99.878399999999999</c:v>
                </c:pt>
                <c:pt idx="86">
                  <c:v>99.878399999999999</c:v>
                </c:pt>
                <c:pt idx="87">
                  <c:v>99.878399999999999</c:v>
                </c:pt>
                <c:pt idx="88">
                  <c:v>99.878399999999999</c:v>
                </c:pt>
                <c:pt idx="89">
                  <c:v>99.878399999999999</c:v>
                </c:pt>
                <c:pt idx="90">
                  <c:v>99.878399999999999</c:v>
                </c:pt>
                <c:pt idx="91">
                  <c:v>99.878399999999999</c:v>
                </c:pt>
                <c:pt idx="92">
                  <c:v>99.878399999999999</c:v>
                </c:pt>
                <c:pt idx="93">
                  <c:v>99.878399999999999</c:v>
                </c:pt>
                <c:pt idx="94">
                  <c:v>99.878399999999999</c:v>
                </c:pt>
                <c:pt idx="95">
                  <c:v>99.878399999999999</c:v>
                </c:pt>
                <c:pt idx="96">
                  <c:v>99.878399999999999</c:v>
                </c:pt>
                <c:pt idx="97">
                  <c:v>99.878399999999999</c:v>
                </c:pt>
                <c:pt idx="98">
                  <c:v>99.878399999999999</c:v>
                </c:pt>
                <c:pt idx="99">
                  <c:v>99.878399999999999</c:v>
                </c:pt>
                <c:pt idx="100">
                  <c:v>99.878399999999999</c:v>
                </c:pt>
                <c:pt idx="101">
                  <c:v>99.878399999999999</c:v>
                </c:pt>
                <c:pt idx="102">
                  <c:v>99.878399999999999</c:v>
                </c:pt>
                <c:pt idx="103">
                  <c:v>99.878399999999999</c:v>
                </c:pt>
                <c:pt idx="104">
                  <c:v>99.878399999999999</c:v>
                </c:pt>
                <c:pt idx="105">
                  <c:v>99.878399999999999</c:v>
                </c:pt>
                <c:pt idx="106">
                  <c:v>99.878399999999999</c:v>
                </c:pt>
                <c:pt idx="107">
                  <c:v>99.878399999999999</c:v>
                </c:pt>
                <c:pt idx="108">
                  <c:v>99.878399999999999</c:v>
                </c:pt>
                <c:pt idx="109">
                  <c:v>99.878399999999999</c:v>
                </c:pt>
                <c:pt idx="110">
                  <c:v>99.878399999999999</c:v>
                </c:pt>
                <c:pt idx="111">
                  <c:v>99.878399999999999</c:v>
                </c:pt>
                <c:pt idx="112">
                  <c:v>99.878399999999999</c:v>
                </c:pt>
                <c:pt idx="113">
                  <c:v>99.86</c:v>
                </c:pt>
                <c:pt idx="114">
                  <c:v>99.86</c:v>
                </c:pt>
                <c:pt idx="115">
                  <c:v>99.86</c:v>
                </c:pt>
                <c:pt idx="116">
                  <c:v>99.86</c:v>
                </c:pt>
                <c:pt idx="117">
                  <c:v>99.86</c:v>
                </c:pt>
                <c:pt idx="118">
                  <c:v>99.86</c:v>
                </c:pt>
                <c:pt idx="119">
                  <c:v>99.86</c:v>
                </c:pt>
                <c:pt idx="120">
                  <c:v>99.86</c:v>
                </c:pt>
                <c:pt idx="121">
                  <c:v>99.86</c:v>
                </c:pt>
                <c:pt idx="122">
                  <c:v>99.86</c:v>
                </c:pt>
                <c:pt idx="123">
                  <c:v>99.86</c:v>
                </c:pt>
                <c:pt idx="124">
                  <c:v>99.86</c:v>
                </c:pt>
                <c:pt idx="125">
                  <c:v>99.86</c:v>
                </c:pt>
                <c:pt idx="126">
                  <c:v>99.86</c:v>
                </c:pt>
                <c:pt idx="127">
                  <c:v>99.86</c:v>
                </c:pt>
                <c:pt idx="128">
                  <c:v>99.86</c:v>
                </c:pt>
                <c:pt idx="129">
                  <c:v>99.86</c:v>
                </c:pt>
                <c:pt idx="130">
                  <c:v>99.86</c:v>
                </c:pt>
                <c:pt idx="131">
                  <c:v>99.86</c:v>
                </c:pt>
                <c:pt idx="132">
                  <c:v>99.86</c:v>
                </c:pt>
                <c:pt idx="133">
                  <c:v>99.86</c:v>
                </c:pt>
                <c:pt idx="134">
                  <c:v>99.86</c:v>
                </c:pt>
                <c:pt idx="135">
                  <c:v>99.86</c:v>
                </c:pt>
                <c:pt idx="136">
                  <c:v>99.86</c:v>
                </c:pt>
                <c:pt idx="137">
                  <c:v>99.86</c:v>
                </c:pt>
                <c:pt idx="138">
                  <c:v>99.86</c:v>
                </c:pt>
                <c:pt idx="139">
                  <c:v>99.86</c:v>
                </c:pt>
                <c:pt idx="140">
                  <c:v>99.86</c:v>
                </c:pt>
                <c:pt idx="141">
                  <c:v>99.86</c:v>
                </c:pt>
                <c:pt idx="142">
                  <c:v>99.86</c:v>
                </c:pt>
                <c:pt idx="143">
                  <c:v>100.4456</c:v>
                </c:pt>
                <c:pt idx="144">
                  <c:v>100.4456</c:v>
                </c:pt>
                <c:pt idx="145">
                  <c:v>100.4456</c:v>
                </c:pt>
                <c:pt idx="146">
                  <c:v>100.4456</c:v>
                </c:pt>
                <c:pt idx="147">
                  <c:v>100.4456</c:v>
                </c:pt>
                <c:pt idx="148">
                  <c:v>100.4456</c:v>
                </c:pt>
                <c:pt idx="149">
                  <c:v>100.4456</c:v>
                </c:pt>
                <c:pt idx="150">
                  <c:v>100.4456</c:v>
                </c:pt>
                <c:pt idx="151">
                  <c:v>100.4456</c:v>
                </c:pt>
                <c:pt idx="152">
                  <c:v>100.4456</c:v>
                </c:pt>
                <c:pt idx="153">
                  <c:v>100.4456</c:v>
                </c:pt>
                <c:pt idx="154">
                  <c:v>100.4456</c:v>
                </c:pt>
                <c:pt idx="155">
                  <c:v>100.4456</c:v>
                </c:pt>
                <c:pt idx="156">
                  <c:v>100.4456</c:v>
                </c:pt>
                <c:pt idx="157">
                  <c:v>100.4456</c:v>
                </c:pt>
                <c:pt idx="158">
                  <c:v>100.4456</c:v>
                </c:pt>
                <c:pt idx="159">
                  <c:v>100.4456</c:v>
                </c:pt>
                <c:pt idx="160">
                  <c:v>100.4456</c:v>
                </c:pt>
                <c:pt idx="161">
                  <c:v>100.4456</c:v>
                </c:pt>
                <c:pt idx="162">
                  <c:v>100.4456</c:v>
                </c:pt>
                <c:pt idx="163">
                  <c:v>100.4456</c:v>
                </c:pt>
                <c:pt idx="164">
                  <c:v>100.4456</c:v>
                </c:pt>
                <c:pt idx="165">
                  <c:v>100.5826</c:v>
                </c:pt>
                <c:pt idx="166">
                  <c:v>100.5826</c:v>
                </c:pt>
                <c:pt idx="167">
                  <c:v>100.5826</c:v>
                </c:pt>
                <c:pt idx="168">
                  <c:v>100.5826</c:v>
                </c:pt>
                <c:pt idx="169">
                  <c:v>100.5826</c:v>
                </c:pt>
                <c:pt idx="170">
                  <c:v>100.5826</c:v>
                </c:pt>
                <c:pt idx="171">
                  <c:v>100.5826</c:v>
                </c:pt>
                <c:pt idx="172">
                  <c:v>100.5826</c:v>
                </c:pt>
                <c:pt idx="173">
                  <c:v>100.5826</c:v>
                </c:pt>
                <c:pt idx="174">
                  <c:v>100.5826</c:v>
                </c:pt>
                <c:pt idx="175">
                  <c:v>100.5826</c:v>
                </c:pt>
                <c:pt idx="176">
                  <c:v>100.5826</c:v>
                </c:pt>
                <c:pt idx="177">
                  <c:v>100.5826</c:v>
                </c:pt>
                <c:pt idx="178">
                  <c:v>100.5826</c:v>
                </c:pt>
                <c:pt idx="179">
                  <c:v>100.5826</c:v>
                </c:pt>
                <c:pt idx="180">
                  <c:v>100.5826</c:v>
                </c:pt>
                <c:pt idx="181">
                  <c:v>100.5826</c:v>
                </c:pt>
                <c:pt idx="182">
                  <c:v>100.5826</c:v>
                </c:pt>
                <c:pt idx="183">
                  <c:v>100.5826</c:v>
                </c:pt>
                <c:pt idx="184">
                  <c:v>100.5826</c:v>
                </c:pt>
                <c:pt idx="185">
                  <c:v>100.5826</c:v>
                </c:pt>
                <c:pt idx="186">
                  <c:v>100.5826</c:v>
                </c:pt>
                <c:pt idx="187">
                  <c:v>100.5826</c:v>
                </c:pt>
                <c:pt idx="188">
                  <c:v>100.5826</c:v>
                </c:pt>
                <c:pt idx="189">
                  <c:v>100.5826</c:v>
                </c:pt>
                <c:pt idx="190">
                  <c:v>100.5826</c:v>
                </c:pt>
                <c:pt idx="191">
                  <c:v>100.5826</c:v>
                </c:pt>
                <c:pt idx="192">
                  <c:v>100.5826</c:v>
                </c:pt>
                <c:pt idx="193">
                  <c:v>100.5826</c:v>
                </c:pt>
                <c:pt idx="194">
                  <c:v>100.5826</c:v>
                </c:pt>
                <c:pt idx="195">
                  <c:v>100.5826</c:v>
                </c:pt>
                <c:pt idx="196">
                  <c:v>100.5826</c:v>
                </c:pt>
                <c:pt idx="197">
                  <c:v>100.5826</c:v>
                </c:pt>
                <c:pt idx="198">
                  <c:v>100.5826</c:v>
                </c:pt>
                <c:pt idx="199">
                  <c:v>100.5826</c:v>
                </c:pt>
                <c:pt idx="200">
                  <c:v>100.5826</c:v>
                </c:pt>
                <c:pt idx="201">
                  <c:v>100.5826</c:v>
                </c:pt>
                <c:pt idx="202">
                  <c:v>100.5826</c:v>
                </c:pt>
                <c:pt idx="203">
                  <c:v>100.5826</c:v>
                </c:pt>
                <c:pt idx="204">
                  <c:v>100.5826</c:v>
                </c:pt>
                <c:pt idx="205">
                  <c:v>100.5826</c:v>
                </c:pt>
                <c:pt idx="206">
                  <c:v>100.5826</c:v>
                </c:pt>
                <c:pt idx="207">
                  <c:v>100.5826</c:v>
                </c:pt>
                <c:pt idx="208">
                  <c:v>100.5826</c:v>
                </c:pt>
                <c:pt idx="209">
                  <c:v>100.5826</c:v>
                </c:pt>
                <c:pt idx="210">
                  <c:v>100.5826</c:v>
                </c:pt>
                <c:pt idx="211">
                  <c:v>100.5826</c:v>
                </c:pt>
                <c:pt idx="212">
                  <c:v>100.5826</c:v>
                </c:pt>
                <c:pt idx="213">
                  <c:v>100.5826</c:v>
                </c:pt>
                <c:pt idx="214">
                  <c:v>100.5826</c:v>
                </c:pt>
                <c:pt idx="215">
                  <c:v>100.5826</c:v>
                </c:pt>
                <c:pt idx="216">
                  <c:v>100.5826</c:v>
                </c:pt>
                <c:pt idx="217">
                  <c:v>100.5826</c:v>
                </c:pt>
                <c:pt idx="218">
                  <c:v>100.62259999999999</c:v>
                </c:pt>
                <c:pt idx="219">
                  <c:v>100.62259999999999</c:v>
                </c:pt>
                <c:pt idx="220">
                  <c:v>100.62259999999999</c:v>
                </c:pt>
                <c:pt idx="221">
                  <c:v>100.62259999999999</c:v>
                </c:pt>
                <c:pt idx="222">
                  <c:v>100.62259999999999</c:v>
                </c:pt>
                <c:pt idx="223">
                  <c:v>100.62259999999999</c:v>
                </c:pt>
                <c:pt idx="224">
                  <c:v>100.62259999999999</c:v>
                </c:pt>
                <c:pt idx="225">
                  <c:v>100.62259999999999</c:v>
                </c:pt>
                <c:pt idx="226">
                  <c:v>100.62259999999999</c:v>
                </c:pt>
                <c:pt idx="227">
                  <c:v>100.62259999999999</c:v>
                </c:pt>
                <c:pt idx="228">
                  <c:v>100.62259999999999</c:v>
                </c:pt>
                <c:pt idx="229">
                  <c:v>100.62259999999999</c:v>
                </c:pt>
                <c:pt idx="230">
                  <c:v>100.62259999999999</c:v>
                </c:pt>
                <c:pt idx="231">
                  <c:v>100.62259999999999</c:v>
                </c:pt>
                <c:pt idx="232">
                  <c:v>100.62259999999999</c:v>
                </c:pt>
                <c:pt idx="233">
                  <c:v>100.62259999999999</c:v>
                </c:pt>
                <c:pt idx="234">
                  <c:v>100.62259999999999</c:v>
                </c:pt>
                <c:pt idx="235">
                  <c:v>100.62259999999999</c:v>
                </c:pt>
                <c:pt idx="236">
                  <c:v>100.62259999999999</c:v>
                </c:pt>
                <c:pt idx="237">
                  <c:v>100.62259999999999</c:v>
                </c:pt>
                <c:pt idx="238">
                  <c:v>100.62259999999999</c:v>
                </c:pt>
                <c:pt idx="239">
                  <c:v>100.62259999999999</c:v>
                </c:pt>
                <c:pt idx="240">
                  <c:v>100.62259999999999</c:v>
                </c:pt>
                <c:pt idx="241">
                  <c:v>100.7791</c:v>
                </c:pt>
                <c:pt idx="242">
                  <c:v>100.7791</c:v>
                </c:pt>
                <c:pt idx="243">
                  <c:v>100.7791</c:v>
                </c:pt>
                <c:pt idx="244">
                  <c:v>100.7791</c:v>
                </c:pt>
                <c:pt idx="245">
                  <c:v>100.7791</c:v>
                </c:pt>
                <c:pt idx="246">
                  <c:v>100.7791</c:v>
                </c:pt>
                <c:pt idx="247">
                  <c:v>100.7791</c:v>
                </c:pt>
                <c:pt idx="248">
                  <c:v>100.7791</c:v>
                </c:pt>
                <c:pt idx="249">
                  <c:v>100.7791</c:v>
                </c:pt>
                <c:pt idx="250">
                  <c:v>100.7791</c:v>
                </c:pt>
                <c:pt idx="251">
                  <c:v>100.7791</c:v>
                </c:pt>
                <c:pt idx="252">
                  <c:v>100.7791</c:v>
                </c:pt>
                <c:pt idx="253">
                  <c:v>100.7791</c:v>
                </c:pt>
                <c:pt idx="254">
                  <c:v>100.7791</c:v>
                </c:pt>
                <c:pt idx="255">
                  <c:v>100.7791</c:v>
                </c:pt>
                <c:pt idx="256">
                  <c:v>100.7791</c:v>
                </c:pt>
                <c:pt idx="257">
                  <c:v>100.7791</c:v>
                </c:pt>
                <c:pt idx="258">
                  <c:v>100.7791</c:v>
                </c:pt>
                <c:pt idx="259">
                  <c:v>100.7791</c:v>
                </c:pt>
                <c:pt idx="260">
                  <c:v>100.7791</c:v>
                </c:pt>
                <c:pt idx="261">
                  <c:v>100.7636</c:v>
                </c:pt>
                <c:pt idx="262">
                  <c:v>100.7636</c:v>
                </c:pt>
                <c:pt idx="263">
                  <c:v>100.7636</c:v>
                </c:pt>
                <c:pt idx="264">
                  <c:v>100.7636</c:v>
                </c:pt>
                <c:pt idx="265">
                  <c:v>100.7636</c:v>
                </c:pt>
                <c:pt idx="266">
                  <c:v>100.7636</c:v>
                </c:pt>
                <c:pt idx="267">
                  <c:v>100.7636</c:v>
                </c:pt>
                <c:pt idx="268">
                  <c:v>100.7636</c:v>
                </c:pt>
                <c:pt idx="269">
                  <c:v>100.7636</c:v>
                </c:pt>
                <c:pt idx="270">
                  <c:v>100.7636</c:v>
                </c:pt>
                <c:pt idx="271">
                  <c:v>100.7636</c:v>
                </c:pt>
                <c:pt idx="272">
                  <c:v>100.7636</c:v>
                </c:pt>
                <c:pt idx="273">
                  <c:v>100.7636</c:v>
                </c:pt>
                <c:pt idx="274">
                  <c:v>100.7636</c:v>
                </c:pt>
                <c:pt idx="275">
                  <c:v>100.7636</c:v>
                </c:pt>
                <c:pt idx="276">
                  <c:v>100.7636</c:v>
                </c:pt>
                <c:pt idx="277">
                  <c:v>100.7636</c:v>
                </c:pt>
                <c:pt idx="278">
                  <c:v>100.7636</c:v>
                </c:pt>
                <c:pt idx="279">
                  <c:v>100.7636</c:v>
                </c:pt>
                <c:pt idx="280">
                  <c:v>100.7636</c:v>
                </c:pt>
                <c:pt idx="281">
                  <c:v>100.7636</c:v>
                </c:pt>
                <c:pt idx="282">
                  <c:v>100.7636</c:v>
                </c:pt>
                <c:pt idx="283">
                  <c:v>100.6876</c:v>
                </c:pt>
                <c:pt idx="284">
                  <c:v>100.6876</c:v>
                </c:pt>
                <c:pt idx="285">
                  <c:v>100.6876</c:v>
                </c:pt>
                <c:pt idx="286">
                  <c:v>100.6876</c:v>
                </c:pt>
                <c:pt idx="287">
                  <c:v>100.6876</c:v>
                </c:pt>
                <c:pt idx="288">
                  <c:v>100.6876</c:v>
                </c:pt>
                <c:pt idx="289">
                  <c:v>100.6876</c:v>
                </c:pt>
                <c:pt idx="290">
                  <c:v>100.6876</c:v>
                </c:pt>
                <c:pt idx="291">
                  <c:v>100.6876</c:v>
                </c:pt>
                <c:pt idx="292">
                  <c:v>100.6876</c:v>
                </c:pt>
                <c:pt idx="293">
                  <c:v>100.6876</c:v>
                </c:pt>
                <c:pt idx="294">
                  <c:v>100.6876</c:v>
                </c:pt>
                <c:pt idx="295">
                  <c:v>100.6876</c:v>
                </c:pt>
                <c:pt idx="296">
                  <c:v>100.6876</c:v>
                </c:pt>
                <c:pt idx="297">
                  <c:v>100.6876</c:v>
                </c:pt>
                <c:pt idx="298">
                  <c:v>100.6876</c:v>
                </c:pt>
                <c:pt idx="299">
                  <c:v>100.6876</c:v>
                </c:pt>
                <c:pt idx="300">
                  <c:v>100.6876</c:v>
                </c:pt>
                <c:pt idx="301">
                  <c:v>100.6876</c:v>
                </c:pt>
                <c:pt idx="302">
                  <c:v>100.6876</c:v>
                </c:pt>
                <c:pt idx="303">
                  <c:v>100.6876</c:v>
                </c:pt>
                <c:pt idx="304">
                  <c:v>100.6876</c:v>
                </c:pt>
                <c:pt idx="305">
                  <c:v>100.6876</c:v>
                </c:pt>
                <c:pt idx="306">
                  <c:v>100.6876</c:v>
                </c:pt>
                <c:pt idx="307">
                  <c:v>100.6876</c:v>
                </c:pt>
                <c:pt idx="308">
                  <c:v>100.6876</c:v>
                </c:pt>
                <c:pt idx="309">
                  <c:v>100.6876</c:v>
                </c:pt>
                <c:pt idx="310">
                  <c:v>100.6876</c:v>
                </c:pt>
                <c:pt idx="311">
                  <c:v>100.6876</c:v>
                </c:pt>
                <c:pt idx="312">
                  <c:v>100.6876</c:v>
                </c:pt>
                <c:pt idx="313">
                  <c:v>100.6876</c:v>
                </c:pt>
                <c:pt idx="314">
                  <c:v>100.6876</c:v>
                </c:pt>
                <c:pt idx="315">
                  <c:v>100.6876</c:v>
                </c:pt>
                <c:pt idx="316">
                  <c:v>100.6876</c:v>
                </c:pt>
                <c:pt idx="317">
                  <c:v>100.6876</c:v>
                </c:pt>
                <c:pt idx="318">
                  <c:v>100.6876</c:v>
                </c:pt>
                <c:pt idx="319">
                  <c:v>100.7146</c:v>
                </c:pt>
                <c:pt idx="320">
                  <c:v>100.7146</c:v>
                </c:pt>
                <c:pt idx="321">
                  <c:v>100.7146</c:v>
                </c:pt>
                <c:pt idx="322">
                  <c:v>100.7146</c:v>
                </c:pt>
                <c:pt idx="323">
                  <c:v>100.7146</c:v>
                </c:pt>
                <c:pt idx="324">
                  <c:v>100.7146</c:v>
                </c:pt>
                <c:pt idx="325">
                  <c:v>100.7146</c:v>
                </c:pt>
                <c:pt idx="326">
                  <c:v>100.7146</c:v>
                </c:pt>
                <c:pt idx="327">
                  <c:v>100.7146</c:v>
                </c:pt>
                <c:pt idx="328">
                  <c:v>100.7146</c:v>
                </c:pt>
                <c:pt idx="329">
                  <c:v>100.7146</c:v>
                </c:pt>
                <c:pt idx="330">
                  <c:v>100.7146</c:v>
                </c:pt>
                <c:pt idx="331">
                  <c:v>100.7146</c:v>
                </c:pt>
                <c:pt idx="332">
                  <c:v>100.7146</c:v>
                </c:pt>
                <c:pt idx="333">
                  <c:v>100.7146</c:v>
                </c:pt>
                <c:pt idx="334">
                  <c:v>100.7146</c:v>
                </c:pt>
                <c:pt idx="335">
                  <c:v>100.7146</c:v>
                </c:pt>
                <c:pt idx="336">
                  <c:v>100.7146</c:v>
                </c:pt>
                <c:pt idx="337">
                  <c:v>100.7146</c:v>
                </c:pt>
                <c:pt idx="338">
                  <c:v>100.7946</c:v>
                </c:pt>
                <c:pt idx="339">
                  <c:v>100.7946</c:v>
                </c:pt>
                <c:pt idx="340">
                  <c:v>100.7946</c:v>
                </c:pt>
                <c:pt idx="341">
                  <c:v>100.7946</c:v>
                </c:pt>
                <c:pt idx="342">
                  <c:v>100.7946</c:v>
                </c:pt>
                <c:pt idx="343">
                  <c:v>100.7946</c:v>
                </c:pt>
                <c:pt idx="344">
                  <c:v>100.7946</c:v>
                </c:pt>
                <c:pt idx="345">
                  <c:v>100.7946</c:v>
                </c:pt>
                <c:pt idx="346">
                  <c:v>100.7946</c:v>
                </c:pt>
                <c:pt idx="347">
                  <c:v>100.7946</c:v>
                </c:pt>
                <c:pt idx="348">
                  <c:v>100.7946</c:v>
                </c:pt>
                <c:pt idx="349">
                  <c:v>100.7946</c:v>
                </c:pt>
                <c:pt idx="350">
                  <c:v>100.7946</c:v>
                </c:pt>
                <c:pt idx="351">
                  <c:v>100.7946</c:v>
                </c:pt>
                <c:pt idx="352">
                  <c:v>100.7946</c:v>
                </c:pt>
                <c:pt idx="353">
                  <c:v>100.7946</c:v>
                </c:pt>
                <c:pt idx="354">
                  <c:v>100.7946</c:v>
                </c:pt>
                <c:pt idx="355">
                  <c:v>100.7946</c:v>
                </c:pt>
                <c:pt idx="356">
                  <c:v>100.7946</c:v>
                </c:pt>
                <c:pt idx="357">
                  <c:v>100.7946</c:v>
                </c:pt>
                <c:pt idx="358">
                  <c:v>100.7946</c:v>
                </c:pt>
                <c:pt idx="359">
                  <c:v>100.7946</c:v>
                </c:pt>
                <c:pt idx="360">
                  <c:v>100.7946</c:v>
                </c:pt>
                <c:pt idx="361">
                  <c:v>100.7946</c:v>
                </c:pt>
                <c:pt idx="362">
                  <c:v>100.7946</c:v>
                </c:pt>
                <c:pt idx="363">
                  <c:v>100.7946</c:v>
                </c:pt>
                <c:pt idx="364">
                  <c:v>100.6871</c:v>
                </c:pt>
                <c:pt idx="365">
                  <c:v>100.6871</c:v>
                </c:pt>
                <c:pt idx="366">
                  <c:v>100.6871</c:v>
                </c:pt>
                <c:pt idx="367">
                  <c:v>100.6871</c:v>
                </c:pt>
                <c:pt idx="368">
                  <c:v>100.6871</c:v>
                </c:pt>
                <c:pt idx="369">
                  <c:v>100.6871</c:v>
                </c:pt>
                <c:pt idx="370">
                  <c:v>100.6871</c:v>
                </c:pt>
                <c:pt idx="371">
                  <c:v>100.6871</c:v>
                </c:pt>
                <c:pt idx="372">
                  <c:v>100.6871</c:v>
                </c:pt>
                <c:pt idx="373">
                  <c:v>100.6871</c:v>
                </c:pt>
                <c:pt idx="374">
                  <c:v>100.6871</c:v>
                </c:pt>
                <c:pt idx="375">
                  <c:v>100.6871</c:v>
                </c:pt>
                <c:pt idx="376">
                  <c:v>100.6871</c:v>
                </c:pt>
                <c:pt idx="377">
                  <c:v>100.6871</c:v>
                </c:pt>
                <c:pt idx="378">
                  <c:v>100.6871</c:v>
                </c:pt>
                <c:pt idx="379">
                  <c:v>100.6871</c:v>
                </c:pt>
                <c:pt idx="380">
                  <c:v>100.6871</c:v>
                </c:pt>
                <c:pt idx="381">
                  <c:v>100.6871</c:v>
                </c:pt>
                <c:pt idx="382">
                  <c:v>100.6871</c:v>
                </c:pt>
                <c:pt idx="383">
                  <c:v>100.6871</c:v>
                </c:pt>
                <c:pt idx="384">
                  <c:v>100.6871</c:v>
                </c:pt>
                <c:pt idx="385">
                  <c:v>100.6871</c:v>
                </c:pt>
                <c:pt idx="386">
                  <c:v>100.6871</c:v>
                </c:pt>
                <c:pt idx="387">
                  <c:v>100.6871</c:v>
                </c:pt>
                <c:pt idx="388">
                  <c:v>100.6871</c:v>
                </c:pt>
                <c:pt idx="389">
                  <c:v>100.6871</c:v>
                </c:pt>
                <c:pt idx="390">
                  <c:v>100.6871</c:v>
                </c:pt>
                <c:pt idx="391">
                  <c:v>100.6871</c:v>
                </c:pt>
                <c:pt idx="392">
                  <c:v>100.6871</c:v>
                </c:pt>
                <c:pt idx="393">
                  <c:v>100.6871</c:v>
                </c:pt>
                <c:pt idx="394">
                  <c:v>100.6871</c:v>
                </c:pt>
                <c:pt idx="395">
                  <c:v>100.6871</c:v>
                </c:pt>
                <c:pt idx="396">
                  <c:v>100.6871</c:v>
                </c:pt>
                <c:pt idx="397">
                  <c:v>100.6871</c:v>
                </c:pt>
                <c:pt idx="398">
                  <c:v>100.6871</c:v>
                </c:pt>
                <c:pt idx="399">
                  <c:v>100.6871</c:v>
                </c:pt>
                <c:pt idx="400">
                  <c:v>100.6871</c:v>
                </c:pt>
                <c:pt idx="401">
                  <c:v>100.6871</c:v>
                </c:pt>
                <c:pt idx="402">
                  <c:v>100.6871</c:v>
                </c:pt>
                <c:pt idx="403">
                  <c:v>100.6871</c:v>
                </c:pt>
                <c:pt idx="404">
                  <c:v>100.6871</c:v>
                </c:pt>
                <c:pt idx="405">
                  <c:v>100.6871</c:v>
                </c:pt>
                <c:pt idx="406">
                  <c:v>100.6871</c:v>
                </c:pt>
                <c:pt idx="407">
                  <c:v>100.6871</c:v>
                </c:pt>
                <c:pt idx="408">
                  <c:v>100.6871</c:v>
                </c:pt>
                <c:pt idx="409">
                  <c:v>100.6871</c:v>
                </c:pt>
                <c:pt idx="410">
                  <c:v>100.6871</c:v>
                </c:pt>
                <c:pt idx="411">
                  <c:v>100.6871</c:v>
                </c:pt>
                <c:pt idx="412">
                  <c:v>100.6871</c:v>
                </c:pt>
                <c:pt idx="413">
                  <c:v>100.6871</c:v>
                </c:pt>
                <c:pt idx="414">
                  <c:v>100.7646</c:v>
                </c:pt>
                <c:pt idx="415">
                  <c:v>100.7646</c:v>
                </c:pt>
                <c:pt idx="416">
                  <c:v>100.7646</c:v>
                </c:pt>
                <c:pt idx="417">
                  <c:v>100.7646</c:v>
                </c:pt>
                <c:pt idx="418">
                  <c:v>100.7646</c:v>
                </c:pt>
                <c:pt idx="419">
                  <c:v>100.7646</c:v>
                </c:pt>
                <c:pt idx="420">
                  <c:v>100.7646</c:v>
                </c:pt>
                <c:pt idx="421">
                  <c:v>100.7646</c:v>
                </c:pt>
                <c:pt idx="422">
                  <c:v>100.7646</c:v>
                </c:pt>
                <c:pt idx="423">
                  <c:v>100.7646</c:v>
                </c:pt>
                <c:pt idx="424">
                  <c:v>100.7646</c:v>
                </c:pt>
                <c:pt idx="425">
                  <c:v>100.7646</c:v>
                </c:pt>
                <c:pt idx="426">
                  <c:v>100.7646</c:v>
                </c:pt>
                <c:pt idx="427">
                  <c:v>100.7646</c:v>
                </c:pt>
                <c:pt idx="428">
                  <c:v>100.7646</c:v>
                </c:pt>
                <c:pt idx="429">
                  <c:v>100.7646</c:v>
                </c:pt>
                <c:pt idx="430">
                  <c:v>100.7646</c:v>
                </c:pt>
                <c:pt idx="431">
                  <c:v>100.7646</c:v>
                </c:pt>
                <c:pt idx="432">
                  <c:v>100.7646</c:v>
                </c:pt>
                <c:pt idx="433">
                  <c:v>100.7646</c:v>
                </c:pt>
                <c:pt idx="434">
                  <c:v>100.7646</c:v>
                </c:pt>
                <c:pt idx="435">
                  <c:v>100.7646</c:v>
                </c:pt>
                <c:pt idx="436">
                  <c:v>100.7646</c:v>
                </c:pt>
                <c:pt idx="437">
                  <c:v>100.7646</c:v>
                </c:pt>
                <c:pt idx="438">
                  <c:v>100.7646</c:v>
                </c:pt>
                <c:pt idx="439">
                  <c:v>100.7646</c:v>
                </c:pt>
                <c:pt idx="440">
                  <c:v>100.7646</c:v>
                </c:pt>
                <c:pt idx="441">
                  <c:v>100.7646</c:v>
                </c:pt>
                <c:pt idx="442">
                  <c:v>100.7646</c:v>
                </c:pt>
                <c:pt idx="443">
                  <c:v>100.7646</c:v>
                </c:pt>
                <c:pt idx="444">
                  <c:v>100.7646</c:v>
                </c:pt>
                <c:pt idx="445">
                  <c:v>100.7646</c:v>
                </c:pt>
                <c:pt idx="446">
                  <c:v>100.7646</c:v>
                </c:pt>
                <c:pt idx="447">
                  <c:v>100.7646</c:v>
                </c:pt>
                <c:pt idx="448">
                  <c:v>100.7646</c:v>
                </c:pt>
                <c:pt idx="449">
                  <c:v>100.7646</c:v>
                </c:pt>
                <c:pt idx="450">
                  <c:v>100.7646</c:v>
                </c:pt>
                <c:pt idx="451">
                  <c:v>100.7646</c:v>
                </c:pt>
                <c:pt idx="452">
                  <c:v>100.7646</c:v>
                </c:pt>
                <c:pt idx="453">
                  <c:v>100.7646</c:v>
                </c:pt>
                <c:pt idx="454">
                  <c:v>100.7646</c:v>
                </c:pt>
                <c:pt idx="455">
                  <c:v>100.7646</c:v>
                </c:pt>
                <c:pt idx="456">
                  <c:v>100.7646</c:v>
                </c:pt>
                <c:pt idx="457">
                  <c:v>100.7646</c:v>
                </c:pt>
                <c:pt idx="458">
                  <c:v>100.7646</c:v>
                </c:pt>
                <c:pt idx="459">
                  <c:v>101.04510000000001</c:v>
                </c:pt>
                <c:pt idx="460">
                  <c:v>101.04510000000001</c:v>
                </c:pt>
                <c:pt idx="461">
                  <c:v>101.04510000000001</c:v>
                </c:pt>
                <c:pt idx="462">
                  <c:v>101.04510000000001</c:v>
                </c:pt>
                <c:pt idx="463">
                  <c:v>101.04510000000001</c:v>
                </c:pt>
                <c:pt idx="464">
                  <c:v>101.04510000000001</c:v>
                </c:pt>
                <c:pt idx="465">
                  <c:v>101.04510000000001</c:v>
                </c:pt>
                <c:pt idx="466">
                  <c:v>101.04510000000001</c:v>
                </c:pt>
                <c:pt idx="467">
                  <c:v>101.04510000000001</c:v>
                </c:pt>
                <c:pt idx="468">
                  <c:v>101.04510000000001</c:v>
                </c:pt>
                <c:pt idx="469">
                  <c:v>101.04510000000001</c:v>
                </c:pt>
                <c:pt idx="470">
                  <c:v>101.04510000000001</c:v>
                </c:pt>
                <c:pt idx="471">
                  <c:v>101.04510000000001</c:v>
                </c:pt>
                <c:pt idx="472">
                  <c:v>101.04510000000001</c:v>
                </c:pt>
                <c:pt idx="473">
                  <c:v>101.04510000000001</c:v>
                </c:pt>
                <c:pt idx="474">
                  <c:v>101.04510000000001</c:v>
                </c:pt>
                <c:pt idx="475">
                  <c:v>101.04510000000001</c:v>
                </c:pt>
                <c:pt idx="476">
                  <c:v>101.04510000000001</c:v>
                </c:pt>
                <c:pt idx="477">
                  <c:v>101.04510000000001</c:v>
                </c:pt>
                <c:pt idx="478">
                  <c:v>101.04510000000001</c:v>
                </c:pt>
                <c:pt idx="479">
                  <c:v>101.04510000000001</c:v>
                </c:pt>
                <c:pt idx="480">
                  <c:v>101.04510000000001</c:v>
                </c:pt>
                <c:pt idx="481">
                  <c:v>101.04510000000001</c:v>
                </c:pt>
                <c:pt idx="482">
                  <c:v>101.04510000000001</c:v>
                </c:pt>
                <c:pt idx="483">
                  <c:v>101.04510000000001</c:v>
                </c:pt>
                <c:pt idx="484">
                  <c:v>101.04510000000001</c:v>
                </c:pt>
                <c:pt idx="485">
                  <c:v>101.04510000000001</c:v>
                </c:pt>
                <c:pt idx="486">
                  <c:v>101.04510000000001</c:v>
                </c:pt>
                <c:pt idx="487">
                  <c:v>101.04510000000001</c:v>
                </c:pt>
                <c:pt idx="488">
                  <c:v>101.04510000000001</c:v>
                </c:pt>
                <c:pt idx="489">
                  <c:v>101.04510000000001</c:v>
                </c:pt>
                <c:pt idx="490">
                  <c:v>101.04510000000001</c:v>
                </c:pt>
                <c:pt idx="491">
                  <c:v>101.04510000000001</c:v>
                </c:pt>
                <c:pt idx="492">
                  <c:v>101.04510000000001</c:v>
                </c:pt>
                <c:pt idx="493">
                  <c:v>101.04510000000001</c:v>
                </c:pt>
                <c:pt idx="494">
                  <c:v>101.04510000000001</c:v>
                </c:pt>
                <c:pt idx="495">
                  <c:v>101.04510000000001</c:v>
                </c:pt>
                <c:pt idx="496">
                  <c:v>101.04510000000001</c:v>
                </c:pt>
                <c:pt idx="497">
                  <c:v>101.04510000000001</c:v>
                </c:pt>
                <c:pt idx="498">
                  <c:v>101.04510000000001</c:v>
                </c:pt>
                <c:pt idx="499">
                  <c:v>101.04510000000001</c:v>
                </c:pt>
                <c:pt idx="500">
                  <c:v>101.04510000000001</c:v>
                </c:pt>
                <c:pt idx="501">
                  <c:v>101.04510000000001</c:v>
                </c:pt>
                <c:pt idx="502">
                  <c:v>101.04510000000001</c:v>
                </c:pt>
                <c:pt idx="503">
                  <c:v>101.04510000000001</c:v>
                </c:pt>
                <c:pt idx="504">
                  <c:v>101.07460000000002</c:v>
                </c:pt>
                <c:pt idx="505">
                  <c:v>101.07460000000002</c:v>
                </c:pt>
                <c:pt idx="506">
                  <c:v>101.07460000000002</c:v>
                </c:pt>
                <c:pt idx="507">
                  <c:v>101.07460000000002</c:v>
                </c:pt>
                <c:pt idx="508">
                  <c:v>101.07460000000002</c:v>
                </c:pt>
                <c:pt idx="509">
                  <c:v>101.07460000000002</c:v>
                </c:pt>
                <c:pt idx="510">
                  <c:v>101.07460000000002</c:v>
                </c:pt>
                <c:pt idx="511">
                  <c:v>101.07460000000002</c:v>
                </c:pt>
                <c:pt idx="512">
                  <c:v>101.07460000000002</c:v>
                </c:pt>
                <c:pt idx="513">
                  <c:v>101.07460000000002</c:v>
                </c:pt>
                <c:pt idx="514">
                  <c:v>101.07460000000002</c:v>
                </c:pt>
                <c:pt idx="515">
                  <c:v>101.07460000000002</c:v>
                </c:pt>
                <c:pt idx="516">
                  <c:v>101.07460000000002</c:v>
                </c:pt>
                <c:pt idx="517">
                  <c:v>101.07460000000002</c:v>
                </c:pt>
                <c:pt idx="518">
                  <c:v>101.07460000000002</c:v>
                </c:pt>
                <c:pt idx="519">
                  <c:v>101.07460000000002</c:v>
                </c:pt>
                <c:pt idx="520">
                  <c:v>101.07460000000002</c:v>
                </c:pt>
                <c:pt idx="521">
                  <c:v>101.07460000000002</c:v>
                </c:pt>
                <c:pt idx="522">
                  <c:v>101.07460000000002</c:v>
                </c:pt>
                <c:pt idx="523">
                  <c:v>101.07460000000002</c:v>
                </c:pt>
                <c:pt idx="524">
                  <c:v>101.07460000000002</c:v>
                </c:pt>
                <c:pt idx="525">
                  <c:v>101.07460000000002</c:v>
                </c:pt>
                <c:pt idx="526">
                  <c:v>101.07460000000002</c:v>
                </c:pt>
                <c:pt idx="527">
                  <c:v>101.07460000000002</c:v>
                </c:pt>
                <c:pt idx="528">
                  <c:v>101.07460000000002</c:v>
                </c:pt>
                <c:pt idx="529">
                  <c:v>101.07460000000002</c:v>
                </c:pt>
                <c:pt idx="530">
                  <c:v>101.07460000000002</c:v>
                </c:pt>
                <c:pt idx="531">
                  <c:v>101.07460000000002</c:v>
                </c:pt>
                <c:pt idx="532">
                  <c:v>101.07460000000002</c:v>
                </c:pt>
                <c:pt idx="533">
                  <c:v>101.07460000000002</c:v>
                </c:pt>
                <c:pt idx="534">
                  <c:v>101.07460000000002</c:v>
                </c:pt>
                <c:pt idx="535">
                  <c:v>101.07460000000002</c:v>
                </c:pt>
                <c:pt idx="536">
                  <c:v>101.07460000000002</c:v>
                </c:pt>
                <c:pt idx="537">
                  <c:v>101.07460000000002</c:v>
                </c:pt>
                <c:pt idx="538">
                  <c:v>101.07460000000002</c:v>
                </c:pt>
                <c:pt idx="539">
                  <c:v>101.07460000000002</c:v>
                </c:pt>
                <c:pt idx="540">
                  <c:v>101.07460000000002</c:v>
                </c:pt>
                <c:pt idx="541">
                  <c:v>101.07460000000002</c:v>
                </c:pt>
                <c:pt idx="542">
                  <c:v>101.07460000000002</c:v>
                </c:pt>
                <c:pt idx="543">
                  <c:v>101.07460000000002</c:v>
                </c:pt>
                <c:pt idx="544">
                  <c:v>101.07460000000002</c:v>
                </c:pt>
                <c:pt idx="545">
                  <c:v>101.07460000000002</c:v>
                </c:pt>
                <c:pt idx="546">
                  <c:v>101.07460000000002</c:v>
                </c:pt>
                <c:pt idx="547">
                  <c:v>101.07460000000002</c:v>
                </c:pt>
                <c:pt idx="548">
                  <c:v>101.07460000000002</c:v>
                </c:pt>
                <c:pt idx="549">
                  <c:v>101.07460000000002</c:v>
                </c:pt>
                <c:pt idx="550">
                  <c:v>101.25460000000002</c:v>
                </c:pt>
                <c:pt idx="551">
                  <c:v>101.25460000000002</c:v>
                </c:pt>
                <c:pt idx="552">
                  <c:v>101.25460000000002</c:v>
                </c:pt>
                <c:pt idx="553">
                  <c:v>101.25460000000002</c:v>
                </c:pt>
                <c:pt idx="554">
                  <c:v>101.25460000000002</c:v>
                </c:pt>
                <c:pt idx="555">
                  <c:v>101.25460000000002</c:v>
                </c:pt>
                <c:pt idx="556">
                  <c:v>101.25460000000002</c:v>
                </c:pt>
                <c:pt idx="557">
                  <c:v>101.25460000000002</c:v>
                </c:pt>
                <c:pt idx="558">
                  <c:v>101.25460000000002</c:v>
                </c:pt>
                <c:pt idx="559">
                  <c:v>101.25460000000002</c:v>
                </c:pt>
                <c:pt idx="560">
                  <c:v>101.25460000000002</c:v>
                </c:pt>
                <c:pt idx="561">
                  <c:v>101.25460000000002</c:v>
                </c:pt>
                <c:pt idx="562">
                  <c:v>101.25460000000002</c:v>
                </c:pt>
                <c:pt idx="563">
                  <c:v>101.25460000000002</c:v>
                </c:pt>
                <c:pt idx="564">
                  <c:v>101.25460000000002</c:v>
                </c:pt>
                <c:pt idx="565">
                  <c:v>101.25460000000002</c:v>
                </c:pt>
                <c:pt idx="566">
                  <c:v>101.25460000000002</c:v>
                </c:pt>
                <c:pt idx="567">
                  <c:v>101.25460000000002</c:v>
                </c:pt>
                <c:pt idx="568">
                  <c:v>101.25460000000002</c:v>
                </c:pt>
                <c:pt idx="569">
                  <c:v>101.25460000000002</c:v>
                </c:pt>
                <c:pt idx="570">
                  <c:v>101.25460000000002</c:v>
                </c:pt>
                <c:pt idx="571">
                  <c:v>101.25460000000002</c:v>
                </c:pt>
                <c:pt idx="572">
                  <c:v>101.25460000000002</c:v>
                </c:pt>
                <c:pt idx="573">
                  <c:v>101.25460000000002</c:v>
                </c:pt>
                <c:pt idx="574">
                  <c:v>101.25460000000002</c:v>
                </c:pt>
                <c:pt idx="575">
                  <c:v>101.42360000000002</c:v>
                </c:pt>
                <c:pt idx="576">
                  <c:v>101.42360000000002</c:v>
                </c:pt>
                <c:pt idx="577">
                  <c:v>101.42360000000002</c:v>
                </c:pt>
                <c:pt idx="578">
                  <c:v>101.42360000000002</c:v>
                </c:pt>
                <c:pt idx="579">
                  <c:v>101.42360000000002</c:v>
                </c:pt>
                <c:pt idx="580">
                  <c:v>101.42360000000002</c:v>
                </c:pt>
                <c:pt idx="581">
                  <c:v>101.42360000000002</c:v>
                </c:pt>
                <c:pt idx="582">
                  <c:v>101.42360000000002</c:v>
                </c:pt>
                <c:pt idx="583">
                  <c:v>101.42360000000002</c:v>
                </c:pt>
                <c:pt idx="584">
                  <c:v>101.42360000000002</c:v>
                </c:pt>
                <c:pt idx="585">
                  <c:v>101.42360000000002</c:v>
                </c:pt>
                <c:pt idx="586">
                  <c:v>101.42360000000002</c:v>
                </c:pt>
                <c:pt idx="587">
                  <c:v>101.42360000000002</c:v>
                </c:pt>
                <c:pt idx="588">
                  <c:v>101.42360000000002</c:v>
                </c:pt>
                <c:pt idx="589">
                  <c:v>101.42360000000002</c:v>
                </c:pt>
                <c:pt idx="590">
                  <c:v>101.42360000000002</c:v>
                </c:pt>
                <c:pt idx="591">
                  <c:v>101.42360000000002</c:v>
                </c:pt>
                <c:pt idx="592">
                  <c:v>101.42360000000002</c:v>
                </c:pt>
                <c:pt idx="593">
                  <c:v>101.42360000000002</c:v>
                </c:pt>
                <c:pt idx="594">
                  <c:v>101.42360000000002</c:v>
                </c:pt>
                <c:pt idx="595">
                  <c:v>101.42360000000002</c:v>
                </c:pt>
                <c:pt idx="596">
                  <c:v>101.42360000000002</c:v>
                </c:pt>
                <c:pt idx="597">
                  <c:v>101.42360000000002</c:v>
                </c:pt>
                <c:pt idx="598">
                  <c:v>101.42360000000002</c:v>
                </c:pt>
                <c:pt idx="599">
                  <c:v>101.42360000000002</c:v>
                </c:pt>
                <c:pt idx="600">
                  <c:v>101.42360000000002</c:v>
                </c:pt>
                <c:pt idx="601">
                  <c:v>101.42360000000002</c:v>
                </c:pt>
                <c:pt idx="602">
                  <c:v>101.42360000000002</c:v>
                </c:pt>
                <c:pt idx="603">
                  <c:v>101.42360000000002</c:v>
                </c:pt>
                <c:pt idx="604">
                  <c:v>101.42360000000002</c:v>
                </c:pt>
                <c:pt idx="605">
                  <c:v>101.42360000000002</c:v>
                </c:pt>
                <c:pt idx="606">
                  <c:v>101.42360000000002</c:v>
                </c:pt>
                <c:pt idx="607">
                  <c:v>101.42360000000002</c:v>
                </c:pt>
                <c:pt idx="608">
                  <c:v>101.42360000000002</c:v>
                </c:pt>
                <c:pt idx="609">
                  <c:v>101.42360000000002</c:v>
                </c:pt>
                <c:pt idx="610">
                  <c:v>101.42360000000002</c:v>
                </c:pt>
                <c:pt idx="611">
                  <c:v>101.42360000000002</c:v>
                </c:pt>
                <c:pt idx="612">
                  <c:v>101.42360000000002</c:v>
                </c:pt>
                <c:pt idx="613">
                  <c:v>101.42360000000002</c:v>
                </c:pt>
                <c:pt idx="614">
                  <c:v>101.42360000000002</c:v>
                </c:pt>
                <c:pt idx="615">
                  <c:v>101.42360000000002</c:v>
                </c:pt>
                <c:pt idx="616">
                  <c:v>101.42360000000002</c:v>
                </c:pt>
                <c:pt idx="617">
                  <c:v>101.42360000000002</c:v>
                </c:pt>
                <c:pt idx="618">
                  <c:v>101.42360000000002</c:v>
                </c:pt>
                <c:pt idx="619">
                  <c:v>101.42360000000002</c:v>
                </c:pt>
                <c:pt idx="620">
                  <c:v>101.42360000000002</c:v>
                </c:pt>
                <c:pt idx="621">
                  <c:v>101.42360000000002</c:v>
                </c:pt>
                <c:pt idx="622">
                  <c:v>101.31260000000002</c:v>
                </c:pt>
                <c:pt idx="623">
                  <c:v>101.31260000000002</c:v>
                </c:pt>
                <c:pt idx="624">
                  <c:v>101.31260000000002</c:v>
                </c:pt>
                <c:pt idx="625">
                  <c:v>101.31260000000002</c:v>
                </c:pt>
                <c:pt idx="626">
                  <c:v>101.31260000000002</c:v>
                </c:pt>
                <c:pt idx="627">
                  <c:v>101.31260000000002</c:v>
                </c:pt>
                <c:pt idx="628">
                  <c:v>101.31260000000002</c:v>
                </c:pt>
                <c:pt idx="629">
                  <c:v>101.31260000000002</c:v>
                </c:pt>
                <c:pt idx="630">
                  <c:v>101.31260000000002</c:v>
                </c:pt>
                <c:pt idx="631">
                  <c:v>101.31260000000002</c:v>
                </c:pt>
                <c:pt idx="632">
                  <c:v>101.31260000000002</c:v>
                </c:pt>
                <c:pt idx="633">
                  <c:v>101.31260000000002</c:v>
                </c:pt>
                <c:pt idx="634">
                  <c:v>101.31260000000002</c:v>
                </c:pt>
                <c:pt idx="635">
                  <c:v>101.31260000000002</c:v>
                </c:pt>
                <c:pt idx="636">
                  <c:v>101.31260000000002</c:v>
                </c:pt>
                <c:pt idx="637">
                  <c:v>101.31260000000002</c:v>
                </c:pt>
                <c:pt idx="638">
                  <c:v>101.31260000000002</c:v>
                </c:pt>
                <c:pt idx="639">
                  <c:v>101.31260000000002</c:v>
                </c:pt>
                <c:pt idx="640">
                  <c:v>101.31260000000002</c:v>
                </c:pt>
                <c:pt idx="641">
                  <c:v>101.31260000000002</c:v>
                </c:pt>
                <c:pt idx="642">
                  <c:v>101.31260000000002</c:v>
                </c:pt>
                <c:pt idx="643">
                  <c:v>101.31260000000002</c:v>
                </c:pt>
                <c:pt idx="644">
                  <c:v>101.31260000000002</c:v>
                </c:pt>
                <c:pt idx="645">
                  <c:v>101.31260000000002</c:v>
                </c:pt>
                <c:pt idx="646">
                  <c:v>101.31260000000002</c:v>
                </c:pt>
                <c:pt idx="647">
                  <c:v>101.31260000000002</c:v>
                </c:pt>
                <c:pt idx="648">
                  <c:v>101.31260000000002</c:v>
                </c:pt>
                <c:pt idx="649">
                  <c:v>101.31260000000002</c:v>
                </c:pt>
                <c:pt idx="650">
                  <c:v>101.31260000000002</c:v>
                </c:pt>
                <c:pt idx="651">
                  <c:v>101.31260000000002</c:v>
                </c:pt>
                <c:pt idx="652">
                  <c:v>101.31260000000002</c:v>
                </c:pt>
                <c:pt idx="653">
                  <c:v>101.31260000000002</c:v>
                </c:pt>
                <c:pt idx="654">
                  <c:v>101.31260000000002</c:v>
                </c:pt>
                <c:pt idx="655">
                  <c:v>101.31260000000002</c:v>
                </c:pt>
                <c:pt idx="656">
                  <c:v>101.31260000000002</c:v>
                </c:pt>
                <c:pt idx="657">
                  <c:v>101.31260000000002</c:v>
                </c:pt>
                <c:pt idx="658">
                  <c:v>101.31260000000002</c:v>
                </c:pt>
                <c:pt idx="659">
                  <c:v>101.31260000000002</c:v>
                </c:pt>
                <c:pt idx="660">
                  <c:v>101.31260000000002</c:v>
                </c:pt>
                <c:pt idx="661">
                  <c:v>101.31260000000002</c:v>
                </c:pt>
                <c:pt idx="662">
                  <c:v>101.58260000000001</c:v>
                </c:pt>
                <c:pt idx="663">
                  <c:v>101.58260000000001</c:v>
                </c:pt>
                <c:pt idx="664">
                  <c:v>101.58260000000001</c:v>
                </c:pt>
                <c:pt idx="665">
                  <c:v>101.58260000000001</c:v>
                </c:pt>
                <c:pt idx="666">
                  <c:v>101.58260000000001</c:v>
                </c:pt>
                <c:pt idx="667">
                  <c:v>101.58260000000001</c:v>
                </c:pt>
                <c:pt idx="668">
                  <c:v>101.58260000000001</c:v>
                </c:pt>
                <c:pt idx="669">
                  <c:v>101.58260000000001</c:v>
                </c:pt>
                <c:pt idx="670">
                  <c:v>101.58260000000001</c:v>
                </c:pt>
                <c:pt idx="671">
                  <c:v>101.58260000000001</c:v>
                </c:pt>
                <c:pt idx="672">
                  <c:v>101.58260000000001</c:v>
                </c:pt>
                <c:pt idx="673">
                  <c:v>101.58260000000001</c:v>
                </c:pt>
                <c:pt idx="674">
                  <c:v>101.58260000000001</c:v>
                </c:pt>
                <c:pt idx="675">
                  <c:v>101.58260000000001</c:v>
                </c:pt>
                <c:pt idx="676">
                  <c:v>101.58260000000001</c:v>
                </c:pt>
                <c:pt idx="677">
                  <c:v>101.58260000000001</c:v>
                </c:pt>
                <c:pt idx="678">
                  <c:v>101.58260000000001</c:v>
                </c:pt>
                <c:pt idx="679">
                  <c:v>101.58260000000001</c:v>
                </c:pt>
                <c:pt idx="680">
                  <c:v>101.58260000000001</c:v>
                </c:pt>
                <c:pt idx="681">
                  <c:v>101.58260000000001</c:v>
                </c:pt>
                <c:pt idx="682">
                  <c:v>101.58260000000001</c:v>
                </c:pt>
                <c:pt idx="683">
                  <c:v>101.58260000000001</c:v>
                </c:pt>
                <c:pt idx="684">
                  <c:v>101.58260000000001</c:v>
                </c:pt>
                <c:pt idx="685">
                  <c:v>101.58260000000001</c:v>
                </c:pt>
                <c:pt idx="686">
                  <c:v>101.58260000000001</c:v>
                </c:pt>
                <c:pt idx="687">
                  <c:v>101.58260000000001</c:v>
                </c:pt>
                <c:pt idx="688">
                  <c:v>101.58260000000001</c:v>
                </c:pt>
                <c:pt idx="689">
                  <c:v>101.58260000000001</c:v>
                </c:pt>
                <c:pt idx="690">
                  <c:v>101.58260000000001</c:v>
                </c:pt>
                <c:pt idx="691">
                  <c:v>101.58260000000001</c:v>
                </c:pt>
                <c:pt idx="692">
                  <c:v>101.58260000000001</c:v>
                </c:pt>
                <c:pt idx="693">
                  <c:v>101.58260000000001</c:v>
                </c:pt>
                <c:pt idx="694">
                  <c:v>101.58260000000001</c:v>
                </c:pt>
                <c:pt idx="695">
                  <c:v>101.58260000000001</c:v>
                </c:pt>
                <c:pt idx="696">
                  <c:v>101.58260000000001</c:v>
                </c:pt>
                <c:pt idx="697">
                  <c:v>101.58260000000001</c:v>
                </c:pt>
                <c:pt idx="698">
                  <c:v>101.58260000000001</c:v>
                </c:pt>
                <c:pt idx="699">
                  <c:v>101.58260000000001</c:v>
                </c:pt>
                <c:pt idx="700">
                  <c:v>101.58260000000001</c:v>
                </c:pt>
                <c:pt idx="701">
                  <c:v>101.58260000000001</c:v>
                </c:pt>
                <c:pt idx="702">
                  <c:v>101.58260000000001</c:v>
                </c:pt>
                <c:pt idx="703">
                  <c:v>101.58260000000001</c:v>
                </c:pt>
                <c:pt idx="704">
                  <c:v>101.58260000000001</c:v>
                </c:pt>
                <c:pt idx="705">
                  <c:v>101.58260000000001</c:v>
                </c:pt>
                <c:pt idx="706">
                  <c:v>101.58260000000001</c:v>
                </c:pt>
                <c:pt idx="707">
                  <c:v>101.58260000000001</c:v>
                </c:pt>
                <c:pt idx="708">
                  <c:v>101.58260000000001</c:v>
                </c:pt>
                <c:pt idx="709">
                  <c:v>101.58260000000001</c:v>
                </c:pt>
                <c:pt idx="710">
                  <c:v>101.58260000000001</c:v>
                </c:pt>
                <c:pt idx="711">
                  <c:v>101.96960000000001</c:v>
                </c:pt>
                <c:pt idx="712">
                  <c:v>101.96960000000001</c:v>
                </c:pt>
                <c:pt idx="713">
                  <c:v>101.96960000000001</c:v>
                </c:pt>
                <c:pt idx="714">
                  <c:v>101.96960000000001</c:v>
                </c:pt>
                <c:pt idx="715">
                  <c:v>101.96960000000001</c:v>
                </c:pt>
                <c:pt idx="716">
                  <c:v>101.96960000000001</c:v>
                </c:pt>
                <c:pt idx="717">
                  <c:v>101.96960000000001</c:v>
                </c:pt>
                <c:pt idx="718">
                  <c:v>101.96960000000001</c:v>
                </c:pt>
                <c:pt idx="719">
                  <c:v>101.96960000000001</c:v>
                </c:pt>
                <c:pt idx="720">
                  <c:v>101.96960000000001</c:v>
                </c:pt>
                <c:pt idx="721">
                  <c:v>101.96960000000001</c:v>
                </c:pt>
                <c:pt idx="722">
                  <c:v>101.96960000000001</c:v>
                </c:pt>
                <c:pt idx="723">
                  <c:v>101.96960000000001</c:v>
                </c:pt>
                <c:pt idx="724">
                  <c:v>101.96960000000001</c:v>
                </c:pt>
                <c:pt idx="725">
                  <c:v>101.96960000000001</c:v>
                </c:pt>
                <c:pt idx="726">
                  <c:v>101.96960000000001</c:v>
                </c:pt>
                <c:pt idx="727">
                  <c:v>101.96960000000001</c:v>
                </c:pt>
                <c:pt idx="728">
                  <c:v>101.96960000000001</c:v>
                </c:pt>
                <c:pt idx="729">
                  <c:v>101.96960000000001</c:v>
                </c:pt>
                <c:pt idx="730">
                  <c:v>101.96960000000001</c:v>
                </c:pt>
                <c:pt idx="731">
                  <c:v>101.96960000000001</c:v>
                </c:pt>
                <c:pt idx="732">
                  <c:v>101.96960000000001</c:v>
                </c:pt>
                <c:pt idx="733">
                  <c:v>101.96960000000001</c:v>
                </c:pt>
                <c:pt idx="734">
                  <c:v>101.96960000000001</c:v>
                </c:pt>
                <c:pt idx="735">
                  <c:v>101.96960000000001</c:v>
                </c:pt>
                <c:pt idx="736">
                  <c:v>101.96960000000001</c:v>
                </c:pt>
                <c:pt idx="737">
                  <c:v>101.96960000000001</c:v>
                </c:pt>
                <c:pt idx="738">
                  <c:v>101.96960000000001</c:v>
                </c:pt>
                <c:pt idx="739">
                  <c:v>101.96960000000001</c:v>
                </c:pt>
                <c:pt idx="740">
                  <c:v>101.96960000000001</c:v>
                </c:pt>
                <c:pt idx="741">
                  <c:v>102.18610000000001</c:v>
                </c:pt>
                <c:pt idx="742">
                  <c:v>102.18610000000001</c:v>
                </c:pt>
                <c:pt idx="743">
                  <c:v>102.18610000000001</c:v>
                </c:pt>
                <c:pt idx="744">
                  <c:v>102.18610000000001</c:v>
                </c:pt>
                <c:pt idx="745">
                  <c:v>102.18610000000001</c:v>
                </c:pt>
                <c:pt idx="746">
                  <c:v>102.18610000000001</c:v>
                </c:pt>
                <c:pt idx="747">
                  <c:v>102.18610000000001</c:v>
                </c:pt>
                <c:pt idx="748">
                  <c:v>102.18610000000001</c:v>
                </c:pt>
                <c:pt idx="749">
                  <c:v>102.18610000000001</c:v>
                </c:pt>
                <c:pt idx="750">
                  <c:v>102.18610000000001</c:v>
                </c:pt>
                <c:pt idx="751">
                  <c:v>102.18610000000001</c:v>
                </c:pt>
                <c:pt idx="752">
                  <c:v>102.18610000000001</c:v>
                </c:pt>
                <c:pt idx="753">
                  <c:v>102.18610000000001</c:v>
                </c:pt>
                <c:pt idx="754">
                  <c:v>102.18610000000001</c:v>
                </c:pt>
                <c:pt idx="755">
                  <c:v>102.18610000000001</c:v>
                </c:pt>
                <c:pt idx="756">
                  <c:v>102.18610000000001</c:v>
                </c:pt>
                <c:pt idx="757">
                  <c:v>102.18610000000001</c:v>
                </c:pt>
                <c:pt idx="758">
                  <c:v>102.18610000000001</c:v>
                </c:pt>
                <c:pt idx="759">
                  <c:v>102.18610000000001</c:v>
                </c:pt>
                <c:pt idx="760">
                  <c:v>102.18610000000001</c:v>
                </c:pt>
                <c:pt idx="761">
                  <c:v>102.18610000000001</c:v>
                </c:pt>
                <c:pt idx="762">
                  <c:v>102.18610000000001</c:v>
                </c:pt>
                <c:pt idx="763">
                  <c:v>102.18610000000001</c:v>
                </c:pt>
                <c:pt idx="764">
                  <c:v>102.18610000000001</c:v>
                </c:pt>
                <c:pt idx="765">
                  <c:v>102.18610000000001</c:v>
                </c:pt>
                <c:pt idx="766">
                  <c:v>102.18610000000001</c:v>
                </c:pt>
                <c:pt idx="767">
                  <c:v>102.18610000000001</c:v>
                </c:pt>
                <c:pt idx="768">
                  <c:v>102.18610000000001</c:v>
                </c:pt>
                <c:pt idx="769">
                  <c:v>102.18610000000001</c:v>
                </c:pt>
                <c:pt idx="770">
                  <c:v>102.18610000000001</c:v>
                </c:pt>
                <c:pt idx="771">
                  <c:v>102.18610000000001</c:v>
                </c:pt>
                <c:pt idx="772">
                  <c:v>102.18610000000001</c:v>
                </c:pt>
                <c:pt idx="773">
                  <c:v>102.18610000000001</c:v>
                </c:pt>
                <c:pt idx="774">
                  <c:v>102.18610000000001</c:v>
                </c:pt>
                <c:pt idx="775">
                  <c:v>102.18610000000001</c:v>
                </c:pt>
                <c:pt idx="776">
                  <c:v>102.18610000000001</c:v>
                </c:pt>
                <c:pt idx="777">
                  <c:v>102.18610000000001</c:v>
                </c:pt>
                <c:pt idx="778">
                  <c:v>102.18610000000001</c:v>
                </c:pt>
                <c:pt idx="779">
                  <c:v>102.18610000000001</c:v>
                </c:pt>
                <c:pt idx="780">
                  <c:v>102.18610000000001</c:v>
                </c:pt>
                <c:pt idx="781">
                  <c:v>102.18610000000001</c:v>
                </c:pt>
                <c:pt idx="782">
                  <c:v>102.18610000000001</c:v>
                </c:pt>
                <c:pt idx="783">
                  <c:v>102.18610000000001</c:v>
                </c:pt>
                <c:pt idx="784">
                  <c:v>102.18610000000001</c:v>
                </c:pt>
                <c:pt idx="785">
                  <c:v>102.18610000000001</c:v>
                </c:pt>
                <c:pt idx="786">
                  <c:v>102.18610000000001</c:v>
                </c:pt>
                <c:pt idx="787">
                  <c:v>102.18610000000001</c:v>
                </c:pt>
                <c:pt idx="788">
                  <c:v>102.18610000000001</c:v>
                </c:pt>
                <c:pt idx="789">
                  <c:v>102.18610000000001</c:v>
                </c:pt>
                <c:pt idx="790">
                  <c:v>102.18610000000001</c:v>
                </c:pt>
                <c:pt idx="791">
                  <c:v>102.18610000000001</c:v>
                </c:pt>
                <c:pt idx="792">
                  <c:v>102.18610000000001</c:v>
                </c:pt>
                <c:pt idx="793">
                  <c:v>102.72160000000001</c:v>
                </c:pt>
                <c:pt idx="794">
                  <c:v>102.72160000000001</c:v>
                </c:pt>
                <c:pt idx="795">
                  <c:v>102.72160000000001</c:v>
                </c:pt>
                <c:pt idx="796">
                  <c:v>102.72160000000001</c:v>
                </c:pt>
                <c:pt idx="797">
                  <c:v>102.72160000000001</c:v>
                </c:pt>
                <c:pt idx="798">
                  <c:v>102.72160000000001</c:v>
                </c:pt>
                <c:pt idx="799">
                  <c:v>102.72160000000001</c:v>
                </c:pt>
                <c:pt idx="800">
                  <c:v>102.72160000000001</c:v>
                </c:pt>
                <c:pt idx="801">
                  <c:v>102.72160000000001</c:v>
                </c:pt>
                <c:pt idx="802">
                  <c:v>102.72160000000001</c:v>
                </c:pt>
                <c:pt idx="803">
                  <c:v>102.72160000000001</c:v>
                </c:pt>
                <c:pt idx="804">
                  <c:v>102.72160000000001</c:v>
                </c:pt>
                <c:pt idx="805">
                  <c:v>102.72160000000001</c:v>
                </c:pt>
                <c:pt idx="806">
                  <c:v>102.72160000000001</c:v>
                </c:pt>
                <c:pt idx="807">
                  <c:v>102.72160000000001</c:v>
                </c:pt>
                <c:pt idx="808">
                  <c:v>102.72160000000001</c:v>
                </c:pt>
                <c:pt idx="809">
                  <c:v>102.72160000000001</c:v>
                </c:pt>
                <c:pt idx="810">
                  <c:v>102.72160000000001</c:v>
                </c:pt>
                <c:pt idx="811">
                  <c:v>102.72160000000001</c:v>
                </c:pt>
                <c:pt idx="812">
                  <c:v>102.72160000000001</c:v>
                </c:pt>
                <c:pt idx="813">
                  <c:v>102.72160000000001</c:v>
                </c:pt>
                <c:pt idx="814">
                  <c:v>102.72160000000001</c:v>
                </c:pt>
                <c:pt idx="815">
                  <c:v>102.72160000000001</c:v>
                </c:pt>
                <c:pt idx="816">
                  <c:v>102.72160000000001</c:v>
                </c:pt>
                <c:pt idx="817">
                  <c:v>102.72160000000001</c:v>
                </c:pt>
                <c:pt idx="818">
                  <c:v>102.72160000000001</c:v>
                </c:pt>
                <c:pt idx="819">
                  <c:v>102.72160000000001</c:v>
                </c:pt>
                <c:pt idx="820">
                  <c:v>102.72160000000001</c:v>
                </c:pt>
                <c:pt idx="821">
                  <c:v>102.72160000000001</c:v>
                </c:pt>
                <c:pt idx="822">
                  <c:v>102.72160000000001</c:v>
                </c:pt>
                <c:pt idx="823">
                  <c:v>102.72160000000001</c:v>
                </c:pt>
                <c:pt idx="824">
                  <c:v>102.72160000000001</c:v>
                </c:pt>
                <c:pt idx="825">
                  <c:v>102.72160000000001</c:v>
                </c:pt>
                <c:pt idx="826">
                  <c:v>102.72160000000001</c:v>
                </c:pt>
                <c:pt idx="827">
                  <c:v>102.72160000000001</c:v>
                </c:pt>
                <c:pt idx="828">
                  <c:v>102.72160000000001</c:v>
                </c:pt>
                <c:pt idx="829">
                  <c:v>102.72160000000001</c:v>
                </c:pt>
                <c:pt idx="830">
                  <c:v>102.72160000000001</c:v>
                </c:pt>
                <c:pt idx="831">
                  <c:v>102.72160000000001</c:v>
                </c:pt>
                <c:pt idx="832">
                  <c:v>102.72160000000001</c:v>
                </c:pt>
                <c:pt idx="833">
                  <c:v>102.72160000000001</c:v>
                </c:pt>
                <c:pt idx="834">
                  <c:v>102.72160000000001</c:v>
                </c:pt>
                <c:pt idx="835">
                  <c:v>102.72160000000001</c:v>
                </c:pt>
                <c:pt idx="836">
                  <c:v>102.72160000000001</c:v>
                </c:pt>
                <c:pt idx="837">
                  <c:v>102.72160000000001</c:v>
                </c:pt>
                <c:pt idx="838">
                  <c:v>102.72160000000001</c:v>
                </c:pt>
                <c:pt idx="839">
                  <c:v>102.69610000000002</c:v>
                </c:pt>
                <c:pt idx="840">
                  <c:v>102.69610000000002</c:v>
                </c:pt>
                <c:pt idx="841">
                  <c:v>102.69610000000002</c:v>
                </c:pt>
                <c:pt idx="842">
                  <c:v>102.69610000000002</c:v>
                </c:pt>
                <c:pt idx="843">
                  <c:v>102.69610000000002</c:v>
                </c:pt>
                <c:pt idx="844">
                  <c:v>102.69610000000002</c:v>
                </c:pt>
                <c:pt idx="845">
                  <c:v>102.69610000000002</c:v>
                </c:pt>
                <c:pt idx="846">
                  <c:v>102.69610000000002</c:v>
                </c:pt>
                <c:pt idx="847">
                  <c:v>102.69610000000002</c:v>
                </c:pt>
                <c:pt idx="848">
                  <c:v>102.69610000000002</c:v>
                </c:pt>
                <c:pt idx="849">
                  <c:v>102.69610000000002</c:v>
                </c:pt>
                <c:pt idx="850">
                  <c:v>102.69610000000002</c:v>
                </c:pt>
                <c:pt idx="851">
                  <c:v>102.69610000000002</c:v>
                </c:pt>
                <c:pt idx="852">
                  <c:v>102.69610000000002</c:v>
                </c:pt>
                <c:pt idx="853">
                  <c:v>102.69610000000002</c:v>
                </c:pt>
                <c:pt idx="854">
                  <c:v>102.69610000000002</c:v>
                </c:pt>
                <c:pt idx="855">
                  <c:v>102.69610000000002</c:v>
                </c:pt>
                <c:pt idx="856">
                  <c:v>102.69610000000002</c:v>
                </c:pt>
                <c:pt idx="857">
                  <c:v>102.69610000000002</c:v>
                </c:pt>
                <c:pt idx="858">
                  <c:v>102.69610000000002</c:v>
                </c:pt>
                <c:pt idx="859">
                  <c:v>102.69610000000002</c:v>
                </c:pt>
                <c:pt idx="860">
                  <c:v>102.69610000000002</c:v>
                </c:pt>
                <c:pt idx="861">
                  <c:v>102.69610000000002</c:v>
                </c:pt>
                <c:pt idx="862">
                  <c:v>102.69610000000002</c:v>
                </c:pt>
                <c:pt idx="863">
                  <c:v>102.69610000000002</c:v>
                </c:pt>
                <c:pt idx="864">
                  <c:v>102.69610000000002</c:v>
                </c:pt>
                <c:pt idx="865">
                  <c:v>102.69610000000002</c:v>
                </c:pt>
                <c:pt idx="866">
                  <c:v>102.69610000000002</c:v>
                </c:pt>
                <c:pt idx="867">
                  <c:v>102.69610000000002</c:v>
                </c:pt>
                <c:pt idx="868">
                  <c:v>102.69610000000002</c:v>
                </c:pt>
                <c:pt idx="869">
                  <c:v>102.69610000000002</c:v>
                </c:pt>
                <c:pt idx="870">
                  <c:v>102.69610000000002</c:v>
                </c:pt>
                <c:pt idx="871">
                  <c:v>102.69610000000002</c:v>
                </c:pt>
                <c:pt idx="872">
                  <c:v>102.69610000000002</c:v>
                </c:pt>
                <c:pt idx="873">
                  <c:v>102.69610000000002</c:v>
                </c:pt>
                <c:pt idx="874">
                  <c:v>102.69610000000002</c:v>
                </c:pt>
                <c:pt idx="875">
                  <c:v>102.69610000000002</c:v>
                </c:pt>
                <c:pt idx="876">
                  <c:v>102.69610000000002</c:v>
                </c:pt>
                <c:pt idx="877">
                  <c:v>102.69610000000002</c:v>
                </c:pt>
                <c:pt idx="878">
                  <c:v>102.65510000000002</c:v>
                </c:pt>
                <c:pt idx="879">
                  <c:v>102.65510000000002</c:v>
                </c:pt>
                <c:pt idx="880">
                  <c:v>102.65510000000002</c:v>
                </c:pt>
                <c:pt idx="881">
                  <c:v>102.65510000000002</c:v>
                </c:pt>
                <c:pt idx="882">
                  <c:v>102.65510000000002</c:v>
                </c:pt>
                <c:pt idx="883">
                  <c:v>102.65510000000002</c:v>
                </c:pt>
                <c:pt idx="884">
                  <c:v>102.65510000000002</c:v>
                </c:pt>
                <c:pt idx="885">
                  <c:v>102.65510000000002</c:v>
                </c:pt>
                <c:pt idx="886">
                  <c:v>102.65510000000002</c:v>
                </c:pt>
                <c:pt idx="887">
                  <c:v>102.65510000000002</c:v>
                </c:pt>
                <c:pt idx="888">
                  <c:v>102.65510000000002</c:v>
                </c:pt>
                <c:pt idx="889">
                  <c:v>102.65510000000002</c:v>
                </c:pt>
                <c:pt idx="890">
                  <c:v>102.65510000000002</c:v>
                </c:pt>
                <c:pt idx="891">
                  <c:v>102.65510000000002</c:v>
                </c:pt>
                <c:pt idx="892">
                  <c:v>102.65510000000002</c:v>
                </c:pt>
                <c:pt idx="893">
                  <c:v>102.65510000000002</c:v>
                </c:pt>
                <c:pt idx="894">
                  <c:v>102.65510000000002</c:v>
                </c:pt>
                <c:pt idx="895">
                  <c:v>102.65510000000002</c:v>
                </c:pt>
                <c:pt idx="896">
                  <c:v>102.65510000000002</c:v>
                </c:pt>
                <c:pt idx="897">
                  <c:v>102.65510000000002</c:v>
                </c:pt>
                <c:pt idx="898">
                  <c:v>102.65510000000002</c:v>
                </c:pt>
                <c:pt idx="899">
                  <c:v>102.65510000000002</c:v>
                </c:pt>
                <c:pt idx="900">
                  <c:v>102.65510000000002</c:v>
                </c:pt>
                <c:pt idx="901">
                  <c:v>102.65510000000002</c:v>
                </c:pt>
                <c:pt idx="902">
                  <c:v>102.65510000000002</c:v>
                </c:pt>
                <c:pt idx="903">
                  <c:v>102.65510000000002</c:v>
                </c:pt>
                <c:pt idx="904">
                  <c:v>102.65510000000002</c:v>
                </c:pt>
                <c:pt idx="905">
                  <c:v>102.65510000000002</c:v>
                </c:pt>
                <c:pt idx="906">
                  <c:v>102.65510000000002</c:v>
                </c:pt>
                <c:pt idx="907">
                  <c:v>102.65510000000002</c:v>
                </c:pt>
                <c:pt idx="908">
                  <c:v>102.65510000000002</c:v>
                </c:pt>
                <c:pt idx="909">
                  <c:v>102.65510000000002</c:v>
                </c:pt>
                <c:pt idx="910">
                  <c:v>102.65510000000002</c:v>
                </c:pt>
                <c:pt idx="911">
                  <c:v>102.65510000000002</c:v>
                </c:pt>
                <c:pt idx="912">
                  <c:v>102.65510000000002</c:v>
                </c:pt>
                <c:pt idx="913">
                  <c:v>102.65510000000002</c:v>
                </c:pt>
                <c:pt idx="914">
                  <c:v>102.65510000000002</c:v>
                </c:pt>
                <c:pt idx="915">
                  <c:v>102.65510000000002</c:v>
                </c:pt>
                <c:pt idx="916">
                  <c:v>102.65510000000002</c:v>
                </c:pt>
                <c:pt idx="917">
                  <c:v>102.65510000000002</c:v>
                </c:pt>
                <c:pt idx="918">
                  <c:v>102.65510000000002</c:v>
                </c:pt>
                <c:pt idx="919">
                  <c:v>102.65510000000002</c:v>
                </c:pt>
                <c:pt idx="920">
                  <c:v>102.65510000000002</c:v>
                </c:pt>
                <c:pt idx="921">
                  <c:v>102.65510000000002</c:v>
                </c:pt>
                <c:pt idx="922">
                  <c:v>102.65510000000002</c:v>
                </c:pt>
                <c:pt idx="923">
                  <c:v>102.65510000000002</c:v>
                </c:pt>
                <c:pt idx="924">
                  <c:v>102.65510000000002</c:v>
                </c:pt>
                <c:pt idx="925">
                  <c:v>102.65510000000002</c:v>
                </c:pt>
                <c:pt idx="926">
                  <c:v>102.65510000000002</c:v>
                </c:pt>
                <c:pt idx="927">
                  <c:v>102.65510000000002</c:v>
                </c:pt>
                <c:pt idx="928">
                  <c:v>102.65510000000002</c:v>
                </c:pt>
                <c:pt idx="929">
                  <c:v>102.65510000000002</c:v>
                </c:pt>
                <c:pt idx="930">
                  <c:v>102.65510000000002</c:v>
                </c:pt>
                <c:pt idx="931">
                  <c:v>102.65510000000002</c:v>
                </c:pt>
                <c:pt idx="932">
                  <c:v>102.65510000000002</c:v>
                </c:pt>
                <c:pt idx="933">
                  <c:v>102.65510000000002</c:v>
                </c:pt>
                <c:pt idx="934">
                  <c:v>102.65510000000002</c:v>
                </c:pt>
                <c:pt idx="935">
                  <c:v>102.65510000000002</c:v>
                </c:pt>
                <c:pt idx="936">
                  <c:v>102.65510000000002</c:v>
                </c:pt>
                <c:pt idx="937">
                  <c:v>102.65510000000002</c:v>
                </c:pt>
                <c:pt idx="938">
                  <c:v>102.65510000000002</c:v>
                </c:pt>
                <c:pt idx="939">
                  <c:v>102.65510000000002</c:v>
                </c:pt>
                <c:pt idx="940">
                  <c:v>102.65510000000002</c:v>
                </c:pt>
                <c:pt idx="941">
                  <c:v>102.65510000000002</c:v>
                </c:pt>
                <c:pt idx="942">
                  <c:v>102.65510000000002</c:v>
                </c:pt>
                <c:pt idx="943">
                  <c:v>102.65510000000002</c:v>
                </c:pt>
                <c:pt idx="944">
                  <c:v>102.65510000000002</c:v>
                </c:pt>
                <c:pt idx="945">
                  <c:v>102.65510000000002</c:v>
                </c:pt>
                <c:pt idx="946">
                  <c:v>102.65510000000002</c:v>
                </c:pt>
                <c:pt idx="947">
                  <c:v>102.89710000000002</c:v>
                </c:pt>
                <c:pt idx="948">
                  <c:v>102.89710000000002</c:v>
                </c:pt>
                <c:pt idx="949">
                  <c:v>102.89710000000002</c:v>
                </c:pt>
                <c:pt idx="950">
                  <c:v>102.89710000000002</c:v>
                </c:pt>
                <c:pt idx="951">
                  <c:v>102.89710000000002</c:v>
                </c:pt>
                <c:pt idx="952">
                  <c:v>102.89710000000002</c:v>
                </c:pt>
                <c:pt idx="953">
                  <c:v>102.89710000000002</c:v>
                </c:pt>
                <c:pt idx="954">
                  <c:v>102.89710000000002</c:v>
                </c:pt>
                <c:pt idx="955">
                  <c:v>102.89710000000002</c:v>
                </c:pt>
                <c:pt idx="956">
                  <c:v>102.89710000000002</c:v>
                </c:pt>
                <c:pt idx="957">
                  <c:v>102.89710000000002</c:v>
                </c:pt>
                <c:pt idx="958">
                  <c:v>102.89710000000002</c:v>
                </c:pt>
                <c:pt idx="959">
                  <c:v>102.89710000000002</c:v>
                </c:pt>
                <c:pt idx="960">
                  <c:v>102.89710000000002</c:v>
                </c:pt>
                <c:pt idx="961">
                  <c:v>102.89710000000002</c:v>
                </c:pt>
                <c:pt idx="962">
                  <c:v>102.89710000000002</c:v>
                </c:pt>
                <c:pt idx="963">
                  <c:v>102.79410000000003</c:v>
                </c:pt>
                <c:pt idx="964">
                  <c:v>102.79410000000003</c:v>
                </c:pt>
                <c:pt idx="965">
                  <c:v>102.79410000000003</c:v>
                </c:pt>
                <c:pt idx="966">
                  <c:v>102.79410000000003</c:v>
                </c:pt>
                <c:pt idx="967">
                  <c:v>102.79410000000003</c:v>
                </c:pt>
                <c:pt idx="968">
                  <c:v>102.79410000000003</c:v>
                </c:pt>
                <c:pt idx="969">
                  <c:v>102.79410000000003</c:v>
                </c:pt>
                <c:pt idx="970">
                  <c:v>102.79410000000003</c:v>
                </c:pt>
                <c:pt idx="971">
                  <c:v>102.79410000000003</c:v>
                </c:pt>
                <c:pt idx="972">
                  <c:v>102.79410000000003</c:v>
                </c:pt>
                <c:pt idx="973">
                  <c:v>102.79410000000003</c:v>
                </c:pt>
                <c:pt idx="974">
                  <c:v>102.79410000000003</c:v>
                </c:pt>
                <c:pt idx="975">
                  <c:v>102.79410000000003</c:v>
                </c:pt>
                <c:pt idx="976">
                  <c:v>102.79410000000003</c:v>
                </c:pt>
                <c:pt idx="977">
                  <c:v>102.79410000000003</c:v>
                </c:pt>
                <c:pt idx="978">
                  <c:v>102.79410000000003</c:v>
                </c:pt>
                <c:pt idx="979">
                  <c:v>102.79410000000003</c:v>
                </c:pt>
                <c:pt idx="980">
                  <c:v>102.79410000000003</c:v>
                </c:pt>
                <c:pt idx="981">
                  <c:v>102.79410000000003</c:v>
                </c:pt>
                <c:pt idx="982">
                  <c:v>102.79410000000003</c:v>
                </c:pt>
                <c:pt idx="983">
                  <c:v>102.79410000000003</c:v>
                </c:pt>
                <c:pt idx="984">
                  <c:v>102.79410000000003</c:v>
                </c:pt>
                <c:pt idx="985">
                  <c:v>102.79410000000003</c:v>
                </c:pt>
                <c:pt idx="986">
                  <c:v>102.79410000000003</c:v>
                </c:pt>
                <c:pt idx="987">
                  <c:v>102.79410000000003</c:v>
                </c:pt>
                <c:pt idx="988">
                  <c:v>102.79410000000003</c:v>
                </c:pt>
                <c:pt idx="989">
                  <c:v>102.79410000000003</c:v>
                </c:pt>
                <c:pt idx="990">
                  <c:v>102.79410000000003</c:v>
                </c:pt>
                <c:pt idx="991">
                  <c:v>102.79410000000003</c:v>
                </c:pt>
                <c:pt idx="992">
                  <c:v>102.79410000000003</c:v>
                </c:pt>
                <c:pt idx="993">
                  <c:v>102.75160000000002</c:v>
                </c:pt>
                <c:pt idx="994">
                  <c:v>102.75160000000002</c:v>
                </c:pt>
                <c:pt idx="995">
                  <c:v>102.75160000000002</c:v>
                </c:pt>
                <c:pt idx="996">
                  <c:v>102.75160000000002</c:v>
                </c:pt>
                <c:pt idx="997">
                  <c:v>102.75160000000002</c:v>
                </c:pt>
                <c:pt idx="998">
                  <c:v>102.75160000000002</c:v>
                </c:pt>
                <c:pt idx="999">
                  <c:v>102.75160000000002</c:v>
                </c:pt>
                <c:pt idx="1000">
                  <c:v>102.75160000000002</c:v>
                </c:pt>
                <c:pt idx="1001">
                  <c:v>102.75160000000002</c:v>
                </c:pt>
                <c:pt idx="1002">
                  <c:v>102.75160000000002</c:v>
                </c:pt>
                <c:pt idx="1003">
                  <c:v>102.75160000000002</c:v>
                </c:pt>
                <c:pt idx="1004">
                  <c:v>102.75160000000002</c:v>
                </c:pt>
                <c:pt idx="1005">
                  <c:v>102.75160000000002</c:v>
                </c:pt>
                <c:pt idx="1006">
                  <c:v>102.75160000000002</c:v>
                </c:pt>
                <c:pt idx="1007">
                  <c:v>102.75160000000002</c:v>
                </c:pt>
                <c:pt idx="1008">
                  <c:v>102.75160000000002</c:v>
                </c:pt>
                <c:pt idx="1009">
                  <c:v>102.75160000000002</c:v>
                </c:pt>
                <c:pt idx="1010">
                  <c:v>102.75160000000002</c:v>
                </c:pt>
                <c:pt idx="1011">
                  <c:v>102.75160000000002</c:v>
                </c:pt>
                <c:pt idx="1012">
                  <c:v>102.75160000000002</c:v>
                </c:pt>
                <c:pt idx="1013">
                  <c:v>102.75160000000002</c:v>
                </c:pt>
                <c:pt idx="1014">
                  <c:v>102.75160000000002</c:v>
                </c:pt>
                <c:pt idx="1015">
                  <c:v>102.75160000000002</c:v>
                </c:pt>
                <c:pt idx="1016">
                  <c:v>102.75160000000002</c:v>
                </c:pt>
                <c:pt idx="1017">
                  <c:v>102.75160000000002</c:v>
                </c:pt>
                <c:pt idx="1018">
                  <c:v>102.75160000000002</c:v>
                </c:pt>
                <c:pt idx="1019">
                  <c:v>102.75160000000002</c:v>
                </c:pt>
                <c:pt idx="1020">
                  <c:v>102.75160000000002</c:v>
                </c:pt>
                <c:pt idx="1021">
                  <c:v>102.75160000000002</c:v>
                </c:pt>
                <c:pt idx="1022">
                  <c:v>102.75160000000002</c:v>
                </c:pt>
                <c:pt idx="1023">
                  <c:v>102.75160000000002</c:v>
                </c:pt>
                <c:pt idx="1024">
                  <c:v>102.75160000000002</c:v>
                </c:pt>
                <c:pt idx="1025">
                  <c:v>102.75160000000002</c:v>
                </c:pt>
                <c:pt idx="1026">
                  <c:v>102.75160000000002</c:v>
                </c:pt>
                <c:pt idx="1027">
                  <c:v>102.75160000000002</c:v>
                </c:pt>
                <c:pt idx="1028">
                  <c:v>102.75160000000002</c:v>
                </c:pt>
                <c:pt idx="1029">
                  <c:v>102.75160000000002</c:v>
                </c:pt>
                <c:pt idx="1030">
                  <c:v>102.75160000000002</c:v>
                </c:pt>
                <c:pt idx="1031">
                  <c:v>102.75160000000002</c:v>
                </c:pt>
                <c:pt idx="1032">
                  <c:v>102.75160000000002</c:v>
                </c:pt>
                <c:pt idx="1033">
                  <c:v>102.75160000000002</c:v>
                </c:pt>
                <c:pt idx="1034">
                  <c:v>102.75160000000002</c:v>
                </c:pt>
                <c:pt idx="1035">
                  <c:v>102.75160000000002</c:v>
                </c:pt>
                <c:pt idx="1036">
                  <c:v>102.75160000000002</c:v>
                </c:pt>
                <c:pt idx="1037">
                  <c:v>102.75160000000002</c:v>
                </c:pt>
                <c:pt idx="1038">
                  <c:v>102.76660000000003</c:v>
                </c:pt>
                <c:pt idx="1039">
                  <c:v>102.76660000000003</c:v>
                </c:pt>
                <c:pt idx="1040">
                  <c:v>102.76660000000003</c:v>
                </c:pt>
                <c:pt idx="1041">
                  <c:v>102.76660000000003</c:v>
                </c:pt>
                <c:pt idx="1042">
                  <c:v>102.76660000000003</c:v>
                </c:pt>
                <c:pt idx="1043">
                  <c:v>102.76660000000003</c:v>
                </c:pt>
                <c:pt idx="1044">
                  <c:v>102.76660000000003</c:v>
                </c:pt>
                <c:pt idx="1045">
                  <c:v>102.76660000000003</c:v>
                </c:pt>
                <c:pt idx="1046">
                  <c:v>102.76660000000003</c:v>
                </c:pt>
                <c:pt idx="1047">
                  <c:v>102.76660000000003</c:v>
                </c:pt>
                <c:pt idx="1048">
                  <c:v>102.76660000000003</c:v>
                </c:pt>
                <c:pt idx="1049">
                  <c:v>102.76660000000003</c:v>
                </c:pt>
                <c:pt idx="1050">
                  <c:v>102.76660000000003</c:v>
                </c:pt>
                <c:pt idx="1051">
                  <c:v>102.76660000000003</c:v>
                </c:pt>
                <c:pt idx="1052">
                  <c:v>102.76660000000003</c:v>
                </c:pt>
                <c:pt idx="1053">
                  <c:v>102.76660000000003</c:v>
                </c:pt>
                <c:pt idx="1054">
                  <c:v>102.76660000000003</c:v>
                </c:pt>
                <c:pt idx="1055">
                  <c:v>102.76660000000003</c:v>
                </c:pt>
                <c:pt idx="1056">
                  <c:v>102.76660000000003</c:v>
                </c:pt>
                <c:pt idx="1057">
                  <c:v>102.76660000000003</c:v>
                </c:pt>
                <c:pt idx="1058">
                  <c:v>102.76660000000003</c:v>
                </c:pt>
                <c:pt idx="1059">
                  <c:v>102.76660000000003</c:v>
                </c:pt>
                <c:pt idx="1060">
                  <c:v>102.76660000000003</c:v>
                </c:pt>
                <c:pt idx="1061">
                  <c:v>102.76660000000003</c:v>
                </c:pt>
                <c:pt idx="1062">
                  <c:v>102.76660000000003</c:v>
                </c:pt>
                <c:pt idx="1063">
                  <c:v>102.76660000000003</c:v>
                </c:pt>
                <c:pt idx="1064">
                  <c:v>102.76660000000003</c:v>
                </c:pt>
                <c:pt idx="1065">
                  <c:v>102.76660000000003</c:v>
                </c:pt>
                <c:pt idx="1066">
                  <c:v>102.76660000000003</c:v>
                </c:pt>
                <c:pt idx="1067">
                  <c:v>102.76660000000003</c:v>
                </c:pt>
                <c:pt idx="1068">
                  <c:v>102.76660000000003</c:v>
                </c:pt>
                <c:pt idx="1069">
                  <c:v>102.76660000000003</c:v>
                </c:pt>
                <c:pt idx="1070">
                  <c:v>102.76660000000003</c:v>
                </c:pt>
                <c:pt idx="1071">
                  <c:v>102.76660000000003</c:v>
                </c:pt>
                <c:pt idx="1072">
                  <c:v>102.76660000000003</c:v>
                </c:pt>
                <c:pt idx="1073">
                  <c:v>102.76660000000003</c:v>
                </c:pt>
                <c:pt idx="1074">
                  <c:v>102.76660000000003</c:v>
                </c:pt>
                <c:pt idx="1075">
                  <c:v>102.76660000000003</c:v>
                </c:pt>
                <c:pt idx="1076">
                  <c:v>102.76660000000003</c:v>
                </c:pt>
                <c:pt idx="1077">
                  <c:v>102.76660000000003</c:v>
                </c:pt>
                <c:pt idx="1078">
                  <c:v>102.76660000000003</c:v>
                </c:pt>
                <c:pt idx="1079">
                  <c:v>102.76660000000003</c:v>
                </c:pt>
                <c:pt idx="1080">
                  <c:v>102.93760000000003</c:v>
                </c:pt>
                <c:pt idx="1081">
                  <c:v>102.93760000000003</c:v>
                </c:pt>
                <c:pt idx="1082">
                  <c:v>102.93760000000003</c:v>
                </c:pt>
                <c:pt idx="1083">
                  <c:v>102.93760000000003</c:v>
                </c:pt>
                <c:pt idx="1084">
                  <c:v>102.93760000000003</c:v>
                </c:pt>
                <c:pt idx="1085">
                  <c:v>102.93760000000003</c:v>
                </c:pt>
                <c:pt idx="1086">
                  <c:v>102.93760000000003</c:v>
                </c:pt>
                <c:pt idx="1087">
                  <c:v>102.93760000000003</c:v>
                </c:pt>
                <c:pt idx="1088">
                  <c:v>102.93760000000003</c:v>
                </c:pt>
                <c:pt idx="1089">
                  <c:v>102.93760000000003</c:v>
                </c:pt>
                <c:pt idx="1090">
                  <c:v>102.93760000000003</c:v>
                </c:pt>
                <c:pt idx="1091">
                  <c:v>102.93760000000003</c:v>
                </c:pt>
                <c:pt idx="1092">
                  <c:v>102.93760000000003</c:v>
                </c:pt>
                <c:pt idx="1093">
                  <c:v>102.93760000000003</c:v>
                </c:pt>
                <c:pt idx="1094">
                  <c:v>102.93760000000003</c:v>
                </c:pt>
                <c:pt idx="1095">
                  <c:v>102.93760000000003</c:v>
                </c:pt>
                <c:pt idx="1096">
                  <c:v>102.93760000000003</c:v>
                </c:pt>
                <c:pt idx="1097">
                  <c:v>102.93760000000003</c:v>
                </c:pt>
                <c:pt idx="1098">
                  <c:v>102.93760000000003</c:v>
                </c:pt>
                <c:pt idx="1099">
                  <c:v>102.91610000000004</c:v>
                </c:pt>
                <c:pt idx="1100">
                  <c:v>102.91610000000004</c:v>
                </c:pt>
                <c:pt idx="1101">
                  <c:v>102.91610000000004</c:v>
                </c:pt>
                <c:pt idx="1102">
                  <c:v>102.91610000000004</c:v>
                </c:pt>
                <c:pt idx="1103">
                  <c:v>102.91610000000004</c:v>
                </c:pt>
                <c:pt idx="1104">
                  <c:v>102.91610000000004</c:v>
                </c:pt>
                <c:pt idx="1105">
                  <c:v>102.91610000000004</c:v>
                </c:pt>
                <c:pt idx="1106">
                  <c:v>102.91610000000004</c:v>
                </c:pt>
                <c:pt idx="1107">
                  <c:v>102.91610000000004</c:v>
                </c:pt>
                <c:pt idx="1108">
                  <c:v>102.91610000000004</c:v>
                </c:pt>
                <c:pt idx="1109">
                  <c:v>102.91610000000004</c:v>
                </c:pt>
                <c:pt idx="1110">
                  <c:v>102.91610000000004</c:v>
                </c:pt>
                <c:pt idx="1111">
                  <c:v>102.91610000000004</c:v>
                </c:pt>
                <c:pt idx="1112">
                  <c:v>102.91610000000004</c:v>
                </c:pt>
                <c:pt idx="1113">
                  <c:v>102.91610000000004</c:v>
                </c:pt>
                <c:pt idx="1114">
                  <c:v>102.91610000000004</c:v>
                </c:pt>
                <c:pt idx="1115">
                  <c:v>102.91610000000004</c:v>
                </c:pt>
                <c:pt idx="1116">
                  <c:v>102.91610000000004</c:v>
                </c:pt>
                <c:pt idx="1117">
                  <c:v>102.91610000000004</c:v>
                </c:pt>
                <c:pt idx="1118">
                  <c:v>102.91610000000004</c:v>
                </c:pt>
                <c:pt idx="1119">
                  <c:v>102.91610000000004</c:v>
                </c:pt>
                <c:pt idx="1120">
                  <c:v>102.91610000000004</c:v>
                </c:pt>
                <c:pt idx="1121">
                  <c:v>102.88560000000004</c:v>
                </c:pt>
                <c:pt idx="1122">
                  <c:v>102.88560000000004</c:v>
                </c:pt>
                <c:pt idx="1123">
                  <c:v>102.88560000000004</c:v>
                </c:pt>
                <c:pt idx="1124">
                  <c:v>102.88560000000004</c:v>
                </c:pt>
                <c:pt idx="1125">
                  <c:v>102.88560000000004</c:v>
                </c:pt>
                <c:pt idx="1126">
                  <c:v>102.88560000000004</c:v>
                </c:pt>
                <c:pt idx="1127">
                  <c:v>102.88560000000004</c:v>
                </c:pt>
                <c:pt idx="1128">
                  <c:v>102.88560000000004</c:v>
                </c:pt>
                <c:pt idx="1129">
                  <c:v>102.88560000000004</c:v>
                </c:pt>
                <c:pt idx="1130">
                  <c:v>102.88560000000004</c:v>
                </c:pt>
                <c:pt idx="1131">
                  <c:v>102.88560000000004</c:v>
                </c:pt>
                <c:pt idx="1132">
                  <c:v>102.88560000000004</c:v>
                </c:pt>
                <c:pt idx="1133">
                  <c:v>102.88560000000004</c:v>
                </c:pt>
                <c:pt idx="1134">
                  <c:v>102.88560000000004</c:v>
                </c:pt>
                <c:pt idx="1135">
                  <c:v>102.88560000000004</c:v>
                </c:pt>
                <c:pt idx="1136">
                  <c:v>102.88560000000004</c:v>
                </c:pt>
                <c:pt idx="1137">
                  <c:v>102.88560000000004</c:v>
                </c:pt>
                <c:pt idx="1138">
                  <c:v>102.88560000000004</c:v>
                </c:pt>
                <c:pt idx="1139">
                  <c:v>102.88560000000004</c:v>
                </c:pt>
                <c:pt idx="1140">
                  <c:v>102.88560000000004</c:v>
                </c:pt>
                <c:pt idx="1141">
                  <c:v>102.88560000000004</c:v>
                </c:pt>
                <c:pt idx="1142">
                  <c:v>102.88560000000004</c:v>
                </c:pt>
                <c:pt idx="1143">
                  <c:v>102.88560000000004</c:v>
                </c:pt>
                <c:pt idx="1144">
                  <c:v>102.88560000000004</c:v>
                </c:pt>
                <c:pt idx="1145">
                  <c:v>102.88560000000004</c:v>
                </c:pt>
                <c:pt idx="1146">
                  <c:v>102.88560000000004</c:v>
                </c:pt>
                <c:pt idx="1147">
                  <c:v>102.88560000000004</c:v>
                </c:pt>
                <c:pt idx="1148">
                  <c:v>102.88560000000004</c:v>
                </c:pt>
                <c:pt idx="1149">
                  <c:v>102.88560000000004</c:v>
                </c:pt>
                <c:pt idx="1150">
                  <c:v>102.88560000000004</c:v>
                </c:pt>
                <c:pt idx="1151">
                  <c:v>102.88560000000004</c:v>
                </c:pt>
                <c:pt idx="1152">
                  <c:v>102.88560000000004</c:v>
                </c:pt>
                <c:pt idx="1153">
                  <c:v>102.88560000000004</c:v>
                </c:pt>
                <c:pt idx="1154">
                  <c:v>102.88560000000004</c:v>
                </c:pt>
                <c:pt idx="1155">
                  <c:v>102.88560000000004</c:v>
                </c:pt>
                <c:pt idx="1156">
                  <c:v>102.50860000000004</c:v>
                </c:pt>
                <c:pt idx="1157">
                  <c:v>102.50860000000004</c:v>
                </c:pt>
                <c:pt idx="1158">
                  <c:v>102.50860000000004</c:v>
                </c:pt>
                <c:pt idx="1159">
                  <c:v>102.50860000000004</c:v>
                </c:pt>
                <c:pt idx="1160">
                  <c:v>102.50860000000004</c:v>
                </c:pt>
                <c:pt idx="1161">
                  <c:v>102.50860000000004</c:v>
                </c:pt>
                <c:pt idx="1162">
                  <c:v>102.50860000000004</c:v>
                </c:pt>
                <c:pt idx="1163">
                  <c:v>102.50860000000004</c:v>
                </c:pt>
                <c:pt idx="1164">
                  <c:v>102.50860000000004</c:v>
                </c:pt>
                <c:pt idx="1165">
                  <c:v>102.50860000000004</c:v>
                </c:pt>
                <c:pt idx="1166">
                  <c:v>102.50860000000004</c:v>
                </c:pt>
                <c:pt idx="1167">
                  <c:v>102.50860000000004</c:v>
                </c:pt>
                <c:pt idx="1168">
                  <c:v>102.50860000000004</c:v>
                </c:pt>
                <c:pt idx="1169">
                  <c:v>102.50860000000004</c:v>
                </c:pt>
                <c:pt idx="1170">
                  <c:v>102.50860000000004</c:v>
                </c:pt>
                <c:pt idx="1171">
                  <c:v>102.50860000000004</c:v>
                </c:pt>
                <c:pt idx="1172">
                  <c:v>102.50860000000004</c:v>
                </c:pt>
                <c:pt idx="1173">
                  <c:v>102.50860000000004</c:v>
                </c:pt>
                <c:pt idx="1174">
                  <c:v>102.50860000000004</c:v>
                </c:pt>
                <c:pt idx="1175">
                  <c:v>102.50860000000004</c:v>
                </c:pt>
                <c:pt idx="1176">
                  <c:v>102.50860000000004</c:v>
                </c:pt>
                <c:pt idx="1177">
                  <c:v>102.50860000000004</c:v>
                </c:pt>
                <c:pt idx="1178">
                  <c:v>102.50860000000004</c:v>
                </c:pt>
                <c:pt idx="1179">
                  <c:v>102.50860000000004</c:v>
                </c:pt>
                <c:pt idx="1180">
                  <c:v>102.50860000000004</c:v>
                </c:pt>
                <c:pt idx="1181">
                  <c:v>102.50860000000004</c:v>
                </c:pt>
                <c:pt idx="1182">
                  <c:v>102.50860000000004</c:v>
                </c:pt>
                <c:pt idx="1183">
                  <c:v>102.50860000000004</c:v>
                </c:pt>
                <c:pt idx="1184">
                  <c:v>102.50860000000004</c:v>
                </c:pt>
                <c:pt idx="1185">
                  <c:v>102.50860000000004</c:v>
                </c:pt>
                <c:pt idx="1186">
                  <c:v>102.50860000000004</c:v>
                </c:pt>
                <c:pt idx="1187">
                  <c:v>102.50860000000004</c:v>
                </c:pt>
                <c:pt idx="1188">
                  <c:v>102.50860000000004</c:v>
                </c:pt>
                <c:pt idx="1189">
                  <c:v>102.50860000000004</c:v>
                </c:pt>
                <c:pt idx="1190">
                  <c:v>102.50860000000004</c:v>
                </c:pt>
                <c:pt idx="1191">
                  <c:v>102.50860000000004</c:v>
                </c:pt>
                <c:pt idx="1192">
                  <c:v>102.50860000000004</c:v>
                </c:pt>
                <c:pt idx="1193">
                  <c:v>102.50860000000004</c:v>
                </c:pt>
                <c:pt idx="1194">
                  <c:v>102.50860000000004</c:v>
                </c:pt>
                <c:pt idx="1195">
                  <c:v>102.50860000000004</c:v>
                </c:pt>
                <c:pt idx="1196">
                  <c:v>102.50860000000004</c:v>
                </c:pt>
                <c:pt idx="1197">
                  <c:v>102.50860000000004</c:v>
                </c:pt>
                <c:pt idx="1198">
                  <c:v>102.50860000000004</c:v>
                </c:pt>
                <c:pt idx="1199">
                  <c:v>102.70210000000003</c:v>
                </c:pt>
                <c:pt idx="1200">
                  <c:v>102.70210000000003</c:v>
                </c:pt>
                <c:pt idx="1201">
                  <c:v>102.70210000000003</c:v>
                </c:pt>
                <c:pt idx="1202">
                  <c:v>102.70210000000003</c:v>
                </c:pt>
                <c:pt idx="1203">
                  <c:v>102.70210000000003</c:v>
                </c:pt>
                <c:pt idx="1204">
                  <c:v>102.70210000000003</c:v>
                </c:pt>
                <c:pt idx="1205">
                  <c:v>102.70210000000003</c:v>
                </c:pt>
                <c:pt idx="1206">
                  <c:v>102.70210000000003</c:v>
                </c:pt>
                <c:pt idx="1207">
                  <c:v>102.70210000000003</c:v>
                </c:pt>
                <c:pt idx="1208">
                  <c:v>102.70210000000003</c:v>
                </c:pt>
                <c:pt idx="1209">
                  <c:v>102.70210000000003</c:v>
                </c:pt>
                <c:pt idx="1210">
                  <c:v>102.70210000000003</c:v>
                </c:pt>
                <c:pt idx="1211">
                  <c:v>102.70210000000003</c:v>
                </c:pt>
                <c:pt idx="1212">
                  <c:v>102.70210000000003</c:v>
                </c:pt>
                <c:pt idx="1213">
                  <c:v>102.70210000000003</c:v>
                </c:pt>
                <c:pt idx="1214">
                  <c:v>102.70210000000003</c:v>
                </c:pt>
                <c:pt idx="1215">
                  <c:v>102.70210000000003</c:v>
                </c:pt>
                <c:pt idx="1216">
                  <c:v>102.70210000000003</c:v>
                </c:pt>
                <c:pt idx="1217">
                  <c:v>102.70210000000003</c:v>
                </c:pt>
                <c:pt idx="1218">
                  <c:v>102.70210000000003</c:v>
                </c:pt>
                <c:pt idx="1219">
                  <c:v>102.70210000000003</c:v>
                </c:pt>
                <c:pt idx="1220">
                  <c:v>102.70210000000003</c:v>
                </c:pt>
                <c:pt idx="1221">
                  <c:v>102.70210000000003</c:v>
                </c:pt>
                <c:pt idx="1222">
                  <c:v>102.70210000000003</c:v>
                </c:pt>
                <c:pt idx="1223">
                  <c:v>102.70210000000003</c:v>
                </c:pt>
                <c:pt idx="1224">
                  <c:v>102.73360000000002</c:v>
                </c:pt>
                <c:pt idx="1225">
                  <c:v>102.73360000000002</c:v>
                </c:pt>
                <c:pt idx="1226">
                  <c:v>102.73360000000002</c:v>
                </c:pt>
                <c:pt idx="1227">
                  <c:v>102.73360000000002</c:v>
                </c:pt>
                <c:pt idx="1228">
                  <c:v>102.73360000000002</c:v>
                </c:pt>
                <c:pt idx="1229">
                  <c:v>102.73360000000002</c:v>
                </c:pt>
                <c:pt idx="1230">
                  <c:v>102.73360000000002</c:v>
                </c:pt>
                <c:pt idx="1231">
                  <c:v>102.73360000000002</c:v>
                </c:pt>
                <c:pt idx="1232">
                  <c:v>102.73360000000002</c:v>
                </c:pt>
                <c:pt idx="1233">
                  <c:v>102.73360000000002</c:v>
                </c:pt>
                <c:pt idx="1234">
                  <c:v>102.73360000000002</c:v>
                </c:pt>
                <c:pt idx="1235">
                  <c:v>102.73360000000002</c:v>
                </c:pt>
                <c:pt idx="1236">
                  <c:v>102.73360000000002</c:v>
                </c:pt>
                <c:pt idx="1237">
                  <c:v>102.73360000000002</c:v>
                </c:pt>
                <c:pt idx="1238">
                  <c:v>102.73360000000002</c:v>
                </c:pt>
                <c:pt idx="1239">
                  <c:v>102.73360000000002</c:v>
                </c:pt>
                <c:pt idx="1240">
                  <c:v>102.73360000000002</c:v>
                </c:pt>
                <c:pt idx="1241">
                  <c:v>102.73360000000002</c:v>
                </c:pt>
                <c:pt idx="1242">
                  <c:v>102.73360000000002</c:v>
                </c:pt>
                <c:pt idx="1243">
                  <c:v>102.73360000000002</c:v>
                </c:pt>
                <c:pt idx="1244">
                  <c:v>102.73360000000002</c:v>
                </c:pt>
                <c:pt idx="1245">
                  <c:v>102.73360000000002</c:v>
                </c:pt>
                <c:pt idx="1246">
                  <c:v>102.73360000000002</c:v>
                </c:pt>
                <c:pt idx="1247">
                  <c:v>102.73360000000002</c:v>
                </c:pt>
                <c:pt idx="1248">
                  <c:v>102.73360000000002</c:v>
                </c:pt>
                <c:pt idx="1249">
                  <c:v>102.73360000000002</c:v>
                </c:pt>
                <c:pt idx="1250">
                  <c:v>102.73360000000002</c:v>
                </c:pt>
                <c:pt idx="1251">
                  <c:v>102.73360000000002</c:v>
                </c:pt>
                <c:pt idx="1252">
                  <c:v>102.73360000000002</c:v>
                </c:pt>
                <c:pt idx="1253">
                  <c:v>102.73360000000002</c:v>
                </c:pt>
                <c:pt idx="1254">
                  <c:v>102.73360000000002</c:v>
                </c:pt>
                <c:pt idx="1255">
                  <c:v>102.73360000000002</c:v>
                </c:pt>
                <c:pt idx="1256">
                  <c:v>102.73360000000002</c:v>
                </c:pt>
                <c:pt idx="1257">
                  <c:v>102.73360000000002</c:v>
                </c:pt>
                <c:pt idx="1258">
                  <c:v>102.73360000000002</c:v>
                </c:pt>
                <c:pt idx="1259">
                  <c:v>102.73360000000002</c:v>
                </c:pt>
                <c:pt idx="1260">
                  <c:v>102.95210000000003</c:v>
                </c:pt>
                <c:pt idx="1261">
                  <c:v>102.95210000000003</c:v>
                </c:pt>
                <c:pt idx="1262">
                  <c:v>102.95210000000003</c:v>
                </c:pt>
                <c:pt idx="1263">
                  <c:v>102.95210000000003</c:v>
                </c:pt>
                <c:pt idx="1264">
                  <c:v>102.95210000000003</c:v>
                </c:pt>
                <c:pt idx="1265">
                  <c:v>102.95210000000003</c:v>
                </c:pt>
                <c:pt idx="1266">
                  <c:v>102.95210000000003</c:v>
                </c:pt>
                <c:pt idx="1267">
                  <c:v>102.95210000000003</c:v>
                </c:pt>
                <c:pt idx="1268">
                  <c:v>102.95210000000003</c:v>
                </c:pt>
                <c:pt idx="1269">
                  <c:v>102.95210000000003</c:v>
                </c:pt>
                <c:pt idx="1270">
                  <c:v>102.95210000000003</c:v>
                </c:pt>
                <c:pt idx="1271">
                  <c:v>102.95210000000003</c:v>
                </c:pt>
                <c:pt idx="1272">
                  <c:v>102.95210000000003</c:v>
                </c:pt>
                <c:pt idx="1273">
                  <c:v>102.95210000000003</c:v>
                </c:pt>
                <c:pt idx="1274">
                  <c:v>102.95210000000003</c:v>
                </c:pt>
                <c:pt idx="1275">
                  <c:v>102.95210000000003</c:v>
                </c:pt>
                <c:pt idx="1276">
                  <c:v>102.95210000000003</c:v>
                </c:pt>
                <c:pt idx="1277">
                  <c:v>102.95210000000003</c:v>
                </c:pt>
                <c:pt idx="1278">
                  <c:v>102.95210000000003</c:v>
                </c:pt>
                <c:pt idx="1279">
                  <c:v>102.95210000000003</c:v>
                </c:pt>
                <c:pt idx="1280">
                  <c:v>102.95210000000003</c:v>
                </c:pt>
                <c:pt idx="1281">
                  <c:v>102.95210000000003</c:v>
                </c:pt>
                <c:pt idx="1282">
                  <c:v>102.95210000000003</c:v>
                </c:pt>
                <c:pt idx="1283">
                  <c:v>102.95210000000003</c:v>
                </c:pt>
                <c:pt idx="1284">
                  <c:v>102.95210000000003</c:v>
                </c:pt>
                <c:pt idx="1285">
                  <c:v>102.95210000000003</c:v>
                </c:pt>
                <c:pt idx="1286">
                  <c:v>102.95210000000003</c:v>
                </c:pt>
                <c:pt idx="1287">
                  <c:v>102.95210000000003</c:v>
                </c:pt>
                <c:pt idx="1288">
                  <c:v>102.95210000000003</c:v>
                </c:pt>
                <c:pt idx="1289">
                  <c:v>102.95210000000003</c:v>
                </c:pt>
                <c:pt idx="1290">
                  <c:v>102.95210000000003</c:v>
                </c:pt>
                <c:pt idx="1291">
                  <c:v>102.95210000000003</c:v>
                </c:pt>
                <c:pt idx="1292">
                  <c:v>102.95210000000003</c:v>
                </c:pt>
                <c:pt idx="1293">
                  <c:v>102.95210000000003</c:v>
                </c:pt>
                <c:pt idx="1294">
                  <c:v>102.95210000000003</c:v>
                </c:pt>
                <c:pt idx="1295">
                  <c:v>103.33960000000003</c:v>
                </c:pt>
                <c:pt idx="1296">
                  <c:v>103.33960000000003</c:v>
                </c:pt>
                <c:pt idx="1297">
                  <c:v>103.33960000000003</c:v>
                </c:pt>
                <c:pt idx="1298">
                  <c:v>103.33960000000003</c:v>
                </c:pt>
                <c:pt idx="1299">
                  <c:v>103.33960000000003</c:v>
                </c:pt>
                <c:pt idx="1300">
                  <c:v>103.33960000000003</c:v>
                </c:pt>
                <c:pt idx="1301">
                  <c:v>103.33960000000003</c:v>
                </c:pt>
                <c:pt idx="1302">
                  <c:v>103.33960000000003</c:v>
                </c:pt>
                <c:pt idx="1303">
                  <c:v>103.33960000000003</c:v>
                </c:pt>
                <c:pt idx="1304">
                  <c:v>103.33960000000003</c:v>
                </c:pt>
                <c:pt idx="1305">
                  <c:v>103.33960000000003</c:v>
                </c:pt>
                <c:pt idx="1306">
                  <c:v>103.33960000000003</c:v>
                </c:pt>
                <c:pt idx="1307">
                  <c:v>103.33960000000003</c:v>
                </c:pt>
                <c:pt idx="1308">
                  <c:v>103.33960000000003</c:v>
                </c:pt>
                <c:pt idx="1309">
                  <c:v>103.33960000000003</c:v>
                </c:pt>
                <c:pt idx="1310">
                  <c:v>103.33960000000003</c:v>
                </c:pt>
                <c:pt idx="1311">
                  <c:v>103.33960000000003</c:v>
                </c:pt>
                <c:pt idx="1312">
                  <c:v>103.33960000000003</c:v>
                </c:pt>
                <c:pt idx="1313">
                  <c:v>103.33960000000003</c:v>
                </c:pt>
                <c:pt idx="1314">
                  <c:v>103.33960000000003</c:v>
                </c:pt>
                <c:pt idx="1315">
                  <c:v>103.33960000000003</c:v>
                </c:pt>
                <c:pt idx="1316">
                  <c:v>103.33960000000003</c:v>
                </c:pt>
                <c:pt idx="1317">
                  <c:v>103.33960000000003</c:v>
                </c:pt>
                <c:pt idx="1318">
                  <c:v>103.33960000000003</c:v>
                </c:pt>
                <c:pt idx="1319">
                  <c:v>103.33960000000003</c:v>
                </c:pt>
                <c:pt idx="1320">
                  <c:v>103.33960000000003</c:v>
                </c:pt>
                <c:pt idx="1321">
                  <c:v>103.33960000000003</c:v>
                </c:pt>
                <c:pt idx="1322">
                  <c:v>103.33960000000003</c:v>
                </c:pt>
                <c:pt idx="1323">
                  <c:v>103.33960000000003</c:v>
                </c:pt>
                <c:pt idx="1324">
                  <c:v>103.33960000000003</c:v>
                </c:pt>
                <c:pt idx="1325">
                  <c:v>103.33960000000003</c:v>
                </c:pt>
                <c:pt idx="1326">
                  <c:v>103.33960000000003</c:v>
                </c:pt>
                <c:pt idx="1327">
                  <c:v>103.33960000000003</c:v>
                </c:pt>
                <c:pt idx="1328">
                  <c:v>103.33110000000002</c:v>
                </c:pt>
                <c:pt idx="1329">
                  <c:v>103.33110000000002</c:v>
                </c:pt>
                <c:pt idx="1330">
                  <c:v>103.33110000000002</c:v>
                </c:pt>
                <c:pt idx="1331">
                  <c:v>103.33110000000002</c:v>
                </c:pt>
                <c:pt idx="1332">
                  <c:v>103.33110000000002</c:v>
                </c:pt>
                <c:pt idx="1333">
                  <c:v>103.33110000000002</c:v>
                </c:pt>
                <c:pt idx="1334">
                  <c:v>103.33110000000002</c:v>
                </c:pt>
                <c:pt idx="1335">
                  <c:v>103.33110000000002</c:v>
                </c:pt>
                <c:pt idx="1336">
                  <c:v>103.33110000000002</c:v>
                </c:pt>
                <c:pt idx="1337">
                  <c:v>103.33110000000002</c:v>
                </c:pt>
                <c:pt idx="1338">
                  <c:v>103.33110000000002</c:v>
                </c:pt>
                <c:pt idx="1339">
                  <c:v>103.33110000000002</c:v>
                </c:pt>
                <c:pt idx="1340">
                  <c:v>103.33110000000002</c:v>
                </c:pt>
                <c:pt idx="1341">
                  <c:v>103.33110000000002</c:v>
                </c:pt>
                <c:pt idx="1342">
                  <c:v>103.33110000000002</c:v>
                </c:pt>
                <c:pt idx="1343">
                  <c:v>103.33110000000002</c:v>
                </c:pt>
                <c:pt idx="1344">
                  <c:v>103.33110000000002</c:v>
                </c:pt>
                <c:pt idx="1345">
                  <c:v>103.33110000000002</c:v>
                </c:pt>
                <c:pt idx="1346">
                  <c:v>103.33110000000002</c:v>
                </c:pt>
                <c:pt idx="1347">
                  <c:v>103.33110000000002</c:v>
                </c:pt>
                <c:pt idx="1348">
                  <c:v>103.33110000000002</c:v>
                </c:pt>
                <c:pt idx="1349">
                  <c:v>103.33110000000002</c:v>
                </c:pt>
                <c:pt idx="1350">
                  <c:v>103.33110000000002</c:v>
                </c:pt>
                <c:pt idx="1351">
                  <c:v>103.33110000000002</c:v>
                </c:pt>
                <c:pt idx="1352">
                  <c:v>103.33110000000002</c:v>
                </c:pt>
                <c:pt idx="1353">
                  <c:v>103.33110000000002</c:v>
                </c:pt>
                <c:pt idx="1354">
                  <c:v>103.33110000000002</c:v>
                </c:pt>
                <c:pt idx="1355">
                  <c:v>103.33110000000002</c:v>
                </c:pt>
                <c:pt idx="1356">
                  <c:v>103.33110000000002</c:v>
                </c:pt>
                <c:pt idx="1357">
                  <c:v>103.33110000000002</c:v>
                </c:pt>
                <c:pt idx="1358">
                  <c:v>103.33110000000002</c:v>
                </c:pt>
                <c:pt idx="1359">
                  <c:v>103.33110000000002</c:v>
                </c:pt>
                <c:pt idx="1360">
                  <c:v>103.33110000000002</c:v>
                </c:pt>
                <c:pt idx="1361">
                  <c:v>103.33110000000002</c:v>
                </c:pt>
                <c:pt idx="1362">
                  <c:v>103.33110000000002</c:v>
                </c:pt>
                <c:pt idx="1363">
                  <c:v>103.33110000000002</c:v>
                </c:pt>
                <c:pt idx="1364">
                  <c:v>103.33110000000002</c:v>
                </c:pt>
                <c:pt idx="1365">
                  <c:v>103.33110000000002</c:v>
                </c:pt>
                <c:pt idx="1366">
                  <c:v>103.33110000000002</c:v>
                </c:pt>
                <c:pt idx="1367">
                  <c:v>103.33110000000002</c:v>
                </c:pt>
                <c:pt idx="1368">
                  <c:v>103.33110000000002</c:v>
                </c:pt>
                <c:pt idx="1369">
                  <c:v>103.33110000000002</c:v>
                </c:pt>
                <c:pt idx="1370">
                  <c:v>103.33110000000002</c:v>
                </c:pt>
                <c:pt idx="1371">
                  <c:v>103.33110000000002</c:v>
                </c:pt>
                <c:pt idx="1372">
                  <c:v>103.33110000000002</c:v>
                </c:pt>
                <c:pt idx="1373">
                  <c:v>103.33110000000002</c:v>
                </c:pt>
                <c:pt idx="1374">
                  <c:v>103.33110000000002</c:v>
                </c:pt>
                <c:pt idx="1375">
                  <c:v>103.33110000000002</c:v>
                </c:pt>
                <c:pt idx="1376">
                  <c:v>103.47960000000002</c:v>
                </c:pt>
                <c:pt idx="1377">
                  <c:v>103.47960000000002</c:v>
                </c:pt>
                <c:pt idx="1378">
                  <c:v>103.47960000000002</c:v>
                </c:pt>
                <c:pt idx="1379">
                  <c:v>103.47960000000002</c:v>
                </c:pt>
                <c:pt idx="1380">
                  <c:v>103.47960000000002</c:v>
                </c:pt>
                <c:pt idx="1381">
                  <c:v>103.47960000000002</c:v>
                </c:pt>
                <c:pt idx="1382">
                  <c:v>103.47960000000002</c:v>
                </c:pt>
                <c:pt idx="1383">
                  <c:v>103.47960000000002</c:v>
                </c:pt>
                <c:pt idx="1384">
                  <c:v>103.47960000000002</c:v>
                </c:pt>
                <c:pt idx="1385">
                  <c:v>103.47960000000002</c:v>
                </c:pt>
                <c:pt idx="1386">
                  <c:v>103.47960000000002</c:v>
                </c:pt>
                <c:pt idx="1387">
                  <c:v>103.47960000000002</c:v>
                </c:pt>
                <c:pt idx="1388">
                  <c:v>103.47960000000002</c:v>
                </c:pt>
                <c:pt idx="1389">
                  <c:v>103.47960000000002</c:v>
                </c:pt>
                <c:pt idx="1390">
                  <c:v>103.47960000000002</c:v>
                </c:pt>
                <c:pt idx="1391">
                  <c:v>103.47960000000002</c:v>
                </c:pt>
                <c:pt idx="1392">
                  <c:v>103.47960000000002</c:v>
                </c:pt>
                <c:pt idx="1393">
                  <c:v>103.47960000000002</c:v>
                </c:pt>
                <c:pt idx="1394">
                  <c:v>103.54460000000002</c:v>
                </c:pt>
                <c:pt idx="1395">
                  <c:v>103.54460000000002</c:v>
                </c:pt>
                <c:pt idx="1396">
                  <c:v>103.54460000000002</c:v>
                </c:pt>
                <c:pt idx="1397">
                  <c:v>103.54460000000002</c:v>
                </c:pt>
                <c:pt idx="1398">
                  <c:v>103.54460000000002</c:v>
                </c:pt>
                <c:pt idx="1399">
                  <c:v>103.54460000000002</c:v>
                </c:pt>
                <c:pt idx="1400">
                  <c:v>103.54460000000002</c:v>
                </c:pt>
                <c:pt idx="1401">
                  <c:v>103.54460000000002</c:v>
                </c:pt>
                <c:pt idx="1402">
                  <c:v>103.54460000000002</c:v>
                </c:pt>
                <c:pt idx="1403">
                  <c:v>103.54460000000002</c:v>
                </c:pt>
                <c:pt idx="1404">
                  <c:v>103.54460000000002</c:v>
                </c:pt>
                <c:pt idx="1405">
                  <c:v>103.54460000000002</c:v>
                </c:pt>
                <c:pt idx="1406">
                  <c:v>103.54460000000002</c:v>
                </c:pt>
                <c:pt idx="1407">
                  <c:v>103.54460000000002</c:v>
                </c:pt>
                <c:pt idx="1408">
                  <c:v>103.54460000000002</c:v>
                </c:pt>
                <c:pt idx="1409">
                  <c:v>103.54460000000002</c:v>
                </c:pt>
                <c:pt idx="1410">
                  <c:v>103.54460000000002</c:v>
                </c:pt>
                <c:pt idx="1411">
                  <c:v>103.54460000000002</c:v>
                </c:pt>
                <c:pt idx="1412">
                  <c:v>103.54460000000002</c:v>
                </c:pt>
                <c:pt idx="1413">
                  <c:v>103.54460000000002</c:v>
                </c:pt>
                <c:pt idx="1414">
                  <c:v>103.54460000000002</c:v>
                </c:pt>
                <c:pt idx="1415">
                  <c:v>103.54460000000002</c:v>
                </c:pt>
                <c:pt idx="1416">
                  <c:v>103.54460000000002</c:v>
                </c:pt>
                <c:pt idx="1417">
                  <c:v>103.54460000000002</c:v>
                </c:pt>
                <c:pt idx="1418">
                  <c:v>103.54460000000002</c:v>
                </c:pt>
                <c:pt idx="1419">
                  <c:v>103.54460000000002</c:v>
                </c:pt>
                <c:pt idx="1420">
                  <c:v>103.54460000000002</c:v>
                </c:pt>
                <c:pt idx="1421">
                  <c:v>103.54460000000002</c:v>
                </c:pt>
                <c:pt idx="1422">
                  <c:v>103.54460000000002</c:v>
                </c:pt>
                <c:pt idx="1423">
                  <c:v>103.54460000000002</c:v>
                </c:pt>
                <c:pt idx="1424">
                  <c:v>103.54460000000002</c:v>
                </c:pt>
                <c:pt idx="1425">
                  <c:v>103.54460000000002</c:v>
                </c:pt>
                <c:pt idx="1426">
                  <c:v>103.54460000000002</c:v>
                </c:pt>
                <c:pt idx="1427">
                  <c:v>103.54460000000002</c:v>
                </c:pt>
                <c:pt idx="1428">
                  <c:v>103.54460000000002</c:v>
                </c:pt>
                <c:pt idx="1429">
                  <c:v>103.54460000000002</c:v>
                </c:pt>
                <c:pt idx="1430">
                  <c:v>103.54460000000002</c:v>
                </c:pt>
                <c:pt idx="1431">
                  <c:v>103.54460000000002</c:v>
                </c:pt>
                <c:pt idx="1432">
                  <c:v>103.54460000000002</c:v>
                </c:pt>
                <c:pt idx="1433">
                  <c:v>103.54460000000002</c:v>
                </c:pt>
                <c:pt idx="1434">
                  <c:v>103.54460000000002</c:v>
                </c:pt>
                <c:pt idx="1435">
                  <c:v>103.54460000000002</c:v>
                </c:pt>
                <c:pt idx="1436">
                  <c:v>103.54460000000002</c:v>
                </c:pt>
                <c:pt idx="1437">
                  <c:v>103.54460000000002</c:v>
                </c:pt>
                <c:pt idx="1438">
                  <c:v>103.54460000000002</c:v>
                </c:pt>
                <c:pt idx="1439">
                  <c:v>103.54460000000002</c:v>
                </c:pt>
                <c:pt idx="1440">
                  <c:v>103.54460000000002</c:v>
                </c:pt>
                <c:pt idx="1441">
                  <c:v>103.69310000000002</c:v>
                </c:pt>
                <c:pt idx="1442">
                  <c:v>103.69310000000002</c:v>
                </c:pt>
                <c:pt idx="1443">
                  <c:v>103.69310000000002</c:v>
                </c:pt>
                <c:pt idx="1444">
                  <c:v>103.69310000000002</c:v>
                </c:pt>
                <c:pt idx="1445">
                  <c:v>103.69310000000002</c:v>
                </c:pt>
                <c:pt idx="1446">
                  <c:v>103.69310000000002</c:v>
                </c:pt>
                <c:pt idx="1447">
                  <c:v>103.69310000000002</c:v>
                </c:pt>
                <c:pt idx="1448">
                  <c:v>103.69310000000002</c:v>
                </c:pt>
                <c:pt idx="1449">
                  <c:v>103.69310000000002</c:v>
                </c:pt>
                <c:pt idx="1450">
                  <c:v>103.69310000000002</c:v>
                </c:pt>
                <c:pt idx="1451">
                  <c:v>103.69310000000002</c:v>
                </c:pt>
                <c:pt idx="1452">
                  <c:v>103.69310000000002</c:v>
                </c:pt>
                <c:pt idx="1453">
                  <c:v>103.69310000000002</c:v>
                </c:pt>
                <c:pt idx="1454">
                  <c:v>103.69310000000002</c:v>
                </c:pt>
                <c:pt idx="1455">
                  <c:v>103.69310000000002</c:v>
                </c:pt>
                <c:pt idx="1456">
                  <c:v>103.69310000000002</c:v>
                </c:pt>
                <c:pt idx="1457">
                  <c:v>103.69310000000002</c:v>
                </c:pt>
                <c:pt idx="1458">
                  <c:v>103.69310000000002</c:v>
                </c:pt>
                <c:pt idx="1459">
                  <c:v>103.69310000000002</c:v>
                </c:pt>
                <c:pt idx="1460">
                  <c:v>103.69310000000002</c:v>
                </c:pt>
                <c:pt idx="1461">
                  <c:v>103.69310000000002</c:v>
                </c:pt>
                <c:pt idx="1462">
                  <c:v>103.69310000000002</c:v>
                </c:pt>
                <c:pt idx="1463">
                  <c:v>103.69310000000002</c:v>
                </c:pt>
                <c:pt idx="1464">
                  <c:v>103.69310000000002</c:v>
                </c:pt>
                <c:pt idx="1465">
                  <c:v>103.69310000000002</c:v>
                </c:pt>
                <c:pt idx="1466">
                  <c:v>103.69310000000002</c:v>
                </c:pt>
                <c:pt idx="1467">
                  <c:v>103.78760000000001</c:v>
                </c:pt>
                <c:pt idx="1468">
                  <c:v>103.78760000000001</c:v>
                </c:pt>
                <c:pt idx="1469">
                  <c:v>103.78760000000001</c:v>
                </c:pt>
                <c:pt idx="1470">
                  <c:v>103.78760000000001</c:v>
                </c:pt>
                <c:pt idx="1471">
                  <c:v>103.78760000000001</c:v>
                </c:pt>
                <c:pt idx="1472">
                  <c:v>103.78760000000001</c:v>
                </c:pt>
                <c:pt idx="1473">
                  <c:v>103.78760000000001</c:v>
                </c:pt>
                <c:pt idx="1474">
                  <c:v>103.78760000000001</c:v>
                </c:pt>
                <c:pt idx="1475">
                  <c:v>103.78760000000001</c:v>
                </c:pt>
                <c:pt idx="1476">
                  <c:v>103.78760000000001</c:v>
                </c:pt>
                <c:pt idx="1477">
                  <c:v>103.78760000000001</c:v>
                </c:pt>
                <c:pt idx="1478">
                  <c:v>103.78760000000001</c:v>
                </c:pt>
                <c:pt idx="1479">
                  <c:v>103.78760000000001</c:v>
                </c:pt>
                <c:pt idx="1480">
                  <c:v>103.78760000000001</c:v>
                </c:pt>
                <c:pt idx="1481">
                  <c:v>103.78760000000001</c:v>
                </c:pt>
                <c:pt idx="1482">
                  <c:v>103.78760000000001</c:v>
                </c:pt>
                <c:pt idx="1483">
                  <c:v>103.78760000000001</c:v>
                </c:pt>
                <c:pt idx="1484">
                  <c:v>103.78760000000001</c:v>
                </c:pt>
                <c:pt idx="1485">
                  <c:v>103.78760000000001</c:v>
                </c:pt>
                <c:pt idx="1486">
                  <c:v>103.78760000000001</c:v>
                </c:pt>
                <c:pt idx="1487">
                  <c:v>103.78760000000001</c:v>
                </c:pt>
                <c:pt idx="1488">
                  <c:v>103.78760000000001</c:v>
                </c:pt>
                <c:pt idx="1489">
                  <c:v>103.78760000000001</c:v>
                </c:pt>
                <c:pt idx="1490">
                  <c:v>103.78760000000001</c:v>
                </c:pt>
                <c:pt idx="1491">
                  <c:v>103.78760000000001</c:v>
                </c:pt>
                <c:pt idx="1492">
                  <c:v>103.78760000000001</c:v>
                </c:pt>
                <c:pt idx="1493">
                  <c:v>103.78760000000001</c:v>
                </c:pt>
                <c:pt idx="1494">
                  <c:v>103.78760000000001</c:v>
                </c:pt>
                <c:pt idx="1495">
                  <c:v>103.78760000000001</c:v>
                </c:pt>
                <c:pt idx="1496">
                  <c:v>103.78760000000001</c:v>
                </c:pt>
                <c:pt idx="1497">
                  <c:v>103.78760000000001</c:v>
                </c:pt>
                <c:pt idx="1498">
                  <c:v>103.78760000000001</c:v>
                </c:pt>
                <c:pt idx="1499">
                  <c:v>103.78760000000001</c:v>
                </c:pt>
                <c:pt idx="1500">
                  <c:v>103.78760000000001</c:v>
                </c:pt>
                <c:pt idx="1501">
                  <c:v>103.78760000000001</c:v>
                </c:pt>
                <c:pt idx="1502">
                  <c:v>103.78760000000001</c:v>
                </c:pt>
                <c:pt idx="1503">
                  <c:v>103.78760000000001</c:v>
                </c:pt>
                <c:pt idx="1504">
                  <c:v>103.78760000000001</c:v>
                </c:pt>
                <c:pt idx="1505">
                  <c:v>103.78760000000001</c:v>
                </c:pt>
                <c:pt idx="1506">
                  <c:v>103.78760000000001</c:v>
                </c:pt>
                <c:pt idx="1507">
                  <c:v>103.78760000000001</c:v>
                </c:pt>
                <c:pt idx="1508">
                  <c:v>103.78760000000001</c:v>
                </c:pt>
                <c:pt idx="1509">
                  <c:v>103.78760000000001</c:v>
                </c:pt>
                <c:pt idx="1510">
                  <c:v>103.78760000000001</c:v>
                </c:pt>
                <c:pt idx="1511">
                  <c:v>103.78760000000001</c:v>
                </c:pt>
                <c:pt idx="1512">
                  <c:v>103.78760000000001</c:v>
                </c:pt>
                <c:pt idx="1513">
                  <c:v>103.78760000000001</c:v>
                </c:pt>
                <c:pt idx="1514">
                  <c:v>103.78760000000001</c:v>
                </c:pt>
                <c:pt idx="1515">
                  <c:v>103.78760000000001</c:v>
                </c:pt>
                <c:pt idx="1516">
                  <c:v>103.78760000000001</c:v>
                </c:pt>
                <c:pt idx="1517">
                  <c:v>103.78760000000001</c:v>
                </c:pt>
                <c:pt idx="1518">
                  <c:v>103.78760000000001</c:v>
                </c:pt>
                <c:pt idx="1519">
                  <c:v>103.78760000000001</c:v>
                </c:pt>
                <c:pt idx="1520">
                  <c:v>103.78760000000001</c:v>
                </c:pt>
                <c:pt idx="1521">
                  <c:v>103.78760000000001</c:v>
                </c:pt>
                <c:pt idx="1522">
                  <c:v>103.78760000000001</c:v>
                </c:pt>
                <c:pt idx="1523">
                  <c:v>103.78760000000001</c:v>
                </c:pt>
                <c:pt idx="1524">
                  <c:v>103.78760000000001</c:v>
                </c:pt>
                <c:pt idx="1525">
                  <c:v>103.78760000000001</c:v>
                </c:pt>
                <c:pt idx="1526">
                  <c:v>103.78760000000001</c:v>
                </c:pt>
                <c:pt idx="1527">
                  <c:v>103.78760000000001</c:v>
                </c:pt>
                <c:pt idx="1528">
                  <c:v>103.78760000000001</c:v>
                </c:pt>
                <c:pt idx="1529">
                  <c:v>103.78760000000001</c:v>
                </c:pt>
                <c:pt idx="1530">
                  <c:v>103.78760000000001</c:v>
                </c:pt>
                <c:pt idx="1531">
                  <c:v>103.78760000000001</c:v>
                </c:pt>
                <c:pt idx="1532">
                  <c:v>103.78760000000001</c:v>
                </c:pt>
                <c:pt idx="1533">
                  <c:v>103.98060000000001</c:v>
                </c:pt>
                <c:pt idx="1534">
                  <c:v>103.98060000000001</c:v>
                </c:pt>
                <c:pt idx="1535">
                  <c:v>103.98060000000001</c:v>
                </c:pt>
                <c:pt idx="1536">
                  <c:v>103.98060000000001</c:v>
                </c:pt>
                <c:pt idx="1537">
                  <c:v>103.98060000000001</c:v>
                </c:pt>
                <c:pt idx="1538">
                  <c:v>103.98060000000001</c:v>
                </c:pt>
                <c:pt idx="1539">
                  <c:v>103.98060000000001</c:v>
                </c:pt>
                <c:pt idx="1540">
                  <c:v>103.98060000000001</c:v>
                </c:pt>
                <c:pt idx="1541">
                  <c:v>103.98060000000001</c:v>
                </c:pt>
                <c:pt idx="1542">
                  <c:v>103.98060000000001</c:v>
                </c:pt>
                <c:pt idx="1543">
                  <c:v>103.98060000000001</c:v>
                </c:pt>
                <c:pt idx="1544">
                  <c:v>103.98060000000001</c:v>
                </c:pt>
                <c:pt idx="1545">
                  <c:v>103.98060000000001</c:v>
                </c:pt>
                <c:pt idx="1546">
                  <c:v>103.98060000000001</c:v>
                </c:pt>
                <c:pt idx="1547">
                  <c:v>103.98060000000001</c:v>
                </c:pt>
                <c:pt idx="1548">
                  <c:v>103.98060000000001</c:v>
                </c:pt>
                <c:pt idx="1549">
                  <c:v>103.98060000000001</c:v>
                </c:pt>
                <c:pt idx="1550">
                  <c:v>103.98060000000001</c:v>
                </c:pt>
                <c:pt idx="1551">
                  <c:v>103.98060000000001</c:v>
                </c:pt>
                <c:pt idx="1552">
                  <c:v>103.98060000000001</c:v>
                </c:pt>
                <c:pt idx="1553">
                  <c:v>103.98060000000001</c:v>
                </c:pt>
                <c:pt idx="1554">
                  <c:v>103.98060000000001</c:v>
                </c:pt>
                <c:pt idx="1555">
                  <c:v>103.98060000000001</c:v>
                </c:pt>
                <c:pt idx="1556">
                  <c:v>103.98060000000001</c:v>
                </c:pt>
                <c:pt idx="1557">
                  <c:v>103.98060000000001</c:v>
                </c:pt>
                <c:pt idx="1558">
                  <c:v>104.16260000000001</c:v>
                </c:pt>
                <c:pt idx="1559">
                  <c:v>104.16260000000001</c:v>
                </c:pt>
                <c:pt idx="1560">
                  <c:v>104.16260000000001</c:v>
                </c:pt>
                <c:pt idx="1561">
                  <c:v>104.16260000000001</c:v>
                </c:pt>
                <c:pt idx="1562">
                  <c:v>104.16260000000001</c:v>
                </c:pt>
                <c:pt idx="1563">
                  <c:v>104.16260000000001</c:v>
                </c:pt>
                <c:pt idx="1564">
                  <c:v>104.16260000000001</c:v>
                </c:pt>
                <c:pt idx="1565">
                  <c:v>104.16260000000001</c:v>
                </c:pt>
                <c:pt idx="1566">
                  <c:v>104.16260000000001</c:v>
                </c:pt>
                <c:pt idx="1567">
                  <c:v>104.16260000000001</c:v>
                </c:pt>
                <c:pt idx="1568">
                  <c:v>104.16260000000001</c:v>
                </c:pt>
                <c:pt idx="1569">
                  <c:v>104.16260000000001</c:v>
                </c:pt>
                <c:pt idx="1570">
                  <c:v>104.16260000000001</c:v>
                </c:pt>
                <c:pt idx="1571">
                  <c:v>104.16260000000001</c:v>
                </c:pt>
                <c:pt idx="1572">
                  <c:v>104.16260000000001</c:v>
                </c:pt>
                <c:pt idx="1573">
                  <c:v>104.16260000000001</c:v>
                </c:pt>
                <c:pt idx="1574">
                  <c:v>104.16260000000001</c:v>
                </c:pt>
                <c:pt idx="1575">
                  <c:v>104.16260000000001</c:v>
                </c:pt>
                <c:pt idx="1576">
                  <c:v>104.16260000000001</c:v>
                </c:pt>
                <c:pt idx="1577">
                  <c:v>104.16260000000001</c:v>
                </c:pt>
                <c:pt idx="1578">
                  <c:v>104.16260000000001</c:v>
                </c:pt>
                <c:pt idx="1579">
                  <c:v>104.16260000000001</c:v>
                </c:pt>
                <c:pt idx="1580">
                  <c:v>104.16260000000001</c:v>
                </c:pt>
                <c:pt idx="1581">
                  <c:v>104.16260000000001</c:v>
                </c:pt>
                <c:pt idx="1582">
                  <c:v>104.16260000000001</c:v>
                </c:pt>
                <c:pt idx="1583">
                  <c:v>104.16260000000001</c:v>
                </c:pt>
                <c:pt idx="1584">
                  <c:v>104.16260000000001</c:v>
                </c:pt>
                <c:pt idx="1585">
                  <c:v>104.16260000000001</c:v>
                </c:pt>
                <c:pt idx="1586">
                  <c:v>104.16260000000001</c:v>
                </c:pt>
                <c:pt idx="1587">
                  <c:v>104.16260000000001</c:v>
                </c:pt>
                <c:pt idx="1588">
                  <c:v>104.16260000000001</c:v>
                </c:pt>
                <c:pt idx="1589">
                  <c:v>104.16260000000001</c:v>
                </c:pt>
                <c:pt idx="1590">
                  <c:v>104.16260000000001</c:v>
                </c:pt>
                <c:pt idx="1591">
                  <c:v>104.16260000000001</c:v>
                </c:pt>
                <c:pt idx="1592">
                  <c:v>104.16260000000001</c:v>
                </c:pt>
                <c:pt idx="1593">
                  <c:v>104.16260000000001</c:v>
                </c:pt>
                <c:pt idx="1594">
                  <c:v>104.16260000000001</c:v>
                </c:pt>
                <c:pt idx="1595">
                  <c:v>104.16260000000001</c:v>
                </c:pt>
                <c:pt idx="1596">
                  <c:v>104.16260000000001</c:v>
                </c:pt>
                <c:pt idx="1597">
                  <c:v>104.16260000000001</c:v>
                </c:pt>
                <c:pt idx="1598">
                  <c:v>104.16260000000001</c:v>
                </c:pt>
                <c:pt idx="1599">
                  <c:v>104.16260000000001</c:v>
                </c:pt>
                <c:pt idx="1600">
                  <c:v>104.16260000000001</c:v>
                </c:pt>
                <c:pt idx="1601">
                  <c:v>104.16260000000001</c:v>
                </c:pt>
                <c:pt idx="1602">
                  <c:v>104.16260000000001</c:v>
                </c:pt>
                <c:pt idx="1603">
                  <c:v>104.16260000000001</c:v>
                </c:pt>
                <c:pt idx="1604">
                  <c:v>104.16260000000001</c:v>
                </c:pt>
                <c:pt idx="1605">
                  <c:v>104.16260000000001</c:v>
                </c:pt>
                <c:pt idx="1606">
                  <c:v>104.16260000000001</c:v>
                </c:pt>
                <c:pt idx="1607">
                  <c:v>104.16260000000001</c:v>
                </c:pt>
                <c:pt idx="1608">
                  <c:v>104.16260000000001</c:v>
                </c:pt>
                <c:pt idx="1609">
                  <c:v>104.16260000000001</c:v>
                </c:pt>
                <c:pt idx="1610">
                  <c:v>104.16260000000001</c:v>
                </c:pt>
                <c:pt idx="1611">
                  <c:v>104.16260000000001</c:v>
                </c:pt>
                <c:pt idx="1612">
                  <c:v>104.16260000000001</c:v>
                </c:pt>
                <c:pt idx="1613">
                  <c:v>104.16260000000001</c:v>
                </c:pt>
                <c:pt idx="1614">
                  <c:v>104.16260000000001</c:v>
                </c:pt>
                <c:pt idx="1615">
                  <c:v>104.16260000000001</c:v>
                </c:pt>
                <c:pt idx="1616">
                  <c:v>104.16260000000001</c:v>
                </c:pt>
                <c:pt idx="1617">
                  <c:v>104.16260000000001</c:v>
                </c:pt>
                <c:pt idx="1618">
                  <c:v>104.16260000000001</c:v>
                </c:pt>
                <c:pt idx="1619">
                  <c:v>104.16260000000001</c:v>
                </c:pt>
                <c:pt idx="1620">
                  <c:v>104.16260000000001</c:v>
                </c:pt>
                <c:pt idx="1621">
                  <c:v>104.16260000000001</c:v>
                </c:pt>
                <c:pt idx="1622">
                  <c:v>104.16260000000001</c:v>
                </c:pt>
                <c:pt idx="1623">
                  <c:v>104.16260000000001</c:v>
                </c:pt>
                <c:pt idx="1624">
                  <c:v>104.16260000000001</c:v>
                </c:pt>
                <c:pt idx="1625">
                  <c:v>104.16260000000001</c:v>
                </c:pt>
                <c:pt idx="1626">
                  <c:v>104.16260000000001</c:v>
                </c:pt>
                <c:pt idx="1627">
                  <c:v>104.16260000000001</c:v>
                </c:pt>
                <c:pt idx="1628">
                  <c:v>104.16260000000001</c:v>
                </c:pt>
                <c:pt idx="1629">
                  <c:v>104.16260000000001</c:v>
                </c:pt>
                <c:pt idx="1630">
                  <c:v>104.16260000000001</c:v>
                </c:pt>
                <c:pt idx="1631">
                  <c:v>104.16260000000001</c:v>
                </c:pt>
                <c:pt idx="1632">
                  <c:v>104.21910000000001</c:v>
                </c:pt>
                <c:pt idx="1633">
                  <c:v>104.21910000000001</c:v>
                </c:pt>
                <c:pt idx="1634">
                  <c:v>104.21910000000001</c:v>
                </c:pt>
                <c:pt idx="1635">
                  <c:v>104.21910000000001</c:v>
                </c:pt>
                <c:pt idx="1636">
                  <c:v>104.21910000000001</c:v>
                </c:pt>
                <c:pt idx="1637">
                  <c:v>104.21910000000001</c:v>
                </c:pt>
                <c:pt idx="1638">
                  <c:v>104.21910000000001</c:v>
                </c:pt>
                <c:pt idx="1639">
                  <c:v>104.21910000000001</c:v>
                </c:pt>
                <c:pt idx="1640">
                  <c:v>104.21910000000001</c:v>
                </c:pt>
                <c:pt idx="1641">
                  <c:v>104.21910000000001</c:v>
                </c:pt>
                <c:pt idx="1642">
                  <c:v>104.21910000000001</c:v>
                </c:pt>
                <c:pt idx="1643">
                  <c:v>104.21910000000001</c:v>
                </c:pt>
                <c:pt idx="1644">
                  <c:v>104.21910000000001</c:v>
                </c:pt>
                <c:pt idx="1645">
                  <c:v>104.21910000000001</c:v>
                </c:pt>
                <c:pt idx="1646">
                  <c:v>104.21910000000001</c:v>
                </c:pt>
                <c:pt idx="1647">
                  <c:v>104.21910000000001</c:v>
                </c:pt>
                <c:pt idx="1648">
                  <c:v>104.21910000000001</c:v>
                </c:pt>
                <c:pt idx="1649">
                  <c:v>104.21910000000001</c:v>
                </c:pt>
                <c:pt idx="1650">
                  <c:v>104.21910000000001</c:v>
                </c:pt>
                <c:pt idx="1651">
                  <c:v>104.21910000000001</c:v>
                </c:pt>
                <c:pt idx="1652">
                  <c:v>104.21910000000001</c:v>
                </c:pt>
                <c:pt idx="1653">
                  <c:v>104.21910000000001</c:v>
                </c:pt>
                <c:pt idx="1654">
                  <c:v>104.21910000000001</c:v>
                </c:pt>
                <c:pt idx="1655">
                  <c:v>104.21910000000001</c:v>
                </c:pt>
                <c:pt idx="1656">
                  <c:v>104.21910000000001</c:v>
                </c:pt>
                <c:pt idx="1657">
                  <c:v>104.21910000000001</c:v>
                </c:pt>
                <c:pt idx="1658">
                  <c:v>104.21910000000001</c:v>
                </c:pt>
                <c:pt idx="1659">
                  <c:v>104.21910000000001</c:v>
                </c:pt>
                <c:pt idx="1660">
                  <c:v>104.21910000000001</c:v>
                </c:pt>
                <c:pt idx="1661">
                  <c:v>104.21910000000001</c:v>
                </c:pt>
                <c:pt idx="1662">
                  <c:v>104.21910000000001</c:v>
                </c:pt>
                <c:pt idx="1663">
                  <c:v>104.21910000000001</c:v>
                </c:pt>
                <c:pt idx="1664">
                  <c:v>104.21910000000001</c:v>
                </c:pt>
                <c:pt idx="1665">
                  <c:v>104.21910000000001</c:v>
                </c:pt>
                <c:pt idx="1666">
                  <c:v>104.21910000000001</c:v>
                </c:pt>
                <c:pt idx="1667">
                  <c:v>104.21910000000001</c:v>
                </c:pt>
                <c:pt idx="1668">
                  <c:v>104.21910000000001</c:v>
                </c:pt>
                <c:pt idx="1669">
                  <c:v>104.21910000000001</c:v>
                </c:pt>
                <c:pt idx="1670">
                  <c:v>104.21910000000001</c:v>
                </c:pt>
                <c:pt idx="1671">
                  <c:v>104.21910000000001</c:v>
                </c:pt>
                <c:pt idx="1672">
                  <c:v>104.21910000000001</c:v>
                </c:pt>
                <c:pt idx="1673">
                  <c:v>104.21910000000001</c:v>
                </c:pt>
                <c:pt idx="1674">
                  <c:v>104.21910000000001</c:v>
                </c:pt>
                <c:pt idx="1675">
                  <c:v>104.21910000000001</c:v>
                </c:pt>
                <c:pt idx="1676">
                  <c:v>104.21910000000001</c:v>
                </c:pt>
                <c:pt idx="1677">
                  <c:v>104.21910000000001</c:v>
                </c:pt>
                <c:pt idx="1678">
                  <c:v>104.20510000000002</c:v>
                </c:pt>
                <c:pt idx="1679">
                  <c:v>104.20510000000002</c:v>
                </c:pt>
                <c:pt idx="1680">
                  <c:v>104.20510000000002</c:v>
                </c:pt>
                <c:pt idx="1681">
                  <c:v>104.20510000000002</c:v>
                </c:pt>
                <c:pt idx="1682">
                  <c:v>104.20510000000002</c:v>
                </c:pt>
                <c:pt idx="1683">
                  <c:v>104.20510000000002</c:v>
                </c:pt>
                <c:pt idx="1684">
                  <c:v>104.20510000000002</c:v>
                </c:pt>
                <c:pt idx="1685">
                  <c:v>104.20510000000002</c:v>
                </c:pt>
                <c:pt idx="1686">
                  <c:v>104.20510000000002</c:v>
                </c:pt>
                <c:pt idx="1687">
                  <c:v>104.20510000000002</c:v>
                </c:pt>
                <c:pt idx="1688">
                  <c:v>104.20510000000002</c:v>
                </c:pt>
                <c:pt idx="1689">
                  <c:v>104.20510000000002</c:v>
                </c:pt>
                <c:pt idx="1690">
                  <c:v>104.20510000000002</c:v>
                </c:pt>
                <c:pt idx="1691">
                  <c:v>104.20510000000002</c:v>
                </c:pt>
                <c:pt idx="1692">
                  <c:v>104.20510000000002</c:v>
                </c:pt>
                <c:pt idx="1693">
                  <c:v>104.20510000000002</c:v>
                </c:pt>
                <c:pt idx="1694">
                  <c:v>104.20510000000002</c:v>
                </c:pt>
                <c:pt idx="1695">
                  <c:v>104.20510000000002</c:v>
                </c:pt>
                <c:pt idx="1696">
                  <c:v>104.20510000000002</c:v>
                </c:pt>
                <c:pt idx="1697">
                  <c:v>104.20510000000002</c:v>
                </c:pt>
                <c:pt idx="1698">
                  <c:v>104.20510000000002</c:v>
                </c:pt>
                <c:pt idx="1699">
                  <c:v>104.20510000000002</c:v>
                </c:pt>
                <c:pt idx="1700">
                  <c:v>104.20510000000002</c:v>
                </c:pt>
                <c:pt idx="1701">
                  <c:v>104.20510000000002</c:v>
                </c:pt>
                <c:pt idx="1702">
                  <c:v>104.20510000000002</c:v>
                </c:pt>
                <c:pt idx="1703">
                  <c:v>104.20510000000002</c:v>
                </c:pt>
                <c:pt idx="1704">
                  <c:v>104.20510000000002</c:v>
                </c:pt>
                <c:pt idx="1705">
                  <c:v>104.20510000000002</c:v>
                </c:pt>
                <c:pt idx="1706">
                  <c:v>104.20510000000002</c:v>
                </c:pt>
                <c:pt idx="1707">
                  <c:v>104.20510000000002</c:v>
                </c:pt>
                <c:pt idx="1708">
                  <c:v>104.20510000000002</c:v>
                </c:pt>
                <c:pt idx="1709">
                  <c:v>104.20510000000002</c:v>
                </c:pt>
                <c:pt idx="1710">
                  <c:v>104.10210000000002</c:v>
                </c:pt>
                <c:pt idx="1711">
                  <c:v>104.10210000000002</c:v>
                </c:pt>
                <c:pt idx="1712">
                  <c:v>104.10210000000002</c:v>
                </c:pt>
                <c:pt idx="1713">
                  <c:v>104.10210000000002</c:v>
                </c:pt>
                <c:pt idx="1714">
                  <c:v>104.10210000000002</c:v>
                </c:pt>
                <c:pt idx="1715">
                  <c:v>104.10210000000002</c:v>
                </c:pt>
                <c:pt idx="1716">
                  <c:v>104.10210000000002</c:v>
                </c:pt>
                <c:pt idx="1717">
                  <c:v>104.10210000000002</c:v>
                </c:pt>
                <c:pt idx="1718">
                  <c:v>104.10210000000002</c:v>
                </c:pt>
                <c:pt idx="1719">
                  <c:v>104.10210000000002</c:v>
                </c:pt>
                <c:pt idx="1720">
                  <c:v>104.10210000000002</c:v>
                </c:pt>
                <c:pt idx="1721">
                  <c:v>104.10210000000002</c:v>
                </c:pt>
                <c:pt idx="1722">
                  <c:v>104.10210000000002</c:v>
                </c:pt>
                <c:pt idx="1723">
                  <c:v>104.10210000000002</c:v>
                </c:pt>
                <c:pt idx="1724">
                  <c:v>104.10210000000002</c:v>
                </c:pt>
                <c:pt idx="1725">
                  <c:v>104.10210000000002</c:v>
                </c:pt>
                <c:pt idx="1726">
                  <c:v>104.10210000000002</c:v>
                </c:pt>
                <c:pt idx="1727">
                  <c:v>104.10210000000002</c:v>
                </c:pt>
                <c:pt idx="1728">
                  <c:v>104.10210000000002</c:v>
                </c:pt>
                <c:pt idx="1729">
                  <c:v>104.10210000000002</c:v>
                </c:pt>
                <c:pt idx="1730">
                  <c:v>104.10210000000002</c:v>
                </c:pt>
                <c:pt idx="1731">
                  <c:v>104.10210000000002</c:v>
                </c:pt>
                <c:pt idx="1732">
                  <c:v>104.10210000000002</c:v>
                </c:pt>
                <c:pt idx="1733">
                  <c:v>104.10210000000002</c:v>
                </c:pt>
                <c:pt idx="1734">
                  <c:v>104.10210000000002</c:v>
                </c:pt>
                <c:pt idx="1735">
                  <c:v>104.10210000000002</c:v>
                </c:pt>
                <c:pt idx="1736">
                  <c:v>104.10210000000002</c:v>
                </c:pt>
                <c:pt idx="1737">
                  <c:v>104.10210000000002</c:v>
                </c:pt>
                <c:pt idx="1738">
                  <c:v>104.10210000000002</c:v>
                </c:pt>
                <c:pt idx="1739">
                  <c:v>104.10210000000002</c:v>
                </c:pt>
                <c:pt idx="1740">
                  <c:v>104.10210000000002</c:v>
                </c:pt>
                <c:pt idx="1741">
                  <c:v>104.10210000000002</c:v>
                </c:pt>
                <c:pt idx="1742">
                  <c:v>104.10210000000002</c:v>
                </c:pt>
                <c:pt idx="1743">
                  <c:v>104.10210000000002</c:v>
                </c:pt>
                <c:pt idx="1744">
                  <c:v>104.10210000000002</c:v>
                </c:pt>
                <c:pt idx="1745">
                  <c:v>104.10210000000002</c:v>
                </c:pt>
                <c:pt idx="1746">
                  <c:v>104.10210000000002</c:v>
                </c:pt>
                <c:pt idx="1747">
                  <c:v>104.10210000000002</c:v>
                </c:pt>
                <c:pt idx="1748">
                  <c:v>104.10210000000002</c:v>
                </c:pt>
                <c:pt idx="1749">
                  <c:v>104.10210000000002</c:v>
                </c:pt>
                <c:pt idx="1750">
                  <c:v>104.10210000000002</c:v>
                </c:pt>
                <c:pt idx="1751">
                  <c:v>104.10210000000002</c:v>
                </c:pt>
                <c:pt idx="1752">
                  <c:v>104.10210000000002</c:v>
                </c:pt>
                <c:pt idx="1753">
                  <c:v>104.10210000000002</c:v>
                </c:pt>
                <c:pt idx="1754">
                  <c:v>104.10210000000002</c:v>
                </c:pt>
                <c:pt idx="1755">
                  <c:v>104.10210000000002</c:v>
                </c:pt>
                <c:pt idx="1756">
                  <c:v>104.11360000000002</c:v>
                </c:pt>
                <c:pt idx="1757">
                  <c:v>104.11360000000002</c:v>
                </c:pt>
                <c:pt idx="1758">
                  <c:v>104.11360000000002</c:v>
                </c:pt>
                <c:pt idx="1759">
                  <c:v>104.11360000000002</c:v>
                </c:pt>
                <c:pt idx="1760">
                  <c:v>104.11360000000002</c:v>
                </c:pt>
                <c:pt idx="1761">
                  <c:v>104.11360000000002</c:v>
                </c:pt>
                <c:pt idx="1762">
                  <c:v>104.11360000000002</c:v>
                </c:pt>
                <c:pt idx="1763">
                  <c:v>104.11360000000002</c:v>
                </c:pt>
                <c:pt idx="1764">
                  <c:v>104.11360000000002</c:v>
                </c:pt>
                <c:pt idx="1765">
                  <c:v>104.11360000000002</c:v>
                </c:pt>
                <c:pt idx="1766">
                  <c:v>104.11360000000002</c:v>
                </c:pt>
                <c:pt idx="1767">
                  <c:v>104.11360000000002</c:v>
                </c:pt>
                <c:pt idx="1768">
                  <c:v>104.11360000000002</c:v>
                </c:pt>
                <c:pt idx="1769">
                  <c:v>104.11360000000002</c:v>
                </c:pt>
                <c:pt idx="1770">
                  <c:v>104.11360000000002</c:v>
                </c:pt>
                <c:pt idx="1771">
                  <c:v>104.11360000000002</c:v>
                </c:pt>
                <c:pt idx="1772">
                  <c:v>104.11360000000002</c:v>
                </c:pt>
                <c:pt idx="1773">
                  <c:v>104.11360000000002</c:v>
                </c:pt>
                <c:pt idx="1774">
                  <c:v>104.11360000000002</c:v>
                </c:pt>
                <c:pt idx="1775">
                  <c:v>104.11360000000002</c:v>
                </c:pt>
                <c:pt idx="1776">
                  <c:v>104.11360000000002</c:v>
                </c:pt>
                <c:pt idx="1777">
                  <c:v>104.11360000000002</c:v>
                </c:pt>
                <c:pt idx="1778">
                  <c:v>104.11360000000002</c:v>
                </c:pt>
                <c:pt idx="1779">
                  <c:v>104.11360000000002</c:v>
                </c:pt>
                <c:pt idx="1780">
                  <c:v>104.11360000000002</c:v>
                </c:pt>
                <c:pt idx="1781">
                  <c:v>104.11360000000002</c:v>
                </c:pt>
                <c:pt idx="1782">
                  <c:v>104.11360000000002</c:v>
                </c:pt>
                <c:pt idx="1783">
                  <c:v>104.11360000000002</c:v>
                </c:pt>
                <c:pt idx="1784">
                  <c:v>104.11360000000002</c:v>
                </c:pt>
                <c:pt idx="1785">
                  <c:v>104.11360000000002</c:v>
                </c:pt>
                <c:pt idx="1786">
                  <c:v>104.11360000000002</c:v>
                </c:pt>
                <c:pt idx="1787">
                  <c:v>104.11360000000002</c:v>
                </c:pt>
                <c:pt idx="1788">
                  <c:v>104.11360000000002</c:v>
                </c:pt>
                <c:pt idx="1789">
                  <c:v>104.11360000000002</c:v>
                </c:pt>
                <c:pt idx="1790">
                  <c:v>104.11360000000002</c:v>
                </c:pt>
                <c:pt idx="1791">
                  <c:v>104.11360000000002</c:v>
                </c:pt>
                <c:pt idx="1792">
                  <c:v>104.11360000000002</c:v>
                </c:pt>
                <c:pt idx="1793">
                  <c:v>104.11360000000002</c:v>
                </c:pt>
                <c:pt idx="1794">
                  <c:v>104.11360000000002</c:v>
                </c:pt>
                <c:pt idx="1795">
                  <c:v>104.11360000000002</c:v>
                </c:pt>
                <c:pt idx="1796">
                  <c:v>104.11360000000002</c:v>
                </c:pt>
                <c:pt idx="1797">
                  <c:v>104.11360000000002</c:v>
                </c:pt>
                <c:pt idx="1798">
                  <c:v>104.11360000000002</c:v>
                </c:pt>
                <c:pt idx="1799">
                  <c:v>104.11360000000002</c:v>
                </c:pt>
                <c:pt idx="1800">
                  <c:v>104.11360000000002</c:v>
                </c:pt>
                <c:pt idx="1801">
                  <c:v>104.11360000000002</c:v>
                </c:pt>
                <c:pt idx="1802">
                  <c:v>104.11360000000002</c:v>
                </c:pt>
                <c:pt idx="1803">
                  <c:v>104.11360000000002</c:v>
                </c:pt>
                <c:pt idx="1804">
                  <c:v>104.11360000000002</c:v>
                </c:pt>
                <c:pt idx="1805">
                  <c:v>104.11360000000002</c:v>
                </c:pt>
                <c:pt idx="1806">
                  <c:v>104.11360000000002</c:v>
                </c:pt>
                <c:pt idx="1807">
                  <c:v>104.11360000000002</c:v>
                </c:pt>
                <c:pt idx="1808">
                  <c:v>104.11360000000002</c:v>
                </c:pt>
                <c:pt idx="1809">
                  <c:v>104.11360000000002</c:v>
                </c:pt>
                <c:pt idx="1810">
                  <c:v>104.11360000000002</c:v>
                </c:pt>
                <c:pt idx="1811">
                  <c:v>104.11360000000002</c:v>
                </c:pt>
                <c:pt idx="1812">
                  <c:v>104.11360000000002</c:v>
                </c:pt>
                <c:pt idx="1813">
                  <c:v>104.11360000000002</c:v>
                </c:pt>
                <c:pt idx="1814">
                  <c:v>104.11360000000002</c:v>
                </c:pt>
                <c:pt idx="1815">
                  <c:v>104.11360000000002</c:v>
                </c:pt>
                <c:pt idx="1816">
                  <c:v>104.11360000000002</c:v>
                </c:pt>
                <c:pt idx="1817">
                  <c:v>104.11360000000002</c:v>
                </c:pt>
                <c:pt idx="1818">
                  <c:v>104.11360000000002</c:v>
                </c:pt>
                <c:pt idx="1819">
                  <c:v>104.11360000000002</c:v>
                </c:pt>
                <c:pt idx="1820">
                  <c:v>104.11360000000002</c:v>
                </c:pt>
                <c:pt idx="1821">
                  <c:v>104.11360000000002</c:v>
                </c:pt>
                <c:pt idx="1822">
                  <c:v>104.11360000000002</c:v>
                </c:pt>
                <c:pt idx="1823">
                  <c:v>104.11360000000002</c:v>
                </c:pt>
                <c:pt idx="1824">
                  <c:v>104.11360000000002</c:v>
                </c:pt>
                <c:pt idx="1825">
                  <c:v>104.11460000000001</c:v>
                </c:pt>
                <c:pt idx="1826">
                  <c:v>104.11460000000001</c:v>
                </c:pt>
                <c:pt idx="1827">
                  <c:v>104.11460000000001</c:v>
                </c:pt>
                <c:pt idx="1828">
                  <c:v>104.11460000000001</c:v>
                </c:pt>
                <c:pt idx="1829">
                  <c:v>104.11460000000001</c:v>
                </c:pt>
                <c:pt idx="1830">
                  <c:v>104.11460000000001</c:v>
                </c:pt>
                <c:pt idx="1831">
                  <c:v>104.11460000000001</c:v>
                </c:pt>
                <c:pt idx="1832">
                  <c:v>104.11460000000001</c:v>
                </c:pt>
                <c:pt idx="1833">
                  <c:v>104.11460000000001</c:v>
                </c:pt>
                <c:pt idx="1834">
                  <c:v>104.11460000000001</c:v>
                </c:pt>
                <c:pt idx="1835">
                  <c:v>104.11460000000001</c:v>
                </c:pt>
                <c:pt idx="1836">
                  <c:v>104.11460000000001</c:v>
                </c:pt>
                <c:pt idx="1837">
                  <c:v>104.11460000000001</c:v>
                </c:pt>
                <c:pt idx="1838">
                  <c:v>104.11460000000001</c:v>
                </c:pt>
                <c:pt idx="1839">
                  <c:v>104.11460000000001</c:v>
                </c:pt>
                <c:pt idx="1840">
                  <c:v>104.11460000000001</c:v>
                </c:pt>
                <c:pt idx="1841">
                  <c:v>104.11460000000001</c:v>
                </c:pt>
                <c:pt idx="1842">
                  <c:v>104.11460000000001</c:v>
                </c:pt>
                <c:pt idx="1843">
                  <c:v>104.11460000000001</c:v>
                </c:pt>
                <c:pt idx="1844">
                  <c:v>104.11460000000001</c:v>
                </c:pt>
                <c:pt idx="1845">
                  <c:v>104.11460000000001</c:v>
                </c:pt>
                <c:pt idx="1846">
                  <c:v>104.11460000000001</c:v>
                </c:pt>
                <c:pt idx="1847">
                  <c:v>104.11460000000001</c:v>
                </c:pt>
                <c:pt idx="1848">
                  <c:v>104.11460000000001</c:v>
                </c:pt>
                <c:pt idx="1849">
                  <c:v>104.11460000000001</c:v>
                </c:pt>
                <c:pt idx="1850">
                  <c:v>104.11460000000001</c:v>
                </c:pt>
                <c:pt idx="1851">
                  <c:v>104.11460000000001</c:v>
                </c:pt>
                <c:pt idx="1852">
                  <c:v>104.11460000000001</c:v>
                </c:pt>
                <c:pt idx="1853">
                  <c:v>104.19410000000001</c:v>
                </c:pt>
                <c:pt idx="1854">
                  <c:v>104.19410000000001</c:v>
                </c:pt>
                <c:pt idx="1855">
                  <c:v>104.19410000000001</c:v>
                </c:pt>
                <c:pt idx="1856">
                  <c:v>104.19410000000001</c:v>
                </c:pt>
                <c:pt idx="1857">
                  <c:v>104.19410000000001</c:v>
                </c:pt>
                <c:pt idx="1858">
                  <c:v>104.19410000000001</c:v>
                </c:pt>
                <c:pt idx="1859">
                  <c:v>104.19410000000001</c:v>
                </c:pt>
                <c:pt idx="1860">
                  <c:v>104.19410000000001</c:v>
                </c:pt>
                <c:pt idx="1861">
                  <c:v>104.19410000000001</c:v>
                </c:pt>
                <c:pt idx="1862">
                  <c:v>104.19410000000001</c:v>
                </c:pt>
                <c:pt idx="1863">
                  <c:v>104.19410000000001</c:v>
                </c:pt>
                <c:pt idx="1864">
                  <c:v>104.19410000000001</c:v>
                </c:pt>
                <c:pt idx="1865">
                  <c:v>104.19410000000001</c:v>
                </c:pt>
                <c:pt idx="1866">
                  <c:v>104.19410000000001</c:v>
                </c:pt>
                <c:pt idx="1867">
                  <c:v>104.19410000000001</c:v>
                </c:pt>
                <c:pt idx="1868">
                  <c:v>104.19410000000001</c:v>
                </c:pt>
                <c:pt idx="1869">
                  <c:v>104.19410000000001</c:v>
                </c:pt>
                <c:pt idx="1870">
                  <c:v>104.19410000000001</c:v>
                </c:pt>
                <c:pt idx="1871">
                  <c:v>104.19410000000001</c:v>
                </c:pt>
                <c:pt idx="1872">
                  <c:v>104.19410000000001</c:v>
                </c:pt>
                <c:pt idx="1873">
                  <c:v>104.19410000000001</c:v>
                </c:pt>
                <c:pt idx="1874">
                  <c:v>104.19410000000001</c:v>
                </c:pt>
                <c:pt idx="1875">
                  <c:v>104.19410000000001</c:v>
                </c:pt>
                <c:pt idx="1876">
                  <c:v>104.19410000000001</c:v>
                </c:pt>
                <c:pt idx="1877">
                  <c:v>104.19410000000001</c:v>
                </c:pt>
                <c:pt idx="1878">
                  <c:v>104.19410000000001</c:v>
                </c:pt>
                <c:pt idx="1879">
                  <c:v>104.19410000000001</c:v>
                </c:pt>
                <c:pt idx="1880">
                  <c:v>104.19410000000001</c:v>
                </c:pt>
                <c:pt idx="1881">
                  <c:v>104.19410000000001</c:v>
                </c:pt>
                <c:pt idx="1882">
                  <c:v>104.19410000000001</c:v>
                </c:pt>
                <c:pt idx="1883">
                  <c:v>104.19410000000001</c:v>
                </c:pt>
                <c:pt idx="1884">
                  <c:v>104.19410000000001</c:v>
                </c:pt>
                <c:pt idx="1885">
                  <c:v>104.19410000000001</c:v>
                </c:pt>
                <c:pt idx="1886">
                  <c:v>104.19410000000001</c:v>
                </c:pt>
                <c:pt idx="1887">
                  <c:v>104.19410000000001</c:v>
                </c:pt>
                <c:pt idx="1888">
                  <c:v>104.19410000000001</c:v>
                </c:pt>
                <c:pt idx="1889">
                  <c:v>104.19410000000001</c:v>
                </c:pt>
                <c:pt idx="1890">
                  <c:v>104.19410000000001</c:v>
                </c:pt>
                <c:pt idx="1891">
                  <c:v>104.19410000000001</c:v>
                </c:pt>
                <c:pt idx="1892">
                  <c:v>104.19410000000001</c:v>
                </c:pt>
                <c:pt idx="1893">
                  <c:v>104.19410000000001</c:v>
                </c:pt>
                <c:pt idx="1894">
                  <c:v>104.19410000000001</c:v>
                </c:pt>
                <c:pt idx="1895">
                  <c:v>104.19410000000001</c:v>
                </c:pt>
                <c:pt idx="1896">
                  <c:v>104.19410000000001</c:v>
                </c:pt>
                <c:pt idx="1897">
                  <c:v>104.19410000000001</c:v>
                </c:pt>
                <c:pt idx="1898">
                  <c:v>104.19410000000001</c:v>
                </c:pt>
                <c:pt idx="1899">
                  <c:v>104.19410000000001</c:v>
                </c:pt>
                <c:pt idx="1900">
                  <c:v>104.19410000000001</c:v>
                </c:pt>
                <c:pt idx="1901">
                  <c:v>104.19410000000001</c:v>
                </c:pt>
                <c:pt idx="1902">
                  <c:v>104.19410000000001</c:v>
                </c:pt>
                <c:pt idx="1903">
                  <c:v>104.19410000000001</c:v>
                </c:pt>
                <c:pt idx="1904">
                  <c:v>104.19410000000001</c:v>
                </c:pt>
                <c:pt idx="1905">
                  <c:v>104.19410000000001</c:v>
                </c:pt>
                <c:pt idx="1906">
                  <c:v>104.19410000000001</c:v>
                </c:pt>
                <c:pt idx="1907">
                  <c:v>104.19410000000001</c:v>
                </c:pt>
                <c:pt idx="1908">
                  <c:v>104.19410000000001</c:v>
                </c:pt>
                <c:pt idx="1909">
                  <c:v>104.19410000000001</c:v>
                </c:pt>
                <c:pt idx="1910">
                  <c:v>104.19410000000001</c:v>
                </c:pt>
                <c:pt idx="1911">
                  <c:v>104.19410000000001</c:v>
                </c:pt>
                <c:pt idx="1912">
                  <c:v>104.19410000000001</c:v>
                </c:pt>
                <c:pt idx="1913">
                  <c:v>104.19410000000001</c:v>
                </c:pt>
                <c:pt idx="1914">
                  <c:v>104.19410000000001</c:v>
                </c:pt>
                <c:pt idx="1915">
                  <c:v>104.19410000000001</c:v>
                </c:pt>
                <c:pt idx="1916">
                  <c:v>104.19410000000001</c:v>
                </c:pt>
                <c:pt idx="1917">
                  <c:v>104.19410000000001</c:v>
                </c:pt>
                <c:pt idx="1918">
                  <c:v>104.19410000000001</c:v>
                </c:pt>
                <c:pt idx="1919">
                  <c:v>104.19410000000001</c:v>
                </c:pt>
                <c:pt idx="1920">
                  <c:v>104.19410000000001</c:v>
                </c:pt>
                <c:pt idx="1921">
                  <c:v>104.30610000000001</c:v>
                </c:pt>
                <c:pt idx="1922">
                  <c:v>104.30610000000001</c:v>
                </c:pt>
                <c:pt idx="1923">
                  <c:v>104.30610000000001</c:v>
                </c:pt>
                <c:pt idx="1924">
                  <c:v>104.30610000000001</c:v>
                </c:pt>
                <c:pt idx="1925">
                  <c:v>104.30610000000001</c:v>
                </c:pt>
                <c:pt idx="1926">
                  <c:v>104.30610000000001</c:v>
                </c:pt>
                <c:pt idx="1927">
                  <c:v>104.30610000000001</c:v>
                </c:pt>
                <c:pt idx="1928">
                  <c:v>104.30610000000001</c:v>
                </c:pt>
                <c:pt idx="1929">
                  <c:v>104.30610000000001</c:v>
                </c:pt>
                <c:pt idx="1930">
                  <c:v>104.30610000000001</c:v>
                </c:pt>
                <c:pt idx="1931">
                  <c:v>104.30610000000001</c:v>
                </c:pt>
                <c:pt idx="1932">
                  <c:v>104.30610000000001</c:v>
                </c:pt>
                <c:pt idx="1933">
                  <c:v>104.30610000000001</c:v>
                </c:pt>
                <c:pt idx="1934">
                  <c:v>104.30610000000001</c:v>
                </c:pt>
                <c:pt idx="1935">
                  <c:v>104.30610000000001</c:v>
                </c:pt>
                <c:pt idx="1936">
                  <c:v>104.30610000000001</c:v>
                </c:pt>
                <c:pt idx="1937">
                  <c:v>104.30610000000001</c:v>
                </c:pt>
                <c:pt idx="1938">
                  <c:v>104.30610000000001</c:v>
                </c:pt>
                <c:pt idx="1939">
                  <c:v>104.30610000000001</c:v>
                </c:pt>
                <c:pt idx="1940">
                  <c:v>104.30610000000001</c:v>
                </c:pt>
                <c:pt idx="1941">
                  <c:v>104.30610000000001</c:v>
                </c:pt>
                <c:pt idx="1942">
                  <c:v>104.30610000000001</c:v>
                </c:pt>
                <c:pt idx="1943">
                  <c:v>104.30610000000001</c:v>
                </c:pt>
                <c:pt idx="1944">
                  <c:v>104.33860000000001</c:v>
                </c:pt>
                <c:pt idx="1945">
                  <c:v>104.33860000000001</c:v>
                </c:pt>
                <c:pt idx="1946">
                  <c:v>104.33860000000001</c:v>
                </c:pt>
                <c:pt idx="1947">
                  <c:v>104.33860000000001</c:v>
                </c:pt>
                <c:pt idx="1948">
                  <c:v>104.33860000000001</c:v>
                </c:pt>
                <c:pt idx="1949">
                  <c:v>104.33860000000001</c:v>
                </c:pt>
                <c:pt idx="1950">
                  <c:v>104.33860000000001</c:v>
                </c:pt>
                <c:pt idx="1951">
                  <c:v>104.33860000000001</c:v>
                </c:pt>
                <c:pt idx="1952">
                  <c:v>104.33860000000001</c:v>
                </c:pt>
                <c:pt idx="1953">
                  <c:v>104.33860000000001</c:v>
                </c:pt>
                <c:pt idx="1954">
                  <c:v>104.33860000000001</c:v>
                </c:pt>
                <c:pt idx="1955">
                  <c:v>104.33860000000001</c:v>
                </c:pt>
                <c:pt idx="1956">
                  <c:v>104.33860000000001</c:v>
                </c:pt>
                <c:pt idx="1957">
                  <c:v>104.33860000000001</c:v>
                </c:pt>
                <c:pt idx="1958">
                  <c:v>104.33860000000001</c:v>
                </c:pt>
                <c:pt idx="1959">
                  <c:v>104.33860000000001</c:v>
                </c:pt>
                <c:pt idx="1960">
                  <c:v>104.33860000000001</c:v>
                </c:pt>
                <c:pt idx="1961">
                  <c:v>104.33860000000001</c:v>
                </c:pt>
                <c:pt idx="1962">
                  <c:v>104.33860000000001</c:v>
                </c:pt>
                <c:pt idx="1963">
                  <c:v>104.33860000000001</c:v>
                </c:pt>
                <c:pt idx="1964">
                  <c:v>104.33860000000001</c:v>
                </c:pt>
                <c:pt idx="1965">
                  <c:v>104.33860000000001</c:v>
                </c:pt>
                <c:pt idx="1966">
                  <c:v>104.33860000000001</c:v>
                </c:pt>
                <c:pt idx="1967">
                  <c:v>104.33860000000001</c:v>
                </c:pt>
                <c:pt idx="1968">
                  <c:v>104.33860000000001</c:v>
                </c:pt>
                <c:pt idx="1969">
                  <c:v>104.33860000000001</c:v>
                </c:pt>
                <c:pt idx="1970">
                  <c:v>104.33860000000001</c:v>
                </c:pt>
                <c:pt idx="1971">
                  <c:v>104.33860000000001</c:v>
                </c:pt>
                <c:pt idx="1972">
                  <c:v>104.33860000000001</c:v>
                </c:pt>
                <c:pt idx="1973">
                  <c:v>104.33860000000001</c:v>
                </c:pt>
                <c:pt idx="1974">
                  <c:v>104.33860000000001</c:v>
                </c:pt>
                <c:pt idx="1975">
                  <c:v>104.33860000000001</c:v>
                </c:pt>
                <c:pt idx="1976">
                  <c:v>104.33860000000001</c:v>
                </c:pt>
                <c:pt idx="1977">
                  <c:v>104.33860000000001</c:v>
                </c:pt>
                <c:pt idx="1978">
                  <c:v>104.33860000000001</c:v>
                </c:pt>
                <c:pt idx="1979">
                  <c:v>104.33860000000001</c:v>
                </c:pt>
                <c:pt idx="1980">
                  <c:v>104.33860000000001</c:v>
                </c:pt>
                <c:pt idx="1981">
                  <c:v>104.33860000000001</c:v>
                </c:pt>
                <c:pt idx="1982">
                  <c:v>104.33860000000001</c:v>
                </c:pt>
                <c:pt idx="1983">
                  <c:v>104.33860000000001</c:v>
                </c:pt>
                <c:pt idx="1984">
                  <c:v>104.33860000000001</c:v>
                </c:pt>
                <c:pt idx="1985">
                  <c:v>104.33860000000001</c:v>
                </c:pt>
                <c:pt idx="1986">
                  <c:v>104.33860000000001</c:v>
                </c:pt>
                <c:pt idx="1987">
                  <c:v>104.33860000000001</c:v>
                </c:pt>
                <c:pt idx="1988">
                  <c:v>104.33860000000001</c:v>
                </c:pt>
                <c:pt idx="1989">
                  <c:v>104.33860000000001</c:v>
                </c:pt>
                <c:pt idx="1990">
                  <c:v>104.33860000000001</c:v>
                </c:pt>
                <c:pt idx="1991">
                  <c:v>104.33860000000001</c:v>
                </c:pt>
                <c:pt idx="1992">
                  <c:v>104.33860000000001</c:v>
                </c:pt>
                <c:pt idx="1993">
                  <c:v>104.33860000000001</c:v>
                </c:pt>
                <c:pt idx="1994">
                  <c:v>104.33860000000001</c:v>
                </c:pt>
                <c:pt idx="1995">
                  <c:v>104.33860000000001</c:v>
                </c:pt>
                <c:pt idx="1996">
                  <c:v>104.33860000000001</c:v>
                </c:pt>
                <c:pt idx="1997">
                  <c:v>104.33860000000001</c:v>
                </c:pt>
                <c:pt idx="1998">
                  <c:v>104.33860000000001</c:v>
                </c:pt>
                <c:pt idx="1999">
                  <c:v>104.33860000000001</c:v>
                </c:pt>
                <c:pt idx="2000">
                  <c:v>104.33860000000001</c:v>
                </c:pt>
                <c:pt idx="2001">
                  <c:v>104.33860000000001</c:v>
                </c:pt>
                <c:pt idx="2002">
                  <c:v>104.33860000000001</c:v>
                </c:pt>
                <c:pt idx="2003">
                  <c:v>104.33860000000001</c:v>
                </c:pt>
                <c:pt idx="2004">
                  <c:v>104.30510000000001</c:v>
                </c:pt>
                <c:pt idx="2005">
                  <c:v>104.30510000000001</c:v>
                </c:pt>
                <c:pt idx="2006">
                  <c:v>104.30510000000001</c:v>
                </c:pt>
                <c:pt idx="2007">
                  <c:v>104.30510000000001</c:v>
                </c:pt>
                <c:pt idx="2008">
                  <c:v>104.30510000000001</c:v>
                </c:pt>
                <c:pt idx="2009">
                  <c:v>104.30510000000001</c:v>
                </c:pt>
                <c:pt idx="2010">
                  <c:v>104.30510000000001</c:v>
                </c:pt>
                <c:pt idx="2011">
                  <c:v>104.30510000000001</c:v>
                </c:pt>
                <c:pt idx="2012">
                  <c:v>104.30510000000001</c:v>
                </c:pt>
                <c:pt idx="2013">
                  <c:v>104.30510000000001</c:v>
                </c:pt>
                <c:pt idx="2014">
                  <c:v>104.30510000000001</c:v>
                </c:pt>
                <c:pt idx="2015">
                  <c:v>104.30510000000001</c:v>
                </c:pt>
                <c:pt idx="2016">
                  <c:v>104.30510000000001</c:v>
                </c:pt>
                <c:pt idx="2017">
                  <c:v>104.30510000000001</c:v>
                </c:pt>
                <c:pt idx="2018">
                  <c:v>104.30510000000001</c:v>
                </c:pt>
                <c:pt idx="2019">
                  <c:v>104.30510000000001</c:v>
                </c:pt>
                <c:pt idx="2020">
                  <c:v>104.30510000000001</c:v>
                </c:pt>
                <c:pt idx="2021">
                  <c:v>104.30510000000001</c:v>
                </c:pt>
                <c:pt idx="2022">
                  <c:v>104.30510000000001</c:v>
                </c:pt>
                <c:pt idx="2023">
                  <c:v>104.30510000000001</c:v>
                </c:pt>
                <c:pt idx="2024">
                  <c:v>104.30510000000001</c:v>
                </c:pt>
                <c:pt idx="2025">
                  <c:v>104.30510000000001</c:v>
                </c:pt>
                <c:pt idx="2026">
                  <c:v>104.30510000000001</c:v>
                </c:pt>
                <c:pt idx="2027">
                  <c:v>104.30510000000001</c:v>
                </c:pt>
                <c:pt idx="2028">
                  <c:v>104.75960000000001</c:v>
                </c:pt>
                <c:pt idx="2029">
                  <c:v>104.75960000000001</c:v>
                </c:pt>
                <c:pt idx="2030">
                  <c:v>104.75960000000001</c:v>
                </c:pt>
                <c:pt idx="2031">
                  <c:v>104.75960000000001</c:v>
                </c:pt>
                <c:pt idx="2032">
                  <c:v>104.75960000000001</c:v>
                </c:pt>
                <c:pt idx="2033">
                  <c:v>104.75960000000001</c:v>
                </c:pt>
                <c:pt idx="2034">
                  <c:v>104.75960000000001</c:v>
                </c:pt>
                <c:pt idx="2035">
                  <c:v>104.75960000000001</c:v>
                </c:pt>
                <c:pt idx="2036">
                  <c:v>104.75960000000001</c:v>
                </c:pt>
                <c:pt idx="2037">
                  <c:v>104.75960000000001</c:v>
                </c:pt>
                <c:pt idx="2038">
                  <c:v>104.75960000000001</c:v>
                </c:pt>
                <c:pt idx="2039">
                  <c:v>104.75960000000001</c:v>
                </c:pt>
                <c:pt idx="2040">
                  <c:v>104.75960000000001</c:v>
                </c:pt>
                <c:pt idx="2041">
                  <c:v>104.75960000000001</c:v>
                </c:pt>
                <c:pt idx="2042">
                  <c:v>104.75960000000001</c:v>
                </c:pt>
                <c:pt idx="2043">
                  <c:v>104.75960000000001</c:v>
                </c:pt>
                <c:pt idx="2044">
                  <c:v>104.75960000000001</c:v>
                </c:pt>
                <c:pt idx="2045">
                  <c:v>104.75960000000001</c:v>
                </c:pt>
                <c:pt idx="2046">
                  <c:v>104.70910000000001</c:v>
                </c:pt>
                <c:pt idx="2047">
                  <c:v>104.70910000000001</c:v>
                </c:pt>
                <c:pt idx="2048">
                  <c:v>104.70910000000001</c:v>
                </c:pt>
                <c:pt idx="2049">
                  <c:v>104.70910000000001</c:v>
                </c:pt>
                <c:pt idx="2050">
                  <c:v>104.70910000000001</c:v>
                </c:pt>
                <c:pt idx="2051">
                  <c:v>104.70910000000001</c:v>
                </c:pt>
                <c:pt idx="2052">
                  <c:v>104.70910000000001</c:v>
                </c:pt>
                <c:pt idx="2053">
                  <c:v>104.70910000000001</c:v>
                </c:pt>
                <c:pt idx="2054">
                  <c:v>104.70910000000001</c:v>
                </c:pt>
                <c:pt idx="2055">
                  <c:v>104.70910000000001</c:v>
                </c:pt>
                <c:pt idx="2056">
                  <c:v>104.70910000000001</c:v>
                </c:pt>
                <c:pt idx="2057">
                  <c:v>104.70910000000001</c:v>
                </c:pt>
                <c:pt idx="2058">
                  <c:v>104.70910000000001</c:v>
                </c:pt>
                <c:pt idx="2059">
                  <c:v>104.70910000000001</c:v>
                </c:pt>
                <c:pt idx="2060">
                  <c:v>104.70910000000001</c:v>
                </c:pt>
                <c:pt idx="2061">
                  <c:v>104.70910000000001</c:v>
                </c:pt>
                <c:pt idx="2062">
                  <c:v>104.70910000000001</c:v>
                </c:pt>
                <c:pt idx="2063">
                  <c:v>104.70910000000001</c:v>
                </c:pt>
                <c:pt idx="2064">
                  <c:v>104.70910000000001</c:v>
                </c:pt>
                <c:pt idx="2065">
                  <c:v>104.70910000000001</c:v>
                </c:pt>
                <c:pt idx="2066">
                  <c:v>104.70910000000001</c:v>
                </c:pt>
                <c:pt idx="2067">
                  <c:v>104.70910000000001</c:v>
                </c:pt>
                <c:pt idx="2068">
                  <c:v>104.65960000000001</c:v>
                </c:pt>
                <c:pt idx="2069">
                  <c:v>104.65960000000001</c:v>
                </c:pt>
                <c:pt idx="2070">
                  <c:v>104.65960000000001</c:v>
                </c:pt>
                <c:pt idx="2071">
                  <c:v>104.65960000000001</c:v>
                </c:pt>
                <c:pt idx="2072">
                  <c:v>104.65960000000001</c:v>
                </c:pt>
                <c:pt idx="2073">
                  <c:v>104.65960000000001</c:v>
                </c:pt>
                <c:pt idx="2074">
                  <c:v>104.65960000000001</c:v>
                </c:pt>
                <c:pt idx="2075">
                  <c:v>104.65960000000001</c:v>
                </c:pt>
                <c:pt idx="2076">
                  <c:v>104.65960000000001</c:v>
                </c:pt>
                <c:pt idx="2077">
                  <c:v>104.65960000000001</c:v>
                </c:pt>
                <c:pt idx="2078">
                  <c:v>104.65960000000001</c:v>
                </c:pt>
                <c:pt idx="2079">
                  <c:v>104.65960000000001</c:v>
                </c:pt>
                <c:pt idx="2080">
                  <c:v>104.65960000000001</c:v>
                </c:pt>
                <c:pt idx="2081">
                  <c:v>104.65960000000001</c:v>
                </c:pt>
                <c:pt idx="2082">
                  <c:v>104.65960000000001</c:v>
                </c:pt>
                <c:pt idx="2083">
                  <c:v>104.65960000000001</c:v>
                </c:pt>
                <c:pt idx="2084">
                  <c:v>104.65960000000001</c:v>
                </c:pt>
                <c:pt idx="2085">
                  <c:v>104.65960000000001</c:v>
                </c:pt>
                <c:pt idx="2086">
                  <c:v>104.65960000000001</c:v>
                </c:pt>
                <c:pt idx="2087">
                  <c:v>104.65960000000001</c:v>
                </c:pt>
                <c:pt idx="2088">
                  <c:v>104.65960000000001</c:v>
                </c:pt>
                <c:pt idx="2089">
                  <c:v>104.65960000000001</c:v>
                </c:pt>
                <c:pt idx="2090">
                  <c:v>104.65960000000001</c:v>
                </c:pt>
                <c:pt idx="2091">
                  <c:v>104.65960000000001</c:v>
                </c:pt>
                <c:pt idx="2092">
                  <c:v>104.65960000000001</c:v>
                </c:pt>
                <c:pt idx="2093">
                  <c:v>104.65960000000001</c:v>
                </c:pt>
                <c:pt idx="2094">
                  <c:v>104.65960000000001</c:v>
                </c:pt>
                <c:pt idx="2095">
                  <c:v>104.65960000000001</c:v>
                </c:pt>
                <c:pt idx="2096">
                  <c:v>104.65960000000001</c:v>
                </c:pt>
                <c:pt idx="2097">
                  <c:v>104.65960000000001</c:v>
                </c:pt>
                <c:pt idx="2098">
                  <c:v>104.65960000000001</c:v>
                </c:pt>
                <c:pt idx="2099">
                  <c:v>104.65960000000001</c:v>
                </c:pt>
                <c:pt idx="2100">
                  <c:v>104.65960000000001</c:v>
                </c:pt>
                <c:pt idx="2101">
                  <c:v>104.65960000000001</c:v>
                </c:pt>
                <c:pt idx="2102">
                  <c:v>104.65960000000001</c:v>
                </c:pt>
                <c:pt idx="2103">
                  <c:v>104.65960000000001</c:v>
                </c:pt>
                <c:pt idx="2104">
                  <c:v>104.65960000000001</c:v>
                </c:pt>
                <c:pt idx="2105">
                  <c:v>104.65960000000001</c:v>
                </c:pt>
                <c:pt idx="2106">
                  <c:v>104.65960000000001</c:v>
                </c:pt>
                <c:pt idx="2107">
                  <c:v>104.65960000000001</c:v>
                </c:pt>
                <c:pt idx="2108">
                  <c:v>104.65960000000001</c:v>
                </c:pt>
                <c:pt idx="2109">
                  <c:v>104.65960000000001</c:v>
                </c:pt>
                <c:pt idx="2110">
                  <c:v>104.65960000000001</c:v>
                </c:pt>
                <c:pt idx="2111">
                  <c:v>104.65960000000001</c:v>
                </c:pt>
                <c:pt idx="2112">
                  <c:v>104.65960000000001</c:v>
                </c:pt>
                <c:pt idx="2113">
                  <c:v>104.65960000000001</c:v>
                </c:pt>
                <c:pt idx="2114">
                  <c:v>104.65960000000001</c:v>
                </c:pt>
                <c:pt idx="2115">
                  <c:v>104.65960000000001</c:v>
                </c:pt>
                <c:pt idx="2116">
                  <c:v>104.65960000000001</c:v>
                </c:pt>
                <c:pt idx="2117">
                  <c:v>104.65960000000001</c:v>
                </c:pt>
                <c:pt idx="2118">
                  <c:v>104.65960000000001</c:v>
                </c:pt>
                <c:pt idx="2119">
                  <c:v>104.65960000000001</c:v>
                </c:pt>
                <c:pt idx="2120">
                  <c:v>104.54110000000001</c:v>
                </c:pt>
                <c:pt idx="2121">
                  <c:v>104.54110000000001</c:v>
                </c:pt>
                <c:pt idx="2122">
                  <c:v>104.54110000000001</c:v>
                </c:pt>
                <c:pt idx="2123">
                  <c:v>104.54110000000001</c:v>
                </c:pt>
                <c:pt idx="2124">
                  <c:v>104.54110000000001</c:v>
                </c:pt>
                <c:pt idx="2125">
                  <c:v>104.54110000000001</c:v>
                </c:pt>
                <c:pt idx="2126">
                  <c:v>104.54110000000001</c:v>
                </c:pt>
                <c:pt idx="2127">
                  <c:v>104.54110000000001</c:v>
                </c:pt>
                <c:pt idx="2128">
                  <c:v>104.54110000000001</c:v>
                </c:pt>
                <c:pt idx="2129">
                  <c:v>104.54110000000001</c:v>
                </c:pt>
                <c:pt idx="2130">
                  <c:v>104.54110000000001</c:v>
                </c:pt>
                <c:pt idx="2131">
                  <c:v>104.54110000000001</c:v>
                </c:pt>
                <c:pt idx="2132">
                  <c:v>104.54110000000001</c:v>
                </c:pt>
                <c:pt idx="2133">
                  <c:v>104.54110000000001</c:v>
                </c:pt>
                <c:pt idx="2134">
                  <c:v>104.54110000000001</c:v>
                </c:pt>
                <c:pt idx="2135">
                  <c:v>104.54110000000001</c:v>
                </c:pt>
                <c:pt idx="2136">
                  <c:v>104.54110000000001</c:v>
                </c:pt>
                <c:pt idx="2137">
                  <c:v>104.54110000000001</c:v>
                </c:pt>
                <c:pt idx="2138">
                  <c:v>104.54110000000001</c:v>
                </c:pt>
                <c:pt idx="2139">
                  <c:v>104.54110000000001</c:v>
                </c:pt>
                <c:pt idx="2140">
                  <c:v>104.45360000000002</c:v>
                </c:pt>
                <c:pt idx="2141">
                  <c:v>104.45360000000002</c:v>
                </c:pt>
                <c:pt idx="2142">
                  <c:v>104.45360000000002</c:v>
                </c:pt>
                <c:pt idx="2143">
                  <c:v>104.45360000000002</c:v>
                </c:pt>
                <c:pt idx="2144">
                  <c:v>104.45360000000002</c:v>
                </c:pt>
                <c:pt idx="2145">
                  <c:v>104.45360000000002</c:v>
                </c:pt>
                <c:pt idx="2146">
                  <c:v>104.45360000000002</c:v>
                </c:pt>
                <c:pt idx="2147">
                  <c:v>104.45360000000002</c:v>
                </c:pt>
                <c:pt idx="2148">
                  <c:v>104.45360000000002</c:v>
                </c:pt>
                <c:pt idx="2149">
                  <c:v>104.45360000000002</c:v>
                </c:pt>
                <c:pt idx="2150">
                  <c:v>104.45360000000002</c:v>
                </c:pt>
                <c:pt idx="2151">
                  <c:v>104.45360000000002</c:v>
                </c:pt>
                <c:pt idx="2152">
                  <c:v>104.45360000000002</c:v>
                </c:pt>
                <c:pt idx="2153">
                  <c:v>104.45360000000002</c:v>
                </c:pt>
                <c:pt idx="2154">
                  <c:v>104.45360000000002</c:v>
                </c:pt>
                <c:pt idx="2155">
                  <c:v>104.45360000000002</c:v>
                </c:pt>
                <c:pt idx="2156">
                  <c:v>104.45360000000002</c:v>
                </c:pt>
                <c:pt idx="2157">
                  <c:v>104.45360000000002</c:v>
                </c:pt>
                <c:pt idx="2158">
                  <c:v>104.45360000000002</c:v>
                </c:pt>
                <c:pt idx="2159">
                  <c:v>104.45360000000002</c:v>
                </c:pt>
                <c:pt idx="2160">
                  <c:v>104.45360000000002</c:v>
                </c:pt>
                <c:pt idx="2161">
                  <c:v>104.45360000000002</c:v>
                </c:pt>
                <c:pt idx="2162">
                  <c:v>104.45360000000002</c:v>
                </c:pt>
                <c:pt idx="2163">
                  <c:v>104.45360000000002</c:v>
                </c:pt>
                <c:pt idx="2164">
                  <c:v>104.45360000000002</c:v>
                </c:pt>
                <c:pt idx="2165">
                  <c:v>104.45360000000002</c:v>
                </c:pt>
                <c:pt idx="2166">
                  <c:v>104.45360000000002</c:v>
                </c:pt>
                <c:pt idx="2167">
                  <c:v>104.45360000000002</c:v>
                </c:pt>
                <c:pt idx="2168">
                  <c:v>104.45360000000002</c:v>
                </c:pt>
                <c:pt idx="2169">
                  <c:v>104.45360000000002</c:v>
                </c:pt>
                <c:pt idx="2170">
                  <c:v>104.45360000000002</c:v>
                </c:pt>
                <c:pt idx="2171">
                  <c:v>104.45360000000002</c:v>
                </c:pt>
                <c:pt idx="2172">
                  <c:v>104.45360000000002</c:v>
                </c:pt>
                <c:pt idx="2173">
                  <c:v>104.45360000000002</c:v>
                </c:pt>
                <c:pt idx="2174">
                  <c:v>104.45360000000002</c:v>
                </c:pt>
                <c:pt idx="2175">
                  <c:v>104.45360000000002</c:v>
                </c:pt>
                <c:pt idx="2176">
                  <c:v>104.45360000000002</c:v>
                </c:pt>
                <c:pt idx="2177">
                  <c:v>104.45360000000002</c:v>
                </c:pt>
                <c:pt idx="2178">
                  <c:v>104.45360000000002</c:v>
                </c:pt>
                <c:pt idx="2179">
                  <c:v>104.45360000000002</c:v>
                </c:pt>
                <c:pt idx="2180">
                  <c:v>104.45360000000002</c:v>
                </c:pt>
                <c:pt idx="2181">
                  <c:v>104.45360000000002</c:v>
                </c:pt>
                <c:pt idx="2182">
                  <c:v>104.45360000000002</c:v>
                </c:pt>
                <c:pt idx="2183">
                  <c:v>104.45360000000002</c:v>
                </c:pt>
                <c:pt idx="2184">
                  <c:v>104.45360000000002</c:v>
                </c:pt>
                <c:pt idx="2185">
                  <c:v>104.45360000000002</c:v>
                </c:pt>
                <c:pt idx="2186">
                  <c:v>104.45360000000002</c:v>
                </c:pt>
                <c:pt idx="2187">
                  <c:v>104.45360000000002</c:v>
                </c:pt>
                <c:pt idx="2188">
                  <c:v>104.45360000000002</c:v>
                </c:pt>
                <c:pt idx="2189">
                  <c:v>104.45360000000002</c:v>
                </c:pt>
                <c:pt idx="2190">
                  <c:v>104.45660000000002</c:v>
                </c:pt>
                <c:pt idx="2191">
                  <c:v>104.45660000000002</c:v>
                </c:pt>
                <c:pt idx="2192">
                  <c:v>104.45660000000002</c:v>
                </c:pt>
                <c:pt idx="2193">
                  <c:v>104.45660000000002</c:v>
                </c:pt>
                <c:pt idx="2194">
                  <c:v>104.45660000000002</c:v>
                </c:pt>
                <c:pt idx="2195">
                  <c:v>104.45660000000002</c:v>
                </c:pt>
                <c:pt idx="2196">
                  <c:v>104.45660000000002</c:v>
                </c:pt>
                <c:pt idx="2197">
                  <c:v>104.45660000000002</c:v>
                </c:pt>
                <c:pt idx="2198">
                  <c:v>104.45660000000002</c:v>
                </c:pt>
                <c:pt idx="2199">
                  <c:v>104.45660000000002</c:v>
                </c:pt>
                <c:pt idx="2200">
                  <c:v>104.45660000000002</c:v>
                </c:pt>
                <c:pt idx="2201">
                  <c:v>104.45660000000002</c:v>
                </c:pt>
                <c:pt idx="2202">
                  <c:v>104.45660000000002</c:v>
                </c:pt>
                <c:pt idx="2203">
                  <c:v>104.45660000000002</c:v>
                </c:pt>
                <c:pt idx="2204">
                  <c:v>104.45660000000002</c:v>
                </c:pt>
                <c:pt idx="2205">
                  <c:v>104.45660000000002</c:v>
                </c:pt>
                <c:pt idx="2206">
                  <c:v>104.45660000000002</c:v>
                </c:pt>
                <c:pt idx="2207">
                  <c:v>104.45660000000002</c:v>
                </c:pt>
                <c:pt idx="2208">
                  <c:v>104.45660000000002</c:v>
                </c:pt>
                <c:pt idx="2209">
                  <c:v>104.45660000000002</c:v>
                </c:pt>
                <c:pt idx="2210">
                  <c:v>104.45660000000002</c:v>
                </c:pt>
                <c:pt idx="2211">
                  <c:v>104.45660000000002</c:v>
                </c:pt>
                <c:pt idx="2212">
                  <c:v>104.45660000000002</c:v>
                </c:pt>
                <c:pt idx="2213">
                  <c:v>104.45660000000002</c:v>
                </c:pt>
                <c:pt idx="2214">
                  <c:v>104.45660000000002</c:v>
                </c:pt>
                <c:pt idx="2215">
                  <c:v>104.45660000000002</c:v>
                </c:pt>
                <c:pt idx="2216">
                  <c:v>104.45660000000002</c:v>
                </c:pt>
                <c:pt idx="2217">
                  <c:v>104.45660000000002</c:v>
                </c:pt>
                <c:pt idx="2218">
                  <c:v>104.45660000000002</c:v>
                </c:pt>
                <c:pt idx="2219">
                  <c:v>104.45660000000002</c:v>
                </c:pt>
                <c:pt idx="2220">
                  <c:v>104.45660000000002</c:v>
                </c:pt>
                <c:pt idx="2221">
                  <c:v>104.45660000000002</c:v>
                </c:pt>
                <c:pt idx="2222">
                  <c:v>104.42010000000002</c:v>
                </c:pt>
                <c:pt idx="2223">
                  <c:v>104.42010000000002</c:v>
                </c:pt>
                <c:pt idx="2224">
                  <c:v>104.42010000000002</c:v>
                </c:pt>
                <c:pt idx="2225">
                  <c:v>104.42010000000002</c:v>
                </c:pt>
                <c:pt idx="2226">
                  <c:v>104.42010000000002</c:v>
                </c:pt>
                <c:pt idx="2227">
                  <c:v>104.42010000000002</c:v>
                </c:pt>
                <c:pt idx="2228">
                  <c:v>104.42010000000002</c:v>
                </c:pt>
                <c:pt idx="2229">
                  <c:v>104.42010000000002</c:v>
                </c:pt>
                <c:pt idx="2230">
                  <c:v>104.42010000000002</c:v>
                </c:pt>
                <c:pt idx="2231">
                  <c:v>104.42010000000002</c:v>
                </c:pt>
                <c:pt idx="2232">
                  <c:v>104.42010000000002</c:v>
                </c:pt>
                <c:pt idx="2233">
                  <c:v>104.42010000000002</c:v>
                </c:pt>
                <c:pt idx="2234">
                  <c:v>104.42010000000002</c:v>
                </c:pt>
                <c:pt idx="2235">
                  <c:v>104.42010000000002</c:v>
                </c:pt>
                <c:pt idx="2236">
                  <c:v>104.42010000000002</c:v>
                </c:pt>
                <c:pt idx="2237">
                  <c:v>104.42010000000002</c:v>
                </c:pt>
                <c:pt idx="2238">
                  <c:v>104.42010000000002</c:v>
                </c:pt>
                <c:pt idx="2239">
                  <c:v>104.42010000000002</c:v>
                </c:pt>
                <c:pt idx="2240">
                  <c:v>104.42010000000002</c:v>
                </c:pt>
                <c:pt idx="2241">
                  <c:v>104.42010000000002</c:v>
                </c:pt>
                <c:pt idx="2242">
                  <c:v>104.42010000000002</c:v>
                </c:pt>
                <c:pt idx="2243">
                  <c:v>104.42010000000002</c:v>
                </c:pt>
                <c:pt idx="2244">
                  <c:v>104.42010000000002</c:v>
                </c:pt>
                <c:pt idx="2245">
                  <c:v>104.42010000000002</c:v>
                </c:pt>
                <c:pt idx="2246">
                  <c:v>104.42010000000002</c:v>
                </c:pt>
                <c:pt idx="2247">
                  <c:v>104.42010000000002</c:v>
                </c:pt>
                <c:pt idx="2248">
                  <c:v>104.42010000000002</c:v>
                </c:pt>
                <c:pt idx="2249">
                  <c:v>104.42010000000002</c:v>
                </c:pt>
                <c:pt idx="2250">
                  <c:v>104.42010000000002</c:v>
                </c:pt>
                <c:pt idx="2251">
                  <c:v>104.42010000000002</c:v>
                </c:pt>
                <c:pt idx="2252">
                  <c:v>104.42010000000002</c:v>
                </c:pt>
                <c:pt idx="2253">
                  <c:v>104.42010000000002</c:v>
                </c:pt>
                <c:pt idx="2254">
                  <c:v>104.42010000000002</c:v>
                </c:pt>
                <c:pt idx="2255">
                  <c:v>104.42010000000002</c:v>
                </c:pt>
                <c:pt idx="2256">
                  <c:v>104.42010000000002</c:v>
                </c:pt>
                <c:pt idx="2257">
                  <c:v>104.42010000000002</c:v>
                </c:pt>
                <c:pt idx="2258">
                  <c:v>104.42010000000002</c:v>
                </c:pt>
                <c:pt idx="2259">
                  <c:v>104.42010000000002</c:v>
                </c:pt>
                <c:pt idx="2260">
                  <c:v>104.42010000000002</c:v>
                </c:pt>
                <c:pt idx="2261">
                  <c:v>104.74410000000002</c:v>
                </c:pt>
                <c:pt idx="2262">
                  <c:v>104.74410000000002</c:v>
                </c:pt>
                <c:pt idx="2263">
                  <c:v>104.74410000000002</c:v>
                </c:pt>
                <c:pt idx="2264">
                  <c:v>104.74410000000002</c:v>
                </c:pt>
                <c:pt idx="2265">
                  <c:v>104.74410000000002</c:v>
                </c:pt>
                <c:pt idx="2266">
                  <c:v>104.74410000000002</c:v>
                </c:pt>
                <c:pt idx="2267">
                  <c:v>104.74410000000002</c:v>
                </c:pt>
                <c:pt idx="2268">
                  <c:v>104.74410000000002</c:v>
                </c:pt>
                <c:pt idx="2269">
                  <c:v>104.74410000000002</c:v>
                </c:pt>
                <c:pt idx="2270">
                  <c:v>104.74410000000002</c:v>
                </c:pt>
                <c:pt idx="2271">
                  <c:v>104.74410000000002</c:v>
                </c:pt>
                <c:pt idx="2272">
                  <c:v>104.74410000000002</c:v>
                </c:pt>
                <c:pt idx="2273">
                  <c:v>104.74410000000002</c:v>
                </c:pt>
                <c:pt idx="2274">
                  <c:v>104.74410000000002</c:v>
                </c:pt>
                <c:pt idx="2275">
                  <c:v>104.74410000000002</c:v>
                </c:pt>
                <c:pt idx="2276">
                  <c:v>104.74410000000002</c:v>
                </c:pt>
                <c:pt idx="2277">
                  <c:v>104.74410000000002</c:v>
                </c:pt>
                <c:pt idx="2278">
                  <c:v>104.74410000000002</c:v>
                </c:pt>
                <c:pt idx="2279">
                  <c:v>104.74410000000002</c:v>
                </c:pt>
                <c:pt idx="2280">
                  <c:v>104.74410000000002</c:v>
                </c:pt>
                <c:pt idx="2281">
                  <c:v>104.74410000000002</c:v>
                </c:pt>
                <c:pt idx="2282">
                  <c:v>104.74410000000002</c:v>
                </c:pt>
                <c:pt idx="2283">
                  <c:v>104.74410000000002</c:v>
                </c:pt>
                <c:pt idx="2284">
                  <c:v>104.74410000000002</c:v>
                </c:pt>
                <c:pt idx="2285">
                  <c:v>104.74410000000002</c:v>
                </c:pt>
                <c:pt idx="2286">
                  <c:v>104.74410000000002</c:v>
                </c:pt>
                <c:pt idx="2287">
                  <c:v>104.74410000000002</c:v>
                </c:pt>
                <c:pt idx="2288">
                  <c:v>104.74410000000002</c:v>
                </c:pt>
                <c:pt idx="2289">
                  <c:v>104.74410000000002</c:v>
                </c:pt>
                <c:pt idx="2290">
                  <c:v>104.74410000000002</c:v>
                </c:pt>
                <c:pt idx="2291">
                  <c:v>104.74410000000002</c:v>
                </c:pt>
                <c:pt idx="2292">
                  <c:v>104.74410000000002</c:v>
                </c:pt>
                <c:pt idx="2293">
                  <c:v>104.74410000000002</c:v>
                </c:pt>
                <c:pt idx="2294">
                  <c:v>104.74410000000002</c:v>
                </c:pt>
                <c:pt idx="2295">
                  <c:v>104.74410000000002</c:v>
                </c:pt>
                <c:pt idx="2296">
                  <c:v>104.74410000000002</c:v>
                </c:pt>
                <c:pt idx="2297">
                  <c:v>104.74410000000002</c:v>
                </c:pt>
                <c:pt idx="2298">
                  <c:v>104.74410000000002</c:v>
                </c:pt>
                <c:pt idx="2299">
                  <c:v>104.74410000000002</c:v>
                </c:pt>
                <c:pt idx="2300">
                  <c:v>104.74410000000002</c:v>
                </c:pt>
                <c:pt idx="2301">
                  <c:v>104.74410000000002</c:v>
                </c:pt>
                <c:pt idx="2302">
                  <c:v>104.74410000000002</c:v>
                </c:pt>
                <c:pt idx="2303">
                  <c:v>104.74410000000002</c:v>
                </c:pt>
                <c:pt idx="2304">
                  <c:v>104.74410000000002</c:v>
                </c:pt>
                <c:pt idx="2305">
                  <c:v>104.74410000000002</c:v>
                </c:pt>
                <c:pt idx="2306">
                  <c:v>104.74410000000002</c:v>
                </c:pt>
                <c:pt idx="2307">
                  <c:v>104.74410000000002</c:v>
                </c:pt>
                <c:pt idx="2308">
                  <c:v>104.74410000000002</c:v>
                </c:pt>
                <c:pt idx="2309">
                  <c:v>104.74410000000002</c:v>
                </c:pt>
                <c:pt idx="2310">
                  <c:v>104.74410000000002</c:v>
                </c:pt>
                <c:pt idx="2311">
                  <c:v>104.79460000000002</c:v>
                </c:pt>
                <c:pt idx="2312">
                  <c:v>104.79460000000002</c:v>
                </c:pt>
                <c:pt idx="2313">
                  <c:v>104.79460000000002</c:v>
                </c:pt>
                <c:pt idx="2314">
                  <c:v>104.79460000000002</c:v>
                </c:pt>
                <c:pt idx="2315">
                  <c:v>104.79460000000002</c:v>
                </c:pt>
                <c:pt idx="2316">
                  <c:v>104.79460000000002</c:v>
                </c:pt>
                <c:pt idx="2317">
                  <c:v>104.79460000000002</c:v>
                </c:pt>
                <c:pt idx="2318">
                  <c:v>104.79460000000002</c:v>
                </c:pt>
                <c:pt idx="2319">
                  <c:v>104.79460000000002</c:v>
                </c:pt>
                <c:pt idx="2320">
                  <c:v>104.79460000000002</c:v>
                </c:pt>
                <c:pt idx="2321">
                  <c:v>104.79460000000002</c:v>
                </c:pt>
                <c:pt idx="2322">
                  <c:v>104.79460000000002</c:v>
                </c:pt>
                <c:pt idx="2323">
                  <c:v>104.79460000000002</c:v>
                </c:pt>
                <c:pt idx="2324">
                  <c:v>104.79460000000002</c:v>
                </c:pt>
                <c:pt idx="2325">
                  <c:v>104.79460000000002</c:v>
                </c:pt>
                <c:pt idx="2326">
                  <c:v>104.79460000000002</c:v>
                </c:pt>
                <c:pt idx="2327">
                  <c:v>104.79460000000002</c:v>
                </c:pt>
                <c:pt idx="2328">
                  <c:v>104.79460000000002</c:v>
                </c:pt>
                <c:pt idx="2329">
                  <c:v>104.79460000000002</c:v>
                </c:pt>
                <c:pt idx="2330">
                  <c:v>104.79460000000002</c:v>
                </c:pt>
                <c:pt idx="2331">
                  <c:v>104.79460000000002</c:v>
                </c:pt>
                <c:pt idx="2332">
                  <c:v>104.79460000000002</c:v>
                </c:pt>
                <c:pt idx="2333">
                  <c:v>104.79460000000002</c:v>
                </c:pt>
                <c:pt idx="2334">
                  <c:v>104.79460000000002</c:v>
                </c:pt>
                <c:pt idx="2335">
                  <c:v>104.79460000000002</c:v>
                </c:pt>
                <c:pt idx="2336">
                  <c:v>104.79460000000002</c:v>
                </c:pt>
                <c:pt idx="2337">
                  <c:v>104.79460000000002</c:v>
                </c:pt>
                <c:pt idx="2338">
                  <c:v>104.79460000000002</c:v>
                </c:pt>
                <c:pt idx="2339">
                  <c:v>104.79460000000002</c:v>
                </c:pt>
                <c:pt idx="2340">
                  <c:v>104.79460000000002</c:v>
                </c:pt>
                <c:pt idx="2341">
                  <c:v>104.79460000000002</c:v>
                </c:pt>
                <c:pt idx="2342">
                  <c:v>104.79460000000002</c:v>
                </c:pt>
                <c:pt idx="2343">
                  <c:v>104.79460000000002</c:v>
                </c:pt>
                <c:pt idx="2344">
                  <c:v>104.79460000000002</c:v>
                </c:pt>
                <c:pt idx="2345">
                  <c:v>104.79460000000002</c:v>
                </c:pt>
                <c:pt idx="2346">
                  <c:v>104.79460000000002</c:v>
                </c:pt>
                <c:pt idx="2347">
                  <c:v>104.79460000000002</c:v>
                </c:pt>
                <c:pt idx="2348">
                  <c:v>104.79460000000002</c:v>
                </c:pt>
                <c:pt idx="2349">
                  <c:v>104.79460000000002</c:v>
                </c:pt>
                <c:pt idx="2350">
                  <c:v>104.79460000000002</c:v>
                </c:pt>
                <c:pt idx="2351">
                  <c:v>104.79460000000002</c:v>
                </c:pt>
                <c:pt idx="2352">
                  <c:v>104.79460000000002</c:v>
                </c:pt>
                <c:pt idx="2353">
                  <c:v>104.79460000000002</c:v>
                </c:pt>
                <c:pt idx="2354">
                  <c:v>104.79460000000002</c:v>
                </c:pt>
                <c:pt idx="2355">
                  <c:v>104.79460000000002</c:v>
                </c:pt>
                <c:pt idx="2356">
                  <c:v>104.79460000000002</c:v>
                </c:pt>
                <c:pt idx="2357">
                  <c:v>104.79460000000002</c:v>
                </c:pt>
                <c:pt idx="2358">
                  <c:v>104.79460000000002</c:v>
                </c:pt>
                <c:pt idx="2359">
                  <c:v>104.79460000000002</c:v>
                </c:pt>
                <c:pt idx="2360">
                  <c:v>104.79460000000002</c:v>
                </c:pt>
                <c:pt idx="2361">
                  <c:v>104.79460000000002</c:v>
                </c:pt>
                <c:pt idx="2362">
                  <c:v>104.59760000000001</c:v>
                </c:pt>
                <c:pt idx="2363">
                  <c:v>104.59760000000001</c:v>
                </c:pt>
                <c:pt idx="2364">
                  <c:v>104.59760000000001</c:v>
                </c:pt>
                <c:pt idx="2365">
                  <c:v>104.59760000000001</c:v>
                </c:pt>
                <c:pt idx="2366">
                  <c:v>104.59760000000001</c:v>
                </c:pt>
                <c:pt idx="2367">
                  <c:v>104.59760000000001</c:v>
                </c:pt>
                <c:pt idx="2368">
                  <c:v>104.59760000000001</c:v>
                </c:pt>
                <c:pt idx="2369">
                  <c:v>104.59760000000001</c:v>
                </c:pt>
                <c:pt idx="2370">
                  <c:v>104.59760000000001</c:v>
                </c:pt>
                <c:pt idx="2371">
                  <c:v>104.59760000000001</c:v>
                </c:pt>
                <c:pt idx="2372">
                  <c:v>104.59760000000001</c:v>
                </c:pt>
                <c:pt idx="2373">
                  <c:v>104.59760000000001</c:v>
                </c:pt>
                <c:pt idx="2374">
                  <c:v>104.59760000000001</c:v>
                </c:pt>
                <c:pt idx="2375">
                  <c:v>104.59760000000001</c:v>
                </c:pt>
                <c:pt idx="2376">
                  <c:v>104.59760000000001</c:v>
                </c:pt>
                <c:pt idx="2377">
                  <c:v>104.59760000000001</c:v>
                </c:pt>
                <c:pt idx="2378">
                  <c:v>104.59760000000001</c:v>
                </c:pt>
                <c:pt idx="2379">
                  <c:v>104.59760000000001</c:v>
                </c:pt>
                <c:pt idx="2380">
                  <c:v>104.59760000000001</c:v>
                </c:pt>
                <c:pt idx="2381">
                  <c:v>104.59760000000001</c:v>
                </c:pt>
                <c:pt idx="2382">
                  <c:v>104.8541</c:v>
                </c:pt>
                <c:pt idx="2383">
                  <c:v>104.8541</c:v>
                </c:pt>
                <c:pt idx="2384">
                  <c:v>104.8541</c:v>
                </c:pt>
                <c:pt idx="2385">
                  <c:v>104.8541</c:v>
                </c:pt>
                <c:pt idx="2386">
                  <c:v>104.8541</c:v>
                </c:pt>
                <c:pt idx="2387">
                  <c:v>104.8541</c:v>
                </c:pt>
                <c:pt idx="2388">
                  <c:v>104.8541</c:v>
                </c:pt>
                <c:pt idx="2389">
                  <c:v>104.8541</c:v>
                </c:pt>
                <c:pt idx="2390">
                  <c:v>104.8541</c:v>
                </c:pt>
                <c:pt idx="2391">
                  <c:v>104.8541</c:v>
                </c:pt>
                <c:pt idx="2392">
                  <c:v>104.8541</c:v>
                </c:pt>
                <c:pt idx="2393">
                  <c:v>104.8541</c:v>
                </c:pt>
                <c:pt idx="2394">
                  <c:v>104.8541</c:v>
                </c:pt>
                <c:pt idx="2395">
                  <c:v>104.8541</c:v>
                </c:pt>
                <c:pt idx="2396">
                  <c:v>104.8541</c:v>
                </c:pt>
                <c:pt idx="2397">
                  <c:v>104.8541</c:v>
                </c:pt>
                <c:pt idx="2398">
                  <c:v>104.8541</c:v>
                </c:pt>
                <c:pt idx="2399">
                  <c:v>104.8541</c:v>
                </c:pt>
                <c:pt idx="2400">
                  <c:v>104.8541</c:v>
                </c:pt>
                <c:pt idx="2401">
                  <c:v>104.8541</c:v>
                </c:pt>
                <c:pt idx="2402">
                  <c:v>104.8541</c:v>
                </c:pt>
                <c:pt idx="2403">
                  <c:v>104.8541</c:v>
                </c:pt>
                <c:pt idx="2404">
                  <c:v>104.8541</c:v>
                </c:pt>
                <c:pt idx="2405">
                  <c:v>104.8541</c:v>
                </c:pt>
                <c:pt idx="2406">
                  <c:v>104.8541</c:v>
                </c:pt>
                <c:pt idx="2407">
                  <c:v>104.8541</c:v>
                </c:pt>
                <c:pt idx="2408">
                  <c:v>104.8541</c:v>
                </c:pt>
                <c:pt idx="2409">
                  <c:v>104.8541</c:v>
                </c:pt>
                <c:pt idx="2410">
                  <c:v>104.8541</c:v>
                </c:pt>
                <c:pt idx="2411">
                  <c:v>104.8541</c:v>
                </c:pt>
                <c:pt idx="2412">
                  <c:v>104.8541</c:v>
                </c:pt>
                <c:pt idx="2413">
                  <c:v>104.8541</c:v>
                </c:pt>
                <c:pt idx="2414">
                  <c:v>104.8541</c:v>
                </c:pt>
                <c:pt idx="2415">
                  <c:v>104.8541</c:v>
                </c:pt>
                <c:pt idx="2416">
                  <c:v>104.8541</c:v>
                </c:pt>
                <c:pt idx="2417">
                  <c:v>104.8541</c:v>
                </c:pt>
                <c:pt idx="2418">
                  <c:v>104.8541</c:v>
                </c:pt>
                <c:pt idx="2419">
                  <c:v>104.8541</c:v>
                </c:pt>
                <c:pt idx="2420">
                  <c:v>104.8541</c:v>
                </c:pt>
                <c:pt idx="2421">
                  <c:v>104.8541</c:v>
                </c:pt>
                <c:pt idx="2422">
                  <c:v>104.8541</c:v>
                </c:pt>
                <c:pt idx="2423">
                  <c:v>104.8541</c:v>
                </c:pt>
                <c:pt idx="2424">
                  <c:v>104.8541</c:v>
                </c:pt>
                <c:pt idx="2425">
                  <c:v>104.8541</c:v>
                </c:pt>
                <c:pt idx="2426">
                  <c:v>104.8541</c:v>
                </c:pt>
                <c:pt idx="2427">
                  <c:v>104.8541</c:v>
                </c:pt>
                <c:pt idx="2428">
                  <c:v>104.8541</c:v>
                </c:pt>
                <c:pt idx="2429">
                  <c:v>104.8541</c:v>
                </c:pt>
                <c:pt idx="2430">
                  <c:v>104.8541</c:v>
                </c:pt>
                <c:pt idx="2431">
                  <c:v>104.8541</c:v>
                </c:pt>
                <c:pt idx="2432">
                  <c:v>104.8541</c:v>
                </c:pt>
                <c:pt idx="2433">
                  <c:v>104.8541</c:v>
                </c:pt>
                <c:pt idx="2434">
                  <c:v>104.8541</c:v>
                </c:pt>
                <c:pt idx="2435">
                  <c:v>104.8186</c:v>
                </c:pt>
                <c:pt idx="2436">
                  <c:v>104.8186</c:v>
                </c:pt>
                <c:pt idx="2437">
                  <c:v>104.8186</c:v>
                </c:pt>
                <c:pt idx="2438">
                  <c:v>104.8186</c:v>
                </c:pt>
                <c:pt idx="2439">
                  <c:v>104.8186</c:v>
                </c:pt>
                <c:pt idx="2440">
                  <c:v>104.8186</c:v>
                </c:pt>
                <c:pt idx="2441">
                  <c:v>104.8186</c:v>
                </c:pt>
                <c:pt idx="2442">
                  <c:v>104.8186</c:v>
                </c:pt>
                <c:pt idx="2443">
                  <c:v>104.8186</c:v>
                </c:pt>
                <c:pt idx="2444">
                  <c:v>104.8186</c:v>
                </c:pt>
                <c:pt idx="2445">
                  <c:v>104.8186</c:v>
                </c:pt>
                <c:pt idx="2446">
                  <c:v>104.8186</c:v>
                </c:pt>
                <c:pt idx="2447">
                  <c:v>104.8186</c:v>
                </c:pt>
                <c:pt idx="2448">
                  <c:v>104.8186</c:v>
                </c:pt>
                <c:pt idx="2449">
                  <c:v>104.8186</c:v>
                </c:pt>
                <c:pt idx="2450">
                  <c:v>104.8186</c:v>
                </c:pt>
                <c:pt idx="2451">
                  <c:v>104.8186</c:v>
                </c:pt>
                <c:pt idx="2452">
                  <c:v>104.8186</c:v>
                </c:pt>
                <c:pt idx="2453">
                  <c:v>104.8186</c:v>
                </c:pt>
                <c:pt idx="2454">
                  <c:v>104.8186</c:v>
                </c:pt>
                <c:pt idx="2455">
                  <c:v>104.8186</c:v>
                </c:pt>
                <c:pt idx="2456">
                  <c:v>104.8186</c:v>
                </c:pt>
                <c:pt idx="2457">
                  <c:v>104.8186</c:v>
                </c:pt>
                <c:pt idx="2458">
                  <c:v>104.8186</c:v>
                </c:pt>
                <c:pt idx="2459">
                  <c:v>104.8186</c:v>
                </c:pt>
                <c:pt idx="2460">
                  <c:v>104.8186</c:v>
                </c:pt>
                <c:pt idx="2461">
                  <c:v>104.8186</c:v>
                </c:pt>
                <c:pt idx="2462">
                  <c:v>104.8186</c:v>
                </c:pt>
                <c:pt idx="2463">
                  <c:v>104.8186</c:v>
                </c:pt>
                <c:pt idx="2464">
                  <c:v>104.8186</c:v>
                </c:pt>
                <c:pt idx="2465">
                  <c:v>104.8186</c:v>
                </c:pt>
                <c:pt idx="2466">
                  <c:v>104.8186</c:v>
                </c:pt>
                <c:pt idx="2467">
                  <c:v>104.8186</c:v>
                </c:pt>
                <c:pt idx="2468">
                  <c:v>104.8186</c:v>
                </c:pt>
                <c:pt idx="2469">
                  <c:v>104.8186</c:v>
                </c:pt>
                <c:pt idx="2470">
                  <c:v>104.8186</c:v>
                </c:pt>
                <c:pt idx="2471">
                  <c:v>104.8186</c:v>
                </c:pt>
                <c:pt idx="2472">
                  <c:v>104.8186</c:v>
                </c:pt>
                <c:pt idx="2473">
                  <c:v>104.8186</c:v>
                </c:pt>
                <c:pt idx="2474">
                  <c:v>104.8186</c:v>
                </c:pt>
                <c:pt idx="2475">
                  <c:v>104.8186</c:v>
                </c:pt>
                <c:pt idx="2476">
                  <c:v>104.8186</c:v>
                </c:pt>
                <c:pt idx="2477">
                  <c:v>104.8186</c:v>
                </c:pt>
                <c:pt idx="2478">
                  <c:v>104.79260000000001</c:v>
                </c:pt>
                <c:pt idx="2479">
                  <c:v>104.79260000000001</c:v>
                </c:pt>
                <c:pt idx="2480">
                  <c:v>104.79260000000001</c:v>
                </c:pt>
                <c:pt idx="2481">
                  <c:v>104.79260000000001</c:v>
                </c:pt>
                <c:pt idx="2482">
                  <c:v>104.79260000000001</c:v>
                </c:pt>
                <c:pt idx="2483">
                  <c:v>104.79260000000001</c:v>
                </c:pt>
                <c:pt idx="2484">
                  <c:v>104.79260000000001</c:v>
                </c:pt>
                <c:pt idx="2485">
                  <c:v>104.79260000000001</c:v>
                </c:pt>
                <c:pt idx="2486">
                  <c:v>104.79260000000001</c:v>
                </c:pt>
                <c:pt idx="2487">
                  <c:v>104.79260000000001</c:v>
                </c:pt>
                <c:pt idx="2488">
                  <c:v>104.79260000000001</c:v>
                </c:pt>
                <c:pt idx="2489">
                  <c:v>104.79260000000001</c:v>
                </c:pt>
                <c:pt idx="2490">
                  <c:v>104.79260000000001</c:v>
                </c:pt>
                <c:pt idx="2491">
                  <c:v>104.79260000000001</c:v>
                </c:pt>
                <c:pt idx="2492">
                  <c:v>104.79260000000001</c:v>
                </c:pt>
                <c:pt idx="2493">
                  <c:v>104.79260000000001</c:v>
                </c:pt>
                <c:pt idx="2494">
                  <c:v>104.79260000000001</c:v>
                </c:pt>
                <c:pt idx="2495">
                  <c:v>104.79260000000001</c:v>
                </c:pt>
                <c:pt idx="2496">
                  <c:v>104.79260000000001</c:v>
                </c:pt>
                <c:pt idx="2497">
                  <c:v>104.79260000000001</c:v>
                </c:pt>
                <c:pt idx="2498">
                  <c:v>104.79260000000001</c:v>
                </c:pt>
                <c:pt idx="2499">
                  <c:v>104.79260000000001</c:v>
                </c:pt>
                <c:pt idx="2500">
                  <c:v>104.79260000000001</c:v>
                </c:pt>
                <c:pt idx="2501">
                  <c:v>104.79260000000001</c:v>
                </c:pt>
                <c:pt idx="2502">
                  <c:v>104.79260000000001</c:v>
                </c:pt>
                <c:pt idx="2503">
                  <c:v>104.79260000000001</c:v>
                </c:pt>
                <c:pt idx="2504">
                  <c:v>104.79260000000001</c:v>
                </c:pt>
                <c:pt idx="2505">
                  <c:v>104.79260000000001</c:v>
                </c:pt>
                <c:pt idx="2506">
                  <c:v>104.79260000000001</c:v>
                </c:pt>
                <c:pt idx="2507">
                  <c:v>104.79260000000001</c:v>
                </c:pt>
                <c:pt idx="2508">
                  <c:v>104.79260000000001</c:v>
                </c:pt>
                <c:pt idx="2509">
                  <c:v>104.79260000000001</c:v>
                </c:pt>
                <c:pt idx="2510">
                  <c:v>104.79260000000001</c:v>
                </c:pt>
                <c:pt idx="2511">
                  <c:v>104.79260000000001</c:v>
                </c:pt>
                <c:pt idx="2512">
                  <c:v>104.79260000000001</c:v>
                </c:pt>
                <c:pt idx="2513">
                  <c:v>104.79260000000001</c:v>
                </c:pt>
                <c:pt idx="2514">
                  <c:v>104.79260000000001</c:v>
                </c:pt>
                <c:pt idx="2515">
                  <c:v>104.79260000000001</c:v>
                </c:pt>
                <c:pt idx="2516">
                  <c:v>104.79260000000001</c:v>
                </c:pt>
                <c:pt idx="2517">
                  <c:v>104.79260000000001</c:v>
                </c:pt>
                <c:pt idx="2518">
                  <c:v>104.79260000000001</c:v>
                </c:pt>
                <c:pt idx="2519">
                  <c:v>104.79260000000001</c:v>
                </c:pt>
                <c:pt idx="2520">
                  <c:v>104.79260000000001</c:v>
                </c:pt>
                <c:pt idx="2521">
                  <c:v>104.79260000000001</c:v>
                </c:pt>
                <c:pt idx="2522">
                  <c:v>104.79260000000001</c:v>
                </c:pt>
                <c:pt idx="2523">
                  <c:v>104.79260000000001</c:v>
                </c:pt>
                <c:pt idx="2524">
                  <c:v>104.79260000000001</c:v>
                </c:pt>
                <c:pt idx="2525">
                  <c:v>104.79260000000001</c:v>
                </c:pt>
                <c:pt idx="2526">
                  <c:v>104.79260000000001</c:v>
                </c:pt>
                <c:pt idx="2527">
                  <c:v>104.79260000000001</c:v>
                </c:pt>
                <c:pt idx="2528">
                  <c:v>104.79260000000001</c:v>
                </c:pt>
                <c:pt idx="2529">
                  <c:v>104.79260000000001</c:v>
                </c:pt>
                <c:pt idx="2530">
                  <c:v>104.79260000000001</c:v>
                </c:pt>
                <c:pt idx="2531">
                  <c:v>104.79260000000001</c:v>
                </c:pt>
                <c:pt idx="2532">
                  <c:v>104.79260000000001</c:v>
                </c:pt>
                <c:pt idx="2533">
                  <c:v>104.79260000000001</c:v>
                </c:pt>
                <c:pt idx="2534">
                  <c:v>104.9816</c:v>
                </c:pt>
                <c:pt idx="2535">
                  <c:v>104.9816</c:v>
                </c:pt>
                <c:pt idx="2536">
                  <c:v>104.9816</c:v>
                </c:pt>
                <c:pt idx="2537">
                  <c:v>104.9816</c:v>
                </c:pt>
                <c:pt idx="2538">
                  <c:v>104.9816</c:v>
                </c:pt>
                <c:pt idx="2539">
                  <c:v>104.9816</c:v>
                </c:pt>
                <c:pt idx="2540">
                  <c:v>104.9816</c:v>
                </c:pt>
                <c:pt idx="2541">
                  <c:v>104.9816</c:v>
                </c:pt>
                <c:pt idx="2542">
                  <c:v>104.9816</c:v>
                </c:pt>
                <c:pt idx="2543">
                  <c:v>104.9816</c:v>
                </c:pt>
                <c:pt idx="2544">
                  <c:v>104.9816</c:v>
                </c:pt>
                <c:pt idx="2545">
                  <c:v>104.9816</c:v>
                </c:pt>
                <c:pt idx="2546">
                  <c:v>104.9816</c:v>
                </c:pt>
                <c:pt idx="2547">
                  <c:v>104.9816</c:v>
                </c:pt>
                <c:pt idx="2548">
                  <c:v>104.9816</c:v>
                </c:pt>
                <c:pt idx="2549">
                  <c:v>104.9816</c:v>
                </c:pt>
                <c:pt idx="2550">
                  <c:v>104.9816</c:v>
                </c:pt>
                <c:pt idx="2551">
                  <c:v>104.9816</c:v>
                </c:pt>
                <c:pt idx="2552">
                  <c:v>104.9816</c:v>
                </c:pt>
                <c:pt idx="2553">
                  <c:v>104.9816</c:v>
                </c:pt>
                <c:pt idx="2554">
                  <c:v>104.9816</c:v>
                </c:pt>
                <c:pt idx="2555">
                  <c:v>104.9816</c:v>
                </c:pt>
                <c:pt idx="2556">
                  <c:v>104.9816</c:v>
                </c:pt>
                <c:pt idx="2557">
                  <c:v>104.9816</c:v>
                </c:pt>
                <c:pt idx="2558">
                  <c:v>104.9816</c:v>
                </c:pt>
                <c:pt idx="2559">
                  <c:v>104.9816</c:v>
                </c:pt>
                <c:pt idx="2560">
                  <c:v>104.9816</c:v>
                </c:pt>
                <c:pt idx="2561">
                  <c:v>104.9816</c:v>
                </c:pt>
                <c:pt idx="2562">
                  <c:v>104.9816</c:v>
                </c:pt>
                <c:pt idx="2563">
                  <c:v>104.9816</c:v>
                </c:pt>
                <c:pt idx="2564">
                  <c:v>104.9816</c:v>
                </c:pt>
                <c:pt idx="2565">
                  <c:v>104.9816</c:v>
                </c:pt>
                <c:pt idx="2566">
                  <c:v>104.9816</c:v>
                </c:pt>
                <c:pt idx="2567">
                  <c:v>104.9816</c:v>
                </c:pt>
                <c:pt idx="2568">
                  <c:v>104.9816</c:v>
                </c:pt>
                <c:pt idx="2569">
                  <c:v>104.9816</c:v>
                </c:pt>
                <c:pt idx="2570">
                  <c:v>104.9816</c:v>
                </c:pt>
                <c:pt idx="2571">
                  <c:v>104.9816</c:v>
                </c:pt>
                <c:pt idx="2572">
                  <c:v>104.9816</c:v>
                </c:pt>
                <c:pt idx="2573">
                  <c:v>104.9816</c:v>
                </c:pt>
                <c:pt idx="2574">
                  <c:v>104.9816</c:v>
                </c:pt>
                <c:pt idx="2575">
                  <c:v>104.9816</c:v>
                </c:pt>
                <c:pt idx="2576">
                  <c:v>104.9816</c:v>
                </c:pt>
                <c:pt idx="2577">
                  <c:v>104.9816</c:v>
                </c:pt>
                <c:pt idx="2578">
                  <c:v>104.9816</c:v>
                </c:pt>
                <c:pt idx="2579">
                  <c:v>104.9041</c:v>
                </c:pt>
                <c:pt idx="2580">
                  <c:v>104.9041</c:v>
                </c:pt>
                <c:pt idx="2581">
                  <c:v>104.9041</c:v>
                </c:pt>
                <c:pt idx="2582">
                  <c:v>104.9041</c:v>
                </c:pt>
                <c:pt idx="2583">
                  <c:v>104.9041</c:v>
                </c:pt>
                <c:pt idx="2584">
                  <c:v>104.9041</c:v>
                </c:pt>
                <c:pt idx="2585">
                  <c:v>104.9041</c:v>
                </c:pt>
                <c:pt idx="2586">
                  <c:v>104.9041</c:v>
                </c:pt>
                <c:pt idx="2587">
                  <c:v>104.9041</c:v>
                </c:pt>
                <c:pt idx="2588">
                  <c:v>104.9041</c:v>
                </c:pt>
                <c:pt idx="2589">
                  <c:v>104.9041</c:v>
                </c:pt>
                <c:pt idx="2590">
                  <c:v>104.9041</c:v>
                </c:pt>
                <c:pt idx="2591">
                  <c:v>104.9041</c:v>
                </c:pt>
                <c:pt idx="2592">
                  <c:v>104.9041</c:v>
                </c:pt>
                <c:pt idx="2593">
                  <c:v>104.9041</c:v>
                </c:pt>
                <c:pt idx="2594">
                  <c:v>104.9041</c:v>
                </c:pt>
                <c:pt idx="2595">
                  <c:v>104.9041</c:v>
                </c:pt>
                <c:pt idx="2596">
                  <c:v>104.9041</c:v>
                </c:pt>
                <c:pt idx="2597">
                  <c:v>104.9041</c:v>
                </c:pt>
                <c:pt idx="2598">
                  <c:v>104.9041</c:v>
                </c:pt>
                <c:pt idx="2599">
                  <c:v>104.9041</c:v>
                </c:pt>
                <c:pt idx="2600">
                  <c:v>104.9041</c:v>
                </c:pt>
                <c:pt idx="2601">
                  <c:v>104.9041</c:v>
                </c:pt>
                <c:pt idx="2602">
                  <c:v>104.9041</c:v>
                </c:pt>
                <c:pt idx="2603">
                  <c:v>104.9041</c:v>
                </c:pt>
                <c:pt idx="2604">
                  <c:v>104.9041</c:v>
                </c:pt>
                <c:pt idx="2605">
                  <c:v>104.9041</c:v>
                </c:pt>
                <c:pt idx="2606">
                  <c:v>104.9041</c:v>
                </c:pt>
                <c:pt idx="2607">
                  <c:v>104.9041</c:v>
                </c:pt>
                <c:pt idx="2608">
                  <c:v>104.9041</c:v>
                </c:pt>
                <c:pt idx="2609">
                  <c:v>104.9041</c:v>
                </c:pt>
                <c:pt idx="2610">
                  <c:v>104.9041</c:v>
                </c:pt>
                <c:pt idx="2611">
                  <c:v>104.9041</c:v>
                </c:pt>
                <c:pt idx="2612">
                  <c:v>104.9041</c:v>
                </c:pt>
                <c:pt idx="2613">
                  <c:v>104.9041</c:v>
                </c:pt>
                <c:pt idx="2614">
                  <c:v>104.9041</c:v>
                </c:pt>
                <c:pt idx="2615">
                  <c:v>104.9041</c:v>
                </c:pt>
                <c:pt idx="2616">
                  <c:v>104.9041</c:v>
                </c:pt>
                <c:pt idx="2617">
                  <c:v>104.9041</c:v>
                </c:pt>
                <c:pt idx="2618">
                  <c:v>104.94759999999999</c:v>
                </c:pt>
                <c:pt idx="2619">
                  <c:v>104.94759999999999</c:v>
                </c:pt>
                <c:pt idx="2620">
                  <c:v>104.94759999999999</c:v>
                </c:pt>
                <c:pt idx="2621">
                  <c:v>104.94759999999999</c:v>
                </c:pt>
                <c:pt idx="2622">
                  <c:v>104.94759999999999</c:v>
                </c:pt>
                <c:pt idx="2623">
                  <c:v>104.94759999999999</c:v>
                </c:pt>
                <c:pt idx="2624">
                  <c:v>104.94759999999999</c:v>
                </c:pt>
                <c:pt idx="2625">
                  <c:v>104.94759999999999</c:v>
                </c:pt>
                <c:pt idx="2626">
                  <c:v>104.94759999999999</c:v>
                </c:pt>
                <c:pt idx="2627">
                  <c:v>104.94759999999999</c:v>
                </c:pt>
                <c:pt idx="2628">
                  <c:v>104.94759999999999</c:v>
                </c:pt>
                <c:pt idx="2629">
                  <c:v>104.94759999999999</c:v>
                </c:pt>
                <c:pt idx="2630">
                  <c:v>104.94759999999999</c:v>
                </c:pt>
                <c:pt idx="2631">
                  <c:v>104.94759999999999</c:v>
                </c:pt>
                <c:pt idx="2632">
                  <c:v>104.94759999999999</c:v>
                </c:pt>
                <c:pt idx="2633">
                  <c:v>104.94759999999999</c:v>
                </c:pt>
                <c:pt idx="2634">
                  <c:v>104.94759999999999</c:v>
                </c:pt>
                <c:pt idx="2635">
                  <c:v>104.94759999999999</c:v>
                </c:pt>
                <c:pt idx="2636">
                  <c:v>104.94759999999999</c:v>
                </c:pt>
                <c:pt idx="2637">
                  <c:v>104.94759999999999</c:v>
                </c:pt>
                <c:pt idx="2638">
                  <c:v>104.94759999999999</c:v>
                </c:pt>
                <c:pt idx="2639">
                  <c:v>104.94759999999999</c:v>
                </c:pt>
                <c:pt idx="2640">
                  <c:v>104.94759999999999</c:v>
                </c:pt>
                <c:pt idx="2641">
                  <c:v>104.94759999999999</c:v>
                </c:pt>
                <c:pt idx="2642">
                  <c:v>104.94759999999999</c:v>
                </c:pt>
                <c:pt idx="2643">
                  <c:v>104.94759999999999</c:v>
                </c:pt>
                <c:pt idx="2644">
                  <c:v>104.94759999999999</c:v>
                </c:pt>
                <c:pt idx="2645">
                  <c:v>104.94759999999999</c:v>
                </c:pt>
                <c:pt idx="2646">
                  <c:v>104.94759999999999</c:v>
                </c:pt>
                <c:pt idx="2647">
                  <c:v>104.94759999999999</c:v>
                </c:pt>
                <c:pt idx="2648">
                  <c:v>104.94759999999999</c:v>
                </c:pt>
                <c:pt idx="2649">
                  <c:v>104.94759999999999</c:v>
                </c:pt>
                <c:pt idx="2650">
                  <c:v>104.94759999999999</c:v>
                </c:pt>
                <c:pt idx="2651">
                  <c:v>104.94759999999999</c:v>
                </c:pt>
                <c:pt idx="2652">
                  <c:v>104.94759999999999</c:v>
                </c:pt>
                <c:pt idx="2653">
                  <c:v>104.94759999999999</c:v>
                </c:pt>
                <c:pt idx="2654">
                  <c:v>104.94759999999999</c:v>
                </c:pt>
                <c:pt idx="2655">
                  <c:v>104.94759999999999</c:v>
                </c:pt>
                <c:pt idx="2656">
                  <c:v>104.94759999999999</c:v>
                </c:pt>
                <c:pt idx="2657">
                  <c:v>104.94759999999999</c:v>
                </c:pt>
                <c:pt idx="2658">
                  <c:v>104.94759999999999</c:v>
                </c:pt>
                <c:pt idx="2659">
                  <c:v>104.94759999999999</c:v>
                </c:pt>
                <c:pt idx="2660">
                  <c:v>104.94759999999999</c:v>
                </c:pt>
                <c:pt idx="2661">
                  <c:v>104.94759999999999</c:v>
                </c:pt>
                <c:pt idx="2662">
                  <c:v>104.94759999999999</c:v>
                </c:pt>
                <c:pt idx="2663">
                  <c:v>104.94759999999999</c:v>
                </c:pt>
                <c:pt idx="2664">
                  <c:v>104.94759999999999</c:v>
                </c:pt>
                <c:pt idx="2665">
                  <c:v>104.94759999999999</c:v>
                </c:pt>
                <c:pt idx="2666">
                  <c:v>104.94759999999999</c:v>
                </c:pt>
                <c:pt idx="2667">
                  <c:v>104.94759999999999</c:v>
                </c:pt>
                <c:pt idx="2668">
                  <c:v>104.94759999999999</c:v>
                </c:pt>
                <c:pt idx="2669">
                  <c:v>104.94759999999999</c:v>
                </c:pt>
                <c:pt idx="2670">
                  <c:v>104.94759999999999</c:v>
                </c:pt>
                <c:pt idx="2671">
                  <c:v>104.94759999999999</c:v>
                </c:pt>
                <c:pt idx="2672">
                  <c:v>104.94759999999999</c:v>
                </c:pt>
                <c:pt idx="2673">
                  <c:v>104.94759999999999</c:v>
                </c:pt>
                <c:pt idx="2674">
                  <c:v>104.94759999999999</c:v>
                </c:pt>
                <c:pt idx="2675">
                  <c:v>104.94759999999999</c:v>
                </c:pt>
                <c:pt idx="2676">
                  <c:v>104.94759999999999</c:v>
                </c:pt>
                <c:pt idx="2677">
                  <c:v>104.94759999999999</c:v>
                </c:pt>
                <c:pt idx="2678">
                  <c:v>104.94759999999999</c:v>
                </c:pt>
                <c:pt idx="2679">
                  <c:v>105.0136</c:v>
                </c:pt>
                <c:pt idx="2680">
                  <c:v>105.0136</c:v>
                </c:pt>
                <c:pt idx="2681">
                  <c:v>105.0136</c:v>
                </c:pt>
                <c:pt idx="2682">
                  <c:v>105.0136</c:v>
                </c:pt>
                <c:pt idx="2683">
                  <c:v>105.0136</c:v>
                </c:pt>
                <c:pt idx="2684">
                  <c:v>105.0136</c:v>
                </c:pt>
                <c:pt idx="2685">
                  <c:v>105.0136</c:v>
                </c:pt>
                <c:pt idx="2686">
                  <c:v>105.0136</c:v>
                </c:pt>
                <c:pt idx="2687">
                  <c:v>105.0136</c:v>
                </c:pt>
                <c:pt idx="2688">
                  <c:v>105.0136</c:v>
                </c:pt>
                <c:pt idx="2689">
                  <c:v>105.0136</c:v>
                </c:pt>
                <c:pt idx="2690">
                  <c:v>105.0136</c:v>
                </c:pt>
                <c:pt idx="2691">
                  <c:v>105.0136</c:v>
                </c:pt>
                <c:pt idx="2692">
                  <c:v>105.0136</c:v>
                </c:pt>
                <c:pt idx="2693">
                  <c:v>105.0136</c:v>
                </c:pt>
                <c:pt idx="2694">
                  <c:v>105.0136</c:v>
                </c:pt>
                <c:pt idx="2695">
                  <c:v>105.0136</c:v>
                </c:pt>
                <c:pt idx="2696">
                  <c:v>105.0136</c:v>
                </c:pt>
                <c:pt idx="2697">
                  <c:v>105.18510000000001</c:v>
                </c:pt>
                <c:pt idx="2698">
                  <c:v>105.18510000000001</c:v>
                </c:pt>
                <c:pt idx="2699">
                  <c:v>105.18510000000001</c:v>
                </c:pt>
                <c:pt idx="2700">
                  <c:v>105.18510000000001</c:v>
                </c:pt>
                <c:pt idx="2701">
                  <c:v>105.18510000000001</c:v>
                </c:pt>
                <c:pt idx="2702">
                  <c:v>105.18510000000001</c:v>
                </c:pt>
                <c:pt idx="2703">
                  <c:v>105.18510000000001</c:v>
                </c:pt>
                <c:pt idx="2704">
                  <c:v>105.18510000000001</c:v>
                </c:pt>
                <c:pt idx="2705">
                  <c:v>105.18510000000001</c:v>
                </c:pt>
                <c:pt idx="2706">
                  <c:v>105.18510000000001</c:v>
                </c:pt>
                <c:pt idx="2707">
                  <c:v>105.18510000000001</c:v>
                </c:pt>
                <c:pt idx="2708">
                  <c:v>105.18510000000001</c:v>
                </c:pt>
                <c:pt idx="2709">
                  <c:v>105.18510000000001</c:v>
                </c:pt>
                <c:pt idx="2710">
                  <c:v>105.18510000000001</c:v>
                </c:pt>
                <c:pt idx="2711">
                  <c:v>105.18510000000001</c:v>
                </c:pt>
                <c:pt idx="2712">
                  <c:v>105.18510000000001</c:v>
                </c:pt>
                <c:pt idx="2713">
                  <c:v>105.18510000000001</c:v>
                </c:pt>
                <c:pt idx="2714">
                  <c:v>105.18510000000001</c:v>
                </c:pt>
                <c:pt idx="2715">
                  <c:v>105.18510000000001</c:v>
                </c:pt>
                <c:pt idx="2716">
                  <c:v>105.18510000000001</c:v>
                </c:pt>
                <c:pt idx="2717">
                  <c:v>105.18510000000001</c:v>
                </c:pt>
                <c:pt idx="2718">
                  <c:v>105.18510000000001</c:v>
                </c:pt>
                <c:pt idx="2719">
                  <c:v>105.18510000000001</c:v>
                </c:pt>
                <c:pt idx="2720">
                  <c:v>105.18510000000001</c:v>
                </c:pt>
                <c:pt idx="2721">
                  <c:v>105.18510000000001</c:v>
                </c:pt>
                <c:pt idx="2722">
                  <c:v>105.18510000000001</c:v>
                </c:pt>
                <c:pt idx="2723">
                  <c:v>105.18510000000001</c:v>
                </c:pt>
                <c:pt idx="2724">
                  <c:v>105.18510000000001</c:v>
                </c:pt>
                <c:pt idx="2725">
                  <c:v>105.29310000000001</c:v>
                </c:pt>
                <c:pt idx="2726">
                  <c:v>105.29310000000001</c:v>
                </c:pt>
                <c:pt idx="2727">
                  <c:v>105.29310000000001</c:v>
                </c:pt>
                <c:pt idx="2728">
                  <c:v>105.29310000000001</c:v>
                </c:pt>
                <c:pt idx="2729">
                  <c:v>105.29310000000001</c:v>
                </c:pt>
                <c:pt idx="2730">
                  <c:v>105.29310000000001</c:v>
                </c:pt>
                <c:pt idx="2731">
                  <c:v>105.29310000000001</c:v>
                </c:pt>
                <c:pt idx="2732">
                  <c:v>105.29310000000001</c:v>
                </c:pt>
                <c:pt idx="2733">
                  <c:v>105.29310000000001</c:v>
                </c:pt>
                <c:pt idx="2734">
                  <c:v>105.29310000000001</c:v>
                </c:pt>
                <c:pt idx="2735">
                  <c:v>105.29310000000001</c:v>
                </c:pt>
                <c:pt idx="2736">
                  <c:v>105.29310000000001</c:v>
                </c:pt>
                <c:pt idx="2737">
                  <c:v>105.29310000000001</c:v>
                </c:pt>
                <c:pt idx="2738">
                  <c:v>105.29310000000001</c:v>
                </c:pt>
                <c:pt idx="2739">
                  <c:v>105.29310000000001</c:v>
                </c:pt>
                <c:pt idx="2740">
                  <c:v>105.29310000000001</c:v>
                </c:pt>
                <c:pt idx="2741">
                  <c:v>105.29310000000001</c:v>
                </c:pt>
                <c:pt idx="2742">
                  <c:v>105.29310000000001</c:v>
                </c:pt>
                <c:pt idx="2743">
                  <c:v>105.29310000000001</c:v>
                </c:pt>
                <c:pt idx="2744">
                  <c:v>105.29310000000001</c:v>
                </c:pt>
                <c:pt idx="2745">
                  <c:v>105.29310000000001</c:v>
                </c:pt>
                <c:pt idx="2746">
                  <c:v>105.29310000000001</c:v>
                </c:pt>
                <c:pt idx="2747">
                  <c:v>105.29310000000001</c:v>
                </c:pt>
                <c:pt idx="2748">
                  <c:v>105.29310000000001</c:v>
                </c:pt>
                <c:pt idx="2749">
                  <c:v>105.29310000000001</c:v>
                </c:pt>
                <c:pt idx="2750">
                  <c:v>105.29310000000001</c:v>
                </c:pt>
                <c:pt idx="2751">
                  <c:v>105.29310000000001</c:v>
                </c:pt>
                <c:pt idx="2752">
                  <c:v>105.29310000000001</c:v>
                </c:pt>
                <c:pt idx="2753">
                  <c:v>105.29310000000001</c:v>
                </c:pt>
                <c:pt idx="2754">
                  <c:v>105.29310000000001</c:v>
                </c:pt>
                <c:pt idx="2755">
                  <c:v>105.29310000000001</c:v>
                </c:pt>
                <c:pt idx="2756">
                  <c:v>105.29310000000001</c:v>
                </c:pt>
                <c:pt idx="2757">
                  <c:v>105.29310000000001</c:v>
                </c:pt>
                <c:pt idx="2758">
                  <c:v>105.29310000000001</c:v>
                </c:pt>
                <c:pt idx="2759">
                  <c:v>105.29310000000001</c:v>
                </c:pt>
                <c:pt idx="2760">
                  <c:v>105.29310000000001</c:v>
                </c:pt>
                <c:pt idx="2761">
                  <c:v>105.29310000000001</c:v>
                </c:pt>
                <c:pt idx="2762">
                  <c:v>105.29310000000001</c:v>
                </c:pt>
                <c:pt idx="2763">
                  <c:v>105.29310000000001</c:v>
                </c:pt>
                <c:pt idx="2764">
                  <c:v>105.29310000000001</c:v>
                </c:pt>
                <c:pt idx="2765">
                  <c:v>105.29310000000001</c:v>
                </c:pt>
                <c:pt idx="2766">
                  <c:v>105.29310000000001</c:v>
                </c:pt>
                <c:pt idx="2767">
                  <c:v>105.29310000000001</c:v>
                </c:pt>
                <c:pt idx="2768">
                  <c:v>105.29310000000001</c:v>
                </c:pt>
                <c:pt idx="2769">
                  <c:v>105.29310000000001</c:v>
                </c:pt>
                <c:pt idx="2770">
                  <c:v>105.35210000000001</c:v>
                </c:pt>
                <c:pt idx="2771">
                  <c:v>105.35210000000001</c:v>
                </c:pt>
                <c:pt idx="2772">
                  <c:v>105.35210000000001</c:v>
                </c:pt>
                <c:pt idx="2773">
                  <c:v>105.35210000000001</c:v>
                </c:pt>
                <c:pt idx="2774">
                  <c:v>105.35210000000001</c:v>
                </c:pt>
                <c:pt idx="2775">
                  <c:v>105.35210000000001</c:v>
                </c:pt>
                <c:pt idx="2776">
                  <c:v>105.35210000000001</c:v>
                </c:pt>
                <c:pt idx="2777">
                  <c:v>105.35210000000001</c:v>
                </c:pt>
                <c:pt idx="2778">
                  <c:v>105.35210000000001</c:v>
                </c:pt>
                <c:pt idx="2779">
                  <c:v>105.35210000000001</c:v>
                </c:pt>
                <c:pt idx="2780">
                  <c:v>105.35210000000001</c:v>
                </c:pt>
                <c:pt idx="2781">
                  <c:v>105.35210000000001</c:v>
                </c:pt>
                <c:pt idx="2782">
                  <c:v>105.35210000000001</c:v>
                </c:pt>
                <c:pt idx="2783">
                  <c:v>105.35210000000001</c:v>
                </c:pt>
                <c:pt idx="2784">
                  <c:v>105.35210000000001</c:v>
                </c:pt>
                <c:pt idx="2785">
                  <c:v>105.35210000000001</c:v>
                </c:pt>
                <c:pt idx="2786">
                  <c:v>105.35210000000001</c:v>
                </c:pt>
                <c:pt idx="2787">
                  <c:v>105.35210000000001</c:v>
                </c:pt>
                <c:pt idx="2788">
                  <c:v>105.35210000000001</c:v>
                </c:pt>
                <c:pt idx="2789">
                  <c:v>105.35210000000001</c:v>
                </c:pt>
                <c:pt idx="2790">
                  <c:v>105.35210000000001</c:v>
                </c:pt>
                <c:pt idx="2791">
                  <c:v>105.35210000000001</c:v>
                </c:pt>
                <c:pt idx="2792">
                  <c:v>105.35210000000001</c:v>
                </c:pt>
                <c:pt idx="2793">
                  <c:v>105.35210000000001</c:v>
                </c:pt>
                <c:pt idx="2794">
                  <c:v>105.35210000000001</c:v>
                </c:pt>
                <c:pt idx="2795">
                  <c:v>105.35210000000001</c:v>
                </c:pt>
                <c:pt idx="2796">
                  <c:v>105.35210000000001</c:v>
                </c:pt>
                <c:pt idx="2797">
                  <c:v>105.35210000000001</c:v>
                </c:pt>
                <c:pt idx="2798">
                  <c:v>105.35210000000001</c:v>
                </c:pt>
                <c:pt idx="2799">
                  <c:v>105.35210000000001</c:v>
                </c:pt>
                <c:pt idx="2800">
                  <c:v>105.35210000000001</c:v>
                </c:pt>
                <c:pt idx="2801">
                  <c:v>105.35210000000001</c:v>
                </c:pt>
                <c:pt idx="2802">
                  <c:v>105.35210000000001</c:v>
                </c:pt>
                <c:pt idx="2803">
                  <c:v>105.35210000000001</c:v>
                </c:pt>
                <c:pt idx="2804">
                  <c:v>105.35210000000001</c:v>
                </c:pt>
                <c:pt idx="2805">
                  <c:v>105.35210000000001</c:v>
                </c:pt>
                <c:pt idx="2806">
                  <c:v>105.35210000000001</c:v>
                </c:pt>
                <c:pt idx="2807">
                  <c:v>105.35210000000001</c:v>
                </c:pt>
                <c:pt idx="2808">
                  <c:v>105.35210000000001</c:v>
                </c:pt>
                <c:pt idx="2809">
                  <c:v>105.35210000000001</c:v>
                </c:pt>
                <c:pt idx="2810">
                  <c:v>105.35210000000001</c:v>
                </c:pt>
                <c:pt idx="2811">
                  <c:v>105.35210000000001</c:v>
                </c:pt>
                <c:pt idx="2812">
                  <c:v>105.35210000000001</c:v>
                </c:pt>
                <c:pt idx="2813">
                  <c:v>105.35210000000001</c:v>
                </c:pt>
                <c:pt idx="2814">
                  <c:v>105.35210000000001</c:v>
                </c:pt>
                <c:pt idx="2815">
                  <c:v>105.30760000000001</c:v>
                </c:pt>
                <c:pt idx="2816">
                  <c:v>105.30760000000001</c:v>
                </c:pt>
                <c:pt idx="2817">
                  <c:v>105.30760000000001</c:v>
                </c:pt>
                <c:pt idx="2818">
                  <c:v>105.30760000000001</c:v>
                </c:pt>
                <c:pt idx="2819">
                  <c:v>105.30760000000001</c:v>
                </c:pt>
                <c:pt idx="2820">
                  <c:v>105.30760000000001</c:v>
                </c:pt>
                <c:pt idx="2821">
                  <c:v>105.30760000000001</c:v>
                </c:pt>
                <c:pt idx="2822">
                  <c:v>105.30760000000001</c:v>
                </c:pt>
                <c:pt idx="2823">
                  <c:v>105.30760000000001</c:v>
                </c:pt>
                <c:pt idx="2824">
                  <c:v>105.30760000000001</c:v>
                </c:pt>
                <c:pt idx="2825">
                  <c:v>105.30760000000001</c:v>
                </c:pt>
                <c:pt idx="2826">
                  <c:v>105.30760000000001</c:v>
                </c:pt>
                <c:pt idx="2827">
                  <c:v>105.30760000000001</c:v>
                </c:pt>
                <c:pt idx="2828">
                  <c:v>105.30760000000001</c:v>
                </c:pt>
                <c:pt idx="2829">
                  <c:v>105.30760000000001</c:v>
                </c:pt>
                <c:pt idx="2830">
                  <c:v>105.30760000000001</c:v>
                </c:pt>
                <c:pt idx="2831">
                  <c:v>105.30760000000001</c:v>
                </c:pt>
                <c:pt idx="2832">
                  <c:v>105.30760000000001</c:v>
                </c:pt>
                <c:pt idx="2833">
                  <c:v>105.30760000000001</c:v>
                </c:pt>
                <c:pt idx="2834">
                  <c:v>105.30760000000001</c:v>
                </c:pt>
                <c:pt idx="2835">
                  <c:v>105.30760000000001</c:v>
                </c:pt>
                <c:pt idx="2836">
                  <c:v>105.30760000000001</c:v>
                </c:pt>
                <c:pt idx="2837">
                  <c:v>105.30760000000001</c:v>
                </c:pt>
                <c:pt idx="2838">
                  <c:v>105.30760000000001</c:v>
                </c:pt>
                <c:pt idx="2839">
                  <c:v>105.30760000000001</c:v>
                </c:pt>
                <c:pt idx="2840">
                  <c:v>105.30760000000001</c:v>
                </c:pt>
                <c:pt idx="2841">
                  <c:v>105.30760000000001</c:v>
                </c:pt>
                <c:pt idx="2842">
                  <c:v>105.21860000000001</c:v>
                </c:pt>
                <c:pt idx="2843">
                  <c:v>105.21860000000001</c:v>
                </c:pt>
                <c:pt idx="2844">
                  <c:v>105.21860000000001</c:v>
                </c:pt>
                <c:pt idx="2845">
                  <c:v>105.21860000000001</c:v>
                </c:pt>
                <c:pt idx="2846">
                  <c:v>105.21860000000001</c:v>
                </c:pt>
                <c:pt idx="2847">
                  <c:v>105.21860000000001</c:v>
                </c:pt>
                <c:pt idx="2848">
                  <c:v>105.21860000000001</c:v>
                </c:pt>
                <c:pt idx="2849">
                  <c:v>105.21860000000001</c:v>
                </c:pt>
                <c:pt idx="2850">
                  <c:v>105.21860000000001</c:v>
                </c:pt>
                <c:pt idx="2851">
                  <c:v>105.21860000000001</c:v>
                </c:pt>
                <c:pt idx="2852">
                  <c:v>105.21860000000001</c:v>
                </c:pt>
                <c:pt idx="2853">
                  <c:v>105.21860000000001</c:v>
                </c:pt>
                <c:pt idx="2854">
                  <c:v>105.21860000000001</c:v>
                </c:pt>
                <c:pt idx="2855">
                  <c:v>105.21860000000001</c:v>
                </c:pt>
                <c:pt idx="2856">
                  <c:v>105.21860000000001</c:v>
                </c:pt>
                <c:pt idx="2857">
                  <c:v>105.21860000000001</c:v>
                </c:pt>
                <c:pt idx="2858">
                  <c:v>105.21860000000001</c:v>
                </c:pt>
                <c:pt idx="2859">
                  <c:v>105.21860000000001</c:v>
                </c:pt>
                <c:pt idx="2860">
                  <c:v>105.21860000000001</c:v>
                </c:pt>
                <c:pt idx="2861">
                  <c:v>105.21860000000001</c:v>
                </c:pt>
                <c:pt idx="2862">
                  <c:v>105.21860000000001</c:v>
                </c:pt>
                <c:pt idx="2863">
                  <c:v>105.21860000000001</c:v>
                </c:pt>
                <c:pt idx="2864">
                  <c:v>105.21860000000001</c:v>
                </c:pt>
                <c:pt idx="2865">
                  <c:v>105.21860000000001</c:v>
                </c:pt>
                <c:pt idx="2866">
                  <c:v>105.21860000000001</c:v>
                </c:pt>
                <c:pt idx="2867">
                  <c:v>105.21860000000001</c:v>
                </c:pt>
                <c:pt idx="2868">
                  <c:v>105.21860000000001</c:v>
                </c:pt>
                <c:pt idx="2869">
                  <c:v>105.21860000000001</c:v>
                </c:pt>
                <c:pt idx="2870">
                  <c:v>105.21860000000001</c:v>
                </c:pt>
                <c:pt idx="2871">
                  <c:v>105.21860000000001</c:v>
                </c:pt>
                <c:pt idx="2872">
                  <c:v>105.21860000000001</c:v>
                </c:pt>
                <c:pt idx="2873">
                  <c:v>105.21860000000001</c:v>
                </c:pt>
                <c:pt idx="2874">
                  <c:v>105.21860000000001</c:v>
                </c:pt>
                <c:pt idx="2875">
                  <c:v>105.21860000000001</c:v>
                </c:pt>
                <c:pt idx="2876">
                  <c:v>105.21860000000001</c:v>
                </c:pt>
                <c:pt idx="2877">
                  <c:v>105.21860000000001</c:v>
                </c:pt>
                <c:pt idx="2878">
                  <c:v>105.21860000000001</c:v>
                </c:pt>
                <c:pt idx="2879">
                  <c:v>105.21860000000001</c:v>
                </c:pt>
                <c:pt idx="2880">
                  <c:v>105.21860000000001</c:v>
                </c:pt>
                <c:pt idx="2881">
                  <c:v>105.21860000000001</c:v>
                </c:pt>
                <c:pt idx="2882">
                  <c:v>105.21860000000001</c:v>
                </c:pt>
                <c:pt idx="2883">
                  <c:v>105.21860000000001</c:v>
                </c:pt>
                <c:pt idx="2884">
                  <c:v>105.21860000000001</c:v>
                </c:pt>
                <c:pt idx="2885">
                  <c:v>105.21860000000001</c:v>
                </c:pt>
                <c:pt idx="2886">
                  <c:v>105.21860000000001</c:v>
                </c:pt>
                <c:pt idx="2887">
                  <c:v>105.21860000000001</c:v>
                </c:pt>
                <c:pt idx="2888">
                  <c:v>105.21860000000001</c:v>
                </c:pt>
                <c:pt idx="2889">
                  <c:v>105.21860000000001</c:v>
                </c:pt>
                <c:pt idx="2890">
                  <c:v>105.21860000000001</c:v>
                </c:pt>
                <c:pt idx="2891">
                  <c:v>105.21860000000001</c:v>
                </c:pt>
                <c:pt idx="2892">
                  <c:v>105.21860000000001</c:v>
                </c:pt>
                <c:pt idx="2893">
                  <c:v>105.21860000000001</c:v>
                </c:pt>
                <c:pt idx="2894">
                  <c:v>105.21860000000001</c:v>
                </c:pt>
                <c:pt idx="2895">
                  <c:v>105.21860000000001</c:v>
                </c:pt>
                <c:pt idx="2896">
                  <c:v>105.21860000000001</c:v>
                </c:pt>
                <c:pt idx="2897">
                  <c:v>105.21860000000001</c:v>
                </c:pt>
                <c:pt idx="2898">
                  <c:v>105.21860000000001</c:v>
                </c:pt>
                <c:pt idx="2899">
                  <c:v>105.21860000000001</c:v>
                </c:pt>
                <c:pt idx="2900">
                  <c:v>105.21860000000001</c:v>
                </c:pt>
                <c:pt idx="2901">
                  <c:v>105.21860000000001</c:v>
                </c:pt>
                <c:pt idx="2902">
                  <c:v>105.21860000000001</c:v>
                </c:pt>
                <c:pt idx="2903">
                  <c:v>105.21860000000001</c:v>
                </c:pt>
                <c:pt idx="2904">
                  <c:v>105.21860000000001</c:v>
                </c:pt>
                <c:pt idx="2905">
                  <c:v>105.21860000000001</c:v>
                </c:pt>
                <c:pt idx="2906">
                  <c:v>105.21860000000001</c:v>
                </c:pt>
                <c:pt idx="2907">
                  <c:v>105.21860000000001</c:v>
                </c:pt>
                <c:pt idx="2908">
                  <c:v>105.21860000000001</c:v>
                </c:pt>
                <c:pt idx="2909">
                  <c:v>105.21860000000001</c:v>
                </c:pt>
                <c:pt idx="2910">
                  <c:v>105.21860000000001</c:v>
                </c:pt>
                <c:pt idx="2911">
                  <c:v>105.21860000000001</c:v>
                </c:pt>
                <c:pt idx="2912">
                  <c:v>105.20360000000001</c:v>
                </c:pt>
                <c:pt idx="2913">
                  <c:v>105.20360000000001</c:v>
                </c:pt>
                <c:pt idx="2914">
                  <c:v>105.20360000000001</c:v>
                </c:pt>
                <c:pt idx="2915">
                  <c:v>105.20360000000001</c:v>
                </c:pt>
                <c:pt idx="2916">
                  <c:v>105.20360000000001</c:v>
                </c:pt>
                <c:pt idx="2917">
                  <c:v>105.20360000000001</c:v>
                </c:pt>
                <c:pt idx="2918">
                  <c:v>105.20360000000001</c:v>
                </c:pt>
                <c:pt idx="2919">
                  <c:v>105.20360000000001</c:v>
                </c:pt>
                <c:pt idx="2920">
                  <c:v>105.20360000000001</c:v>
                </c:pt>
                <c:pt idx="2921">
                  <c:v>105.20360000000001</c:v>
                </c:pt>
                <c:pt idx="2922">
                  <c:v>105.20360000000001</c:v>
                </c:pt>
                <c:pt idx="2923">
                  <c:v>105.20360000000001</c:v>
                </c:pt>
                <c:pt idx="2924">
                  <c:v>105.20360000000001</c:v>
                </c:pt>
                <c:pt idx="2925">
                  <c:v>105.20360000000001</c:v>
                </c:pt>
                <c:pt idx="2926">
                  <c:v>105.20360000000001</c:v>
                </c:pt>
                <c:pt idx="2927">
                  <c:v>105.20360000000001</c:v>
                </c:pt>
                <c:pt idx="2928">
                  <c:v>105.20360000000001</c:v>
                </c:pt>
                <c:pt idx="2929">
                  <c:v>105.20360000000001</c:v>
                </c:pt>
                <c:pt idx="2930">
                  <c:v>105.20360000000001</c:v>
                </c:pt>
                <c:pt idx="2931">
                  <c:v>105.20360000000001</c:v>
                </c:pt>
                <c:pt idx="2932">
                  <c:v>105.20360000000001</c:v>
                </c:pt>
                <c:pt idx="2933">
                  <c:v>105.20360000000001</c:v>
                </c:pt>
                <c:pt idx="2934">
                  <c:v>105.20360000000001</c:v>
                </c:pt>
                <c:pt idx="2935">
                  <c:v>105.20360000000001</c:v>
                </c:pt>
                <c:pt idx="2936">
                  <c:v>105.2261</c:v>
                </c:pt>
                <c:pt idx="2937">
                  <c:v>105.2261</c:v>
                </c:pt>
                <c:pt idx="2938">
                  <c:v>105.2261</c:v>
                </c:pt>
                <c:pt idx="2939">
                  <c:v>105.2261</c:v>
                </c:pt>
                <c:pt idx="2940">
                  <c:v>105.2261</c:v>
                </c:pt>
                <c:pt idx="2941">
                  <c:v>105.2261</c:v>
                </c:pt>
                <c:pt idx="2942">
                  <c:v>105.2261</c:v>
                </c:pt>
                <c:pt idx="2943">
                  <c:v>105.2261</c:v>
                </c:pt>
                <c:pt idx="2944">
                  <c:v>105.2261</c:v>
                </c:pt>
                <c:pt idx="2945">
                  <c:v>105.2261</c:v>
                </c:pt>
                <c:pt idx="2946">
                  <c:v>105.2261</c:v>
                </c:pt>
                <c:pt idx="2947">
                  <c:v>105.2261</c:v>
                </c:pt>
                <c:pt idx="2948">
                  <c:v>105.2261</c:v>
                </c:pt>
                <c:pt idx="2949">
                  <c:v>105.2261</c:v>
                </c:pt>
                <c:pt idx="2950">
                  <c:v>105.2261</c:v>
                </c:pt>
                <c:pt idx="2951">
                  <c:v>105.2261</c:v>
                </c:pt>
                <c:pt idx="2952">
                  <c:v>105.2261</c:v>
                </c:pt>
                <c:pt idx="2953">
                  <c:v>105.2261</c:v>
                </c:pt>
                <c:pt idx="2954">
                  <c:v>105.2261</c:v>
                </c:pt>
                <c:pt idx="2955">
                  <c:v>105.2261</c:v>
                </c:pt>
                <c:pt idx="2956">
                  <c:v>105.2261</c:v>
                </c:pt>
                <c:pt idx="2957">
                  <c:v>105.2261</c:v>
                </c:pt>
                <c:pt idx="2958">
                  <c:v>105.2261</c:v>
                </c:pt>
                <c:pt idx="2959">
                  <c:v>105.2261</c:v>
                </c:pt>
                <c:pt idx="2960">
                  <c:v>105.2261</c:v>
                </c:pt>
                <c:pt idx="2961">
                  <c:v>105.2261</c:v>
                </c:pt>
                <c:pt idx="2962">
                  <c:v>105.2261</c:v>
                </c:pt>
                <c:pt idx="2963">
                  <c:v>105.2261</c:v>
                </c:pt>
                <c:pt idx="2964">
                  <c:v>105.2261</c:v>
                </c:pt>
                <c:pt idx="2965">
                  <c:v>105.2261</c:v>
                </c:pt>
                <c:pt idx="2966">
                  <c:v>105.2261</c:v>
                </c:pt>
                <c:pt idx="2967">
                  <c:v>105.6121</c:v>
                </c:pt>
                <c:pt idx="2968">
                  <c:v>105.6121</c:v>
                </c:pt>
                <c:pt idx="2969">
                  <c:v>105.6121</c:v>
                </c:pt>
                <c:pt idx="2970">
                  <c:v>105.6121</c:v>
                </c:pt>
                <c:pt idx="2971">
                  <c:v>105.6121</c:v>
                </c:pt>
                <c:pt idx="2972">
                  <c:v>105.6121</c:v>
                </c:pt>
                <c:pt idx="2973">
                  <c:v>105.6121</c:v>
                </c:pt>
                <c:pt idx="2974">
                  <c:v>105.6121</c:v>
                </c:pt>
                <c:pt idx="2975">
                  <c:v>105.6121</c:v>
                </c:pt>
                <c:pt idx="2976">
                  <c:v>105.6121</c:v>
                </c:pt>
                <c:pt idx="2977">
                  <c:v>105.6121</c:v>
                </c:pt>
                <c:pt idx="2978">
                  <c:v>105.6121</c:v>
                </c:pt>
                <c:pt idx="2979">
                  <c:v>105.6121</c:v>
                </c:pt>
                <c:pt idx="2980">
                  <c:v>105.6121</c:v>
                </c:pt>
                <c:pt idx="2981">
                  <c:v>105.6121</c:v>
                </c:pt>
                <c:pt idx="2982">
                  <c:v>105.6121</c:v>
                </c:pt>
                <c:pt idx="2983">
                  <c:v>105.6121</c:v>
                </c:pt>
                <c:pt idx="2984">
                  <c:v>105.6121</c:v>
                </c:pt>
                <c:pt idx="2985">
                  <c:v>105.6121</c:v>
                </c:pt>
                <c:pt idx="2986">
                  <c:v>105.6121</c:v>
                </c:pt>
                <c:pt idx="2987">
                  <c:v>105.6121</c:v>
                </c:pt>
                <c:pt idx="2988">
                  <c:v>105.6121</c:v>
                </c:pt>
                <c:pt idx="2989">
                  <c:v>105.6121</c:v>
                </c:pt>
                <c:pt idx="2990">
                  <c:v>105.6121</c:v>
                </c:pt>
                <c:pt idx="2991">
                  <c:v>105.6121</c:v>
                </c:pt>
                <c:pt idx="2992">
                  <c:v>105.6121</c:v>
                </c:pt>
                <c:pt idx="2993">
                  <c:v>105.6121</c:v>
                </c:pt>
                <c:pt idx="2994">
                  <c:v>105.6121</c:v>
                </c:pt>
                <c:pt idx="2995">
                  <c:v>105.6121</c:v>
                </c:pt>
                <c:pt idx="2996">
                  <c:v>105.6121</c:v>
                </c:pt>
                <c:pt idx="2997">
                  <c:v>105.6121</c:v>
                </c:pt>
                <c:pt idx="2998">
                  <c:v>105.6121</c:v>
                </c:pt>
                <c:pt idx="2999">
                  <c:v>105.6121</c:v>
                </c:pt>
                <c:pt idx="3000">
                  <c:v>105.6121</c:v>
                </c:pt>
                <c:pt idx="3001">
                  <c:v>105.6121</c:v>
                </c:pt>
                <c:pt idx="3002">
                  <c:v>105.6121</c:v>
                </c:pt>
                <c:pt idx="3003">
                  <c:v>105.6121</c:v>
                </c:pt>
                <c:pt idx="3004">
                  <c:v>105.6121</c:v>
                </c:pt>
                <c:pt idx="3005">
                  <c:v>105.6121</c:v>
                </c:pt>
                <c:pt idx="3006">
                  <c:v>105.6121</c:v>
                </c:pt>
                <c:pt idx="3007">
                  <c:v>105.6121</c:v>
                </c:pt>
                <c:pt idx="3008">
                  <c:v>105.6121</c:v>
                </c:pt>
                <c:pt idx="3009">
                  <c:v>105.6121</c:v>
                </c:pt>
                <c:pt idx="3010">
                  <c:v>105.6121</c:v>
                </c:pt>
                <c:pt idx="3011">
                  <c:v>105.6121</c:v>
                </c:pt>
                <c:pt idx="3012">
                  <c:v>105.6121</c:v>
                </c:pt>
                <c:pt idx="3013">
                  <c:v>105.7396</c:v>
                </c:pt>
                <c:pt idx="3014">
                  <c:v>105.7396</c:v>
                </c:pt>
                <c:pt idx="3015">
                  <c:v>105.7396</c:v>
                </c:pt>
                <c:pt idx="3016">
                  <c:v>105.7396</c:v>
                </c:pt>
                <c:pt idx="3017">
                  <c:v>105.7396</c:v>
                </c:pt>
                <c:pt idx="3018">
                  <c:v>105.7396</c:v>
                </c:pt>
                <c:pt idx="3019">
                  <c:v>105.7396</c:v>
                </c:pt>
                <c:pt idx="3020">
                  <c:v>105.7396</c:v>
                </c:pt>
                <c:pt idx="3021">
                  <c:v>105.7396</c:v>
                </c:pt>
                <c:pt idx="3022">
                  <c:v>105.7396</c:v>
                </c:pt>
                <c:pt idx="3023">
                  <c:v>105.7396</c:v>
                </c:pt>
                <c:pt idx="3024">
                  <c:v>105.7396</c:v>
                </c:pt>
                <c:pt idx="3025">
                  <c:v>105.7396</c:v>
                </c:pt>
                <c:pt idx="3026">
                  <c:v>105.7396</c:v>
                </c:pt>
                <c:pt idx="3027">
                  <c:v>105.7396</c:v>
                </c:pt>
                <c:pt idx="3028">
                  <c:v>105.7396</c:v>
                </c:pt>
                <c:pt idx="3029">
                  <c:v>105.7396</c:v>
                </c:pt>
                <c:pt idx="3030">
                  <c:v>105.7396</c:v>
                </c:pt>
                <c:pt idx="3031">
                  <c:v>105.7396</c:v>
                </c:pt>
                <c:pt idx="3032">
                  <c:v>105.7396</c:v>
                </c:pt>
                <c:pt idx="3033">
                  <c:v>105.7016</c:v>
                </c:pt>
                <c:pt idx="3034">
                  <c:v>105.7016</c:v>
                </c:pt>
                <c:pt idx="3035">
                  <c:v>105.7016</c:v>
                </c:pt>
                <c:pt idx="3036">
                  <c:v>105.7016</c:v>
                </c:pt>
                <c:pt idx="3037">
                  <c:v>105.7016</c:v>
                </c:pt>
                <c:pt idx="3038">
                  <c:v>105.7016</c:v>
                </c:pt>
                <c:pt idx="3039">
                  <c:v>105.7016</c:v>
                </c:pt>
                <c:pt idx="3040">
                  <c:v>105.7016</c:v>
                </c:pt>
                <c:pt idx="3041">
                  <c:v>105.7016</c:v>
                </c:pt>
                <c:pt idx="3042">
                  <c:v>105.7016</c:v>
                </c:pt>
                <c:pt idx="3043">
                  <c:v>105.7016</c:v>
                </c:pt>
                <c:pt idx="3044">
                  <c:v>105.7016</c:v>
                </c:pt>
                <c:pt idx="3045">
                  <c:v>105.7016</c:v>
                </c:pt>
                <c:pt idx="3046">
                  <c:v>105.7016</c:v>
                </c:pt>
                <c:pt idx="3047">
                  <c:v>105.7016</c:v>
                </c:pt>
                <c:pt idx="3048">
                  <c:v>105.7016</c:v>
                </c:pt>
                <c:pt idx="3049">
                  <c:v>105.7016</c:v>
                </c:pt>
                <c:pt idx="3050">
                  <c:v>105.7016</c:v>
                </c:pt>
                <c:pt idx="3051">
                  <c:v>105.7016</c:v>
                </c:pt>
                <c:pt idx="3052">
                  <c:v>105.7016</c:v>
                </c:pt>
                <c:pt idx="3053">
                  <c:v>105.7016</c:v>
                </c:pt>
                <c:pt idx="3054">
                  <c:v>105.7016</c:v>
                </c:pt>
                <c:pt idx="3055">
                  <c:v>105.7016</c:v>
                </c:pt>
                <c:pt idx="3056">
                  <c:v>105.7016</c:v>
                </c:pt>
                <c:pt idx="3057">
                  <c:v>105.7016</c:v>
                </c:pt>
                <c:pt idx="3058">
                  <c:v>105.7016</c:v>
                </c:pt>
                <c:pt idx="3059">
                  <c:v>105.7016</c:v>
                </c:pt>
                <c:pt idx="3060">
                  <c:v>105.7016</c:v>
                </c:pt>
                <c:pt idx="3061">
                  <c:v>105.7016</c:v>
                </c:pt>
                <c:pt idx="3062">
                  <c:v>105.7016</c:v>
                </c:pt>
                <c:pt idx="3063">
                  <c:v>105.7016</c:v>
                </c:pt>
                <c:pt idx="3064">
                  <c:v>105.7016</c:v>
                </c:pt>
                <c:pt idx="3065">
                  <c:v>105.7016</c:v>
                </c:pt>
                <c:pt idx="3066">
                  <c:v>105.7016</c:v>
                </c:pt>
                <c:pt idx="3067">
                  <c:v>105.7016</c:v>
                </c:pt>
                <c:pt idx="3068">
                  <c:v>105.7016</c:v>
                </c:pt>
                <c:pt idx="3069">
                  <c:v>105.7016</c:v>
                </c:pt>
                <c:pt idx="3070">
                  <c:v>105.7016</c:v>
                </c:pt>
                <c:pt idx="3071">
                  <c:v>105.7016</c:v>
                </c:pt>
                <c:pt idx="3072">
                  <c:v>105.7016</c:v>
                </c:pt>
                <c:pt idx="3073">
                  <c:v>105.7016</c:v>
                </c:pt>
                <c:pt idx="3074">
                  <c:v>105.7016</c:v>
                </c:pt>
                <c:pt idx="3075">
                  <c:v>105.7016</c:v>
                </c:pt>
                <c:pt idx="3076">
                  <c:v>105.7016</c:v>
                </c:pt>
                <c:pt idx="3077">
                  <c:v>105.7016</c:v>
                </c:pt>
                <c:pt idx="3078">
                  <c:v>105.7016</c:v>
                </c:pt>
                <c:pt idx="3079">
                  <c:v>105.7016</c:v>
                </c:pt>
                <c:pt idx="3080">
                  <c:v>105.7016</c:v>
                </c:pt>
                <c:pt idx="3081">
                  <c:v>105.7016</c:v>
                </c:pt>
                <c:pt idx="3082">
                  <c:v>105.7016</c:v>
                </c:pt>
                <c:pt idx="3083">
                  <c:v>105.7016</c:v>
                </c:pt>
                <c:pt idx="3084">
                  <c:v>105.7016</c:v>
                </c:pt>
                <c:pt idx="3085">
                  <c:v>105.7016</c:v>
                </c:pt>
                <c:pt idx="3086">
                  <c:v>105.7016</c:v>
                </c:pt>
                <c:pt idx="3087">
                  <c:v>105.7016</c:v>
                </c:pt>
                <c:pt idx="3088">
                  <c:v>105.7016</c:v>
                </c:pt>
                <c:pt idx="3089">
                  <c:v>105.7016</c:v>
                </c:pt>
                <c:pt idx="3090">
                  <c:v>105.7016</c:v>
                </c:pt>
                <c:pt idx="3091">
                  <c:v>105.7016</c:v>
                </c:pt>
                <c:pt idx="3092">
                  <c:v>105.7016</c:v>
                </c:pt>
                <c:pt idx="3093">
                  <c:v>105.7016</c:v>
                </c:pt>
                <c:pt idx="3094">
                  <c:v>105.7016</c:v>
                </c:pt>
                <c:pt idx="3095">
                  <c:v>105.7016</c:v>
                </c:pt>
                <c:pt idx="3096">
                  <c:v>105.7016</c:v>
                </c:pt>
                <c:pt idx="3097">
                  <c:v>105.67360000000001</c:v>
                </c:pt>
                <c:pt idx="3098">
                  <c:v>105.67360000000001</c:v>
                </c:pt>
                <c:pt idx="3099">
                  <c:v>105.67360000000001</c:v>
                </c:pt>
                <c:pt idx="3100">
                  <c:v>105.67360000000001</c:v>
                </c:pt>
                <c:pt idx="3101">
                  <c:v>105.67360000000001</c:v>
                </c:pt>
                <c:pt idx="3102">
                  <c:v>105.67360000000001</c:v>
                </c:pt>
                <c:pt idx="3103">
                  <c:v>105.67360000000001</c:v>
                </c:pt>
                <c:pt idx="3104">
                  <c:v>105.67360000000001</c:v>
                </c:pt>
                <c:pt idx="3105">
                  <c:v>105.67360000000001</c:v>
                </c:pt>
                <c:pt idx="3106">
                  <c:v>105.67360000000001</c:v>
                </c:pt>
                <c:pt idx="3107">
                  <c:v>105.67360000000001</c:v>
                </c:pt>
                <c:pt idx="3108">
                  <c:v>105.67360000000001</c:v>
                </c:pt>
                <c:pt idx="3109">
                  <c:v>105.67360000000001</c:v>
                </c:pt>
                <c:pt idx="3110">
                  <c:v>105.67360000000001</c:v>
                </c:pt>
                <c:pt idx="3111">
                  <c:v>105.67360000000001</c:v>
                </c:pt>
                <c:pt idx="3112">
                  <c:v>105.67360000000001</c:v>
                </c:pt>
                <c:pt idx="3113">
                  <c:v>105.67360000000001</c:v>
                </c:pt>
                <c:pt idx="3114">
                  <c:v>105.67360000000001</c:v>
                </c:pt>
                <c:pt idx="3115">
                  <c:v>105.67360000000001</c:v>
                </c:pt>
                <c:pt idx="3116">
                  <c:v>105.67360000000001</c:v>
                </c:pt>
                <c:pt idx="3117">
                  <c:v>105.4931</c:v>
                </c:pt>
                <c:pt idx="3118">
                  <c:v>105.4931</c:v>
                </c:pt>
                <c:pt idx="3119">
                  <c:v>105.4931</c:v>
                </c:pt>
                <c:pt idx="3120">
                  <c:v>105.4931</c:v>
                </c:pt>
                <c:pt idx="3121">
                  <c:v>105.4931</c:v>
                </c:pt>
                <c:pt idx="3122">
                  <c:v>105.4931</c:v>
                </c:pt>
                <c:pt idx="3123">
                  <c:v>105.4931</c:v>
                </c:pt>
                <c:pt idx="3124">
                  <c:v>105.4931</c:v>
                </c:pt>
                <c:pt idx="3125">
                  <c:v>105.4931</c:v>
                </c:pt>
                <c:pt idx="3126">
                  <c:v>105.4931</c:v>
                </c:pt>
                <c:pt idx="3127">
                  <c:v>105.4931</c:v>
                </c:pt>
                <c:pt idx="3128">
                  <c:v>105.4931</c:v>
                </c:pt>
                <c:pt idx="3129">
                  <c:v>105.4931</c:v>
                </c:pt>
                <c:pt idx="3130">
                  <c:v>105.4931</c:v>
                </c:pt>
                <c:pt idx="3131">
                  <c:v>105.4931</c:v>
                </c:pt>
                <c:pt idx="3132">
                  <c:v>105.4931</c:v>
                </c:pt>
                <c:pt idx="3133">
                  <c:v>105.4931</c:v>
                </c:pt>
                <c:pt idx="3134">
                  <c:v>105.4931</c:v>
                </c:pt>
                <c:pt idx="3135">
                  <c:v>105.4931</c:v>
                </c:pt>
                <c:pt idx="3136">
                  <c:v>105.4931</c:v>
                </c:pt>
                <c:pt idx="3137">
                  <c:v>105.4931</c:v>
                </c:pt>
                <c:pt idx="3138">
                  <c:v>105.4316</c:v>
                </c:pt>
                <c:pt idx="3139">
                  <c:v>105.4316</c:v>
                </c:pt>
                <c:pt idx="3140">
                  <c:v>105.4316</c:v>
                </c:pt>
                <c:pt idx="3141">
                  <c:v>105.4316</c:v>
                </c:pt>
                <c:pt idx="3142">
                  <c:v>105.4316</c:v>
                </c:pt>
                <c:pt idx="3143">
                  <c:v>105.4316</c:v>
                </c:pt>
                <c:pt idx="3144">
                  <c:v>105.4316</c:v>
                </c:pt>
                <c:pt idx="3145">
                  <c:v>105.4316</c:v>
                </c:pt>
                <c:pt idx="3146">
                  <c:v>105.4316</c:v>
                </c:pt>
                <c:pt idx="3147">
                  <c:v>105.4316</c:v>
                </c:pt>
                <c:pt idx="3148">
                  <c:v>105.4316</c:v>
                </c:pt>
                <c:pt idx="3149">
                  <c:v>105.4316</c:v>
                </c:pt>
                <c:pt idx="3150">
                  <c:v>105.4316</c:v>
                </c:pt>
                <c:pt idx="3151">
                  <c:v>105.4316</c:v>
                </c:pt>
                <c:pt idx="3152">
                  <c:v>105.4316</c:v>
                </c:pt>
                <c:pt idx="3153">
                  <c:v>105.4316</c:v>
                </c:pt>
                <c:pt idx="3154">
                  <c:v>105.4316</c:v>
                </c:pt>
                <c:pt idx="3155">
                  <c:v>105.4316</c:v>
                </c:pt>
                <c:pt idx="3156">
                  <c:v>105.4316</c:v>
                </c:pt>
                <c:pt idx="3157">
                  <c:v>105.4316</c:v>
                </c:pt>
                <c:pt idx="3158">
                  <c:v>105.3831</c:v>
                </c:pt>
                <c:pt idx="3159">
                  <c:v>105.3831</c:v>
                </c:pt>
                <c:pt idx="3160">
                  <c:v>105.3831</c:v>
                </c:pt>
                <c:pt idx="3161">
                  <c:v>105.3831</c:v>
                </c:pt>
                <c:pt idx="3162">
                  <c:v>105.3831</c:v>
                </c:pt>
                <c:pt idx="3163">
                  <c:v>105.3831</c:v>
                </c:pt>
                <c:pt idx="3164">
                  <c:v>105.3831</c:v>
                </c:pt>
                <c:pt idx="3165">
                  <c:v>105.3831</c:v>
                </c:pt>
                <c:pt idx="3166">
                  <c:v>105.3831</c:v>
                </c:pt>
                <c:pt idx="3167">
                  <c:v>105.3831</c:v>
                </c:pt>
                <c:pt idx="3168">
                  <c:v>105.3831</c:v>
                </c:pt>
                <c:pt idx="3169">
                  <c:v>105.3831</c:v>
                </c:pt>
                <c:pt idx="3170">
                  <c:v>105.3831</c:v>
                </c:pt>
                <c:pt idx="3171">
                  <c:v>105.3831</c:v>
                </c:pt>
                <c:pt idx="3172">
                  <c:v>105.3831</c:v>
                </c:pt>
                <c:pt idx="3173">
                  <c:v>105.3831</c:v>
                </c:pt>
                <c:pt idx="3174">
                  <c:v>105.3831</c:v>
                </c:pt>
                <c:pt idx="3175">
                  <c:v>105.3831</c:v>
                </c:pt>
                <c:pt idx="3176">
                  <c:v>105.3831</c:v>
                </c:pt>
                <c:pt idx="3177">
                  <c:v>105.3831</c:v>
                </c:pt>
                <c:pt idx="3178">
                  <c:v>105.3831</c:v>
                </c:pt>
                <c:pt idx="3179">
                  <c:v>105.3831</c:v>
                </c:pt>
                <c:pt idx="3180">
                  <c:v>105.3831</c:v>
                </c:pt>
                <c:pt idx="3181">
                  <c:v>105.3831</c:v>
                </c:pt>
                <c:pt idx="3182">
                  <c:v>105.3831</c:v>
                </c:pt>
                <c:pt idx="3183">
                  <c:v>105.3831</c:v>
                </c:pt>
                <c:pt idx="3184">
                  <c:v>105.3831</c:v>
                </c:pt>
                <c:pt idx="3185">
                  <c:v>105.3831</c:v>
                </c:pt>
                <c:pt idx="3186">
                  <c:v>105.3831</c:v>
                </c:pt>
                <c:pt idx="3187">
                  <c:v>105.3831</c:v>
                </c:pt>
                <c:pt idx="3188">
                  <c:v>105.3831</c:v>
                </c:pt>
                <c:pt idx="3189">
                  <c:v>105.3831</c:v>
                </c:pt>
                <c:pt idx="3190">
                  <c:v>105.3056</c:v>
                </c:pt>
                <c:pt idx="3191">
                  <c:v>105.3056</c:v>
                </c:pt>
                <c:pt idx="3192">
                  <c:v>105.3056</c:v>
                </c:pt>
                <c:pt idx="3193">
                  <c:v>105.3056</c:v>
                </c:pt>
                <c:pt idx="3194">
                  <c:v>105.3056</c:v>
                </c:pt>
                <c:pt idx="3195">
                  <c:v>105.3056</c:v>
                </c:pt>
                <c:pt idx="3196">
                  <c:v>105.3056</c:v>
                </c:pt>
                <c:pt idx="3197">
                  <c:v>105.3056</c:v>
                </c:pt>
                <c:pt idx="3198">
                  <c:v>105.3056</c:v>
                </c:pt>
                <c:pt idx="3199">
                  <c:v>105.3056</c:v>
                </c:pt>
                <c:pt idx="3200">
                  <c:v>105.3056</c:v>
                </c:pt>
                <c:pt idx="3201">
                  <c:v>105.3056</c:v>
                </c:pt>
                <c:pt idx="3202">
                  <c:v>105.3056</c:v>
                </c:pt>
                <c:pt idx="3203">
                  <c:v>105.3056</c:v>
                </c:pt>
                <c:pt idx="3204">
                  <c:v>105.3056</c:v>
                </c:pt>
                <c:pt idx="3205">
                  <c:v>105.3056</c:v>
                </c:pt>
                <c:pt idx="3206">
                  <c:v>105.3056</c:v>
                </c:pt>
                <c:pt idx="3207">
                  <c:v>105.3056</c:v>
                </c:pt>
                <c:pt idx="3208">
                  <c:v>105.3056</c:v>
                </c:pt>
                <c:pt idx="3209">
                  <c:v>105.3056</c:v>
                </c:pt>
                <c:pt idx="3210">
                  <c:v>105.3056</c:v>
                </c:pt>
                <c:pt idx="3211">
                  <c:v>105.3056</c:v>
                </c:pt>
                <c:pt idx="3212">
                  <c:v>105.3056</c:v>
                </c:pt>
                <c:pt idx="3213">
                  <c:v>105.3056</c:v>
                </c:pt>
                <c:pt idx="3214">
                  <c:v>105.3056</c:v>
                </c:pt>
                <c:pt idx="3215">
                  <c:v>105.3056</c:v>
                </c:pt>
                <c:pt idx="3216">
                  <c:v>105.3056</c:v>
                </c:pt>
                <c:pt idx="3217">
                  <c:v>105.3056</c:v>
                </c:pt>
                <c:pt idx="3218">
                  <c:v>105.3056</c:v>
                </c:pt>
                <c:pt idx="3219">
                  <c:v>105.3056</c:v>
                </c:pt>
                <c:pt idx="3220">
                  <c:v>105.3056</c:v>
                </c:pt>
                <c:pt idx="3221">
                  <c:v>105.3056</c:v>
                </c:pt>
                <c:pt idx="3222">
                  <c:v>105.3056</c:v>
                </c:pt>
                <c:pt idx="3223">
                  <c:v>105.3056</c:v>
                </c:pt>
                <c:pt idx="3224">
                  <c:v>105.3056</c:v>
                </c:pt>
                <c:pt idx="3225">
                  <c:v>105.3056</c:v>
                </c:pt>
                <c:pt idx="3226">
                  <c:v>105.3056</c:v>
                </c:pt>
                <c:pt idx="3227">
                  <c:v>105.3056</c:v>
                </c:pt>
                <c:pt idx="3228">
                  <c:v>105.3056</c:v>
                </c:pt>
                <c:pt idx="3229">
                  <c:v>105.3056</c:v>
                </c:pt>
                <c:pt idx="3230">
                  <c:v>105.3056</c:v>
                </c:pt>
                <c:pt idx="3231">
                  <c:v>105.3056</c:v>
                </c:pt>
                <c:pt idx="3232">
                  <c:v>105.3056</c:v>
                </c:pt>
                <c:pt idx="3233">
                  <c:v>105.4071</c:v>
                </c:pt>
                <c:pt idx="3234">
                  <c:v>105.4071</c:v>
                </c:pt>
                <c:pt idx="3235">
                  <c:v>105.4071</c:v>
                </c:pt>
                <c:pt idx="3236">
                  <c:v>105.4071</c:v>
                </c:pt>
                <c:pt idx="3237">
                  <c:v>105.4071</c:v>
                </c:pt>
                <c:pt idx="3238">
                  <c:v>105.4071</c:v>
                </c:pt>
                <c:pt idx="3239">
                  <c:v>105.4071</c:v>
                </c:pt>
                <c:pt idx="3240">
                  <c:v>105.4071</c:v>
                </c:pt>
                <c:pt idx="3241">
                  <c:v>105.4071</c:v>
                </c:pt>
                <c:pt idx="3242">
                  <c:v>105.4071</c:v>
                </c:pt>
                <c:pt idx="3243">
                  <c:v>105.4071</c:v>
                </c:pt>
                <c:pt idx="3244">
                  <c:v>105.4071</c:v>
                </c:pt>
                <c:pt idx="3245">
                  <c:v>105.4071</c:v>
                </c:pt>
                <c:pt idx="3246">
                  <c:v>105.4071</c:v>
                </c:pt>
                <c:pt idx="3247">
                  <c:v>105.4071</c:v>
                </c:pt>
                <c:pt idx="3248">
                  <c:v>105.4071</c:v>
                </c:pt>
                <c:pt idx="3249">
                  <c:v>105.4071</c:v>
                </c:pt>
                <c:pt idx="3250">
                  <c:v>105.4071</c:v>
                </c:pt>
                <c:pt idx="3251">
                  <c:v>105.4071</c:v>
                </c:pt>
                <c:pt idx="3252">
                  <c:v>105.4071</c:v>
                </c:pt>
                <c:pt idx="3253">
                  <c:v>105.4071</c:v>
                </c:pt>
                <c:pt idx="3254">
                  <c:v>105.4071</c:v>
                </c:pt>
                <c:pt idx="3255">
                  <c:v>105.4071</c:v>
                </c:pt>
                <c:pt idx="3256">
                  <c:v>105.4071</c:v>
                </c:pt>
                <c:pt idx="3257">
                  <c:v>105.4071</c:v>
                </c:pt>
                <c:pt idx="3258">
                  <c:v>105.37209999999999</c:v>
                </c:pt>
                <c:pt idx="3259">
                  <c:v>105.37209999999999</c:v>
                </c:pt>
                <c:pt idx="3260">
                  <c:v>105.37209999999999</c:v>
                </c:pt>
                <c:pt idx="3261">
                  <c:v>105.37209999999999</c:v>
                </c:pt>
                <c:pt idx="3262">
                  <c:v>105.37209999999999</c:v>
                </c:pt>
                <c:pt idx="3263">
                  <c:v>105.37209999999999</c:v>
                </c:pt>
                <c:pt idx="3264">
                  <c:v>105.37209999999999</c:v>
                </c:pt>
                <c:pt idx="3265">
                  <c:v>105.37209999999999</c:v>
                </c:pt>
                <c:pt idx="3266">
                  <c:v>105.37209999999999</c:v>
                </c:pt>
                <c:pt idx="3267">
                  <c:v>105.37209999999999</c:v>
                </c:pt>
                <c:pt idx="3268">
                  <c:v>105.37209999999999</c:v>
                </c:pt>
                <c:pt idx="3269">
                  <c:v>105.37209999999999</c:v>
                </c:pt>
                <c:pt idx="3270">
                  <c:v>105.37209999999999</c:v>
                </c:pt>
                <c:pt idx="3271">
                  <c:v>105.37209999999999</c:v>
                </c:pt>
                <c:pt idx="3272">
                  <c:v>105.37209999999999</c:v>
                </c:pt>
                <c:pt idx="3273">
                  <c:v>105.37209999999999</c:v>
                </c:pt>
                <c:pt idx="3274">
                  <c:v>105.37209999999999</c:v>
                </c:pt>
                <c:pt idx="3275">
                  <c:v>105.37209999999999</c:v>
                </c:pt>
                <c:pt idx="3276">
                  <c:v>105.37209999999999</c:v>
                </c:pt>
                <c:pt idx="3277">
                  <c:v>105.37209999999999</c:v>
                </c:pt>
                <c:pt idx="3278">
                  <c:v>105.37209999999999</c:v>
                </c:pt>
                <c:pt idx="3279">
                  <c:v>105.37209999999999</c:v>
                </c:pt>
                <c:pt idx="3280">
                  <c:v>105.37209999999999</c:v>
                </c:pt>
                <c:pt idx="3281">
                  <c:v>105.37209999999999</c:v>
                </c:pt>
                <c:pt idx="3282">
                  <c:v>105.37209999999999</c:v>
                </c:pt>
                <c:pt idx="3283">
                  <c:v>105.37209999999999</c:v>
                </c:pt>
                <c:pt idx="3284">
                  <c:v>105.37209999999999</c:v>
                </c:pt>
                <c:pt idx="3285">
                  <c:v>105.37209999999999</c:v>
                </c:pt>
                <c:pt idx="3286">
                  <c:v>105.34509999999999</c:v>
                </c:pt>
                <c:pt idx="3287">
                  <c:v>105.34509999999999</c:v>
                </c:pt>
                <c:pt idx="3288">
                  <c:v>105.34509999999999</c:v>
                </c:pt>
                <c:pt idx="3289">
                  <c:v>105.34509999999999</c:v>
                </c:pt>
                <c:pt idx="3290">
                  <c:v>105.34509999999999</c:v>
                </c:pt>
                <c:pt idx="3291">
                  <c:v>105.34509999999999</c:v>
                </c:pt>
                <c:pt idx="3292">
                  <c:v>105.34509999999999</c:v>
                </c:pt>
                <c:pt idx="3293">
                  <c:v>105.34509999999999</c:v>
                </c:pt>
                <c:pt idx="3294">
                  <c:v>105.34509999999999</c:v>
                </c:pt>
                <c:pt idx="3295">
                  <c:v>105.34509999999999</c:v>
                </c:pt>
                <c:pt idx="3296">
                  <c:v>105.34509999999999</c:v>
                </c:pt>
                <c:pt idx="3297">
                  <c:v>105.34509999999999</c:v>
                </c:pt>
                <c:pt idx="3298">
                  <c:v>105.34509999999999</c:v>
                </c:pt>
                <c:pt idx="3299">
                  <c:v>105.34509999999999</c:v>
                </c:pt>
                <c:pt idx="3300">
                  <c:v>105.34509999999999</c:v>
                </c:pt>
                <c:pt idx="3301">
                  <c:v>105.34509999999999</c:v>
                </c:pt>
                <c:pt idx="3302">
                  <c:v>105.34509999999999</c:v>
                </c:pt>
                <c:pt idx="3303">
                  <c:v>105.34509999999999</c:v>
                </c:pt>
                <c:pt idx="3304">
                  <c:v>105.34509999999999</c:v>
                </c:pt>
                <c:pt idx="3305">
                  <c:v>105.34509999999999</c:v>
                </c:pt>
                <c:pt idx="3306">
                  <c:v>105.34509999999999</c:v>
                </c:pt>
                <c:pt idx="3307">
                  <c:v>105.34509999999999</c:v>
                </c:pt>
                <c:pt idx="3308">
                  <c:v>105.34509999999999</c:v>
                </c:pt>
                <c:pt idx="3309">
                  <c:v>105.34509999999999</c:v>
                </c:pt>
                <c:pt idx="3310">
                  <c:v>105.34509999999999</c:v>
                </c:pt>
                <c:pt idx="3311">
                  <c:v>105.34509999999999</c:v>
                </c:pt>
                <c:pt idx="3312">
                  <c:v>105.34509999999999</c:v>
                </c:pt>
                <c:pt idx="3313">
                  <c:v>105.34509999999999</c:v>
                </c:pt>
                <c:pt idx="3314">
                  <c:v>105.34509999999999</c:v>
                </c:pt>
                <c:pt idx="3315">
                  <c:v>105.34509999999999</c:v>
                </c:pt>
                <c:pt idx="3316">
                  <c:v>105.34509999999999</c:v>
                </c:pt>
                <c:pt idx="3317">
                  <c:v>105.34509999999999</c:v>
                </c:pt>
                <c:pt idx="3318">
                  <c:v>105.34509999999999</c:v>
                </c:pt>
                <c:pt idx="3319">
                  <c:v>105.34509999999999</c:v>
                </c:pt>
                <c:pt idx="3320">
                  <c:v>105.34509999999999</c:v>
                </c:pt>
                <c:pt idx="3321">
                  <c:v>105.34509999999999</c:v>
                </c:pt>
                <c:pt idx="3322">
                  <c:v>105.34509999999999</c:v>
                </c:pt>
                <c:pt idx="3323">
                  <c:v>105.34509999999999</c:v>
                </c:pt>
                <c:pt idx="3324">
                  <c:v>105.4096</c:v>
                </c:pt>
                <c:pt idx="3325">
                  <c:v>105.4096</c:v>
                </c:pt>
                <c:pt idx="3326">
                  <c:v>105.4096</c:v>
                </c:pt>
                <c:pt idx="3327">
                  <c:v>105.4096</c:v>
                </c:pt>
                <c:pt idx="3328">
                  <c:v>105.4096</c:v>
                </c:pt>
                <c:pt idx="3329">
                  <c:v>105.4096</c:v>
                </c:pt>
                <c:pt idx="3330">
                  <c:v>105.4096</c:v>
                </c:pt>
                <c:pt idx="3331">
                  <c:v>105.4096</c:v>
                </c:pt>
                <c:pt idx="3332">
                  <c:v>105.4096</c:v>
                </c:pt>
                <c:pt idx="3333">
                  <c:v>105.4096</c:v>
                </c:pt>
                <c:pt idx="3334">
                  <c:v>105.4096</c:v>
                </c:pt>
                <c:pt idx="3335">
                  <c:v>105.4096</c:v>
                </c:pt>
                <c:pt idx="3336">
                  <c:v>105.4096</c:v>
                </c:pt>
                <c:pt idx="3337">
                  <c:v>105.4096</c:v>
                </c:pt>
                <c:pt idx="3338">
                  <c:v>105.4096</c:v>
                </c:pt>
                <c:pt idx="3339">
                  <c:v>105.4096</c:v>
                </c:pt>
                <c:pt idx="3340">
                  <c:v>105.4096</c:v>
                </c:pt>
                <c:pt idx="3341">
                  <c:v>105.25259999999999</c:v>
                </c:pt>
                <c:pt idx="3342">
                  <c:v>105.25259999999999</c:v>
                </c:pt>
                <c:pt idx="3343">
                  <c:v>105.25259999999999</c:v>
                </c:pt>
                <c:pt idx="3344">
                  <c:v>105.25259999999999</c:v>
                </c:pt>
                <c:pt idx="3345">
                  <c:v>105.25259999999999</c:v>
                </c:pt>
                <c:pt idx="3346">
                  <c:v>105.25259999999999</c:v>
                </c:pt>
                <c:pt idx="3347">
                  <c:v>105.25259999999999</c:v>
                </c:pt>
                <c:pt idx="3348">
                  <c:v>105.25259999999999</c:v>
                </c:pt>
                <c:pt idx="3349">
                  <c:v>105.25259999999999</c:v>
                </c:pt>
                <c:pt idx="3350">
                  <c:v>105.25259999999999</c:v>
                </c:pt>
                <c:pt idx="3351">
                  <c:v>105.25259999999999</c:v>
                </c:pt>
                <c:pt idx="3352">
                  <c:v>105.25259999999999</c:v>
                </c:pt>
                <c:pt idx="3353">
                  <c:v>105.25259999999999</c:v>
                </c:pt>
                <c:pt idx="3354">
                  <c:v>105.25259999999999</c:v>
                </c:pt>
                <c:pt idx="3355">
                  <c:v>105.25259999999999</c:v>
                </c:pt>
                <c:pt idx="3356">
                  <c:v>105.25259999999999</c:v>
                </c:pt>
                <c:pt idx="3357">
                  <c:v>105.25259999999999</c:v>
                </c:pt>
                <c:pt idx="3358">
                  <c:v>105.25259999999999</c:v>
                </c:pt>
                <c:pt idx="3359">
                  <c:v>105.25259999999999</c:v>
                </c:pt>
                <c:pt idx="3360">
                  <c:v>105.25259999999999</c:v>
                </c:pt>
                <c:pt idx="3361">
                  <c:v>105.25259999999999</c:v>
                </c:pt>
                <c:pt idx="3362">
                  <c:v>105.25259999999999</c:v>
                </c:pt>
                <c:pt idx="3363">
                  <c:v>105.25259999999999</c:v>
                </c:pt>
                <c:pt idx="3364">
                  <c:v>105.25259999999999</c:v>
                </c:pt>
                <c:pt idx="3365">
                  <c:v>105.25259999999999</c:v>
                </c:pt>
                <c:pt idx="3366">
                  <c:v>105.25259999999999</c:v>
                </c:pt>
                <c:pt idx="3367">
                  <c:v>105.25259999999999</c:v>
                </c:pt>
                <c:pt idx="3368">
                  <c:v>105.25259999999999</c:v>
                </c:pt>
                <c:pt idx="3369">
                  <c:v>105.25259999999999</c:v>
                </c:pt>
                <c:pt idx="3370">
                  <c:v>105.25259999999999</c:v>
                </c:pt>
                <c:pt idx="3371">
                  <c:v>105.25259999999999</c:v>
                </c:pt>
                <c:pt idx="3372">
                  <c:v>105.25259999999999</c:v>
                </c:pt>
                <c:pt idx="3373">
                  <c:v>105.25259999999999</c:v>
                </c:pt>
                <c:pt idx="3374">
                  <c:v>105.25259999999999</c:v>
                </c:pt>
                <c:pt idx="3375">
                  <c:v>105.28259999999999</c:v>
                </c:pt>
                <c:pt idx="3376">
                  <c:v>105.28259999999999</c:v>
                </c:pt>
                <c:pt idx="3377">
                  <c:v>105.28259999999999</c:v>
                </c:pt>
                <c:pt idx="3378">
                  <c:v>105.28259999999999</c:v>
                </c:pt>
                <c:pt idx="3379">
                  <c:v>105.28259999999999</c:v>
                </c:pt>
                <c:pt idx="3380">
                  <c:v>105.28259999999999</c:v>
                </c:pt>
                <c:pt idx="3381">
                  <c:v>105.28259999999999</c:v>
                </c:pt>
                <c:pt idx="3382">
                  <c:v>105.28259999999999</c:v>
                </c:pt>
                <c:pt idx="3383">
                  <c:v>105.28259999999999</c:v>
                </c:pt>
                <c:pt idx="3384">
                  <c:v>105.28259999999999</c:v>
                </c:pt>
                <c:pt idx="3385">
                  <c:v>105.28259999999999</c:v>
                </c:pt>
                <c:pt idx="3386">
                  <c:v>105.28259999999999</c:v>
                </c:pt>
                <c:pt idx="3387">
                  <c:v>105.28259999999999</c:v>
                </c:pt>
                <c:pt idx="3388">
                  <c:v>105.28259999999999</c:v>
                </c:pt>
                <c:pt idx="3389">
                  <c:v>105.28259999999999</c:v>
                </c:pt>
                <c:pt idx="3390">
                  <c:v>105.28259999999999</c:v>
                </c:pt>
                <c:pt idx="3391">
                  <c:v>105.28259999999999</c:v>
                </c:pt>
                <c:pt idx="3392">
                  <c:v>105.28259999999999</c:v>
                </c:pt>
                <c:pt idx="3393">
                  <c:v>105.28259999999999</c:v>
                </c:pt>
                <c:pt idx="3394">
                  <c:v>105.28259999999999</c:v>
                </c:pt>
                <c:pt idx="3395">
                  <c:v>105.28259999999999</c:v>
                </c:pt>
                <c:pt idx="3396">
                  <c:v>105.28259999999999</c:v>
                </c:pt>
                <c:pt idx="3397">
                  <c:v>105.28259999999999</c:v>
                </c:pt>
                <c:pt idx="3398">
                  <c:v>105.28259999999999</c:v>
                </c:pt>
                <c:pt idx="3399">
                  <c:v>105.28259999999999</c:v>
                </c:pt>
                <c:pt idx="3400">
                  <c:v>105.28259999999999</c:v>
                </c:pt>
                <c:pt idx="3401">
                  <c:v>105.28259999999999</c:v>
                </c:pt>
                <c:pt idx="3402">
                  <c:v>105.28259999999999</c:v>
                </c:pt>
                <c:pt idx="3403">
                  <c:v>105.28259999999999</c:v>
                </c:pt>
                <c:pt idx="3404">
                  <c:v>105.28259999999999</c:v>
                </c:pt>
                <c:pt idx="3405">
                  <c:v>105.28259999999999</c:v>
                </c:pt>
                <c:pt idx="3406">
                  <c:v>105.28259999999999</c:v>
                </c:pt>
                <c:pt idx="3407">
                  <c:v>105.28259999999999</c:v>
                </c:pt>
                <c:pt idx="3408">
                  <c:v>105.28259999999999</c:v>
                </c:pt>
                <c:pt idx="3409">
                  <c:v>105.28259999999999</c:v>
                </c:pt>
                <c:pt idx="3410">
                  <c:v>105.28259999999999</c:v>
                </c:pt>
                <c:pt idx="3411">
                  <c:v>105.28259999999999</c:v>
                </c:pt>
                <c:pt idx="3412">
                  <c:v>105.28259999999999</c:v>
                </c:pt>
                <c:pt idx="3413">
                  <c:v>105.28259999999999</c:v>
                </c:pt>
                <c:pt idx="3414">
                  <c:v>105.28259999999999</c:v>
                </c:pt>
                <c:pt idx="3415">
                  <c:v>105.28259999999999</c:v>
                </c:pt>
                <c:pt idx="3416">
                  <c:v>105.28259999999999</c:v>
                </c:pt>
                <c:pt idx="3417">
                  <c:v>105.28259999999999</c:v>
                </c:pt>
                <c:pt idx="3418">
                  <c:v>105.28259999999999</c:v>
                </c:pt>
                <c:pt idx="3419">
                  <c:v>105.28259999999999</c:v>
                </c:pt>
                <c:pt idx="3420">
                  <c:v>105.28259999999999</c:v>
                </c:pt>
                <c:pt idx="3421">
                  <c:v>105.28259999999999</c:v>
                </c:pt>
                <c:pt idx="3422">
                  <c:v>105.28259999999999</c:v>
                </c:pt>
                <c:pt idx="3423">
                  <c:v>105.28259999999999</c:v>
                </c:pt>
                <c:pt idx="3424">
                  <c:v>105.28259999999999</c:v>
                </c:pt>
                <c:pt idx="3425">
                  <c:v>105.28259999999999</c:v>
                </c:pt>
                <c:pt idx="3426">
                  <c:v>105.28259999999999</c:v>
                </c:pt>
                <c:pt idx="3427">
                  <c:v>105.28259999999999</c:v>
                </c:pt>
                <c:pt idx="3428">
                  <c:v>105.28259999999999</c:v>
                </c:pt>
                <c:pt idx="3429">
                  <c:v>105.28259999999999</c:v>
                </c:pt>
                <c:pt idx="3430">
                  <c:v>105.28259999999999</c:v>
                </c:pt>
                <c:pt idx="3431">
                  <c:v>105.28259999999999</c:v>
                </c:pt>
                <c:pt idx="3432">
                  <c:v>105.28259999999999</c:v>
                </c:pt>
                <c:pt idx="3433">
                  <c:v>105.28259999999999</c:v>
                </c:pt>
                <c:pt idx="3434">
                  <c:v>105.28259999999999</c:v>
                </c:pt>
                <c:pt idx="3435">
                  <c:v>105.28259999999999</c:v>
                </c:pt>
                <c:pt idx="3436">
                  <c:v>105.29809999999998</c:v>
                </c:pt>
                <c:pt idx="3437">
                  <c:v>105.29809999999998</c:v>
                </c:pt>
                <c:pt idx="3438">
                  <c:v>105.29809999999998</c:v>
                </c:pt>
                <c:pt idx="3439">
                  <c:v>105.29809999999998</c:v>
                </c:pt>
                <c:pt idx="3440">
                  <c:v>105.29809999999998</c:v>
                </c:pt>
                <c:pt idx="3441">
                  <c:v>105.29809999999998</c:v>
                </c:pt>
                <c:pt idx="3442">
                  <c:v>105.29809999999998</c:v>
                </c:pt>
                <c:pt idx="3443">
                  <c:v>105.29809999999998</c:v>
                </c:pt>
                <c:pt idx="3444">
                  <c:v>105.29809999999998</c:v>
                </c:pt>
                <c:pt idx="3445">
                  <c:v>105.29809999999998</c:v>
                </c:pt>
                <c:pt idx="3446">
                  <c:v>105.29809999999998</c:v>
                </c:pt>
                <c:pt idx="3447">
                  <c:v>105.29809999999998</c:v>
                </c:pt>
                <c:pt idx="3448">
                  <c:v>105.29809999999998</c:v>
                </c:pt>
                <c:pt idx="3449">
                  <c:v>105.29809999999998</c:v>
                </c:pt>
                <c:pt idx="3450">
                  <c:v>105.29809999999998</c:v>
                </c:pt>
                <c:pt idx="3451">
                  <c:v>105.29809999999998</c:v>
                </c:pt>
                <c:pt idx="3452">
                  <c:v>105.29809999999998</c:v>
                </c:pt>
                <c:pt idx="3453">
                  <c:v>105.29809999999998</c:v>
                </c:pt>
                <c:pt idx="3454">
                  <c:v>105.29809999999998</c:v>
                </c:pt>
                <c:pt idx="3455">
                  <c:v>105.29809999999998</c:v>
                </c:pt>
                <c:pt idx="3456">
                  <c:v>105.29809999999998</c:v>
                </c:pt>
                <c:pt idx="3457">
                  <c:v>105.29809999999998</c:v>
                </c:pt>
                <c:pt idx="3458">
                  <c:v>105.29809999999998</c:v>
                </c:pt>
                <c:pt idx="3459">
                  <c:v>105.29809999999998</c:v>
                </c:pt>
                <c:pt idx="3460">
                  <c:v>105.29809999999998</c:v>
                </c:pt>
                <c:pt idx="3461">
                  <c:v>105.29809999999998</c:v>
                </c:pt>
                <c:pt idx="3462">
                  <c:v>105.29809999999998</c:v>
                </c:pt>
                <c:pt idx="3463">
                  <c:v>105.29809999999998</c:v>
                </c:pt>
                <c:pt idx="3464">
                  <c:v>105.29809999999998</c:v>
                </c:pt>
                <c:pt idx="3465">
                  <c:v>105.29809999999998</c:v>
                </c:pt>
                <c:pt idx="3466">
                  <c:v>105.29809999999998</c:v>
                </c:pt>
                <c:pt idx="3467">
                  <c:v>105.29809999999998</c:v>
                </c:pt>
                <c:pt idx="3468">
                  <c:v>105.29809999999998</c:v>
                </c:pt>
                <c:pt idx="3469">
                  <c:v>105.29809999999998</c:v>
                </c:pt>
                <c:pt idx="3470">
                  <c:v>105.29809999999998</c:v>
                </c:pt>
                <c:pt idx="3471">
                  <c:v>105.29809999999998</c:v>
                </c:pt>
                <c:pt idx="3472">
                  <c:v>105.29809999999998</c:v>
                </c:pt>
                <c:pt idx="3473">
                  <c:v>105.29809999999998</c:v>
                </c:pt>
                <c:pt idx="3474">
                  <c:v>105.29809999999998</c:v>
                </c:pt>
                <c:pt idx="3475">
                  <c:v>105.29809999999998</c:v>
                </c:pt>
                <c:pt idx="3476">
                  <c:v>105.29809999999998</c:v>
                </c:pt>
                <c:pt idx="3477">
                  <c:v>105.29809999999998</c:v>
                </c:pt>
                <c:pt idx="3478">
                  <c:v>105.29809999999998</c:v>
                </c:pt>
                <c:pt idx="3479">
                  <c:v>105.29809999999998</c:v>
                </c:pt>
                <c:pt idx="3480">
                  <c:v>105.29809999999998</c:v>
                </c:pt>
                <c:pt idx="3481">
                  <c:v>105.29809999999998</c:v>
                </c:pt>
                <c:pt idx="3482">
                  <c:v>105.29809999999998</c:v>
                </c:pt>
                <c:pt idx="3483">
                  <c:v>105.29809999999998</c:v>
                </c:pt>
                <c:pt idx="3484">
                  <c:v>105.29809999999998</c:v>
                </c:pt>
                <c:pt idx="3485">
                  <c:v>105.29809999999998</c:v>
                </c:pt>
                <c:pt idx="3486">
                  <c:v>105.29809999999998</c:v>
                </c:pt>
                <c:pt idx="3487">
                  <c:v>105.29809999999998</c:v>
                </c:pt>
                <c:pt idx="3488">
                  <c:v>105.29809999999998</c:v>
                </c:pt>
                <c:pt idx="3489">
                  <c:v>105.29809999999998</c:v>
                </c:pt>
                <c:pt idx="3490">
                  <c:v>105.29809999999998</c:v>
                </c:pt>
                <c:pt idx="3491">
                  <c:v>105.29809999999998</c:v>
                </c:pt>
                <c:pt idx="3492">
                  <c:v>105.29809999999998</c:v>
                </c:pt>
                <c:pt idx="3493">
                  <c:v>105.29809999999998</c:v>
                </c:pt>
                <c:pt idx="3494">
                  <c:v>105.29809999999998</c:v>
                </c:pt>
                <c:pt idx="3495">
                  <c:v>105.29809999999998</c:v>
                </c:pt>
                <c:pt idx="3496">
                  <c:v>105.29809999999998</c:v>
                </c:pt>
                <c:pt idx="3497">
                  <c:v>105.29809999999998</c:v>
                </c:pt>
                <c:pt idx="3498">
                  <c:v>105.29809999999998</c:v>
                </c:pt>
                <c:pt idx="3499">
                  <c:v>105.29809999999998</c:v>
                </c:pt>
                <c:pt idx="3500">
                  <c:v>105.29809999999998</c:v>
                </c:pt>
                <c:pt idx="3501">
                  <c:v>105.29809999999998</c:v>
                </c:pt>
                <c:pt idx="3502">
                  <c:v>105.29809999999998</c:v>
                </c:pt>
                <c:pt idx="3503">
                  <c:v>105.29809999999998</c:v>
                </c:pt>
                <c:pt idx="3504">
                  <c:v>105.29809999999998</c:v>
                </c:pt>
                <c:pt idx="3505">
                  <c:v>105.29809999999998</c:v>
                </c:pt>
                <c:pt idx="3506">
                  <c:v>105.29809999999998</c:v>
                </c:pt>
                <c:pt idx="3507">
                  <c:v>105.29809999999998</c:v>
                </c:pt>
                <c:pt idx="3508">
                  <c:v>105.29809999999998</c:v>
                </c:pt>
                <c:pt idx="3509">
                  <c:v>105.29809999999998</c:v>
                </c:pt>
                <c:pt idx="3510">
                  <c:v>105.29809999999998</c:v>
                </c:pt>
                <c:pt idx="3511">
                  <c:v>105.29809999999998</c:v>
                </c:pt>
                <c:pt idx="3512">
                  <c:v>105.29809999999998</c:v>
                </c:pt>
                <c:pt idx="3513">
                  <c:v>105.29809999999998</c:v>
                </c:pt>
                <c:pt idx="3514">
                  <c:v>105.29809999999998</c:v>
                </c:pt>
                <c:pt idx="3515">
                  <c:v>105.25959999999998</c:v>
                </c:pt>
                <c:pt idx="3516">
                  <c:v>105.25959999999998</c:v>
                </c:pt>
                <c:pt idx="3517">
                  <c:v>105.25959999999998</c:v>
                </c:pt>
                <c:pt idx="3518">
                  <c:v>105.25959999999998</c:v>
                </c:pt>
                <c:pt idx="3519">
                  <c:v>105.25959999999998</c:v>
                </c:pt>
                <c:pt idx="3520">
                  <c:v>105.25959999999998</c:v>
                </c:pt>
                <c:pt idx="3521">
                  <c:v>105.25959999999998</c:v>
                </c:pt>
                <c:pt idx="3522">
                  <c:v>105.25959999999998</c:v>
                </c:pt>
                <c:pt idx="3523">
                  <c:v>105.25959999999998</c:v>
                </c:pt>
                <c:pt idx="3524">
                  <c:v>105.25959999999998</c:v>
                </c:pt>
                <c:pt idx="3525">
                  <c:v>105.25959999999998</c:v>
                </c:pt>
                <c:pt idx="3526">
                  <c:v>105.25959999999998</c:v>
                </c:pt>
                <c:pt idx="3527">
                  <c:v>105.25959999999998</c:v>
                </c:pt>
                <c:pt idx="3528">
                  <c:v>105.25959999999998</c:v>
                </c:pt>
                <c:pt idx="3529">
                  <c:v>105.25959999999998</c:v>
                </c:pt>
                <c:pt idx="3530">
                  <c:v>105.25959999999998</c:v>
                </c:pt>
                <c:pt idx="3531">
                  <c:v>105.25959999999998</c:v>
                </c:pt>
                <c:pt idx="3532">
                  <c:v>105.25959999999998</c:v>
                </c:pt>
                <c:pt idx="3533">
                  <c:v>105.25959999999998</c:v>
                </c:pt>
                <c:pt idx="3534">
                  <c:v>105.25959999999998</c:v>
                </c:pt>
                <c:pt idx="3535">
                  <c:v>105.25959999999998</c:v>
                </c:pt>
                <c:pt idx="3536">
                  <c:v>105.25959999999998</c:v>
                </c:pt>
                <c:pt idx="3537">
                  <c:v>105.25959999999998</c:v>
                </c:pt>
                <c:pt idx="3538">
                  <c:v>105.25959999999998</c:v>
                </c:pt>
                <c:pt idx="3539">
                  <c:v>105.25959999999998</c:v>
                </c:pt>
                <c:pt idx="3540">
                  <c:v>105.25959999999998</c:v>
                </c:pt>
                <c:pt idx="3541">
                  <c:v>105.25959999999998</c:v>
                </c:pt>
                <c:pt idx="3542">
                  <c:v>105.25959999999998</c:v>
                </c:pt>
                <c:pt idx="3543">
                  <c:v>105.25959999999998</c:v>
                </c:pt>
                <c:pt idx="3544">
                  <c:v>105.25959999999998</c:v>
                </c:pt>
                <c:pt idx="3545">
                  <c:v>105.25959999999998</c:v>
                </c:pt>
                <c:pt idx="3546">
                  <c:v>105.25959999999998</c:v>
                </c:pt>
                <c:pt idx="3547">
                  <c:v>105.28609999999998</c:v>
                </c:pt>
                <c:pt idx="3548">
                  <c:v>105.28609999999998</c:v>
                </c:pt>
                <c:pt idx="3549">
                  <c:v>105.28609999999998</c:v>
                </c:pt>
                <c:pt idx="3550">
                  <c:v>105.28609999999998</c:v>
                </c:pt>
                <c:pt idx="3551">
                  <c:v>105.28609999999998</c:v>
                </c:pt>
                <c:pt idx="3552">
                  <c:v>105.28609999999998</c:v>
                </c:pt>
                <c:pt idx="3553">
                  <c:v>105.28609999999998</c:v>
                </c:pt>
                <c:pt idx="3554">
                  <c:v>105.28609999999998</c:v>
                </c:pt>
                <c:pt idx="3555">
                  <c:v>105.28609999999998</c:v>
                </c:pt>
                <c:pt idx="3556">
                  <c:v>105.28609999999998</c:v>
                </c:pt>
                <c:pt idx="3557">
                  <c:v>105.28609999999998</c:v>
                </c:pt>
                <c:pt idx="3558">
                  <c:v>105.28609999999998</c:v>
                </c:pt>
                <c:pt idx="3559">
                  <c:v>105.28609999999998</c:v>
                </c:pt>
                <c:pt idx="3560">
                  <c:v>105.28609999999998</c:v>
                </c:pt>
                <c:pt idx="3561">
                  <c:v>105.28609999999998</c:v>
                </c:pt>
                <c:pt idx="3562">
                  <c:v>105.28609999999998</c:v>
                </c:pt>
                <c:pt idx="3563">
                  <c:v>105.28609999999998</c:v>
                </c:pt>
                <c:pt idx="3564">
                  <c:v>105.28609999999998</c:v>
                </c:pt>
                <c:pt idx="3565">
                  <c:v>105.28609999999998</c:v>
                </c:pt>
                <c:pt idx="3566">
                  <c:v>105.28609999999998</c:v>
                </c:pt>
                <c:pt idx="3567">
                  <c:v>105.28609999999998</c:v>
                </c:pt>
                <c:pt idx="3568">
                  <c:v>105.28609999999998</c:v>
                </c:pt>
                <c:pt idx="3569">
                  <c:v>105.28609999999998</c:v>
                </c:pt>
                <c:pt idx="3570">
                  <c:v>105.28609999999998</c:v>
                </c:pt>
                <c:pt idx="3571">
                  <c:v>105.28609999999998</c:v>
                </c:pt>
                <c:pt idx="3572">
                  <c:v>105.28609999999998</c:v>
                </c:pt>
                <c:pt idx="3573">
                  <c:v>105.28609999999998</c:v>
                </c:pt>
                <c:pt idx="3574">
                  <c:v>105.28609999999998</c:v>
                </c:pt>
                <c:pt idx="3575">
                  <c:v>105.28609999999998</c:v>
                </c:pt>
                <c:pt idx="3576">
                  <c:v>105.28609999999998</c:v>
                </c:pt>
                <c:pt idx="3577">
                  <c:v>105.13659999999997</c:v>
                </c:pt>
                <c:pt idx="3578">
                  <c:v>105.13659999999997</c:v>
                </c:pt>
                <c:pt idx="3579">
                  <c:v>105.13659999999997</c:v>
                </c:pt>
                <c:pt idx="3580">
                  <c:v>105.13659999999997</c:v>
                </c:pt>
                <c:pt idx="3581">
                  <c:v>105.13659999999997</c:v>
                </c:pt>
                <c:pt idx="3582">
                  <c:v>105.13659999999997</c:v>
                </c:pt>
                <c:pt idx="3583">
                  <c:v>105.13659999999997</c:v>
                </c:pt>
                <c:pt idx="3584">
                  <c:v>105.13659999999997</c:v>
                </c:pt>
                <c:pt idx="3585">
                  <c:v>105.13659999999997</c:v>
                </c:pt>
                <c:pt idx="3586">
                  <c:v>105.13659999999997</c:v>
                </c:pt>
                <c:pt idx="3587">
                  <c:v>105.13659999999997</c:v>
                </c:pt>
                <c:pt idx="3588">
                  <c:v>105.13659999999997</c:v>
                </c:pt>
                <c:pt idx="3589">
                  <c:v>105.13659999999997</c:v>
                </c:pt>
                <c:pt idx="3590">
                  <c:v>105.13659999999997</c:v>
                </c:pt>
                <c:pt idx="3591">
                  <c:v>105.13659999999997</c:v>
                </c:pt>
                <c:pt idx="3592">
                  <c:v>105.13659999999997</c:v>
                </c:pt>
                <c:pt idx="3593">
                  <c:v>105.13659999999997</c:v>
                </c:pt>
                <c:pt idx="3594">
                  <c:v>105.13659999999997</c:v>
                </c:pt>
                <c:pt idx="3595">
                  <c:v>105.13659999999997</c:v>
                </c:pt>
                <c:pt idx="3596">
                  <c:v>105.13659999999997</c:v>
                </c:pt>
                <c:pt idx="3597">
                  <c:v>105.13659999999997</c:v>
                </c:pt>
                <c:pt idx="3598">
                  <c:v>105.13659999999997</c:v>
                </c:pt>
                <c:pt idx="3599">
                  <c:v>105.13659999999997</c:v>
                </c:pt>
                <c:pt idx="3600">
                  <c:v>105.13659999999997</c:v>
                </c:pt>
                <c:pt idx="3601">
                  <c:v>105.13659999999997</c:v>
                </c:pt>
                <c:pt idx="3602">
                  <c:v>105.13659999999997</c:v>
                </c:pt>
                <c:pt idx="3603">
                  <c:v>105.13659999999997</c:v>
                </c:pt>
                <c:pt idx="3604">
                  <c:v>105.13659999999997</c:v>
                </c:pt>
                <c:pt idx="3605">
                  <c:v>105.13659999999997</c:v>
                </c:pt>
                <c:pt idx="3606">
                  <c:v>105.13659999999997</c:v>
                </c:pt>
                <c:pt idx="3607">
                  <c:v>105.13659999999997</c:v>
                </c:pt>
                <c:pt idx="3608">
                  <c:v>105.13659999999997</c:v>
                </c:pt>
                <c:pt idx="3609">
                  <c:v>105.13659999999997</c:v>
                </c:pt>
                <c:pt idx="3610">
                  <c:v>105.13659999999997</c:v>
                </c:pt>
                <c:pt idx="3611">
                  <c:v>105.13659999999997</c:v>
                </c:pt>
                <c:pt idx="3612">
                  <c:v>105.13659999999997</c:v>
                </c:pt>
                <c:pt idx="3613">
                  <c:v>105.13659999999997</c:v>
                </c:pt>
                <c:pt idx="3614">
                  <c:v>105.13659999999997</c:v>
                </c:pt>
                <c:pt idx="3615">
                  <c:v>105.13659999999997</c:v>
                </c:pt>
                <c:pt idx="3616">
                  <c:v>105.13659999999997</c:v>
                </c:pt>
                <c:pt idx="3617">
                  <c:v>105.13659999999997</c:v>
                </c:pt>
                <c:pt idx="3618">
                  <c:v>105.13659999999997</c:v>
                </c:pt>
                <c:pt idx="3619">
                  <c:v>105.13659999999997</c:v>
                </c:pt>
                <c:pt idx="3620">
                  <c:v>105.13659999999997</c:v>
                </c:pt>
                <c:pt idx="3621">
                  <c:v>105.13659999999997</c:v>
                </c:pt>
                <c:pt idx="3622">
                  <c:v>105.13659999999997</c:v>
                </c:pt>
                <c:pt idx="3623">
                  <c:v>105.13659999999997</c:v>
                </c:pt>
                <c:pt idx="3624">
                  <c:v>105.13659999999997</c:v>
                </c:pt>
                <c:pt idx="3625">
                  <c:v>105.21609999999997</c:v>
                </c:pt>
                <c:pt idx="3626">
                  <c:v>105.21609999999997</c:v>
                </c:pt>
                <c:pt idx="3627">
                  <c:v>105.21609999999997</c:v>
                </c:pt>
                <c:pt idx="3628">
                  <c:v>105.21609999999997</c:v>
                </c:pt>
                <c:pt idx="3629">
                  <c:v>105.21609999999997</c:v>
                </c:pt>
                <c:pt idx="3630">
                  <c:v>105.21609999999997</c:v>
                </c:pt>
                <c:pt idx="3631">
                  <c:v>105.21609999999997</c:v>
                </c:pt>
                <c:pt idx="3632">
                  <c:v>105.21609999999997</c:v>
                </c:pt>
                <c:pt idx="3633">
                  <c:v>105.21609999999997</c:v>
                </c:pt>
                <c:pt idx="3634">
                  <c:v>105.21609999999997</c:v>
                </c:pt>
                <c:pt idx="3635">
                  <c:v>105.21609999999997</c:v>
                </c:pt>
                <c:pt idx="3636">
                  <c:v>105.21609999999997</c:v>
                </c:pt>
                <c:pt idx="3637">
                  <c:v>105.21609999999997</c:v>
                </c:pt>
                <c:pt idx="3638">
                  <c:v>105.21609999999997</c:v>
                </c:pt>
                <c:pt idx="3639">
                  <c:v>105.21609999999997</c:v>
                </c:pt>
                <c:pt idx="3640">
                  <c:v>105.21609999999997</c:v>
                </c:pt>
                <c:pt idx="3641">
                  <c:v>105.21609999999997</c:v>
                </c:pt>
                <c:pt idx="3642">
                  <c:v>105.21609999999997</c:v>
                </c:pt>
                <c:pt idx="3643">
                  <c:v>105.21609999999997</c:v>
                </c:pt>
                <c:pt idx="3644">
                  <c:v>105.21609999999997</c:v>
                </c:pt>
                <c:pt idx="3645">
                  <c:v>105.21609999999997</c:v>
                </c:pt>
                <c:pt idx="3646">
                  <c:v>105.21609999999997</c:v>
                </c:pt>
                <c:pt idx="3647">
                  <c:v>105.21609999999997</c:v>
                </c:pt>
                <c:pt idx="3648">
                  <c:v>105.21609999999997</c:v>
                </c:pt>
                <c:pt idx="3649">
                  <c:v>105.21609999999997</c:v>
                </c:pt>
                <c:pt idx="3650">
                  <c:v>105.21609999999997</c:v>
                </c:pt>
                <c:pt idx="3651">
                  <c:v>105.21609999999997</c:v>
                </c:pt>
                <c:pt idx="3652">
                  <c:v>105.21609999999997</c:v>
                </c:pt>
                <c:pt idx="3653">
                  <c:v>105.21609999999997</c:v>
                </c:pt>
                <c:pt idx="3654">
                  <c:v>105.21609999999997</c:v>
                </c:pt>
                <c:pt idx="3655">
                  <c:v>105.21609999999997</c:v>
                </c:pt>
                <c:pt idx="3656">
                  <c:v>105.21609999999997</c:v>
                </c:pt>
                <c:pt idx="3657">
                  <c:v>105.21609999999997</c:v>
                </c:pt>
                <c:pt idx="3658">
                  <c:v>105.21609999999997</c:v>
                </c:pt>
                <c:pt idx="3659">
                  <c:v>105.21609999999997</c:v>
                </c:pt>
                <c:pt idx="3660">
                  <c:v>105.21609999999997</c:v>
                </c:pt>
                <c:pt idx="3661">
                  <c:v>105.21609999999997</c:v>
                </c:pt>
                <c:pt idx="3662">
                  <c:v>105.21609999999997</c:v>
                </c:pt>
                <c:pt idx="3663">
                  <c:v>105.21609999999997</c:v>
                </c:pt>
                <c:pt idx="3664">
                  <c:v>105.21609999999997</c:v>
                </c:pt>
                <c:pt idx="3665">
                  <c:v>105.21609999999997</c:v>
                </c:pt>
                <c:pt idx="3666">
                  <c:v>105.21609999999997</c:v>
                </c:pt>
                <c:pt idx="3667">
                  <c:v>105.21609999999997</c:v>
                </c:pt>
                <c:pt idx="3668">
                  <c:v>105.21609999999997</c:v>
                </c:pt>
                <c:pt idx="3669">
                  <c:v>105.21609999999997</c:v>
                </c:pt>
                <c:pt idx="3670">
                  <c:v>105.21609999999997</c:v>
                </c:pt>
                <c:pt idx="3671">
                  <c:v>105.21609999999997</c:v>
                </c:pt>
                <c:pt idx="3672">
                  <c:v>105.21609999999997</c:v>
                </c:pt>
                <c:pt idx="3673">
                  <c:v>105.21609999999997</c:v>
                </c:pt>
                <c:pt idx="3674">
                  <c:v>105.38009999999997</c:v>
                </c:pt>
                <c:pt idx="3675">
                  <c:v>105.38009999999997</c:v>
                </c:pt>
                <c:pt idx="3676">
                  <c:v>105.38009999999997</c:v>
                </c:pt>
                <c:pt idx="3677">
                  <c:v>105.38009999999997</c:v>
                </c:pt>
                <c:pt idx="3678">
                  <c:v>105.38009999999997</c:v>
                </c:pt>
                <c:pt idx="3679">
                  <c:v>105.38009999999997</c:v>
                </c:pt>
                <c:pt idx="3680">
                  <c:v>105.38009999999997</c:v>
                </c:pt>
                <c:pt idx="3681">
                  <c:v>105.38009999999997</c:v>
                </c:pt>
                <c:pt idx="3682">
                  <c:v>105.38009999999997</c:v>
                </c:pt>
                <c:pt idx="3683">
                  <c:v>105.38009999999997</c:v>
                </c:pt>
                <c:pt idx="3684">
                  <c:v>105.38009999999997</c:v>
                </c:pt>
                <c:pt idx="3685">
                  <c:v>105.38009999999997</c:v>
                </c:pt>
                <c:pt idx="3686">
                  <c:v>105.38009999999997</c:v>
                </c:pt>
                <c:pt idx="3687">
                  <c:v>105.38009999999997</c:v>
                </c:pt>
                <c:pt idx="3688">
                  <c:v>105.38009999999997</c:v>
                </c:pt>
                <c:pt idx="3689">
                  <c:v>105.38009999999997</c:v>
                </c:pt>
                <c:pt idx="3690">
                  <c:v>105.38009999999997</c:v>
                </c:pt>
                <c:pt idx="3691">
                  <c:v>105.38009999999997</c:v>
                </c:pt>
                <c:pt idx="3692">
                  <c:v>105.38009999999997</c:v>
                </c:pt>
                <c:pt idx="3693">
                  <c:v>105.38009999999997</c:v>
                </c:pt>
                <c:pt idx="3694">
                  <c:v>105.38009999999997</c:v>
                </c:pt>
                <c:pt idx="3695">
                  <c:v>105.38009999999997</c:v>
                </c:pt>
                <c:pt idx="3696">
                  <c:v>105.59409999999997</c:v>
                </c:pt>
                <c:pt idx="3697">
                  <c:v>105.59409999999997</c:v>
                </c:pt>
                <c:pt idx="3698">
                  <c:v>105.59409999999997</c:v>
                </c:pt>
                <c:pt idx="3699">
                  <c:v>105.59409999999997</c:v>
                </c:pt>
                <c:pt idx="3700">
                  <c:v>105.59409999999997</c:v>
                </c:pt>
                <c:pt idx="3701">
                  <c:v>105.59409999999997</c:v>
                </c:pt>
                <c:pt idx="3702">
                  <c:v>105.59409999999997</c:v>
                </c:pt>
                <c:pt idx="3703">
                  <c:v>105.59409999999997</c:v>
                </c:pt>
                <c:pt idx="3704">
                  <c:v>105.59409999999997</c:v>
                </c:pt>
                <c:pt idx="3705">
                  <c:v>105.59409999999997</c:v>
                </c:pt>
                <c:pt idx="3706">
                  <c:v>105.59409999999997</c:v>
                </c:pt>
                <c:pt idx="3707">
                  <c:v>105.59409999999997</c:v>
                </c:pt>
                <c:pt idx="3708">
                  <c:v>105.59409999999997</c:v>
                </c:pt>
                <c:pt idx="3709">
                  <c:v>105.59409999999997</c:v>
                </c:pt>
                <c:pt idx="3710">
                  <c:v>105.59409999999997</c:v>
                </c:pt>
                <c:pt idx="3711">
                  <c:v>105.59409999999997</c:v>
                </c:pt>
                <c:pt idx="3712">
                  <c:v>105.59409999999997</c:v>
                </c:pt>
                <c:pt idx="3713">
                  <c:v>105.59409999999997</c:v>
                </c:pt>
                <c:pt idx="3714">
                  <c:v>105.59409999999997</c:v>
                </c:pt>
                <c:pt idx="3715">
                  <c:v>105.59409999999997</c:v>
                </c:pt>
                <c:pt idx="3716">
                  <c:v>105.59409999999997</c:v>
                </c:pt>
                <c:pt idx="3717">
                  <c:v>105.54359999999997</c:v>
                </c:pt>
                <c:pt idx="3718">
                  <c:v>105.54359999999997</c:v>
                </c:pt>
                <c:pt idx="3719">
                  <c:v>105.54359999999997</c:v>
                </c:pt>
                <c:pt idx="3720">
                  <c:v>105.54359999999997</c:v>
                </c:pt>
                <c:pt idx="3721">
                  <c:v>105.54359999999997</c:v>
                </c:pt>
                <c:pt idx="3722">
                  <c:v>105.54359999999997</c:v>
                </c:pt>
                <c:pt idx="3723">
                  <c:v>105.54359999999997</c:v>
                </c:pt>
                <c:pt idx="3724">
                  <c:v>105.54359999999997</c:v>
                </c:pt>
                <c:pt idx="3725">
                  <c:v>105.54359999999997</c:v>
                </c:pt>
                <c:pt idx="3726">
                  <c:v>105.54359999999997</c:v>
                </c:pt>
                <c:pt idx="3727">
                  <c:v>105.54359999999997</c:v>
                </c:pt>
                <c:pt idx="3728">
                  <c:v>105.54359999999997</c:v>
                </c:pt>
                <c:pt idx="3729">
                  <c:v>105.54359999999997</c:v>
                </c:pt>
                <c:pt idx="3730">
                  <c:v>105.54359999999997</c:v>
                </c:pt>
                <c:pt idx="3731">
                  <c:v>105.54359999999997</c:v>
                </c:pt>
                <c:pt idx="3732">
                  <c:v>105.54359999999997</c:v>
                </c:pt>
                <c:pt idx="3733">
                  <c:v>105.54359999999997</c:v>
                </c:pt>
                <c:pt idx="3734">
                  <c:v>105.54359999999997</c:v>
                </c:pt>
                <c:pt idx="3735">
                  <c:v>105.54359999999997</c:v>
                </c:pt>
                <c:pt idx="3736">
                  <c:v>105.54359999999997</c:v>
                </c:pt>
                <c:pt idx="3737">
                  <c:v>105.54359999999997</c:v>
                </c:pt>
                <c:pt idx="3738">
                  <c:v>105.54359999999997</c:v>
                </c:pt>
                <c:pt idx="3739">
                  <c:v>105.56709999999997</c:v>
                </c:pt>
                <c:pt idx="3740">
                  <c:v>105.56709999999997</c:v>
                </c:pt>
                <c:pt idx="3741">
                  <c:v>105.56709999999997</c:v>
                </c:pt>
                <c:pt idx="3742">
                  <c:v>105.56709999999997</c:v>
                </c:pt>
                <c:pt idx="3743">
                  <c:v>105.56709999999997</c:v>
                </c:pt>
                <c:pt idx="3744">
                  <c:v>105.56709999999997</c:v>
                </c:pt>
                <c:pt idx="3745">
                  <c:v>105.56709999999997</c:v>
                </c:pt>
                <c:pt idx="3746">
                  <c:v>105.56709999999997</c:v>
                </c:pt>
                <c:pt idx="3747">
                  <c:v>105.56709999999997</c:v>
                </c:pt>
                <c:pt idx="3748">
                  <c:v>105.56709999999997</c:v>
                </c:pt>
                <c:pt idx="3749">
                  <c:v>105.56709999999997</c:v>
                </c:pt>
                <c:pt idx="3750">
                  <c:v>105.56709999999997</c:v>
                </c:pt>
                <c:pt idx="3751">
                  <c:v>105.56709999999997</c:v>
                </c:pt>
                <c:pt idx="3752">
                  <c:v>105.56709999999997</c:v>
                </c:pt>
                <c:pt idx="3753">
                  <c:v>105.56709999999997</c:v>
                </c:pt>
                <c:pt idx="3754">
                  <c:v>105.56709999999997</c:v>
                </c:pt>
                <c:pt idx="3755">
                  <c:v>105.56709999999997</c:v>
                </c:pt>
                <c:pt idx="3756">
                  <c:v>105.56709999999997</c:v>
                </c:pt>
                <c:pt idx="3757">
                  <c:v>105.56709999999997</c:v>
                </c:pt>
                <c:pt idx="3758">
                  <c:v>105.56709999999997</c:v>
                </c:pt>
                <c:pt idx="3759">
                  <c:v>105.56709999999997</c:v>
                </c:pt>
                <c:pt idx="3760">
                  <c:v>105.56709999999997</c:v>
                </c:pt>
                <c:pt idx="3761">
                  <c:v>105.56709999999997</c:v>
                </c:pt>
                <c:pt idx="3762">
                  <c:v>105.56709999999997</c:v>
                </c:pt>
                <c:pt idx="3763">
                  <c:v>105.56709999999997</c:v>
                </c:pt>
                <c:pt idx="3764">
                  <c:v>105.56709999999997</c:v>
                </c:pt>
                <c:pt idx="3765">
                  <c:v>105.56709999999997</c:v>
                </c:pt>
                <c:pt idx="3766">
                  <c:v>105.56709999999997</c:v>
                </c:pt>
                <c:pt idx="3767">
                  <c:v>105.56709999999997</c:v>
                </c:pt>
                <c:pt idx="3768">
                  <c:v>105.56709999999997</c:v>
                </c:pt>
                <c:pt idx="3769">
                  <c:v>105.56709999999997</c:v>
                </c:pt>
                <c:pt idx="3770">
                  <c:v>105.56709999999997</c:v>
                </c:pt>
                <c:pt idx="3771">
                  <c:v>105.56709999999997</c:v>
                </c:pt>
                <c:pt idx="3772">
                  <c:v>105.56709999999997</c:v>
                </c:pt>
                <c:pt idx="3773">
                  <c:v>105.56709999999997</c:v>
                </c:pt>
                <c:pt idx="3774">
                  <c:v>105.56709999999997</c:v>
                </c:pt>
                <c:pt idx="3775">
                  <c:v>105.56709999999997</c:v>
                </c:pt>
                <c:pt idx="3776">
                  <c:v>105.56709999999997</c:v>
                </c:pt>
                <c:pt idx="3777">
                  <c:v>105.56709999999997</c:v>
                </c:pt>
                <c:pt idx="3778">
                  <c:v>105.56709999999997</c:v>
                </c:pt>
                <c:pt idx="3779">
                  <c:v>105.56709999999997</c:v>
                </c:pt>
                <c:pt idx="3780">
                  <c:v>105.56709999999997</c:v>
                </c:pt>
                <c:pt idx="3781">
                  <c:v>105.56709999999997</c:v>
                </c:pt>
                <c:pt idx="3782">
                  <c:v>105.56709999999997</c:v>
                </c:pt>
                <c:pt idx="3783">
                  <c:v>105.56709999999997</c:v>
                </c:pt>
                <c:pt idx="3784">
                  <c:v>105.56709999999997</c:v>
                </c:pt>
                <c:pt idx="3785">
                  <c:v>105.56709999999997</c:v>
                </c:pt>
                <c:pt idx="3786">
                  <c:v>105.56709999999997</c:v>
                </c:pt>
                <c:pt idx="3787">
                  <c:v>105.56709999999997</c:v>
                </c:pt>
                <c:pt idx="3788">
                  <c:v>105.56709999999997</c:v>
                </c:pt>
                <c:pt idx="3789">
                  <c:v>105.56709999999997</c:v>
                </c:pt>
                <c:pt idx="3790">
                  <c:v>105.56709999999997</c:v>
                </c:pt>
                <c:pt idx="3791">
                  <c:v>105.56709999999997</c:v>
                </c:pt>
                <c:pt idx="3792">
                  <c:v>105.56709999999997</c:v>
                </c:pt>
                <c:pt idx="3793">
                  <c:v>105.56709999999997</c:v>
                </c:pt>
                <c:pt idx="3794">
                  <c:v>105.56709999999997</c:v>
                </c:pt>
                <c:pt idx="3795">
                  <c:v>105.56709999999997</c:v>
                </c:pt>
                <c:pt idx="3796">
                  <c:v>105.56709999999997</c:v>
                </c:pt>
                <c:pt idx="3797">
                  <c:v>105.56709999999997</c:v>
                </c:pt>
                <c:pt idx="3798">
                  <c:v>105.56709999999997</c:v>
                </c:pt>
                <c:pt idx="3799">
                  <c:v>105.56709999999997</c:v>
                </c:pt>
                <c:pt idx="3800">
                  <c:v>105.56709999999997</c:v>
                </c:pt>
                <c:pt idx="3801">
                  <c:v>105.56709999999997</c:v>
                </c:pt>
                <c:pt idx="3802">
                  <c:v>105.56709999999997</c:v>
                </c:pt>
                <c:pt idx="3803">
                  <c:v>105.56709999999997</c:v>
                </c:pt>
                <c:pt idx="3804">
                  <c:v>105.56709999999997</c:v>
                </c:pt>
                <c:pt idx="3805">
                  <c:v>105.56709999999997</c:v>
                </c:pt>
                <c:pt idx="3806">
                  <c:v>105.56709999999997</c:v>
                </c:pt>
                <c:pt idx="3807">
                  <c:v>105.54059999999997</c:v>
                </c:pt>
                <c:pt idx="3808">
                  <c:v>105.54059999999997</c:v>
                </c:pt>
                <c:pt idx="3809">
                  <c:v>105.54059999999997</c:v>
                </c:pt>
                <c:pt idx="3810">
                  <c:v>105.54059999999997</c:v>
                </c:pt>
                <c:pt idx="3811">
                  <c:v>105.54059999999997</c:v>
                </c:pt>
                <c:pt idx="3812">
                  <c:v>105.54059999999997</c:v>
                </c:pt>
                <c:pt idx="3813">
                  <c:v>105.54059999999997</c:v>
                </c:pt>
                <c:pt idx="3814">
                  <c:v>105.54059999999997</c:v>
                </c:pt>
                <c:pt idx="3815">
                  <c:v>105.54059999999997</c:v>
                </c:pt>
                <c:pt idx="3816">
                  <c:v>105.54059999999997</c:v>
                </c:pt>
                <c:pt idx="3817">
                  <c:v>105.54059999999997</c:v>
                </c:pt>
                <c:pt idx="3818">
                  <c:v>105.54059999999997</c:v>
                </c:pt>
                <c:pt idx="3819">
                  <c:v>105.54059999999997</c:v>
                </c:pt>
                <c:pt idx="3820">
                  <c:v>105.54059999999997</c:v>
                </c:pt>
                <c:pt idx="3821">
                  <c:v>105.54059999999997</c:v>
                </c:pt>
                <c:pt idx="3822">
                  <c:v>105.54059999999997</c:v>
                </c:pt>
                <c:pt idx="3823">
                  <c:v>105.54059999999997</c:v>
                </c:pt>
                <c:pt idx="3824">
                  <c:v>105.54059999999997</c:v>
                </c:pt>
                <c:pt idx="3825">
                  <c:v>105.54059999999997</c:v>
                </c:pt>
                <c:pt idx="3826">
                  <c:v>105.54059999999997</c:v>
                </c:pt>
                <c:pt idx="3827">
                  <c:v>105.54059999999997</c:v>
                </c:pt>
                <c:pt idx="3828">
                  <c:v>105.54059999999997</c:v>
                </c:pt>
                <c:pt idx="3829">
                  <c:v>105.54059999999997</c:v>
                </c:pt>
                <c:pt idx="3830">
                  <c:v>105.54059999999997</c:v>
                </c:pt>
                <c:pt idx="3831">
                  <c:v>105.54059999999997</c:v>
                </c:pt>
                <c:pt idx="3832">
                  <c:v>105.54059999999997</c:v>
                </c:pt>
                <c:pt idx="3833">
                  <c:v>105.54059999999997</c:v>
                </c:pt>
                <c:pt idx="3834">
                  <c:v>105.54059999999997</c:v>
                </c:pt>
                <c:pt idx="3835">
                  <c:v>105.54059999999997</c:v>
                </c:pt>
                <c:pt idx="3836">
                  <c:v>105.54059999999997</c:v>
                </c:pt>
                <c:pt idx="3837">
                  <c:v>105.54059999999997</c:v>
                </c:pt>
                <c:pt idx="3838">
                  <c:v>105.54059999999997</c:v>
                </c:pt>
                <c:pt idx="3839">
                  <c:v>105.54059999999997</c:v>
                </c:pt>
                <c:pt idx="3840">
                  <c:v>105.54059999999997</c:v>
                </c:pt>
                <c:pt idx="3841">
                  <c:v>105.54059999999997</c:v>
                </c:pt>
                <c:pt idx="3842">
                  <c:v>105.54059999999997</c:v>
                </c:pt>
                <c:pt idx="3843">
                  <c:v>105.39359999999998</c:v>
                </c:pt>
                <c:pt idx="3844">
                  <c:v>105.39359999999998</c:v>
                </c:pt>
                <c:pt idx="3845">
                  <c:v>105.39359999999998</c:v>
                </c:pt>
                <c:pt idx="3846">
                  <c:v>105.39359999999998</c:v>
                </c:pt>
                <c:pt idx="3847">
                  <c:v>105.39359999999998</c:v>
                </c:pt>
                <c:pt idx="3848">
                  <c:v>105.39359999999998</c:v>
                </c:pt>
                <c:pt idx="3849">
                  <c:v>105.39359999999998</c:v>
                </c:pt>
                <c:pt idx="3850">
                  <c:v>105.39359999999998</c:v>
                </c:pt>
                <c:pt idx="3851">
                  <c:v>105.39359999999998</c:v>
                </c:pt>
                <c:pt idx="3852">
                  <c:v>105.39359999999998</c:v>
                </c:pt>
                <c:pt idx="3853">
                  <c:v>105.39359999999998</c:v>
                </c:pt>
                <c:pt idx="3854">
                  <c:v>105.39359999999998</c:v>
                </c:pt>
                <c:pt idx="3855">
                  <c:v>105.39359999999998</c:v>
                </c:pt>
                <c:pt idx="3856">
                  <c:v>105.39359999999998</c:v>
                </c:pt>
                <c:pt idx="3857">
                  <c:v>105.39359999999998</c:v>
                </c:pt>
                <c:pt idx="3858">
                  <c:v>105.39359999999998</c:v>
                </c:pt>
                <c:pt idx="3859">
                  <c:v>105.39359999999998</c:v>
                </c:pt>
                <c:pt idx="3860">
                  <c:v>105.39359999999998</c:v>
                </c:pt>
                <c:pt idx="3861">
                  <c:v>105.39359999999998</c:v>
                </c:pt>
                <c:pt idx="3862">
                  <c:v>105.39359999999998</c:v>
                </c:pt>
                <c:pt idx="3863">
                  <c:v>105.39359999999998</c:v>
                </c:pt>
                <c:pt idx="3864">
                  <c:v>105.58859999999997</c:v>
                </c:pt>
                <c:pt idx="3865">
                  <c:v>105.58859999999997</c:v>
                </c:pt>
                <c:pt idx="3866">
                  <c:v>105.58859999999997</c:v>
                </c:pt>
                <c:pt idx="3867">
                  <c:v>105.58859999999997</c:v>
                </c:pt>
                <c:pt idx="3868">
                  <c:v>105.58859999999997</c:v>
                </c:pt>
                <c:pt idx="3869">
                  <c:v>105.58859999999997</c:v>
                </c:pt>
                <c:pt idx="3870">
                  <c:v>105.58859999999997</c:v>
                </c:pt>
                <c:pt idx="3871">
                  <c:v>105.58859999999997</c:v>
                </c:pt>
                <c:pt idx="3872">
                  <c:v>105.58859999999997</c:v>
                </c:pt>
                <c:pt idx="3873">
                  <c:v>105.58859999999997</c:v>
                </c:pt>
                <c:pt idx="3874">
                  <c:v>105.58859999999997</c:v>
                </c:pt>
                <c:pt idx="3875">
                  <c:v>105.58859999999997</c:v>
                </c:pt>
                <c:pt idx="3876">
                  <c:v>105.58859999999997</c:v>
                </c:pt>
                <c:pt idx="3877">
                  <c:v>105.58859999999997</c:v>
                </c:pt>
                <c:pt idx="3878">
                  <c:v>105.58859999999997</c:v>
                </c:pt>
                <c:pt idx="3879">
                  <c:v>105.58859999999997</c:v>
                </c:pt>
                <c:pt idx="3880">
                  <c:v>105.58859999999997</c:v>
                </c:pt>
                <c:pt idx="3881">
                  <c:v>105.58859999999997</c:v>
                </c:pt>
                <c:pt idx="3882">
                  <c:v>105.58859999999997</c:v>
                </c:pt>
                <c:pt idx="3883">
                  <c:v>105.58859999999997</c:v>
                </c:pt>
                <c:pt idx="3884">
                  <c:v>105.58859999999997</c:v>
                </c:pt>
                <c:pt idx="3885">
                  <c:v>105.58859999999997</c:v>
                </c:pt>
                <c:pt idx="3886">
                  <c:v>105.58859999999997</c:v>
                </c:pt>
                <c:pt idx="3887">
                  <c:v>105.58859999999997</c:v>
                </c:pt>
                <c:pt idx="3888">
                  <c:v>105.58859999999997</c:v>
                </c:pt>
                <c:pt idx="3889">
                  <c:v>105.58859999999997</c:v>
                </c:pt>
                <c:pt idx="3890">
                  <c:v>105.58859999999997</c:v>
                </c:pt>
                <c:pt idx="3891">
                  <c:v>105.58859999999997</c:v>
                </c:pt>
                <c:pt idx="3892">
                  <c:v>105.58859999999997</c:v>
                </c:pt>
                <c:pt idx="3893">
                  <c:v>105.58859999999997</c:v>
                </c:pt>
                <c:pt idx="3894">
                  <c:v>105.58859999999997</c:v>
                </c:pt>
                <c:pt idx="3895">
                  <c:v>105.58859999999997</c:v>
                </c:pt>
                <c:pt idx="3896">
                  <c:v>105.58859999999997</c:v>
                </c:pt>
                <c:pt idx="3897">
                  <c:v>105.58859999999997</c:v>
                </c:pt>
                <c:pt idx="3898">
                  <c:v>105.58859999999997</c:v>
                </c:pt>
                <c:pt idx="3899">
                  <c:v>105.58859999999997</c:v>
                </c:pt>
                <c:pt idx="3900">
                  <c:v>105.58859999999997</c:v>
                </c:pt>
                <c:pt idx="3901">
                  <c:v>105.58859999999997</c:v>
                </c:pt>
                <c:pt idx="3902">
                  <c:v>105.58859999999997</c:v>
                </c:pt>
                <c:pt idx="3903">
                  <c:v>105.58859999999997</c:v>
                </c:pt>
                <c:pt idx="3904">
                  <c:v>105.58859999999997</c:v>
                </c:pt>
                <c:pt idx="3905">
                  <c:v>105.58859999999997</c:v>
                </c:pt>
                <c:pt idx="3906">
                  <c:v>105.58859999999997</c:v>
                </c:pt>
                <c:pt idx="3907">
                  <c:v>105.58859999999997</c:v>
                </c:pt>
                <c:pt idx="3908">
                  <c:v>105.58859999999997</c:v>
                </c:pt>
                <c:pt idx="3909">
                  <c:v>105.58859999999997</c:v>
                </c:pt>
                <c:pt idx="3910">
                  <c:v>105.58859999999997</c:v>
                </c:pt>
                <c:pt idx="3911">
                  <c:v>105.58859999999997</c:v>
                </c:pt>
                <c:pt idx="3912">
                  <c:v>105.89709999999997</c:v>
                </c:pt>
                <c:pt idx="3913">
                  <c:v>105.89709999999997</c:v>
                </c:pt>
                <c:pt idx="3914">
                  <c:v>105.89709999999997</c:v>
                </c:pt>
                <c:pt idx="3915">
                  <c:v>105.89709999999997</c:v>
                </c:pt>
                <c:pt idx="3916">
                  <c:v>105.89709999999997</c:v>
                </c:pt>
                <c:pt idx="3917">
                  <c:v>105.89709999999997</c:v>
                </c:pt>
                <c:pt idx="3918">
                  <c:v>105.89709999999997</c:v>
                </c:pt>
                <c:pt idx="3919">
                  <c:v>105.89709999999997</c:v>
                </c:pt>
                <c:pt idx="3920">
                  <c:v>105.89709999999997</c:v>
                </c:pt>
                <c:pt idx="3921">
                  <c:v>105.89709999999997</c:v>
                </c:pt>
                <c:pt idx="3922">
                  <c:v>105.89709999999997</c:v>
                </c:pt>
                <c:pt idx="3923">
                  <c:v>105.89709999999997</c:v>
                </c:pt>
                <c:pt idx="3924">
                  <c:v>105.89709999999997</c:v>
                </c:pt>
                <c:pt idx="3925">
                  <c:v>105.89709999999997</c:v>
                </c:pt>
                <c:pt idx="3926">
                  <c:v>105.89709999999997</c:v>
                </c:pt>
                <c:pt idx="3927">
                  <c:v>105.89709999999997</c:v>
                </c:pt>
                <c:pt idx="3928">
                  <c:v>105.89709999999997</c:v>
                </c:pt>
                <c:pt idx="3929">
                  <c:v>105.89709999999997</c:v>
                </c:pt>
                <c:pt idx="3930">
                  <c:v>105.89709999999997</c:v>
                </c:pt>
                <c:pt idx="3931">
                  <c:v>105.89709999999997</c:v>
                </c:pt>
                <c:pt idx="3932">
                  <c:v>105.89709999999997</c:v>
                </c:pt>
                <c:pt idx="3933">
                  <c:v>105.89709999999997</c:v>
                </c:pt>
                <c:pt idx="3934">
                  <c:v>105.89709999999997</c:v>
                </c:pt>
                <c:pt idx="3935">
                  <c:v>105.89709999999997</c:v>
                </c:pt>
                <c:pt idx="3936">
                  <c:v>105.89709999999997</c:v>
                </c:pt>
                <c:pt idx="3937">
                  <c:v>105.89709999999997</c:v>
                </c:pt>
                <c:pt idx="3938">
                  <c:v>105.89709999999997</c:v>
                </c:pt>
                <c:pt idx="3939">
                  <c:v>105.89709999999997</c:v>
                </c:pt>
                <c:pt idx="3940">
                  <c:v>105.89709999999997</c:v>
                </c:pt>
                <c:pt idx="3941">
                  <c:v>106.00959999999998</c:v>
                </c:pt>
                <c:pt idx="3942">
                  <c:v>106.00959999999998</c:v>
                </c:pt>
                <c:pt idx="3943">
                  <c:v>106.00959999999998</c:v>
                </c:pt>
                <c:pt idx="3944">
                  <c:v>106.00959999999998</c:v>
                </c:pt>
                <c:pt idx="3945">
                  <c:v>106.00959999999998</c:v>
                </c:pt>
                <c:pt idx="3946">
                  <c:v>106.00959999999998</c:v>
                </c:pt>
                <c:pt idx="3947">
                  <c:v>106.00959999999998</c:v>
                </c:pt>
                <c:pt idx="3948">
                  <c:v>106.00959999999998</c:v>
                </c:pt>
                <c:pt idx="3949">
                  <c:v>106.00959999999998</c:v>
                </c:pt>
                <c:pt idx="3950">
                  <c:v>106.00959999999998</c:v>
                </c:pt>
                <c:pt idx="3951">
                  <c:v>106.00959999999998</c:v>
                </c:pt>
                <c:pt idx="3952">
                  <c:v>106.00959999999998</c:v>
                </c:pt>
                <c:pt idx="3953">
                  <c:v>106.00959999999998</c:v>
                </c:pt>
                <c:pt idx="3954">
                  <c:v>106.00959999999998</c:v>
                </c:pt>
                <c:pt idx="3955">
                  <c:v>106.00959999999998</c:v>
                </c:pt>
                <c:pt idx="3956">
                  <c:v>106.00959999999998</c:v>
                </c:pt>
                <c:pt idx="3957">
                  <c:v>106.00959999999998</c:v>
                </c:pt>
                <c:pt idx="3958">
                  <c:v>106.00959999999998</c:v>
                </c:pt>
                <c:pt idx="3959">
                  <c:v>106.00959999999998</c:v>
                </c:pt>
                <c:pt idx="3960">
                  <c:v>106.00959999999998</c:v>
                </c:pt>
                <c:pt idx="3961">
                  <c:v>106.00959999999998</c:v>
                </c:pt>
                <c:pt idx="3962">
                  <c:v>106.00959999999998</c:v>
                </c:pt>
                <c:pt idx="3963">
                  <c:v>106.00959999999998</c:v>
                </c:pt>
                <c:pt idx="3964">
                  <c:v>106.00959999999998</c:v>
                </c:pt>
                <c:pt idx="3965">
                  <c:v>106.00959999999998</c:v>
                </c:pt>
                <c:pt idx="3966">
                  <c:v>106.00959999999998</c:v>
                </c:pt>
                <c:pt idx="3967">
                  <c:v>106.00959999999998</c:v>
                </c:pt>
                <c:pt idx="3968">
                  <c:v>106.00959999999998</c:v>
                </c:pt>
                <c:pt idx="3969">
                  <c:v>106.00959999999998</c:v>
                </c:pt>
                <c:pt idx="3970">
                  <c:v>106.00959999999998</c:v>
                </c:pt>
                <c:pt idx="3971">
                  <c:v>106.00959999999998</c:v>
                </c:pt>
                <c:pt idx="3972">
                  <c:v>106.00959999999998</c:v>
                </c:pt>
                <c:pt idx="3973">
                  <c:v>106.00959999999998</c:v>
                </c:pt>
                <c:pt idx="3974">
                  <c:v>106.00959999999998</c:v>
                </c:pt>
                <c:pt idx="3975">
                  <c:v>106.00959999999998</c:v>
                </c:pt>
                <c:pt idx="3976">
                  <c:v>106.00959999999998</c:v>
                </c:pt>
                <c:pt idx="3977">
                  <c:v>106.00959999999998</c:v>
                </c:pt>
                <c:pt idx="3978">
                  <c:v>106.00959999999998</c:v>
                </c:pt>
                <c:pt idx="3979">
                  <c:v>106.00959999999998</c:v>
                </c:pt>
                <c:pt idx="3980">
                  <c:v>106.00959999999998</c:v>
                </c:pt>
                <c:pt idx="3981">
                  <c:v>106.00959999999998</c:v>
                </c:pt>
                <c:pt idx="3982">
                  <c:v>106.00959999999998</c:v>
                </c:pt>
                <c:pt idx="3983">
                  <c:v>106.00959999999998</c:v>
                </c:pt>
                <c:pt idx="3984">
                  <c:v>106.00959999999998</c:v>
                </c:pt>
                <c:pt idx="3985">
                  <c:v>106.00959999999998</c:v>
                </c:pt>
                <c:pt idx="3986">
                  <c:v>106.00959999999998</c:v>
                </c:pt>
                <c:pt idx="3987">
                  <c:v>106.00959999999998</c:v>
                </c:pt>
                <c:pt idx="3988">
                  <c:v>106.12559999999999</c:v>
                </c:pt>
                <c:pt idx="3989">
                  <c:v>106.12559999999999</c:v>
                </c:pt>
                <c:pt idx="3990">
                  <c:v>106.12559999999999</c:v>
                </c:pt>
                <c:pt idx="3991">
                  <c:v>106.12559999999999</c:v>
                </c:pt>
                <c:pt idx="3992">
                  <c:v>106.12559999999999</c:v>
                </c:pt>
                <c:pt idx="3993">
                  <c:v>106.12559999999999</c:v>
                </c:pt>
                <c:pt idx="3994">
                  <c:v>106.12559999999999</c:v>
                </c:pt>
                <c:pt idx="3995">
                  <c:v>106.12559999999999</c:v>
                </c:pt>
                <c:pt idx="3996">
                  <c:v>106.12559999999999</c:v>
                </c:pt>
                <c:pt idx="3997">
                  <c:v>106.12559999999999</c:v>
                </c:pt>
              </c:numCache>
            </c:numRef>
          </c:val>
        </c:ser>
        <c:marker val="1"/>
        <c:axId val="418884608"/>
        <c:axId val="418886400"/>
      </c:lineChart>
      <c:catAx>
        <c:axId val="418884608"/>
        <c:scaling>
          <c:orientation val="minMax"/>
        </c:scaling>
        <c:axPos val="b"/>
        <c:numFmt formatCode="0.00" sourceLinked="1"/>
        <c:tickLblPos val="nextTo"/>
        <c:crossAx val="418886400"/>
        <c:crosses val="autoZero"/>
        <c:lblAlgn val="ctr"/>
        <c:lblOffset val="100"/>
      </c:catAx>
      <c:valAx>
        <c:axId val="418886400"/>
        <c:scaling>
          <c:orientation val="minMax"/>
        </c:scaling>
        <c:axPos val="l"/>
        <c:majorGridlines/>
        <c:numFmt formatCode="General" sourceLinked="1"/>
        <c:tickLblPos val="nextTo"/>
        <c:crossAx val="4188846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4.3172994574845393E-2"/>
          <c:y val="2.2429332697049241E-2"/>
          <c:w val="0.88274923422785656"/>
          <c:h val="0.86221204167660859"/>
        </c:manualLayout>
      </c:layout>
      <c:barChart>
        <c:barDir val="col"/>
        <c:grouping val="clustered"/>
        <c:ser>
          <c:idx val="0"/>
          <c:order val="0"/>
          <c:spPr>
            <a:ln w="28575">
              <a:noFill/>
            </a:ln>
          </c:spPr>
          <c:val>
            <c:numRef>
              <c:f>EURUSDH1!$N$2:$N$4500</c:f>
              <c:numCache>
                <c:formatCode>General</c:formatCode>
                <c:ptCount val="4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-1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-1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-1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-1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-1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-1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-1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-1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-1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-1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-1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-1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-1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-1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-1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-1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-1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-1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-1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-1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-1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-1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1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-1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-1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1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1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-1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-1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-1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-1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-1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-1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1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1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-1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-1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1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1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-1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-1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-1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-1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-1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1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1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-1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1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-1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-1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-1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-1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1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-1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-1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1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1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-1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1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-1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-1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</c:numCache>
            </c:numRef>
          </c:val>
        </c:ser>
        <c:axId val="455456256"/>
        <c:axId val="455457792"/>
      </c:barChart>
      <c:stockChart>
        <c:ser>
          <c:idx val="1"/>
          <c:order val="1"/>
          <c:spPr>
            <a:ln w="28575">
              <a:noFill/>
            </a:ln>
          </c:spPr>
          <c:marker>
            <c:symbol val="none"/>
          </c:marker>
          <c:val>
            <c:numRef>
              <c:f>EURUSDH1!$B$2:$B$4500</c:f>
              <c:numCache>
                <c:formatCode>General</c:formatCode>
                <c:ptCount val="4499"/>
                <c:pt idx="0">
                  <c:v>1.0924</c:v>
                </c:pt>
                <c:pt idx="1">
                  <c:v>1.0924100000000001</c:v>
                </c:pt>
                <c:pt idx="2">
                  <c:v>1.0931599999999999</c:v>
                </c:pt>
                <c:pt idx="3">
                  <c:v>1.0936300000000001</c:v>
                </c:pt>
                <c:pt idx="4">
                  <c:v>1.0925499999999999</c:v>
                </c:pt>
                <c:pt idx="5">
                  <c:v>1.0944</c:v>
                </c:pt>
                <c:pt idx="6">
                  <c:v>1.0962499999999999</c:v>
                </c:pt>
                <c:pt idx="7">
                  <c:v>1.0969500000000001</c:v>
                </c:pt>
                <c:pt idx="8">
                  <c:v>1.09609</c:v>
                </c:pt>
                <c:pt idx="9">
                  <c:v>1.0934999999999999</c:v>
                </c:pt>
                <c:pt idx="10">
                  <c:v>1.09562</c:v>
                </c:pt>
                <c:pt idx="11">
                  <c:v>1.0965499999999999</c:v>
                </c:pt>
                <c:pt idx="12">
                  <c:v>1.09595</c:v>
                </c:pt>
                <c:pt idx="13">
                  <c:v>1.0961700000000001</c:v>
                </c:pt>
                <c:pt idx="14">
                  <c:v>1.0966199999999999</c:v>
                </c:pt>
                <c:pt idx="15">
                  <c:v>1.0973900000000001</c:v>
                </c:pt>
                <c:pt idx="16">
                  <c:v>1.09758</c:v>
                </c:pt>
                <c:pt idx="17">
                  <c:v>1.0974699999999999</c:v>
                </c:pt>
                <c:pt idx="18">
                  <c:v>1.09856</c:v>
                </c:pt>
                <c:pt idx="19">
                  <c:v>1.0986800000000001</c:v>
                </c:pt>
                <c:pt idx="20">
                  <c:v>1.0988</c:v>
                </c:pt>
                <c:pt idx="21">
                  <c:v>1.09839</c:v>
                </c:pt>
                <c:pt idx="22">
                  <c:v>1.09788</c:v>
                </c:pt>
                <c:pt idx="23">
                  <c:v>1.0985499999999999</c:v>
                </c:pt>
                <c:pt idx="24">
                  <c:v>1.09684</c:v>
                </c:pt>
                <c:pt idx="25">
                  <c:v>1.0977300000000001</c:v>
                </c:pt>
                <c:pt idx="26">
                  <c:v>1.09745</c:v>
                </c:pt>
                <c:pt idx="27">
                  <c:v>1.0991</c:v>
                </c:pt>
                <c:pt idx="28">
                  <c:v>1.0987100000000001</c:v>
                </c:pt>
                <c:pt idx="29">
                  <c:v>1.10066</c:v>
                </c:pt>
                <c:pt idx="30">
                  <c:v>1.1006</c:v>
                </c:pt>
                <c:pt idx="31">
                  <c:v>1.10029</c:v>
                </c:pt>
                <c:pt idx="32">
                  <c:v>1.1016999999999999</c:v>
                </c:pt>
                <c:pt idx="33">
                  <c:v>1.1007400000000001</c:v>
                </c:pt>
                <c:pt idx="34">
                  <c:v>1.10473</c:v>
                </c:pt>
                <c:pt idx="35">
                  <c:v>1.1051800000000001</c:v>
                </c:pt>
                <c:pt idx="36">
                  <c:v>1.10409</c:v>
                </c:pt>
                <c:pt idx="37">
                  <c:v>1.1019699999999999</c:v>
                </c:pt>
                <c:pt idx="38">
                  <c:v>1.10171</c:v>
                </c:pt>
                <c:pt idx="39">
                  <c:v>1.1001700000000001</c:v>
                </c:pt>
                <c:pt idx="40">
                  <c:v>1.0996699999999999</c:v>
                </c:pt>
                <c:pt idx="41">
                  <c:v>1.10365</c:v>
                </c:pt>
                <c:pt idx="42">
                  <c:v>1.10375</c:v>
                </c:pt>
                <c:pt idx="43">
                  <c:v>1.1035900000000001</c:v>
                </c:pt>
                <c:pt idx="44">
                  <c:v>1.10317</c:v>
                </c:pt>
                <c:pt idx="45">
                  <c:v>1.1022400000000001</c:v>
                </c:pt>
                <c:pt idx="46">
                  <c:v>1.10182</c:v>
                </c:pt>
                <c:pt idx="47">
                  <c:v>1.1032299999999999</c:v>
                </c:pt>
                <c:pt idx="48">
                  <c:v>1.10293</c:v>
                </c:pt>
                <c:pt idx="49">
                  <c:v>1.10311</c:v>
                </c:pt>
                <c:pt idx="50">
                  <c:v>1.1029100000000001</c:v>
                </c:pt>
                <c:pt idx="51">
                  <c:v>1.1032900000000001</c:v>
                </c:pt>
                <c:pt idx="52">
                  <c:v>1.1025499999999999</c:v>
                </c:pt>
                <c:pt idx="53">
                  <c:v>1.10446</c:v>
                </c:pt>
                <c:pt idx="54">
                  <c:v>1.10148</c:v>
                </c:pt>
                <c:pt idx="55">
                  <c:v>1.1003400000000001</c:v>
                </c:pt>
                <c:pt idx="56">
                  <c:v>1.1025499999999999</c:v>
                </c:pt>
                <c:pt idx="57">
                  <c:v>1.1012299999999999</c:v>
                </c:pt>
                <c:pt idx="58">
                  <c:v>1.10341</c:v>
                </c:pt>
                <c:pt idx="59">
                  <c:v>1.1050199999999999</c:v>
                </c:pt>
                <c:pt idx="60">
                  <c:v>1.1032299999999999</c:v>
                </c:pt>
                <c:pt idx="61">
                  <c:v>1.1034999999999999</c:v>
                </c:pt>
                <c:pt idx="62">
                  <c:v>1.1023799999999999</c:v>
                </c:pt>
                <c:pt idx="63">
                  <c:v>1.10206</c:v>
                </c:pt>
                <c:pt idx="64">
                  <c:v>1.1023400000000001</c:v>
                </c:pt>
                <c:pt idx="65">
                  <c:v>1.1011299999999999</c:v>
                </c:pt>
                <c:pt idx="66">
                  <c:v>1.10145</c:v>
                </c:pt>
                <c:pt idx="67">
                  <c:v>1.1015900000000001</c:v>
                </c:pt>
                <c:pt idx="68">
                  <c:v>1.1013299999999999</c:v>
                </c:pt>
                <c:pt idx="69">
                  <c:v>1.10141</c:v>
                </c:pt>
                <c:pt idx="70">
                  <c:v>1.1009199999999999</c:v>
                </c:pt>
                <c:pt idx="71">
                  <c:v>1.10103</c:v>
                </c:pt>
                <c:pt idx="72">
                  <c:v>1.1014200000000001</c:v>
                </c:pt>
                <c:pt idx="73">
                  <c:v>1.10151</c:v>
                </c:pt>
                <c:pt idx="74">
                  <c:v>1.1017699999999999</c:v>
                </c:pt>
                <c:pt idx="75">
                  <c:v>1.1019099999999999</c:v>
                </c:pt>
                <c:pt idx="76">
                  <c:v>1.1024700000000001</c:v>
                </c:pt>
                <c:pt idx="77">
                  <c:v>1.10216</c:v>
                </c:pt>
                <c:pt idx="78">
                  <c:v>1.0994299999999999</c:v>
                </c:pt>
                <c:pt idx="79">
                  <c:v>1.09843</c:v>
                </c:pt>
                <c:pt idx="80">
                  <c:v>1.0972200000000001</c:v>
                </c:pt>
                <c:pt idx="81">
                  <c:v>1.09714</c:v>
                </c:pt>
                <c:pt idx="82">
                  <c:v>1.0978000000000001</c:v>
                </c:pt>
                <c:pt idx="83">
                  <c:v>1.0965100000000001</c:v>
                </c:pt>
                <c:pt idx="84">
                  <c:v>1.0939700000000001</c:v>
                </c:pt>
                <c:pt idx="85">
                  <c:v>1.0951299999999999</c:v>
                </c:pt>
                <c:pt idx="86">
                  <c:v>1.09449</c:v>
                </c:pt>
                <c:pt idx="87">
                  <c:v>1.09581</c:v>
                </c:pt>
                <c:pt idx="88">
                  <c:v>1.09511</c:v>
                </c:pt>
                <c:pt idx="89">
                  <c:v>1.0963499999999999</c:v>
                </c:pt>
                <c:pt idx="90">
                  <c:v>1.0960700000000001</c:v>
                </c:pt>
                <c:pt idx="91">
                  <c:v>1.09619</c:v>
                </c:pt>
                <c:pt idx="92">
                  <c:v>1.0961700000000001</c:v>
                </c:pt>
                <c:pt idx="93">
                  <c:v>1.09613</c:v>
                </c:pt>
                <c:pt idx="94">
                  <c:v>1.0955900000000001</c:v>
                </c:pt>
                <c:pt idx="95">
                  <c:v>1.0946499999999999</c:v>
                </c:pt>
                <c:pt idx="96">
                  <c:v>1.0942000000000001</c:v>
                </c:pt>
                <c:pt idx="97">
                  <c:v>1.0954200000000001</c:v>
                </c:pt>
                <c:pt idx="98">
                  <c:v>1.09493</c:v>
                </c:pt>
                <c:pt idx="99">
                  <c:v>1.09571</c:v>
                </c:pt>
                <c:pt idx="100">
                  <c:v>1.0947899999999999</c:v>
                </c:pt>
                <c:pt idx="101">
                  <c:v>1.09392</c:v>
                </c:pt>
                <c:pt idx="102">
                  <c:v>1.09232</c:v>
                </c:pt>
                <c:pt idx="103">
                  <c:v>1.09172</c:v>
                </c:pt>
                <c:pt idx="104">
                  <c:v>1.09229</c:v>
                </c:pt>
                <c:pt idx="105">
                  <c:v>1.0927899999999999</c:v>
                </c:pt>
                <c:pt idx="106">
                  <c:v>1.0932900000000001</c:v>
                </c:pt>
                <c:pt idx="107">
                  <c:v>1.0905899999999999</c:v>
                </c:pt>
                <c:pt idx="108">
                  <c:v>1.08754</c:v>
                </c:pt>
                <c:pt idx="109">
                  <c:v>1.0858399999999999</c:v>
                </c:pt>
                <c:pt idx="110">
                  <c:v>1.08592</c:v>
                </c:pt>
                <c:pt idx="111">
                  <c:v>1.08552</c:v>
                </c:pt>
                <c:pt idx="112">
                  <c:v>1.0851500000000001</c:v>
                </c:pt>
                <c:pt idx="113">
                  <c:v>1.08571</c:v>
                </c:pt>
                <c:pt idx="114">
                  <c:v>1.08596</c:v>
                </c:pt>
                <c:pt idx="115">
                  <c:v>1.08622</c:v>
                </c:pt>
                <c:pt idx="116">
                  <c:v>1.08663</c:v>
                </c:pt>
                <c:pt idx="117">
                  <c:v>1.0863100000000001</c:v>
                </c:pt>
                <c:pt idx="118">
                  <c:v>1.0861700000000001</c:v>
                </c:pt>
                <c:pt idx="119">
                  <c:v>1.0869800000000001</c:v>
                </c:pt>
                <c:pt idx="120">
                  <c:v>1.0868800000000001</c:v>
                </c:pt>
                <c:pt idx="121">
                  <c:v>1.0874200000000001</c:v>
                </c:pt>
                <c:pt idx="122">
                  <c:v>1.0870299999999999</c:v>
                </c:pt>
                <c:pt idx="123">
                  <c:v>1.0871200000000001</c:v>
                </c:pt>
                <c:pt idx="124">
                  <c:v>1.0862099999999999</c:v>
                </c:pt>
                <c:pt idx="125">
                  <c:v>1.0835399999999999</c:v>
                </c:pt>
                <c:pt idx="126">
                  <c:v>1.08829</c:v>
                </c:pt>
                <c:pt idx="127">
                  <c:v>1.0864499999999999</c:v>
                </c:pt>
                <c:pt idx="128">
                  <c:v>1.08609</c:v>
                </c:pt>
                <c:pt idx="129">
                  <c:v>1.08724</c:v>
                </c:pt>
                <c:pt idx="130">
                  <c:v>1.0878099999999999</c:v>
                </c:pt>
                <c:pt idx="131">
                  <c:v>1.0879700000000001</c:v>
                </c:pt>
                <c:pt idx="132">
                  <c:v>1.0868599999999999</c:v>
                </c:pt>
                <c:pt idx="133">
                  <c:v>1.0863799999999999</c:v>
                </c:pt>
                <c:pt idx="134">
                  <c:v>1.0868100000000001</c:v>
                </c:pt>
                <c:pt idx="135">
                  <c:v>1.08639</c:v>
                </c:pt>
                <c:pt idx="136">
                  <c:v>1.0871299999999999</c:v>
                </c:pt>
                <c:pt idx="137">
                  <c:v>1.0885100000000001</c:v>
                </c:pt>
                <c:pt idx="138">
                  <c:v>1.0873900000000001</c:v>
                </c:pt>
                <c:pt idx="139">
                  <c:v>1.0880399999999999</c:v>
                </c:pt>
                <c:pt idx="140">
                  <c:v>1.08822</c:v>
                </c:pt>
                <c:pt idx="141">
                  <c:v>1.0883100000000001</c:v>
                </c:pt>
                <c:pt idx="142">
                  <c:v>1.0880399999999999</c:v>
                </c:pt>
                <c:pt idx="143">
                  <c:v>1.08866</c:v>
                </c:pt>
                <c:pt idx="144">
                  <c:v>1.08883</c:v>
                </c:pt>
                <c:pt idx="145">
                  <c:v>1.0887</c:v>
                </c:pt>
                <c:pt idx="146">
                  <c:v>1.0882099999999999</c:v>
                </c:pt>
                <c:pt idx="147">
                  <c:v>1.08813</c:v>
                </c:pt>
                <c:pt idx="148">
                  <c:v>1.0864400000000001</c:v>
                </c:pt>
                <c:pt idx="149">
                  <c:v>1.0872599999999999</c:v>
                </c:pt>
                <c:pt idx="150">
                  <c:v>1.0871500000000001</c:v>
                </c:pt>
                <c:pt idx="151">
                  <c:v>1.0864799999999999</c:v>
                </c:pt>
                <c:pt idx="152">
                  <c:v>1.0873200000000001</c:v>
                </c:pt>
                <c:pt idx="153">
                  <c:v>1.0876699999999999</c:v>
                </c:pt>
                <c:pt idx="154">
                  <c:v>1.0870599999999999</c:v>
                </c:pt>
                <c:pt idx="155">
                  <c:v>1.07342</c:v>
                </c:pt>
                <c:pt idx="156">
                  <c:v>1.07351</c:v>
                </c:pt>
                <c:pt idx="157">
                  <c:v>1.07406</c:v>
                </c:pt>
                <c:pt idx="158">
                  <c:v>1.0744899999999999</c:v>
                </c:pt>
                <c:pt idx="159">
                  <c:v>1.07361</c:v>
                </c:pt>
                <c:pt idx="160">
                  <c:v>1.0743499999999999</c:v>
                </c:pt>
                <c:pt idx="161">
                  <c:v>1.0745199999999999</c:v>
                </c:pt>
                <c:pt idx="162">
                  <c:v>1.0736300000000001</c:v>
                </c:pt>
                <c:pt idx="163">
                  <c:v>1.0724199999999999</c:v>
                </c:pt>
                <c:pt idx="164">
                  <c:v>1.07277</c:v>
                </c:pt>
                <c:pt idx="165">
                  <c:v>1.0730599999999999</c:v>
                </c:pt>
                <c:pt idx="166">
                  <c:v>1.0728899999999999</c:v>
                </c:pt>
                <c:pt idx="167">
                  <c:v>1.073</c:v>
                </c:pt>
                <c:pt idx="168">
                  <c:v>1.0747100000000001</c:v>
                </c:pt>
                <c:pt idx="169">
                  <c:v>1.07582</c:v>
                </c:pt>
                <c:pt idx="170">
                  <c:v>1.0765800000000001</c:v>
                </c:pt>
                <c:pt idx="171">
                  <c:v>1.0768</c:v>
                </c:pt>
                <c:pt idx="172">
                  <c:v>1.0764499999999999</c:v>
                </c:pt>
                <c:pt idx="173">
                  <c:v>1.0768500000000001</c:v>
                </c:pt>
                <c:pt idx="174">
                  <c:v>1.0764199999999999</c:v>
                </c:pt>
                <c:pt idx="175">
                  <c:v>1.0764199999999999</c:v>
                </c:pt>
                <c:pt idx="176">
                  <c:v>1.0769200000000001</c:v>
                </c:pt>
                <c:pt idx="177">
                  <c:v>1.0776600000000001</c:v>
                </c:pt>
                <c:pt idx="178">
                  <c:v>1.07792</c:v>
                </c:pt>
                <c:pt idx="179">
                  <c:v>1.07748</c:v>
                </c:pt>
                <c:pt idx="180">
                  <c:v>1.0741400000000001</c:v>
                </c:pt>
                <c:pt idx="181">
                  <c:v>1.07308</c:v>
                </c:pt>
                <c:pt idx="182">
                  <c:v>1.0745499999999999</c:v>
                </c:pt>
                <c:pt idx="183">
                  <c:v>1.0766199999999999</c:v>
                </c:pt>
                <c:pt idx="184">
                  <c:v>1.0757000000000001</c:v>
                </c:pt>
                <c:pt idx="185">
                  <c:v>1.0762</c:v>
                </c:pt>
                <c:pt idx="186">
                  <c:v>1.07576</c:v>
                </c:pt>
                <c:pt idx="187">
                  <c:v>1.07555</c:v>
                </c:pt>
                <c:pt idx="188">
                  <c:v>1.07487</c:v>
                </c:pt>
                <c:pt idx="189">
                  <c:v>1.0755399999999999</c:v>
                </c:pt>
                <c:pt idx="190">
                  <c:v>1.0759700000000001</c:v>
                </c:pt>
                <c:pt idx="191">
                  <c:v>1.07542</c:v>
                </c:pt>
                <c:pt idx="192">
                  <c:v>1.0749200000000001</c:v>
                </c:pt>
                <c:pt idx="193">
                  <c:v>1.0753600000000001</c:v>
                </c:pt>
                <c:pt idx="194">
                  <c:v>1.0749200000000001</c:v>
                </c:pt>
                <c:pt idx="195">
                  <c:v>1.0742799999999999</c:v>
                </c:pt>
                <c:pt idx="196">
                  <c:v>1.0746100000000001</c:v>
                </c:pt>
                <c:pt idx="197">
                  <c:v>1.0743499999999999</c:v>
                </c:pt>
                <c:pt idx="198">
                  <c:v>1.07585</c:v>
                </c:pt>
                <c:pt idx="199">
                  <c:v>1.0747500000000001</c:v>
                </c:pt>
                <c:pt idx="200">
                  <c:v>1.07362</c:v>
                </c:pt>
                <c:pt idx="201">
                  <c:v>1.0734699999999999</c:v>
                </c:pt>
                <c:pt idx="202">
                  <c:v>1.07284</c:v>
                </c:pt>
                <c:pt idx="203">
                  <c:v>1.0700700000000001</c:v>
                </c:pt>
                <c:pt idx="204">
                  <c:v>1.06951</c:v>
                </c:pt>
                <c:pt idx="205">
                  <c:v>1.0683800000000001</c:v>
                </c:pt>
                <c:pt idx="206">
                  <c:v>1.0691999999999999</c:v>
                </c:pt>
                <c:pt idx="207">
                  <c:v>1.0684899999999999</c:v>
                </c:pt>
                <c:pt idx="208">
                  <c:v>1.0703800000000001</c:v>
                </c:pt>
                <c:pt idx="209">
                  <c:v>1.07178</c:v>
                </c:pt>
                <c:pt idx="210">
                  <c:v>1.07053</c:v>
                </c:pt>
                <c:pt idx="211">
                  <c:v>1.0713999999999999</c:v>
                </c:pt>
                <c:pt idx="212">
                  <c:v>1.0722</c:v>
                </c:pt>
                <c:pt idx="213">
                  <c:v>1.07206</c:v>
                </c:pt>
                <c:pt idx="214">
                  <c:v>1.07361</c:v>
                </c:pt>
                <c:pt idx="215">
                  <c:v>1.0731999999999999</c:v>
                </c:pt>
                <c:pt idx="216">
                  <c:v>1.0747500000000001</c:v>
                </c:pt>
                <c:pt idx="217">
                  <c:v>1.0755999999999999</c:v>
                </c:pt>
                <c:pt idx="218">
                  <c:v>1.0769599999999999</c:v>
                </c:pt>
                <c:pt idx="219">
                  <c:v>1.0756699999999999</c:v>
                </c:pt>
                <c:pt idx="220">
                  <c:v>1.0758399999999999</c:v>
                </c:pt>
                <c:pt idx="221">
                  <c:v>1.0741499999999999</c:v>
                </c:pt>
                <c:pt idx="222">
                  <c:v>1.0748500000000001</c:v>
                </c:pt>
                <c:pt idx="223">
                  <c:v>1.07386</c:v>
                </c:pt>
                <c:pt idx="224">
                  <c:v>1.07491</c:v>
                </c:pt>
                <c:pt idx="225">
                  <c:v>1.07385</c:v>
                </c:pt>
                <c:pt idx="226">
                  <c:v>1.07165</c:v>
                </c:pt>
                <c:pt idx="227">
                  <c:v>1.0714300000000001</c:v>
                </c:pt>
                <c:pt idx="228">
                  <c:v>1.0733699999999999</c:v>
                </c:pt>
                <c:pt idx="229">
                  <c:v>1.07453</c:v>
                </c:pt>
                <c:pt idx="230">
                  <c:v>1.0727899999999999</c:v>
                </c:pt>
                <c:pt idx="231">
                  <c:v>1.07334</c:v>
                </c:pt>
                <c:pt idx="232">
                  <c:v>1.0728</c:v>
                </c:pt>
                <c:pt idx="233">
                  <c:v>1.07376</c:v>
                </c:pt>
                <c:pt idx="234">
                  <c:v>1.07416</c:v>
                </c:pt>
                <c:pt idx="235">
                  <c:v>1.0741700000000001</c:v>
                </c:pt>
                <c:pt idx="236">
                  <c:v>1.0739799999999999</c:v>
                </c:pt>
                <c:pt idx="237">
                  <c:v>1.0757699999999999</c:v>
                </c:pt>
                <c:pt idx="238">
                  <c:v>1.0762799999999999</c:v>
                </c:pt>
                <c:pt idx="239">
                  <c:v>1.0766100000000001</c:v>
                </c:pt>
                <c:pt idx="240">
                  <c:v>1.07717</c:v>
                </c:pt>
                <c:pt idx="241">
                  <c:v>1.0761799999999999</c:v>
                </c:pt>
                <c:pt idx="242">
                  <c:v>1.0762799999999999</c:v>
                </c:pt>
                <c:pt idx="243">
                  <c:v>1.07606</c:v>
                </c:pt>
                <c:pt idx="244">
                  <c:v>1.0756600000000001</c:v>
                </c:pt>
                <c:pt idx="245">
                  <c:v>1.0753900000000001</c:v>
                </c:pt>
                <c:pt idx="246">
                  <c:v>1.07439</c:v>
                </c:pt>
                <c:pt idx="247">
                  <c:v>1.0711200000000001</c:v>
                </c:pt>
                <c:pt idx="248">
                  <c:v>1.07121</c:v>
                </c:pt>
                <c:pt idx="249">
                  <c:v>1.0726</c:v>
                </c:pt>
                <c:pt idx="250">
                  <c:v>1.0713600000000001</c:v>
                </c:pt>
                <c:pt idx="251">
                  <c:v>1.0720499999999999</c:v>
                </c:pt>
                <c:pt idx="252">
                  <c:v>1.07247</c:v>
                </c:pt>
                <c:pt idx="253">
                  <c:v>1.0779700000000001</c:v>
                </c:pt>
                <c:pt idx="254">
                  <c:v>1.0753600000000001</c:v>
                </c:pt>
                <c:pt idx="255">
                  <c:v>1.0766800000000001</c:v>
                </c:pt>
                <c:pt idx="256">
                  <c:v>1.0778300000000001</c:v>
                </c:pt>
                <c:pt idx="257">
                  <c:v>1.0769500000000001</c:v>
                </c:pt>
                <c:pt idx="258">
                  <c:v>1.0791500000000001</c:v>
                </c:pt>
                <c:pt idx="259">
                  <c:v>1.0809200000000001</c:v>
                </c:pt>
                <c:pt idx="260">
                  <c:v>1.08118</c:v>
                </c:pt>
                <c:pt idx="261">
                  <c:v>1.0805800000000001</c:v>
                </c:pt>
                <c:pt idx="262">
                  <c:v>1.0808</c:v>
                </c:pt>
                <c:pt idx="263">
                  <c:v>1.0803499999999999</c:v>
                </c:pt>
                <c:pt idx="264">
                  <c:v>1.0786800000000001</c:v>
                </c:pt>
                <c:pt idx="265">
                  <c:v>1.07961</c:v>
                </c:pt>
                <c:pt idx="266">
                  <c:v>1.0792900000000001</c:v>
                </c:pt>
                <c:pt idx="267">
                  <c:v>1.0791900000000001</c:v>
                </c:pt>
                <c:pt idx="268">
                  <c:v>1.0785400000000001</c:v>
                </c:pt>
                <c:pt idx="269">
                  <c:v>1.0784899999999999</c:v>
                </c:pt>
                <c:pt idx="270">
                  <c:v>1.0778099999999999</c:v>
                </c:pt>
                <c:pt idx="271">
                  <c:v>1.0755699999999999</c:v>
                </c:pt>
                <c:pt idx="272">
                  <c:v>1.07558</c:v>
                </c:pt>
                <c:pt idx="273">
                  <c:v>1.0772900000000001</c:v>
                </c:pt>
                <c:pt idx="274">
                  <c:v>1.0789599999999999</c:v>
                </c:pt>
                <c:pt idx="275">
                  <c:v>1.07697</c:v>
                </c:pt>
                <c:pt idx="276">
                  <c:v>1.0734900000000001</c:v>
                </c:pt>
                <c:pt idx="277">
                  <c:v>1.0736699999999999</c:v>
                </c:pt>
                <c:pt idx="278">
                  <c:v>1.07284</c:v>
                </c:pt>
                <c:pt idx="279">
                  <c:v>1.07203</c:v>
                </c:pt>
                <c:pt idx="280">
                  <c:v>1.07254</c:v>
                </c:pt>
                <c:pt idx="281">
                  <c:v>1.0730299999999999</c:v>
                </c:pt>
                <c:pt idx="282">
                  <c:v>1.0737099999999999</c:v>
                </c:pt>
                <c:pt idx="283">
                  <c:v>1.0731999999999999</c:v>
                </c:pt>
                <c:pt idx="284">
                  <c:v>1.0725</c:v>
                </c:pt>
                <c:pt idx="285">
                  <c:v>1.0740400000000001</c:v>
                </c:pt>
                <c:pt idx="286">
                  <c:v>1.07361</c:v>
                </c:pt>
                <c:pt idx="287">
                  <c:v>1.0699700000000001</c:v>
                </c:pt>
                <c:pt idx="288">
                  <c:v>1.0721400000000001</c:v>
                </c:pt>
                <c:pt idx="289">
                  <c:v>1.07111</c:v>
                </c:pt>
                <c:pt idx="290">
                  <c:v>1.07172</c:v>
                </c:pt>
                <c:pt idx="291">
                  <c:v>1.0724100000000001</c:v>
                </c:pt>
                <c:pt idx="292">
                  <c:v>1.0719099999999999</c:v>
                </c:pt>
                <c:pt idx="293">
                  <c:v>1.07254</c:v>
                </c:pt>
                <c:pt idx="294">
                  <c:v>1.0726500000000001</c:v>
                </c:pt>
                <c:pt idx="295">
                  <c:v>1.07507</c:v>
                </c:pt>
                <c:pt idx="296">
                  <c:v>1.0738099999999999</c:v>
                </c:pt>
                <c:pt idx="297">
                  <c:v>1.0726100000000001</c:v>
                </c:pt>
                <c:pt idx="298">
                  <c:v>1.0720000000000001</c:v>
                </c:pt>
                <c:pt idx="299">
                  <c:v>1.0738399999999999</c:v>
                </c:pt>
                <c:pt idx="300">
                  <c:v>1.073</c:v>
                </c:pt>
                <c:pt idx="301">
                  <c:v>1.0727599999999999</c:v>
                </c:pt>
                <c:pt idx="302">
                  <c:v>1.07039</c:v>
                </c:pt>
                <c:pt idx="303">
                  <c:v>1.07161</c:v>
                </c:pt>
                <c:pt idx="304">
                  <c:v>1.0706899999999999</c:v>
                </c:pt>
                <c:pt idx="305">
                  <c:v>1.0693299999999999</c:v>
                </c:pt>
                <c:pt idx="306">
                  <c:v>1.0686</c:v>
                </c:pt>
                <c:pt idx="307">
                  <c:v>1.0676399999999999</c:v>
                </c:pt>
                <c:pt idx="308">
                  <c:v>1.0684100000000001</c:v>
                </c:pt>
                <c:pt idx="309">
                  <c:v>1.06839</c:v>
                </c:pt>
                <c:pt idx="310">
                  <c:v>1.0683400000000001</c:v>
                </c:pt>
                <c:pt idx="311">
                  <c:v>1.0686599999999999</c:v>
                </c:pt>
                <c:pt idx="312">
                  <c:v>1.0688899999999999</c:v>
                </c:pt>
                <c:pt idx="313">
                  <c:v>1.06653</c:v>
                </c:pt>
                <c:pt idx="314">
                  <c:v>1.0664199999999999</c:v>
                </c:pt>
                <c:pt idx="315">
                  <c:v>1.0659799999999999</c:v>
                </c:pt>
                <c:pt idx="316">
                  <c:v>1.0661400000000001</c:v>
                </c:pt>
                <c:pt idx="317">
                  <c:v>1.0662</c:v>
                </c:pt>
                <c:pt idx="318">
                  <c:v>1.0667599999999999</c:v>
                </c:pt>
                <c:pt idx="319">
                  <c:v>1.0654999999999999</c:v>
                </c:pt>
                <c:pt idx="320">
                  <c:v>1.0645899999999999</c:v>
                </c:pt>
                <c:pt idx="321">
                  <c:v>1.06674</c:v>
                </c:pt>
                <c:pt idx="322">
                  <c:v>1.0664</c:v>
                </c:pt>
                <c:pt idx="323">
                  <c:v>1.06619</c:v>
                </c:pt>
                <c:pt idx="324">
                  <c:v>1.06646</c:v>
                </c:pt>
                <c:pt idx="325">
                  <c:v>1.0656399999999999</c:v>
                </c:pt>
                <c:pt idx="326">
                  <c:v>1.0669599999999999</c:v>
                </c:pt>
                <c:pt idx="327">
                  <c:v>1.0652200000000001</c:v>
                </c:pt>
                <c:pt idx="328">
                  <c:v>1.06331</c:v>
                </c:pt>
                <c:pt idx="329">
                  <c:v>1.0646</c:v>
                </c:pt>
                <c:pt idx="330">
                  <c:v>1.06372</c:v>
                </c:pt>
                <c:pt idx="331">
                  <c:v>1.0647599999999999</c:v>
                </c:pt>
                <c:pt idx="332">
                  <c:v>1.0646199999999999</c:v>
                </c:pt>
                <c:pt idx="333">
                  <c:v>1.0640000000000001</c:v>
                </c:pt>
                <c:pt idx="334">
                  <c:v>1.0645100000000001</c:v>
                </c:pt>
                <c:pt idx="335">
                  <c:v>1.06427</c:v>
                </c:pt>
                <c:pt idx="336">
                  <c:v>1.06402</c:v>
                </c:pt>
                <c:pt idx="337">
                  <c:v>1.0634999999999999</c:v>
                </c:pt>
                <c:pt idx="338">
                  <c:v>1.0634300000000001</c:v>
                </c:pt>
                <c:pt idx="339">
                  <c:v>1.0634399999999999</c:v>
                </c:pt>
                <c:pt idx="340">
                  <c:v>1.0639099999999999</c:v>
                </c:pt>
                <c:pt idx="341">
                  <c:v>1.0649200000000001</c:v>
                </c:pt>
                <c:pt idx="342">
                  <c:v>1.0649200000000001</c:v>
                </c:pt>
                <c:pt idx="343">
                  <c:v>1.0650299999999999</c:v>
                </c:pt>
                <c:pt idx="344">
                  <c:v>1.0669999999999999</c:v>
                </c:pt>
                <c:pt idx="345">
                  <c:v>1.0679000000000001</c:v>
                </c:pt>
                <c:pt idx="346">
                  <c:v>1.0673699999999999</c:v>
                </c:pt>
                <c:pt idx="347">
                  <c:v>1.0663100000000001</c:v>
                </c:pt>
                <c:pt idx="348">
                  <c:v>1.0666500000000001</c:v>
                </c:pt>
                <c:pt idx="349">
                  <c:v>1.0658099999999999</c:v>
                </c:pt>
                <c:pt idx="350">
                  <c:v>1.0665500000000001</c:v>
                </c:pt>
                <c:pt idx="351">
                  <c:v>1.06464</c:v>
                </c:pt>
                <c:pt idx="352">
                  <c:v>1.06365</c:v>
                </c:pt>
                <c:pt idx="353">
                  <c:v>1.0639000000000001</c:v>
                </c:pt>
                <c:pt idx="354">
                  <c:v>1.06376</c:v>
                </c:pt>
                <c:pt idx="355">
                  <c:v>1.06457</c:v>
                </c:pt>
                <c:pt idx="356">
                  <c:v>1.0650999999999999</c:v>
                </c:pt>
                <c:pt idx="357">
                  <c:v>1.0657000000000001</c:v>
                </c:pt>
                <c:pt idx="358">
                  <c:v>1.06596</c:v>
                </c:pt>
                <c:pt idx="359">
                  <c:v>1.06708</c:v>
                </c:pt>
                <c:pt idx="360">
                  <c:v>1.0683400000000001</c:v>
                </c:pt>
                <c:pt idx="361">
                  <c:v>1.0702799999999999</c:v>
                </c:pt>
                <c:pt idx="362">
                  <c:v>1.0693600000000001</c:v>
                </c:pt>
                <c:pt idx="363">
                  <c:v>1.0702499999999999</c:v>
                </c:pt>
                <c:pt idx="364">
                  <c:v>1.07117</c:v>
                </c:pt>
                <c:pt idx="365">
                  <c:v>1.0704199999999999</c:v>
                </c:pt>
                <c:pt idx="366">
                  <c:v>1.06931</c:v>
                </c:pt>
                <c:pt idx="367">
                  <c:v>1.06734</c:v>
                </c:pt>
                <c:pt idx="368">
                  <c:v>1.0687899999999999</c:v>
                </c:pt>
                <c:pt idx="369">
                  <c:v>1.06854</c:v>
                </c:pt>
                <c:pt idx="370">
                  <c:v>1.0701400000000001</c:v>
                </c:pt>
                <c:pt idx="371">
                  <c:v>1.0711200000000001</c:v>
                </c:pt>
                <c:pt idx="372">
                  <c:v>1.0694600000000001</c:v>
                </c:pt>
                <c:pt idx="373">
                  <c:v>1.0685800000000001</c:v>
                </c:pt>
                <c:pt idx="374">
                  <c:v>1.0705899999999999</c:v>
                </c:pt>
                <c:pt idx="375">
                  <c:v>1.0736000000000001</c:v>
                </c:pt>
                <c:pt idx="376">
                  <c:v>1.0746</c:v>
                </c:pt>
                <c:pt idx="377">
                  <c:v>1.0725100000000001</c:v>
                </c:pt>
                <c:pt idx="378">
                  <c:v>1.07307</c:v>
                </c:pt>
                <c:pt idx="379">
                  <c:v>1.0732900000000001</c:v>
                </c:pt>
                <c:pt idx="380">
                  <c:v>1.07325</c:v>
                </c:pt>
                <c:pt idx="381">
                  <c:v>1.07315</c:v>
                </c:pt>
                <c:pt idx="382">
                  <c:v>1.07284</c:v>
                </c:pt>
                <c:pt idx="383">
                  <c:v>1.07256</c:v>
                </c:pt>
                <c:pt idx="384">
                  <c:v>1.0715699999999999</c:v>
                </c:pt>
                <c:pt idx="385">
                  <c:v>1.07176</c:v>
                </c:pt>
                <c:pt idx="386">
                  <c:v>1.0721700000000001</c:v>
                </c:pt>
                <c:pt idx="387">
                  <c:v>1.0716600000000001</c:v>
                </c:pt>
                <c:pt idx="388">
                  <c:v>1.0718700000000001</c:v>
                </c:pt>
                <c:pt idx="389">
                  <c:v>1.07233</c:v>
                </c:pt>
                <c:pt idx="390">
                  <c:v>1.0716000000000001</c:v>
                </c:pt>
                <c:pt idx="391">
                  <c:v>1.06887</c:v>
                </c:pt>
                <c:pt idx="392">
                  <c:v>1.06792</c:v>
                </c:pt>
                <c:pt idx="393">
                  <c:v>1.06877</c:v>
                </c:pt>
                <c:pt idx="394">
                  <c:v>1.06995</c:v>
                </c:pt>
                <c:pt idx="395">
                  <c:v>1.0680499999999999</c:v>
                </c:pt>
                <c:pt idx="396">
                  <c:v>1.0686100000000001</c:v>
                </c:pt>
                <c:pt idx="397">
                  <c:v>1.06932</c:v>
                </c:pt>
                <c:pt idx="398">
                  <c:v>1.0687899999999999</c:v>
                </c:pt>
                <c:pt idx="399">
                  <c:v>1.0661799999999999</c:v>
                </c:pt>
                <c:pt idx="400">
                  <c:v>1.06585</c:v>
                </c:pt>
                <c:pt idx="401">
                  <c:v>1.0649599999999999</c:v>
                </c:pt>
                <c:pt idx="402">
                  <c:v>1.06518</c:v>
                </c:pt>
                <c:pt idx="403">
                  <c:v>1.0651900000000001</c:v>
                </c:pt>
                <c:pt idx="404">
                  <c:v>1.0637000000000001</c:v>
                </c:pt>
                <c:pt idx="405">
                  <c:v>1.0638099999999999</c:v>
                </c:pt>
                <c:pt idx="406">
                  <c:v>1.06368</c:v>
                </c:pt>
                <c:pt idx="407">
                  <c:v>1.0643</c:v>
                </c:pt>
                <c:pt idx="408">
                  <c:v>1.06368</c:v>
                </c:pt>
                <c:pt idx="409">
                  <c:v>1.0634300000000001</c:v>
                </c:pt>
                <c:pt idx="410">
                  <c:v>1.0612900000000001</c:v>
                </c:pt>
                <c:pt idx="411">
                  <c:v>1.0607599999999999</c:v>
                </c:pt>
                <c:pt idx="412">
                  <c:v>1.0612999999999999</c:v>
                </c:pt>
                <c:pt idx="413">
                  <c:v>1.0614300000000001</c:v>
                </c:pt>
                <c:pt idx="414">
                  <c:v>1.0614300000000001</c:v>
                </c:pt>
                <c:pt idx="415">
                  <c:v>1.0618799999999999</c:v>
                </c:pt>
                <c:pt idx="416">
                  <c:v>1.0623499999999999</c:v>
                </c:pt>
                <c:pt idx="417">
                  <c:v>1.0630500000000001</c:v>
                </c:pt>
                <c:pt idx="418">
                  <c:v>1.0630599999999999</c:v>
                </c:pt>
                <c:pt idx="419">
                  <c:v>1.0622400000000001</c:v>
                </c:pt>
                <c:pt idx="420">
                  <c:v>1.0624199999999999</c:v>
                </c:pt>
                <c:pt idx="421">
                  <c:v>1.06236</c:v>
                </c:pt>
                <c:pt idx="422">
                  <c:v>1.0645899999999999</c:v>
                </c:pt>
                <c:pt idx="423">
                  <c:v>1.06463</c:v>
                </c:pt>
                <c:pt idx="424">
                  <c:v>1.0613900000000001</c:v>
                </c:pt>
                <c:pt idx="425">
                  <c:v>1.0601100000000001</c:v>
                </c:pt>
                <c:pt idx="426">
                  <c:v>1.0619400000000001</c:v>
                </c:pt>
                <c:pt idx="427">
                  <c:v>1.0621100000000001</c:v>
                </c:pt>
                <c:pt idx="428">
                  <c:v>1.0622499999999999</c:v>
                </c:pt>
                <c:pt idx="429">
                  <c:v>1.0626800000000001</c:v>
                </c:pt>
                <c:pt idx="430">
                  <c:v>1.0633999999999999</c:v>
                </c:pt>
                <c:pt idx="431">
                  <c:v>1.0632999999999999</c:v>
                </c:pt>
                <c:pt idx="432">
                  <c:v>1.0636099999999999</c:v>
                </c:pt>
                <c:pt idx="433">
                  <c:v>1.0632699999999999</c:v>
                </c:pt>
                <c:pt idx="434">
                  <c:v>1.0640400000000001</c:v>
                </c:pt>
                <c:pt idx="435">
                  <c:v>1.0637300000000001</c:v>
                </c:pt>
                <c:pt idx="436">
                  <c:v>1.0632299999999999</c:v>
                </c:pt>
                <c:pt idx="437">
                  <c:v>1.0628899999999999</c:v>
                </c:pt>
                <c:pt idx="438">
                  <c:v>1.0631299999999999</c:v>
                </c:pt>
                <c:pt idx="439">
                  <c:v>1.06273</c:v>
                </c:pt>
                <c:pt idx="440">
                  <c:v>1.0639000000000001</c:v>
                </c:pt>
                <c:pt idx="441">
                  <c:v>1.06589</c:v>
                </c:pt>
                <c:pt idx="442">
                  <c:v>1.0646100000000001</c:v>
                </c:pt>
                <c:pt idx="443">
                  <c:v>1.0650599999999999</c:v>
                </c:pt>
                <c:pt idx="444">
                  <c:v>1.0643400000000001</c:v>
                </c:pt>
                <c:pt idx="445">
                  <c:v>1.0647</c:v>
                </c:pt>
                <c:pt idx="446">
                  <c:v>1.0662</c:v>
                </c:pt>
                <c:pt idx="447">
                  <c:v>1.0638000000000001</c:v>
                </c:pt>
                <c:pt idx="448">
                  <c:v>1.06402</c:v>
                </c:pt>
                <c:pt idx="449">
                  <c:v>1.06515</c:v>
                </c:pt>
                <c:pt idx="450">
                  <c:v>1.06464</c:v>
                </c:pt>
                <c:pt idx="451">
                  <c:v>1.0645500000000001</c:v>
                </c:pt>
                <c:pt idx="452">
                  <c:v>1.0654699999999999</c:v>
                </c:pt>
                <c:pt idx="453">
                  <c:v>1.06453</c:v>
                </c:pt>
                <c:pt idx="454">
                  <c:v>1.0641099999999999</c:v>
                </c:pt>
                <c:pt idx="455">
                  <c:v>1.0644400000000001</c:v>
                </c:pt>
                <c:pt idx="456">
                  <c:v>1.06423</c:v>
                </c:pt>
                <c:pt idx="457">
                  <c:v>1.06491</c:v>
                </c:pt>
                <c:pt idx="458">
                  <c:v>1.0663899999999999</c:v>
                </c:pt>
                <c:pt idx="459">
                  <c:v>1.0674699999999999</c:v>
                </c:pt>
                <c:pt idx="460">
                  <c:v>1.0671999999999999</c:v>
                </c:pt>
                <c:pt idx="461">
                  <c:v>1.0656099999999999</c:v>
                </c:pt>
                <c:pt idx="462">
                  <c:v>1.0657700000000001</c:v>
                </c:pt>
                <c:pt idx="463">
                  <c:v>1.0667800000000001</c:v>
                </c:pt>
                <c:pt idx="464">
                  <c:v>1.06795</c:v>
                </c:pt>
                <c:pt idx="465">
                  <c:v>1.0662</c:v>
                </c:pt>
                <c:pt idx="466">
                  <c:v>1.0611299999999999</c:v>
                </c:pt>
                <c:pt idx="467">
                  <c:v>1.05952</c:v>
                </c:pt>
                <c:pt idx="468">
                  <c:v>1.05836</c:v>
                </c:pt>
                <c:pt idx="469">
                  <c:v>1.05965</c:v>
                </c:pt>
                <c:pt idx="470">
                  <c:v>1.0591600000000001</c:v>
                </c:pt>
                <c:pt idx="471">
                  <c:v>1.0579000000000001</c:v>
                </c:pt>
                <c:pt idx="472">
                  <c:v>1.0601100000000001</c:v>
                </c:pt>
                <c:pt idx="473">
                  <c:v>1.06148</c:v>
                </c:pt>
                <c:pt idx="474">
                  <c:v>1.0622499999999999</c:v>
                </c:pt>
                <c:pt idx="475">
                  <c:v>1.0615000000000001</c:v>
                </c:pt>
                <c:pt idx="476">
                  <c:v>1.06142</c:v>
                </c:pt>
                <c:pt idx="477">
                  <c:v>1.06162</c:v>
                </c:pt>
                <c:pt idx="478">
                  <c:v>1.0622100000000001</c:v>
                </c:pt>
                <c:pt idx="479">
                  <c:v>1.06203</c:v>
                </c:pt>
                <c:pt idx="480">
                  <c:v>1.06223</c:v>
                </c:pt>
                <c:pt idx="481">
                  <c:v>1.0625500000000001</c:v>
                </c:pt>
                <c:pt idx="482">
                  <c:v>1.06192</c:v>
                </c:pt>
                <c:pt idx="483">
                  <c:v>1.0617399999999999</c:v>
                </c:pt>
                <c:pt idx="484">
                  <c:v>1.0622</c:v>
                </c:pt>
                <c:pt idx="485">
                  <c:v>1.06202</c:v>
                </c:pt>
                <c:pt idx="486">
                  <c:v>1.06192</c:v>
                </c:pt>
                <c:pt idx="487">
                  <c:v>1.06182</c:v>
                </c:pt>
                <c:pt idx="488">
                  <c:v>1.0607</c:v>
                </c:pt>
                <c:pt idx="489">
                  <c:v>1.06115</c:v>
                </c:pt>
                <c:pt idx="490">
                  <c:v>1.0609599999999999</c:v>
                </c:pt>
                <c:pt idx="491">
                  <c:v>1.06134</c:v>
                </c:pt>
                <c:pt idx="492">
                  <c:v>1.0614399999999999</c:v>
                </c:pt>
                <c:pt idx="493">
                  <c:v>1.0608900000000001</c:v>
                </c:pt>
                <c:pt idx="494">
                  <c:v>1.06172</c:v>
                </c:pt>
                <c:pt idx="495">
                  <c:v>1.0620099999999999</c:v>
                </c:pt>
                <c:pt idx="496">
                  <c:v>1.06182</c:v>
                </c:pt>
                <c:pt idx="497">
                  <c:v>1.0606800000000001</c:v>
                </c:pt>
                <c:pt idx="498">
                  <c:v>1.0612600000000001</c:v>
                </c:pt>
                <c:pt idx="499">
                  <c:v>1.0605599999999999</c:v>
                </c:pt>
                <c:pt idx="500">
                  <c:v>1.0606500000000001</c:v>
                </c:pt>
                <c:pt idx="501">
                  <c:v>1.0606199999999999</c:v>
                </c:pt>
                <c:pt idx="502">
                  <c:v>1.0608200000000001</c:v>
                </c:pt>
                <c:pt idx="503">
                  <c:v>1.0603499999999999</c:v>
                </c:pt>
                <c:pt idx="504">
                  <c:v>1.0605800000000001</c:v>
                </c:pt>
                <c:pt idx="505">
                  <c:v>1.0602799999999999</c:v>
                </c:pt>
                <c:pt idx="506">
                  <c:v>1.0607599999999999</c:v>
                </c:pt>
                <c:pt idx="507">
                  <c:v>1.0610999999999999</c:v>
                </c:pt>
                <c:pt idx="508">
                  <c:v>1.0605800000000001</c:v>
                </c:pt>
                <c:pt idx="509">
                  <c:v>1.0606599999999999</c:v>
                </c:pt>
                <c:pt idx="510">
                  <c:v>1.0611299999999999</c:v>
                </c:pt>
                <c:pt idx="511">
                  <c:v>1.0631200000000001</c:v>
                </c:pt>
                <c:pt idx="512">
                  <c:v>1.0622400000000001</c:v>
                </c:pt>
                <c:pt idx="513">
                  <c:v>1.0617399999999999</c:v>
                </c:pt>
                <c:pt idx="514">
                  <c:v>1.0583899999999999</c:v>
                </c:pt>
                <c:pt idx="515">
                  <c:v>1.05907</c:v>
                </c:pt>
                <c:pt idx="516">
                  <c:v>1.05789</c:v>
                </c:pt>
                <c:pt idx="517">
                  <c:v>1.0583800000000001</c:v>
                </c:pt>
                <c:pt idx="518">
                  <c:v>1.05783</c:v>
                </c:pt>
                <c:pt idx="519">
                  <c:v>1.05792</c:v>
                </c:pt>
                <c:pt idx="520">
                  <c:v>1.0594600000000001</c:v>
                </c:pt>
                <c:pt idx="521">
                  <c:v>1.05941</c:v>
                </c:pt>
                <c:pt idx="522">
                  <c:v>1.0599099999999999</c:v>
                </c:pt>
                <c:pt idx="523">
                  <c:v>1.05951</c:v>
                </c:pt>
                <c:pt idx="524">
                  <c:v>1.05897</c:v>
                </c:pt>
                <c:pt idx="525">
                  <c:v>1.05891</c:v>
                </c:pt>
                <c:pt idx="526">
                  <c:v>1.0588299999999999</c:v>
                </c:pt>
                <c:pt idx="527">
                  <c:v>1.05874</c:v>
                </c:pt>
                <c:pt idx="528">
                  <c:v>1.0591200000000001</c:v>
                </c:pt>
                <c:pt idx="529">
                  <c:v>1.05829</c:v>
                </c:pt>
                <c:pt idx="530">
                  <c:v>1.05765</c:v>
                </c:pt>
                <c:pt idx="531">
                  <c:v>1.0578799999999999</c:v>
                </c:pt>
                <c:pt idx="532">
                  <c:v>1.0582800000000001</c:v>
                </c:pt>
                <c:pt idx="533">
                  <c:v>1.05844</c:v>
                </c:pt>
                <c:pt idx="534">
                  <c:v>1.05853</c:v>
                </c:pt>
                <c:pt idx="535">
                  <c:v>1.0584499999999999</c:v>
                </c:pt>
                <c:pt idx="536">
                  <c:v>1.0580799999999999</c:v>
                </c:pt>
                <c:pt idx="537">
                  <c:v>1.0582400000000001</c:v>
                </c:pt>
                <c:pt idx="538">
                  <c:v>1.0575600000000001</c:v>
                </c:pt>
                <c:pt idx="539">
                  <c:v>1.0580499999999999</c:v>
                </c:pt>
                <c:pt idx="540">
                  <c:v>1.05755</c:v>
                </c:pt>
                <c:pt idx="541">
                  <c:v>1.05741</c:v>
                </c:pt>
                <c:pt idx="542">
                  <c:v>1.0575300000000001</c:v>
                </c:pt>
                <c:pt idx="543">
                  <c:v>1.0574600000000001</c:v>
                </c:pt>
                <c:pt idx="544">
                  <c:v>1.05789</c:v>
                </c:pt>
                <c:pt idx="545">
                  <c:v>1.0560799999999999</c:v>
                </c:pt>
                <c:pt idx="546">
                  <c:v>1.056</c:v>
                </c:pt>
                <c:pt idx="547">
                  <c:v>1.05592</c:v>
                </c:pt>
                <c:pt idx="548">
                  <c:v>1.0567200000000001</c:v>
                </c:pt>
                <c:pt idx="549">
                  <c:v>1.05722</c:v>
                </c:pt>
                <c:pt idx="550">
                  <c:v>1.0565899999999999</c:v>
                </c:pt>
                <c:pt idx="551">
                  <c:v>1.05626</c:v>
                </c:pt>
                <c:pt idx="552">
                  <c:v>1.0571299999999999</c:v>
                </c:pt>
                <c:pt idx="553">
                  <c:v>1.05691</c:v>
                </c:pt>
                <c:pt idx="554">
                  <c:v>1.0568500000000001</c:v>
                </c:pt>
                <c:pt idx="555">
                  <c:v>1.05775</c:v>
                </c:pt>
                <c:pt idx="556">
                  <c:v>1.0580400000000001</c:v>
                </c:pt>
                <c:pt idx="557">
                  <c:v>1.05789</c:v>
                </c:pt>
                <c:pt idx="558">
                  <c:v>1.0573900000000001</c:v>
                </c:pt>
                <c:pt idx="559">
                  <c:v>1.0581100000000001</c:v>
                </c:pt>
                <c:pt idx="560">
                  <c:v>1.0585500000000001</c:v>
                </c:pt>
                <c:pt idx="561">
                  <c:v>1.05836</c:v>
                </c:pt>
                <c:pt idx="562">
                  <c:v>1.0606899999999999</c:v>
                </c:pt>
                <c:pt idx="563">
                  <c:v>1.0597300000000001</c:v>
                </c:pt>
                <c:pt idx="564">
                  <c:v>1.05931</c:v>
                </c:pt>
                <c:pt idx="565">
                  <c:v>1.0597399999999999</c:v>
                </c:pt>
                <c:pt idx="566">
                  <c:v>1.0599799999999999</c:v>
                </c:pt>
                <c:pt idx="567">
                  <c:v>1.0605500000000001</c:v>
                </c:pt>
                <c:pt idx="568">
                  <c:v>1.06175</c:v>
                </c:pt>
                <c:pt idx="569">
                  <c:v>1.06073</c:v>
                </c:pt>
                <c:pt idx="570">
                  <c:v>1.0618399999999999</c:v>
                </c:pt>
                <c:pt idx="571">
                  <c:v>1.0615300000000001</c:v>
                </c:pt>
                <c:pt idx="572">
                  <c:v>1.0633699999999999</c:v>
                </c:pt>
                <c:pt idx="573">
                  <c:v>1.06304</c:v>
                </c:pt>
                <c:pt idx="574">
                  <c:v>1.0631200000000001</c:v>
                </c:pt>
                <c:pt idx="575">
                  <c:v>1.0629500000000001</c:v>
                </c:pt>
                <c:pt idx="576">
                  <c:v>1.0623899999999999</c:v>
                </c:pt>
                <c:pt idx="577">
                  <c:v>1.0625899999999999</c:v>
                </c:pt>
                <c:pt idx="578">
                  <c:v>1.0624100000000001</c:v>
                </c:pt>
                <c:pt idx="579">
                  <c:v>1.06206</c:v>
                </c:pt>
                <c:pt idx="580">
                  <c:v>1.06209</c:v>
                </c:pt>
                <c:pt idx="581">
                  <c:v>1.06186</c:v>
                </c:pt>
                <c:pt idx="582">
                  <c:v>1.0613600000000001</c:v>
                </c:pt>
                <c:pt idx="583">
                  <c:v>1.06115</c:v>
                </c:pt>
                <c:pt idx="584">
                  <c:v>1.0608</c:v>
                </c:pt>
                <c:pt idx="585">
                  <c:v>1.06257</c:v>
                </c:pt>
                <c:pt idx="586">
                  <c:v>1.06192</c:v>
                </c:pt>
                <c:pt idx="587">
                  <c:v>1.0617300000000001</c:v>
                </c:pt>
                <c:pt idx="588">
                  <c:v>1.0590200000000001</c:v>
                </c:pt>
                <c:pt idx="589">
                  <c:v>1.05958</c:v>
                </c:pt>
                <c:pt idx="590">
                  <c:v>1.0597700000000001</c:v>
                </c:pt>
                <c:pt idx="591">
                  <c:v>1.0580099999999999</c:v>
                </c:pt>
                <c:pt idx="592">
                  <c:v>1.0573699999999999</c:v>
                </c:pt>
                <c:pt idx="593">
                  <c:v>1.0568200000000001</c:v>
                </c:pt>
                <c:pt idx="594">
                  <c:v>1.0572299999999999</c:v>
                </c:pt>
                <c:pt idx="595">
                  <c:v>1.05847</c:v>
                </c:pt>
                <c:pt idx="596">
                  <c:v>1.0613699999999999</c:v>
                </c:pt>
                <c:pt idx="597">
                  <c:v>1.06175</c:v>
                </c:pt>
                <c:pt idx="598">
                  <c:v>1.06159</c:v>
                </c:pt>
                <c:pt idx="599">
                  <c:v>1.06121</c:v>
                </c:pt>
                <c:pt idx="600">
                  <c:v>1.06073</c:v>
                </c:pt>
                <c:pt idx="601">
                  <c:v>1.06101</c:v>
                </c:pt>
                <c:pt idx="602">
                  <c:v>1.0606199999999999</c:v>
                </c:pt>
                <c:pt idx="603">
                  <c:v>1.0601799999999999</c:v>
                </c:pt>
                <c:pt idx="604">
                  <c:v>1.0594300000000001</c:v>
                </c:pt>
                <c:pt idx="605">
                  <c:v>1.0593300000000001</c:v>
                </c:pt>
                <c:pt idx="606">
                  <c:v>1.0591900000000001</c:v>
                </c:pt>
                <c:pt idx="607">
                  <c:v>1.05871</c:v>
                </c:pt>
                <c:pt idx="608">
                  <c:v>1.05907</c:v>
                </c:pt>
                <c:pt idx="609">
                  <c:v>1.0586</c:v>
                </c:pt>
                <c:pt idx="610">
                  <c:v>1.05751</c:v>
                </c:pt>
                <c:pt idx="611">
                  <c:v>1.0560499999999999</c:v>
                </c:pt>
                <c:pt idx="612">
                  <c:v>1.0562</c:v>
                </c:pt>
                <c:pt idx="613">
                  <c:v>1.05463</c:v>
                </c:pt>
                <c:pt idx="614">
                  <c:v>1.0665100000000001</c:v>
                </c:pt>
                <c:pt idx="615">
                  <c:v>1.0823799999999999</c:v>
                </c:pt>
                <c:pt idx="616">
                  <c:v>1.08104</c:v>
                </c:pt>
                <c:pt idx="617">
                  <c:v>1.0847199999999999</c:v>
                </c:pt>
                <c:pt idx="618">
                  <c:v>1.0900399999999999</c:v>
                </c:pt>
                <c:pt idx="619">
                  <c:v>1.0901400000000001</c:v>
                </c:pt>
                <c:pt idx="620">
                  <c:v>1.09294</c:v>
                </c:pt>
                <c:pt idx="621">
                  <c:v>1.0976699999999999</c:v>
                </c:pt>
                <c:pt idx="622">
                  <c:v>1.0949800000000001</c:v>
                </c:pt>
                <c:pt idx="623">
                  <c:v>1.0937300000000001</c:v>
                </c:pt>
                <c:pt idx="624">
                  <c:v>1.09276</c:v>
                </c:pt>
                <c:pt idx="625">
                  <c:v>1.0917399999999999</c:v>
                </c:pt>
                <c:pt idx="626">
                  <c:v>1.09196</c:v>
                </c:pt>
                <c:pt idx="627">
                  <c:v>1.0909199999999999</c:v>
                </c:pt>
                <c:pt idx="628">
                  <c:v>1.0919099999999999</c:v>
                </c:pt>
                <c:pt idx="629">
                  <c:v>1.0930500000000001</c:v>
                </c:pt>
                <c:pt idx="630">
                  <c:v>1.0939099999999999</c:v>
                </c:pt>
                <c:pt idx="631">
                  <c:v>1.0938300000000001</c:v>
                </c:pt>
                <c:pt idx="632">
                  <c:v>1.0917600000000001</c:v>
                </c:pt>
                <c:pt idx="633">
                  <c:v>1.0872299999999999</c:v>
                </c:pt>
                <c:pt idx="634">
                  <c:v>1.0869899999999999</c:v>
                </c:pt>
                <c:pt idx="635">
                  <c:v>1.0889599999999999</c:v>
                </c:pt>
                <c:pt idx="636">
                  <c:v>1.0866100000000001</c:v>
                </c:pt>
                <c:pt idx="637">
                  <c:v>1.0884100000000001</c:v>
                </c:pt>
                <c:pt idx="638">
                  <c:v>1.0880399999999999</c:v>
                </c:pt>
                <c:pt idx="639">
                  <c:v>1.0925100000000001</c:v>
                </c:pt>
                <c:pt idx="640">
                  <c:v>1.09355</c:v>
                </c:pt>
                <c:pt idx="641">
                  <c:v>1.08874</c:v>
                </c:pt>
                <c:pt idx="642">
                  <c:v>1.0882700000000001</c:v>
                </c:pt>
                <c:pt idx="643">
                  <c:v>1.0867899999999999</c:v>
                </c:pt>
                <c:pt idx="644">
                  <c:v>1.0873299999999999</c:v>
                </c:pt>
                <c:pt idx="645">
                  <c:v>1.08693</c:v>
                </c:pt>
                <c:pt idx="646">
                  <c:v>1.0871299999999999</c:v>
                </c:pt>
                <c:pt idx="647">
                  <c:v>1.08745</c:v>
                </c:pt>
                <c:pt idx="648">
                  <c:v>1.08809</c:v>
                </c:pt>
                <c:pt idx="649">
                  <c:v>1.0869599999999999</c:v>
                </c:pt>
                <c:pt idx="650">
                  <c:v>1.0867199999999999</c:v>
                </c:pt>
                <c:pt idx="651">
                  <c:v>1.0859399999999999</c:v>
                </c:pt>
                <c:pt idx="652">
                  <c:v>1.0858699999999999</c:v>
                </c:pt>
                <c:pt idx="653">
                  <c:v>1.08623</c:v>
                </c:pt>
                <c:pt idx="654">
                  <c:v>1.0861000000000001</c:v>
                </c:pt>
                <c:pt idx="655">
                  <c:v>1.0867199999999999</c:v>
                </c:pt>
                <c:pt idx="656">
                  <c:v>1.0857000000000001</c:v>
                </c:pt>
                <c:pt idx="657">
                  <c:v>1.08144</c:v>
                </c:pt>
                <c:pt idx="658">
                  <c:v>1.0816600000000001</c:v>
                </c:pt>
                <c:pt idx="659">
                  <c:v>1.0813600000000001</c:v>
                </c:pt>
                <c:pt idx="660">
                  <c:v>1.0807800000000001</c:v>
                </c:pt>
                <c:pt idx="661">
                  <c:v>1.0808800000000001</c:v>
                </c:pt>
                <c:pt idx="662">
                  <c:v>1.08168</c:v>
                </c:pt>
                <c:pt idx="663">
                  <c:v>1.08195</c:v>
                </c:pt>
                <c:pt idx="664">
                  <c:v>1.0850200000000001</c:v>
                </c:pt>
                <c:pt idx="665">
                  <c:v>1.0839000000000001</c:v>
                </c:pt>
                <c:pt idx="666">
                  <c:v>1.08508</c:v>
                </c:pt>
                <c:pt idx="667">
                  <c:v>1.0839399999999999</c:v>
                </c:pt>
                <c:pt idx="668">
                  <c:v>1.0850900000000001</c:v>
                </c:pt>
                <c:pt idx="669">
                  <c:v>1.0850500000000001</c:v>
                </c:pt>
                <c:pt idx="670">
                  <c:v>1.08446</c:v>
                </c:pt>
                <c:pt idx="671">
                  <c:v>1.0859799999999999</c:v>
                </c:pt>
                <c:pt idx="672">
                  <c:v>1.0854999999999999</c:v>
                </c:pt>
                <c:pt idx="673">
                  <c:v>1.0867100000000001</c:v>
                </c:pt>
                <c:pt idx="674">
                  <c:v>1.0869800000000001</c:v>
                </c:pt>
                <c:pt idx="675">
                  <c:v>1.0853299999999999</c:v>
                </c:pt>
                <c:pt idx="676">
                  <c:v>1.0844800000000001</c:v>
                </c:pt>
                <c:pt idx="677">
                  <c:v>1.08592</c:v>
                </c:pt>
                <c:pt idx="678">
                  <c:v>1.0864499999999999</c:v>
                </c:pt>
                <c:pt idx="679">
                  <c:v>1.0893600000000001</c:v>
                </c:pt>
                <c:pt idx="680">
                  <c:v>1.0876999999999999</c:v>
                </c:pt>
                <c:pt idx="681">
                  <c:v>1.08708</c:v>
                </c:pt>
                <c:pt idx="682">
                  <c:v>1.0873999999999999</c:v>
                </c:pt>
                <c:pt idx="683">
                  <c:v>1.08887</c:v>
                </c:pt>
                <c:pt idx="684">
                  <c:v>1.0895999999999999</c:v>
                </c:pt>
                <c:pt idx="685">
                  <c:v>1.08876</c:v>
                </c:pt>
                <c:pt idx="686">
                  <c:v>1.0893900000000001</c:v>
                </c:pt>
                <c:pt idx="687">
                  <c:v>1.0894600000000001</c:v>
                </c:pt>
                <c:pt idx="688">
                  <c:v>1.08934</c:v>
                </c:pt>
                <c:pt idx="689">
                  <c:v>1.0891999999999999</c:v>
                </c:pt>
                <c:pt idx="690">
                  <c:v>1.0883100000000001</c:v>
                </c:pt>
                <c:pt idx="691">
                  <c:v>1.08985</c:v>
                </c:pt>
                <c:pt idx="692">
                  <c:v>1.0908899999999999</c:v>
                </c:pt>
                <c:pt idx="693">
                  <c:v>1.0906</c:v>
                </c:pt>
                <c:pt idx="694">
                  <c:v>1.0911299999999999</c:v>
                </c:pt>
                <c:pt idx="695">
                  <c:v>1.0907</c:v>
                </c:pt>
                <c:pt idx="696">
                  <c:v>1.0921700000000001</c:v>
                </c:pt>
                <c:pt idx="697">
                  <c:v>1.09158</c:v>
                </c:pt>
                <c:pt idx="698">
                  <c:v>1.0919399999999999</c:v>
                </c:pt>
                <c:pt idx="699">
                  <c:v>1.09304</c:v>
                </c:pt>
                <c:pt idx="700">
                  <c:v>1.0931</c:v>
                </c:pt>
                <c:pt idx="701">
                  <c:v>1.09232</c:v>
                </c:pt>
                <c:pt idx="702">
                  <c:v>1.0936699999999999</c:v>
                </c:pt>
                <c:pt idx="703">
                  <c:v>1.0970899999999999</c:v>
                </c:pt>
                <c:pt idx="704">
                  <c:v>1.09728</c:v>
                </c:pt>
                <c:pt idx="705">
                  <c:v>1.0961000000000001</c:v>
                </c:pt>
                <c:pt idx="706">
                  <c:v>1.09819</c:v>
                </c:pt>
                <c:pt idx="707">
                  <c:v>1.1002000000000001</c:v>
                </c:pt>
                <c:pt idx="708">
                  <c:v>1.10266</c:v>
                </c:pt>
                <c:pt idx="709">
                  <c:v>1.10242</c:v>
                </c:pt>
                <c:pt idx="710">
                  <c:v>1.1018300000000001</c:v>
                </c:pt>
                <c:pt idx="711">
                  <c:v>1.10225</c:v>
                </c:pt>
                <c:pt idx="712">
                  <c:v>1.1017600000000001</c:v>
                </c:pt>
                <c:pt idx="713">
                  <c:v>1.1014600000000001</c:v>
                </c:pt>
                <c:pt idx="714">
                  <c:v>1.1017600000000001</c:v>
                </c:pt>
                <c:pt idx="715">
                  <c:v>1.1006400000000001</c:v>
                </c:pt>
                <c:pt idx="716">
                  <c:v>1.1011</c:v>
                </c:pt>
                <c:pt idx="717">
                  <c:v>1.10059</c:v>
                </c:pt>
                <c:pt idx="718">
                  <c:v>1.1005100000000001</c:v>
                </c:pt>
                <c:pt idx="719">
                  <c:v>1.10009</c:v>
                </c:pt>
                <c:pt idx="720">
                  <c:v>1.0992</c:v>
                </c:pt>
                <c:pt idx="721">
                  <c:v>1.0995900000000001</c:v>
                </c:pt>
                <c:pt idx="722">
                  <c:v>1.0979399999999999</c:v>
                </c:pt>
                <c:pt idx="723">
                  <c:v>1.09676</c:v>
                </c:pt>
                <c:pt idx="724">
                  <c:v>1.09399</c:v>
                </c:pt>
                <c:pt idx="725">
                  <c:v>1.0951</c:v>
                </c:pt>
                <c:pt idx="726">
                  <c:v>1.09501</c:v>
                </c:pt>
                <c:pt idx="727">
                  <c:v>1.0970599999999999</c:v>
                </c:pt>
                <c:pt idx="728">
                  <c:v>1.0959000000000001</c:v>
                </c:pt>
                <c:pt idx="729">
                  <c:v>1.0935699999999999</c:v>
                </c:pt>
                <c:pt idx="730">
                  <c:v>1.09466</c:v>
                </c:pt>
                <c:pt idx="731">
                  <c:v>1.09466</c:v>
                </c:pt>
                <c:pt idx="732">
                  <c:v>1.0939700000000001</c:v>
                </c:pt>
                <c:pt idx="733">
                  <c:v>1.0937399999999999</c:v>
                </c:pt>
                <c:pt idx="734">
                  <c:v>1.0946199999999999</c:v>
                </c:pt>
                <c:pt idx="735">
                  <c:v>1.0938699999999999</c:v>
                </c:pt>
                <c:pt idx="736">
                  <c:v>1.09398</c:v>
                </c:pt>
                <c:pt idx="737">
                  <c:v>1.09463</c:v>
                </c:pt>
                <c:pt idx="738">
                  <c:v>1.0935699999999999</c:v>
                </c:pt>
                <c:pt idx="739">
                  <c:v>1.09318</c:v>
                </c:pt>
                <c:pt idx="740">
                  <c:v>1.09297</c:v>
                </c:pt>
                <c:pt idx="741">
                  <c:v>1.09348</c:v>
                </c:pt>
                <c:pt idx="742">
                  <c:v>1.0935900000000001</c:v>
                </c:pt>
                <c:pt idx="743">
                  <c:v>1.0936900000000001</c:v>
                </c:pt>
                <c:pt idx="744">
                  <c:v>1.0945199999999999</c:v>
                </c:pt>
                <c:pt idx="745">
                  <c:v>1.0951299999999999</c:v>
                </c:pt>
                <c:pt idx="746">
                  <c:v>1.0962700000000001</c:v>
                </c:pt>
                <c:pt idx="747">
                  <c:v>1.09429</c:v>
                </c:pt>
                <c:pt idx="748">
                  <c:v>1.0962700000000001</c:v>
                </c:pt>
                <c:pt idx="749">
                  <c:v>1.09717</c:v>
                </c:pt>
                <c:pt idx="750">
                  <c:v>1.09589</c:v>
                </c:pt>
                <c:pt idx="751">
                  <c:v>1.09518</c:v>
                </c:pt>
                <c:pt idx="752">
                  <c:v>1.1006100000000001</c:v>
                </c:pt>
                <c:pt idx="753">
                  <c:v>1.0996900000000001</c:v>
                </c:pt>
                <c:pt idx="754">
                  <c:v>1.10005</c:v>
                </c:pt>
                <c:pt idx="755">
                  <c:v>1.09938</c:v>
                </c:pt>
                <c:pt idx="756">
                  <c:v>1.09894</c:v>
                </c:pt>
                <c:pt idx="757">
                  <c:v>1.0989199999999999</c:v>
                </c:pt>
                <c:pt idx="758">
                  <c:v>1.09815</c:v>
                </c:pt>
                <c:pt idx="759">
                  <c:v>1.0977699999999999</c:v>
                </c:pt>
                <c:pt idx="760">
                  <c:v>1.09822</c:v>
                </c:pt>
                <c:pt idx="761">
                  <c:v>1.09711</c:v>
                </c:pt>
                <c:pt idx="762">
                  <c:v>1.0980399999999999</c:v>
                </c:pt>
                <c:pt idx="763">
                  <c:v>1.09816</c:v>
                </c:pt>
                <c:pt idx="764">
                  <c:v>1.0969800000000001</c:v>
                </c:pt>
                <c:pt idx="765">
                  <c:v>1.09657</c:v>
                </c:pt>
                <c:pt idx="766">
                  <c:v>1.09578</c:v>
                </c:pt>
                <c:pt idx="767">
                  <c:v>1.0960399999999999</c:v>
                </c:pt>
                <c:pt idx="768">
                  <c:v>1.0963400000000001</c:v>
                </c:pt>
                <c:pt idx="769">
                  <c:v>1.0969599999999999</c:v>
                </c:pt>
                <c:pt idx="770">
                  <c:v>1.0960799999999999</c:v>
                </c:pt>
                <c:pt idx="771">
                  <c:v>1.09527</c:v>
                </c:pt>
                <c:pt idx="772">
                  <c:v>1.09582</c:v>
                </c:pt>
                <c:pt idx="773">
                  <c:v>1.0951599999999999</c:v>
                </c:pt>
                <c:pt idx="774">
                  <c:v>1.0976300000000001</c:v>
                </c:pt>
                <c:pt idx="775">
                  <c:v>1.0970500000000001</c:v>
                </c:pt>
                <c:pt idx="776">
                  <c:v>1.0985799999999999</c:v>
                </c:pt>
                <c:pt idx="777">
                  <c:v>1.0995699999999999</c:v>
                </c:pt>
                <c:pt idx="778">
                  <c:v>1.1027100000000001</c:v>
                </c:pt>
                <c:pt idx="779">
                  <c:v>1.10246</c:v>
                </c:pt>
                <c:pt idx="780">
                  <c:v>1.1014600000000001</c:v>
                </c:pt>
                <c:pt idx="781">
                  <c:v>1.1011599999999999</c:v>
                </c:pt>
                <c:pt idx="782">
                  <c:v>1.09992</c:v>
                </c:pt>
                <c:pt idx="783">
                  <c:v>1.0984799999999999</c:v>
                </c:pt>
                <c:pt idx="784">
                  <c:v>1.0989899999999999</c:v>
                </c:pt>
                <c:pt idx="785">
                  <c:v>1.0999699999999999</c:v>
                </c:pt>
                <c:pt idx="786">
                  <c:v>1.0990800000000001</c:v>
                </c:pt>
                <c:pt idx="787">
                  <c:v>1.09999</c:v>
                </c:pt>
                <c:pt idx="788">
                  <c:v>1.1010899999999999</c:v>
                </c:pt>
                <c:pt idx="789">
                  <c:v>1.10057</c:v>
                </c:pt>
                <c:pt idx="790">
                  <c:v>1.10131</c:v>
                </c:pt>
                <c:pt idx="791">
                  <c:v>1.1022099999999999</c:v>
                </c:pt>
                <c:pt idx="792">
                  <c:v>1.1027199999999999</c:v>
                </c:pt>
                <c:pt idx="793">
                  <c:v>1.10361</c:v>
                </c:pt>
                <c:pt idx="794">
                  <c:v>1.1052299999999999</c:v>
                </c:pt>
                <c:pt idx="795">
                  <c:v>1.10276</c:v>
                </c:pt>
                <c:pt idx="796">
                  <c:v>1.10256</c:v>
                </c:pt>
                <c:pt idx="797">
                  <c:v>1.1005100000000001</c:v>
                </c:pt>
                <c:pt idx="798">
                  <c:v>1.1008899999999999</c:v>
                </c:pt>
                <c:pt idx="799">
                  <c:v>1.0994999999999999</c:v>
                </c:pt>
                <c:pt idx="800">
                  <c:v>1.0970800000000001</c:v>
                </c:pt>
                <c:pt idx="801">
                  <c:v>1.0956999999999999</c:v>
                </c:pt>
                <c:pt idx="802">
                  <c:v>1.0921099999999999</c:v>
                </c:pt>
                <c:pt idx="803">
                  <c:v>1.09101</c:v>
                </c:pt>
                <c:pt idx="804">
                  <c:v>1.0923</c:v>
                </c:pt>
                <c:pt idx="805">
                  <c:v>1.0912599999999999</c:v>
                </c:pt>
                <c:pt idx="806">
                  <c:v>1.0918300000000001</c:v>
                </c:pt>
                <c:pt idx="807">
                  <c:v>1.0920700000000001</c:v>
                </c:pt>
                <c:pt idx="808">
                  <c:v>1.0928199999999999</c:v>
                </c:pt>
                <c:pt idx="809">
                  <c:v>1.09321</c:v>
                </c:pt>
                <c:pt idx="810">
                  <c:v>1.09334</c:v>
                </c:pt>
                <c:pt idx="811">
                  <c:v>1.0933999999999999</c:v>
                </c:pt>
                <c:pt idx="812">
                  <c:v>1.0942000000000001</c:v>
                </c:pt>
                <c:pt idx="813">
                  <c:v>1.0943000000000001</c:v>
                </c:pt>
                <c:pt idx="814">
                  <c:v>1.09378</c:v>
                </c:pt>
                <c:pt idx="815">
                  <c:v>1.0935600000000001</c:v>
                </c:pt>
                <c:pt idx="816">
                  <c:v>1.0942799999999999</c:v>
                </c:pt>
                <c:pt idx="817">
                  <c:v>1.0947100000000001</c:v>
                </c:pt>
                <c:pt idx="818">
                  <c:v>1.0939300000000001</c:v>
                </c:pt>
                <c:pt idx="819">
                  <c:v>1.09392</c:v>
                </c:pt>
                <c:pt idx="820">
                  <c:v>1.0921400000000001</c:v>
                </c:pt>
                <c:pt idx="821">
                  <c:v>1.0920700000000001</c:v>
                </c:pt>
                <c:pt idx="822">
                  <c:v>1.0925400000000001</c:v>
                </c:pt>
                <c:pt idx="823">
                  <c:v>1.0914299999999999</c:v>
                </c:pt>
                <c:pt idx="824">
                  <c:v>1.09311</c:v>
                </c:pt>
                <c:pt idx="825">
                  <c:v>1.09249</c:v>
                </c:pt>
                <c:pt idx="826">
                  <c:v>1.0945100000000001</c:v>
                </c:pt>
                <c:pt idx="827">
                  <c:v>1.0935900000000001</c:v>
                </c:pt>
                <c:pt idx="828">
                  <c:v>1.0925400000000001</c:v>
                </c:pt>
                <c:pt idx="829">
                  <c:v>1.0944700000000001</c:v>
                </c:pt>
                <c:pt idx="830">
                  <c:v>1.09782</c:v>
                </c:pt>
                <c:pt idx="831">
                  <c:v>1.0916999999999999</c:v>
                </c:pt>
                <c:pt idx="832">
                  <c:v>1.09093</c:v>
                </c:pt>
                <c:pt idx="833">
                  <c:v>1.0890599999999999</c:v>
                </c:pt>
                <c:pt idx="834">
                  <c:v>1.0872999999999999</c:v>
                </c:pt>
                <c:pt idx="835">
                  <c:v>1.08744</c:v>
                </c:pt>
                <c:pt idx="836">
                  <c:v>1.0851599999999999</c:v>
                </c:pt>
                <c:pt idx="837">
                  <c:v>1.0849899999999999</c:v>
                </c:pt>
                <c:pt idx="838">
                  <c:v>1.08389</c:v>
                </c:pt>
                <c:pt idx="839">
                  <c:v>1.0849899999999999</c:v>
                </c:pt>
                <c:pt idx="840">
                  <c:v>1.0853900000000001</c:v>
                </c:pt>
                <c:pt idx="841">
                  <c:v>1.08629</c:v>
                </c:pt>
                <c:pt idx="842">
                  <c:v>1.08545</c:v>
                </c:pt>
                <c:pt idx="843">
                  <c:v>1.0867100000000001</c:v>
                </c:pt>
                <c:pt idx="844">
                  <c:v>1.08548</c:v>
                </c:pt>
                <c:pt idx="845">
                  <c:v>1.0849899999999999</c:v>
                </c:pt>
                <c:pt idx="846">
                  <c:v>1.08412</c:v>
                </c:pt>
                <c:pt idx="847">
                  <c:v>1.08565</c:v>
                </c:pt>
                <c:pt idx="848">
                  <c:v>1.0856600000000001</c:v>
                </c:pt>
                <c:pt idx="849">
                  <c:v>1.0843700000000001</c:v>
                </c:pt>
                <c:pt idx="850">
                  <c:v>1.08334</c:v>
                </c:pt>
                <c:pt idx="851">
                  <c:v>1.08043</c:v>
                </c:pt>
                <c:pt idx="852">
                  <c:v>1.0818099999999999</c:v>
                </c:pt>
                <c:pt idx="853">
                  <c:v>1.0807100000000001</c:v>
                </c:pt>
                <c:pt idx="854">
                  <c:v>1.0804100000000001</c:v>
                </c:pt>
                <c:pt idx="855">
                  <c:v>1.08175</c:v>
                </c:pt>
                <c:pt idx="856">
                  <c:v>1.08229</c:v>
                </c:pt>
                <c:pt idx="857">
                  <c:v>1.08342</c:v>
                </c:pt>
                <c:pt idx="858">
                  <c:v>1.0842400000000001</c:v>
                </c:pt>
                <c:pt idx="859">
                  <c:v>1.0837300000000001</c:v>
                </c:pt>
                <c:pt idx="860">
                  <c:v>1.0833299999999999</c:v>
                </c:pt>
                <c:pt idx="861">
                  <c:v>1.0837300000000001</c:v>
                </c:pt>
                <c:pt idx="862">
                  <c:v>1.0839099999999999</c:v>
                </c:pt>
                <c:pt idx="863">
                  <c:v>1.0846</c:v>
                </c:pt>
                <c:pt idx="864">
                  <c:v>1.0851</c:v>
                </c:pt>
                <c:pt idx="865">
                  <c:v>1.0861400000000001</c:v>
                </c:pt>
                <c:pt idx="866">
                  <c:v>1.0866499999999999</c:v>
                </c:pt>
                <c:pt idx="867">
                  <c:v>1.0828</c:v>
                </c:pt>
                <c:pt idx="868">
                  <c:v>1.0823100000000001</c:v>
                </c:pt>
                <c:pt idx="869">
                  <c:v>1.08205</c:v>
                </c:pt>
                <c:pt idx="870">
                  <c:v>1.08307</c:v>
                </c:pt>
                <c:pt idx="871">
                  <c:v>1.0835399999999999</c:v>
                </c:pt>
                <c:pt idx="872">
                  <c:v>1.0816300000000001</c:v>
                </c:pt>
                <c:pt idx="873">
                  <c:v>1.0834299999999999</c:v>
                </c:pt>
                <c:pt idx="874">
                  <c:v>1.0844400000000001</c:v>
                </c:pt>
                <c:pt idx="875">
                  <c:v>1.0845199999999999</c:v>
                </c:pt>
                <c:pt idx="876">
                  <c:v>1.0836699999999999</c:v>
                </c:pt>
                <c:pt idx="877">
                  <c:v>1.0838300000000001</c:v>
                </c:pt>
                <c:pt idx="878">
                  <c:v>1.0864499999999999</c:v>
                </c:pt>
                <c:pt idx="879">
                  <c:v>1.0863400000000001</c:v>
                </c:pt>
                <c:pt idx="880">
                  <c:v>1.08548</c:v>
                </c:pt>
                <c:pt idx="881">
                  <c:v>1.0858699999999999</c:v>
                </c:pt>
                <c:pt idx="882">
                  <c:v>1.0869200000000001</c:v>
                </c:pt>
                <c:pt idx="883">
                  <c:v>1.0868599999999999</c:v>
                </c:pt>
                <c:pt idx="884">
                  <c:v>1.08711</c:v>
                </c:pt>
                <c:pt idx="885">
                  <c:v>1.08656</c:v>
                </c:pt>
                <c:pt idx="886">
                  <c:v>1.08666</c:v>
                </c:pt>
                <c:pt idx="887">
                  <c:v>1.0869599999999999</c:v>
                </c:pt>
                <c:pt idx="888">
                  <c:v>1.0873299999999999</c:v>
                </c:pt>
                <c:pt idx="889">
                  <c:v>1.0872299999999999</c:v>
                </c:pt>
                <c:pt idx="890">
                  <c:v>1.0870599999999999</c:v>
                </c:pt>
                <c:pt idx="891">
                  <c:v>1.0857600000000001</c:v>
                </c:pt>
                <c:pt idx="892">
                  <c:v>1.08534</c:v>
                </c:pt>
                <c:pt idx="893">
                  <c:v>1.08656</c:v>
                </c:pt>
                <c:pt idx="894">
                  <c:v>1.0863700000000001</c:v>
                </c:pt>
                <c:pt idx="895">
                  <c:v>1.0861799999999999</c:v>
                </c:pt>
                <c:pt idx="896">
                  <c:v>1.08961</c:v>
                </c:pt>
                <c:pt idx="897">
                  <c:v>1.0896999999999999</c:v>
                </c:pt>
                <c:pt idx="898">
                  <c:v>1.0918699999999999</c:v>
                </c:pt>
                <c:pt idx="899">
                  <c:v>1.09192</c:v>
                </c:pt>
                <c:pt idx="900">
                  <c:v>1.0911</c:v>
                </c:pt>
                <c:pt idx="901">
                  <c:v>1.09097</c:v>
                </c:pt>
                <c:pt idx="902">
                  <c:v>1.09256</c:v>
                </c:pt>
                <c:pt idx="903">
                  <c:v>1.0920399999999999</c:v>
                </c:pt>
                <c:pt idx="904">
                  <c:v>1.0912200000000001</c:v>
                </c:pt>
                <c:pt idx="905">
                  <c:v>1.0908800000000001</c:v>
                </c:pt>
                <c:pt idx="906">
                  <c:v>1.0910599999999999</c:v>
                </c:pt>
                <c:pt idx="907">
                  <c:v>1.0906100000000001</c:v>
                </c:pt>
                <c:pt idx="908">
                  <c:v>1.0918099999999999</c:v>
                </c:pt>
                <c:pt idx="909">
                  <c:v>1.0918600000000001</c:v>
                </c:pt>
                <c:pt idx="910">
                  <c:v>1.0916999999999999</c:v>
                </c:pt>
                <c:pt idx="911">
                  <c:v>1.09202</c:v>
                </c:pt>
                <c:pt idx="912">
                  <c:v>1.09094</c:v>
                </c:pt>
                <c:pt idx="913">
                  <c:v>1.0914999999999999</c:v>
                </c:pt>
                <c:pt idx="914">
                  <c:v>1.09202</c:v>
                </c:pt>
                <c:pt idx="915">
                  <c:v>1.0918099999999999</c:v>
                </c:pt>
                <c:pt idx="916">
                  <c:v>1.09345</c:v>
                </c:pt>
                <c:pt idx="917">
                  <c:v>1.0930599999999999</c:v>
                </c:pt>
                <c:pt idx="918">
                  <c:v>1.0942799999999999</c:v>
                </c:pt>
                <c:pt idx="919">
                  <c:v>1.0940799999999999</c:v>
                </c:pt>
                <c:pt idx="920">
                  <c:v>1.09555</c:v>
                </c:pt>
                <c:pt idx="921">
                  <c:v>1.0964</c:v>
                </c:pt>
                <c:pt idx="922">
                  <c:v>1.0966100000000001</c:v>
                </c:pt>
                <c:pt idx="923">
                  <c:v>1.09768</c:v>
                </c:pt>
                <c:pt idx="924">
                  <c:v>1.097</c:v>
                </c:pt>
                <c:pt idx="925">
                  <c:v>1.09674</c:v>
                </c:pt>
                <c:pt idx="926">
                  <c:v>1.09507</c:v>
                </c:pt>
                <c:pt idx="927">
                  <c:v>1.0950599999999999</c:v>
                </c:pt>
                <c:pt idx="928">
                  <c:v>1.0954699999999999</c:v>
                </c:pt>
                <c:pt idx="929">
                  <c:v>1.0950299999999999</c:v>
                </c:pt>
                <c:pt idx="930">
                  <c:v>1.09483</c:v>
                </c:pt>
                <c:pt idx="931">
                  <c:v>1.0949599999999999</c:v>
                </c:pt>
                <c:pt idx="932">
                  <c:v>1.0942400000000001</c:v>
                </c:pt>
                <c:pt idx="933">
                  <c:v>1.09406</c:v>
                </c:pt>
                <c:pt idx="934">
                  <c:v>1.0946400000000001</c:v>
                </c:pt>
                <c:pt idx="935">
                  <c:v>1.0937399999999999</c:v>
                </c:pt>
                <c:pt idx="936">
                  <c:v>1.09396</c:v>
                </c:pt>
                <c:pt idx="937">
                  <c:v>1.0938699999999999</c:v>
                </c:pt>
                <c:pt idx="938">
                  <c:v>1.0934900000000001</c:v>
                </c:pt>
                <c:pt idx="939">
                  <c:v>1.09185</c:v>
                </c:pt>
                <c:pt idx="940">
                  <c:v>1.09219</c:v>
                </c:pt>
                <c:pt idx="941">
                  <c:v>1.09209</c:v>
                </c:pt>
                <c:pt idx="942">
                  <c:v>1.09294</c:v>
                </c:pt>
                <c:pt idx="943">
                  <c:v>1.0922099999999999</c:v>
                </c:pt>
                <c:pt idx="944">
                  <c:v>1.09006</c:v>
                </c:pt>
                <c:pt idx="945">
                  <c:v>1.0903499999999999</c:v>
                </c:pt>
                <c:pt idx="946">
                  <c:v>1.0879399999999999</c:v>
                </c:pt>
                <c:pt idx="947">
                  <c:v>1.0873900000000001</c:v>
                </c:pt>
                <c:pt idx="948">
                  <c:v>1.08815</c:v>
                </c:pt>
                <c:pt idx="949">
                  <c:v>1.0905199999999999</c:v>
                </c:pt>
                <c:pt idx="950">
                  <c:v>1.09104</c:v>
                </c:pt>
                <c:pt idx="951">
                  <c:v>1.0922700000000001</c:v>
                </c:pt>
                <c:pt idx="952">
                  <c:v>1.0907800000000001</c:v>
                </c:pt>
                <c:pt idx="953">
                  <c:v>1.09039</c:v>
                </c:pt>
                <c:pt idx="954">
                  <c:v>1.0907800000000001</c:v>
                </c:pt>
                <c:pt idx="955">
                  <c:v>1.09148</c:v>
                </c:pt>
                <c:pt idx="956">
                  <c:v>1.0915999999999999</c:v>
                </c:pt>
                <c:pt idx="957">
                  <c:v>1.0931999999999999</c:v>
                </c:pt>
                <c:pt idx="958">
                  <c:v>1.0928599999999999</c:v>
                </c:pt>
                <c:pt idx="959">
                  <c:v>1.0932599999999999</c:v>
                </c:pt>
                <c:pt idx="960">
                  <c:v>1.0936300000000001</c:v>
                </c:pt>
                <c:pt idx="961">
                  <c:v>1.0931599999999999</c:v>
                </c:pt>
                <c:pt idx="962">
                  <c:v>1.0946400000000001</c:v>
                </c:pt>
                <c:pt idx="963">
                  <c:v>1.0954900000000001</c:v>
                </c:pt>
                <c:pt idx="964">
                  <c:v>1.0959399999999999</c:v>
                </c:pt>
                <c:pt idx="965">
                  <c:v>1.09565</c:v>
                </c:pt>
                <c:pt idx="966">
                  <c:v>1.0946</c:v>
                </c:pt>
                <c:pt idx="967">
                  <c:v>1.0945100000000001</c:v>
                </c:pt>
                <c:pt idx="968">
                  <c:v>1.09422</c:v>
                </c:pt>
                <c:pt idx="969">
                  <c:v>1.09575</c:v>
                </c:pt>
                <c:pt idx="970">
                  <c:v>1.0957699999999999</c:v>
                </c:pt>
                <c:pt idx="971">
                  <c:v>1.0953900000000001</c:v>
                </c:pt>
                <c:pt idx="972">
                  <c:v>1.0951599999999999</c:v>
                </c:pt>
                <c:pt idx="973">
                  <c:v>1.09629</c:v>
                </c:pt>
                <c:pt idx="974">
                  <c:v>1.0966199999999999</c:v>
                </c:pt>
                <c:pt idx="975">
                  <c:v>1.0964100000000001</c:v>
                </c:pt>
                <c:pt idx="976">
                  <c:v>1.0963099999999999</c:v>
                </c:pt>
                <c:pt idx="977">
                  <c:v>1.09615</c:v>
                </c:pt>
                <c:pt idx="978">
                  <c:v>1.09667</c:v>
                </c:pt>
                <c:pt idx="979">
                  <c:v>1.0949899999999999</c:v>
                </c:pt>
                <c:pt idx="980">
                  <c:v>1.09537</c:v>
                </c:pt>
                <c:pt idx="981">
                  <c:v>1.0956399999999999</c:v>
                </c:pt>
                <c:pt idx="982">
                  <c:v>1.09626</c:v>
                </c:pt>
                <c:pt idx="983">
                  <c:v>1.09667</c:v>
                </c:pt>
                <c:pt idx="984">
                  <c:v>1.09639</c:v>
                </c:pt>
                <c:pt idx="985">
                  <c:v>1.0953900000000001</c:v>
                </c:pt>
                <c:pt idx="986">
                  <c:v>1.0953999999999999</c:v>
                </c:pt>
                <c:pt idx="987">
                  <c:v>1.09615</c:v>
                </c:pt>
                <c:pt idx="988">
                  <c:v>1.0964100000000001</c:v>
                </c:pt>
                <c:pt idx="989">
                  <c:v>1.09683</c:v>
                </c:pt>
                <c:pt idx="990">
                  <c:v>1.0969899999999999</c:v>
                </c:pt>
                <c:pt idx="991">
                  <c:v>1.0972</c:v>
                </c:pt>
                <c:pt idx="992">
                  <c:v>1.0976900000000001</c:v>
                </c:pt>
                <c:pt idx="993">
                  <c:v>1.0974600000000001</c:v>
                </c:pt>
                <c:pt idx="994">
                  <c:v>1.09741</c:v>
                </c:pt>
                <c:pt idx="995">
                  <c:v>1.09693</c:v>
                </c:pt>
                <c:pt idx="996">
                  <c:v>1.0964799999999999</c:v>
                </c:pt>
                <c:pt idx="997">
                  <c:v>1.0970500000000001</c:v>
                </c:pt>
                <c:pt idx="998">
                  <c:v>1.09789</c:v>
                </c:pt>
                <c:pt idx="999">
                  <c:v>1.0984700000000001</c:v>
                </c:pt>
                <c:pt idx="1000">
                  <c:v>1.0987899999999999</c:v>
                </c:pt>
                <c:pt idx="1001">
                  <c:v>1.0972999999999999</c:v>
                </c:pt>
                <c:pt idx="1002">
                  <c:v>1.0974299999999999</c:v>
                </c:pt>
                <c:pt idx="1003">
                  <c:v>1.09816</c:v>
                </c:pt>
                <c:pt idx="1004">
                  <c:v>1.09727</c:v>
                </c:pt>
                <c:pt idx="1005">
                  <c:v>1.0981399999999999</c:v>
                </c:pt>
                <c:pt idx="1006">
                  <c:v>1.0974699999999999</c:v>
                </c:pt>
                <c:pt idx="1007">
                  <c:v>1.0968599999999999</c:v>
                </c:pt>
                <c:pt idx="1008">
                  <c:v>1.09748</c:v>
                </c:pt>
                <c:pt idx="1009">
                  <c:v>1.0973200000000001</c:v>
                </c:pt>
                <c:pt idx="1010">
                  <c:v>1.0965100000000001</c:v>
                </c:pt>
                <c:pt idx="1011">
                  <c:v>1.09741</c:v>
                </c:pt>
                <c:pt idx="1012">
                  <c:v>1.0973999999999999</c:v>
                </c:pt>
                <c:pt idx="1013">
                  <c:v>1.0980300000000001</c:v>
                </c:pt>
                <c:pt idx="1014">
                  <c:v>1.0980700000000001</c:v>
                </c:pt>
                <c:pt idx="1015">
                  <c:v>1.0975999999999999</c:v>
                </c:pt>
                <c:pt idx="1016">
                  <c:v>1.0980099999999999</c:v>
                </c:pt>
                <c:pt idx="1017">
                  <c:v>1.0972999999999999</c:v>
                </c:pt>
                <c:pt idx="1018">
                  <c:v>1.0973200000000001</c:v>
                </c:pt>
                <c:pt idx="1019">
                  <c:v>1.0965100000000001</c:v>
                </c:pt>
                <c:pt idx="1020">
                  <c:v>1.0974900000000001</c:v>
                </c:pt>
                <c:pt idx="1021">
                  <c:v>1.09866</c:v>
                </c:pt>
                <c:pt idx="1022">
                  <c:v>1.0978399999999999</c:v>
                </c:pt>
                <c:pt idx="1023">
                  <c:v>1.0966899999999999</c:v>
                </c:pt>
                <c:pt idx="1024">
                  <c:v>1.09693</c:v>
                </c:pt>
                <c:pt idx="1025">
                  <c:v>1.0972500000000001</c:v>
                </c:pt>
                <c:pt idx="1026">
                  <c:v>1.0922099999999999</c:v>
                </c:pt>
                <c:pt idx="1027">
                  <c:v>1.0930500000000001</c:v>
                </c:pt>
                <c:pt idx="1028">
                  <c:v>1.0904499999999999</c:v>
                </c:pt>
                <c:pt idx="1029">
                  <c:v>1.09155</c:v>
                </c:pt>
                <c:pt idx="1030">
                  <c:v>1.09311</c:v>
                </c:pt>
                <c:pt idx="1031">
                  <c:v>1.0931200000000001</c:v>
                </c:pt>
                <c:pt idx="1032">
                  <c:v>1.09399</c:v>
                </c:pt>
                <c:pt idx="1033">
                  <c:v>1.09337</c:v>
                </c:pt>
                <c:pt idx="1034">
                  <c:v>1.0917300000000001</c:v>
                </c:pt>
                <c:pt idx="1035">
                  <c:v>1.0923</c:v>
                </c:pt>
                <c:pt idx="1036">
                  <c:v>1.0925400000000001</c:v>
                </c:pt>
                <c:pt idx="1037">
                  <c:v>1.0927199999999999</c:v>
                </c:pt>
                <c:pt idx="1038">
                  <c:v>1.09206</c:v>
                </c:pt>
                <c:pt idx="1039">
                  <c:v>1.0925400000000001</c:v>
                </c:pt>
                <c:pt idx="1040">
                  <c:v>1.09307</c:v>
                </c:pt>
                <c:pt idx="1041">
                  <c:v>1.0930599999999999</c:v>
                </c:pt>
                <c:pt idx="1042">
                  <c:v>1.0929199999999999</c:v>
                </c:pt>
                <c:pt idx="1043">
                  <c:v>1.0927199999999999</c:v>
                </c:pt>
                <c:pt idx="1044">
                  <c:v>1.0934299999999999</c:v>
                </c:pt>
                <c:pt idx="1045">
                  <c:v>1.0935699999999999</c:v>
                </c:pt>
                <c:pt idx="1046">
                  <c:v>1.0931</c:v>
                </c:pt>
                <c:pt idx="1047">
                  <c:v>1.0922000000000001</c:v>
                </c:pt>
                <c:pt idx="1048">
                  <c:v>1.0922000000000001</c:v>
                </c:pt>
                <c:pt idx="1049">
                  <c:v>1.0925199999999999</c:v>
                </c:pt>
                <c:pt idx="1050">
                  <c:v>1.0933999999999999</c:v>
                </c:pt>
                <c:pt idx="1051">
                  <c:v>1.0919399999999999</c:v>
                </c:pt>
                <c:pt idx="1052">
                  <c:v>1.0912999999999999</c:v>
                </c:pt>
                <c:pt idx="1053">
                  <c:v>1.09121</c:v>
                </c:pt>
                <c:pt idx="1054">
                  <c:v>1.0909899999999999</c:v>
                </c:pt>
                <c:pt idx="1055">
                  <c:v>1.0912900000000001</c:v>
                </c:pt>
                <c:pt idx="1056">
                  <c:v>1.0924</c:v>
                </c:pt>
                <c:pt idx="1057">
                  <c:v>1.0930299999999999</c:v>
                </c:pt>
                <c:pt idx="1058">
                  <c:v>1.09304</c:v>
                </c:pt>
                <c:pt idx="1059">
                  <c:v>1.09257</c:v>
                </c:pt>
                <c:pt idx="1060">
                  <c:v>1.0934699999999999</c:v>
                </c:pt>
                <c:pt idx="1061">
                  <c:v>1.0935900000000001</c:v>
                </c:pt>
                <c:pt idx="1062">
                  <c:v>1.0923400000000001</c:v>
                </c:pt>
                <c:pt idx="1063">
                  <c:v>1.09233</c:v>
                </c:pt>
                <c:pt idx="1064">
                  <c:v>1.09307</c:v>
                </c:pt>
                <c:pt idx="1065">
                  <c:v>1.09327</c:v>
                </c:pt>
                <c:pt idx="1066">
                  <c:v>1.0925499999999999</c:v>
                </c:pt>
                <c:pt idx="1067">
                  <c:v>1.0931200000000001</c:v>
                </c:pt>
                <c:pt idx="1068">
                  <c:v>1.0926499999999999</c:v>
                </c:pt>
                <c:pt idx="1069">
                  <c:v>1.0922000000000001</c:v>
                </c:pt>
                <c:pt idx="1070">
                  <c:v>1.0922799999999999</c:v>
                </c:pt>
                <c:pt idx="1071">
                  <c:v>1.0909500000000001</c:v>
                </c:pt>
                <c:pt idx="1072">
                  <c:v>1.0891</c:v>
                </c:pt>
                <c:pt idx="1073">
                  <c:v>1.0882499999999999</c:v>
                </c:pt>
                <c:pt idx="1074">
                  <c:v>1.0887100000000001</c:v>
                </c:pt>
                <c:pt idx="1075">
                  <c:v>1.0881799999999999</c:v>
                </c:pt>
                <c:pt idx="1076">
                  <c:v>1.08589</c:v>
                </c:pt>
                <c:pt idx="1077">
                  <c:v>1.0871500000000001</c:v>
                </c:pt>
                <c:pt idx="1078">
                  <c:v>1.0865899999999999</c:v>
                </c:pt>
                <c:pt idx="1079">
                  <c:v>1.08514</c:v>
                </c:pt>
                <c:pt idx="1080">
                  <c:v>1.0844800000000001</c:v>
                </c:pt>
                <c:pt idx="1081">
                  <c:v>1.0859399999999999</c:v>
                </c:pt>
                <c:pt idx="1082">
                  <c:v>1.08711</c:v>
                </c:pt>
                <c:pt idx="1083">
                  <c:v>1.0871</c:v>
                </c:pt>
                <c:pt idx="1084">
                  <c:v>1.0879000000000001</c:v>
                </c:pt>
                <c:pt idx="1085">
                  <c:v>1.0896999999999999</c:v>
                </c:pt>
                <c:pt idx="1086">
                  <c:v>1.08884</c:v>
                </c:pt>
                <c:pt idx="1087">
                  <c:v>1.0911900000000001</c:v>
                </c:pt>
                <c:pt idx="1088">
                  <c:v>1.0923700000000001</c:v>
                </c:pt>
                <c:pt idx="1089">
                  <c:v>1.0928800000000001</c:v>
                </c:pt>
                <c:pt idx="1090">
                  <c:v>1.0905499999999999</c:v>
                </c:pt>
                <c:pt idx="1091">
                  <c:v>1.09165</c:v>
                </c:pt>
                <c:pt idx="1092">
                  <c:v>1.09049</c:v>
                </c:pt>
                <c:pt idx="1093">
                  <c:v>1.0854200000000001</c:v>
                </c:pt>
                <c:pt idx="1094">
                  <c:v>1.08344</c:v>
                </c:pt>
                <c:pt idx="1095">
                  <c:v>1.0800799999999999</c:v>
                </c:pt>
                <c:pt idx="1096">
                  <c:v>1.08026</c:v>
                </c:pt>
                <c:pt idx="1097">
                  <c:v>1.08178</c:v>
                </c:pt>
                <c:pt idx="1098">
                  <c:v>1.0821799999999999</c:v>
                </c:pt>
                <c:pt idx="1099">
                  <c:v>1.0826899999999999</c:v>
                </c:pt>
                <c:pt idx="1100">
                  <c:v>1.0828800000000001</c:v>
                </c:pt>
                <c:pt idx="1101">
                  <c:v>1.0828599999999999</c:v>
                </c:pt>
                <c:pt idx="1102">
                  <c:v>1.08283</c:v>
                </c:pt>
                <c:pt idx="1103">
                  <c:v>1.0823499999999999</c:v>
                </c:pt>
                <c:pt idx="1104">
                  <c:v>1.0830900000000001</c:v>
                </c:pt>
                <c:pt idx="1105">
                  <c:v>1.08243</c:v>
                </c:pt>
                <c:pt idx="1106">
                  <c:v>1.0816300000000001</c:v>
                </c:pt>
                <c:pt idx="1107">
                  <c:v>1.0819099999999999</c:v>
                </c:pt>
                <c:pt idx="1108">
                  <c:v>1.0822000000000001</c:v>
                </c:pt>
                <c:pt idx="1109">
                  <c:v>1.08308</c:v>
                </c:pt>
                <c:pt idx="1110">
                  <c:v>1.0827100000000001</c:v>
                </c:pt>
                <c:pt idx="1111">
                  <c:v>1.08081</c:v>
                </c:pt>
                <c:pt idx="1112">
                  <c:v>1.0789</c:v>
                </c:pt>
                <c:pt idx="1113">
                  <c:v>1.0772900000000001</c:v>
                </c:pt>
                <c:pt idx="1114">
                  <c:v>1.07677</c:v>
                </c:pt>
                <c:pt idx="1115">
                  <c:v>1.07555</c:v>
                </c:pt>
                <c:pt idx="1116">
                  <c:v>1.0750999999999999</c:v>
                </c:pt>
                <c:pt idx="1117">
                  <c:v>1.07416</c:v>
                </c:pt>
                <c:pt idx="1118">
                  <c:v>1.07385</c:v>
                </c:pt>
                <c:pt idx="1119">
                  <c:v>1.0721099999999999</c:v>
                </c:pt>
                <c:pt idx="1120">
                  <c:v>1.0741700000000001</c:v>
                </c:pt>
                <c:pt idx="1121">
                  <c:v>1.0745</c:v>
                </c:pt>
                <c:pt idx="1122">
                  <c:v>1.07334</c:v>
                </c:pt>
                <c:pt idx="1123">
                  <c:v>1.07436</c:v>
                </c:pt>
                <c:pt idx="1124">
                  <c:v>1.075</c:v>
                </c:pt>
                <c:pt idx="1125">
                  <c:v>1.0745499999999999</c:v>
                </c:pt>
                <c:pt idx="1126">
                  <c:v>1.07528</c:v>
                </c:pt>
                <c:pt idx="1127">
                  <c:v>1.075</c:v>
                </c:pt>
                <c:pt idx="1128">
                  <c:v>1.07437</c:v>
                </c:pt>
                <c:pt idx="1129">
                  <c:v>1.0760799999999999</c:v>
                </c:pt>
                <c:pt idx="1130">
                  <c:v>1.0763100000000001</c:v>
                </c:pt>
                <c:pt idx="1131">
                  <c:v>1.0744899999999999</c:v>
                </c:pt>
                <c:pt idx="1132">
                  <c:v>1.0748899999999999</c:v>
                </c:pt>
                <c:pt idx="1133">
                  <c:v>1.0744400000000001</c:v>
                </c:pt>
                <c:pt idx="1134">
                  <c:v>1.0744800000000001</c:v>
                </c:pt>
                <c:pt idx="1135">
                  <c:v>1.0728899999999999</c:v>
                </c:pt>
                <c:pt idx="1136">
                  <c:v>1.07351</c:v>
                </c:pt>
                <c:pt idx="1137">
                  <c:v>1.07341</c:v>
                </c:pt>
                <c:pt idx="1138">
                  <c:v>1.07352</c:v>
                </c:pt>
                <c:pt idx="1139">
                  <c:v>1.07483</c:v>
                </c:pt>
                <c:pt idx="1140">
                  <c:v>1.07426</c:v>
                </c:pt>
                <c:pt idx="1141">
                  <c:v>1.0738799999999999</c:v>
                </c:pt>
                <c:pt idx="1142">
                  <c:v>1.07551</c:v>
                </c:pt>
                <c:pt idx="1143">
                  <c:v>1.0744400000000001</c:v>
                </c:pt>
                <c:pt idx="1144">
                  <c:v>1.07612</c:v>
                </c:pt>
                <c:pt idx="1145">
                  <c:v>1.07545</c:v>
                </c:pt>
                <c:pt idx="1146">
                  <c:v>1.0754900000000001</c:v>
                </c:pt>
                <c:pt idx="1147">
                  <c:v>1.0787899999999999</c:v>
                </c:pt>
                <c:pt idx="1148">
                  <c:v>1.07866</c:v>
                </c:pt>
                <c:pt idx="1149">
                  <c:v>1.0778700000000001</c:v>
                </c:pt>
                <c:pt idx="1150">
                  <c:v>1.07744</c:v>
                </c:pt>
                <c:pt idx="1151">
                  <c:v>1.07761</c:v>
                </c:pt>
                <c:pt idx="1152">
                  <c:v>1.07769</c:v>
                </c:pt>
                <c:pt idx="1153">
                  <c:v>1.0802400000000001</c:v>
                </c:pt>
                <c:pt idx="1154">
                  <c:v>1.0814699999999999</c:v>
                </c:pt>
                <c:pt idx="1155">
                  <c:v>1.0818099999999999</c:v>
                </c:pt>
                <c:pt idx="1156">
                  <c:v>1.0823100000000001</c:v>
                </c:pt>
                <c:pt idx="1157">
                  <c:v>1.0826800000000001</c:v>
                </c:pt>
                <c:pt idx="1158">
                  <c:v>1.0816300000000001</c:v>
                </c:pt>
                <c:pt idx="1159">
                  <c:v>1.0782700000000001</c:v>
                </c:pt>
                <c:pt idx="1160">
                  <c:v>1.0807100000000001</c:v>
                </c:pt>
                <c:pt idx="1161">
                  <c:v>1.0845499999999999</c:v>
                </c:pt>
                <c:pt idx="1162">
                  <c:v>1.08372</c:v>
                </c:pt>
                <c:pt idx="1163">
                  <c:v>1.0865800000000001</c:v>
                </c:pt>
                <c:pt idx="1164">
                  <c:v>1.08578</c:v>
                </c:pt>
                <c:pt idx="1165">
                  <c:v>1.08579</c:v>
                </c:pt>
                <c:pt idx="1166">
                  <c:v>1.0843400000000001</c:v>
                </c:pt>
                <c:pt idx="1167">
                  <c:v>1.0825800000000001</c:v>
                </c:pt>
                <c:pt idx="1168">
                  <c:v>1.0859300000000001</c:v>
                </c:pt>
                <c:pt idx="1169">
                  <c:v>1.0862099999999999</c:v>
                </c:pt>
                <c:pt idx="1170">
                  <c:v>1.0900799999999999</c:v>
                </c:pt>
                <c:pt idx="1171">
                  <c:v>1.0930899999999999</c:v>
                </c:pt>
                <c:pt idx="1172">
                  <c:v>1.0933999999999999</c:v>
                </c:pt>
                <c:pt idx="1173">
                  <c:v>1.0929599999999999</c:v>
                </c:pt>
                <c:pt idx="1174">
                  <c:v>1.09215</c:v>
                </c:pt>
                <c:pt idx="1175">
                  <c:v>1.0925100000000001</c:v>
                </c:pt>
                <c:pt idx="1176">
                  <c:v>1.0917399999999999</c:v>
                </c:pt>
                <c:pt idx="1177">
                  <c:v>1.0885</c:v>
                </c:pt>
                <c:pt idx="1178">
                  <c:v>1.08866</c:v>
                </c:pt>
                <c:pt idx="1179">
                  <c:v>1.0883400000000001</c:v>
                </c:pt>
                <c:pt idx="1180">
                  <c:v>1.0873600000000001</c:v>
                </c:pt>
                <c:pt idx="1181">
                  <c:v>1.0877699999999999</c:v>
                </c:pt>
                <c:pt idx="1182">
                  <c:v>1.08609</c:v>
                </c:pt>
                <c:pt idx="1183">
                  <c:v>1.0885499999999999</c:v>
                </c:pt>
                <c:pt idx="1184">
                  <c:v>1.0871500000000001</c:v>
                </c:pt>
                <c:pt idx="1185">
                  <c:v>1.0872599999999999</c:v>
                </c:pt>
                <c:pt idx="1186">
                  <c:v>1.08687</c:v>
                </c:pt>
                <c:pt idx="1187">
                  <c:v>1.0871900000000001</c:v>
                </c:pt>
                <c:pt idx="1188">
                  <c:v>1.08657</c:v>
                </c:pt>
                <c:pt idx="1189">
                  <c:v>1.08403</c:v>
                </c:pt>
                <c:pt idx="1190">
                  <c:v>1.08639</c:v>
                </c:pt>
                <c:pt idx="1191">
                  <c:v>1.09076</c:v>
                </c:pt>
                <c:pt idx="1192">
                  <c:v>1.08833</c:v>
                </c:pt>
                <c:pt idx="1193">
                  <c:v>1.0887800000000001</c:v>
                </c:pt>
                <c:pt idx="1194">
                  <c:v>1.0895699999999999</c:v>
                </c:pt>
                <c:pt idx="1195">
                  <c:v>1.09019</c:v>
                </c:pt>
                <c:pt idx="1196">
                  <c:v>1.0921000000000001</c:v>
                </c:pt>
                <c:pt idx="1197">
                  <c:v>1.0918600000000001</c:v>
                </c:pt>
                <c:pt idx="1198">
                  <c:v>1.09168</c:v>
                </c:pt>
                <c:pt idx="1199">
                  <c:v>1.09439</c:v>
                </c:pt>
                <c:pt idx="1200">
                  <c:v>1.0936999999999999</c:v>
                </c:pt>
                <c:pt idx="1201">
                  <c:v>1.0938000000000001</c:v>
                </c:pt>
                <c:pt idx="1202">
                  <c:v>1.0937399999999999</c:v>
                </c:pt>
                <c:pt idx="1203">
                  <c:v>1.0920399999999999</c:v>
                </c:pt>
                <c:pt idx="1204">
                  <c:v>1.0913900000000001</c:v>
                </c:pt>
                <c:pt idx="1205">
                  <c:v>1.0913600000000001</c:v>
                </c:pt>
                <c:pt idx="1206">
                  <c:v>1.0917699999999999</c:v>
                </c:pt>
                <c:pt idx="1207">
                  <c:v>1.0931500000000001</c:v>
                </c:pt>
                <c:pt idx="1208">
                  <c:v>1.0900300000000001</c:v>
                </c:pt>
                <c:pt idx="1209">
                  <c:v>1.0883799999999999</c:v>
                </c:pt>
                <c:pt idx="1210">
                  <c:v>1.0885</c:v>
                </c:pt>
                <c:pt idx="1211">
                  <c:v>1.0900300000000001</c:v>
                </c:pt>
                <c:pt idx="1212">
                  <c:v>1.0898399999999999</c:v>
                </c:pt>
                <c:pt idx="1213">
                  <c:v>1.08985</c:v>
                </c:pt>
                <c:pt idx="1214">
                  <c:v>1.0880700000000001</c:v>
                </c:pt>
                <c:pt idx="1215">
                  <c:v>1.0896600000000001</c:v>
                </c:pt>
                <c:pt idx="1216">
                  <c:v>1.0850900000000001</c:v>
                </c:pt>
                <c:pt idx="1217">
                  <c:v>1.08771</c:v>
                </c:pt>
                <c:pt idx="1218">
                  <c:v>1.0880399999999999</c:v>
                </c:pt>
                <c:pt idx="1219">
                  <c:v>1.0889800000000001</c:v>
                </c:pt>
                <c:pt idx="1220">
                  <c:v>1.08731</c:v>
                </c:pt>
                <c:pt idx="1221">
                  <c:v>1.0851599999999999</c:v>
                </c:pt>
                <c:pt idx="1222">
                  <c:v>1.08565</c:v>
                </c:pt>
                <c:pt idx="1223">
                  <c:v>1.08616</c:v>
                </c:pt>
                <c:pt idx="1224">
                  <c:v>1.0855900000000001</c:v>
                </c:pt>
                <c:pt idx="1225">
                  <c:v>1.0851599999999999</c:v>
                </c:pt>
                <c:pt idx="1226">
                  <c:v>1.08544</c:v>
                </c:pt>
                <c:pt idx="1227">
                  <c:v>1.08771</c:v>
                </c:pt>
                <c:pt idx="1228">
                  <c:v>1.08795</c:v>
                </c:pt>
                <c:pt idx="1229">
                  <c:v>1.0882000000000001</c:v>
                </c:pt>
                <c:pt idx="1230">
                  <c:v>1.08751</c:v>
                </c:pt>
                <c:pt idx="1231">
                  <c:v>1.08833</c:v>
                </c:pt>
                <c:pt idx="1232">
                  <c:v>1.0891999999999999</c:v>
                </c:pt>
                <c:pt idx="1233">
                  <c:v>1.08839</c:v>
                </c:pt>
                <c:pt idx="1234">
                  <c:v>1.0856300000000001</c:v>
                </c:pt>
                <c:pt idx="1235">
                  <c:v>1.0847500000000001</c:v>
                </c:pt>
                <c:pt idx="1236">
                  <c:v>1.08544</c:v>
                </c:pt>
                <c:pt idx="1237">
                  <c:v>1.0842400000000001</c:v>
                </c:pt>
                <c:pt idx="1238">
                  <c:v>1.0851200000000001</c:v>
                </c:pt>
                <c:pt idx="1239">
                  <c:v>1.0847899999999999</c:v>
                </c:pt>
                <c:pt idx="1240">
                  <c:v>1.08233</c:v>
                </c:pt>
                <c:pt idx="1241">
                  <c:v>1.0834600000000001</c:v>
                </c:pt>
                <c:pt idx="1242">
                  <c:v>1.08389</c:v>
                </c:pt>
                <c:pt idx="1243">
                  <c:v>1.0850299999999999</c:v>
                </c:pt>
                <c:pt idx="1244">
                  <c:v>1.0854299999999999</c:v>
                </c:pt>
                <c:pt idx="1245">
                  <c:v>1.0853900000000001</c:v>
                </c:pt>
                <c:pt idx="1246">
                  <c:v>1.0854999999999999</c:v>
                </c:pt>
                <c:pt idx="1247">
                  <c:v>1.08473</c:v>
                </c:pt>
                <c:pt idx="1248">
                  <c:v>1.0842700000000001</c:v>
                </c:pt>
                <c:pt idx="1249">
                  <c:v>1.0837000000000001</c:v>
                </c:pt>
                <c:pt idx="1250">
                  <c:v>1.0823400000000001</c:v>
                </c:pt>
                <c:pt idx="1251">
                  <c:v>1.08284</c:v>
                </c:pt>
                <c:pt idx="1252">
                  <c:v>1.08246</c:v>
                </c:pt>
                <c:pt idx="1253">
                  <c:v>1.0827</c:v>
                </c:pt>
                <c:pt idx="1254">
                  <c:v>1.0828899999999999</c:v>
                </c:pt>
                <c:pt idx="1255">
                  <c:v>1.08325</c:v>
                </c:pt>
                <c:pt idx="1256">
                  <c:v>1.08158</c:v>
                </c:pt>
                <c:pt idx="1257">
                  <c:v>1.0823100000000001</c:v>
                </c:pt>
                <c:pt idx="1258">
                  <c:v>1.08188</c:v>
                </c:pt>
                <c:pt idx="1259">
                  <c:v>1.0811999999999999</c:v>
                </c:pt>
                <c:pt idx="1260">
                  <c:v>1.0822400000000001</c:v>
                </c:pt>
                <c:pt idx="1261">
                  <c:v>1.0813999999999999</c:v>
                </c:pt>
                <c:pt idx="1262">
                  <c:v>1.0830500000000001</c:v>
                </c:pt>
                <c:pt idx="1263">
                  <c:v>1.0847</c:v>
                </c:pt>
                <c:pt idx="1264">
                  <c:v>1.08436</c:v>
                </c:pt>
                <c:pt idx="1265">
                  <c:v>1.0861499999999999</c:v>
                </c:pt>
                <c:pt idx="1266">
                  <c:v>1.0849899999999999</c:v>
                </c:pt>
                <c:pt idx="1267">
                  <c:v>1.0856399999999999</c:v>
                </c:pt>
                <c:pt idx="1268">
                  <c:v>1.0876999999999999</c:v>
                </c:pt>
                <c:pt idx="1269">
                  <c:v>1.0881799999999999</c:v>
                </c:pt>
                <c:pt idx="1270">
                  <c:v>1.08745</c:v>
                </c:pt>
                <c:pt idx="1271">
                  <c:v>1.0882000000000001</c:v>
                </c:pt>
                <c:pt idx="1272">
                  <c:v>1.0885100000000001</c:v>
                </c:pt>
                <c:pt idx="1273">
                  <c:v>1.0885499999999999</c:v>
                </c:pt>
                <c:pt idx="1274">
                  <c:v>1.0880399999999999</c:v>
                </c:pt>
                <c:pt idx="1275">
                  <c:v>1.0884400000000001</c:v>
                </c:pt>
                <c:pt idx="1276">
                  <c:v>1.0883499999999999</c:v>
                </c:pt>
                <c:pt idx="1277">
                  <c:v>1.08911</c:v>
                </c:pt>
                <c:pt idx="1278">
                  <c:v>1.08782</c:v>
                </c:pt>
                <c:pt idx="1279">
                  <c:v>1.0866899999999999</c:v>
                </c:pt>
                <c:pt idx="1280">
                  <c:v>1.0859000000000001</c:v>
                </c:pt>
                <c:pt idx="1281">
                  <c:v>1.0912900000000001</c:v>
                </c:pt>
                <c:pt idx="1282">
                  <c:v>1.0901400000000001</c:v>
                </c:pt>
                <c:pt idx="1283">
                  <c:v>1.09219</c:v>
                </c:pt>
                <c:pt idx="1284">
                  <c:v>1.0931299999999999</c:v>
                </c:pt>
                <c:pt idx="1285">
                  <c:v>1.08856</c:v>
                </c:pt>
                <c:pt idx="1286">
                  <c:v>1.0894600000000001</c:v>
                </c:pt>
                <c:pt idx="1287">
                  <c:v>1.09118</c:v>
                </c:pt>
                <c:pt idx="1288">
                  <c:v>1.08392</c:v>
                </c:pt>
                <c:pt idx="1289">
                  <c:v>1.0861099999999999</c:v>
                </c:pt>
                <c:pt idx="1290">
                  <c:v>1.08609</c:v>
                </c:pt>
                <c:pt idx="1291">
                  <c:v>1.08578</c:v>
                </c:pt>
                <c:pt idx="1292">
                  <c:v>1.0861400000000001</c:v>
                </c:pt>
                <c:pt idx="1293">
                  <c:v>1.0863700000000001</c:v>
                </c:pt>
                <c:pt idx="1294">
                  <c:v>1.08632</c:v>
                </c:pt>
                <c:pt idx="1295">
                  <c:v>1.08606</c:v>
                </c:pt>
                <c:pt idx="1296">
                  <c:v>1.0856699999999999</c:v>
                </c:pt>
                <c:pt idx="1297">
                  <c:v>1.08639</c:v>
                </c:pt>
                <c:pt idx="1298">
                  <c:v>1.08721</c:v>
                </c:pt>
                <c:pt idx="1299">
                  <c:v>1.0880799999999999</c:v>
                </c:pt>
                <c:pt idx="1300">
                  <c:v>1.08815</c:v>
                </c:pt>
                <c:pt idx="1301">
                  <c:v>1.08826</c:v>
                </c:pt>
                <c:pt idx="1302">
                  <c:v>1.08782</c:v>
                </c:pt>
                <c:pt idx="1303">
                  <c:v>1.0886899999999999</c:v>
                </c:pt>
                <c:pt idx="1304">
                  <c:v>1.0868100000000001</c:v>
                </c:pt>
                <c:pt idx="1305">
                  <c:v>1.0900099999999999</c:v>
                </c:pt>
                <c:pt idx="1306">
                  <c:v>1.0904700000000001</c:v>
                </c:pt>
                <c:pt idx="1307">
                  <c:v>1.0911599999999999</c:v>
                </c:pt>
                <c:pt idx="1308">
                  <c:v>1.0900799999999999</c:v>
                </c:pt>
                <c:pt idx="1309">
                  <c:v>1.0908</c:v>
                </c:pt>
                <c:pt idx="1310">
                  <c:v>1.09565</c:v>
                </c:pt>
                <c:pt idx="1311">
                  <c:v>1.09585</c:v>
                </c:pt>
                <c:pt idx="1312">
                  <c:v>1.0949899999999999</c:v>
                </c:pt>
                <c:pt idx="1313">
                  <c:v>1.0963400000000001</c:v>
                </c:pt>
                <c:pt idx="1314">
                  <c:v>1.0950899999999999</c:v>
                </c:pt>
                <c:pt idx="1315">
                  <c:v>1.09483</c:v>
                </c:pt>
                <c:pt idx="1316">
                  <c:v>1.0909</c:v>
                </c:pt>
                <c:pt idx="1317">
                  <c:v>1.0931900000000001</c:v>
                </c:pt>
                <c:pt idx="1318">
                  <c:v>1.0932599999999999</c:v>
                </c:pt>
                <c:pt idx="1319">
                  <c:v>1.09229</c:v>
                </c:pt>
                <c:pt idx="1320">
                  <c:v>1.0910299999999999</c:v>
                </c:pt>
                <c:pt idx="1321">
                  <c:v>1.0917600000000001</c:v>
                </c:pt>
                <c:pt idx="1322">
                  <c:v>1.0911900000000001</c:v>
                </c:pt>
                <c:pt idx="1323">
                  <c:v>1.0898099999999999</c:v>
                </c:pt>
                <c:pt idx="1324">
                  <c:v>1.0894200000000001</c:v>
                </c:pt>
                <c:pt idx="1325">
                  <c:v>1.0893699999999999</c:v>
                </c:pt>
                <c:pt idx="1326">
                  <c:v>1.08955</c:v>
                </c:pt>
                <c:pt idx="1327">
                  <c:v>1.0895999999999999</c:v>
                </c:pt>
                <c:pt idx="1328">
                  <c:v>1.0889800000000001</c:v>
                </c:pt>
                <c:pt idx="1329">
                  <c:v>1.08921</c:v>
                </c:pt>
                <c:pt idx="1330">
                  <c:v>1.0889200000000001</c:v>
                </c:pt>
                <c:pt idx="1331">
                  <c:v>1.0899000000000001</c:v>
                </c:pt>
                <c:pt idx="1332">
                  <c:v>1.08894</c:v>
                </c:pt>
                <c:pt idx="1333">
                  <c:v>1.0892999999999999</c:v>
                </c:pt>
                <c:pt idx="1334">
                  <c:v>1.0895300000000001</c:v>
                </c:pt>
                <c:pt idx="1335">
                  <c:v>1.0893200000000001</c:v>
                </c:pt>
                <c:pt idx="1336">
                  <c:v>1.08978</c:v>
                </c:pt>
                <c:pt idx="1337">
                  <c:v>1.08714</c:v>
                </c:pt>
                <c:pt idx="1338">
                  <c:v>1.0884499999999999</c:v>
                </c:pt>
                <c:pt idx="1339">
                  <c:v>1.08911</c:v>
                </c:pt>
                <c:pt idx="1340">
                  <c:v>1.0895999999999999</c:v>
                </c:pt>
                <c:pt idx="1341">
                  <c:v>1.0891200000000001</c:v>
                </c:pt>
                <c:pt idx="1342">
                  <c:v>1.0898000000000001</c:v>
                </c:pt>
                <c:pt idx="1343">
                  <c:v>1.08891</c:v>
                </c:pt>
                <c:pt idx="1344">
                  <c:v>1.0890500000000001</c:v>
                </c:pt>
                <c:pt idx="1345">
                  <c:v>1.08921</c:v>
                </c:pt>
                <c:pt idx="1346">
                  <c:v>1.0882799999999999</c:v>
                </c:pt>
                <c:pt idx="1347">
                  <c:v>1.08867</c:v>
                </c:pt>
                <c:pt idx="1348">
                  <c:v>1.0896699999999999</c:v>
                </c:pt>
                <c:pt idx="1349">
                  <c:v>1.08891</c:v>
                </c:pt>
                <c:pt idx="1350">
                  <c:v>1.0887199999999999</c:v>
                </c:pt>
                <c:pt idx="1351">
                  <c:v>1.08829</c:v>
                </c:pt>
                <c:pt idx="1352">
                  <c:v>1.0872999999999999</c:v>
                </c:pt>
                <c:pt idx="1353">
                  <c:v>1.08647</c:v>
                </c:pt>
                <c:pt idx="1354">
                  <c:v>1.0883</c:v>
                </c:pt>
                <c:pt idx="1355">
                  <c:v>1.0872299999999999</c:v>
                </c:pt>
                <c:pt idx="1356">
                  <c:v>1.0872599999999999</c:v>
                </c:pt>
                <c:pt idx="1357">
                  <c:v>1.0862499999999999</c:v>
                </c:pt>
                <c:pt idx="1358">
                  <c:v>1.08741</c:v>
                </c:pt>
                <c:pt idx="1359">
                  <c:v>1.0865800000000001</c:v>
                </c:pt>
                <c:pt idx="1360">
                  <c:v>1.0890500000000001</c:v>
                </c:pt>
                <c:pt idx="1361">
                  <c:v>1.0897300000000001</c:v>
                </c:pt>
                <c:pt idx="1362">
                  <c:v>1.09039</c:v>
                </c:pt>
                <c:pt idx="1363">
                  <c:v>1.0926400000000001</c:v>
                </c:pt>
                <c:pt idx="1364">
                  <c:v>1.09243</c:v>
                </c:pt>
                <c:pt idx="1365">
                  <c:v>1.0923700000000001</c:v>
                </c:pt>
                <c:pt idx="1366">
                  <c:v>1.0909899999999999</c:v>
                </c:pt>
                <c:pt idx="1367">
                  <c:v>1.09049</c:v>
                </c:pt>
                <c:pt idx="1368">
                  <c:v>1.0913600000000001</c:v>
                </c:pt>
                <c:pt idx="1369">
                  <c:v>1.09101</c:v>
                </c:pt>
                <c:pt idx="1370">
                  <c:v>1.0920700000000001</c:v>
                </c:pt>
                <c:pt idx="1371">
                  <c:v>1.09232</c:v>
                </c:pt>
                <c:pt idx="1372">
                  <c:v>1.0931500000000001</c:v>
                </c:pt>
                <c:pt idx="1373">
                  <c:v>1.09459</c:v>
                </c:pt>
                <c:pt idx="1374">
                  <c:v>1.0953200000000001</c:v>
                </c:pt>
                <c:pt idx="1375">
                  <c:v>1.0948199999999999</c:v>
                </c:pt>
                <c:pt idx="1376">
                  <c:v>1.0953999999999999</c:v>
                </c:pt>
                <c:pt idx="1377">
                  <c:v>1.0939000000000001</c:v>
                </c:pt>
                <c:pt idx="1378">
                  <c:v>1.0961799999999999</c:v>
                </c:pt>
                <c:pt idx="1379">
                  <c:v>1.09229</c:v>
                </c:pt>
                <c:pt idx="1380">
                  <c:v>1.09256</c:v>
                </c:pt>
                <c:pt idx="1381">
                  <c:v>1.0908199999999999</c:v>
                </c:pt>
                <c:pt idx="1382">
                  <c:v>1.0913299999999999</c:v>
                </c:pt>
                <c:pt idx="1383">
                  <c:v>1.09169</c:v>
                </c:pt>
                <c:pt idx="1384">
                  <c:v>1.0908800000000001</c:v>
                </c:pt>
                <c:pt idx="1385">
                  <c:v>1.0897699999999999</c:v>
                </c:pt>
                <c:pt idx="1386">
                  <c:v>1.0906499999999999</c:v>
                </c:pt>
                <c:pt idx="1387">
                  <c:v>1.09222</c:v>
                </c:pt>
                <c:pt idx="1388">
                  <c:v>1.0906499999999999</c:v>
                </c:pt>
                <c:pt idx="1389">
                  <c:v>1.0892900000000001</c:v>
                </c:pt>
                <c:pt idx="1390">
                  <c:v>1.0890899999999999</c:v>
                </c:pt>
                <c:pt idx="1391">
                  <c:v>1.0886</c:v>
                </c:pt>
                <c:pt idx="1392">
                  <c:v>1.0891</c:v>
                </c:pt>
                <c:pt idx="1393">
                  <c:v>1.0873999999999999</c:v>
                </c:pt>
                <c:pt idx="1394">
                  <c:v>1.0873699999999999</c:v>
                </c:pt>
                <c:pt idx="1395">
                  <c:v>1.0870500000000001</c:v>
                </c:pt>
                <c:pt idx="1396">
                  <c:v>1.0875999999999999</c:v>
                </c:pt>
                <c:pt idx="1397">
                  <c:v>1.08867</c:v>
                </c:pt>
                <c:pt idx="1398">
                  <c:v>1.0890299999999999</c:v>
                </c:pt>
                <c:pt idx="1399">
                  <c:v>1.0896999999999999</c:v>
                </c:pt>
                <c:pt idx="1400">
                  <c:v>1.0901099999999999</c:v>
                </c:pt>
                <c:pt idx="1401">
                  <c:v>1.09067</c:v>
                </c:pt>
                <c:pt idx="1402">
                  <c:v>1.0898000000000001</c:v>
                </c:pt>
                <c:pt idx="1403">
                  <c:v>1.089</c:v>
                </c:pt>
                <c:pt idx="1404">
                  <c:v>1.0890599999999999</c:v>
                </c:pt>
                <c:pt idx="1405">
                  <c:v>1.0904700000000001</c:v>
                </c:pt>
                <c:pt idx="1406">
                  <c:v>1.0900000000000001</c:v>
                </c:pt>
                <c:pt idx="1407">
                  <c:v>1.07908</c:v>
                </c:pt>
                <c:pt idx="1408">
                  <c:v>1.0835399999999999</c:v>
                </c:pt>
                <c:pt idx="1409">
                  <c:v>1.0824499999999999</c:v>
                </c:pt>
                <c:pt idx="1410">
                  <c:v>1.0831599999999999</c:v>
                </c:pt>
                <c:pt idx="1411">
                  <c:v>1.0843499999999999</c:v>
                </c:pt>
                <c:pt idx="1412">
                  <c:v>1.0882700000000001</c:v>
                </c:pt>
                <c:pt idx="1413">
                  <c:v>1.08772</c:v>
                </c:pt>
                <c:pt idx="1414">
                  <c:v>1.0887</c:v>
                </c:pt>
                <c:pt idx="1415">
                  <c:v>1.0871500000000001</c:v>
                </c:pt>
                <c:pt idx="1416">
                  <c:v>1.0870299999999999</c:v>
                </c:pt>
                <c:pt idx="1417">
                  <c:v>1.0857399999999999</c:v>
                </c:pt>
                <c:pt idx="1418">
                  <c:v>1.0853200000000001</c:v>
                </c:pt>
                <c:pt idx="1419">
                  <c:v>1.0851200000000001</c:v>
                </c:pt>
                <c:pt idx="1420">
                  <c:v>1.08395</c:v>
                </c:pt>
                <c:pt idx="1421">
                  <c:v>1.08405</c:v>
                </c:pt>
                <c:pt idx="1422">
                  <c:v>1.0833900000000001</c:v>
                </c:pt>
                <c:pt idx="1423">
                  <c:v>1.0830599999999999</c:v>
                </c:pt>
                <c:pt idx="1424">
                  <c:v>1.0831200000000001</c:v>
                </c:pt>
                <c:pt idx="1425">
                  <c:v>1.0830599999999999</c:v>
                </c:pt>
                <c:pt idx="1426">
                  <c:v>1.0840700000000001</c:v>
                </c:pt>
                <c:pt idx="1427">
                  <c:v>1.0835300000000001</c:v>
                </c:pt>
                <c:pt idx="1428">
                  <c:v>1.08426</c:v>
                </c:pt>
                <c:pt idx="1429">
                  <c:v>1.08308</c:v>
                </c:pt>
                <c:pt idx="1430">
                  <c:v>1.08179</c:v>
                </c:pt>
                <c:pt idx="1431">
                  <c:v>1.08141</c:v>
                </c:pt>
                <c:pt idx="1432">
                  <c:v>1.0817600000000001</c:v>
                </c:pt>
                <c:pt idx="1433">
                  <c:v>1.0823400000000001</c:v>
                </c:pt>
                <c:pt idx="1434">
                  <c:v>1.08127</c:v>
                </c:pt>
                <c:pt idx="1435">
                  <c:v>1.08121</c:v>
                </c:pt>
                <c:pt idx="1436">
                  <c:v>1.0796600000000001</c:v>
                </c:pt>
                <c:pt idx="1437">
                  <c:v>1.0789599999999999</c:v>
                </c:pt>
                <c:pt idx="1438">
                  <c:v>1.08003</c:v>
                </c:pt>
                <c:pt idx="1439">
                  <c:v>1.0795399999999999</c:v>
                </c:pt>
                <c:pt idx="1440">
                  <c:v>1.0789200000000001</c:v>
                </c:pt>
                <c:pt idx="1441">
                  <c:v>1.07924</c:v>
                </c:pt>
                <c:pt idx="1442">
                  <c:v>1.0796399999999999</c:v>
                </c:pt>
                <c:pt idx="1443">
                  <c:v>1.0795600000000001</c:v>
                </c:pt>
                <c:pt idx="1444">
                  <c:v>1.08036</c:v>
                </c:pt>
                <c:pt idx="1445">
                  <c:v>1.0809800000000001</c:v>
                </c:pt>
                <c:pt idx="1446">
                  <c:v>1.0812600000000001</c:v>
                </c:pt>
                <c:pt idx="1447">
                  <c:v>1.0810500000000001</c:v>
                </c:pt>
                <c:pt idx="1448">
                  <c:v>1.0816399999999999</c:v>
                </c:pt>
                <c:pt idx="1449">
                  <c:v>1.0806</c:v>
                </c:pt>
                <c:pt idx="1450">
                  <c:v>1.0813999999999999</c:v>
                </c:pt>
                <c:pt idx="1451">
                  <c:v>1.08267</c:v>
                </c:pt>
                <c:pt idx="1452">
                  <c:v>1.08152</c:v>
                </c:pt>
                <c:pt idx="1453">
                  <c:v>1.0814699999999999</c:v>
                </c:pt>
                <c:pt idx="1454">
                  <c:v>1.0817300000000001</c:v>
                </c:pt>
                <c:pt idx="1455">
                  <c:v>1.0817399999999999</c:v>
                </c:pt>
                <c:pt idx="1456">
                  <c:v>1.08327</c:v>
                </c:pt>
                <c:pt idx="1457">
                  <c:v>1.0837699999999999</c:v>
                </c:pt>
                <c:pt idx="1458">
                  <c:v>1.0833900000000001</c:v>
                </c:pt>
                <c:pt idx="1459">
                  <c:v>1.0829899999999999</c:v>
                </c:pt>
                <c:pt idx="1460">
                  <c:v>1.08301</c:v>
                </c:pt>
                <c:pt idx="1461">
                  <c:v>1.08409</c:v>
                </c:pt>
                <c:pt idx="1462">
                  <c:v>1.0835900000000001</c:v>
                </c:pt>
                <c:pt idx="1463">
                  <c:v>1.08538</c:v>
                </c:pt>
                <c:pt idx="1464">
                  <c:v>1.0847</c:v>
                </c:pt>
                <c:pt idx="1465">
                  <c:v>1.08494</c:v>
                </c:pt>
                <c:pt idx="1466">
                  <c:v>1.08518</c:v>
                </c:pt>
                <c:pt idx="1467">
                  <c:v>1.0845100000000001</c:v>
                </c:pt>
                <c:pt idx="1468">
                  <c:v>1.0849899999999999</c:v>
                </c:pt>
                <c:pt idx="1469">
                  <c:v>1.08483</c:v>
                </c:pt>
                <c:pt idx="1470">
                  <c:v>1.0845100000000001</c:v>
                </c:pt>
                <c:pt idx="1471">
                  <c:v>1.08508</c:v>
                </c:pt>
                <c:pt idx="1472">
                  <c:v>1.08457</c:v>
                </c:pt>
                <c:pt idx="1473">
                  <c:v>1.0855600000000001</c:v>
                </c:pt>
                <c:pt idx="1474">
                  <c:v>1.0865899999999999</c:v>
                </c:pt>
                <c:pt idx="1475">
                  <c:v>1.08446</c:v>
                </c:pt>
                <c:pt idx="1476">
                  <c:v>1.08369</c:v>
                </c:pt>
                <c:pt idx="1477">
                  <c:v>1.0826800000000001</c:v>
                </c:pt>
                <c:pt idx="1478">
                  <c:v>1.0823700000000001</c:v>
                </c:pt>
                <c:pt idx="1479">
                  <c:v>1.0825</c:v>
                </c:pt>
                <c:pt idx="1480">
                  <c:v>1.08257</c:v>
                </c:pt>
                <c:pt idx="1481">
                  <c:v>1.0835300000000001</c:v>
                </c:pt>
                <c:pt idx="1482">
                  <c:v>1.0848100000000001</c:v>
                </c:pt>
                <c:pt idx="1483">
                  <c:v>1.0844400000000001</c:v>
                </c:pt>
                <c:pt idx="1484">
                  <c:v>1.08432</c:v>
                </c:pt>
                <c:pt idx="1485">
                  <c:v>1.08389</c:v>
                </c:pt>
                <c:pt idx="1486">
                  <c:v>1.08517</c:v>
                </c:pt>
                <c:pt idx="1487">
                  <c:v>1.0859000000000001</c:v>
                </c:pt>
                <c:pt idx="1488">
                  <c:v>1.0862400000000001</c:v>
                </c:pt>
                <c:pt idx="1489">
                  <c:v>1.0865499999999999</c:v>
                </c:pt>
                <c:pt idx="1490">
                  <c:v>1.0861400000000001</c:v>
                </c:pt>
                <c:pt idx="1491">
                  <c:v>1.0853299999999999</c:v>
                </c:pt>
                <c:pt idx="1492">
                  <c:v>1.0855900000000001</c:v>
                </c:pt>
                <c:pt idx="1493">
                  <c:v>1.0863400000000001</c:v>
                </c:pt>
                <c:pt idx="1494">
                  <c:v>1.08673</c:v>
                </c:pt>
                <c:pt idx="1495">
                  <c:v>1.0859700000000001</c:v>
                </c:pt>
                <c:pt idx="1496">
                  <c:v>1.0859399999999999</c:v>
                </c:pt>
                <c:pt idx="1497">
                  <c:v>1.0855300000000001</c:v>
                </c:pt>
                <c:pt idx="1498">
                  <c:v>1.0869500000000001</c:v>
                </c:pt>
                <c:pt idx="1499">
                  <c:v>1.0866400000000001</c:v>
                </c:pt>
                <c:pt idx="1500">
                  <c:v>1.08718</c:v>
                </c:pt>
                <c:pt idx="1501">
                  <c:v>1.08691</c:v>
                </c:pt>
                <c:pt idx="1502">
                  <c:v>1.08744</c:v>
                </c:pt>
                <c:pt idx="1503">
                  <c:v>1.08884</c:v>
                </c:pt>
                <c:pt idx="1504">
                  <c:v>1.08951</c:v>
                </c:pt>
                <c:pt idx="1505">
                  <c:v>1.08867</c:v>
                </c:pt>
                <c:pt idx="1506">
                  <c:v>1.0868899999999999</c:v>
                </c:pt>
                <c:pt idx="1507">
                  <c:v>1.0866899999999999</c:v>
                </c:pt>
                <c:pt idx="1508">
                  <c:v>1.08708</c:v>
                </c:pt>
                <c:pt idx="1509">
                  <c:v>1.0868</c:v>
                </c:pt>
                <c:pt idx="1510">
                  <c:v>1.09039</c:v>
                </c:pt>
                <c:pt idx="1511">
                  <c:v>1.0891599999999999</c:v>
                </c:pt>
                <c:pt idx="1512">
                  <c:v>1.0890899999999999</c:v>
                </c:pt>
                <c:pt idx="1513">
                  <c:v>1.0902400000000001</c:v>
                </c:pt>
                <c:pt idx="1514">
                  <c:v>1.0901700000000001</c:v>
                </c:pt>
                <c:pt idx="1515">
                  <c:v>1.08954</c:v>
                </c:pt>
                <c:pt idx="1516">
                  <c:v>1.0887199999999999</c:v>
                </c:pt>
                <c:pt idx="1517">
                  <c:v>1.08907</c:v>
                </c:pt>
                <c:pt idx="1518">
                  <c:v>1.0894299999999999</c:v>
                </c:pt>
                <c:pt idx="1519">
                  <c:v>1.0883799999999999</c:v>
                </c:pt>
                <c:pt idx="1520">
                  <c:v>1.0884</c:v>
                </c:pt>
                <c:pt idx="1521">
                  <c:v>1.0873600000000001</c:v>
                </c:pt>
                <c:pt idx="1522">
                  <c:v>1.08751</c:v>
                </c:pt>
                <c:pt idx="1523">
                  <c:v>1.0902099999999999</c:v>
                </c:pt>
                <c:pt idx="1524">
                  <c:v>1.0907800000000001</c:v>
                </c:pt>
                <c:pt idx="1525">
                  <c:v>1.0905400000000001</c:v>
                </c:pt>
                <c:pt idx="1526">
                  <c:v>1.09152</c:v>
                </c:pt>
                <c:pt idx="1527">
                  <c:v>1.0904100000000001</c:v>
                </c:pt>
                <c:pt idx="1528">
                  <c:v>1.0918099999999999</c:v>
                </c:pt>
                <c:pt idx="1529">
                  <c:v>1.0921700000000001</c:v>
                </c:pt>
                <c:pt idx="1530">
                  <c:v>1.0939000000000001</c:v>
                </c:pt>
                <c:pt idx="1531">
                  <c:v>1.09517</c:v>
                </c:pt>
                <c:pt idx="1532">
                  <c:v>1.0944700000000001</c:v>
                </c:pt>
                <c:pt idx="1533">
                  <c:v>1.09636</c:v>
                </c:pt>
                <c:pt idx="1534">
                  <c:v>1.0955999999999999</c:v>
                </c:pt>
                <c:pt idx="1535">
                  <c:v>1.09406</c:v>
                </c:pt>
                <c:pt idx="1536">
                  <c:v>1.0936300000000001</c:v>
                </c:pt>
                <c:pt idx="1537">
                  <c:v>1.0938000000000001</c:v>
                </c:pt>
                <c:pt idx="1538">
                  <c:v>1.0934900000000001</c:v>
                </c:pt>
                <c:pt idx="1539">
                  <c:v>1.09291</c:v>
                </c:pt>
                <c:pt idx="1540">
                  <c:v>1.0935999999999999</c:v>
                </c:pt>
                <c:pt idx="1541">
                  <c:v>1.09307</c:v>
                </c:pt>
                <c:pt idx="1542">
                  <c:v>1.0930899999999999</c:v>
                </c:pt>
                <c:pt idx="1543">
                  <c:v>1.0928100000000001</c:v>
                </c:pt>
                <c:pt idx="1544">
                  <c:v>1.0911900000000001</c:v>
                </c:pt>
                <c:pt idx="1545">
                  <c:v>1.0903700000000001</c:v>
                </c:pt>
                <c:pt idx="1546">
                  <c:v>1.0897399999999999</c:v>
                </c:pt>
                <c:pt idx="1547">
                  <c:v>1.0893200000000001</c:v>
                </c:pt>
                <c:pt idx="1548">
                  <c:v>1.09032</c:v>
                </c:pt>
                <c:pt idx="1549">
                  <c:v>1.0912299999999999</c:v>
                </c:pt>
                <c:pt idx="1550">
                  <c:v>1.0913999999999999</c:v>
                </c:pt>
                <c:pt idx="1551">
                  <c:v>1.09179</c:v>
                </c:pt>
                <c:pt idx="1552">
                  <c:v>1.08626</c:v>
                </c:pt>
                <c:pt idx="1553">
                  <c:v>1.08388</c:v>
                </c:pt>
                <c:pt idx="1554">
                  <c:v>1.0818099999999999</c:v>
                </c:pt>
                <c:pt idx="1555">
                  <c:v>1.0831200000000001</c:v>
                </c:pt>
                <c:pt idx="1556">
                  <c:v>1.0841799999999999</c:v>
                </c:pt>
                <c:pt idx="1557">
                  <c:v>1.0825100000000001</c:v>
                </c:pt>
                <c:pt idx="1558">
                  <c:v>1.0825800000000001</c:v>
                </c:pt>
                <c:pt idx="1559">
                  <c:v>1.08311</c:v>
                </c:pt>
                <c:pt idx="1560">
                  <c:v>1.0832900000000001</c:v>
                </c:pt>
                <c:pt idx="1561">
                  <c:v>1.0830200000000001</c:v>
                </c:pt>
                <c:pt idx="1562">
                  <c:v>1.0829299999999999</c:v>
                </c:pt>
                <c:pt idx="1563">
                  <c:v>1.0825100000000001</c:v>
                </c:pt>
                <c:pt idx="1564">
                  <c:v>1.08368</c:v>
                </c:pt>
                <c:pt idx="1565">
                  <c:v>1.0834299999999999</c:v>
                </c:pt>
                <c:pt idx="1566">
                  <c:v>1.0845199999999999</c:v>
                </c:pt>
                <c:pt idx="1567">
                  <c:v>1.0849599999999999</c:v>
                </c:pt>
                <c:pt idx="1568">
                  <c:v>1.0847500000000001</c:v>
                </c:pt>
                <c:pt idx="1569">
                  <c:v>1.0846199999999999</c:v>
                </c:pt>
                <c:pt idx="1570">
                  <c:v>1.0848899999999999</c:v>
                </c:pt>
                <c:pt idx="1571">
                  <c:v>1.0845400000000001</c:v>
                </c:pt>
                <c:pt idx="1572">
                  <c:v>1.0849599999999999</c:v>
                </c:pt>
                <c:pt idx="1573">
                  <c:v>1.08568</c:v>
                </c:pt>
                <c:pt idx="1574">
                  <c:v>1.0859300000000001</c:v>
                </c:pt>
                <c:pt idx="1575">
                  <c:v>1.0867100000000001</c:v>
                </c:pt>
                <c:pt idx="1576">
                  <c:v>1.08785</c:v>
                </c:pt>
                <c:pt idx="1577">
                  <c:v>1.08809</c:v>
                </c:pt>
                <c:pt idx="1578">
                  <c:v>1.08982</c:v>
                </c:pt>
                <c:pt idx="1579">
                  <c:v>1.08908</c:v>
                </c:pt>
                <c:pt idx="1580">
                  <c:v>1.0887199999999999</c:v>
                </c:pt>
                <c:pt idx="1581">
                  <c:v>1.0890500000000001</c:v>
                </c:pt>
                <c:pt idx="1582">
                  <c:v>1.08849</c:v>
                </c:pt>
                <c:pt idx="1583">
                  <c:v>1.08931</c:v>
                </c:pt>
                <c:pt idx="1584">
                  <c:v>1.0894299999999999</c:v>
                </c:pt>
                <c:pt idx="1585">
                  <c:v>1.0885400000000001</c:v>
                </c:pt>
                <c:pt idx="1586">
                  <c:v>1.0888800000000001</c:v>
                </c:pt>
                <c:pt idx="1587">
                  <c:v>1.08952</c:v>
                </c:pt>
                <c:pt idx="1588">
                  <c:v>1.0894999999999999</c:v>
                </c:pt>
                <c:pt idx="1589">
                  <c:v>1.0898000000000001</c:v>
                </c:pt>
                <c:pt idx="1590">
                  <c:v>1.0895699999999999</c:v>
                </c:pt>
                <c:pt idx="1591">
                  <c:v>1.09046</c:v>
                </c:pt>
                <c:pt idx="1592">
                  <c:v>1.09158</c:v>
                </c:pt>
                <c:pt idx="1593">
                  <c:v>1.0903</c:v>
                </c:pt>
                <c:pt idx="1594">
                  <c:v>1.09002</c:v>
                </c:pt>
                <c:pt idx="1595">
                  <c:v>1.09023</c:v>
                </c:pt>
                <c:pt idx="1596">
                  <c:v>1.0914699999999999</c:v>
                </c:pt>
                <c:pt idx="1597">
                  <c:v>1.09137</c:v>
                </c:pt>
                <c:pt idx="1598">
                  <c:v>1.0911</c:v>
                </c:pt>
                <c:pt idx="1599">
                  <c:v>1.0920799999999999</c:v>
                </c:pt>
                <c:pt idx="1600">
                  <c:v>1.09114</c:v>
                </c:pt>
                <c:pt idx="1601">
                  <c:v>1.0936399999999999</c:v>
                </c:pt>
                <c:pt idx="1602">
                  <c:v>1.0929899999999999</c:v>
                </c:pt>
                <c:pt idx="1603">
                  <c:v>1.0903</c:v>
                </c:pt>
                <c:pt idx="1604">
                  <c:v>1.0907500000000001</c:v>
                </c:pt>
                <c:pt idx="1605">
                  <c:v>1.09087</c:v>
                </c:pt>
                <c:pt idx="1606">
                  <c:v>1.0918699999999999</c:v>
                </c:pt>
                <c:pt idx="1607">
                  <c:v>1.09152</c:v>
                </c:pt>
                <c:pt idx="1608">
                  <c:v>1.0912599999999999</c:v>
                </c:pt>
                <c:pt idx="1609">
                  <c:v>1.0914999999999999</c:v>
                </c:pt>
                <c:pt idx="1610">
                  <c:v>1.09239</c:v>
                </c:pt>
                <c:pt idx="1611">
                  <c:v>1.0918000000000001</c:v>
                </c:pt>
                <c:pt idx="1612">
                  <c:v>1.0922099999999999</c:v>
                </c:pt>
                <c:pt idx="1613">
                  <c:v>1.09266</c:v>
                </c:pt>
                <c:pt idx="1614">
                  <c:v>1.0923099999999999</c:v>
                </c:pt>
                <c:pt idx="1615">
                  <c:v>1.0912200000000001</c:v>
                </c:pt>
                <c:pt idx="1616">
                  <c:v>1.0913600000000001</c:v>
                </c:pt>
                <c:pt idx="1617">
                  <c:v>1.0912200000000001</c:v>
                </c:pt>
                <c:pt idx="1618">
                  <c:v>1.09199</c:v>
                </c:pt>
                <c:pt idx="1619">
                  <c:v>1.0906800000000001</c:v>
                </c:pt>
                <c:pt idx="1620">
                  <c:v>1.0907500000000001</c:v>
                </c:pt>
                <c:pt idx="1621">
                  <c:v>1.0916600000000001</c:v>
                </c:pt>
                <c:pt idx="1622">
                  <c:v>1.0930500000000001</c:v>
                </c:pt>
                <c:pt idx="1623">
                  <c:v>1.09223</c:v>
                </c:pt>
                <c:pt idx="1624">
                  <c:v>1.0934200000000001</c:v>
                </c:pt>
                <c:pt idx="1625">
                  <c:v>1.09551</c:v>
                </c:pt>
                <c:pt idx="1626">
                  <c:v>1.1005400000000001</c:v>
                </c:pt>
                <c:pt idx="1627">
                  <c:v>1.1046499999999999</c:v>
                </c:pt>
                <c:pt idx="1628">
                  <c:v>1.1051800000000001</c:v>
                </c:pt>
                <c:pt idx="1629">
                  <c:v>1.10649</c:v>
                </c:pt>
                <c:pt idx="1630">
                  <c:v>1.1133299999999999</c:v>
                </c:pt>
                <c:pt idx="1631">
                  <c:v>1.1093500000000001</c:v>
                </c:pt>
                <c:pt idx="1632">
                  <c:v>1.1107400000000001</c:v>
                </c:pt>
                <c:pt idx="1633">
                  <c:v>1.10884</c:v>
                </c:pt>
                <c:pt idx="1634">
                  <c:v>1.1081700000000001</c:v>
                </c:pt>
                <c:pt idx="1635">
                  <c:v>1.1092200000000001</c:v>
                </c:pt>
                <c:pt idx="1636">
                  <c:v>1.11103</c:v>
                </c:pt>
                <c:pt idx="1637">
                  <c:v>1.10866</c:v>
                </c:pt>
                <c:pt idx="1638">
                  <c:v>1.1083499999999999</c:v>
                </c:pt>
                <c:pt idx="1639">
                  <c:v>1.1090500000000001</c:v>
                </c:pt>
                <c:pt idx="1640">
                  <c:v>1.10866</c:v>
                </c:pt>
                <c:pt idx="1641">
                  <c:v>1.1088199999999999</c:v>
                </c:pt>
                <c:pt idx="1642">
                  <c:v>1.1074299999999999</c:v>
                </c:pt>
                <c:pt idx="1643">
                  <c:v>1.1080399999999999</c:v>
                </c:pt>
                <c:pt idx="1644">
                  <c:v>1.1132200000000001</c:v>
                </c:pt>
                <c:pt idx="1645">
                  <c:v>1.11622</c:v>
                </c:pt>
                <c:pt idx="1646">
                  <c:v>1.1181000000000001</c:v>
                </c:pt>
                <c:pt idx="1647">
                  <c:v>1.1170800000000001</c:v>
                </c:pt>
                <c:pt idx="1648">
                  <c:v>1.11938</c:v>
                </c:pt>
                <c:pt idx="1649">
                  <c:v>1.1202000000000001</c:v>
                </c:pt>
                <c:pt idx="1650">
                  <c:v>1.1209499999999999</c:v>
                </c:pt>
                <c:pt idx="1651">
                  <c:v>1.1167400000000001</c:v>
                </c:pt>
                <c:pt idx="1652">
                  <c:v>1.1197699999999999</c:v>
                </c:pt>
                <c:pt idx="1653">
                  <c:v>1.11968</c:v>
                </c:pt>
                <c:pt idx="1654">
                  <c:v>1.12107</c:v>
                </c:pt>
                <c:pt idx="1655">
                  <c:v>1.1211100000000001</c:v>
                </c:pt>
                <c:pt idx="1656">
                  <c:v>1.1205000000000001</c:v>
                </c:pt>
                <c:pt idx="1657">
                  <c:v>1.1205000000000001</c:v>
                </c:pt>
                <c:pt idx="1658">
                  <c:v>1.1199699999999999</c:v>
                </c:pt>
                <c:pt idx="1659">
                  <c:v>1.1198900000000001</c:v>
                </c:pt>
                <c:pt idx="1660">
                  <c:v>1.1204400000000001</c:v>
                </c:pt>
                <c:pt idx="1661">
                  <c:v>1.1194200000000001</c:v>
                </c:pt>
                <c:pt idx="1662">
                  <c:v>1.1191800000000001</c:v>
                </c:pt>
                <c:pt idx="1663">
                  <c:v>1.1197299999999999</c:v>
                </c:pt>
                <c:pt idx="1664">
                  <c:v>1.1195299999999999</c:v>
                </c:pt>
                <c:pt idx="1665">
                  <c:v>1.11883</c:v>
                </c:pt>
                <c:pt idx="1666">
                  <c:v>1.1190599999999999</c:v>
                </c:pt>
                <c:pt idx="1667">
                  <c:v>1.1195299999999999</c:v>
                </c:pt>
                <c:pt idx="1668">
                  <c:v>1.1192599999999999</c:v>
                </c:pt>
                <c:pt idx="1669">
                  <c:v>1.1194299999999999</c:v>
                </c:pt>
                <c:pt idx="1670">
                  <c:v>1.1191500000000001</c:v>
                </c:pt>
                <c:pt idx="1671">
                  <c:v>1.1194200000000001</c:v>
                </c:pt>
                <c:pt idx="1672">
                  <c:v>1.11955</c:v>
                </c:pt>
                <c:pt idx="1673">
                  <c:v>1.11595</c:v>
                </c:pt>
                <c:pt idx="1674">
                  <c:v>1.11368</c:v>
                </c:pt>
                <c:pt idx="1675">
                  <c:v>1.11422</c:v>
                </c:pt>
                <c:pt idx="1676">
                  <c:v>1.113</c:v>
                </c:pt>
                <c:pt idx="1677">
                  <c:v>1.1137999999999999</c:v>
                </c:pt>
                <c:pt idx="1678">
                  <c:v>1.11388</c:v>
                </c:pt>
                <c:pt idx="1679">
                  <c:v>1.1144400000000001</c:v>
                </c:pt>
                <c:pt idx="1680">
                  <c:v>1.11517</c:v>
                </c:pt>
                <c:pt idx="1681">
                  <c:v>1.1146400000000001</c:v>
                </c:pt>
                <c:pt idx="1682">
                  <c:v>1.11409</c:v>
                </c:pt>
                <c:pt idx="1683">
                  <c:v>1.1145700000000001</c:v>
                </c:pt>
                <c:pt idx="1684">
                  <c:v>1.11432</c:v>
                </c:pt>
                <c:pt idx="1685">
                  <c:v>1.1142300000000001</c:v>
                </c:pt>
                <c:pt idx="1686">
                  <c:v>1.1144099999999999</c:v>
                </c:pt>
                <c:pt idx="1687">
                  <c:v>1.1135600000000001</c:v>
                </c:pt>
                <c:pt idx="1688">
                  <c:v>1.11313</c:v>
                </c:pt>
                <c:pt idx="1689">
                  <c:v>1.1131899999999999</c:v>
                </c:pt>
                <c:pt idx="1690">
                  <c:v>1.1138399999999999</c:v>
                </c:pt>
                <c:pt idx="1691">
                  <c:v>1.11415</c:v>
                </c:pt>
                <c:pt idx="1692">
                  <c:v>1.11368</c:v>
                </c:pt>
                <c:pt idx="1693">
                  <c:v>1.11541</c:v>
                </c:pt>
                <c:pt idx="1694">
                  <c:v>1.11781</c:v>
                </c:pt>
                <c:pt idx="1695">
                  <c:v>1.1161399999999999</c:v>
                </c:pt>
                <c:pt idx="1696">
                  <c:v>1.11206</c:v>
                </c:pt>
                <c:pt idx="1697">
                  <c:v>1.11161</c:v>
                </c:pt>
                <c:pt idx="1698">
                  <c:v>1.1104000000000001</c:v>
                </c:pt>
                <c:pt idx="1699">
                  <c:v>1.1131</c:v>
                </c:pt>
                <c:pt idx="1700">
                  <c:v>1.1145099999999999</c:v>
                </c:pt>
                <c:pt idx="1701">
                  <c:v>1.1168400000000001</c:v>
                </c:pt>
                <c:pt idx="1702">
                  <c:v>1.1164099999999999</c:v>
                </c:pt>
                <c:pt idx="1703">
                  <c:v>1.1189499999999999</c:v>
                </c:pt>
                <c:pt idx="1704">
                  <c:v>1.12117</c:v>
                </c:pt>
                <c:pt idx="1705">
                  <c:v>1.1188800000000001</c:v>
                </c:pt>
                <c:pt idx="1706">
                  <c:v>1.1190500000000001</c:v>
                </c:pt>
                <c:pt idx="1707">
                  <c:v>1.1198600000000001</c:v>
                </c:pt>
                <c:pt idx="1708">
                  <c:v>1.1188499999999999</c:v>
                </c:pt>
                <c:pt idx="1709">
                  <c:v>1.1200399999999999</c:v>
                </c:pt>
                <c:pt idx="1710">
                  <c:v>1.12079</c:v>
                </c:pt>
                <c:pt idx="1711">
                  <c:v>1.1214900000000001</c:v>
                </c:pt>
                <c:pt idx="1712">
                  <c:v>1.12096</c:v>
                </c:pt>
                <c:pt idx="1713">
                  <c:v>1.1208</c:v>
                </c:pt>
                <c:pt idx="1714">
                  <c:v>1.1206</c:v>
                </c:pt>
                <c:pt idx="1715">
                  <c:v>1.1194299999999999</c:v>
                </c:pt>
                <c:pt idx="1716">
                  <c:v>1.11818</c:v>
                </c:pt>
                <c:pt idx="1717">
                  <c:v>1.1174900000000001</c:v>
                </c:pt>
                <c:pt idx="1718">
                  <c:v>1.1184700000000001</c:v>
                </c:pt>
                <c:pt idx="1719">
                  <c:v>1.1211100000000001</c:v>
                </c:pt>
                <c:pt idx="1720">
                  <c:v>1.1212500000000001</c:v>
                </c:pt>
                <c:pt idx="1721">
                  <c:v>1.1228199999999999</c:v>
                </c:pt>
                <c:pt idx="1722">
                  <c:v>1.1288499999999999</c:v>
                </c:pt>
                <c:pt idx="1723">
                  <c:v>1.12741</c:v>
                </c:pt>
                <c:pt idx="1724">
                  <c:v>1.13086</c:v>
                </c:pt>
                <c:pt idx="1725">
                  <c:v>1.1316299999999999</c:v>
                </c:pt>
                <c:pt idx="1726">
                  <c:v>1.13113</c:v>
                </c:pt>
                <c:pt idx="1727">
                  <c:v>1.1291100000000001</c:v>
                </c:pt>
                <c:pt idx="1728">
                  <c:v>1.1287</c:v>
                </c:pt>
                <c:pt idx="1729">
                  <c:v>1.1293599999999999</c:v>
                </c:pt>
                <c:pt idx="1730">
                  <c:v>1.1290800000000001</c:v>
                </c:pt>
                <c:pt idx="1731">
                  <c:v>1.1287100000000001</c:v>
                </c:pt>
                <c:pt idx="1732">
                  <c:v>1.1287499999999999</c:v>
                </c:pt>
                <c:pt idx="1733">
                  <c:v>1.1290199999999999</c:v>
                </c:pt>
                <c:pt idx="1734">
                  <c:v>1.1300600000000001</c:v>
                </c:pt>
                <c:pt idx="1735">
                  <c:v>1.1295900000000001</c:v>
                </c:pt>
                <c:pt idx="1736">
                  <c:v>1.1291199999999999</c:v>
                </c:pt>
                <c:pt idx="1737">
                  <c:v>1.1293500000000001</c:v>
                </c:pt>
                <c:pt idx="1738">
                  <c:v>1.1297299999999999</c:v>
                </c:pt>
                <c:pt idx="1739">
                  <c:v>1.12876</c:v>
                </c:pt>
                <c:pt idx="1740">
                  <c:v>1.12801</c:v>
                </c:pt>
                <c:pt idx="1741">
                  <c:v>1.12585</c:v>
                </c:pt>
                <c:pt idx="1742">
                  <c:v>1.12645</c:v>
                </c:pt>
                <c:pt idx="1743">
                  <c:v>1.1258999999999999</c:v>
                </c:pt>
                <c:pt idx="1744">
                  <c:v>1.1258300000000001</c:v>
                </c:pt>
                <c:pt idx="1745">
                  <c:v>1.1269199999999999</c:v>
                </c:pt>
                <c:pt idx="1746">
                  <c:v>1.1232899999999999</c:v>
                </c:pt>
                <c:pt idx="1747">
                  <c:v>1.1227799999999999</c:v>
                </c:pt>
                <c:pt idx="1748">
                  <c:v>1.11965</c:v>
                </c:pt>
                <c:pt idx="1749">
                  <c:v>1.12219</c:v>
                </c:pt>
                <c:pt idx="1750">
                  <c:v>1.1228199999999999</c:v>
                </c:pt>
                <c:pt idx="1751">
                  <c:v>1.12575</c:v>
                </c:pt>
                <c:pt idx="1752">
                  <c:v>1.1280699999999999</c:v>
                </c:pt>
                <c:pt idx="1753">
                  <c:v>1.1293299999999999</c:v>
                </c:pt>
                <c:pt idx="1754">
                  <c:v>1.1288800000000001</c:v>
                </c:pt>
                <c:pt idx="1755">
                  <c:v>1.12784</c:v>
                </c:pt>
                <c:pt idx="1756">
                  <c:v>1.12835</c:v>
                </c:pt>
                <c:pt idx="1757">
                  <c:v>1.13026</c:v>
                </c:pt>
                <c:pt idx="1758">
                  <c:v>1.12992</c:v>
                </c:pt>
                <c:pt idx="1759">
                  <c:v>1.12842</c:v>
                </c:pt>
                <c:pt idx="1760">
                  <c:v>1.12873</c:v>
                </c:pt>
                <c:pt idx="1761">
                  <c:v>1.1292199999999999</c:v>
                </c:pt>
                <c:pt idx="1762">
                  <c:v>1.1291199999999999</c:v>
                </c:pt>
                <c:pt idx="1763">
                  <c:v>1.1283399999999999</c:v>
                </c:pt>
                <c:pt idx="1764">
                  <c:v>1.1281399999999999</c:v>
                </c:pt>
                <c:pt idx="1765">
                  <c:v>1.13144</c:v>
                </c:pt>
                <c:pt idx="1766">
                  <c:v>1.13246</c:v>
                </c:pt>
                <c:pt idx="1767">
                  <c:v>1.1312899999999999</c:v>
                </c:pt>
                <c:pt idx="1768">
                  <c:v>1.13371</c:v>
                </c:pt>
                <c:pt idx="1769">
                  <c:v>1.13426</c:v>
                </c:pt>
                <c:pt idx="1770">
                  <c:v>1.1329400000000001</c:v>
                </c:pt>
                <c:pt idx="1771">
                  <c:v>1.13174</c:v>
                </c:pt>
                <c:pt idx="1772">
                  <c:v>1.1342399999999999</c:v>
                </c:pt>
                <c:pt idx="1773">
                  <c:v>1.1361699999999999</c:v>
                </c:pt>
                <c:pt idx="1774">
                  <c:v>1.1329</c:v>
                </c:pt>
                <c:pt idx="1775">
                  <c:v>1.1339999999999999</c:v>
                </c:pt>
                <c:pt idx="1776">
                  <c:v>1.1328</c:v>
                </c:pt>
                <c:pt idx="1777">
                  <c:v>1.1324099999999999</c:v>
                </c:pt>
                <c:pt idx="1778">
                  <c:v>1.13215</c:v>
                </c:pt>
                <c:pt idx="1779">
                  <c:v>1.13131</c:v>
                </c:pt>
                <c:pt idx="1780">
                  <c:v>1.1315599999999999</c:v>
                </c:pt>
                <c:pt idx="1781">
                  <c:v>1.1308400000000001</c:v>
                </c:pt>
                <c:pt idx="1782">
                  <c:v>1.13025</c:v>
                </c:pt>
                <c:pt idx="1783">
                  <c:v>1.1306700000000001</c:v>
                </c:pt>
                <c:pt idx="1784">
                  <c:v>1.12958</c:v>
                </c:pt>
                <c:pt idx="1785">
                  <c:v>1.12967</c:v>
                </c:pt>
                <c:pt idx="1786">
                  <c:v>1.13009</c:v>
                </c:pt>
                <c:pt idx="1787">
                  <c:v>1.1312899999999999</c:v>
                </c:pt>
                <c:pt idx="1788">
                  <c:v>1.1289</c:v>
                </c:pt>
                <c:pt idx="1789">
                  <c:v>1.12795</c:v>
                </c:pt>
                <c:pt idx="1790">
                  <c:v>1.1294599999999999</c:v>
                </c:pt>
                <c:pt idx="1791">
                  <c:v>1.1293899999999999</c:v>
                </c:pt>
                <c:pt idx="1792">
                  <c:v>1.1276200000000001</c:v>
                </c:pt>
                <c:pt idx="1793">
                  <c:v>1.1267199999999999</c:v>
                </c:pt>
                <c:pt idx="1794">
                  <c:v>1.1245099999999999</c:v>
                </c:pt>
                <c:pt idx="1795">
                  <c:v>1.1258900000000001</c:v>
                </c:pt>
                <c:pt idx="1796">
                  <c:v>1.1244400000000001</c:v>
                </c:pt>
                <c:pt idx="1797">
                  <c:v>1.12334</c:v>
                </c:pt>
                <c:pt idx="1798">
                  <c:v>1.1245499999999999</c:v>
                </c:pt>
                <c:pt idx="1799">
                  <c:v>1.12385</c:v>
                </c:pt>
                <c:pt idx="1800">
                  <c:v>1.1256600000000001</c:v>
                </c:pt>
                <c:pt idx="1801">
                  <c:v>1.1230199999999999</c:v>
                </c:pt>
                <c:pt idx="1802">
                  <c:v>1.1236600000000001</c:v>
                </c:pt>
                <c:pt idx="1803">
                  <c:v>1.1234200000000001</c:v>
                </c:pt>
                <c:pt idx="1804">
                  <c:v>1.12382</c:v>
                </c:pt>
                <c:pt idx="1805">
                  <c:v>1.12229</c:v>
                </c:pt>
                <c:pt idx="1806">
                  <c:v>1.1233200000000001</c:v>
                </c:pt>
                <c:pt idx="1807">
                  <c:v>1.1222300000000001</c:v>
                </c:pt>
                <c:pt idx="1808">
                  <c:v>1.12161</c:v>
                </c:pt>
                <c:pt idx="1809">
                  <c:v>1.1215299999999999</c:v>
                </c:pt>
                <c:pt idx="1810">
                  <c:v>1.1221399999999999</c:v>
                </c:pt>
                <c:pt idx="1811">
                  <c:v>1.12243</c:v>
                </c:pt>
                <c:pt idx="1812">
                  <c:v>1.1224099999999999</c:v>
                </c:pt>
                <c:pt idx="1813">
                  <c:v>1.1209100000000001</c:v>
                </c:pt>
                <c:pt idx="1814">
                  <c:v>1.1192899999999999</c:v>
                </c:pt>
                <c:pt idx="1815">
                  <c:v>1.12059</c:v>
                </c:pt>
                <c:pt idx="1816">
                  <c:v>1.1198300000000001</c:v>
                </c:pt>
                <c:pt idx="1817">
                  <c:v>1.1191</c:v>
                </c:pt>
                <c:pt idx="1818">
                  <c:v>1.1179699999999999</c:v>
                </c:pt>
                <c:pt idx="1819">
                  <c:v>1.1177999999999999</c:v>
                </c:pt>
                <c:pt idx="1820">
                  <c:v>1.1146400000000001</c:v>
                </c:pt>
                <c:pt idx="1821">
                  <c:v>1.11433</c:v>
                </c:pt>
                <c:pt idx="1822">
                  <c:v>1.1143000000000001</c:v>
                </c:pt>
                <c:pt idx="1823">
                  <c:v>1.11558</c:v>
                </c:pt>
                <c:pt idx="1824">
                  <c:v>1.1151599999999999</c:v>
                </c:pt>
                <c:pt idx="1825">
                  <c:v>1.1149199999999999</c:v>
                </c:pt>
                <c:pt idx="1826">
                  <c:v>1.1152500000000001</c:v>
                </c:pt>
                <c:pt idx="1827">
                  <c:v>1.1153500000000001</c:v>
                </c:pt>
                <c:pt idx="1828">
                  <c:v>1.11633</c:v>
                </c:pt>
                <c:pt idx="1829">
                  <c:v>1.11757</c:v>
                </c:pt>
                <c:pt idx="1830">
                  <c:v>1.1172800000000001</c:v>
                </c:pt>
                <c:pt idx="1831">
                  <c:v>1.1175299999999999</c:v>
                </c:pt>
                <c:pt idx="1832">
                  <c:v>1.1164000000000001</c:v>
                </c:pt>
                <c:pt idx="1833">
                  <c:v>1.11504</c:v>
                </c:pt>
                <c:pt idx="1834">
                  <c:v>1.1151500000000001</c:v>
                </c:pt>
                <c:pt idx="1835">
                  <c:v>1.1153599999999999</c:v>
                </c:pt>
                <c:pt idx="1836">
                  <c:v>1.1154999999999999</c:v>
                </c:pt>
                <c:pt idx="1837">
                  <c:v>1.1151599999999999</c:v>
                </c:pt>
                <c:pt idx="1838">
                  <c:v>1.1170500000000001</c:v>
                </c:pt>
                <c:pt idx="1839">
                  <c:v>1.1174299999999999</c:v>
                </c:pt>
                <c:pt idx="1840">
                  <c:v>1.1173900000000001</c:v>
                </c:pt>
                <c:pt idx="1841">
                  <c:v>1.1156699999999999</c:v>
                </c:pt>
                <c:pt idx="1842">
                  <c:v>1.11656</c:v>
                </c:pt>
                <c:pt idx="1843">
                  <c:v>1.1172800000000001</c:v>
                </c:pt>
                <c:pt idx="1844">
                  <c:v>1.11449</c:v>
                </c:pt>
                <c:pt idx="1845">
                  <c:v>1.11422</c:v>
                </c:pt>
                <c:pt idx="1846">
                  <c:v>1.11381</c:v>
                </c:pt>
                <c:pt idx="1847">
                  <c:v>1.11364</c:v>
                </c:pt>
                <c:pt idx="1848">
                  <c:v>1.1139699999999999</c:v>
                </c:pt>
                <c:pt idx="1849">
                  <c:v>1.1143000000000001</c:v>
                </c:pt>
                <c:pt idx="1850">
                  <c:v>1.1142099999999999</c:v>
                </c:pt>
                <c:pt idx="1851">
                  <c:v>1.11415</c:v>
                </c:pt>
                <c:pt idx="1852">
                  <c:v>1.11364</c:v>
                </c:pt>
                <c:pt idx="1853">
                  <c:v>1.1142399999999999</c:v>
                </c:pt>
                <c:pt idx="1854">
                  <c:v>1.11297</c:v>
                </c:pt>
                <c:pt idx="1855">
                  <c:v>1.11328</c:v>
                </c:pt>
                <c:pt idx="1856">
                  <c:v>1.1143400000000001</c:v>
                </c:pt>
                <c:pt idx="1857">
                  <c:v>1.1155900000000001</c:v>
                </c:pt>
                <c:pt idx="1858">
                  <c:v>1.11676</c:v>
                </c:pt>
                <c:pt idx="1859">
                  <c:v>1.1163099999999999</c:v>
                </c:pt>
                <c:pt idx="1860">
                  <c:v>1.11652</c:v>
                </c:pt>
                <c:pt idx="1861">
                  <c:v>1.1167800000000001</c:v>
                </c:pt>
                <c:pt idx="1862">
                  <c:v>1.11598</c:v>
                </c:pt>
                <c:pt idx="1863">
                  <c:v>1.1130100000000001</c:v>
                </c:pt>
                <c:pt idx="1864">
                  <c:v>1.1131899999999999</c:v>
                </c:pt>
                <c:pt idx="1865">
                  <c:v>1.1144799999999999</c:v>
                </c:pt>
                <c:pt idx="1866">
                  <c:v>1.1145499999999999</c:v>
                </c:pt>
                <c:pt idx="1867">
                  <c:v>1.1129</c:v>
                </c:pt>
                <c:pt idx="1868">
                  <c:v>1.11212</c:v>
                </c:pt>
                <c:pt idx="1869">
                  <c:v>1.1130899999999999</c:v>
                </c:pt>
                <c:pt idx="1870">
                  <c:v>1.11391</c:v>
                </c:pt>
                <c:pt idx="1871">
                  <c:v>1.1144799999999999</c:v>
                </c:pt>
                <c:pt idx="1872">
                  <c:v>1.1140399999999999</c:v>
                </c:pt>
                <c:pt idx="1873">
                  <c:v>1.11392</c:v>
                </c:pt>
                <c:pt idx="1874">
                  <c:v>1.1129800000000001</c:v>
                </c:pt>
                <c:pt idx="1875">
                  <c:v>1.1126</c:v>
                </c:pt>
                <c:pt idx="1876">
                  <c:v>1.1127899999999999</c:v>
                </c:pt>
                <c:pt idx="1877">
                  <c:v>1.1120000000000001</c:v>
                </c:pt>
                <c:pt idx="1878">
                  <c:v>1.1132200000000001</c:v>
                </c:pt>
                <c:pt idx="1879">
                  <c:v>1.11334</c:v>
                </c:pt>
                <c:pt idx="1880">
                  <c:v>1.1139699999999999</c:v>
                </c:pt>
                <c:pt idx="1881">
                  <c:v>1.11372</c:v>
                </c:pt>
                <c:pt idx="1882">
                  <c:v>1.11371</c:v>
                </c:pt>
                <c:pt idx="1883">
                  <c:v>1.11412</c:v>
                </c:pt>
                <c:pt idx="1884">
                  <c:v>1.11442</c:v>
                </c:pt>
                <c:pt idx="1885">
                  <c:v>1.1126799999999999</c:v>
                </c:pt>
                <c:pt idx="1886">
                  <c:v>1.1133500000000001</c:v>
                </c:pt>
                <c:pt idx="1887">
                  <c:v>1.11368</c:v>
                </c:pt>
                <c:pt idx="1888">
                  <c:v>1.11252</c:v>
                </c:pt>
                <c:pt idx="1889">
                  <c:v>1.10971</c:v>
                </c:pt>
                <c:pt idx="1890">
                  <c:v>1.1085199999999999</c:v>
                </c:pt>
                <c:pt idx="1891">
                  <c:v>1.1082799999999999</c:v>
                </c:pt>
                <c:pt idx="1892">
                  <c:v>1.10961</c:v>
                </c:pt>
                <c:pt idx="1893">
                  <c:v>1.10999</c:v>
                </c:pt>
                <c:pt idx="1894">
                  <c:v>1.10914</c:v>
                </c:pt>
                <c:pt idx="1895">
                  <c:v>1.11145</c:v>
                </c:pt>
                <c:pt idx="1896">
                  <c:v>1.1108800000000001</c:v>
                </c:pt>
                <c:pt idx="1897">
                  <c:v>1.1096200000000001</c:v>
                </c:pt>
                <c:pt idx="1898">
                  <c:v>1.1097699999999999</c:v>
                </c:pt>
                <c:pt idx="1899">
                  <c:v>1.11042</c:v>
                </c:pt>
                <c:pt idx="1900">
                  <c:v>1.11087</c:v>
                </c:pt>
                <c:pt idx="1901">
                  <c:v>1.1107</c:v>
                </c:pt>
                <c:pt idx="1902">
                  <c:v>1.1122700000000001</c:v>
                </c:pt>
                <c:pt idx="1903">
                  <c:v>1.1120300000000001</c:v>
                </c:pt>
                <c:pt idx="1904">
                  <c:v>1.11226</c:v>
                </c:pt>
                <c:pt idx="1905">
                  <c:v>1.1123799999999999</c:v>
                </c:pt>
                <c:pt idx="1906">
                  <c:v>1.11256</c:v>
                </c:pt>
                <c:pt idx="1907">
                  <c:v>1.11246</c:v>
                </c:pt>
                <c:pt idx="1908">
                  <c:v>1.1111800000000001</c:v>
                </c:pt>
                <c:pt idx="1909">
                  <c:v>1.11172</c:v>
                </c:pt>
                <c:pt idx="1910">
                  <c:v>1.11033</c:v>
                </c:pt>
                <c:pt idx="1911">
                  <c:v>1.10842</c:v>
                </c:pt>
                <c:pt idx="1912">
                  <c:v>1.1099000000000001</c:v>
                </c:pt>
                <c:pt idx="1913">
                  <c:v>1.1102700000000001</c:v>
                </c:pt>
                <c:pt idx="1914">
                  <c:v>1.11012</c:v>
                </c:pt>
                <c:pt idx="1915">
                  <c:v>1.1101799999999999</c:v>
                </c:pt>
                <c:pt idx="1916">
                  <c:v>1.11012</c:v>
                </c:pt>
                <c:pt idx="1917">
                  <c:v>1.1105499999999999</c:v>
                </c:pt>
                <c:pt idx="1918">
                  <c:v>1.11256</c:v>
                </c:pt>
                <c:pt idx="1919">
                  <c:v>1.1128899999999999</c:v>
                </c:pt>
                <c:pt idx="1920">
                  <c:v>1.11304</c:v>
                </c:pt>
                <c:pt idx="1921">
                  <c:v>1.1133900000000001</c:v>
                </c:pt>
                <c:pt idx="1922">
                  <c:v>1.1115600000000001</c:v>
                </c:pt>
                <c:pt idx="1923">
                  <c:v>1.1121700000000001</c:v>
                </c:pt>
                <c:pt idx="1924">
                  <c:v>1.11093</c:v>
                </c:pt>
                <c:pt idx="1925">
                  <c:v>1.11154</c:v>
                </c:pt>
                <c:pt idx="1926">
                  <c:v>1.11216</c:v>
                </c:pt>
                <c:pt idx="1927">
                  <c:v>1.11117</c:v>
                </c:pt>
                <c:pt idx="1928">
                  <c:v>1.1115600000000001</c:v>
                </c:pt>
                <c:pt idx="1929">
                  <c:v>1.11147</c:v>
                </c:pt>
                <c:pt idx="1930">
                  <c:v>1.1111800000000001</c:v>
                </c:pt>
                <c:pt idx="1931">
                  <c:v>1.1108800000000001</c:v>
                </c:pt>
                <c:pt idx="1932">
                  <c:v>1.1112</c:v>
                </c:pt>
                <c:pt idx="1933">
                  <c:v>1.11164</c:v>
                </c:pt>
                <c:pt idx="1934">
                  <c:v>1.10866</c:v>
                </c:pt>
                <c:pt idx="1935">
                  <c:v>1.1088199999999999</c:v>
                </c:pt>
                <c:pt idx="1936">
                  <c:v>1.1080700000000001</c:v>
                </c:pt>
                <c:pt idx="1937">
                  <c:v>1.1061799999999999</c:v>
                </c:pt>
                <c:pt idx="1938">
                  <c:v>1.10337</c:v>
                </c:pt>
                <c:pt idx="1939">
                  <c:v>1.10267</c:v>
                </c:pt>
                <c:pt idx="1940">
                  <c:v>1.10056</c:v>
                </c:pt>
                <c:pt idx="1941">
                  <c:v>1.1013299999999999</c:v>
                </c:pt>
                <c:pt idx="1942">
                  <c:v>1.1026199999999999</c:v>
                </c:pt>
                <c:pt idx="1943">
                  <c:v>1.1016600000000001</c:v>
                </c:pt>
                <c:pt idx="1944">
                  <c:v>1.1027199999999999</c:v>
                </c:pt>
                <c:pt idx="1945">
                  <c:v>1.10131</c:v>
                </c:pt>
                <c:pt idx="1946">
                  <c:v>1.1024400000000001</c:v>
                </c:pt>
                <c:pt idx="1947">
                  <c:v>1.10242</c:v>
                </c:pt>
                <c:pt idx="1948">
                  <c:v>1.10266</c:v>
                </c:pt>
                <c:pt idx="1949">
                  <c:v>1.1027</c:v>
                </c:pt>
                <c:pt idx="1950">
                  <c:v>1.1024700000000001</c:v>
                </c:pt>
                <c:pt idx="1951">
                  <c:v>1.10276</c:v>
                </c:pt>
                <c:pt idx="1952">
                  <c:v>1.1042799999999999</c:v>
                </c:pt>
                <c:pt idx="1953">
                  <c:v>1.1039300000000001</c:v>
                </c:pt>
                <c:pt idx="1954">
                  <c:v>1.10439</c:v>
                </c:pt>
                <c:pt idx="1955">
                  <c:v>1.1042799999999999</c:v>
                </c:pt>
                <c:pt idx="1956">
                  <c:v>1.10362</c:v>
                </c:pt>
                <c:pt idx="1957">
                  <c:v>1.1034299999999999</c:v>
                </c:pt>
                <c:pt idx="1958">
                  <c:v>1.10368</c:v>
                </c:pt>
                <c:pt idx="1959">
                  <c:v>1.1031200000000001</c:v>
                </c:pt>
                <c:pt idx="1960">
                  <c:v>1.10023</c:v>
                </c:pt>
                <c:pt idx="1961">
                  <c:v>1.1010899999999999</c:v>
                </c:pt>
                <c:pt idx="1962">
                  <c:v>1.0990899999999999</c:v>
                </c:pt>
                <c:pt idx="1963">
                  <c:v>1.10103</c:v>
                </c:pt>
                <c:pt idx="1964">
                  <c:v>1.10104</c:v>
                </c:pt>
                <c:pt idx="1965">
                  <c:v>1.1001000000000001</c:v>
                </c:pt>
                <c:pt idx="1966">
                  <c:v>1.1023000000000001</c:v>
                </c:pt>
                <c:pt idx="1967">
                  <c:v>1.1014600000000001</c:v>
                </c:pt>
                <c:pt idx="1968">
                  <c:v>1.10205</c:v>
                </c:pt>
                <c:pt idx="1969">
                  <c:v>1.1017399999999999</c:v>
                </c:pt>
                <c:pt idx="1970">
                  <c:v>1.10083</c:v>
                </c:pt>
                <c:pt idx="1971">
                  <c:v>1.1017300000000001</c:v>
                </c:pt>
                <c:pt idx="1972">
                  <c:v>1.10175</c:v>
                </c:pt>
                <c:pt idx="1973">
                  <c:v>1.1019000000000001</c:v>
                </c:pt>
                <c:pt idx="1974">
                  <c:v>1.1022700000000001</c:v>
                </c:pt>
                <c:pt idx="1975">
                  <c:v>1.1012999999999999</c:v>
                </c:pt>
                <c:pt idx="1976">
                  <c:v>1.10006</c:v>
                </c:pt>
                <c:pt idx="1977">
                  <c:v>1.10168</c:v>
                </c:pt>
                <c:pt idx="1978">
                  <c:v>1.1017699999999999</c:v>
                </c:pt>
                <c:pt idx="1979">
                  <c:v>1.1015600000000001</c:v>
                </c:pt>
                <c:pt idx="1980">
                  <c:v>1.1014299999999999</c:v>
                </c:pt>
                <c:pt idx="1981">
                  <c:v>1.1008899999999999</c:v>
                </c:pt>
                <c:pt idx="1982">
                  <c:v>1.0996699999999999</c:v>
                </c:pt>
                <c:pt idx="1983">
                  <c:v>1.1000099999999999</c:v>
                </c:pt>
                <c:pt idx="1984">
                  <c:v>1.0982099999999999</c:v>
                </c:pt>
                <c:pt idx="1985">
                  <c:v>1.0983099999999999</c:v>
                </c:pt>
                <c:pt idx="1986">
                  <c:v>1.0959000000000001</c:v>
                </c:pt>
                <c:pt idx="1987">
                  <c:v>1.0976699999999999</c:v>
                </c:pt>
                <c:pt idx="1988">
                  <c:v>1.09982</c:v>
                </c:pt>
                <c:pt idx="1989">
                  <c:v>1.10093</c:v>
                </c:pt>
                <c:pt idx="1990">
                  <c:v>1.1025799999999999</c:v>
                </c:pt>
                <c:pt idx="1991">
                  <c:v>1.1020799999999999</c:v>
                </c:pt>
                <c:pt idx="1992">
                  <c:v>1.1023400000000001</c:v>
                </c:pt>
                <c:pt idx="1993">
                  <c:v>1.1024799999999999</c:v>
                </c:pt>
                <c:pt idx="1994">
                  <c:v>1.1013299999999999</c:v>
                </c:pt>
                <c:pt idx="1995">
                  <c:v>1.1006400000000001</c:v>
                </c:pt>
                <c:pt idx="1996">
                  <c:v>1.1012999999999999</c:v>
                </c:pt>
                <c:pt idx="1997">
                  <c:v>1.10161</c:v>
                </c:pt>
                <c:pt idx="1998">
                  <c:v>1.10137</c:v>
                </c:pt>
                <c:pt idx="1999">
                  <c:v>1.1008899999999999</c:v>
                </c:pt>
                <c:pt idx="2000">
                  <c:v>1.1025199999999999</c:v>
                </c:pt>
                <c:pt idx="2001">
                  <c:v>1.1021099999999999</c:v>
                </c:pt>
                <c:pt idx="2002">
                  <c:v>1.1021099999999999</c:v>
                </c:pt>
                <c:pt idx="2003">
                  <c:v>1.10311</c:v>
                </c:pt>
                <c:pt idx="2004">
                  <c:v>1.10338</c:v>
                </c:pt>
                <c:pt idx="2005">
                  <c:v>1.1028800000000001</c:v>
                </c:pt>
                <c:pt idx="2006">
                  <c:v>1.1022799999999999</c:v>
                </c:pt>
                <c:pt idx="2007">
                  <c:v>1.10188</c:v>
                </c:pt>
                <c:pt idx="2008">
                  <c:v>1.1013900000000001</c:v>
                </c:pt>
                <c:pt idx="2009">
                  <c:v>1.1021099999999999</c:v>
                </c:pt>
                <c:pt idx="2010">
                  <c:v>1.1030899999999999</c:v>
                </c:pt>
                <c:pt idx="2011">
                  <c:v>1.10351</c:v>
                </c:pt>
                <c:pt idx="2012">
                  <c:v>1.10097</c:v>
                </c:pt>
                <c:pt idx="2013">
                  <c:v>1.1009</c:v>
                </c:pt>
                <c:pt idx="2014">
                  <c:v>1.10344</c:v>
                </c:pt>
                <c:pt idx="2015">
                  <c:v>1.1025100000000001</c:v>
                </c:pt>
                <c:pt idx="2016">
                  <c:v>1.1040099999999999</c:v>
                </c:pt>
                <c:pt idx="2017">
                  <c:v>1.1024799999999999</c:v>
                </c:pt>
                <c:pt idx="2018">
                  <c:v>1.1040300000000001</c:v>
                </c:pt>
                <c:pt idx="2019">
                  <c:v>1.10239</c:v>
                </c:pt>
                <c:pt idx="2020">
                  <c:v>1.1016600000000001</c:v>
                </c:pt>
                <c:pt idx="2021">
                  <c:v>1.10192</c:v>
                </c:pt>
                <c:pt idx="2022">
                  <c:v>1.1022700000000001</c:v>
                </c:pt>
                <c:pt idx="2023">
                  <c:v>1.1042000000000001</c:v>
                </c:pt>
                <c:pt idx="2024">
                  <c:v>1.1050199999999999</c:v>
                </c:pt>
                <c:pt idx="2025">
                  <c:v>1.10524</c:v>
                </c:pt>
                <c:pt idx="2026">
                  <c:v>1.10632</c:v>
                </c:pt>
                <c:pt idx="2027">
                  <c:v>1.10598</c:v>
                </c:pt>
                <c:pt idx="2028">
                  <c:v>1.10599</c:v>
                </c:pt>
                <c:pt idx="2029">
                  <c:v>1.1050899999999999</c:v>
                </c:pt>
                <c:pt idx="2030">
                  <c:v>1.10571</c:v>
                </c:pt>
                <c:pt idx="2031">
                  <c:v>1.1020799999999999</c:v>
                </c:pt>
                <c:pt idx="2032">
                  <c:v>1.1015299999999999</c:v>
                </c:pt>
                <c:pt idx="2033">
                  <c:v>1.1017699999999999</c:v>
                </c:pt>
                <c:pt idx="2034">
                  <c:v>1.1022400000000001</c:v>
                </c:pt>
                <c:pt idx="2035">
                  <c:v>1.10188</c:v>
                </c:pt>
                <c:pt idx="2036">
                  <c:v>1.0972599999999999</c:v>
                </c:pt>
                <c:pt idx="2037">
                  <c:v>1.09578</c:v>
                </c:pt>
                <c:pt idx="2038">
                  <c:v>1.0925499999999999</c:v>
                </c:pt>
                <c:pt idx="2039">
                  <c:v>1.09307</c:v>
                </c:pt>
                <c:pt idx="2040">
                  <c:v>1.09243</c:v>
                </c:pt>
                <c:pt idx="2041">
                  <c:v>1.0929599999999999</c:v>
                </c:pt>
                <c:pt idx="2042">
                  <c:v>1.0926199999999999</c:v>
                </c:pt>
                <c:pt idx="2043">
                  <c:v>1.0927100000000001</c:v>
                </c:pt>
                <c:pt idx="2044">
                  <c:v>1.09213</c:v>
                </c:pt>
                <c:pt idx="2045">
                  <c:v>1.0912200000000001</c:v>
                </c:pt>
                <c:pt idx="2046">
                  <c:v>1.09165</c:v>
                </c:pt>
                <c:pt idx="2047">
                  <c:v>1.09239</c:v>
                </c:pt>
                <c:pt idx="2048">
                  <c:v>1.09229</c:v>
                </c:pt>
                <c:pt idx="2049">
                  <c:v>1.093</c:v>
                </c:pt>
                <c:pt idx="2050">
                  <c:v>1.09273</c:v>
                </c:pt>
                <c:pt idx="2051">
                  <c:v>1.0923400000000001</c:v>
                </c:pt>
                <c:pt idx="2052">
                  <c:v>1.09335</c:v>
                </c:pt>
                <c:pt idx="2053">
                  <c:v>1.09429</c:v>
                </c:pt>
                <c:pt idx="2054">
                  <c:v>1.09433</c:v>
                </c:pt>
                <c:pt idx="2055">
                  <c:v>1.09565</c:v>
                </c:pt>
                <c:pt idx="2056">
                  <c:v>1.0920399999999999</c:v>
                </c:pt>
                <c:pt idx="2057">
                  <c:v>1.0914299999999999</c:v>
                </c:pt>
                <c:pt idx="2058">
                  <c:v>1.09033</c:v>
                </c:pt>
                <c:pt idx="2059">
                  <c:v>1.08847</c:v>
                </c:pt>
                <c:pt idx="2060">
                  <c:v>1.08894</c:v>
                </c:pt>
                <c:pt idx="2061">
                  <c:v>1.0884199999999999</c:v>
                </c:pt>
                <c:pt idx="2062">
                  <c:v>1.0892599999999999</c:v>
                </c:pt>
                <c:pt idx="2063">
                  <c:v>1.0863100000000001</c:v>
                </c:pt>
                <c:pt idx="2064">
                  <c:v>1.0867</c:v>
                </c:pt>
                <c:pt idx="2065">
                  <c:v>1.0873999999999999</c:v>
                </c:pt>
                <c:pt idx="2066">
                  <c:v>1.0874600000000001</c:v>
                </c:pt>
                <c:pt idx="2067">
                  <c:v>1.08799</c:v>
                </c:pt>
                <c:pt idx="2068">
                  <c:v>1.08785</c:v>
                </c:pt>
                <c:pt idx="2069">
                  <c:v>1.0869899999999999</c:v>
                </c:pt>
                <c:pt idx="2070">
                  <c:v>1.08839</c:v>
                </c:pt>
                <c:pt idx="2071">
                  <c:v>1.0885</c:v>
                </c:pt>
                <c:pt idx="2072">
                  <c:v>1.08778</c:v>
                </c:pt>
                <c:pt idx="2073">
                  <c:v>1.0882799999999999</c:v>
                </c:pt>
                <c:pt idx="2074">
                  <c:v>1.0884100000000001</c:v>
                </c:pt>
                <c:pt idx="2075">
                  <c:v>1.0880799999999999</c:v>
                </c:pt>
                <c:pt idx="2076">
                  <c:v>1.08813</c:v>
                </c:pt>
                <c:pt idx="2077">
                  <c:v>1.0884499999999999</c:v>
                </c:pt>
                <c:pt idx="2078">
                  <c:v>1.0882400000000001</c:v>
                </c:pt>
                <c:pt idx="2079">
                  <c:v>1.08754</c:v>
                </c:pt>
                <c:pt idx="2080">
                  <c:v>1.0872599999999999</c:v>
                </c:pt>
                <c:pt idx="2081">
                  <c:v>1.0861099999999999</c:v>
                </c:pt>
                <c:pt idx="2082">
                  <c:v>1.08717</c:v>
                </c:pt>
                <c:pt idx="2083">
                  <c:v>1.0874600000000001</c:v>
                </c:pt>
                <c:pt idx="2084">
                  <c:v>1.0878099999999999</c:v>
                </c:pt>
                <c:pt idx="2085">
                  <c:v>1.08792</c:v>
                </c:pt>
                <c:pt idx="2086">
                  <c:v>1.0854600000000001</c:v>
                </c:pt>
                <c:pt idx="2087">
                  <c:v>1.08586</c:v>
                </c:pt>
                <c:pt idx="2088">
                  <c:v>1.0845899999999999</c:v>
                </c:pt>
                <c:pt idx="2089">
                  <c:v>1.08572</c:v>
                </c:pt>
                <c:pt idx="2090">
                  <c:v>1.0869</c:v>
                </c:pt>
                <c:pt idx="2091">
                  <c:v>1.0864799999999999</c:v>
                </c:pt>
                <c:pt idx="2092">
                  <c:v>1.0866800000000001</c:v>
                </c:pt>
                <c:pt idx="2093">
                  <c:v>1.0866199999999999</c:v>
                </c:pt>
                <c:pt idx="2094">
                  <c:v>1.08666</c:v>
                </c:pt>
                <c:pt idx="2095">
                  <c:v>1.0875600000000001</c:v>
                </c:pt>
                <c:pt idx="2096">
                  <c:v>1.0873999999999999</c:v>
                </c:pt>
                <c:pt idx="2097">
                  <c:v>1.0866400000000001</c:v>
                </c:pt>
                <c:pt idx="2098">
                  <c:v>1.0862700000000001</c:v>
                </c:pt>
                <c:pt idx="2099">
                  <c:v>1.0858000000000001</c:v>
                </c:pt>
                <c:pt idx="2100">
                  <c:v>1.0857699999999999</c:v>
                </c:pt>
                <c:pt idx="2101">
                  <c:v>1.08599</c:v>
                </c:pt>
                <c:pt idx="2102">
                  <c:v>1.08491</c:v>
                </c:pt>
                <c:pt idx="2103">
                  <c:v>1.08596</c:v>
                </c:pt>
                <c:pt idx="2104">
                  <c:v>1.0863100000000001</c:v>
                </c:pt>
                <c:pt idx="2105">
                  <c:v>1.0869599999999999</c:v>
                </c:pt>
                <c:pt idx="2106">
                  <c:v>1.08551</c:v>
                </c:pt>
                <c:pt idx="2107">
                  <c:v>1.0851900000000001</c:v>
                </c:pt>
                <c:pt idx="2108">
                  <c:v>1.0855999999999999</c:v>
                </c:pt>
                <c:pt idx="2109">
                  <c:v>1.08429</c:v>
                </c:pt>
                <c:pt idx="2110">
                  <c:v>1.08385</c:v>
                </c:pt>
                <c:pt idx="2111">
                  <c:v>1.08273</c:v>
                </c:pt>
                <c:pt idx="2112">
                  <c:v>1.08436</c:v>
                </c:pt>
                <c:pt idx="2113">
                  <c:v>1.08518</c:v>
                </c:pt>
                <c:pt idx="2114">
                  <c:v>1.0868500000000001</c:v>
                </c:pt>
                <c:pt idx="2115">
                  <c:v>1.0864199999999999</c:v>
                </c:pt>
                <c:pt idx="2116">
                  <c:v>1.08649</c:v>
                </c:pt>
                <c:pt idx="2117">
                  <c:v>1.0863799999999999</c:v>
                </c:pt>
                <c:pt idx="2118">
                  <c:v>1.0868899999999999</c:v>
                </c:pt>
                <c:pt idx="2119">
                  <c:v>1.0868800000000001</c:v>
                </c:pt>
                <c:pt idx="2120">
                  <c:v>1.0869500000000001</c:v>
                </c:pt>
                <c:pt idx="2121">
                  <c:v>1.0871900000000001</c:v>
                </c:pt>
                <c:pt idx="2122">
                  <c:v>1.0866100000000001</c:v>
                </c:pt>
                <c:pt idx="2123">
                  <c:v>1.08568</c:v>
                </c:pt>
                <c:pt idx="2124">
                  <c:v>1.0858099999999999</c:v>
                </c:pt>
                <c:pt idx="2125">
                  <c:v>1.08575</c:v>
                </c:pt>
                <c:pt idx="2126">
                  <c:v>1.0859000000000001</c:v>
                </c:pt>
                <c:pt idx="2127">
                  <c:v>1.0868800000000001</c:v>
                </c:pt>
                <c:pt idx="2128">
                  <c:v>1.0875600000000001</c:v>
                </c:pt>
                <c:pt idx="2129">
                  <c:v>1.0866199999999999</c:v>
                </c:pt>
                <c:pt idx="2130">
                  <c:v>1.08785</c:v>
                </c:pt>
                <c:pt idx="2131">
                  <c:v>1.0880000000000001</c:v>
                </c:pt>
                <c:pt idx="2132">
                  <c:v>1.09066</c:v>
                </c:pt>
                <c:pt idx="2133">
                  <c:v>1.0906800000000001</c:v>
                </c:pt>
                <c:pt idx="2134">
                  <c:v>1.0923</c:v>
                </c:pt>
                <c:pt idx="2135">
                  <c:v>1.09317</c:v>
                </c:pt>
                <c:pt idx="2136">
                  <c:v>1.09459</c:v>
                </c:pt>
                <c:pt idx="2137">
                  <c:v>1.0945</c:v>
                </c:pt>
                <c:pt idx="2138">
                  <c:v>1.0967199999999999</c:v>
                </c:pt>
                <c:pt idx="2139">
                  <c:v>1.0955299999999999</c:v>
                </c:pt>
                <c:pt idx="2140">
                  <c:v>1.0960799999999999</c:v>
                </c:pt>
                <c:pt idx="2141">
                  <c:v>1.0959700000000001</c:v>
                </c:pt>
                <c:pt idx="2142">
                  <c:v>1.09491</c:v>
                </c:pt>
                <c:pt idx="2143">
                  <c:v>1.0945</c:v>
                </c:pt>
                <c:pt idx="2144">
                  <c:v>1.0950500000000001</c:v>
                </c:pt>
                <c:pt idx="2145">
                  <c:v>1.0943700000000001</c:v>
                </c:pt>
                <c:pt idx="2146">
                  <c:v>1.09365</c:v>
                </c:pt>
                <c:pt idx="2147">
                  <c:v>1.09446</c:v>
                </c:pt>
                <c:pt idx="2148">
                  <c:v>1.09459</c:v>
                </c:pt>
                <c:pt idx="2149">
                  <c:v>1.0952599999999999</c:v>
                </c:pt>
                <c:pt idx="2150">
                  <c:v>1.0946100000000001</c:v>
                </c:pt>
                <c:pt idx="2151">
                  <c:v>1.0950200000000001</c:v>
                </c:pt>
                <c:pt idx="2152">
                  <c:v>1.0938000000000001</c:v>
                </c:pt>
                <c:pt idx="2153">
                  <c:v>1.0962000000000001</c:v>
                </c:pt>
                <c:pt idx="2154">
                  <c:v>1.09812</c:v>
                </c:pt>
                <c:pt idx="2155">
                  <c:v>1.09839</c:v>
                </c:pt>
                <c:pt idx="2156">
                  <c:v>1.0970899999999999</c:v>
                </c:pt>
                <c:pt idx="2157">
                  <c:v>1.09799</c:v>
                </c:pt>
                <c:pt idx="2158">
                  <c:v>1.1025</c:v>
                </c:pt>
                <c:pt idx="2159">
                  <c:v>1.1007899999999999</c:v>
                </c:pt>
                <c:pt idx="2160">
                  <c:v>1.1009</c:v>
                </c:pt>
                <c:pt idx="2161">
                  <c:v>1.0997699999999999</c:v>
                </c:pt>
                <c:pt idx="2162">
                  <c:v>1.09938</c:v>
                </c:pt>
                <c:pt idx="2163">
                  <c:v>1.0996699999999999</c:v>
                </c:pt>
                <c:pt idx="2164">
                  <c:v>1.09918</c:v>
                </c:pt>
                <c:pt idx="2165">
                  <c:v>1.0991</c:v>
                </c:pt>
                <c:pt idx="2166">
                  <c:v>1.09887</c:v>
                </c:pt>
                <c:pt idx="2167">
                  <c:v>1.0991599999999999</c:v>
                </c:pt>
                <c:pt idx="2168">
                  <c:v>1.09907</c:v>
                </c:pt>
                <c:pt idx="2169">
                  <c:v>1.0994699999999999</c:v>
                </c:pt>
                <c:pt idx="2170">
                  <c:v>1.0986</c:v>
                </c:pt>
                <c:pt idx="2171">
                  <c:v>1.0989199999999999</c:v>
                </c:pt>
                <c:pt idx="2172">
                  <c:v>1.0988500000000001</c:v>
                </c:pt>
                <c:pt idx="2173">
                  <c:v>1.0989500000000001</c:v>
                </c:pt>
                <c:pt idx="2174">
                  <c:v>1.09918</c:v>
                </c:pt>
                <c:pt idx="2175">
                  <c:v>1.099</c:v>
                </c:pt>
                <c:pt idx="2176">
                  <c:v>1.0969</c:v>
                </c:pt>
                <c:pt idx="2177">
                  <c:v>1.09477</c:v>
                </c:pt>
                <c:pt idx="2178">
                  <c:v>1.0953900000000001</c:v>
                </c:pt>
                <c:pt idx="2179">
                  <c:v>1.0952599999999999</c:v>
                </c:pt>
                <c:pt idx="2180">
                  <c:v>1.095</c:v>
                </c:pt>
                <c:pt idx="2181">
                  <c:v>1.0948599999999999</c:v>
                </c:pt>
                <c:pt idx="2182">
                  <c:v>1.0958699999999999</c:v>
                </c:pt>
                <c:pt idx="2183">
                  <c:v>1.09491</c:v>
                </c:pt>
                <c:pt idx="2184">
                  <c:v>1.09833</c:v>
                </c:pt>
                <c:pt idx="2185">
                  <c:v>1.1003099999999999</c:v>
                </c:pt>
                <c:pt idx="2186">
                  <c:v>1.10206</c:v>
                </c:pt>
                <c:pt idx="2187">
                  <c:v>1.1005400000000001</c:v>
                </c:pt>
                <c:pt idx="2188">
                  <c:v>1.1015699999999999</c:v>
                </c:pt>
                <c:pt idx="2189">
                  <c:v>1.10117</c:v>
                </c:pt>
                <c:pt idx="2190">
                  <c:v>1.1010599999999999</c:v>
                </c:pt>
                <c:pt idx="2191">
                  <c:v>1.10144</c:v>
                </c:pt>
                <c:pt idx="2192">
                  <c:v>1.1011899999999999</c:v>
                </c:pt>
                <c:pt idx="2193">
                  <c:v>1.1017300000000001</c:v>
                </c:pt>
                <c:pt idx="2194">
                  <c:v>1.1018699999999999</c:v>
                </c:pt>
                <c:pt idx="2195">
                  <c:v>1.1024499999999999</c:v>
                </c:pt>
                <c:pt idx="2196">
                  <c:v>1.1017600000000001</c:v>
                </c:pt>
                <c:pt idx="2197">
                  <c:v>1.1015200000000001</c:v>
                </c:pt>
                <c:pt idx="2198">
                  <c:v>1.1016699999999999</c:v>
                </c:pt>
                <c:pt idx="2199">
                  <c:v>1.10202</c:v>
                </c:pt>
                <c:pt idx="2200">
                  <c:v>1.1034600000000001</c:v>
                </c:pt>
                <c:pt idx="2201">
                  <c:v>1.10276</c:v>
                </c:pt>
                <c:pt idx="2202">
                  <c:v>1.1013299999999999</c:v>
                </c:pt>
                <c:pt idx="2203">
                  <c:v>1.10161</c:v>
                </c:pt>
                <c:pt idx="2204">
                  <c:v>1.1013999999999999</c:v>
                </c:pt>
                <c:pt idx="2205">
                  <c:v>1.1013299999999999</c:v>
                </c:pt>
                <c:pt idx="2206">
                  <c:v>1.1031899999999999</c:v>
                </c:pt>
                <c:pt idx="2207">
                  <c:v>1.1041099999999999</c:v>
                </c:pt>
                <c:pt idx="2208">
                  <c:v>1.10565</c:v>
                </c:pt>
                <c:pt idx="2209">
                  <c:v>1.1026499999999999</c:v>
                </c:pt>
                <c:pt idx="2210">
                  <c:v>1.10178</c:v>
                </c:pt>
                <c:pt idx="2211">
                  <c:v>1.0996999999999999</c:v>
                </c:pt>
                <c:pt idx="2212">
                  <c:v>1.1002099999999999</c:v>
                </c:pt>
                <c:pt idx="2213">
                  <c:v>1.1005100000000001</c:v>
                </c:pt>
                <c:pt idx="2214">
                  <c:v>1.10015</c:v>
                </c:pt>
                <c:pt idx="2215">
                  <c:v>1.1005400000000001</c:v>
                </c:pt>
                <c:pt idx="2216">
                  <c:v>1.09998</c:v>
                </c:pt>
                <c:pt idx="2217">
                  <c:v>1.0995299999999999</c:v>
                </c:pt>
                <c:pt idx="2218">
                  <c:v>1.0982499999999999</c:v>
                </c:pt>
                <c:pt idx="2219">
                  <c:v>1.0976999999999999</c:v>
                </c:pt>
                <c:pt idx="2220">
                  <c:v>1.09718</c:v>
                </c:pt>
                <c:pt idx="2221">
                  <c:v>1.0972599999999999</c:v>
                </c:pt>
                <c:pt idx="2222">
                  <c:v>1.09748</c:v>
                </c:pt>
                <c:pt idx="2223">
                  <c:v>1.0976600000000001</c:v>
                </c:pt>
                <c:pt idx="2224">
                  <c:v>1.0984799999999999</c:v>
                </c:pt>
                <c:pt idx="2225">
                  <c:v>1.09758</c:v>
                </c:pt>
                <c:pt idx="2226">
                  <c:v>1.09697</c:v>
                </c:pt>
                <c:pt idx="2227">
                  <c:v>1.09629</c:v>
                </c:pt>
                <c:pt idx="2228">
                  <c:v>1.09718</c:v>
                </c:pt>
                <c:pt idx="2229">
                  <c:v>1.0968800000000001</c:v>
                </c:pt>
                <c:pt idx="2230">
                  <c:v>1.095</c:v>
                </c:pt>
                <c:pt idx="2231">
                  <c:v>1.09636</c:v>
                </c:pt>
                <c:pt idx="2232">
                  <c:v>1.1006100000000001</c:v>
                </c:pt>
                <c:pt idx="2233">
                  <c:v>1.1020700000000001</c:v>
                </c:pt>
                <c:pt idx="2234">
                  <c:v>1.10277</c:v>
                </c:pt>
                <c:pt idx="2235">
                  <c:v>1.1017999999999999</c:v>
                </c:pt>
                <c:pt idx="2236">
                  <c:v>1.1001399999999999</c:v>
                </c:pt>
                <c:pt idx="2237">
                  <c:v>1.1004100000000001</c:v>
                </c:pt>
                <c:pt idx="2238">
                  <c:v>1.0996699999999999</c:v>
                </c:pt>
                <c:pt idx="2239">
                  <c:v>1.09961</c:v>
                </c:pt>
                <c:pt idx="2240">
                  <c:v>1.0985100000000001</c:v>
                </c:pt>
                <c:pt idx="2241">
                  <c:v>1.0982000000000001</c:v>
                </c:pt>
                <c:pt idx="2242">
                  <c:v>1.09822</c:v>
                </c:pt>
                <c:pt idx="2243">
                  <c:v>1.0984</c:v>
                </c:pt>
                <c:pt idx="2244">
                  <c:v>1.0972200000000001</c:v>
                </c:pt>
                <c:pt idx="2245">
                  <c:v>1.09758</c:v>
                </c:pt>
                <c:pt idx="2246">
                  <c:v>1.09805</c:v>
                </c:pt>
                <c:pt idx="2247">
                  <c:v>1.0972999999999999</c:v>
                </c:pt>
                <c:pt idx="2248">
                  <c:v>1.0967199999999999</c:v>
                </c:pt>
                <c:pt idx="2249">
                  <c:v>1.09629</c:v>
                </c:pt>
                <c:pt idx="2250">
                  <c:v>1.0966800000000001</c:v>
                </c:pt>
                <c:pt idx="2251">
                  <c:v>1.0977600000000001</c:v>
                </c:pt>
                <c:pt idx="2252">
                  <c:v>1.09734</c:v>
                </c:pt>
                <c:pt idx="2253">
                  <c:v>1.0845800000000001</c:v>
                </c:pt>
                <c:pt idx="2254">
                  <c:v>1.09205</c:v>
                </c:pt>
                <c:pt idx="2255">
                  <c:v>1.1042000000000001</c:v>
                </c:pt>
                <c:pt idx="2256">
                  <c:v>1.1145</c:v>
                </c:pt>
                <c:pt idx="2257">
                  <c:v>1.1158999999999999</c:v>
                </c:pt>
                <c:pt idx="2258">
                  <c:v>1.1192899999999999</c:v>
                </c:pt>
                <c:pt idx="2259">
                  <c:v>1.11995</c:v>
                </c:pt>
                <c:pt idx="2260">
                  <c:v>1.11985</c:v>
                </c:pt>
                <c:pt idx="2261">
                  <c:v>1.1177699999999999</c:v>
                </c:pt>
                <c:pt idx="2262">
                  <c:v>1.11747</c:v>
                </c:pt>
                <c:pt idx="2263">
                  <c:v>1.1179300000000001</c:v>
                </c:pt>
                <c:pt idx="2264">
                  <c:v>1.11757</c:v>
                </c:pt>
                <c:pt idx="2265">
                  <c:v>1.1184499999999999</c:v>
                </c:pt>
                <c:pt idx="2266">
                  <c:v>1.11839</c:v>
                </c:pt>
                <c:pt idx="2267">
                  <c:v>1.1175900000000001</c:v>
                </c:pt>
                <c:pt idx="2268">
                  <c:v>1.1166400000000001</c:v>
                </c:pt>
                <c:pt idx="2269">
                  <c:v>1.1167100000000001</c:v>
                </c:pt>
                <c:pt idx="2270">
                  <c:v>1.11757</c:v>
                </c:pt>
                <c:pt idx="2271">
                  <c:v>1.1162799999999999</c:v>
                </c:pt>
                <c:pt idx="2272">
                  <c:v>1.11449</c:v>
                </c:pt>
                <c:pt idx="2273">
                  <c:v>1.11127</c:v>
                </c:pt>
                <c:pt idx="2274">
                  <c:v>1.11104</c:v>
                </c:pt>
                <c:pt idx="2275">
                  <c:v>1.1084099999999999</c:v>
                </c:pt>
                <c:pt idx="2276">
                  <c:v>1.11042</c:v>
                </c:pt>
                <c:pt idx="2277">
                  <c:v>1.1097699999999999</c:v>
                </c:pt>
                <c:pt idx="2278">
                  <c:v>1.11236</c:v>
                </c:pt>
                <c:pt idx="2279">
                  <c:v>1.11412</c:v>
                </c:pt>
                <c:pt idx="2280">
                  <c:v>1.1157999999999999</c:v>
                </c:pt>
                <c:pt idx="2281">
                  <c:v>1.1177699999999999</c:v>
                </c:pt>
                <c:pt idx="2282">
                  <c:v>1.1155600000000001</c:v>
                </c:pt>
                <c:pt idx="2283">
                  <c:v>1.11612</c:v>
                </c:pt>
                <c:pt idx="2284">
                  <c:v>1.1157300000000001</c:v>
                </c:pt>
                <c:pt idx="2285">
                  <c:v>1.1149500000000001</c:v>
                </c:pt>
                <c:pt idx="2286">
                  <c:v>1.1136900000000001</c:v>
                </c:pt>
                <c:pt idx="2287">
                  <c:v>1.11378</c:v>
                </c:pt>
                <c:pt idx="2288">
                  <c:v>1.1143099999999999</c:v>
                </c:pt>
                <c:pt idx="2289">
                  <c:v>1.1164499999999999</c:v>
                </c:pt>
                <c:pt idx="2290">
                  <c:v>1.1164799999999999</c:v>
                </c:pt>
                <c:pt idx="2291">
                  <c:v>1.1151599999999999</c:v>
                </c:pt>
                <c:pt idx="2292">
                  <c:v>1.11528</c:v>
                </c:pt>
                <c:pt idx="2293">
                  <c:v>1.11574</c:v>
                </c:pt>
                <c:pt idx="2294">
                  <c:v>1.11574</c:v>
                </c:pt>
                <c:pt idx="2295">
                  <c:v>1.1162700000000001</c:v>
                </c:pt>
                <c:pt idx="2296">
                  <c:v>1.11574</c:v>
                </c:pt>
                <c:pt idx="2297">
                  <c:v>1.1152</c:v>
                </c:pt>
                <c:pt idx="2298">
                  <c:v>1.11415</c:v>
                </c:pt>
                <c:pt idx="2299">
                  <c:v>1.1114999999999999</c:v>
                </c:pt>
                <c:pt idx="2300">
                  <c:v>1.11246</c:v>
                </c:pt>
                <c:pt idx="2301">
                  <c:v>1.1112599999999999</c:v>
                </c:pt>
                <c:pt idx="2302">
                  <c:v>1.1107</c:v>
                </c:pt>
                <c:pt idx="2303">
                  <c:v>1.11253</c:v>
                </c:pt>
                <c:pt idx="2304">
                  <c:v>1.1110500000000001</c:v>
                </c:pt>
                <c:pt idx="2305">
                  <c:v>1.1100399999999999</c:v>
                </c:pt>
                <c:pt idx="2306">
                  <c:v>1.11059</c:v>
                </c:pt>
                <c:pt idx="2307">
                  <c:v>1.1099699999999999</c:v>
                </c:pt>
                <c:pt idx="2308">
                  <c:v>1.1084700000000001</c:v>
                </c:pt>
                <c:pt idx="2309">
                  <c:v>1.1093500000000001</c:v>
                </c:pt>
                <c:pt idx="2310">
                  <c:v>1.10971</c:v>
                </c:pt>
                <c:pt idx="2311">
                  <c:v>1.11005</c:v>
                </c:pt>
                <c:pt idx="2312">
                  <c:v>1.10992</c:v>
                </c:pt>
                <c:pt idx="2313">
                  <c:v>1.1102799999999999</c:v>
                </c:pt>
                <c:pt idx="2314">
                  <c:v>1.1099600000000001</c:v>
                </c:pt>
                <c:pt idx="2315">
                  <c:v>1.10989</c:v>
                </c:pt>
                <c:pt idx="2316">
                  <c:v>1.11084</c:v>
                </c:pt>
                <c:pt idx="2317">
                  <c:v>1.11093</c:v>
                </c:pt>
                <c:pt idx="2318">
                  <c:v>1.11093</c:v>
                </c:pt>
                <c:pt idx="2319">
                  <c:v>1.1106499999999999</c:v>
                </c:pt>
                <c:pt idx="2320">
                  <c:v>1.1105799999999999</c:v>
                </c:pt>
                <c:pt idx="2321">
                  <c:v>1.1105499999999999</c:v>
                </c:pt>
                <c:pt idx="2322">
                  <c:v>1.11144</c:v>
                </c:pt>
                <c:pt idx="2323">
                  <c:v>1.1110199999999999</c:v>
                </c:pt>
                <c:pt idx="2324">
                  <c:v>1.1073299999999999</c:v>
                </c:pt>
                <c:pt idx="2325">
                  <c:v>1.10843</c:v>
                </c:pt>
                <c:pt idx="2326">
                  <c:v>1.1096200000000001</c:v>
                </c:pt>
                <c:pt idx="2327">
                  <c:v>1.1115299999999999</c:v>
                </c:pt>
                <c:pt idx="2328">
                  <c:v>1.1100099999999999</c:v>
                </c:pt>
                <c:pt idx="2329">
                  <c:v>1.1087199999999999</c:v>
                </c:pt>
                <c:pt idx="2330">
                  <c:v>1.11111</c:v>
                </c:pt>
                <c:pt idx="2331">
                  <c:v>1.1095900000000001</c:v>
                </c:pt>
                <c:pt idx="2332">
                  <c:v>1.1110599999999999</c:v>
                </c:pt>
                <c:pt idx="2333">
                  <c:v>1.1108499999999999</c:v>
                </c:pt>
                <c:pt idx="2334">
                  <c:v>1.11077</c:v>
                </c:pt>
                <c:pt idx="2335">
                  <c:v>1.1108100000000001</c:v>
                </c:pt>
                <c:pt idx="2336">
                  <c:v>1.1103499999999999</c:v>
                </c:pt>
                <c:pt idx="2337">
                  <c:v>1.1106499999999999</c:v>
                </c:pt>
                <c:pt idx="2338">
                  <c:v>1.11066</c:v>
                </c:pt>
                <c:pt idx="2339">
                  <c:v>1.1106199999999999</c:v>
                </c:pt>
                <c:pt idx="2340">
                  <c:v>1.1103099999999999</c:v>
                </c:pt>
                <c:pt idx="2341">
                  <c:v>1.11008</c:v>
                </c:pt>
                <c:pt idx="2342">
                  <c:v>1.1100399999999999</c:v>
                </c:pt>
                <c:pt idx="2343">
                  <c:v>1.10998</c:v>
                </c:pt>
                <c:pt idx="2344">
                  <c:v>1.1096200000000001</c:v>
                </c:pt>
                <c:pt idx="2345">
                  <c:v>1.1090599999999999</c:v>
                </c:pt>
                <c:pt idx="2346">
                  <c:v>1.1085799999999999</c:v>
                </c:pt>
                <c:pt idx="2347">
                  <c:v>1.1086800000000001</c:v>
                </c:pt>
                <c:pt idx="2348">
                  <c:v>1.1093299999999999</c:v>
                </c:pt>
                <c:pt idx="2349">
                  <c:v>1.10867</c:v>
                </c:pt>
                <c:pt idx="2350">
                  <c:v>1.1090599999999999</c:v>
                </c:pt>
                <c:pt idx="2351">
                  <c:v>1.1084400000000001</c:v>
                </c:pt>
                <c:pt idx="2352">
                  <c:v>1.10632</c:v>
                </c:pt>
                <c:pt idx="2353">
                  <c:v>1.1064400000000001</c:v>
                </c:pt>
                <c:pt idx="2354">
                  <c:v>1.1073999999999999</c:v>
                </c:pt>
                <c:pt idx="2355">
                  <c:v>1.10788</c:v>
                </c:pt>
                <c:pt idx="2356">
                  <c:v>1.1087</c:v>
                </c:pt>
                <c:pt idx="2357">
                  <c:v>1.1196900000000001</c:v>
                </c:pt>
                <c:pt idx="2358">
                  <c:v>1.1229499999999999</c:v>
                </c:pt>
                <c:pt idx="2359">
                  <c:v>1.12242</c:v>
                </c:pt>
                <c:pt idx="2360">
                  <c:v>1.1210199999999999</c:v>
                </c:pt>
                <c:pt idx="2361">
                  <c:v>1.1214999999999999</c:v>
                </c:pt>
                <c:pt idx="2362">
                  <c:v>1.12157</c:v>
                </c:pt>
                <c:pt idx="2363">
                  <c:v>1.1209800000000001</c:v>
                </c:pt>
                <c:pt idx="2364">
                  <c:v>1.1212500000000001</c:v>
                </c:pt>
                <c:pt idx="2365">
                  <c:v>1.12201</c:v>
                </c:pt>
                <c:pt idx="2366">
                  <c:v>1.1221399999999999</c:v>
                </c:pt>
                <c:pt idx="2367">
                  <c:v>1.1217200000000001</c:v>
                </c:pt>
                <c:pt idx="2368">
                  <c:v>1.1218699999999999</c:v>
                </c:pt>
                <c:pt idx="2369">
                  <c:v>1.1232500000000001</c:v>
                </c:pt>
                <c:pt idx="2370">
                  <c:v>1.12592</c:v>
                </c:pt>
                <c:pt idx="2371">
                  <c:v>1.1288899999999999</c:v>
                </c:pt>
                <c:pt idx="2372">
                  <c:v>1.1298299999999999</c:v>
                </c:pt>
                <c:pt idx="2373">
                  <c:v>1.1323700000000001</c:v>
                </c:pt>
                <c:pt idx="2374">
                  <c:v>1.13259</c:v>
                </c:pt>
                <c:pt idx="2375">
                  <c:v>1.1301300000000001</c:v>
                </c:pt>
                <c:pt idx="2376">
                  <c:v>1.1327199999999999</c:v>
                </c:pt>
                <c:pt idx="2377">
                  <c:v>1.13151</c:v>
                </c:pt>
                <c:pt idx="2378">
                  <c:v>1.1315500000000001</c:v>
                </c:pt>
                <c:pt idx="2379">
                  <c:v>1.1325000000000001</c:v>
                </c:pt>
                <c:pt idx="2380">
                  <c:v>1.1317299999999999</c:v>
                </c:pt>
                <c:pt idx="2381">
                  <c:v>1.1317900000000001</c:v>
                </c:pt>
                <c:pt idx="2382">
                  <c:v>1.1317600000000001</c:v>
                </c:pt>
                <c:pt idx="2383">
                  <c:v>1.1317299999999999</c:v>
                </c:pt>
                <c:pt idx="2384">
                  <c:v>1.13123</c:v>
                </c:pt>
                <c:pt idx="2385">
                  <c:v>1.1315</c:v>
                </c:pt>
                <c:pt idx="2386">
                  <c:v>1.1314599999999999</c:v>
                </c:pt>
                <c:pt idx="2387">
                  <c:v>1.1316999999999999</c:v>
                </c:pt>
                <c:pt idx="2388">
                  <c:v>1.13259</c:v>
                </c:pt>
                <c:pt idx="2389">
                  <c:v>1.1320300000000001</c:v>
                </c:pt>
                <c:pt idx="2390">
                  <c:v>1.1318600000000001</c:v>
                </c:pt>
                <c:pt idx="2391">
                  <c:v>1.1311899999999999</c:v>
                </c:pt>
                <c:pt idx="2392">
                  <c:v>1.13103</c:v>
                </c:pt>
                <c:pt idx="2393">
                  <c:v>1.1294999999999999</c:v>
                </c:pt>
                <c:pt idx="2394">
                  <c:v>1.1282300000000001</c:v>
                </c:pt>
                <c:pt idx="2395">
                  <c:v>1.1263399999999999</c:v>
                </c:pt>
                <c:pt idx="2396">
                  <c:v>1.1272</c:v>
                </c:pt>
                <c:pt idx="2397">
                  <c:v>1.12653</c:v>
                </c:pt>
                <c:pt idx="2398">
                  <c:v>1.1275200000000001</c:v>
                </c:pt>
                <c:pt idx="2399">
                  <c:v>1.12815</c:v>
                </c:pt>
                <c:pt idx="2400">
                  <c:v>1.12904</c:v>
                </c:pt>
                <c:pt idx="2401">
                  <c:v>1.12967</c:v>
                </c:pt>
                <c:pt idx="2402">
                  <c:v>1.1291100000000001</c:v>
                </c:pt>
                <c:pt idx="2403">
                  <c:v>1.1272500000000001</c:v>
                </c:pt>
                <c:pt idx="2404">
                  <c:v>1.1274200000000001</c:v>
                </c:pt>
                <c:pt idx="2405">
                  <c:v>1.12683</c:v>
                </c:pt>
                <c:pt idx="2406">
                  <c:v>1.1274200000000001</c:v>
                </c:pt>
                <c:pt idx="2407">
                  <c:v>1.1259300000000001</c:v>
                </c:pt>
                <c:pt idx="2408">
                  <c:v>1.12615</c:v>
                </c:pt>
                <c:pt idx="2409">
                  <c:v>1.1264400000000001</c:v>
                </c:pt>
                <c:pt idx="2410">
                  <c:v>1.1273299999999999</c:v>
                </c:pt>
                <c:pt idx="2411">
                  <c:v>1.1274</c:v>
                </c:pt>
                <c:pt idx="2412">
                  <c:v>1.12767</c:v>
                </c:pt>
                <c:pt idx="2413">
                  <c:v>1.12819</c:v>
                </c:pt>
                <c:pt idx="2414">
                  <c:v>1.1279699999999999</c:v>
                </c:pt>
                <c:pt idx="2415">
                  <c:v>1.1271899999999999</c:v>
                </c:pt>
                <c:pt idx="2416">
                  <c:v>1.1268899999999999</c:v>
                </c:pt>
                <c:pt idx="2417">
                  <c:v>1.1268499999999999</c:v>
                </c:pt>
                <c:pt idx="2418">
                  <c:v>1.1264099999999999</c:v>
                </c:pt>
                <c:pt idx="2419">
                  <c:v>1.12496</c:v>
                </c:pt>
                <c:pt idx="2420">
                  <c:v>1.1248499999999999</c:v>
                </c:pt>
                <c:pt idx="2421">
                  <c:v>1.1259399999999999</c:v>
                </c:pt>
                <c:pt idx="2422">
                  <c:v>1.1282000000000001</c:v>
                </c:pt>
                <c:pt idx="2423">
                  <c:v>1.1273599999999999</c:v>
                </c:pt>
                <c:pt idx="2424">
                  <c:v>1.1262700000000001</c:v>
                </c:pt>
                <c:pt idx="2425">
                  <c:v>1.1260600000000001</c:v>
                </c:pt>
                <c:pt idx="2426">
                  <c:v>1.1256699999999999</c:v>
                </c:pt>
                <c:pt idx="2427">
                  <c:v>1.1258999999999999</c:v>
                </c:pt>
                <c:pt idx="2428">
                  <c:v>1.1241699999999999</c:v>
                </c:pt>
                <c:pt idx="2429">
                  <c:v>1.1247799999999999</c:v>
                </c:pt>
                <c:pt idx="2430">
                  <c:v>1.1251100000000001</c:v>
                </c:pt>
                <c:pt idx="2431">
                  <c:v>1.1243099999999999</c:v>
                </c:pt>
                <c:pt idx="2432">
                  <c:v>1.1241000000000001</c:v>
                </c:pt>
                <c:pt idx="2433">
                  <c:v>1.12365</c:v>
                </c:pt>
                <c:pt idx="2434">
                  <c:v>1.1239300000000001</c:v>
                </c:pt>
                <c:pt idx="2435">
                  <c:v>1.12344</c:v>
                </c:pt>
                <c:pt idx="2436">
                  <c:v>1.1235999999999999</c:v>
                </c:pt>
                <c:pt idx="2437">
                  <c:v>1.12374</c:v>
                </c:pt>
                <c:pt idx="2438">
                  <c:v>1.1246799999999999</c:v>
                </c:pt>
                <c:pt idx="2439">
                  <c:v>1.12584</c:v>
                </c:pt>
                <c:pt idx="2440">
                  <c:v>1.12496</c:v>
                </c:pt>
                <c:pt idx="2441">
                  <c:v>1.1253299999999999</c:v>
                </c:pt>
                <c:pt idx="2442">
                  <c:v>1.1253599999999999</c:v>
                </c:pt>
                <c:pt idx="2443">
                  <c:v>1.12402</c:v>
                </c:pt>
                <c:pt idx="2444">
                  <c:v>1.1201399999999999</c:v>
                </c:pt>
                <c:pt idx="2445">
                  <c:v>1.12059</c:v>
                </c:pt>
                <c:pt idx="2446">
                  <c:v>1.1212200000000001</c:v>
                </c:pt>
                <c:pt idx="2447">
                  <c:v>1.12202</c:v>
                </c:pt>
                <c:pt idx="2448">
                  <c:v>1.1224000000000001</c:v>
                </c:pt>
                <c:pt idx="2449">
                  <c:v>1.1224000000000001</c:v>
                </c:pt>
                <c:pt idx="2450">
                  <c:v>1.12313</c:v>
                </c:pt>
                <c:pt idx="2451">
                  <c:v>1.12269</c:v>
                </c:pt>
                <c:pt idx="2452">
                  <c:v>1.1209499999999999</c:v>
                </c:pt>
                <c:pt idx="2453">
                  <c:v>1.12201</c:v>
                </c:pt>
                <c:pt idx="2454">
                  <c:v>1.1217699999999999</c:v>
                </c:pt>
                <c:pt idx="2455">
                  <c:v>1.12158</c:v>
                </c:pt>
                <c:pt idx="2456">
                  <c:v>1.1216200000000001</c:v>
                </c:pt>
                <c:pt idx="2457">
                  <c:v>1.12131</c:v>
                </c:pt>
                <c:pt idx="2458">
                  <c:v>1.1216600000000001</c:v>
                </c:pt>
                <c:pt idx="2459">
                  <c:v>1.12208</c:v>
                </c:pt>
                <c:pt idx="2460">
                  <c:v>1.1213500000000001</c:v>
                </c:pt>
                <c:pt idx="2461">
                  <c:v>1.1213599999999999</c:v>
                </c:pt>
                <c:pt idx="2462">
                  <c:v>1.12148</c:v>
                </c:pt>
                <c:pt idx="2463">
                  <c:v>1.1210100000000001</c:v>
                </c:pt>
                <c:pt idx="2464">
                  <c:v>1.1204499999999999</c:v>
                </c:pt>
                <c:pt idx="2465">
                  <c:v>1.12042</c:v>
                </c:pt>
                <c:pt idx="2466">
                  <c:v>1.1192800000000001</c:v>
                </c:pt>
                <c:pt idx="2467">
                  <c:v>1.11893</c:v>
                </c:pt>
                <c:pt idx="2468">
                  <c:v>1.11849</c:v>
                </c:pt>
                <c:pt idx="2469">
                  <c:v>1.1188400000000001</c:v>
                </c:pt>
                <c:pt idx="2470">
                  <c:v>1.1194299999999999</c:v>
                </c:pt>
                <c:pt idx="2471">
                  <c:v>1.11914</c:v>
                </c:pt>
                <c:pt idx="2472">
                  <c:v>1.11686</c:v>
                </c:pt>
                <c:pt idx="2473">
                  <c:v>1.11835</c:v>
                </c:pt>
                <c:pt idx="2474">
                  <c:v>1.1181000000000001</c:v>
                </c:pt>
                <c:pt idx="2475">
                  <c:v>1.1174500000000001</c:v>
                </c:pt>
                <c:pt idx="2476">
                  <c:v>1.1168199999999999</c:v>
                </c:pt>
                <c:pt idx="2477">
                  <c:v>1.1183700000000001</c:v>
                </c:pt>
                <c:pt idx="2478">
                  <c:v>1.1181399999999999</c:v>
                </c:pt>
                <c:pt idx="2479">
                  <c:v>1.1176200000000001</c:v>
                </c:pt>
                <c:pt idx="2480">
                  <c:v>1.1179600000000001</c:v>
                </c:pt>
                <c:pt idx="2481">
                  <c:v>1.11781</c:v>
                </c:pt>
                <c:pt idx="2482">
                  <c:v>1.11818</c:v>
                </c:pt>
                <c:pt idx="2483">
                  <c:v>1.1177299999999999</c:v>
                </c:pt>
                <c:pt idx="2484">
                  <c:v>1.11788</c:v>
                </c:pt>
                <c:pt idx="2485">
                  <c:v>1.11697</c:v>
                </c:pt>
                <c:pt idx="2486">
                  <c:v>1.1169899999999999</c:v>
                </c:pt>
                <c:pt idx="2487">
                  <c:v>1.11758</c:v>
                </c:pt>
                <c:pt idx="2488">
                  <c:v>1.11714</c:v>
                </c:pt>
                <c:pt idx="2489">
                  <c:v>1.1173200000000001</c:v>
                </c:pt>
                <c:pt idx="2490">
                  <c:v>1.11676</c:v>
                </c:pt>
                <c:pt idx="2491">
                  <c:v>1.11602</c:v>
                </c:pt>
                <c:pt idx="2492">
                  <c:v>1.11649</c:v>
                </c:pt>
                <c:pt idx="2493">
                  <c:v>1.11693</c:v>
                </c:pt>
                <c:pt idx="2494">
                  <c:v>1.11677</c:v>
                </c:pt>
                <c:pt idx="2495">
                  <c:v>1.1151500000000001</c:v>
                </c:pt>
                <c:pt idx="2496">
                  <c:v>1.11629</c:v>
                </c:pt>
                <c:pt idx="2497">
                  <c:v>1.1159699999999999</c:v>
                </c:pt>
                <c:pt idx="2498">
                  <c:v>1.1158399999999999</c:v>
                </c:pt>
                <c:pt idx="2499">
                  <c:v>1.11619</c:v>
                </c:pt>
                <c:pt idx="2500">
                  <c:v>1.1171500000000001</c:v>
                </c:pt>
                <c:pt idx="2501">
                  <c:v>1.1185</c:v>
                </c:pt>
                <c:pt idx="2502">
                  <c:v>1.11768</c:v>
                </c:pt>
                <c:pt idx="2503">
                  <c:v>1.11764</c:v>
                </c:pt>
                <c:pt idx="2504">
                  <c:v>1.11747</c:v>
                </c:pt>
                <c:pt idx="2505">
                  <c:v>1.11764</c:v>
                </c:pt>
                <c:pt idx="2506">
                  <c:v>1.1177299999999999</c:v>
                </c:pt>
                <c:pt idx="2507">
                  <c:v>1.1164400000000001</c:v>
                </c:pt>
                <c:pt idx="2508">
                  <c:v>1.1164000000000001</c:v>
                </c:pt>
                <c:pt idx="2509">
                  <c:v>1.11572</c:v>
                </c:pt>
                <c:pt idx="2510">
                  <c:v>1.1158600000000001</c:v>
                </c:pt>
                <c:pt idx="2511">
                  <c:v>1.1158999999999999</c:v>
                </c:pt>
                <c:pt idx="2512">
                  <c:v>1.11588</c:v>
                </c:pt>
                <c:pt idx="2513">
                  <c:v>1.11663</c:v>
                </c:pt>
                <c:pt idx="2514">
                  <c:v>1.11686</c:v>
                </c:pt>
                <c:pt idx="2515">
                  <c:v>1.1162000000000001</c:v>
                </c:pt>
                <c:pt idx="2516">
                  <c:v>1.11649</c:v>
                </c:pt>
                <c:pt idx="2517">
                  <c:v>1.1166199999999999</c:v>
                </c:pt>
                <c:pt idx="2518">
                  <c:v>1.1173</c:v>
                </c:pt>
                <c:pt idx="2519">
                  <c:v>1.1167499999999999</c:v>
                </c:pt>
                <c:pt idx="2520">
                  <c:v>1.1163799999999999</c:v>
                </c:pt>
                <c:pt idx="2521">
                  <c:v>1.11693</c:v>
                </c:pt>
                <c:pt idx="2522">
                  <c:v>1.1165</c:v>
                </c:pt>
                <c:pt idx="2523">
                  <c:v>1.1162799999999999</c:v>
                </c:pt>
                <c:pt idx="2524">
                  <c:v>1.11643</c:v>
                </c:pt>
                <c:pt idx="2525">
                  <c:v>1.1167199999999999</c:v>
                </c:pt>
                <c:pt idx="2526">
                  <c:v>1.1165400000000001</c:v>
                </c:pt>
                <c:pt idx="2527">
                  <c:v>1.11694</c:v>
                </c:pt>
                <c:pt idx="2528">
                  <c:v>1.11633</c:v>
                </c:pt>
                <c:pt idx="2529">
                  <c:v>1.1160699999999999</c:v>
                </c:pt>
                <c:pt idx="2530">
                  <c:v>1.1161700000000001</c:v>
                </c:pt>
                <c:pt idx="2531">
                  <c:v>1.1157900000000001</c:v>
                </c:pt>
                <c:pt idx="2532">
                  <c:v>1.1154999999999999</c:v>
                </c:pt>
                <c:pt idx="2533">
                  <c:v>1.1156200000000001</c:v>
                </c:pt>
                <c:pt idx="2534">
                  <c:v>1.1152899999999999</c:v>
                </c:pt>
                <c:pt idx="2535">
                  <c:v>1.11561</c:v>
                </c:pt>
                <c:pt idx="2536">
                  <c:v>1.11629</c:v>
                </c:pt>
                <c:pt idx="2537">
                  <c:v>1.11626</c:v>
                </c:pt>
                <c:pt idx="2538">
                  <c:v>1.11646</c:v>
                </c:pt>
                <c:pt idx="2539">
                  <c:v>1.1164700000000001</c:v>
                </c:pt>
                <c:pt idx="2540">
                  <c:v>1.1164799999999999</c:v>
                </c:pt>
                <c:pt idx="2541">
                  <c:v>1.11703</c:v>
                </c:pt>
                <c:pt idx="2542">
                  <c:v>1.1166100000000001</c:v>
                </c:pt>
                <c:pt idx="2543">
                  <c:v>1.1162300000000001</c:v>
                </c:pt>
                <c:pt idx="2544">
                  <c:v>1.11642</c:v>
                </c:pt>
                <c:pt idx="2545">
                  <c:v>1.1179699999999999</c:v>
                </c:pt>
                <c:pt idx="2546">
                  <c:v>1.1204099999999999</c:v>
                </c:pt>
                <c:pt idx="2547">
                  <c:v>1.1214999999999999</c:v>
                </c:pt>
                <c:pt idx="2548">
                  <c:v>1.12079</c:v>
                </c:pt>
                <c:pt idx="2549">
                  <c:v>1.1192800000000001</c:v>
                </c:pt>
                <c:pt idx="2550">
                  <c:v>1.11974</c:v>
                </c:pt>
                <c:pt idx="2551">
                  <c:v>1.12009</c:v>
                </c:pt>
                <c:pt idx="2552">
                  <c:v>1.11995</c:v>
                </c:pt>
                <c:pt idx="2553">
                  <c:v>1.1196200000000001</c:v>
                </c:pt>
                <c:pt idx="2554">
                  <c:v>1.11954</c:v>
                </c:pt>
                <c:pt idx="2555">
                  <c:v>1.1196900000000001</c:v>
                </c:pt>
                <c:pt idx="2556">
                  <c:v>1.1200300000000001</c:v>
                </c:pt>
                <c:pt idx="2557">
                  <c:v>1.11957</c:v>
                </c:pt>
                <c:pt idx="2558">
                  <c:v>1.1192200000000001</c:v>
                </c:pt>
                <c:pt idx="2559">
                  <c:v>1.1194299999999999</c:v>
                </c:pt>
                <c:pt idx="2560">
                  <c:v>1.11947</c:v>
                </c:pt>
                <c:pt idx="2561">
                  <c:v>1.1189899999999999</c:v>
                </c:pt>
                <c:pt idx="2562">
                  <c:v>1.11869</c:v>
                </c:pt>
                <c:pt idx="2563">
                  <c:v>1.11931</c:v>
                </c:pt>
                <c:pt idx="2564">
                  <c:v>1.1175999999999999</c:v>
                </c:pt>
                <c:pt idx="2565">
                  <c:v>1.11802</c:v>
                </c:pt>
                <c:pt idx="2566">
                  <c:v>1.1196200000000001</c:v>
                </c:pt>
                <c:pt idx="2567">
                  <c:v>1.1204499999999999</c:v>
                </c:pt>
                <c:pt idx="2568">
                  <c:v>1.1200000000000001</c:v>
                </c:pt>
                <c:pt idx="2569">
                  <c:v>1.1214</c:v>
                </c:pt>
                <c:pt idx="2570">
                  <c:v>1.1202000000000001</c:v>
                </c:pt>
                <c:pt idx="2571">
                  <c:v>1.1187800000000001</c:v>
                </c:pt>
                <c:pt idx="2572">
                  <c:v>1.12018</c:v>
                </c:pt>
                <c:pt idx="2573">
                  <c:v>1.1263700000000001</c:v>
                </c:pt>
                <c:pt idx="2574">
                  <c:v>1.1282300000000001</c:v>
                </c:pt>
                <c:pt idx="2575">
                  <c:v>1.1294999999999999</c:v>
                </c:pt>
                <c:pt idx="2576">
                  <c:v>1.1296900000000001</c:v>
                </c:pt>
                <c:pt idx="2577">
                  <c:v>1.1289800000000001</c:v>
                </c:pt>
                <c:pt idx="2578">
                  <c:v>1.12886</c:v>
                </c:pt>
                <c:pt idx="2579">
                  <c:v>1.1287499999999999</c:v>
                </c:pt>
                <c:pt idx="2580">
                  <c:v>1.1288800000000001</c:v>
                </c:pt>
                <c:pt idx="2581">
                  <c:v>1.1295900000000001</c:v>
                </c:pt>
                <c:pt idx="2582">
                  <c:v>1.1288199999999999</c:v>
                </c:pt>
                <c:pt idx="2583">
                  <c:v>1.1294299999999999</c:v>
                </c:pt>
                <c:pt idx="2584">
                  <c:v>1.1291800000000001</c:v>
                </c:pt>
                <c:pt idx="2585">
                  <c:v>1.1296200000000001</c:v>
                </c:pt>
                <c:pt idx="2586">
                  <c:v>1.12967</c:v>
                </c:pt>
                <c:pt idx="2587">
                  <c:v>1.1303399999999999</c:v>
                </c:pt>
                <c:pt idx="2588">
                  <c:v>1.1327700000000001</c:v>
                </c:pt>
                <c:pt idx="2589">
                  <c:v>1.1318999999999999</c:v>
                </c:pt>
                <c:pt idx="2590">
                  <c:v>1.1319600000000001</c:v>
                </c:pt>
                <c:pt idx="2591">
                  <c:v>1.1322099999999999</c:v>
                </c:pt>
                <c:pt idx="2592">
                  <c:v>1.1335999999999999</c:v>
                </c:pt>
                <c:pt idx="2593">
                  <c:v>1.1310800000000001</c:v>
                </c:pt>
                <c:pt idx="2594">
                  <c:v>1.13266</c:v>
                </c:pt>
                <c:pt idx="2595">
                  <c:v>1.1353200000000001</c:v>
                </c:pt>
                <c:pt idx="2596">
                  <c:v>1.13289</c:v>
                </c:pt>
                <c:pt idx="2597">
                  <c:v>1.13181</c:v>
                </c:pt>
                <c:pt idx="2598">
                  <c:v>1.13195</c:v>
                </c:pt>
                <c:pt idx="2599">
                  <c:v>1.13331</c:v>
                </c:pt>
                <c:pt idx="2600">
                  <c:v>1.1334599999999999</c:v>
                </c:pt>
                <c:pt idx="2601">
                  <c:v>1.13375</c:v>
                </c:pt>
                <c:pt idx="2602">
                  <c:v>1.13314</c:v>
                </c:pt>
                <c:pt idx="2603">
                  <c:v>1.1331800000000001</c:v>
                </c:pt>
                <c:pt idx="2604">
                  <c:v>1.13324</c:v>
                </c:pt>
                <c:pt idx="2605">
                  <c:v>1.1329199999999999</c:v>
                </c:pt>
                <c:pt idx="2606">
                  <c:v>1.13205</c:v>
                </c:pt>
                <c:pt idx="2607">
                  <c:v>1.1312500000000001</c:v>
                </c:pt>
                <c:pt idx="2608">
                  <c:v>1.13134</c:v>
                </c:pt>
                <c:pt idx="2609">
                  <c:v>1.13174</c:v>
                </c:pt>
                <c:pt idx="2610">
                  <c:v>1.1320699999999999</c:v>
                </c:pt>
                <c:pt idx="2611">
                  <c:v>1.1323000000000001</c:v>
                </c:pt>
                <c:pt idx="2612">
                  <c:v>1.1343099999999999</c:v>
                </c:pt>
                <c:pt idx="2613">
                  <c:v>1.1351899999999999</c:v>
                </c:pt>
                <c:pt idx="2614">
                  <c:v>1.13652</c:v>
                </c:pt>
                <c:pt idx="2615">
                  <c:v>1.13771</c:v>
                </c:pt>
                <c:pt idx="2616">
                  <c:v>1.1387100000000001</c:v>
                </c:pt>
                <c:pt idx="2617">
                  <c:v>1.1388100000000001</c:v>
                </c:pt>
                <c:pt idx="2618">
                  <c:v>1.14005</c:v>
                </c:pt>
                <c:pt idx="2619">
                  <c:v>1.13961</c:v>
                </c:pt>
                <c:pt idx="2620">
                  <c:v>1.1389</c:v>
                </c:pt>
                <c:pt idx="2621">
                  <c:v>1.13809</c:v>
                </c:pt>
                <c:pt idx="2622">
                  <c:v>1.13849</c:v>
                </c:pt>
                <c:pt idx="2623">
                  <c:v>1.1387400000000001</c:v>
                </c:pt>
                <c:pt idx="2624">
                  <c:v>1.1377999999999999</c:v>
                </c:pt>
                <c:pt idx="2625">
                  <c:v>1.1379999999999999</c:v>
                </c:pt>
                <c:pt idx="2626">
                  <c:v>1.1378999999999999</c:v>
                </c:pt>
                <c:pt idx="2627">
                  <c:v>1.1377999999999999</c:v>
                </c:pt>
                <c:pt idx="2628">
                  <c:v>1.13781</c:v>
                </c:pt>
                <c:pt idx="2629">
                  <c:v>1.13825</c:v>
                </c:pt>
                <c:pt idx="2630">
                  <c:v>1.13717</c:v>
                </c:pt>
                <c:pt idx="2631">
                  <c:v>1.1371899999999999</c:v>
                </c:pt>
                <c:pt idx="2632">
                  <c:v>1.1376900000000001</c:v>
                </c:pt>
                <c:pt idx="2633">
                  <c:v>1.13734</c:v>
                </c:pt>
                <c:pt idx="2634">
                  <c:v>1.13809</c:v>
                </c:pt>
                <c:pt idx="2635">
                  <c:v>1.13808</c:v>
                </c:pt>
                <c:pt idx="2636">
                  <c:v>1.1381600000000001</c:v>
                </c:pt>
                <c:pt idx="2637">
                  <c:v>1.1398999999999999</c:v>
                </c:pt>
                <c:pt idx="2638">
                  <c:v>1.1406099999999999</c:v>
                </c:pt>
                <c:pt idx="2639">
                  <c:v>1.14106</c:v>
                </c:pt>
                <c:pt idx="2640">
                  <c:v>1.1418699999999999</c:v>
                </c:pt>
                <c:pt idx="2641">
                  <c:v>1.1399600000000001</c:v>
                </c:pt>
                <c:pt idx="2642">
                  <c:v>1.1382399999999999</c:v>
                </c:pt>
                <c:pt idx="2643">
                  <c:v>1.13435</c:v>
                </c:pt>
                <c:pt idx="2644">
                  <c:v>1.13842</c:v>
                </c:pt>
                <c:pt idx="2645">
                  <c:v>1.13914</c:v>
                </c:pt>
                <c:pt idx="2646">
                  <c:v>1.13829</c:v>
                </c:pt>
                <c:pt idx="2647">
                  <c:v>1.13896</c:v>
                </c:pt>
                <c:pt idx="2648">
                  <c:v>1.1389499999999999</c:v>
                </c:pt>
                <c:pt idx="2649">
                  <c:v>1.1392800000000001</c:v>
                </c:pt>
                <c:pt idx="2650">
                  <c:v>1.1399900000000001</c:v>
                </c:pt>
                <c:pt idx="2651">
                  <c:v>1.1392899999999999</c:v>
                </c:pt>
                <c:pt idx="2652">
                  <c:v>1.1389800000000001</c:v>
                </c:pt>
                <c:pt idx="2653">
                  <c:v>1.1393899999999999</c:v>
                </c:pt>
                <c:pt idx="2654">
                  <c:v>1.14055</c:v>
                </c:pt>
                <c:pt idx="2655">
                  <c:v>1.1406000000000001</c:v>
                </c:pt>
                <c:pt idx="2656">
                  <c:v>1.1396900000000001</c:v>
                </c:pt>
                <c:pt idx="2657">
                  <c:v>1.1386799999999999</c:v>
                </c:pt>
                <c:pt idx="2658">
                  <c:v>1.1382699999999999</c:v>
                </c:pt>
                <c:pt idx="2659">
                  <c:v>1.13903</c:v>
                </c:pt>
                <c:pt idx="2660">
                  <c:v>1.1374899999999999</c:v>
                </c:pt>
                <c:pt idx="2661">
                  <c:v>1.13733</c:v>
                </c:pt>
                <c:pt idx="2662">
                  <c:v>1.1370499999999999</c:v>
                </c:pt>
                <c:pt idx="2663">
                  <c:v>1.13642</c:v>
                </c:pt>
                <c:pt idx="2664">
                  <c:v>1.1362300000000001</c:v>
                </c:pt>
                <c:pt idx="2665">
                  <c:v>1.1374</c:v>
                </c:pt>
                <c:pt idx="2666">
                  <c:v>1.1397200000000001</c:v>
                </c:pt>
                <c:pt idx="2667">
                  <c:v>1.1398600000000001</c:v>
                </c:pt>
                <c:pt idx="2668">
                  <c:v>1.13808</c:v>
                </c:pt>
                <c:pt idx="2669">
                  <c:v>1.1385000000000001</c:v>
                </c:pt>
                <c:pt idx="2670">
                  <c:v>1.1394500000000001</c:v>
                </c:pt>
                <c:pt idx="2671">
                  <c:v>1.14008</c:v>
                </c:pt>
                <c:pt idx="2672">
                  <c:v>1.13968</c:v>
                </c:pt>
                <c:pt idx="2673">
                  <c:v>1.1392100000000001</c:v>
                </c:pt>
                <c:pt idx="2674">
                  <c:v>1.139</c:v>
                </c:pt>
                <c:pt idx="2675">
                  <c:v>1.1389</c:v>
                </c:pt>
                <c:pt idx="2676">
                  <c:v>1.13879</c:v>
                </c:pt>
                <c:pt idx="2677">
                  <c:v>1.1386000000000001</c:v>
                </c:pt>
                <c:pt idx="2678">
                  <c:v>1.13998</c:v>
                </c:pt>
                <c:pt idx="2679">
                  <c:v>1.14008</c:v>
                </c:pt>
                <c:pt idx="2680">
                  <c:v>1.13951</c:v>
                </c:pt>
                <c:pt idx="2681">
                  <c:v>1.1395599999999999</c:v>
                </c:pt>
                <c:pt idx="2682">
                  <c:v>1.1389400000000001</c:v>
                </c:pt>
                <c:pt idx="2683">
                  <c:v>1.1385099999999999</c:v>
                </c:pt>
                <c:pt idx="2684">
                  <c:v>1.1383799999999999</c:v>
                </c:pt>
                <c:pt idx="2685">
                  <c:v>1.13567</c:v>
                </c:pt>
                <c:pt idx="2686">
                  <c:v>1.1366099999999999</c:v>
                </c:pt>
                <c:pt idx="2687">
                  <c:v>1.1355</c:v>
                </c:pt>
                <c:pt idx="2688">
                  <c:v>1.1358699999999999</c:v>
                </c:pt>
                <c:pt idx="2689">
                  <c:v>1.13626</c:v>
                </c:pt>
                <c:pt idx="2690">
                  <c:v>1.13731</c:v>
                </c:pt>
                <c:pt idx="2691">
                  <c:v>1.13565</c:v>
                </c:pt>
                <c:pt idx="2692">
                  <c:v>1.13758</c:v>
                </c:pt>
                <c:pt idx="2693">
                  <c:v>1.1377699999999999</c:v>
                </c:pt>
                <c:pt idx="2694">
                  <c:v>1.13957</c:v>
                </c:pt>
                <c:pt idx="2695">
                  <c:v>1.13869</c:v>
                </c:pt>
                <c:pt idx="2696">
                  <c:v>1.13852</c:v>
                </c:pt>
                <c:pt idx="2697">
                  <c:v>1.13862</c:v>
                </c:pt>
                <c:pt idx="2698">
                  <c:v>1.1383099999999999</c:v>
                </c:pt>
                <c:pt idx="2699">
                  <c:v>1.1381399999999999</c:v>
                </c:pt>
                <c:pt idx="2700">
                  <c:v>1.1383300000000001</c:v>
                </c:pt>
                <c:pt idx="2701">
                  <c:v>1.1379999999999999</c:v>
                </c:pt>
                <c:pt idx="2702">
                  <c:v>1.1382399999999999</c:v>
                </c:pt>
                <c:pt idx="2703">
                  <c:v>1.13707</c:v>
                </c:pt>
                <c:pt idx="2704">
                  <c:v>1.13778</c:v>
                </c:pt>
                <c:pt idx="2705">
                  <c:v>1.1366700000000001</c:v>
                </c:pt>
                <c:pt idx="2706">
                  <c:v>1.13713</c:v>
                </c:pt>
                <c:pt idx="2707">
                  <c:v>1.1367700000000001</c:v>
                </c:pt>
                <c:pt idx="2708">
                  <c:v>1.13601</c:v>
                </c:pt>
                <c:pt idx="2709">
                  <c:v>1.1356999999999999</c:v>
                </c:pt>
                <c:pt idx="2710">
                  <c:v>1.1348499999999999</c:v>
                </c:pt>
                <c:pt idx="2711">
                  <c:v>1.1352800000000001</c:v>
                </c:pt>
                <c:pt idx="2712">
                  <c:v>1.13483</c:v>
                </c:pt>
                <c:pt idx="2713">
                  <c:v>1.1343399999999999</c:v>
                </c:pt>
                <c:pt idx="2714">
                  <c:v>1.13649</c:v>
                </c:pt>
                <c:pt idx="2715">
                  <c:v>1.13889</c:v>
                </c:pt>
                <c:pt idx="2716">
                  <c:v>1.13731</c:v>
                </c:pt>
                <c:pt idx="2717">
                  <c:v>1.14276</c:v>
                </c:pt>
                <c:pt idx="2718">
                  <c:v>1.1413899999999999</c:v>
                </c:pt>
                <c:pt idx="2719">
                  <c:v>1.1412100000000001</c:v>
                </c:pt>
                <c:pt idx="2720">
                  <c:v>1.1407400000000001</c:v>
                </c:pt>
                <c:pt idx="2721">
                  <c:v>1.13991</c:v>
                </c:pt>
                <c:pt idx="2722">
                  <c:v>1.1398200000000001</c:v>
                </c:pt>
                <c:pt idx="2723">
                  <c:v>1.1393500000000001</c:v>
                </c:pt>
                <c:pt idx="2724">
                  <c:v>1.1395999999999999</c:v>
                </c:pt>
                <c:pt idx="2725">
                  <c:v>1.13998</c:v>
                </c:pt>
                <c:pt idx="2726">
                  <c:v>1.1410899999999999</c:v>
                </c:pt>
                <c:pt idx="2727">
                  <c:v>1.1397699999999999</c:v>
                </c:pt>
                <c:pt idx="2728">
                  <c:v>1.1398999999999999</c:v>
                </c:pt>
                <c:pt idx="2729">
                  <c:v>1.1396599999999999</c:v>
                </c:pt>
                <c:pt idx="2730">
                  <c:v>1.14056</c:v>
                </c:pt>
                <c:pt idx="2731">
                  <c:v>1.14154</c:v>
                </c:pt>
                <c:pt idx="2732">
                  <c:v>1.1446799999999999</c:v>
                </c:pt>
                <c:pt idx="2733">
                  <c:v>1.14052</c:v>
                </c:pt>
                <c:pt idx="2734">
                  <c:v>1.1386099999999999</c:v>
                </c:pt>
                <c:pt idx="2735">
                  <c:v>1.1393500000000001</c:v>
                </c:pt>
                <c:pt idx="2736">
                  <c:v>1.1372500000000001</c:v>
                </c:pt>
                <c:pt idx="2737">
                  <c:v>1.1367100000000001</c:v>
                </c:pt>
                <c:pt idx="2738">
                  <c:v>1.1377299999999999</c:v>
                </c:pt>
                <c:pt idx="2739">
                  <c:v>1.13513</c:v>
                </c:pt>
                <c:pt idx="2740">
                  <c:v>1.1378999999999999</c:v>
                </c:pt>
                <c:pt idx="2741">
                  <c:v>1.1385099999999999</c:v>
                </c:pt>
                <c:pt idx="2742">
                  <c:v>1.1375200000000001</c:v>
                </c:pt>
                <c:pt idx="2743">
                  <c:v>1.13748</c:v>
                </c:pt>
                <c:pt idx="2744">
                  <c:v>1.13795</c:v>
                </c:pt>
                <c:pt idx="2745">
                  <c:v>1.1371599999999999</c:v>
                </c:pt>
                <c:pt idx="2746">
                  <c:v>1.1376500000000001</c:v>
                </c:pt>
                <c:pt idx="2747">
                  <c:v>1.13696</c:v>
                </c:pt>
                <c:pt idx="2748">
                  <c:v>1.1372100000000001</c:v>
                </c:pt>
                <c:pt idx="2749">
                  <c:v>1.1366099999999999</c:v>
                </c:pt>
                <c:pt idx="2750">
                  <c:v>1.1367700000000001</c:v>
                </c:pt>
                <c:pt idx="2751">
                  <c:v>1.1359999999999999</c:v>
                </c:pt>
                <c:pt idx="2752">
                  <c:v>1.1363300000000001</c:v>
                </c:pt>
                <c:pt idx="2753">
                  <c:v>1.1366400000000001</c:v>
                </c:pt>
                <c:pt idx="2754">
                  <c:v>1.1364000000000001</c:v>
                </c:pt>
                <c:pt idx="2755">
                  <c:v>1.13686</c:v>
                </c:pt>
                <c:pt idx="2756">
                  <c:v>1.13635</c:v>
                </c:pt>
                <c:pt idx="2757">
                  <c:v>1.1378600000000001</c:v>
                </c:pt>
                <c:pt idx="2758">
                  <c:v>1.1386099999999999</c:v>
                </c:pt>
                <c:pt idx="2759">
                  <c:v>1.1374299999999999</c:v>
                </c:pt>
                <c:pt idx="2760">
                  <c:v>1.13662</c:v>
                </c:pt>
                <c:pt idx="2761">
                  <c:v>1.1366400000000001</c:v>
                </c:pt>
                <c:pt idx="2762">
                  <c:v>1.13628</c:v>
                </c:pt>
                <c:pt idx="2763">
                  <c:v>1.1382699999999999</c:v>
                </c:pt>
                <c:pt idx="2764">
                  <c:v>1.1405799999999999</c:v>
                </c:pt>
                <c:pt idx="2765">
                  <c:v>1.14039</c:v>
                </c:pt>
                <c:pt idx="2766">
                  <c:v>1.1406400000000001</c:v>
                </c:pt>
                <c:pt idx="2767">
                  <c:v>1.13984</c:v>
                </c:pt>
                <c:pt idx="2768">
                  <c:v>1.1396999999999999</c:v>
                </c:pt>
                <c:pt idx="2769">
                  <c:v>1.1399999999999999</c:v>
                </c:pt>
                <c:pt idx="2770">
                  <c:v>1.1417900000000001</c:v>
                </c:pt>
                <c:pt idx="2771">
                  <c:v>1.1415</c:v>
                </c:pt>
                <c:pt idx="2772">
                  <c:v>1.14052</c:v>
                </c:pt>
                <c:pt idx="2773">
                  <c:v>1.1404300000000001</c:v>
                </c:pt>
                <c:pt idx="2774">
                  <c:v>1.1404399999999999</c:v>
                </c:pt>
                <c:pt idx="2775">
                  <c:v>1.13951</c:v>
                </c:pt>
                <c:pt idx="2776">
                  <c:v>1.1411</c:v>
                </c:pt>
                <c:pt idx="2777">
                  <c:v>1.1409899999999999</c:v>
                </c:pt>
                <c:pt idx="2778">
                  <c:v>1.1411100000000001</c:v>
                </c:pt>
                <c:pt idx="2779">
                  <c:v>1.141</c:v>
                </c:pt>
                <c:pt idx="2780">
                  <c:v>1.1407</c:v>
                </c:pt>
                <c:pt idx="2781">
                  <c:v>1.1414200000000001</c:v>
                </c:pt>
                <c:pt idx="2782">
                  <c:v>1.1377299999999999</c:v>
                </c:pt>
                <c:pt idx="2783">
                  <c:v>1.1392100000000001</c:v>
                </c:pt>
                <c:pt idx="2784">
                  <c:v>1.1380600000000001</c:v>
                </c:pt>
                <c:pt idx="2785">
                  <c:v>1.1390499999999999</c:v>
                </c:pt>
                <c:pt idx="2786">
                  <c:v>1.13913</c:v>
                </c:pt>
                <c:pt idx="2787">
                  <c:v>1.1411100000000001</c:v>
                </c:pt>
                <c:pt idx="2788">
                  <c:v>1.14405</c:v>
                </c:pt>
                <c:pt idx="2789">
                  <c:v>1.1442099999999999</c:v>
                </c:pt>
                <c:pt idx="2790">
                  <c:v>1.1410400000000001</c:v>
                </c:pt>
                <c:pt idx="2791">
                  <c:v>1.1413</c:v>
                </c:pt>
                <c:pt idx="2792">
                  <c:v>1.14045</c:v>
                </c:pt>
                <c:pt idx="2793">
                  <c:v>1.14113</c:v>
                </c:pt>
                <c:pt idx="2794">
                  <c:v>1.1404300000000001</c:v>
                </c:pt>
                <c:pt idx="2795">
                  <c:v>1.1406400000000001</c:v>
                </c:pt>
                <c:pt idx="2796">
                  <c:v>1.1402699999999999</c:v>
                </c:pt>
                <c:pt idx="2797">
                  <c:v>1.14097</c:v>
                </c:pt>
                <c:pt idx="2798">
                  <c:v>1.14093</c:v>
                </c:pt>
                <c:pt idx="2799">
                  <c:v>1.1409899999999999</c:v>
                </c:pt>
                <c:pt idx="2800">
                  <c:v>1.1410199999999999</c:v>
                </c:pt>
                <c:pt idx="2801">
                  <c:v>1.1408700000000001</c:v>
                </c:pt>
                <c:pt idx="2802">
                  <c:v>1.1404799999999999</c:v>
                </c:pt>
                <c:pt idx="2803">
                  <c:v>1.14079</c:v>
                </c:pt>
                <c:pt idx="2804">
                  <c:v>1.14117</c:v>
                </c:pt>
                <c:pt idx="2805">
                  <c:v>1.14198</c:v>
                </c:pt>
                <c:pt idx="2806">
                  <c:v>1.1430100000000001</c:v>
                </c:pt>
                <c:pt idx="2807">
                  <c:v>1.1432500000000001</c:v>
                </c:pt>
                <c:pt idx="2808">
                  <c:v>1.1420399999999999</c:v>
                </c:pt>
                <c:pt idx="2809">
                  <c:v>1.14086</c:v>
                </c:pt>
                <c:pt idx="2810">
                  <c:v>1.141</c:v>
                </c:pt>
                <c:pt idx="2811">
                  <c:v>1.1382000000000001</c:v>
                </c:pt>
                <c:pt idx="2812">
                  <c:v>1.1370100000000001</c:v>
                </c:pt>
                <c:pt idx="2813">
                  <c:v>1.1373800000000001</c:v>
                </c:pt>
                <c:pt idx="2814">
                  <c:v>1.1394299999999999</c:v>
                </c:pt>
                <c:pt idx="2815">
                  <c:v>1.1374899999999999</c:v>
                </c:pt>
                <c:pt idx="2816">
                  <c:v>1.13724</c:v>
                </c:pt>
                <c:pt idx="2817">
                  <c:v>1.13957</c:v>
                </c:pt>
                <c:pt idx="2818">
                  <c:v>1.1391199999999999</c:v>
                </c:pt>
                <c:pt idx="2819">
                  <c:v>1.13852</c:v>
                </c:pt>
                <c:pt idx="2820">
                  <c:v>1.1380600000000001</c:v>
                </c:pt>
                <c:pt idx="2821">
                  <c:v>1.1385700000000001</c:v>
                </c:pt>
                <c:pt idx="2822">
                  <c:v>1.1382699999999999</c:v>
                </c:pt>
                <c:pt idx="2823">
                  <c:v>1.13801</c:v>
                </c:pt>
                <c:pt idx="2824">
                  <c:v>1.13706</c:v>
                </c:pt>
                <c:pt idx="2825">
                  <c:v>1.13672</c:v>
                </c:pt>
                <c:pt idx="2826">
                  <c:v>1.1369100000000001</c:v>
                </c:pt>
                <c:pt idx="2827">
                  <c:v>1.1366799999999999</c:v>
                </c:pt>
                <c:pt idx="2828">
                  <c:v>1.13595</c:v>
                </c:pt>
                <c:pt idx="2829">
                  <c:v>1.13513</c:v>
                </c:pt>
                <c:pt idx="2830">
                  <c:v>1.1352500000000001</c:v>
                </c:pt>
                <c:pt idx="2831">
                  <c:v>1.13367</c:v>
                </c:pt>
                <c:pt idx="2832">
                  <c:v>1.13134</c:v>
                </c:pt>
                <c:pt idx="2833">
                  <c:v>1.13028</c:v>
                </c:pt>
                <c:pt idx="2834">
                  <c:v>1.1302300000000001</c:v>
                </c:pt>
                <c:pt idx="2835">
                  <c:v>1.1312199999999999</c:v>
                </c:pt>
                <c:pt idx="2836">
                  <c:v>1.1280699999999999</c:v>
                </c:pt>
                <c:pt idx="2837">
                  <c:v>1.12835</c:v>
                </c:pt>
                <c:pt idx="2838">
                  <c:v>1.12795</c:v>
                </c:pt>
                <c:pt idx="2839">
                  <c:v>1.12866</c:v>
                </c:pt>
                <c:pt idx="2840">
                  <c:v>1.1282000000000001</c:v>
                </c:pt>
                <c:pt idx="2841">
                  <c:v>1.1283399999999999</c:v>
                </c:pt>
                <c:pt idx="2842">
                  <c:v>1.1279699999999999</c:v>
                </c:pt>
                <c:pt idx="2843">
                  <c:v>1.1272200000000001</c:v>
                </c:pt>
                <c:pt idx="2844">
                  <c:v>1.1275599999999999</c:v>
                </c:pt>
                <c:pt idx="2845">
                  <c:v>1.12826</c:v>
                </c:pt>
                <c:pt idx="2846">
                  <c:v>1.1277299999999999</c:v>
                </c:pt>
                <c:pt idx="2847">
                  <c:v>1.12653</c:v>
                </c:pt>
                <c:pt idx="2848">
                  <c:v>1.1262399999999999</c:v>
                </c:pt>
                <c:pt idx="2849">
                  <c:v>1.12679</c:v>
                </c:pt>
                <c:pt idx="2850">
                  <c:v>1.1265400000000001</c:v>
                </c:pt>
                <c:pt idx="2851">
                  <c:v>1.12612</c:v>
                </c:pt>
                <c:pt idx="2852">
                  <c:v>1.1262399999999999</c:v>
                </c:pt>
                <c:pt idx="2853">
                  <c:v>1.1263700000000001</c:v>
                </c:pt>
                <c:pt idx="2854">
                  <c:v>1.1252899999999999</c:v>
                </c:pt>
                <c:pt idx="2855">
                  <c:v>1.1267100000000001</c:v>
                </c:pt>
                <c:pt idx="2856">
                  <c:v>1.12551</c:v>
                </c:pt>
                <c:pt idx="2857">
                  <c:v>1.12591</c:v>
                </c:pt>
                <c:pt idx="2858">
                  <c:v>1.1259399999999999</c:v>
                </c:pt>
                <c:pt idx="2859">
                  <c:v>1.1275500000000001</c:v>
                </c:pt>
                <c:pt idx="2860">
                  <c:v>1.12795</c:v>
                </c:pt>
                <c:pt idx="2861">
                  <c:v>1.1262300000000001</c:v>
                </c:pt>
                <c:pt idx="2862">
                  <c:v>1.12618</c:v>
                </c:pt>
                <c:pt idx="2863">
                  <c:v>1.12615</c:v>
                </c:pt>
                <c:pt idx="2864">
                  <c:v>1.12696</c:v>
                </c:pt>
                <c:pt idx="2865">
                  <c:v>1.1266700000000001</c:v>
                </c:pt>
                <c:pt idx="2866">
                  <c:v>1.12548</c:v>
                </c:pt>
                <c:pt idx="2867">
                  <c:v>1.1267400000000001</c:v>
                </c:pt>
                <c:pt idx="2868">
                  <c:v>1.12578</c:v>
                </c:pt>
                <c:pt idx="2869">
                  <c:v>1.1265700000000001</c:v>
                </c:pt>
                <c:pt idx="2870">
                  <c:v>1.12645</c:v>
                </c:pt>
                <c:pt idx="2871">
                  <c:v>1.12548</c:v>
                </c:pt>
                <c:pt idx="2872">
                  <c:v>1.12578</c:v>
                </c:pt>
                <c:pt idx="2873">
                  <c:v>1.1258600000000001</c:v>
                </c:pt>
                <c:pt idx="2874">
                  <c:v>1.1261399999999999</c:v>
                </c:pt>
                <c:pt idx="2875">
                  <c:v>1.12618</c:v>
                </c:pt>
                <c:pt idx="2876">
                  <c:v>1.12571</c:v>
                </c:pt>
                <c:pt idx="2877">
                  <c:v>1.1257699999999999</c:v>
                </c:pt>
                <c:pt idx="2878">
                  <c:v>1.1258600000000001</c:v>
                </c:pt>
                <c:pt idx="2879">
                  <c:v>1.12642</c:v>
                </c:pt>
                <c:pt idx="2880">
                  <c:v>1.12622</c:v>
                </c:pt>
                <c:pt idx="2881">
                  <c:v>1.12781</c:v>
                </c:pt>
                <c:pt idx="2882">
                  <c:v>1.1281000000000001</c:v>
                </c:pt>
                <c:pt idx="2883">
                  <c:v>1.1274</c:v>
                </c:pt>
                <c:pt idx="2884">
                  <c:v>1.12876</c:v>
                </c:pt>
                <c:pt idx="2885">
                  <c:v>1.12947</c:v>
                </c:pt>
                <c:pt idx="2886">
                  <c:v>1.1293</c:v>
                </c:pt>
                <c:pt idx="2887">
                  <c:v>1.1297299999999999</c:v>
                </c:pt>
                <c:pt idx="2888">
                  <c:v>1.1288199999999999</c:v>
                </c:pt>
                <c:pt idx="2889">
                  <c:v>1.1285499999999999</c:v>
                </c:pt>
                <c:pt idx="2890">
                  <c:v>1.1282399999999999</c:v>
                </c:pt>
                <c:pt idx="2891">
                  <c:v>1.1308499999999999</c:v>
                </c:pt>
                <c:pt idx="2892">
                  <c:v>1.13022</c:v>
                </c:pt>
                <c:pt idx="2893">
                  <c:v>1.1293200000000001</c:v>
                </c:pt>
                <c:pt idx="2894">
                  <c:v>1.1291199999999999</c:v>
                </c:pt>
                <c:pt idx="2895">
                  <c:v>1.1297200000000001</c:v>
                </c:pt>
                <c:pt idx="2896">
                  <c:v>1.1294500000000001</c:v>
                </c:pt>
                <c:pt idx="2897">
                  <c:v>1.1292500000000001</c:v>
                </c:pt>
                <c:pt idx="2898">
                  <c:v>1.12825</c:v>
                </c:pt>
                <c:pt idx="2899">
                  <c:v>1.1283000000000001</c:v>
                </c:pt>
                <c:pt idx="2900">
                  <c:v>1.1286</c:v>
                </c:pt>
                <c:pt idx="2901">
                  <c:v>1.1284099999999999</c:v>
                </c:pt>
                <c:pt idx="2902">
                  <c:v>1.1288800000000001</c:v>
                </c:pt>
                <c:pt idx="2903">
                  <c:v>1.13008</c:v>
                </c:pt>
                <c:pt idx="2904">
                  <c:v>1.1301099999999999</c:v>
                </c:pt>
                <c:pt idx="2905">
                  <c:v>1.13062</c:v>
                </c:pt>
                <c:pt idx="2906">
                  <c:v>1.1304000000000001</c:v>
                </c:pt>
                <c:pt idx="2907">
                  <c:v>1.13083</c:v>
                </c:pt>
                <c:pt idx="2908">
                  <c:v>1.13069</c:v>
                </c:pt>
                <c:pt idx="2909">
                  <c:v>1.13062</c:v>
                </c:pt>
                <c:pt idx="2910">
                  <c:v>1.1328400000000001</c:v>
                </c:pt>
                <c:pt idx="2911">
                  <c:v>1.1322300000000001</c:v>
                </c:pt>
                <c:pt idx="2912">
                  <c:v>1.13242</c:v>
                </c:pt>
                <c:pt idx="2913">
                  <c:v>1.13168</c:v>
                </c:pt>
                <c:pt idx="2914">
                  <c:v>1.1311899999999999</c:v>
                </c:pt>
                <c:pt idx="2915">
                  <c:v>1.1307400000000001</c:v>
                </c:pt>
                <c:pt idx="2916">
                  <c:v>1.13127</c:v>
                </c:pt>
                <c:pt idx="2917">
                  <c:v>1.1310800000000001</c:v>
                </c:pt>
                <c:pt idx="2918">
                  <c:v>1.1309800000000001</c:v>
                </c:pt>
                <c:pt idx="2919">
                  <c:v>1.1307199999999999</c:v>
                </c:pt>
                <c:pt idx="2920">
                  <c:v>1.1309899999999999</c:v>
                </c:pt>
                <c:pt idx="2921">
                  <c:v>1.1319600000000001</c:v>
                </c:pt>
                <c:pt idx="2922">
                  <c:v>1.1321300000000001</c:v>
                </c:pt>
                <c:pt idx="2923">
                  <c:v>1.1322399999999999</c:v>
                </c:pt>
                <c:pt idx="2924">
                  <c:v>1.1323399999999999</c:v>
                </c:pt>
                <c:pt idx="2925">
                  <c:v>1.1324799999999999</c:v>
                </c:pt>
                <c:pt idx="2926">
                  <c:v>1.13381</c:v>
                </c:pt>
                <c:pt idx="2927">
                  <c:v>1.13263</c:v>
                </c:pt>
                <c:pt idx="2928">
                  <c:v>1.1331599999999999</c:v>
                </c:pt>
                <c:pt idx="2929">
                  <c:v>1.1330800000000001</c:v>
                </c:pt>
                <c:pt idx="2930">
                  <c:v>1.1333899999999999</c:v>
                </c:pt>
                <c:pt idx="2931">
                  <c:v>1.1340600000000001</c:v>
                </c:pt>
                <c:pt idx="2932">
                  <c:v>1.13533</c:v>
                </c:pt>
                <c:pt idx="2933">
                  <c:v>1.13771</c:v>
                </c:pt>
                <c:pt idx="2934">
                  <c:v>1.13761</c:v>
                </c:pt>
                <c:pt idx="2935">
                  <c:v>1.13747</c:v>
                </c:pt>
                <c:pt idx="2936">
                  <c:v>1.1375299999999999</c:v>
                </c:pt>
                <c:pt idx="2937">
                  <c:v>1.1377999999999999</c:v>
                </c:pt>
                <c:pt idx="2938">
                  <c:v>1.13754</c:v>
                </c:pt>
                <c:pt idx="2939">
                  <c:v>1.1362099999999999</c:v>
                </c:pt>
                <c:pt idx="2940">
                  <c:v>1.1357299999999999</c:v>
                </c:pt>
                <c:pt idx="2941">
                  <c:v>1.1353800000000001</c:v>
                </c:pt>
                <c:pt idx="2942">
                  <c:v>1.1356299999999999</c:v>
                </c:pt>
                <c:pt idx="2943">
                  <c:v>1.13578</c:v>
                </c:pt>
                <c:pt idx="2944">
                  <c:v>1.13571</c:v>
                </c:pt>
                <c:pt idx="2945">
                  <c:v>1.1366499999999999</c:v>
                </c:pt>
                <c:pt idx="2946">
                  <c:v>1.1370100000000001</c:v>
                </c:pt>
                <c:pt idx="2947">
                  <c:v>1.13622</c:v>
                </c:pt>
                <c:pt idx="2948">
                  <c:v>1.1360600000000001</c:v>
                </c:pt>
                <c:pt idx="2949">
                  <c:v>1.1357299999999999</c:v>
                </c:pt>
                <c:pt idx="2950">
                  <c:v>1.1360600000000001</c:v>
                </c:pt>
                <c:pt idx="2951">
                  <c:v>1.1362699999999999</c:v>
                </c:pt>
                <c:pt idx="2952">
                  <c:v>1.1365099999999999</c:v>
                </c:pt>
                <c:pt idx="2953">
                  <c:v>1.1370899999999999</c:v>
                </c:pt>
                <c:pt idx="2954">
                  <c:v>1.1367</c:v>
                </c:pt>
                <c:pt idx="2955">
                  <c:v>1.1377699999999999</c:v>
                </c:pt>
                <c:pt idx="2956">
                  <c:v>1.13652</c:v>
                </c:pt>
                <c:pt idx="2957">
                  <c:v>1.13391</c:v>
                </c:pt>
                <c:pt idx="2958">
                  <c:v>1.1329199999999999</c:v>
                </c:pt>
                <c:pt idx="2959">
                  <c:v>1.13279</c:v>
                </c:pt>
                <c:pt idx="2960">
                  <c:v>1.1326700000000001</c:v>
                </c:pt>
                <c:pt idx="2961">
                  <c:v>1.1312800000000001</c:v>
                </c:pt>
                <c:pt idx="2962">
                  <c:v>1.1301600000000001</c:v>
                </c:pt>
                <c:pt idx="2963">
                  <c:v>1.1291500000000001</c:v>
                </c:pt>
                <c:pt idx="2964">
                  <c:v>1.12957</c:v>
                </c:pt>
                <c:pt idx="2965">
                  <c:v>1.1297200000000001</c:v>
                </c:pt>
                <c:pt idx="2966">
                  <c:v>1.13008</c:v>
                </c:pt>
                <c:pt idx="2967">
                  <c:v>1.13018</c:v>
                </c:pt>
                <c:pt idx="2968">
                  <c:v>1.12981</c:v>
                </c:pt>
                <c:pt idx="2969">
                  <c:v>1.1296999999999999</c:v>
                </c:pt>
                <c:pt idx="2970">
                  <c:v>1.12981</c:v>
                </c:pt>
                <c:pt idx="2971">
                  <c:v>1.12944</c:v>
                </c:pt>
                <c:pt idx="2972">
                  <c:v>1.12921</c:v>
                </c:pt>
                <c:pt idx="2973">
                  <c:v>1.1296200000000001</c:v>
                </c:pt>
                <c:pt idx="2974">
                  <c:v>1.1297299999999999</c:v>
                </c:pt>
                <c:pt idx="2975">
                  <c:v>1.12917</c:v>
                </c:pt>
                <c:pt idx="2976">
                  <c:v>1.12924</c:v>
                </c:pt>
                <c:pt idx="2977">
                  <c:v>1.1303000000000001</c:v>
                </c:pt>
                <c:pt idx="2978">
                  <c:v>1.13103</c:v>
                </c:pt>
                <c:pt idx="2979">
                  <c:v>1.13276</c:v>
                </c:pt>
                <c:pt idx="2980">
                  <c:v>1.1375599999999999</c:v>
                </c:pt>
                <c:pt idx="2981">
                  <c:v>1.1295200000000001</c:v>
                </c:pt>
                <c:pt idx="2982">
                  <c:v>1.1288800000000001</c:v>
                </c:pt>
                <c:pt idx="2983">
                  <c:v>1.12992</c:v>
                </c:pt>
                <c:pt idx="2984">
                  <c:v>1.1297200000000001</c:v>
                </c:pt>
                <c:pt idx="2985">
                  <c:v>1.12907</c:v>
                </c:pt>
                <c:pt idx="2986">
                  <c:v>1.1294</c:v>
                </c:pt>
                <c:pt idx="2987">
                  <c:v>1.1289100000000001</c:v>
                </c:pt>
                <c:pt idx="2988">
                  <c:v>1.1286799999999999</c:v>
                </c:pt>
                <c:pt idx="2989">
                  <c:v>1.1282700000000001</c:v>
                </c:pt>
                <c:pt idx="2990">
                  <c:v>1.1287700000000001</c:v>
                </c:pt>
                <c:pt idx="2991">
                  <c:v>1.12897</c:v>
                </c:pt>
                <c:pt idx="2992">
                  <c:v>1.12971</c:v>
                </c:pt>
                <c:pt idx="2993">
                  <c:v>1.1300300000000001</c:v>
                </c:pt>
                <c:pt idx="2994">
                  <c:v>1.1300600000000001</c:v>
                </c:pt>
                <c:pt idx="2995">
                  <c:v>1.1300300000000001</c:v>
                </c:pt>
                <c:pt idx="2996">
                  <c:v>1.1293899999999999</c:v>
                </c:pt>
                <c:pt idx="2997">
                  <c:v>1.1296299999999999</c:v>
                </c:pt>
                <c:pt idx="2998">
                  <c:v>1.1293800000000001</c:v>
                </c:pt>
                <c:pt idx="2999">
                  <c:v>1.12795</c:v>
                </c:pt>
                <c:pt idx="3000">
                  <c:v>1.1272599999999999</c:v>
                </c:pt>
                <c:pt idx="3001">
                  <c:v>1.12785</c:v>
                </c:pt>
                <c:pt idx="3002">
                  <c:v>1.1268400000000001</c:v>
                </c:pt>
                <c:pt idx="3003">
                  <c:v>1.1263799999999999</c:v>
                </c:pt>
                <c:pt idx="3004">
                  <c:v>1.12557</c:v>
                </c:pt>
                <c:pt idx="3005">
                  <c:v>1.12514</c:v>
                </c:pt>
                <c:pt idx="3006">
                  <c:v>1.12395</c:v>
                </c:pt>
                <c:pt idx="3007">
                  <c:v>1.1237999999999999</c:v>
                </c:pt>
                <c:pt idx="3008">
                  <c:v>1.1222300000000001</c:v>
                </c:pt>
                <c:pt idx="3009">
                  <c:v>1.12199</c:v>
                </c:pt>
                <c:pt idx="3010">
                  <c:v>1.12276</c:v>
                </c:pt>
                <c:pt idx="3011">
                  <c:v>1.12212</c:v>
                </c:pt>
                <c:pt idx="3012">
                  <c:v>1.12222</c:v>
                </c:pt>
                <c:pt idx="3013">
                  <c:v>1.1215900000000001</c:v>
                </c:pt>
                <c:pt idx="3014">
                  <c:v>1.12199</c:v>
                </c:pt>
                <c:pt idx="3015">
                  <c:v>1.1230599999999999</c:v>
                </c:pt>
                <c:pt idx="3016">
                  <c:v>1.1230800000000001</c:v>
                </c:pt>
                <c:pt idx="3017">
                  <c:v>1.1226499999999999</c:v>
                </c:pt>
                <c:pt idx="3018">
                  <c:v>1.12388</c:v>
                </c:pt>
                <c:pt idx="3019">
                  <c:v>1.1244499999999999</c:v>
                </c:pt>
                <c:pt idx="3020">
                  <c:v>1.12435</c:v>
                </c:pt>
                <c:pt idx="3021">
                  <c:v>1.1240600000000001</c:v>
                </c:pt>
                <c:pt idx="3022">
                  <c:v>1.1238900000000001</c:v>
                </c:pt>
                <c:pt idx="3023">
                  <c:v>1.1238999999999999</c:v>
                </c:pt>
                <c:pt idx="3024">
                  <c:v>1.1254</c:v>
                </c:pt>
                <c:pt idx="3025">
                  <c:v>1.1255299999999999</c:v>
                </c:pt>
                <c:pt idx="3026">
                  <c:v>1.1254200000000001</c:v>
                </c:pt>
                <c:pt idx="3027">
                  <c:v>1.1254200000000001</c:v>
                </c:pt>
                <c:pt idx="3028">
                  <c:v>1.1256699999999999</c:v>
                </c:pt>
                <c:pt idx="3029">
                  <c:v>1.1249499999999999</c:v>
                </c:pt>
                <c:pt idx="3030">
                  <c:v>1.1256600000000001</c:v>
                </c:pt>
                <c:pt idx="3031">
                  <c:v>1.1267100000000001</c:v>
                </c:pt>
                <c:pt idx="3032">
                  <c:v>1.1272200000000001</c:v>
                </c:pt>
                <c:pt idx="3033">
                  <c:v>1.1265400000000001</c:v>
                </c:pt>
                <c:pt idx="3034">
                  <c:v>1.12737</c:v>
                </c:pt>
                <c:pt idx="3035">
                  <c:v>1.12598</c:v>
                </c:pt>
                <c:pt idx="3036">
                  <c:v>1.1258699999999999</c:v>
                </c:pt>
                <c:pt idx="3037">
                  <c:v>1.12659</c:v>
                </c:pt>
                <c:pt idx="3038">
                  <c:v>1.1265099999999999</c:v>
                </c:pt>
                <c:pt idx="3039">
                  <c:v>1.1266799999999999</c:v>
                </c:pt>
                <c:pt idx="3040">
                  <c:v>1.1265499999999999</c:v>
                </c:pt>
                <c:pt idx="3041">
                  <c:v>1.1264799999999999</c:v>
                </c:pt>
                <c:pt idx="3042">
                  <c:v>1.12669</c:v>
                </c:pt>
                <c:pt idx="3043">
                  <c:v>1.1269800000000001</c:v>
                </c:pt>
                <c:pt idx="3044">
                  <c:v>1.1269400000000001</c:v>
                </c:pt>
                <c:pt idx="3045">
                  <c:v>1.1262000000000001</c:v>
                </c:pt>
                <c:pt idx="3046">
                  <c:v>1.1266</c:v>
                </c:pt>
                <c:pt idx="3047">
                  <c:v>1.1260699999999999</c:v>
                </c:pt>
                <c:pt idx="3048">
                  <c:v>1.12818</c:v>
                </c:pt>
                <c:pt idx="3049">
                  <c:v>1.12921</c:v>
                </c:pt>
                <c:pt idx="3050">
                  <c:v>1.12845</c:v>
                </c:pt>
                <c:pt idx="3051">
                  <c:v>1.12836</c:v>
                </c:pt>
                <c:pt idx="3052">
                  <c:v>1.12738</c:v>
                </c:pt>
                <c:pt idx="3053">
                  <c:v>1.13069</c:v>
                </c:pt>
                <c:pt idx="3054">
                  <c:v>1.13279</c:v>
                </c:pt>
                <c:pt idx="3055">
                  <c:v>1.13045</c:v>
                </c:pt>
                <c:pt idx="3056">
                  <c:v>1.1316299999999999</c:v>
                </c:pt>
                <c:pt idx="3057">
                  <c:v>1.1294500000000001</c:v>
                </c:pt>
                <c:pt idx="3058">
                  <c:v>1.1292500000000001</c:v>
                </c:pt>
                <c:pt idx="3059">
                  <c:v>1.12896</c:v>
                </c:pt>
                <c:pt idx="3060">
                  <c:v>1.1287</c:v>
                </c:pt>
                <c:pt idx="3061">
                  <c:v>1.1295200000000001</c:v>
                </c:pt>
                <c:pt idx="3062">
                  <c:v>1.12948</c:v>
                </c:pt>
                <c:pt idx="3063">
                  <c:v>1.12988</c:v>
                </c:pt>
                <c:pt idx="3064">
                  <c:v>1.12954</c:v>
                </c:pt>
                <c:pt idx="3065">
                  <c:v>1.13028</c:v>
                </c:pt>
                <c:pt idx="3066">
                  <c:v>1.1300600000000001</c:v>
                </c:pt>
                <c:pt idx="3067">
                  <c:v>1.13025</c:v>
                </c:pt>
                <c:pt idx="3068">
                  <c:v>1.13042</c:v>
                </c:pt>
                <c:pt idx="3069">
                  <c:v>1.1296299999999999</c:v>
                </c:pt>
                <c:pt idx="3070">
                  <c:v>1.1296299999999999</c:v>
                </c:pt>
                <c:pt idx="3071">
                  <c:v>1.13245</c:v>
                </c:pt>
                <c:pt idx="3072">
                  <c:v>1.1329499999999999</c:v>
                </c:pt>
                <c:pt idx="3073">
                  <c:v>1.1321300000000001</c:v>
                </c:pt>
                <c:pt idx="3074">
                  <c:v>1.1308199999999999</c:v>
                </c:pt>
                <c:pt idx="3075">
                  <c:v>1.1307499999999999</c:v>
                </c:pt>
                <c:pt idx="3076">
                  <c:v>1.1301399999999999</c:v>
                </c:pt>
                <c:pt idx="3077">
                  <c:v>1.1315200000000001</c:v>
                </c:pt>
                <c:pt idx="3078">
                  <c:v>1.1319699999999999</c:v>
                </c:pt>
                <c:pt idx="3079">
                  <c:v>1.1307100000000001</c:v>
                </c:pt>
                <c:pt idx="3080">
                  <c:v>1.1321699999999999</c:v>
                </c:pt>
                <c:pt idx="3081">
                  <c:v>1.13235</c:v>
                </c:pt>
                <c:pt idx="3082">
                  <c:v>1.13327</c:v>
                </c:pt>
                <c:pt idx="3083">
                  <c:v>1.1326799999999999</c:v>
                </c:pt>
                <c:pt idx="3084">
                  <c:v>1.13121</c:v>
                </c:pt>
                <c:pt idx="3085">
                  <c:v>1.1320399999999999</c:v>
                </c:pt>
                <c:pt idx="3086">
                  <c:v>1.1322099999999999</c:v>
                </c:pt>
                <c:pt idx="3087">
                  <c:v>1.13262</c:v>
                </c:pt>
                <c:pt idx="3088">
                  <c:v>1.13259</c:v>
                </c:pt>
                <c:pt idx="3089">
                  <c:v>1.1309899999999999</c:v>
                </c:pt>
                <c:pt idx="3090">
                  <c:v>1.1303799999999999</c:v>
                </c:pt>
                <c:pt idx="3091">
                  <c:v>1.1301600000000001</c:v>
                </c:pt>
                <c:pt idx="3092">
                  <c:v>1.1327700000000001</c:v>
                </c:pt>
                <c:pt idx="3093">
                  <c:v>1.1335500000000001</c:v>
                </c:pt>
                <c:pt idx="3094">
                  <c:v>1.1334900000000001</c:v>
                </c:pt>
                <c:pt idx="3095">
                  <c:v>1.1341300000000001</c:v>
                </c:pt>
                <c:pt idx="3096">
                  <c:v>1.1345799999999999</c:v>
                </c:pt>
                <c:pt idx="3097">
                  <c:v>1.1357999999999999</c:v>
                </c:pt>
                <c:pt idx="3098">
                  <c:v>1.1355900000000001</c:v>
                </c:pt>
                <c:pt idx="3099">
                  <c:v>1.1346700000000001</c:v>
                </c:pt>
                <c:pt idx="3100">
                  <c:v>1.1345000000000001</c:v>
                </c:pt>
                <c:pt idx="3101">
                  <c:v>1.1345000000000001</c:v>
                </c:pt>
                <c:pt idx="3102">
                  <c:v>1.1333200000000001</c:v>
                </c:pt>
                <c:pt idx="3103">
                  <c:v>1.1314200000000001</c:v>
                </c:pt>
                <c:pt idx="3104">
                  <c:v>1.1323700000000001</c:v>
                </c:pt>
                <c:pt idx="3105">
                  <c:v>1.13365</c:v>
                </c:pt>
                <c:pt idx="3106">
                  <c:v>1.13489</c:v>
                </c:pt>
                <c:pt idx="3107">
                  <c:v>1.1348</c:v>
                </c:pt>
                <c:pt idx="3108">
                  <c:v>1.1353800000000001</c:v>
                </c:pt>
                <c:pt idx="3109">
                  <c:v>1.1347700000000001</c:v>
                </c:pt>
                <c:pt idx="3110">
                  <c:v>1.135</c:v>
                </c:pt>
                <c:pt idx="3111">
                  <c:v>1.1352199999999999</c:v>
                </c:pt>
                <c:pt idx="3112">
                  <c:v>1.1356599999999999</c:v>
                </c:pt>
                <c:pt idx="3113">
                  <c:v>1.13629</c:v>
                </c:pt>
                <c:pt idx="3114">
                  <c:v>1.1382000000000001</c:v>
                </c:pt>
                <c:pt idx="3115">
                  <c:v>1.13794</c:v>
                </c:pt>
                <c:pt idx="3116">
                  <c:v>1.13832</c:v>
                </c:pt>
                <c:pt idx="3117">
                  <c:v>1.13937</c:v>
                </c:pt>
                <c:pt idx="3118">
                  <c:v>1.1389400000000001</c:v>
                </c:pt>
                <c:pt idx="3119">
                  <c:v>1.13873</c:v>
                </c:pt>
                <c:pt idx="3120">
                  <c:v>1.13785</c:v>
                </c:pt>
                <c:pt idx="3121">
                  <c:v>1.13771</c:v>
                </c:pt>
                <c:pt idx="3122">
                  <c:v>1.13836</c:v>
                </c:pt>
                <c:pt idx="3123">
                  <c:v>1.1395200000000001</c:v>
                </c:pt>
                <c:pt idx="3124">
                  <c:v>1.1403799999999999</c:v>
                </c:pt>
                <c:pt idx="3125">
                  <c:v>1.1414299999999999</c:v>
                </c:pt>
                <c:pt idx="3126">
                  <c:v>1.14384</c:v>
                </c:pt>
                <c:pt idx="3127">
                  <c:v>1.14513</c:v>
                </c:pt>
                <c:pt idx="3128">
                  <c:v>1.1439900000000001</c:v>
                </c:pt>
                <c:pt idx="3129">
                  <c:v>1.1439900000000001</c:v>
                </c:pt>
                <c:pt idx="3130">
                  <c:v>1.14411</c:v>
                </c:pt>
                <c:pt idx="3131">
                  <c:v>1.14514</c:v>
                </c:pt>
                <c:pt idx="3132">
                  <c:v>1.1449</c:v>
                </c:pt>
                <c:pt idx="3133">
                  <c:v>1.145</c:v>
                </c:pt>
                <c:pt idx="3134">
                  <c:v>1.1460399999999999</c:v>
                </c:pt>
                <c:pt idx="3135">
                  <c:v>1.14591</c:v>
                </c:pt>
                <c:pt idx="3136">
                  <c:v>1.1454200000000001</c:v>
                </c:pt>
                <c:pt idx="3137">
                  <c:v>1.14601</c:v>
                </c:pt>
                <c:pt idx="3138">
                  <c:v>1.1473800000000001</c:v>
                </c:pt>
                <c:pt idx="3139">
                  <c:v>1.14741</c:v>
                </c:pt>
                <c:pt idx="3140">
                  <c:v>1.1467000000000001</c:v>
                </c:pt>
                <c:pt idx="3141">
                  <c:v>1.1466499999999999</c:v>
                </c:pt>
                <c:pt idx="3142">
                  <c:v>1.14659</c:v>
                </c:pt>
                <c:pt idx="3143">
                  <c:v>1.1467099999999999</c:v>
                </c:pt>
                <c:pt idx="3144">
                  <c:v>1.14594</c:v>
                </c:pt>
                <c:pt idx="3145">
                  <c:v>1.1467700000000001</c:v>
                </c:pt>
                <c:pt idx="3146">
                  <c:v>1.1478299999999999</c:v>
                </c:pt>
                <c:pt idx="3147">
                  <c:v>1.1485099999999999</c:v>
                </c:pt>
                <c:pt idx="3148">
                  <c:v>1.1477999999999999</c:v>
                </c:pt>
                <c:pt idx="3149">
                  <c:v>1.1477599999999999</c:v>
                </c:pt>
                <c:pt idx="3150">
                  <c:v>1.1483300000000001</c:v>
                </c:pt>
                <c:pt idx="3151">
                  <c:v>1.1521399999999999</c:v>
                </c:pt>
                <c:pt idx="3152">
                  <c:v>1.1511100000000001</c:v>
                </c:pt>
                <c:pt idx="3153">
                  <c:v>1.1514800000000001</c:v>
                </c:pt>
                <c:pt idx="3154">
                  <c:v>1.1523600000000001</c:v>
                </c:pt>
                <c:pt idx="3155">
                  <c:v>1.15168</c:v>
                </c:pt>
                <c:pt idx="3156">
                  <c:v>1.1522699999999999</c:v>
                </c:pt>
                <c:pt idx="3157">
                  <c:v>1.1517900000000001</c:v>
                </c:pt>
                <c:pt idx="3158">
                  <c:v>1.1532100000000001</c:v>
                </c:pt>
                <c:pt idx="3159">
                  <c:v>1.15255</c:v>
                </c:pt>
                <c:pt idx="3160">
                  <c:v>1.15256</c:v>
                </c:pt>
                <c:pt idx="3161">
                  <c:v>1.1522699999999999</c:v>
                </c:pt>
                <c:pt idx="3162">
                  <c:v>1.15334</c:v>
                </c:pt>
                <c:pt idx="3163">
                  <c:v>1.1535200000000001</c:v>
                </c:pt>
                <c:pt idx="3164">
                  <c:v>1.15358</c:v>
                </c:pt>
                <c:pt idx="3165">
                  <c:v>1.1531199999999999</c:v>
                </c:pt>
                <c:pt idx="3166">
                  <c:v>1.1532199999999999</c:v>
                </c:pt>
                <c:pt idx="3167">
                  <c:v>1.1544399999999999</c:v>
                </c:pt>
                <c:pt idx="3168">
                  <c:v>1.1564399999999999</c:v>
                </c:pt>
                <c:pt idx="3169">
                  <c:v>1.1592199999999999</c:v>
                </c:pt>
                <c:pt idx="3170">
                  <c:v>1.1591800000000001</c:v>
                </c:pt>
                <c:pt idx="3171">
                  <c:v>1.1590400000000001</c:v>
                </c:pt>
                <c:pt idx="3172">
                  <c:v>1.1579900000000001</c:v>
                </c:pt>
                <c:pt idx="3173">
                  <c:v>1.1565000000000001</c:v>
                </c:pt>
                <c:pt idx="3174">
                  <c:v>1.1552800000000001</c:v>
                </c:pt>
                <c:pt idx="3175">
                  <c:v>1.15526</c:v>
                </c:pt>
                <c:pt idx="3176">
                  <c:v>1.1515899999999999</c:v>
                </c:pt>
                <c:pt idx="3177">
                  <c:v>1.1506099999999999</c:v>
                </c:pt>
                <c:pt idx="3178">
                  <c:v>1.15262</c:v>
                </c:pt>
                <c:pt idx="3179">
                  <c:v>1.1523600000000001</c:v>
                </c:pt>
                <c:pt idx="3180">
                  <c:v>1.1507099999999999</c:v>
                </c:pt>
                <c:pt idx="3181">
                  <c:v>1.1505799999999999</c:v>
                </c:pt>
                <c:pt idx="3182">
                  <c:v>1.1493800000000001</c:v>
                </c:pt>
                <c:pt idx="3183">
                  <c:v>1.14961</c:v>
                </c:pt>
                <c:pt idx="3184">
                  <c:v>1.1499299999999999</c:v>
                </c:pt>
                <c:pt idx="3185">
                  <c:v>1.1500900000000001</c:v>
                </c:pt>
                <c:pt idx="3186">
                  <c:v>1.15046</c:v>
                </c:pt>
                <c:pt idx="3187">
                  <c:v>1.1487099999999999</c:v>
                </c:pt>
                <c:pt idx="3188">
                  <c:v>1.14777</c:v>
                </c:pt>
                <c:pt idx="3189">
                  <c:v>1.14795</c:v>
                </c:pt>
                <c:pt idx="3190">
                  <c:v>1.1486799999999999</c:v>
                </c:pt>
                <c:pt idx="3191">
                  <c:v>1.14845</c:v>
                </c:pt>
                <c:pt idx="3192">
                  <c:v>1.1494899999999999</c:v>
                </c:pt>
                <c:pt idx="3193">
                  <c:v>1.1497299999999999</c:v>
                </c:pt>
                <c:pt idx="3194">
                  <c:v>1.1488100000000001</c:v>
                </c:pt>
                <c:pt idx="3195">
                  <c:v>1.14821</c:v>
                </c:pt>
                <c:pt idx="3196">
                  <c:v>1.14835</c:v>
                </c:pt>
                <c:pt idx="3197">
                  <c:v>1.15046</c:v>
                </c:pt>
                <c:pt idx="3198">
                  <c:v>1.1493</c:v>
                </c:pt>
                <c:pt idx="3199">
                  <c:v>1.1497299999999999</c:v>
                </c:pt>
                <c:pt idx="3200">
                  <c:v>1.1492100000000001</c:v>
                </c:pt>
                <c:pt idx="3201">
                  <c:v>1.1484799999999999</c:v>
                </c:pt>
                <c:pt idx="3202">
                  <c:v>1.1496599999999999</c:v>
                </c:pt>
                <c:pt idx="3203">
                  <c:v>1.14906</c:v>
                </c:pt>
                <c:pt idx="3204">
                  <c:v>1.14998</c:v>
                </c:pt>
                <c:pt idx="3205">
                  <c:v>1.14903</c:v>
                </c:pt>
                <c:pt idx="3206">
                  <c:v>1.1485700000000001</c:v>
                </c:pt>
                <c:pt idx="3207">
                  <c:v>1.1483300000000001</c:v>
                </c:pt>
                <c:pt idx="3208">
                  <c:v>1.1488799999999999</c:v>
                </c:pt>
                <c:pt idx="3209">
                  <c:v>1.14903</c:v>
                </c:pt>
                <c:pt idx="3210">
                  <c:v>1.1484700000000001</c:v>
                </c:pt>
                <c:pt idx="3211">
                  <c:v>1.1485099999999999</c:v>
                </c:pt>
                <c:pt idx="3212">
                  <c:v>1.1487799999999999</c:v>
                </c:pt>
                <c:pt idx="3213">
                  <c:v>1.1487499999999999</c:v>
                </c:pt>
                <c:pt idx="3214">
                  <c:v>1.14836</c:v>
                </c:pt>
                <c:pt idx="3215">
                  <c:v>1.1489400000000001</c:v>
                </c:pt>
                <c:pt idx="3216">
                  <c:v>1.1487499999999999</c:v>
                </c:pt>
                <c:pt idx="3217">
                  <c:v>1.1454299999999999</c:v>
                </c:pt>
                <c:pt idx="3218">
                  <c:v>1.1437299999999999</c:v>
                </c:pt>
                <c:pt idx="3219">
                  <c:v>1.1436200000000001</c:v>
                </c:pt>
                <c:pt idx="3220">
                  <c:v>1.1426000000000001</c:v>
                </c:pt>
                <c:pt idx="3221">
                  <c:v>1.1431199999999999</c:v>
                </c:pt>
                <c:pt idx="3222">
                  <c:v>1.1433500000000001</c:v>
                </c:pt>
                <c:pt idx="3223">
                  <c:v>1.1406499999999999</c:v>
                </c:pt>
                <c:pt idx="3224">
                  <c:v>1.1397900000000001</c:v>
                </c:pt>
                <c:pt idx="3225">
                  <c:v>1.14022</c:v>
                </c:pt>
                <c:pt idx="3226">
                  <c:v>1.1411800000000001</c:v>
                </c:pt>
                <c:pt idx="3227">
                  <c:v>1.1398699999999999</c:v>
                </c:pt>
                <c:pt idx="3228">
                  <c:v>1.1397999999999999</c:v>
                </c:pt>
                <c:pt idx="3229">
                  <c:v>1.14012</c:v>
                </c:pt>
                <c:pt idx="3230">
                  <c:v>1.1402399999999999</c:v>
                </c:pt>
                <c:pt idx="3231">
                  <c:v>1.1401699999999999</c:v>
                </c:pt>
                <c:pt idx="3232">
                  <c:v>1.1403000000000001</c:v>
                </c:pt>
                <c:pt idx="3233">
                  <c:v>1.14001</c:v>
                </c:pt>
                <c:pt idx="3234">
                  <c:v>1.1396200000000001</c:v>
                </c:pt>
                <c:pt idx="3235">
                  <c:v>1.1400699999999999</c:v>
                </c:pt>
                <c:pt idx="3236">
                  <c:v>1.14036</c:v>
                </c:pt>
                <c:pt idx="3237">
                  <c:v>1.14018</c:v>
                </c:pt>
                <c:pt idx="3238">
                  <c:v>1.14025</c:v>
                </c:pt>
                <c:pt idx="3239">
                  <c:v>1.13992</c:v>
                </c:pt>
                <c:pt idx="3240">
                  <c:v>1.1414200000000001</c:v>
                </c:pt>
                <c:pt idx="3241">
                  <c:v>1.14205</c:v>
                </c:pt>
                <c:pt idx="3242">
                  <c:v>1.14219</c:v>
                </c:pt>
                <c:pt idx="3243">
                  <c:v>1.14222</c:v>
                </c:pt>
                <c:pt idx="3244">
                  <c:v>1.14246</c:v>
                </c:pt>
                <c:pt idx="3245">
                  <c:v>1.14252</c:v>
                </c:pt>
                <c:pt idx="3246">
                  <c:v>1.1435299999999999</c:v>
                </c:pt>
                <c:pt idx="3247">
                  <c:v>1.1425099999999999</c:v>
                </c:pt>
                <c:pt idx="3248">
                  <c:v>1.1421399999999999</c:v>
                </c:pt>
                <c:pt idx="3249">
                  <c:v>1.14191</c:v>
                </c:pt>
                <c:pt idx="3250">
                  <c:v>1.14245</c:v>
                </c:pt>
                <c:pt idx="3251">
                  <c:v>1.1409199999999999</c:v>
                </c:pt>
                <c:pt idx="3252">
                  <c:v>1.1398200000000001</c:v>
                </c:pt>
                <c:pt idx="3253">
                  <c:v>1.1403399999999999</c:v>
                </c:pt>
                <c:pt idx="3254">
                  <c:v>1.1395</c:v>
                </c:pt>
                <c:pt idx="3255">
                  <c:v>1.1395500000000001</c:v>
                </c:pt>
                <c:pt idx="3256">
                  <c:v>1.1394599999999999</c:v>
                </c:pt>
                <c:pt idx="3257">
                  <c:v>1.1396200000000001</c:v>
                </c:pt>
                <c:pt idx="3258">
                  <c:v>1.1385000000000001</c:v>
                </c:pt>
                <c:pt idx="3259">
                  <c:v>1.1383000000000001</c:v>
                </c:pt>
                <c:pt idx="3260">
                  <c:v>1.1402300000000001</c:v>
                </c:pt>
                <c:pt idx="3261">
                  <c:v>1.1395900000000001</c:v>
                </c:pt>
                <c:pt idx="3262">
                  <c:v>1.1401399999999999</c:v>
                </c:pt>
                <c:pt idx="3263">
                  <c:v>1.14114</c:v>
                </c:pt>
                <c:pt idx="3264">
                  <c:v>1.1397299999999999</c:v>
                </c:pt>
                <c:pt idx="3265">
                  <c:v>1.1416200000000001</c:v>
                </c:pt>
                <c:pt idx="3266">
                  <c:v>1.1393</c:v>
                </c:pt>
                <c:pt idx="3267">
                  <c:v>1.1393200000000001</c:v>
                </c:pt>
                <c:pt idx="3268">
                  <c:v>1.1404300000000001</c:v>
                </c:pt>
                <c:pt idx="3269">
                  <c:v>1.13893</c:v>
                </c:pt>
                <c:pt idx="3270">
                  <c:v>1.1380999999999999</c:v>
                </c:pt>
                <c:pt idx="3271">
                  <c:v>1.1401699999999999</c:v>
                </c:pt>
                <c:pt idx="3272">
                  <c:v>1.13872</c:v>
                </c:pt>
                <c:pt idx="3273">
                  <c:v>1.1394500000000001</c:v>
                </c:pt>
                <c:pt idx="3274">
                  <c:v>1.1401300000000001</c:v>
                </c:pt>
                <c:pt idx="3275">
                  <c:v>1.1390199999999999</c:v>
                </c:pt>
                <c:pt idx="3276">
                  <c:v>1.13825</c:v>
                </c:pt>
                <c:pt idx="3277">
                  <c:v>1.1387499999999999</c:v>
                </c:pt>
                <c:pt idx="3278">
                  <c:v>1.13808</c:v>
                </c:pt>
                <c:pt idx="3279">
                  <c:v>1.13811</c:v>
                </c:pt>
                <c:pt idx="3280">
                  <c:v>1.1380699999999999</c:v>
                </c:pt>
                <c:pt idx="3281">
                  <c:v>1.13825</c:v>
                </c:pt>
                <c:pt idx="3282">
                  <c:v>1.13826</c:v>
                </c:pt>
                <c:pt idx="3283">
                  <c:v>1.1384000000000001</c:v>
                </c:pt>
                <c:pt idx="3284">
                  <c:v>1.1380600000000001</c:v>
                </c:pt>
                <c:pt idx="3285">
                  <c:v>1.1377900000000001</c:v>
                </c:pt>
                <c:pt idx="3286">
                  <c:v>1.1378699999999999</c:v>
                </c:pt>
                <c:pt idx="3287">
                  <c:v>1.13733</c:v>
                </c:pt>
                <c:pt idx="3288">
                  <c:v>1.13828</c:v>
                </c:pt>
                <c:pt idx="3289">
                  <c:v>1.1387499999999999</c:v>
                </c:pt>
                <c:pt idx="3290">
                  <c:v>1.1390400000000001</c:v>
                </c:pt>
                <c:pt idx="3291">
                  <c:v>1.1394200000000001</c:v>
                </c:pt>
                <c:pt idx="3292">
                  <c:v>1.1382399999999999</c:v>
                </c:pt>
                <c:pt idx="3293">
                  <c:v>1.13618</c:v>
                </c:pt>
                <c:pt idx="3294">
                  <c:v>1.13652</c:v>
                </c:pt>
                <c:pt idx="3295">
                  <c:v>1.13737</c:v>
                </c:pt>
                <c:pt idx="3296">
                  <c:v>1.1386400000000001</c:v>
                </c:pt>
                <c:pt idx="3297">
                  <c:v>1.1392599999999999</c:v>
                </c:pt>
                <c:pt idx="3298">
                  <c:v>1.1384300000000001</c:v>
                </c:pt>
                <c:pt idx="3299">
                  <c:v>1.13815</c:v>
                </c:pt>
                <c:pt idx="3300">
                  <c:v>1.1372199999999999</c:v>
                </c:pt>
                <c:pt idx="3301">
                  <c:v>1.13689</c:v>
                </c:pt>
                <c:pt idx="3302">
                  <c:v>1.1369800000000001</c:v>
                </c:pt>
                <c:pt idx="3303">
                  <c:v>1.13696</c:v>
                </c:pt>
                <c:pt idx="3304">
                  <c:v>1.1369499999999999</c:v>
                </c:pt>
                <c:pt idx="3305">
                  <c:v>1.1370899999999999</c:v>
                </c:pt>
                <c:pt idx="3306">
                  <c:v>1.13727</c:v>
                </c:pt>
                <c:pt idx="3307">
                  <c:v>1.13724</c:v>
                </c:pt>
                <c:pt idx="3308">
                  <c:v>1.1385099999999999</c:v>
                </c:pt>
                <c:pt idx="3309">
                  <c:v>1.13873</c:v>
                </c:pt>
                <c:pt idx="3310">
                  <c:v>1.1383300000000001</c:v>
                </c:pt>
                <c:pt idx="3311">
                  <c:v>1.1379999999999999</c:v>
                </c:pt>
                <c:pt idx="3312">
                  <c:v>1.1387100000000001</c:v>
                </c:pt>
                <c:pt idx="3313">
                  <c:v>1.13917</c:v>
                </c:pt>
                <c:pt idx="3314">
                  <c:v>1.1387700000000001</c:v>
                </c:pt>
                <c:pt idx="3315">
                  <c:v>1.1389400000000001</c:v>
                </c:pt>
                <c:pt idx="3316">
                  <c:v>1.1396200000000001</c:v>
                </c:pt>
                <c:pt idx="3317">
                  <c:v>1.13941</c:v>
                </c:pt>
                <c:pt idx="3318">
                  <c:v>1.1398600000000001</c:v>
                </c:pt>
                <c:pt idx="3319">
                  <c:v>1.14056</c:v>
                </c:pt>
                <c:pt idx="3320">
                  <c:v>1.14272</c:v>
                </c:pt>
                <c:pt idx="3321">
                  <c:v>1.1430899999999999</c:v>
                </c:pt>
                <c:pt idx="3322">
                  <c:v>1.14438</c:v>
                </c:pt>
                <c:pt idx="3323">
                  <c:v>1.14316</c:v>
                </c:pt>
                <c:pt idx="3324">
                  <c:v>1.1428799999999999</c:v>
                </c:pt>
                <c:pt idx="3325">
                  <c:v>1.1425700000000001</c:v>
                </c:pt>
                <c:pt idx="3326">
                  <c:v>1.1422699999999999</c:v>
                </c:pt>
                <c:pt idx="3327">
                  <c:v>1.1423700000000001</c:v>
                </c:pt>
                <c:pt idx="3328">
                  <c:v>1.1425000000000001</c:v>
                </c:pt>
                <c:pt idx="3329">
                  <c:v>1.1423300000000001</c:v>
                </c:pt>
                <c:pt idx="3330">
                  <c:v>1.14236</c:v>
                </c:pt>
                <c:pt idx="3331">
                  <c:v>1.1427700000000001</c:v>
                </c:pt>
                <c:pt idx="3332">
                  <c:v>1.1426700000000001</c:v>
                </c:pt>
                <c:pt idx="3333">
                  <c:v>1.1422000000000001</c:v>
                </c:pt>
                <c:pt idx="3334">
                  <c:v>1.14218</c:v>
                </c:pt>
                <c:pt idx="3335">
                  <c:v>1.1423000000000001</c:v>
                </c:pt>
                <c:pt idx="3336">
                  <c:v>1.1417299999999999</c:v>
                </c:pt>
                <c:pt idx="3337">
                  <c:v>1.14103</c:v>
                </c:pt>
                <c:pt idx="3338">
                  <c:v>1.1406000000000001</c:v>
                </c:pt>
                <c:pt idx="3339">
                  <c:v>1.14073</c:v>
                </c:pt>
                <c:pt idx="3340">
                  <c:v>1.1410100000000001</c:v>
                </c:pt>
                <c:pt idx="3341">
                  <c:v>1.1390800000000001</c:v>
                </c:pt>
                <c:pt idx="3342">
                  <c:v>1.13805</c:v>
                </c:pt>
                <c:pt idx="3343">
                  <c:v>1.14042</c:v>
                </c:pt>
                <c:pt idx="3344">
                  <c:v>1.14107</c:v>
                </c:pt>
                <c:pt idx="3345">
                  <c:v>1.14029</c:v>
                </c:pt>
                <c:pt idx="3346">
                  <c:v>1.1379600000000001</c:v>
                </c:pt>
                <c:pt idx="3347">
                  <c:v>1.1385799999999999</c:v>
                </c:pt>
                <c:pt idx="3348">
                  <c:v>1.1374299999999999</c:v>
                </c:pt>
                <c:pt idx="3349">
                  <c:v>1.1375200000000001</c:v>
                </c:pt>
                <c:pt idx="3350">
                  <c:v>1.1372800000000001</c:v>
                </c:pt>
                <c:pt idx="3351">
                  <c:v>1.1373899999999999</c:v>
                </c:pt>
                <c:pt idx="3352">
                  <c:v>1.13747</c:v>
                </c:pt>
                <c:pt idx="3353">
                  <c:v>1.1378200000000001</c:v>
                </c:pt>
                <c:pt idx="3354">
                  <c:v>1.1373800000000001</c:v>
                </c:pt>
                <c:pt idx="3355">
                  <c:v>1.13731</c:v>
                </c:pt>
                <c:pt idx="3356">
                  <c:v>1.1370199999999999</c:v>
                </c:pt>
                <c:pt idx="3357">
                  <c:v>1.1369499999999999</c:v>
                </c:pt>
                <c:pt idx="3358">
                  <c:v>1.1373899999999999</c:v>
                </c:pt>
                <c:pt idx="3359">
                  <c:v>1.13731</c:v>
                </c:pt>
                <c:pt idx="3360">
                  <c:v>1.1373200000000001</c:v>
                </c:pt>
                <c:pt idx="3361">
                  <c:v>1.1341699999999999</c:v>
                </c:pt>
                <c:pt idx="3362">
                  <c:v>1.13435</c:v>
                </c:pt>
                <c:pt idx="3363">
                  <c:v>1.1350499999999999</c:v>
                </c:pt>
                <c:pt idx="3364">
                  <c:v>1.1342099999999999</c:v>
                </c:pt>
                <c:pt idx="3365">
                  <c:v>1.1344799999999999</c:v>
                </c:pt>
                <c:pt idx="3366">
                  <c:v>1.13503</c:v>
                </c:pt>
                <c:pt idx="3367">
                  <c:v>1.1316299999999999</c:v>
                </c:pt>
                <c:pt idx="3368">
                  <c:v>1.13001</c:v>
                </c:pt>
                <c:pt idx="3369">
                  <c:v>1.1298900000000001</c:v>
                </c:pt>
                <c:pt idx="3370">
                  <c:v>1.1293200000000001</c:v>
                </c:pt>
                <c:pt idx="3371">
                  <c:v>1.1293599999999999</c:v>
                </c:pt>
                <c:pt idx="3372">
                  <c:v>1.12985</c:v>
                </c:pt>
                <c:pt idx="3373">
                  <c:v>1.13046</c:v>
                </c:pt>
                <c:pt idx="3374">
                  <c:v>1.13113</c:v>
                </c:pt>
                <c:pt idx="3375">
                  <c:v>1.1303099999999999</c:v>
                </c:pt>
                <c:pt idx="3376">
                  <c:v>1.13106</c:v>
                </c:pt>
                <c:pt idx="3377">
                  <c:v>1.13018</c:v>
                </c:pt>
                <c:pt idx="3378">
                  <c:v>1.1314900000000001</c:v>
                </c:pt>
                <c:pt idx="3379">
                  <c:v>1.13168</c:v>
                </c:pt>
                <c:pt idx="3380">
                  <c:v>1.1302700000000001</c:v>
                </c:pt>
                <c:pt idx="3381">
                  <c:v>1.1310199999999999</c:v>
                </c:pt>
                <c:pt idx="3382">
                  <c:v>1.13059</c:v>
                </c:pt>
                <c:pt idx="3383">
                  <c:v>1.13066</c:v>
                </c:pt>
                <c:pt idx="3384">
                  <c:v>1.1309400000000001</c:v>
                </c:pt>
                <c:pt idx="3385">
                  <c:v>1.1307100000000001</c:v>
                </c:pt>
                <c:pt idx="3386">
                  <c:v>1.1313299999999999</c:v>
                </c:pt>
                <c:pt idx="3387">
                  <c:v>1.1315900000000001</c:v>
                </c:pt>
                <c:pt idx="3388">
                  <c:v>1.1321399999999999</c:v>
                </c:pt>
                <c:pt idx="3389">
                  <c:v>1.13114</c:v>
                </c:pt>
                <c:pt idx="3390">
                  <c:v>1.1323000000000001</c:v>
                </c:pt>
                <c:pt idx="3391">
                  <c:v>1.13209</c:v>
                </c:pt>
                <c:pt idx="3392">
                  <c:v>1.13357</c:v>
                </c:pt>
                <c:pt idx="3393">
                  <c:v>1.1330899999999999</c:v>
                </c:pt>
                <c:pt idx="3394">
                  <c:v>1.13314</c:v>
                </c:pt>
                <c:pt idx="3395">
                  <c:v>1.1327100000000001</c:v>
                </c:pt>
                <c:pt idx="3396">
                  <c:v>1.1327499999999999</c:v>
                </c:pt>
                <c:pt idx="3397">
                  <c:v>1.1317900000000001</c:v>
                </c:pt>
                <c:pt idx="3398">
                  <c:v>1.1317200000000001</c:v>
                </c:pt>
                <c:pt idx="3399">
                  <c:v>1.13188</c:v>
                </c:pt>
                <c:pt idx="3400">
                  <c:v>1.1319300000000001</c:v>
                </c:pt>
                <c:pt idx="3401">
                  <c:v>1.1314500000000001</c:v>
                </c:pt>
                <c:pt idx="3402">
                  <c:v>1.1314</c:v>
                </c:pt>
                <c:pt idx="3403">
                  <c:v>1.1314599999999999</c:v>
                </c:pt>
                <c:pt idx="3404">
                  <c:v>1.13174</c:v>
                </c:pt>
                <c:pt idx="3405">
                  <c:v>1.13151</c:v>
                </c:pt>
                <c:pt idx="3406">
                  <c:v>1.1324700000000001</c:v>
                </c:pt>
                <c:pt idx="3407">
                  <c:v>1.13175</c:v>
                </c:pt>
                <c:pt idx="3408">
                  <c:v>1.13148</c:v>
                </c:pt>
                <c:pt idx="3409">
                  <c:v>1.13147</c:v>
                </c:pt>
                <c:pt idx="3410">
                  <c:v>1.13283</c:v>
                </c:pt>
                <c:pt idx="3411">
                  <c:v>1.13375</c:v>
                </c:pt>
                <c:pt idx="3412">
                  <c:v>1.13239</c:v>
                </c:pt>
                <c:pt idx="3413">
                  <c:v>1.13289</c:v>
                </c:pt>
                <c:pt idx="3414">
                  <c:v>1.13205</c:v>
                </c:pt>
                <c:pt idx="3415">
                  <c:v>1.1319699999999999</c:v>
                </c:pt>
                <c:pt idx="3416">
                  <c:v>1.13106</c:v>
                </c:pt>
                <c:pt idx="3417">
                  <c:v>1.1338900000000001</c:v>
                </c:pt>
                <c:pt idx="3418">
                  <c:v>1.13337</c:v>
                </c:pt>
                <c:pt idx="3419">
                  <c:v>1.13357</c:v>
                </c:pt>
                <c:pt idx="3420">
                  <c:v>1.13313</c:v>
                </c:pt>
                <c:pt idx="3421">
                  <c:v>1.13164</c:v>
                </c:pt>
                <c:pt idx="3422">
                  <c:v>1.13164</c:v>
                </c:pt>
                <c:pt idx="3423">
                  <c:v>1.1314900000000001</c:v>
                </c:pt>
                <c:pt idx="3424">
                  <c:v>1.1313800000000001</c:v>
                </c:pt>
                <c:pt idx="3425">
                  <c:v>1.13096</c:v>
                </c:pt>
                <c:pt idx="3426">
                  <c:v>1.13124</c:v>
                </c:pt>
                <c:pt idx="3427">
                  <c:v>1.1313599999999999</c:v>
                </c:pt>
                <c:pt idx="3428">
                  <c:v>1.1307700000000001</c:v>
                </c:pt>
                <c:pt idx="3429">
                  <c:v>1.12907</c:v>
                </c:pt>
                <c:pt idx="3430">
                  <c:v>1.12873</c:v>
                </c:pt>
                <c:pt idx="3431">
                  <c:v>1.12866</c:v>
                </c:pt>
                <c:pt idx="3432">
                  <c:v>1.12852</c:v>
                </c:pt>
                <c:pt idx="3433">
                  <c:v>1.12826</c:v>
                </c:pt>
                <c:pt idx="3434">
                  <c:v>1.1275900000000001</c:v>
                </c:pt>
                <c:pt idx="3435">
                  <c:v>1.1265000000000001</c:v>
                </c:pt>
                <c:pt idx="3436">
                  <c:v>1.1263000000000001</c:v>
                </c:pt>
                <c:pt idx="3437">
                  <c:v>1.1266700000000001</c:v>
                </c:pt>
                <c:pt idx="3438">
                  <c:v>1.1272</c:v>
                </c:pt>
                <c:pt idx="3439">
                  <c:v>1.1284400000000001</c:v>
                </c:pt>
                <c:pt idx="3440">
                  <c:v>1.12738</c:v>
                </c:pt>
                <c:pt idx="3441">
                  <c:v>1.12703</c:v>
                </c:pt>
                <c:pt idx="3442">
                  <c:v>1.12774</c:v>
                </c:pt>
                <c:pt idx="3443">
                  <c:v>1.1275599999999999</c:v>
                </c:pt>
                <c:pt idx="3444">
                  <c:v>1.12799</c:v>
                </c:pt>
                <c:pt idx="3445">
                  <c:v>1.1287700000000001</c:v>
                </c:pt>
                <c:pt idx="3446">
                  <c:v>1.1227400000000001</c:v>
                </c:pt>
                <c:pt idx="3447">
                  <c:v>1.1217600000000001</c:v>
                </c:pt>
                <c:pt idx="3448">
                  <c:v>1.12158</c:v>
                </c:pt>
                <c:pt idx="3449">
                  <c:v>1.1214999999999999</c:v>
                </c:pt>
                <c:pt idx="3450">
                  <c:v>1.1222700000000001</c:v>
                </c:pt>
                <c:pt idx="3451">
                  <c:v>1.1219399999999999</c:v>
                </c:pt>
                <c:pt idx="3452">
                  <c:v>1.1225400000000001</c:v>
                </c:pt>
                <c:pt idx="3453">
                  <c:v>1.1225499999999999</c:v>
                </c:pt>
                <c:pt idx="3454">
                  <c:v>1.1223799999999999</c:v>
                </c:pt>
                <c:pt idx="3455">
                  <c:v>1.1221300000000001</c:v>
                </c:pt>
                <c:pt idx="3456">
                  <c:v>1.1217900000000001</c:v>
                </c:pt>
                <c:pt idx="3457">
                  <c:v>1.1207800000000001</c:v>
                </c:pt>
                <c:pt idx="3458">
                  <c:v>1.12215</c:v>
                </c:pt>
                <c:pt idx="3459">
                  <c:v>1.1217699999999999</c:v>
                </c:pt>
                <c:pt idx="3460">
                  <c:v>1.1225000000000001</c:v>
                </c:pt>
                <c:pt idx="3461">
                  <c:v>1.1218300000000001</c:v>
                </c:pt>
                <c:pt idx="3462">
                  <c:v>1.1202399999999999</c:v>
                </c:pt>
                <c:pt idx="3463">
                  <c:v>1.1191899999999999</c:v>
                </c:pt>
                <c:pt idx="3464">
                  <c:v>1.11808</c:v>
                </c:pt>
                <c:pt idx="3465">
                  <c:v>1.1197999999999999</c:v>
                </c:pt>
                <c:pt idx="3466">
                  <c:v>1.12042</c:v>
                </c:pt>
                <c:pt idx="3467">
                  <c:v>1.1213200000000001</c:v>
                </c:pt>
                <c:pt idx="3468">
                  <c:v>1.12069</c:v>
                </c:pt>
                <c:pt idx="3469">
                  <c:v>1.1200699999999999</c:v>
                </c:pt>
                <c:pt idx="3470">
                  <c:v>1.1199600000000001</c:v>
                </c:pt>
                <c:pt idx="3471">
                  <c:v>1.1194999999999999</c:v>
                </c:pt>
                <c:pt idx="3472">
                  <c:v>1.1200399999999999</c:v>
                </c:pt>
                <c:pt idx="3473">
                  <c:v>1.11971</c:v>
                </c:pt>
                <c:pt idx="3474">
                  <c:v>1.12018</c:v>
                </c:pt>
                <c:pt idx="3475">
                  <c:v>1.12012</c:v>
                </c:pt>
                <c:pt idx="3476">
                  <c:v>1.11982</c:v>
                </c:pt>
                <c:pt idx="3477">
                  <c:v>1.12056</c:v>
                </c:pt>
                <c:pt idx="3478">
                  <c:v>1.1202799999999999</c:v>
                </c:pt>
                <c:pt idx="3479">
                  <c:v>1.12056</c:v>
                </c:pt>
                <c:pt idx="3480">
                  <c:v>1.12005</c:v>
                </c:pt>
                <c:pt idx="3481">
                  <c:v>1.1210199999999999</c:v>
                </c:pt>
                <c:pt idx="3482">
                  <c:v>1.12216</c:v>
                </c:pt>
                <c:pt idx="3483">
                  <c:v>1.1211800000000001</c:v>
                </c:pt>
                <c:pt idx="3484">
                  <c:v>1.12205</c:v>
                </c:pt>
                <c:pt idx="3485">
                  <c:v>1.1223099999999999</c:v>
                </c:pt>
                <c:pt idx="3486">
                  <c:v>1.12134</c:v>
                </c:pt>
                <c:pt idx="3487">
                  <c:v>1.12201</c:v>
                </c:pt>
                <c:pt idx="3488">
                  <c:v>1.1222099999999999</c:v>
                </c:pt>
                <c:pt idx="3489">
                  <c:v>1.1221699999999999</c:v>
                </c:pt>
                <c:pt idx="3490">
                  <c:v>1.12117</c:v>
                </c:pt>
                <c:pt idx="3491">
                  <c:v>1.12059</c:v>
                </c:pt>
                <c:pt idx="3492">
                  <c:v>1.1212200000000001</c:v>
                </c:pt>
                <c:pt idx="3493">
                  <c:v>1.1221000000000001</c:v>
                </c:pt>
                <c:pt idx="3494">
                  <c:v>1.1218999999999999</c:v>
                </c:pt>
                <c:pt idx="3495">
                  <c:v>1.12157</c:v>
                </c:pt>
                <c:pt idx="3496">
                  <c:v>1.1210100000000001</c:v>
                </c:pt>
                <c:pt idx="3497">
                  <c:v>1.1207800000000001</c:v>
                </c:pt>
                <c:pt idx="3498">
                  <c:v>1.1216900000000001</c:v>
                </c:pt>
                <c:pt idx="3499">
                  <c:v>1.1215999999999999</c:v>
                </c:pt>
                <c:pt idx="3500">
                  <c:v>1.1219699999999999</c:v>
                </c:pt>
                <c:pt idx="3501">
                  <c:v>1.1223799999999999</c:v>
                </c:pt>
                <c:pt idx="3502">
                  <c:v>1.1229499999999999</c:v>
                </c:pt>
                <c:pt idx="3503">
                  <c:v>1.1229</c:v>
                </c:pt>
                <c:pt idx="3504">
                  <c:v>1.12357</c:v>
                </c:pt>
                <c:pt idx="3505">
                  <c:v>1.1230599999999999</c:v>
                </c:pt>
                <c:pt idx="3506">
                  <c:v>1.12253</c:v>
                </c:pt>
                <c:pt idx="3507">
                  <c:v>1.1232200000000001</c:v>
                </c:pt>
                <c:pt idx="3508">
                  <c:v>1.1220699999999999</c:v>
                </c:pt>
                <c:pt idx="3509">
                  <c:v>1.12096</c:v>
                </c:pt>
                <c:pt idx="3510">
                  <c:v>1.12117</c:v>
                </c:pt>
                <c:pt idx="3511">
                  <c:v>1.12059</c:v>
                </c:pt>
                <c:pt idx="3512">
                  <c:v>1.1210800000000001</c:v>
                </c:pt>
                <c:pt idx="3513">
                  <c:v>1.1199600000000001</c:v>
                </c:pt>
                <c:pt idx="3514">
                  <c:v>1.11921</c:v>
                </c:pt>
                <c:pt idx="3515">
                  <c:v>1.1195999999999999</c:v>
                </c:pt>
                <c:pt idx="3516">
                  <c:v>1.1191199999999999</c:v>
                </c:pt>
                <c:pt idx="3517">
                  <c:v>1.12096</c:v>
                </c:pt>
                <c:pt idx="3518">
                  <c:v>1.1223399999999999</c:v>
                </c:pt>
                <c:pt idx="3519">
                  <c:v>1.1218399999999999</c:v>
                </c:pt>
                <c:pt idx="3520">
                  <c:v>1.1215200000000001</c:v>
                </c:pt>
                <c:pt idx="3521">
                  <c:v>1.1220000000000001</c:v>
                </c:pt>
                <c:pt idx="3522">
                  <c:v>1.1216999999999999</c:v>
                </c:pt>
                <c:pt idx="3523">
                  <c:v>1.1215999999999999</c:v>
                </c:pt>
                <c:pt idx="3524">
                  <c:v>1.1212500000000001</c:v>
                </c:pt>
                <c:pt idx="3525">
                  <c:v>1.1211899999999999</c:v>
                </c:pt>
                <c:pt idx="3526">
                  <c:v>1.12076</c:v>
                </c:pt>
                <c:pt idx="3527">
                  <c:v>1.12113</c:v>
                </c:pt>
                <c:pt idx="3528">
                  <c:v>1.1206400000000001</c:v>
                </c:pt>
                <c:pt idx="3529">
                  <c:v>1.1212800000000001</c:v>
                </c:pt>
                <c:pt idx="3530">
                  <c:v>1.12137</c:v>
                </c:pt>
                <c:pt idx="3531">
                  <c:v>1.12005</c:v>
                </c:pt>
                <c:pt idx="3532">
                  <c:v>1.11818</c:v>
                </c:pt>
                <c:pt idx="3533">
                  <c:v>1.11778</c:v>
                </c:pt>
                <c:pt idx="3534">
                  <c:v>1.1182799999999999</c:v>
                </c:pt>
                <c:pt idx="3535">
                  <c:v>1.1181000000000001</c:v>
                </c:pt>
                <c:pt idx="3536">
                  <c:v>1.1169899999999999</c:v>
                </c:pt>
                <c:pt idx="3537">
                  <c:v>1.1160300000000001</c:v>
                </c:pt>
                <c:pt idx="3538">
                  <c:v>1.1157900000000001</c:v>
                </c:pt>
                <c:pt idx="3539">
                  <c:v>1.1158300000000001</c:v>
                </c:pt>
                <c:pt idx="3540">
                  <c:v>1.11435</c:v>
                </c:pt>
                <c:pt idx="3541">
                  <c:v>1.1148899999999999</c:v>
                </c:pt>
                <c:pt idx="3542">
                  <c:v>1.1143099999999999</c:v>
                </c:pt>
                <c:pt idx="3543">
                  <c:v>1.1144799999999999</c:v>
                </c:pt>
                <c:pt idx="3544">
                  <c:v>1.1140699999999999</c:v>
                </c:pt>
                <c:pt idx="3545">
                  <c:v>1.1140300000000001</c:v>
                </c:pt>
                <c:pt idx="3546">
                  <c:v>1.11381</c:v>
                </c:pt>
                <c:pt idx="3547">
                  <c:v>1.11398</c:v>
                </c:pt>
                <c:pt idx="3548">
                  <c:v>1.11347</c:v>
                </c:pt>
                <c:pt idx="3549">
                  <c:v>1.11382</c:v>
                </c:pt>
                <c:pt idx="3550">
                  <c:v>1.1144400000000001</c:v>
                </c:pt>
                <c:pt idx="3551">
                  <c:v>1.1146400000000001</c:v>
                </c:pt>
                <c:pt idx="3552">
                  <c:v>1.1155600000000001</c:v>
                </c:pt>
                <c:pt idx="3553">
                  <c:v>1.1149800000000001</c:v>
                </c:pt>
                <c:pt idx="3554">
                  <c:v>1.11537</c:v>
                </c:pt>
                <c:pt idx="3555">
                  <c:v>1.1152</c:v>
                </c:pt>
                <c:pt idx="3556">
                  <c:v>1.1145700000000001</c:v>
                </c:pt>
                <c:pt idx="3557">
                  <c:v>1.1145700000000001</c:v>
                </c:pt>
                <c:pt idx="3558">
                  <c:v>1.11456</c:v>
                </c:pt>
                <c:pt idx="3559">
                  <c:v>1.11433</c:v>
                </c:pt>
                <c:pt idx="3560">
                  <c:v>1.11487</c:v>
                </c:pt>
                <c:pt idx="3561">
                  <c:v>1.1146400000000001</c:v>
                </c:pt>
                <c:pt idx="3562">
                  <c:v>1.1149899999999999</c:v>
                </c:pt>
                <c:pt idx="3563">
                  <c:v>1.1144000000000001</c:v>
                </c:pt>
                <c:pt idx="3564">
                  <c:v>1.1152200000000001</c:v>
                </c:pt>
                <c:pt idx="3565">
                  <c:v>1.1158399999999999</c:v>
                </c:pt>
                <c:pt idx="3566">
                  <c:v>1.1160399999999999</c:v>
                </c:pt>
                <c:pt idx="3567">
                  <c:v>1.1161099999999999</c:v>
                </c:pt>
                <c:pt idx="3568">
                  <c:v>1.11528</c:v>
                </c:pt>
                <c:pt idx="3569">
                  <c:v>1.1154200000000001</c:v>
                </c:pt>
                <c:pt idx="3570">
                  <c:v>1.11537</c:v>
                </c:pt>
                <c:pt idx="3571">
                  <c:v>1.11555</c:v>
                </c:pt>
                <c:pt idx="3572">
                  <c:v>1.1154599999999999</c:v>
                </c:pt>
                <c:pt idx="3573">
                  <c:v>1.1169800000000001</c:v>
                </c:pt>
                <c:pt idx="3574">
                  <c:v>1.1169</c:v>
                </c:pt>
                <c:pt idx="3575">
                  <c:v>1.11751</c:v>
                </c:pt>
                <c:pt idx="3576">
                  <c:v>1.1180600000000001</c:v>
                </c:pt>
                <c:pt idx="3577">
                  <c:v>1.1179600000000001</c:v>
                </c:pt>
                <c:pt idx="3578">
                  <c:v>1.1182799999999999</c:v>
                </c:pt>
                <c:pt idx="3579">
                  <c:v>1.1170500000000001</c:v>
                </c:pt>
                <c:pt idx="3580">
                  <c:v>1.1170100000000001</c:v>
                </c:pt>
                <c:pt idx="3581">
                  <c:v>1.1177699999999999</c:v>
                </c:pt>
                <c:pt idx="3582">
                  <c:v>1.1182700000000001</c:v>
                </c:pt>
                <c:pt idx="3583">
                  <c:v>1.11791</c:v>
                </c:pt>
                <c:pt idx="3584">
                  <c:v>1.1170199999999999</c:v>
                </c:pt>
                <c:pt idx="3585">
                  <c:v>1.1199699999999999</c:v>
                </c:pt>
                <c:pt idx="3586">
                  <c:v>1.11964</c:v>
                </c:pt>
                <c:pt idx="3587">
                  <c:v>1.11836</c:v>
                </c:pt>
                <c:pt idx="3588">
                  <c:v>1.11825</c:v>
                </c:pt>
                <c:pt idx="3589">
                  <c:v>1.1174999999999999</c:v>
                </c:pt>
                <c:pt idx="3590">
                  <c:v>1.1182000000000001</c:v>
                </c:pt>
                <c:pt idx="3591">
                  <c:v>1.11907</c:v>
                </c:pt>
                <c:pt idx="3592">
                  <c:v>1.1188100000000001</c:v>
                </c:pt>
                <c:pt idx="3593">
                  <c:v>1.1193299999999999</c:v>
                </c:pt>
                <c:pt idx="3594">
                  <c:v>1.1190500000000001</c:v>
                </c:pt>
                <c:pt idx="3595">
                  <c:v>1.1192299999999999</c:v>
                </c:pt>
                <c:pt idx="3596">
                  <c:v>1.1191</c:v>
                </c:pt>
                <c:pt idx="3597">
                  <c:v>1.1191199999999999</c:v>
                </c:pt>
                <c:pt idx="3598">
                  <c:v>1.11903</c:v>
                </c:pt>
                <c:pt idx="3599">
                  <c:v>1.1185099999999999</c:v>
                </c:pt>
                <c:pt idx="3600">
                  <c:v>1.1187800000000001</c:v>
                </c:pt>
                <c:pt idx="3601">
                  <c:v>1.1188199999999999</c:v>
                </c:pt>
                <c:pt idx="3602">
                  <c:v>1.1188800000000001</c:v>
                </c:pt>
                <c:pt idx="3603">
                  <c:v>1.1189499999999999</c:v>
                </c:pt>
                <c:pt idx="3604">
                  <c:v>1.1175200000000001</c:v>
                </c:pt>
                <c:pt idx="3605">
                  <c:v>1.1180399999999999</c:v>
                </c:pt>
                <c:pt idx="3606">
                  <c:v>1.1177299999999999</c:v>
                </c:pt>
                <c:pt idx="3607">
                  <c:v>1.1176600000000001</c:v>
                </c:pt>
                <c:pt idx="3608">
                  <c:v>1.1164799999999999</c:v>
                </c:pt>
                <c:pt idx="3609">
                  <c:v>1.11555</c:v>
                </c:pt>
                <c:pt idx="3610">
                  <c:v>1.1151</c:v>
                </c:pt>
                <c:pt idx="3611">
                  <c:v>1.1133299999999999</c:v>
                </c:pt>
                <c:pt idx="3612">
                  <c:v>1.11388</c:v>
                </c:pt>
                <c:pt idx="3613">
                  <c:v>1.11364</c:v>
                </c:pt>
                <c:pt idx="3614">
                  <c:v>1.11232</c:v>
                </c:pt>
                <c:pt idx="3615">
                  <c:v>1.11147</c:v>
                </c:pt>
                <c:pt idx="3616">
                  <c:v>1.1112200000000001</c:v>
                </c:pt>
                <c:pt idx="3617">
                  <c:v>1.1116299999999999</c:v>
                </c:pt>
                <c:pt idx="3618">
                  <c:v>1.1112899999999999</c:v>
                </c:pt>
                <c:pt idx="3619">
                  <c:v>1.1111899999999999</c:v>
                </c:pt>
                <c:pt idx="3620">
                  <c:v>1.1110599999999999</c:v>
                </c:pt>
                <c:pt idx="3621">
                  <c:v>1.11077</c:v>
                </c:pt>
                <c:pt idx="3622">
                  <c:v>1.11026</c:v>
                </c:pt>
                <c:pt idx="3623">
                  <c:v>1.11043</c:v>
                </c:pt>
                <c:pt idx="3624">
                  <c:v>1.11052</c:v>
                </c:pt>
                <c:pt idx="3625">
                  <c:v>1.1103000000000001</c:v>
                </c:pt>
                <c:pt idx="3626">
                  <c:v>1.1104700000000001</c:v>
                </c:pt>
                <c:pt idx="3627">
                  <c:v>1.1104499999999999</c:v>
                </c:pt>
                <c:pt idx="3628">
                  <c:v>1.11189</c:v>
                </c:pt>
                <c:pt idx="3629">
                  <c:v>1.11219</c:v>
                </c:pt>
                <c:pt idx="3630">
                  <c:v>1.11337</c:v>
                </c:pt>
                <c:pt idx="3631">
                  <c:v>1.1132299999999999</c:v>
                </c:pt>
                <c:pt idx="3632">
                  <c:v>1.11392</c:v>
                </c:pt>
                <c:pt idx="3633">
                  <c:v>1.11389</c:v>
                </c:pt>
                <c:pt idx="3634">
                  <c:v>1.11389</c:v>
                </c:pt>
                <c:pt idx="3635">
                  <c:v>1.1140699999999999</c:v>
                </c:pt>
                <c:pt idx="3636">
                  <c:v>1.11368</c:v>
                </c:pt>
                <c:pt idx="3637">
                  <c:v>1.11365</c:v>
                </c:pt>
                <c:pt idx="3638">
                  <c:v>1.11334</c:v>
                </c:pt>
                <c:pt idx="3639">
                  <c:v>1.1134999999999999</c:v>
                </c:pt>
                <c:pt idx="3640">
                  <c:v>1.1136900000000001</c:v>
                </c:pt>
                <c:pt idx="3641">
                  <c:v>1.1140399999999999</c:v>
                </c:pt>
                <c:pt idx="3642">
                  <c:v>1.1135299999999999</c:v>
                </c:pt>
                <c:pt idx="3643">
                  <c:v>1.1133900000000001</c:v>
                </c:pt>
                <c:pt idx="3644">
                  <c:v>1.11412</c:v>
                </c:pt>
                <c:pt idx="3645">
                  <c:v>1.1147</c:v>
                </c:pt>
                <c:pt idx="3646">
                  <c:v>1.11469</c:v>
                </c:pt>
                <c:pt idx="3647">
                  <c:v>1.11449</c:v>
                </c:pt>
                <c:pt idx="3648">
                  <c:v>1.1146499999999999</c:v>
                </c:pt>
                <c:pt idx="3649">
                  <c:v>1.1149899999999999</c:v>
                </c:pt>
                <c:pt idx="3650">
                  <c:v>1.1132899999999999</c:v>
                </c:pt>
                <c:pt idx="3651">
                  <c:v>1.1130800000000001</c:v>
                </c:pt>
                <c:pt idx="3652">
                  <c:v>1.1130899999999999</c:v>
                </c:pt>
                <c:pt idx="3653">
                  <c:v>1.1125400000000001</c:v>
                </c:pt>
                <c:pt idx="3654">
                  <c:v>1.1134299999999999</c:v>
                </c:pt>
                <c:pt idx="3655">
                  <c:v>1.11459</c:v>
                </c:pt>
                <c:pt idx="3656">
                  <c:v>1.1151199999999999</c:v>
                </c:pt>
                <c:pt idx="3657">
                  <c:v>1.11615</c:v>
                </c:pt>
                <c:pt idx="3658">
                  <c:v>1.11537</c:v>
                </c:pt>
                <c:pt idx="3659">
                  <c:v>1.1170199999999999</c:v>
                </c:pt>
                <c:pt idx="3660">
                  <c:v>1.11321</c:v>
                </c:pt>
                <c:pt idx="3661">
                  <c:v>1.1133299999999999</c:v>
                </c:pt>
                <c:pt idx="3662">
                  <c:v>1.11382</c:v>
                </c:pt>
                <c:pt idx="3663">
                  <c:v>1.1134999999999999</c:v>
                </c:pt>
                <c:pt idx="3664">
                  <c:v>1.1125799999999999</c:v>
                </c:pt>
                <c:pt idx="3665">
                  <c:v>1.1126100000000001</c:v>
                </c:pt>
                <c:pt idx="3666">
                  <c:v>1.1129</c:v>
                </c:pt>
                <c:pt idx="3667">
                  <c:v>1.11293</c:v>
                </c:pt>
                <c:pt idx="3668">
                  <c:v>1.1130899999999999</c:v>
                </c:pt>
                <c:pt idx="3669">
                  <c:v>1.1133599999999999</c:v>
                </c:pt>
                <c:pt idx="3670">
                  <c:v>1.1125100000000001</c:v>
                </c:pt>
                <c:pt idx="3671">
                  <c:v>1.1116900000000001</c:v>
                </c:pt>
                <c:pt idx="3672">
                  <c:v>1.1123000000000001</c:v>
                </c:pt>
                <c:pt idx="3673">
                  <c:v>1.1123000000000001</c:v>
                </c:pt>
                <c:pt idx="3674">
                  <c:v>1.1123499999999999</c:v>
                </c:pt>
                <c:pt idx="3675">
                  <c:v>1.11233</c:v>
                </c:pt>
                <c:pt idx="3676">
                  <c:v>1.11243</c:v>
                </c:pt>
                <c:pt idx="3677">
                  <c:v>1.1152</c:v>
                </c:pt>
                <c:pt idx="3678">
                  <c:v>1.11544</c:v>
                </c:pt>
                <c:pt idx="3679">
                  <c:v>1.11622</c:v>
                </c:pt>
                <c:pt idx="3680">
                  <c:v>1.1157300000000001</c:v>
                </c:pt>
                <c:pt idx="3681">
                  <c:v>1.11737</c:v>
                </c:pt>
                <c:pt idx="3682">
                  <c:v>1.1177299999999999</c:v>
                </c:pt>
                <c:pt idx="3683">
                  <c:v>1.1172800000000001</c:v>
                </c:pt>
                <c:pt idx="3684">
                  <c:v>1.11747</c:v>
                </c:pt>
                <c:pt idx="3685">
                  <c:v>1.11632</c:v>
                </c:pt>
                <c:pt idx="3686">
                  <c:v>1.1172899999999999</c:v>
                </c:pt>
                <c:pt idx="3687">
                  <c:v>1.1180600000000001</c:v>
                </c:pt>
                <c:pt idx="3688">
                  <c:v>1.1182799999999999</c:v>
                </c:pt>
                <c:pt idx="3689">
                  <c:v>1.1191899999999999</c:v>
                </c:pt>
                <c:pt idx="3690">
                  <c:v>1.1186199999999999</c:v>
                </c:pt>
                <c:pt idx="3691">
                  <c:v>1.11853</c:v>
                </c:pt>
                <c:pt idx="3692">
                  <c:v>1.11846</c:v>
                </c:pt>
                <c:pt idx="3693">
                  <c:v>1.11869</c:v>
                </c:pt>
                <c:pt idx="3694">
                  <c:v>1.11931</c:v>
                </c:pt>
                <c:pt idx="3695">
                  <c:v>1.1192200000000001</c:v>
                </c:pt>
                <c:pt idx="3696">
                  <c:v>1.1209899999999999</c:v>
                </c:pt>
                <c:pt idx="3697">
                  <c:v>1.1208499999999999</c:v>
                </c:pt>
                <c:pt idx="3698">
                  <c:v>1.1204700000000001</c:v>
                </c:pt>
                <c:pt idx="3699">
                  <c:v>1.1198600000000001</c:v>
                </c:pt>
                <c:pt idx="3700">
                  <c:v>1.1193500000000001</c:v>
                </c:pt>
                <c:pt idx="3701">
                  <c:v>1.1212599999999999</c:v>
                </c:pt>
                <c:pt idx="3702">
                  <c:v>1.12103</c:v>
                </c:pt>
                <c:pt idx="3703">
                  <c:v>1.1203700000000001</c:v>
                </c:pt>
                <c:pt idx="3704">
                  <c:v>1.11981</c:v>
                </c:pt>
                <c:pt idx="3705">
                  <c:v>1.11859</c:v>
                </c:pt>
                <c:pt idx="3706">
                  <c:v>1.1188199999999999</c:v>
                </c:pt>
                <c:pt idx="3707">
                  <c:v>1.11616</c:v>
                </c:pt>
                <c:pt idx="3708">
                  <c:v>1.1158399999999999</c:v>
                </c:pt>
                <c:pt idx="3709">
                  <c:v>1.1155600000000001</c:v>
                </c:pt>
                <c:pt idx="3710">
                  <c:v>1.11555</c:v>
                </c:pt>
                <c:pt idx="3711">
                  <c:v>1.1157600000000001</c:v>
                </c:pt>
                <c:pt idx="3712">
                  <c:v>1.1148800000000001</c:v>
                </c:pt>
                <c:pt idx="3713">
                  <c:v>1.1152299999999999</c:v>
                </c:pt>
                <c:pt idx="3714">
                  <c:v>1.1148199999999999</c:v>
                </c:pt>
                <c:pt idx="3715">
                  <c:v>1.1151599999999999</c:v>
                </c:pt>
                <c:pt idx="3716">
                  <c:v>1.1151800000000001</c:v>
                </c:pt>
                <c:pt idx="3717">
                  <c:v>1.11511</c:v>
                </c:pt>
                <c:pt idx="3718">
                  <c:v>1.1143400000000001</c:v>
                </c:pt>
                <c:pt idx="3719">
                  <c:v>1.1148499999999999</c:v>
                </c:pt>
                <c:pt idx="3720">
                  <c:v>1.11507</c:v>
                </c:pt>
                <c:pt idx="3721">
                  <c:v>1.11557</c:v>
                </c:pt>
                <c:pt idx="3722">
                  <c:v>1.1156699999999999</c:v>
                </c:pt>
                <c:pt idx="3723">
                  <c:v>1.1151800000000001</c:v>
                </c:pt>
                <c:pt idx="3724">
                  <c:v>1.11507</c:v>
                </c:pt>
                <c:pt idx="3725">
                  <c:v>1.11496</c:v>
                </c:pt>
                <c:pt idx="3726">
                  <c:v>1.1148100000000001</c:v>
                </c:pt>
                <c:pt idx="3727">
                  <c:v>1.1141000000000001</c:v>
                </c:pt>
                <c:pt idx="3728">
                  <c:v>1.1138999999999999</c:v>
                </c:pt>
                <c:pt idx="3729">
                  <c:v>1.11435</c:v>
                </c:pt>
                <c:pt idx="3730">
                  <c:v>1.12869</c:v>
                </c:pt>
                <c:pt idx="3731">
                  <c:v>1.1328499999999999</c:v>
                </c:pt>
                <c:pt idx="3732">
                  <c:v>1.1327</c:v>
                </c:pt>
                <c:pt idx="3733">
                  <c:v>1.1327499999999999</c:v>
                </c:pt>
                <c:pt idx="3734">
                  <c:v>1.1325700000000001</c:v>
                </c:pt>
                <c:pt idx="3735">
                  <c:v>1.1344399999999999</c:v>
                </c:pt>
                <c:pt idx="3736">
                  <c:v>1.1345000000000001</c:v>
                </c:pt>
                <c:pt idx="3737">
                  <c:v>1.1354900000000001</c:v>
                </c:pt>
                <c:pt idx="3738">
                  <c:v>1.1347700000000001</c:v>
                </c:pt>
                <c:pt idx="3739">
                  <c:v>1.13533</c:v>
                </c:pt>
                <c:pt idx="3740">
                  <c:v>1.1363799999999999</c:v>
                </c:pt>
                <c:pt idx="3741">
                  <c:v>1.13565</c:v>
                </c:pt>
                <c:pt idx="3742">
                  <c:v>1.1350199999999999</c:v>
                </c:pt>
                <c:pt idx="3743">
                  <c:v>1.1345499999999999</c:v>
                </c:pt>
                <c:pt idx="3744">
                  <c:v>1.1347499999999999</c:v>
                </c:pt>
                <c:pt idx="3745">
                  <c:v>1.1342300000000001</c:v>
                </c:pt>
                <c:pt idx="3746">
                  <c:v>1.1339399999999999</c:v>
                </c:pt>
                <c:pt idx="3747">
                  <c:v>1.1341300000000001</c:v>
                </c:pt>
                <c:pt idx="3748">
                  <c:v>1.1340600000000001</c:v>
                </c:pt>
                <c:pt idx="3749">
                  <c:v>1.13411</c:v>
                </c:pt>
                <c:pt idx="3750">
                  <c:v>1.1350100000000001</c:v>
                </c:pt>
                <c:pt idx="3751">
                  <c:v>1.1357299999999999</c:v>
                </c:pt>
                <c:pt idx="3752">
                  <c:v>1.1345099999999999</c:v>
                </c:pt>
                <c:pt idx="3753">
                  <c:v>1.13337</c:v>
                </c:pt>
                <c:pt idx="3754">
                  <c:v>1.1342300000000001</c:v>
                </c:pt>
                <c:pt idx="3755">
                  <c:v>1.13483</c:v>
                </c:pt>
                <c:pt idx="3756">
                  <c:v>1.13507</c:v>
                </c:pt>
                <c:pt idx="3757">
                  <c:v>1.13652</c:v>
                </c:pt>
                <c:pt idx="3758">
                  <c:v>1.1351899999999999</c:v>
                </c:pt>
                <c:pt idx="3759">
                  <c:v>1.1377600000000001</c:v>
                </c:pt>
                <c:pt idx="3760">
                  <c:v>1.1368100000000001</c:v>
                </c:pt>
                <c:pt idx="3761">
                  <c:v>1.13727</c:v>
                </c:pt>
                <c:pt idx="3762">
                  <c:v>1.13618</c:v>
                </c:pt>
                <c:pt idx="3763">
                  <c:v>1.1352800000000001</c:v>
                </c:pt>
                <c:pt idx="3764">
                  <c:v>1.1355299999999999</c:v>
                </c:pt>
                <c:pt idx="3765">
                  <c:v>1.1354299999999999</c:v>
                </c:pt>
                <c:pt idx="3766">
                  <c:v>1.1362399999999999</c:v>
                </c:pt>
                <c:pt idx="3767">
                  <c:v>1.13565</c:v>
                </c:pt>
                <c:pt idx="3768">
                  <c:v>1.1351599999999999</c:v>
                </c:pt>
                <c:pt idx="3769">
                  <c:v>1.1354599999999999</c:v>
                </c:pt>
                <c:pt idx="3770">
                  <c:v>1.13551</c:v>
                </c:pt>
                <c:pt idx="3771">
                  <c:v>1.13568</c:v>
                </c:pt>
                <c:pt idx="3772">
                  <c:v>1.1351199999999999</c:v>
                </c:pt>
                <c:pt idx="3773">
                  <c:v>1.13547</c:v>
                </c:pt>
                <c:pt idx="3774">
                  <c:v>1.13649</c:v>
                </c:pt>
                <c:pt idx="3775">
                  <c:v>1.1364000000000001</c:v>
                </c:pt>
                <c:pt idx="3776">
                  <c:v>1.1369199999999999</c:v>
                </c:pt>
                <c:pt idx="3777">
                  <c:v>1.13592</c:v>
                </c:pt>
                <c:pt idx="3778">
                  <c:v>1.13459</c:v>
                </c:pt>
                <c:pt idx="3779">
                  <c:v>1.1364300000000001</c:v>
                </c:pt>
                <c:pt idx="3780">
                  <c:v>1.13578</c:v>
                </c:pt>
                <c:pt idx="3781">
                  <c:v>1.1355</c:v>
                </c:pt>
                <c:pt idx="3782">
                  <c:v>1.13493</c:v>
                </c:pt>
                <c:pt idx="3783">
                  <c:v>1.1348</c:v>
                </c:pt>
                <c:pt idx="3784">
                  <c:v>1.1361000000000001</c:v>
                </c:pt>
                <c:pt idx="3785">
                  <c:v>1.1362099999999999</c:v>
                </c:pt>
                <c:pt idx="3786">
                  <c:v>1.1356900000000001</c:v>
                </c:pt>
                <c:pt idx="3787">
                  <c:v>1.13565</c:v>
                </c:pt>
                <c:pt idx="3788">
                  <c:v>1.13548</c:v>
                </c:pt>
                <c:pt idx="3789">
                  <c:v>1.1354599999999999</c:v>
                </c:pt>
                <c:pt idx="3790">
                  <c:v>1.1355299999999999</c:v>
                </c:pt>
                <c:pt idx="3791">
                  <c:v>1.13609</c:v>
                </c:pt>
                <c:pt idx="3792">
                  <c:v>1.1368100000000001</c:v>
                </c:pt>
                <c:pt idx="3793">
                  <c:v>1.1367400000000001</c:v>
                </c:pt>
                <c:pt idx="3794">
                  <c:v>1.1364300000000001</c:v>
                </c:pt>
                <c:pt idx="3795">
                  <c:v>1.13737</c:v>
                </c:pt>
                <c:pt idx="3796">
                  <c:v>1.13645</c:v>
                </c:pt>
                <c:pt idx="3797">
                  <c:v>1.1369400000000001</c:v>
                </c:pt>
                <c:pt idx="3798">
                  <c:v>1.13672</c:v>
                </c:pt>
                <c:pt idx="3799">
                  <c:v>1.1369800000000001</c:v>
                </c:pt>
                <c:pt idx="3800">
                  <c:v>1.1371500000000001</c:v>
                </c:pt>
                <c:pt idx="3801">
                  <c:v>1.1372199999999999</c:v>
                </c:pt>
                <c:pt idx="3802">
                  <c:v>1.1381300000000001</c:v>
                </c:pt>
                <c:pt idx="3803">
                  <c:v>1.1391899999999999</c:v>
                </c:pt>
                <c:pt idx="3804">
                  <c:v>1.1403099999999999</c:v>
                </c:pt>
                <c:pt idx="3805">
                  <c:v>1.1392500000000001</c:v>
                </c:pt>
                <c:pt idx="3806">
                  <c:v>1.14002</c:v>
                </c:pt>
                <c:pt idx="3807">
                  <c:v>1.1398699999999999</c:v>
                </c:pt>
                <c:pt idx="3808">
                  <c:v>1.1403000000000001</c:v>
                </c:pt>
                <c:pt idx="3809">
                  <c:v>1.1396500000000001</c:v>
                </c:pt>
                <c:pt idx="3810">
                  <c:v>1.1394</c:v>
                </c:pt>
                <c:pt idx="3811">
                  <c:v>1.1391800000000001</c:v>
                </c:pt>
                <c:pt idx="3812">
                  <c:v>1.1395599999999999</c:v>
                </c:pt>
                <c:pt idx="3813">
                  <c:v>1.1399900000000001</c:v>
                </c:pt>
                <c:pt idx="3814">
                  <c:v>1.1402099999999999</c:v>
                </c:pt>
                <c:pt idx="3815">
                  <c:v>1.13988</c:v>
                </c:pt>
                <c:pt idx="3816">
                  <c:v>1.14113</c:v>
                </c:pt>
                <c:pt idx="3817">
                  <c:v>1.14127</c:v>
                </c:pt>
                <c:pt idx="3818">
                  <c:v>1.14029</c:v>
                </c:pt>
                <c:pt idx="3819">
                  <c:v>1.1404300000000001</c:v>
                </c:pt>
                <c:pt idx="3820">
                  <c:v>1.13975</c:v>
                </c:pt>
                <c:pt idx="3821">
                  <c:v>1.1397699999999999</c:v>
                </c:pt>
                <c:pt idx="3822">
                  <c:v>1.1379999999999999</c:v>
                </c:pt>
                <c:pt idx="3823">
                  <c:v>1.1364700000000001</c:v>
                </c:pt>
                <c:pt idx="3824">
                  <c:v>1.1360699999999999</c:v>
                </c:pt>
                <c:pt idx="3825">
                  <c:v>1.13422</c:v>
                </c:pt>
                <c:pt idx="3826">
                  <c:v>1.13408</c:v>
                </c:pt>
                <c:pt idx="3827">
                  <c:v>1.13245</c:v>
                </c:pt>
                <c:pt idx="3828">
                  <c:v>1.13235</c:v>
                </c:pt>
                <c:pt idx="3829">
                  <c:v>1.1325099999999999</c:v>
                </c:pt>
                <c:pt idx="3830">
                  <c:v>1.1327799999999999</c:v>
                </c:pt>
                <c:pt idx="3831">
                  <c:v>1.13185</c:v>
                </c:pt>
                <c:pt idx="3832">
                  <c:v>1.1325700000000001</c:v>
                </c:pt>
                <c:pt idx="3833">
                  <c:v>1.1330800000000001</c:v>
                </c:pt>
                <c:pt idx="3834">
                  <c:v>1.13202</c:v>
                </c:pt>
                <c:pt idx="3835">
                  <c:v>1.1314</c:v>
                </c:pt>
                <c:pt idx="3836">
                  <c:v>1.1316299999999999</c:v>
                </c:pt>
                <c:pt idx="3837">
                  <c:v>1.1313299999999999</c:v>
                </c:pt>
                <c:pt idx="3838">
                  <c:v>1.1309400000000001</c:v>
                </c:pt>
                <c:pt idx="3839">
                  <c:v>1.12974</c:v>
                </c:pt>
                <c:pt idx="3840">
                  <c:v>1.1299699999999999</c:v>
                </c:pt>
                <c:pt idx="3841">
                  <c:v>1.12947</c:v>
                </c:pt>
                <c:pt idx="3842">
                  <c:v>1.1298299999999999</c:v>
                </c:pt>
                <c:pt idx="3843">
                  <c:v>1.12937</c:v>
                </c:pt>
                <c:pt idx="3844">
                  <c:v>1.1300399999999999</c:v>
                </c:pt>
                <c:pt idx="3845">
                  <c:v>1.12988</c:v>
                </c:pt>
                <c:pt idx="3846">
                  <c:v>1.13154</c:v>
                </c:pt>
                <c:pt idx="3847">
                  <c:v>1.1300600000000001</c:v>
                </c:pt>
                <c:pt idx="3848">
                  <c:v>1.1286400000000001</c:v>
                </c:pt>
                <c:pt idx="3849">
                  <c:v>1.1296999999999999</c:v>
                </c:pt>
                <c:pt idx="3850">
                  <c:v>1.1300300000000001</c:v>
                </c:pt>
                <c:pt idx="3851">
                  <c:v>1.1303700000000001</c:v>
                </c:pt>
                <c:pt idx="3852">
                  <c:v>1.12879</c:v>
                </c:pt>
                <c:pt idx="3853">
                  <c:v>1.1297600000000001</c:v>
                </c:pt>
                <c:pt idx="3854">
                  <c:v>1.1279699999999999</c:v>
                </c:pt>
                <c:pt idx="3855">
                  <c:v>1.12778</c:v>
                </c:pt>
                <c:pt idx="3856">
                  <c:v>1.12584</c:v>
                </c:pt>
                <c:pt idx="3857">
                  <c:v>1.1258699999999999</c:v>
                </c:pt>
                <c:pt idx="3858">
                  <c:v>1.1251899999999999</c:v>
                </c:pt>
                <c:pt idx="3859">
                  <c:v>1.1251</c:v>
                </c:pt>
                <c:pt idx="3860">
                  <c:v>1.1250500000000001</c:v>
                </c:pt>
                <c:pt idx="3861">
                  <c:v>1.1245700000000001</c:v>
                </c:pt>
                <c:pt idx="3862">
                  <c:v>1.1248800000000001</c:v>
                </c:pt>
                <c:pt idx="3863">
                  <c:v>1.1237699999999999</c:v>
                </c:pt>
                <c:pt idx="3864">
                  <c:v>1.12459</c:v>
                </c:pt>
                <c:pt idx="3865">
                  <c:v>1.12409</c:v>
                </c:pt>
                <c:pt idx="3866">
                  <c:v>1.12449</c:v>
                </c:pt>
                <c:pt idx="3867">
                  <c:v>1.1252200000000001</c:v>
                </c:pt>
                <c:pt idx="3868">
                  <c:v>1.1250199999999999</c:v>
                </c:pt>
                <c:pt idx="3869">
                  <c:v>1.12504</c:v>
                </c:pt>
                <c:pt idx="3870">
                  <c:v>1.1261399999999999</c:v>
                </c:pt>
                <c:pt idx="3871">
                  <c:v>1.1269199999999999</c:v>
                </c:pt>
                <c:pt idx="3872">
                  <c:v>1.1270800000000001</c:v>
                </c:pt>
                <c:pt idx="3873">
                  <c:v>1.1258699999999999</c:v>
                </c:pt>
                <c:pt idx="3874">
                  <c:v>1.1269100000000001</c:v>
                </c:pt>
                <c:pt idx="3875">
                  <c:v>1.1269</c:v>
                </c:pt>
                <c:pt idx="3876">
                  <c:v>1.1250500000000001</c:v>
                </c:pt>
                <c:pt idx="3877">
                  <c:v>1.1268800000000001</c:v>
                </c:pt>
                <c:pt idx="3878">
                  <c:v>1.12998</c:v>
                </c:pt>
                <c:pt idx="3879">
                  <c:v>1.1279999999999999</c:v>
                </c:pt>
                <c:pt idx="3880">
                  <c:v>1.1283399999999999</c:v>
                </c:pt>
                <c:pt idx="3881">
                  <c:v>1.12917</c:v>
                </c:pt>
                <c:pt idx="3882">
                  <c:v>1.12937</c:v>
                </c:pt>
                <c:pt idx="3883">
                  <c:v>1.1295500000000001</c:v>
                </c:pt>
                <c:pt idx="3884">
                  <c:v>1.1291800000000001</c:v>
                </c:pt>
                <c:pt idx="3885">
                  <c:v>1.1285799999999999</c:v>
                </c:pt>
                <c:pt idx="3886">
                  <c:v>1.12903</c:v>
                </c:pt>
                <c:pt idx="3887">
                  <c:v>1.12873</c:v>
                </c:pt>
                <c:pt idx="3888">
                  <c:v>1.1294599999999999</c:v>
                </c:pt>
                <c:pt idx="3889">
                  <c:v>1.12944</c:v>
                </c:pt>
                <c:pt idx="3890">
                  <c:v>1.1296900000000001</c:v>
                </c:pt>
                <c:pt idx="3891">
                  <c:v>1.1293</c:v>
                </c:pt>
                <c:pt idx="3892">
                  <c:v>1.1287400000000001</c:v>
                </c:pt>
                <c:pt idx="3893">
                  <c:v>1.1282700000000001</c:v>
                </c:pt>
                <c:pt idx="3894">
                  <c:v>1.1260699999999999</c:v>
                </c:pt>
                <c:pt idx="3895">
                  <c:v>1.1250500000000001</c:v>
                </c:pt>
                <c:pt idx="3896">
                  <c:v>1.12347</c:v>
                </c:pt>
                <c:pt idx="3897">
                  <c:v>1.1212200000000001</c:v>
                </c:pt>
                <c:pt idx="3898">
                  <c:v>1.1221699999999999</c:v>
                </c:pt>
                <c:pt idx="3899">
                  <c:v>1.12242</c:v>
                </c:pt>
                <c:pt idx="3900">
                  <c:v>1.1233599999999999</c:v>
                </c:pt>
                <c:pt idx="3901">
                  <c:v>1.1204700000000001</c:v>
                </c:pt>
                <c:pt idx="3902">
                  <c:v>1.1210100000000001</c:v>
                </c:pt>
                <c:pt idx="3903">
                  <c:v>1.1203799999999999</c:v>
                </c:pt>
                <c:pt idx="3904">
                  <c:v>1.1211899999999999</c:v>
                </c:pt>
                <c:pt idx="3905">
                  <c:v>1.1213500000000001</c:v>
                </c:pt>
                <c:pt idx="3906">
                  <c:v>1.1203399999999999</c:v>
                </c:pt>
                <c:pt idx="3907">
                  <c:v>1.1204400000000001</c:v>
                </c:pt>
                <c:pt idx="3908">
                  <c:v>1.12046</c:v>
                </c:pt>
                <c:pt idx="3909">
                  <c:v>1.1206100000000001</c:v>
                </c:pt>
                <c:pt idx="3910">
                  <c:v>1.1209</c:v>
                </c:pt>
                <c:pt idx="3911">
                  <c:v>1.121</c:v>
                </c:pt>
                <c:pt idx="3912">
                  <c:v>1.12001</c:v>
                </c:pt>
                <c:pt idx="3913">
                  <c:v>1.1198600000000001</c:v>
                </c:pt>
                <c:pt idx="3914">
                  <c:v>1.1201399999999999</c:v>
                </c:pt>
                <c:pt idx="3915">
                  <c:v>1.1208100000000001</c:v>
                </c:pt>
                <c:pt idx="3916">
                  <c:v>1.1208400000000001</c:v>
                </c:pt>
                <c:pt idx="3917">
                  <c:v>1.1206100000000001</c:v>
                </c:pt>
                <c:pt idx="3918">
                  <c:v>1.12266</c:v>
                </c:pt>
                <c:pt idx="3919">
                  <c:v>1.12192</c:v>
                </c:pt>
                <c:pt idx="3920">
                  <c:v>1.1218900000000001</c:v>
                </c:pt>
                <c:pt idx="3921">
                  <c:v>1.1223399999999999</c:v>
                </c:pt>
                <c:pt idx="3922">
                  <c:v>1.12233</c:v>
                </c:pt>
                <c:pt idx="3923">
                  <c:v>1.1226100000000001</c:v>
                </c:pt>
                <c:pt idx="3924">
                  <c:v>1.1225700000000001</c:v>
                </c:pt>
                <c:pt idx="3925">
                  <c:v>1.1226</c:v>
                </c:pt>
                <c:pt idx="3926">
                  <c:v>1.1234200000000001</c:v>
                </c:pt>
                <c:pt idx="3927">
                  <c:v>1.12371</c:v>
                </c:pt>
                <c:pt idx="3928">
                  <c:v>1.12371</c:v>
                </c:pt>
                <c:pt idx="3929">
                  <c:v>1.12713</c:v>
                </c:pt>
                <c:pt idx="3930">
                  <c:v>1.1263700000000001</c:v>
                </c:pt>
                <c:pt idx="3931">
                  <c:v>1.12521</c:v>
                </c:pt>
                <c:pt idx="3932">
                  <c:v>1.12568</c:v>
                </c:pt>
                <c:pt idx="3933">
                  <c:v>1.12619</c:v>
                </c:pt>
                <c:pt idx="3934">
                  <c:v>1.1262099999999999</c:v>
                </c:pt>
                <c:pt idx="3935">
                  <c:v>1.1260699999999999</c:v>
                </c:pt>
                <c:pt idx="3936">
                  <c:v>1.1268</c:v>
                </c:pt>
                <c:pt idx="3937">
                  <c:v>1.12585</c:v>
                </c:pt>
                <c:pt idx="3938">
                  <c:v>1.12643</c:v>
                </c:pt>
                <c:pt idx="3939">
                  <c:v>1.1263300000000001</c:v>
                </c:pt>
                <c:pt idx="3940">
                  <c:v>1.1276200000000001</c:v>
                </c:pt>
                <c:pt idx="3941">
                  <c:v>1.1276600000000001</c:v>
                </c:pt>
                <c:pt idx="3942">
                  <c:v>1.1286700000000001</c:v>
                </c:pt>
                <c:pt idx="3943">
                  <c:v>1.1272599999999999</c:v>
                </c:pt>
                <c:pt idx="3944">
                  <c:v>1.12602</c:v>
                </c:pt>
                <c:pt idx="3945">
                  <c:v>1.1240000000000001</c:v>
                </c:pt>
                <c:pt idx="3946">
                  <c:v>1.1211599999999999</c:v>
                </c:pt>
                <c:pt idx="3947">
                  <c:v>1.1175900000000001</c:v>
                </c:pt>
                <c:pt idx="3948">
                  <c:v>1.1169899999999999</c:v>
                </c:pt>
                <c:pt idx="3949">
                  <c:v>1.1151899999999999</c:v>
                </c:pt>
                <c:pt idx="3950">
                  <c:v>1.1146499999999999</c:v>
                </c:pt>
                <c:pt idx="3951">
                  <c:v>1.11564</c:v>
                </c:pt>
                <c:pt idx="3952">
                  <c:v>1.1206199999999999</c:v>
                </c:pt>
                <c:pt idx="3953">
                  <c:v>1.1218600000000001</c:v>
                </c:pt>
                <c:pt idx="3954">
                  <c:v>1.12374</c:v>
                </c:pt>
                <c:pt idx="3955">
                  <c:v>1.12392</c:v>
                </c:pt>
                <c:pt idx="3956">
                  <c:v>1.12229</c:v>
                </c:pt>
                <c:pt idx="3957">
                  <c:v>1.1230500000000001</c:v>
                </c:pt>
                <c:pt idx="3958">
                  <c:v>1.1231199999999999</c:v>
                </c:pt>
                <c:pt idx="3959">
                  <c:v>1.12713</c:v>
                </c:pt>
                <c:pt idx="3960">
                  <c:v>1.1267400000000001</c:v>
                </c:pt>
                <c:pt idx="3961">
                  <c:v>1.12557</c:v>
                </c:pt>
                <c:pt idx="3962">
                  <c:v>1.12632</c:v>
                </c:pt>
                <c:pt idx="3963">
                  <c:v>1.12575</c:v>
                </c:pt>
                <c:pt idx="3964">
                  <c:v>1.1247100000000001</c:v>
                </c:pt>
                <c:pt idx="3965">
                  <c:v>1.12449</c:v>
                </c:pt>
                <c:pt idx="3966">
                  <c:v>1.1235900000000001</c:v>
                </c:pt>
                <c:pt idx="3967">
                  <c:v>1.1246700000000001</c:v>
                </c:pt>
                <c:pt idx="3968">
                  <c:v>1.12565</c:v>
                </c:pt>
                <c:pt idx="3969">
                  <c:v>1.12524</c:v>
                </c:pt>
                <c:pt idx="3970">
                  <c:v>1.12609</c:v>
                </c:pt>
                <c:pt idx="3971">
                  <c:v>1.1252800000000001</c:v>
                </c:pt>
                <c:pt idx="3972">
                  <c:v>1.1245000000000001</c:v>
                </c:pt>
                <c:pt idx="3973">
                  <c:v>1.12706</c:v>
                </c:pt>
                <c:pt idx="3974">
                  <c:v>1.1245000000000001</c:v>
                </c:pt>
                <c:pt idx="3975">
                  <c:v>1.12541</c:v>
                </c:pt>
                <c:pt idx="3976">
                  <c:v>1.1266400000000001</c:v>
                </c:pt>
                <c:pt idx="3977">
                  <c:v>1.1276600000000001</c:v>
                </c:pt>
                <c:pt idx="3978">
                  <c:v>1.12721</c:v>
                </c:pt>
                <c:pt idx="3979">
                  <c:v>1.12784</c:v>
                </c:pt>
                <c:pt idx="3980">
                  <c:v>1.1323399999999999</c:v>
                </c:pt>
                <c:pt idx="3981">
                  <c:v>1.13287</c:v>
                </c:pt>
                <c:pt idx="3982">
                  <c:v>1.13175</c:v>
                </c:pt>
                <c:pt idx="3983">
                  <c:v>1.13225</c:v>
                </c:pt>
                <c:pt idx="3984">
                  <c:v>1.1346499999999999</c:v>
                </c:pt>
                <c:pt idx="3985">
                  <c:v>1.1350899999999999</c:v>
                </c:pt>
                <c:pt idx="3986">
                  <c:v>1.1350800000000001</c:v>
                </c:pt>
                <c:pt idx="3987">
                  <c:v>1.1357200000000001</c:v>
                </c:pt>
                <c:pt idx="3988">
                  <c:v>1.1373899999999999</c:v>
                </c:pt>
                <c:pt idx="3989">
                  <c:v>1.1377699999999999</c:v>
                </c:pt>
                <c:pt idx="3990">
                  <c:v>1.135</c:v>
                </c:pt>
                <c:pt idx="3991">
                  <c:v>1.1337600000000001</c:v>
                </c:pt>
                <c:pt idx="3992">
                  <c:v>1.1339900000000001</c:v>
                </c:pt>
                <c:pt idx="3993">
                  <c:v>1.13473</c:v>
                </c:pt>
                <c:pt idx="3994">
                  <c:v>1.1333800000000001</c:v>
                </c:pt>
                <c:pt idx="3995">
                  <c:v>1.13269</c:v>
                </c:pt>
                <c:pt idx="3996">
                  <c:v>1.1327499999999999</c:v>
                </c:pt>
                <c:pt idx="3997">
                  <c:v>1.1342000000000001</c:v>
                </c:pt>
                <c:pt idx="3998">
                  <c:v>1.1343000000000001</c:v>
                </c:pt>
                <c:pt idx="3999">
                  <c:v>1.1336599999999999</c:v>
                </c:pt>
                <c:pt idx="4000">
                  <c:v>1.1316900000000001</c:v>
                </c:pt>
                <c:pt idx="4001">
                  <c:v>1.1314200000000001</c:v>
                </c:pt>
                <c:pt idx="4002">
                  <c:v>1.13083</c:v>
                </c:pt>
                <c:pt idx="4003">
                  <c:v>1.1314599999999999</c:v>
                </c:pt>
                <c:pt idx="4004">
                  <c:v>1.1305499999999999</c:v>
                </c:pt>
                <c:pt idx="4005">
                  <c:v>1.1311500000000001</c:v>
                </c:pt>
                <c:pt idx="4006">
                  <c:v>1.1311199999999999</c:v>
                </c:pt>
                <c:pt idx="4007">
                  <c:v>1.1314</c:v>
                </c:pt>
                <c:pt idx="4008">
                  <c:v>1.1321099999999999</c:v>
                </c:pt>
                <c:pt idx="4009">
                  <c:v>1.1331199999999999</c:v>
                </c:pt>
                <c:pt idx="4010">
                  <c:v>1.1337299999999999</c:v>
                </c:pt>
                <c:pt idx="4011">
                  <c:v>1.1333500000000001</c:v>
                </c:pt>
                <c:pt idx="4012">
                  <c:v>1.1329</c:v>
                </c:pt>
                <c:pt idx="4013">
                  <c:v>1.1332800000000001</c:v>
                </c:pt>
                <c:pt idx="4014">
                  <c:v>1.13296</c:v>
                </c:pt>
                <c:pt idx="4015">
                  <c:v>1.1339300000000001</c:v>
                </c:pt>
                <c:pt idx="4016">
                  <c:v>1.1339300000000001</c:v>
                </c:pt>
                <c:pt idx="4017">
                  <c:v>1.1334599999999999</c:v>
                </c:pt>
                <c:pt idx="4018">
                  <c:v>1.13391</c:v>
                </c:pt>
                <c:pt idx="4019">
                  <c:v>1.1323799999999999</c:v>
                </c:pt>
                <c:pt idx="4020">
                  <c:v>1.1310500000000001</c:v>
                </c:pt>
                <c:pt idx="4021">
                  <c:v>1.1284099999999999</c:v>
                </c:pt>
                <c:pt idx="4022">
                  <c:v>1.12479</c:v>
                </c:pt>
                <c:pt idx="4023">
                  <c:v>1.1268</c:v>
                </c:pt>
                <c:pt idx="4024">
                  <c:v>1.12605</c:v>
                </c:pt>
                <c:pt idx="4025">
                  <c:v>1.1258300000000001</c:v>
                </c:pt>
                <c:pt idx="4026">
                  <c:v>1.12629</c:v>
                </c:pt>
                <c:pt idx="4027">
                  <c:v>1.1257200000000001</c:v>
                </c:pt>
                <c:pt idx="4028">
                  <c:v>1.1251100000000001</c:v>
                </c:pt>
                <c:pt idx="4029">
                  <c:v>1.1239699999999999</c:v>
                </c:pt>
                <c:pt idx="4030">
                  <c:v>1.12496</c:v>
                </c:pt>
                <c:pt idx="4031">
                  <c:v>1.1257299999999999</c:v>
                </c:pt>
                <c:pt idx="4032">
                  <c:v>1.1249100000000001</c:v>
                </c:pt>
                <c:pt idx="4033">
                  <c:v>1.1242099999999999</c:v>
                </c:pt>
                <c:pt idx="4034">
                  <c:v>1.1247100000000001</c:v>
                </c:pt>
                <c:pt idx="4035">
                  <c:v>1.12635</c:v>
                </c:pt>
                <c:pt idx="4036">
                  <c:v>1.1267</c:v>
                </c:pt>
                <c:pt idx="4037">
                  <c:v>1.12639</c:v>
                </c:pt>
                <c:pt idx="4038">
                  <c:v>1.1256299999999999</c:v>
                </c:pt>
                <c:pt idx="4039">
                  <c:v>1.1270800000000001</c:v>
                </c:pt>
                <c:pt idx="4040">
                  <c:v>1.1273299999999999</c:v>
                </c:pt>
                <c:pt idx="4041">
                  <c:v>1.1272200000000001</c:v>
                </c:pt>
                <c:pt idx="4042">
                  <c:v>1.1287700000000001</c:v>
                </c:pt>
                <c:pt idx="4043">
                  <c:v>1.1290100000000001</c:v>
                </c:pt>
                <c:pt idx="4044">
                  <c:v>1.1281600000000001</c:v>
                </c:pt>
                <c:pt idx="4045">
                  <c:v>1.1312899999999999</c:v>
                </c:pt>
                <c:pt idx="4046">
                  <c:v>1.1315599999999999</c:v>
                </c:pt>
                <c:pt idx="4047">
                  <c:v>1.1281099999999999</c:v>
                </c:pt>
                <c:pt idx="4048">
                  <c:v>1.1285499999999999</c:v>
                </c:pt>
                <c:pt idx="4049">
                  <c:v>1.13026</c:v>
                </c:pt>
                <c:pt idx="4050">
                  <c:v>1.12971</c:v>
                </c:pt>
                <c:pt idx="4051">
                  <c:v>1.13079</c:v>
                </c:pt>
                <c:pt idx="4052">
                  <c:v>1.1300600000000001</c:v>
                </c:pt>
                <c:pt idx="4053">
                  <c:v>1.12941</c:v>
                </c:pt>
                <c:pt idx="4054">
                  <c:v>1.1332199999999999</c:v>
                </c:pt>
                <c:pt idx="4055">
                  <c:v>1.1330800000000001</c:v>
                </c:pt>
                <c:pt idx="4056">
                  <c:v>1.1325099999999999</c:v>
                </c:pt>
                <c:pt idx="4057">
                  <c:v>1.1330800000000001</c:v>
                </c:pt>
                <c:pt idx="4058">
                  <c:v>1.1327400000000001</c:v>
                </c:pt>
                <c:pt idx="4059">
                  <c:v>1.13395</c:v>
                </c:pt>
                <c:pt idx="4060">
                  <c:v>1.13446</c:v>
                </c:pt>
                <c:pt idx="4061">
                  <c:v>1.1335900000000001</c:v>
                </c:pt>
                <c:pt idx="4062">
                  <c:v>1.1346400000000001</c:v>
                </c:pt>
                <c:pt idx="4063">
                  <c:v>1.13375</c:v>
                </c:pt>
                <c:pt idx="4064">
                  <c:v>1.1318900000000001</c:v>
                </c:pt>
                <c:pt idx="4065">
                  <c:v>1.13537</c:v>
                </c:pt>
                <c:pt idx="4066">
                  <c:v>1.13852</c:v>
                </c:pt>
                <c:pt idx="4067">
                  <c:v>1.13971</c:v>
                </c:pt>
                <c:pt idx="4068">
                  <c:v>1.1389</c:v>
                </c:pt>
                <c:pt idx="4069">
                  <c:v>1.13907</c:v>
                </c:pt>
                <c:pt idx="4070">
                  <c:v>1.13798</c:v>
                </c:pt>
                <c:pt idx="4071">
                  <c:v>1.1348499999999999</c:v>
                </c:pt>
                <c:pt idx="4072">
                  <c:v>1.13693</c:v>
                </c:pt>
                <c:pt idx="4073">
                  <c:v>1.1352800000000001</c:v>
                </c:pt>
                <c:pt idx="4074">
                  <c:v>1.13585</c:v>
                </c:pt>
                <c:pt idx="4075">
                  <c:v>1.1354</c:v>
                </c:pt>
                <c:pt idx="4076">
                  <c:v>1.1381600000000001</c:v>
                </c:pt>
                <c:pt idx="4077">
                  <c:v>1.1382699999999999</c:v>
                </c:pt>
                <c:pt idx="4078">
                  <c:v>1.1422099999999999</c:v>
                </c:pt>
                <c:pt idx="4079">
                  <c:v>1.13747</c:v>
                </c:pt>
                <c:pt idx="4080">
                  <c:v>1.1333</c:v>
                </c:pt>
                <c:pt idx="4081">
                  <c:v>1.1274200000000001</c:v>
                </c:pt>
                <c:pt idx="4082">
                  <c:v>1.12602</c:v>
                </c:pt>
                <c:pt idx="4083">
                  <c:v>1.10307</c:v>
                </c:pt>
                <c:pt idx="4084">
                  <c:v>1.09711</c:v>
                </c:pt>
                <c:pt idx="4085">
                  <c:v>1.0944799999999999</c:v>
                </c:pt>
                <c:pt idx="4086">
                  <c:v>1.1017399999999999</c:v>
                </c:pt>
                <c:pt idx="4087">
                  <c:v>1.1031299999999999</c:v>
                </c:pt>
                <c:pt idx="4088">
                  <c:v>1.1154599999999999</c:v>
                </c:pt>
                <c:pt idx="4089">
                  <c:v>1.11269</c:v>
                </c:pt>
                <c:pt idx="4090">
                  <c:v>1.1114200000000001</c:v>
                </c:pt>
                <c:pt idx="4091">
                  <c:v>1.10511</c:v>
                </c:pt>
                <c:pt idx="4092">
                  <c:v>1.1049</c:v>
                </c:pt>
                <c:pt idx="4093">
                  <c:v>1.1051</c:v>
                </c:pt>
                <c:pt idx="4094">
                  <c:v>1.10589</c:v>
                </c:pt>
                <c:pt idx="4095">
                  <c:v>1.11158</c:v>
                </c:pt>
                <c:pt idx="4096">
                  <c:v>1.1120699999999999</c:v>
                </c:pt>
                <c:pt idx="4097">
                  <c:v>1.1165</c:v>
                </c:pt>
                <c:pt idx="4098">
                  <c:v>1.1160699999999999</c:v>
                </c:pt>
                <c:pt idx="4099">
                  <c:v>1.11195</c:v>
                </c:pt>
                <c:pt idx="4100">
                  <c:v>1.10866</c:v>
                </c:pt>
                <c:pt idx="4101">
                  <c:v>1.1011899999999999</c:v>
                </c:pt>
                <c:pt idx="4102">
                  <c:v>1.1010800000000001</c:v>
                </c:pt>
                <c:pt idx="4103">
                  <c:v>1.10436</c:v>
                </c:pt>
                <c:pt idx="4104">
                  <c:v>1.1071899999999999</c:v>
                </c:pt>
                <c:pt idx="4105">
                  <c:v>1.1039399999999999</c:v>
                </c:pt>
                <c:pt idx="4106">
                  <c:v>1.1011500000000001</c:v>
                </c:pt>
                <c:pt idx="4107">
                  <c:v>1.09985</c:v>
                </c:pt>
                <c:pt idx="4108">
                  <c:v>1.1000399999999999</c:v>
                </c:pt>
                <c:pt idx="4109">
                  <c:v>1.1028199999999999</c:v>
                </c:pt>
                <c:pt idx="4110">
                  <c:v>1.1013500000000001</c:v>
                </c:pt>
                <c:pt idx="4111">
                  <c:v>1.1038699999999999</c:v>
                </c:pt>
                <c:pt idx="4112">
                  <c:v>1.10408</c:v>
                </c:pt>
                <c:pt idx="4113">
                  <c:v>1.1064499999999999</c:v>
                </c:pt>
                <c:pt idx="4114">
                  <c:v>1.10504</c:v>
                </c:pt>
                <c:pt idx="4115">
                  <c:v>1.1032999999999999</c:v>
                </c:pt>
                <c:pt idx="4116">
                  <c:v>1.1013299999999999</c:v>
                </c:pt>
                <c:pt idx="4117">
                  <c:v>1.0992500000000001</c:v>
                </c:pt>
                <c:pt idx="4118">
                  <c:v>1.0991599999999999</c:v>
                </c:pt>
                <c:pt idx="4119">
                  <c:v>1.10138</c:v>
                </c:pt>
                <c:pt idx="4120">
                  <c:v>1.0972500000000001</c:v>
                </c:pt>
                <c:pt idx="4121">
                  <c:v>1.1021799999999999</c:v>
                </c:pt>
                <c:pt idx="4122">
                  <c:v>1.1037300000000001</c:v>
                </c:pt>
                <c:pt idx="4123">
                  <c:v>1.1005199999999999</c:v>
                </c:pt>
                <c:pt idx="4124">
                  <c:v>1.1002700000000001</c:v>
                </c:pt>
                <c:pt idx="4125">
                  <c:v>1.10164</c:v>
                </c:pt>
                <c:pt idx="4126">
                  <c:v>1.10223</c:v>
                </c:pt>
                <c:pt idx="4127">
                  <c:v>1.10206</c:v>
                </c:pt>
                <c:pt idx="4128">
                  <c:v>1.10101</c:v>
                </c:pt>
                <c:pt idx="4129">
                  <c:v>1.1013299999999999</c:v>
                </c:pt>
                <c:pt idx="4130">
                  <c:v>1.1019300000000001</c:v>
                </c:pt>
                <c:pt idx="4131">
                  <c:v>1.10423</c:v>
                </c:pt>
                <c:pt idx="4132">
                  <c:v>1.10504</c:v>
                </c:pt>
                <c:pt idx="4133">
                  <c:v>1.1055999999999999</c:v>
                </c:pt>
                <c:pt idx="4134">
                  <c:v>1.1061399999999999</c:v>
                </c:pt>
                <c:pt idx="4135">
                  <c:v>1.1061099999999999</c:v>
                </c:pt>
                <c:pt idx="4136">
                  <c:v>1.107</c:v>
                </c:pt>
                <c:pt idx="4137">
                  <c:v>1.10686</c:v>
                </c:pt>
                <c:pt idx="4138">
                  <c:v>1.10528</c:v>
                </c:pt>
                <c:pt idx="4139">
                  <c:v>1.1092299999999999</c:v>
                </c:pt>
                <c:pt idx="4140">
                  <c:v>1.10886</c:v>
                </c:pt>
                <c:pt idx="4141">
                  <c:v>1.1070199999999999</c:v>
                </c:pt>
                <c:pt idx="4142">
                  <c:v>1.1071200000000001</c:v>
                </c:pt>
                <c:pt idx="4143">
                  <c:v>1.1057900000000001</c:v>
                </c:pt>
                <c:pt idx="4144">
                  <c:v>1.1050800000000001</c:v>
                </c:pt>
                <c:pt idx="4145">
                  <c:v>1.1052</c:v>
                </c:pt>
                <c:pt idx="4146">
                  <c:v>1.1052</c:v>
                </c:pt>
                <c:pt idx="4147">
                  <c:v>1.10402</c:v>
                </c:pt>
                <c:pt idx="4148">
                  <c:v>1.1046100000000001</c:v>
                </c:pt>
                <c:pt idx="4149">
                  <c:v>1.10775</c:v>
                </c:pt>
                <c:pt idx="4150">
                  <c:v>1.10625</c:v>
                </c:pt>
                <c:pt idx="4151">
                  <c:v>1.1077699999999999</c:v>
                </c:pt>
                <c:pt idx="4152">
                  <c:v>1.1072599999999999</c:v>
                </c:pt>
                <c:pt idx="4153">
                  <c:v>1.1075200000000001</c:v>
                </c:pt>
                <c:pt idx="4154">
                  <c:v>1.10616</c:v>
                </c:pt>
                <c:pt idx="4155">
                  <c:v>1.1051500000000001</c:v>
                </c:pt>
                <c:pt idx="4156">
                  <c:v>1.10646</c:v>
                </c:pt>
                <c:pt idx="4157">
                  <c:v>1.1067100000000001</c:v>
                </c:pt>
                <c:pt idx="4158">
                  <c:v>1.1067100000000001</c:v>
                </c:pt>
                <c:pt idx="4159">
                  <c:v>1.1055900000000001</c:v>
                </c:pt>
                <c:pt idx="4160">
                  <c:v>1.1069599999999999</c:v>
                </c:pt>
                <c:pt idx="4161">
                  <c:v>1.1071599999999999</c:v>
                </c:pt>
                <c:pt idx="4162">
                  <c:v>1.1061399999999999</c:v>
                </c:pt>
                <c:pt idx="4163">
                  <c:v>1.1064099999999999</c:v>
                </c:pt>
                <c:pt idx="4164">
                  <c:v>1.10884</c:v>
                </c:pt>
                <c:pt idx="4165">
                  <c:v>1.1085799999999999</c:v>
                </c:pt>
                <c:pt idx="4166">
                  <c:v>1.1081799999999999</c:v>
                </c:pt>
                <c:pt idx="4167">
                  <c:v>1.1118300000000001</c:v>
                </c:pt>
                <c:pt idx="4168">
                  <c:v>1.1103000000000001</c:v>
                </c:pt>
                <c:pt idx="4169">
                  <c:v>1.1115900000000001</c:v>
                </c:pt>
                <c:pt idx="4170">
                  <c:v>1.1097300000000001</c:v>
                </c:pt>
                <c:pt idx="4171">
                  <c:v>1.11134</c:v>
                </c:pt>
                <c:pt idx="4172">
                  <c:v>1.1106400000000001</c:v>
                </c:pt>
                <c:pt idx="4173">
                  <c:v>1.1102000000000001</c:v>
                </c:pt>
                <c:pt idx="4174">
                  <c:v>1.1121799999999999</c:v>
                </c:pt>
                <c:pt idx="4175">
                  <c:v>1.1126100000000001</c:v>
                </c:pt>
                <c:pt idx="4176">
                  <c:v>1.1122799999999999</c:v>
                </c:pt>
                <c:pt idx="4177">
                  <c:v>1.1121399999999999</c:v>
                </c:pt>
                <c:pt idx="4178">
                  <c:v>1.1109100000000001</c:v>
                </c:pt>
                <c:pt idx="4179">
                  <c:v>1.1107499999999999</c:v>
                </c:pt>
                <c:pt idx="4180">
                  <c:v>1.11076</c:v>
                </c:pt>
                <c:pt idx="4181">
                  <c:v>1.11025</c:v>
                </c:pt>
                <c:pt idx="4182">
                  <c:v>1.11008</c:v>
                </c:pt>
                <c:pt idx="4183">
                  <c:v>1.1085400000000001</c:v>
                </c:pt>
                <c:pt idx="4184">
                  <c:v>1.11066</c:v>
                </c:pt>
                <c:pt idx="4185">
                  <c:v>1.1114900000000001</c:v>
                </c:pt>
                <c:pt idx="4186">
                  <c:v>1.1120300000000001</c:v>
                </c:pt>
                <c:pt idx="4187">
                  <c:v>1.1126100000000001</c:v>
                </c:pt>
                <c:pt idx="4188">
                  <c:v>1.1144099999999999</c:v>
                </c:pt>
                <c:pt idx="4189">
                  <c:v>1.1103499999999999</c:v>
                </c:pt>
                <c:pt idx="4190">
                  <c:v>1.1111800000000001</c:v>
                </c:pt>
                <c:pt idx="4191">
                  <c:v>1.1115600000000001</c:v>
                </c:pt>
                <c:pt idx="4192">
                  <c:v>1.1117699999999999</c:v>
                </c:pt>
                <c:pt idx="4193">
                  <c:v>1.10334</c:v>
                </c:pt>
                <c:pt idx="4194">
                  <c:v>1.10724</c:v>
                </c:pt>
                <c:pt idx="4195">
                  <c:v>1.1050199999999999</c:v>
                </c:pt>
                <c:pt idx="4196">
                  <c:v>1.10792</c:v>
                </c:pt>
                <c:pt idx="4197">
                  <c:v>1.1093599999999999</c:v>
                </c:pt>
                <c:pt idx="4198">
                  <c:v>1.11039</c:v>
                </c:pt>
                <c:pt idx="4199">
                  <c:v>1.11025</c:v>
                </c:pt>
                <c:pt idx="4200">
                  <c:v>1.10991</c:v>
                </c:pt>
                <c:pt idx="4201">
                  <c:v>1.11022</c:v>
                </c:pt>
                <c:pt idx="4202">
                  <c:v>1.1111800000000001</c:v>
                </c:pt>
                <c:pt idx="4203">
                  <c:v>1.11033</c:v>
                </c:pt>
                <c:pt idx="4204">
                  <c:v>1.11029</c:v>
                </c:pt>
                <c:pt idx="4205">
                  <c:v>1.1089500000000001</c:v>
                </c:pt>
                <c:pt idx="4206">
                  <c:v>1.1099399999999999</c:v>
                </c:pt>
                <c:pt idx="4207">
                  <c:v>1.1079699999999999</c:v>
                </c:pt>
                <c:pt idx="4208">
                  <c:v>1.1088100000000001</c:v>
                </c:pt>
                <c:pt idx="4209">
                  <c:v>1.11066</c:v>
                </c:pt>
                <c:pt idx="4210">
                  <c:v>1.11053</c:v>
                </c:pt>
                <c:pt idx="4211">
                  <c:v>1.11059</c:v>
                </c:pt>
                <c:pt idx="4212">
                  <c:v>1.1122799999999999</c:v>
                </c:pt>
                <c:pt idx="4213">
                  <c:v>1.1119300000000001</c:v>
                </c:pt>
                <c:pt idx="4214">
                  <c:v>1.11317</c:v>
                </c:pt>
                <c:pt idx="4215">
                  <c:v>1.1152500000000001</c:v>
                </c:pt>
                <c:pt idx="4216">
                  <c:v>1.1132</c:v>
                </c:pt>
                <c:pt idx="4217">
                  <c:v>1.1143799999999999</c:v>
                </c:pt>
                <c:pt idx="4218">
                  <c:v>1.11354</c:v>
                </c:pt>
                <c:pt idx="4219">
                  <c:v>1.1126199999999999</c:v>
                </c:pt>
                <c:pt idx="4220">
                  <c:v>1.1124799999999999</c:v>
                </c:pt>
                <c:pt idx="4221">
                  <c:v>1.1133999999999999</c:v>
                </c:pt>
                <c:pt idx="4222">
                  <c:v>1.1130199999999999</c:v>
                </c:pt>
                <c:pt idx="4223">
                  <c:v>1.1130100000000001</c:v>
                </c:pt>
                <c:pt idx="4224">
                  <c:v>1.11327</c:v>
                </c:pt>
                <c:pt idx="4225">
                  <c:v>1.11293</c:v>
                </c:pt>
                <c:pt idx="4226">
                  <c:v>1.1127100000000001</c:v>
                </c:pt>
                <c:pt idx="4227">
                  <c:v>1.1128800000000001</c:v>
                </c:pt>
                <c:pt idx="4228">
                  <c:v>1.11347</c:v>
                </c:pt>
                <c:pt idx="4229">
                  <c:v>1.1136999999999999</c:v>
                </c:pt>
                <c:pt idx="4230">
                  <c:v>1.11372</c:v>
                </c:pt>
                <c:pt idx="4231">
                  <c:v>1.1134900000000001</c:v>
                </c:pt>
                <c:pt idx="4232">
                  <c:v>1.1135200000000001</c:v>
                </c:pt>
                <c:pt idx="4233">
                  <c:v>1.1119399999999999</c:v>
                </c:pt>
                <c:pt idx="4234">
                  <c:v>1.1122099999999999</c:v>
                </c:pt>
                <c:pt idx="4235">
                  <c:v>1.11084</c:v>
                </c:pt>
                <c:pt idx="4236">
                  <c:v>1.1128800000000001</c:v>
                </c:pt>
                <c:pt idx="4237">
                  <c:v>1.1122000000000001</c:v>
                </c:pt>
                <c:pt idx="4238">
                  <c:v>1.1135600000000001</c:v>
                </c:pt>
                <c:pt idx="4239">
                  <c:v>1.1143700000000001</c:v>
                </c:pt>
                <c:pt idx="4240">
                  <c:v>1.1131200000000001</c:v>
                </c:pt>
                <c:pt idx="4241">
                  <c:v>1.1137300000000001</c:v>
                </c:pt>
                <c:pt idx="4242">
                  <c:v>1.1142700000000001</c:v>
                </c:pt>
                <c:pt idx="4243">
                  <c:v>1.1147400000000001</c:v>
                </c:pt>
                <c:pt idx="4244">
                  <c:v>1.1153999999999999</c:v>
                </c:pt>
              </c:numCache>
            </c:numRef>
          </c:val>
        </c:ser>
        <c:ser>
          <c:idx val="2"/>
          <c:order val="2"/>
          <c:spPr>
            <a:ln w="28575">
              <a:noFill/>
            </a:ln>
          </c:spPr>
          <c:marker>
            <c:symbol val="none"/>
          </c:marker>
          <c:val>
            <c:numRef>
              <c:f>EURUSDH1!$C$2:$C$4500</c:f>
              <c:numCache>
                <c:formatCode>General</c:formatCode>
                <c:ptCount val="4499"/>
                <c:pt idx="0">
                  <c:v>1.0928500000000001</c:v>
                </c:pt>
                <c:pt idx="1">
                  <c:v>1.09338</c:v>
                </c:pt>
                <c:pt idx="2">
                  <c:v>1.0943700000000001</c:v>
                </c:pt>
                <c:pt idx="3">
                  <c:v>1.0944799999999999</c:v>
                </c:pt>
                <c:pt idx="4">
                  <c:v>1.0945100000000001</c:v>
                </c:pt>
                <c:pt idx="5">
                  <c:v>1.09704</c:v>
                </c:pt>
                <c:pt idx="6">
                  <c:v>1.0976300000000001</c:v>
                </c:pt>
                <c:pt idx="7">
                  <c:v>1.09734</c:v>
                </c:pt>
                <c:pt idx="8">
                  <c:v>1.0973900000000001</c:v>
                </c:pt>
                <c:pt idx="9">
                  <c:v>1.0959399999999999</c:v>
                </c:pt>
                <c:pt idx="10">
                  <c:v>1.0974200000000001</c:v>
                </c:pt>
                <c:pt idx="11">
                  <c:v>1.09853</c:v>
                </c:pt>
                <c:pt idx="12">
                  <c:v>1.09724</c:v>
                </c:pt>
                <c:pt idx="13">
                  <c:v>1.0967199999999999</c:v>
                </c:pt>
                <c:pt idx="14">
                  <c:v>1.0980300000000001</c:v>
                </c:pt>
                <c:pt idx="15">
                  <c:v>1.0981000000000001</c:v>
                </c:pt>
                <c:pt idx="16">
                  <c:v>1.0980799999999999</c:v>
                </c:pt>
                <c:pt idx="17">
                  <c:v>1.0986199999999999</c:v>
                </c:pt>
                <c:pt idx="18">
                  <c:v>1.0987899999999999</c:v>
                </c:pt>
                <c:pt idx="19">
                  <c:v>1.0997399999999999</c:v>
                </c:pt>
                <c:pt idx="20">
                  <c:v>1.099</c:v>
                </c:pt>
                <c:pt idx="21">
                  <c:v>1.0985799999999999</c:v>
                </c:pt>
                <c:pt idx="22">
                  <c:v>1.09867</c:v>
                </c:pt>
                <c:pt idx="23">
                  <c:v>1.0994299999999999</c:v>
                </c:pt>
                <c:pt idx="24">
                  <c:v>1.0985400000000001</c:v>
                </c:pt>
                <c:pt idx="25">
                  <c:v>1.0988100000000001</c:v>
                </c:pt>
                <c:pt idx="26">
                  <c:v>1.1016699999999999</c:v>
                </c:pt>
                <c:pt idx="27">
                  <c:v>1.10032</c:v>
                </c:pt>
                <c:pt idx="28">
                  <c:v>1.1010200000000001</c:v>
                </c:pt>
                <c:pt idx="29">
                  <c:v>1.1019399999999999</c:v>
                </c:pt>
                <c:pt idx="30">
                  <c:v>1.1015999999999999</c:v>
                </c:pt>
                <c:pt idx="31">
                  <c:v>1.1023499999999999</c:v>
                </c:pt>
                <c:pt idx="32">
                  <c:v>1.10365</c:v>
                </c:pt>
                <c:pt idx="33">
                  <c:v>1.10473</c:v>
                </c:pt>
                <c:pt idx="34">
                  <c:v>1.1072200000000001</c:v>
                </c:pt>
                <c:pt idx="35">
                  <c:v>1.1070800000000001</c:v>
                </c:pt>
                <c:pt idx="36">
                  <c:v>1.1051</c:v>
                </c:pt>
                <c:pt idx="37">
                  <c:v>1.1024499999999999</c:v>
                </c:pt>
                <c:pt idx="38">
                  <c:v>1.1017300000000001</c:v>
                </c:pt>
                <c:pt idx="39">
                  <c:v>1.1006899999999999</c:v>
                </c:pt>
                <c:pt idx="40">
                  <c:v>1.10067</c:v>
                </c:pt>
                <c:pt idx="41">
                  <c:v>1.1043400000000001</c:v>
                </c:pt>
                <c:pt idx="42">
                  <c:v>1.10442</c:v>
                </c:pt>
                <c:pt idx="43">
                  <c:v>1.1037399999999999</c:v>
                </c:pt>
                <c:pt idx="44">
                  <c:v>1.10318</c:v>
                </c:pt>
                <c:pt idx="45">
                  <c:v>1.10286</c:v>
                </c:pt>
                <c:pt idx="46">
                  <c:v>1.1034299999999999</c:v>
                </c:pt>
                <c:pt idx="47">
                  <c:v>1.1034299999999999</c:v>
                </c:pt>
                <c:pt idx="48">
                  <c:v>1.10328</c:v>
                </c:pt>
                <c:pt idx="49">
                  <c:v>1.1032299999999999</c:v>
                </c:pt>
                <c:pt idx="50">
                  <c:v>1.1039000000000001</c:v>
                </c:pt>
                <c:pt idx="51">
                  <c:v>1.10415</c:v>
                </c:pt>
                <c:pt idx="52">
                  <c:v>1.1048899999999999</c:v>
                </c:pt>
                <c:pt idx="53">
                  <c:v>1.10456</c:v>
                </c:pt>
                <c:pt idx="54">
                  <c:v>1.1031899999999999</c:v>
                </c:pt>
                <c:pt idx="55">
                  <c:v>1.1029500000000001</c:v>
                </c:pt>
                <c:pt idx="56">
                  <c:v>1.1028</c:v>
                </c:pt>
                <c:pt idx="57">
                  <c:v>1.10381</c:v>
                </c:pt>
                <c:pt idx="58">
                  <c:v>1.1052</c:v>
                </c:pt>
                <c:pt idx="59">
                  <c:v>1.1050199999999999</c:v>
                </c:pt>
                <c:pt idx="60">
                  <c:v>1.1043499999999999</c:v>
                </c:pt>
                <c:pt idx="61">
                  <c:v>1.1035200000000001</c:v>
                </c:pt>
                <c:pt idx="62">
                  <c:v>1.1025400000000001</c:v>
                </c:pt>
                <c:pt idx="63">
                  <c:v>1.1030199999999999</c:v>
                </c:pt>
                <c:pt idx="64">
                  <c:v>1.1023700000000001</c:v>
                </c:pt>
                <c:pt idx="65">
                  <c:v>1.1016300000000001</c:v>
                </c:pt>
                <c:pt idx="66">
                  <c:v>1.1015999999999999</c:v>
                </c:pt>
                <c:pt idx="67">
                  <c:v>1.1016600000000001</c:v>
                </c:pt>
                <c:pt idx="68">
                  <c:v>1.1018399999999999</c:v>
                </c:pt>
                <c:pt idx="69">
                  <c:v>1.10185</c:v>
                </c:pt>
                <c:pt idx="70">
                  <c:v>1.1014200000000001</c:v>
                </c:pt>
                <c:pt idx="71">
                  <c:v>1.1015200000000001</c:v>
                </c:pt>
                <c:pt idx="72">
                  <c:v>1.1015999999999999</c:v>
                </c:pt>
                <c:pt idx="73">
                  <c:v>1.10195</c:v>
                </c:pt>
                <c:pt idx="74">
                  <c:v>1.1019399999999999</c:v>
                </c:pt>
                <c:pt idx="75">
                  <c:v>1.10283</c:v>
                </c:pt>
                <c:pt idx="76">
                  <c:v>1.1029800000000001</c:v>
                </c:pt>
                <c:pt idx="77">
                  <c:v>1.1025100000000001</c:v>
                </c:pt>
                <c:pt idx="78">
                  <c:v>1.0997399999999999</c:v>
                </c:pt>
                <c:pt idx="79">
                  <c:v>1.0988800000000001</c:v>
                </c:pt>
                <c:pt idx="80">
                  <c:v>1.09853</c:v>
                </c:pt>
                <c:pt idx="81">
                  <c:v>1.09802</c:v>
                </c:pt>
                <c:pt idx="82">
                  <c:v>1.0980799999999999</c:v>
                </c:pt>
                <c:pt idx="83">
                  <c:v>1.0968199999999999</c:v>
                </c:pt>
                <c:pt idx="84">
                  <c:v>1.0956999999999999</c:v>
                </c:pt>
                <c:pt idx="85">
                  <c:v>1.09565</c:v>
                </c:pt>
                <c:pt idx="86">
                  <c:v>1.0963799999999999</c:v>
                </c:pt>
                <c:pt idx="87">
                  <c:v>1.0969500000000001</c:v>
                </c:pt>
                <c:pt idx="88">
                  <c:v>1.0965100000000001</c:v>
                </c:pt>
                <c:pt idx="89">
                  <c:v>1.0966400000000001</c:v>
                </c:pt>
                <c:pt idx="90">
                  <c:v>1.0968500000000001</c:v>
                </c:pt>
                <c:pt idx="91">
                  <c:v>1.0963799999999999</c:v>
                </c:pt>
                <c:pt idx="92">
                  <c:v>1.0967499999999999</c:v>
                </c:pt>
                <c:pt idx="93">
                  <c:v>1.0965400000000001</c:v>
                </c:pt>
                <c:pt idx="94">
                  <c:v>1.0957600000000001</c:v>
                </c:pt>
                <c:pt idx="95">
                  <c:v>1.09504</c:v>
                </c:pt>
                <c:pt idx="96">
                  <c:v>1.0954299999999999</c:v>
                </c:pt>
                <c:pt idx="97">
                  <c:v>1.0954299999999999</c:v>
                </c:pt>
                <c:pt idx="98">
                  <c:v>1.0957399999999999</c:v>
                </c:pt>
                <c:pt idx="99">
                  <c:v>1.09572</c:v>
                </c:pt>
                <c:pt idx="100">
                  <c:v>1.0947899999999999</c:v>
                </c:pt>
                <c:pt idx="101">
                  <c:v>1.09392</c:v>
                </c:pt>
                <c:pt idx="102">
                  <c:v>1.0929500000000001</c:v>
                </c:pt>
                <c:pt idx="103">
                  <c:v>1.0932299999999999</c:v>
                </c:pt>
                <c:pt idx="104">
                  <c:v>1.0929500000000001</c:v>
                </c:pt>
                <c:pt idx="105">
                  <c:v>1.0938699999999999</c:v>
                </c:pt>
                <c:pt idx="106">
                  <c:v>1.09371</c:v>
                </c:pt>
                <c:pt idx="107">
                  <c:v>1.0911299999999999</c:v>
                </c:pt>
                <c:pt idx="108">
                  <c:v>1.0883700000000001</c:v>
                </c:pt>
                <c:pt idx="109">
                  <c:v>1.0867199999999999</c:v>
                </c:pt>
                <c:pt idx="110">
                  <c:v>1.0865100000000001</c:v>
                </c:pt>
                <c:pt idx="111">
                  <c:v>1.08572</c:v>
                </c:pt>
                <c:pt idx="112">
                  <c:v>1.0858399999999999</c:v>
                </c:pt>
                <c:pt idx="113">
                  <c:v>1.0864499999999999</c:v>
                </c:pt>
                <c:pt idx="114">
                  <c:v>1.0865499999999999</c:v>
                </c:pt>
                <c:pt idx="115">
                  <c:v>1.0869200000000001</c:v>
                </c:pt>
                <c:pt idx="116">
                  <c:v>1.0866899999999999</c:v>
                </c:pt>
                <c:pt idx="117">
                  <c:v>1.08673</c:v>
                </c:pt>
                <c:pt idx="118">
                  <c:v>1.08727</c:v>
                </c:pt>
                <c:pt idx="119">
                  <c:v>1.0871200000000001</c:v>
                </c:pt>
                <c:pt idx="120">
                  <c:v>1.08762</c:v>
                </c:pt>
                <c:pt idx="121">
                  <c:v>1.0874900000000001</c:v>
                </c:pt>
                <c:pt idx="122">
                  <c:v>1.0872999999999999</c:v>
                </c:pt>
                <c:pt idx="123">
                  <c:v>1.0873999999999999</c:v>
                </c:pt>
                <c:pt idx="124">
                  <c:v>1.0862099999999999</c:v>
                </c:pt>
                <c:pt idx="125">
                  <c:v>1.0891299999999999</c:v>
                </c:pt>
                <c:pt idx="126">
                  <c:v>1.0891900000000001</c:v>
                </c:pt>
                <c:pt idx="127">
                  <c:v>1.0868500000000001</c:v>
                </c:pt>
                <c:pt idx="128">
                  <c:v>1.08728</c:v>
                </c:pt>
                <c:pt idx="129">
                  <c:v>1.0884400000000001</c:v>
                </c:pt>
                <c:pt idx="130">
                  <c:v>1.08971</c:v>
                </c:pt>
                <c:pt idx="131">
                  <c:v>1.08927</c:v>
                </c:pt>
                <c:pt idx="132">
                  <c:v>1.0875999999999999</c:v>
                </c:pt>
                <c:pt idx="133">
                  <c:v>1.0876600000000001</c:v>
                </c:pt>
                <c:pt idx="134">
                  <c:v>1.08754</c:v>
                </c:pt>
                <c:pt idx="135">
                  <c:v>1.0875300000000001</c:v>
                </c:pt>
                <c:pt idx="136">
                  <c:v>1.08894</c:v>
                </c:pt>
                <c:pt idx="137">
                  <c:v>1.0888800000000001</c:v>
                </c:pt>
                <c:pt idx="138">
                  <c:v>1.0883700000000001</c:v>
                </c:pt>
                <c:pt idx="139">
                  <c:v>1.0884199999999999</c:v>
                </c:pt>
                <c:pt idx="140">
                  <c:v>1.0884799999999999</c:v>
                </c:pt>
                <c:pt idx="141">
                  <c:v>1.0887800000000001</c:v>
                </c:pt>
                <c:pt idx="142">
                  <c:v>1.0888</c:v>
                </c:pt>
                <c:pt idx="143">
                  <c:v>1.0891500000000001</c:v>
                </c:pt>
                <c:pt idx="144">
                  <c:v>1.0893299999999999</c:v>
                </c:pt>
                <c:pt idx="145">
                  <c:v>1.0887100000000001</c:v>
                </c:pt>
                <c:pt idx="146">
                  <c:v>1.0884400000000001</c:v>
                </c:pt>
                <c:pt idx="147">
                  <c:v>1.08836</c:v>
                </c:pt>
                <c:pt idx="148">
                  <c:v>1.08778</c:v>
                </c:pt>
                <c:pt idx="149">
                  <c:v>1.0885100000000001</c:v>
                </c:pt>
                <c:pt idx="150">
                  <c:v>1.0876300000000001</c:v>
                </c:pt>
                <c:pt idx="151">
                  <c:v>1.0875900000000001</c:v>
                </c:pt>
                <c:pt idx="152">
                  <c:v>1.0884</c:v>
                </c:pt>
                <c:pt idx="153">
                  <c:v>1.08813</c:v>
                </c:pt>
                <c:pt idx="154">
                  <c:v>1.08796</c:v>
                </c:pt>
                <c:pt idx="155">
                  <c:v>1.0743400000000001</c:v>
                </c:pt>
                <c:pt idx="156">
                  <c:v>1.0751299999999999</c:v>
                </c:pt>
                <c:pt idx="157">
                  <c:v>1.0751500000000001</c:v>
                </c:pt>
                <c:pt idx="158">
                  <c:v>1.0746100000000001</c:v>
                </c:pt>
                <c:pt idx="159">
                  <c:v>1.07467</c:v>
                </c:pt>
                <c:pt idx="160">
                  <c:v>1.0746800000000001</c:v>
                </c:pt>
                <c:pt idx="161">
                  <c:v>1.0746100000000001</c:v>
                </c:pt>
                <c:pt idx="162">
                  <c:v>1.07365</c:v>
                </c:pt>
                <c:pt idx="163">
                  <c:v>1.0732699999999999</c:v>
                </c:pt>
                <c:pt idx="164">
                  <c:v>1.07361</c:v>
                </c:pt>
                <c:pt idx="165">
                  <c:v>1.0733299999999999</c:v>
                </c:pt>
                <c:pt idx="166">
                  <c:v>1.07422</c:v>
                </c:pt>
                <c:pt idx="167">
                  <c:v>1.0748800000000001</c:v>
                </c:pt>
                <c:pt idx="168">
                  <c:v>1.07609</c:v>
                </c:pt>
                <c:pt idx="169">
                  <c:v>1.0768800000000001</c:v>
                </c:pt>
                <c:pt idx="170">
                  <c:v>1.07707</c:v>
                </c:pt>
                <c:pt idx="171">
                  <c:v>1.0770200000000001</c:v>
                </c:pt>
                <c:pt idx="172">
                  <c:v>1.07708</c:v>
                </c:pt>
                <c:pt idx="173">
                  <c:v>1.0773699999999999</c:v>
                </c:pt>
                <c:pt idx="174">
                  <c:v>1.0777399999999999</c:v>
                </c:pt>
                <c:pt idx="175">
                  <c:v>1.0774999999999999</c:v>
                </c:pt>
                <c:pt idx="176">
                  <c:v>1.0789500000000001</c:v>
                </c:pt>
                <c:pt idx="177">
                  <c:v>1.0786800000000001</c:v>
                </c:pt>
                <c:pt idx="178">
                  <c:v>1.07866</c:v>
                </c:pt>
                <c:pt idx="179">
                  <c:v>1.0777600000000001</c:v>
                </c:pt>
                <c:pt idx="180">
                  <c:v>1.07518</c:v>
                </c:pt>
                <c:pt idx="181">
                  <c:v>1.0758300000000001</c:v>
                </c:pt>
                <c:pt idx="182">
                  <c:v>1.0782499999999999</c:v>
                </c:pt>
                <c:pt idx="183">
                  <c:v>1.07687</c:v>
                </c:pt>
                <c:pt idx="184">
                  <c:v>1.0767100000000001</c:v>
                </c:pt>
                <c:pt idx="185">
                  <c:v>1.0763199999999999</c:v>
                </c:pt>
                <c:pt idx="186">
                  <c:v>1.0763499999999999</c:v>
                </c:pt>
                <c:pt idx="187">
                  <c:v>1.07565</c:v>
                </c:pt>
                <c:pt idx="188">
                  <c:v>1.07562</c:v>
                </c:pt>
                <c:pt idx="189">
                  <c:v>1.0761400000000001</c:v>
                </c:pt>
                <c:pt idx="190">
                  <c:v>1.07605</c:v>
                </c:pt>
                <c:pt idx="191">
                  <c:v>1.07595</c:v>
                </c:pt>
                <c:pt idx="192">
                  <c:v>1.07548</c:v>
                </c:pt>
                <c:pt idx="193">
                  <c:v>1.0753999999999999</c:v>
                </c:pt>
                <c:pt idx="194">
                  <c:v>1.07504</c:v>
                </c:pt>
                <c:pt idx="195">
                  <c:v>1.0746599999999999</c:v>
                </c:pt>
                <c:pt idx="196">
                  <c:v>1.0750299999999999</c:v>
                </c:pt>
                <c:pt idx="197">
                  <c:v>1.0763400000000001</c:v>
                </c:pt>
                <c:pt idx="198">
                  <c:v>1.07636</c:v>
                </c:pt>
                <c:pt idx="199">
                  <c:v>1.0748599999999999</c:v>
                </c:pt>
                <c:pt idx="200">
                  <c:v>1.0744199999999999</c:v>
                </c:pt>
                <c:pt idx="201">
                  <c:v>1.0738700000000001</c:v>
                </c:pt>
                <c:pt idx="202">
                  <c:v>1.0737000000000001</c:v>
                </c:pt>
                <c:pt idx="203">
                  <c:v>1.0712299999999999</c:v>
                </c:pt>
                <c:pt idx="204">
                  <c:v>1.0700700000000001</c:v>
                </c:pt>
                <c:pt idx="205">
                  <c:v>1.0706800000000001</c:v>
                </c:pt>
                <c:pt idx="206">
                  <c:v>1.07046</c:v>
                </c:pt>
                <c:pt idx="207">
                  <c:v>1.0704400000000001</c:v>
                </c:pt>
                <c:pt idx="208">
                  <c:v>1.0723199999999999</c:v>
                </c:pt>
                <c:pt idx="209">
                  <c:v>1.0718300000000001</c:v>
                </c:pt>
                <c:pt idx="210">
                  <c:v>1.0717399999999999</c:v>
                </c:pt>
                <c:pt idx="211">
                  <c:v>1.073</c:v>
                </c:pt>
                <c:pt idx="212">
                  <c:v>1.0725899999999999</c:v>
                </c:pt>
                <c:pt idx="213">
                  <c:v>1.0740799999999999</c:v>
                </c:pt>
                <c:pt idx="214">
                  <c:v>1.0744499999999999</c:v>
                </c:pt>
                <c:pt idx="215">
                  <c:v>1.0748899999999999</c:v>
                </c:pt>
                <c:pt idx="216">
                  <c:v>1.0760799999999999</c:v>
                </c:pt>
                <c:pt idx="217">
                  <c:v>1.0773200000000001</c:v>
                </c:pt>
                <c:pt idx="218">
                  <c:v>1.0770299999999999</c:v>
                </c:pt>
                <c:pt idx="219">
                  <c:v>1.0763499999999999</c:v>
                </c:pt>
                <c:pt idx="220">
                  <c:v>1.0760000000000001</c:v>
                </c:pt>
                <c:pt idx="221">
                  <c:v>1.0752299999999999</c:v>
                </c:pt>
                <c:pt idx="222">
                  <c:v>1.0758000000000001</c:v>
                </c:pt>
                <c:pt idx="223">
                  <c:v>1.07586</c:v>
                </c:pt>
                <c:pt idx="224">
                  <c:v>1.0751599999999999</c:v>
                </c:pt>
                <c:pt idx="225">
                  <c:v>1.0741799999999999</c:v>
                </c:pt>
                <c:pt idx="226">
                  <c:v>1.07229</c:v>
                </c:pt>
                <c:pt idx="227">
                  <c:v>1.0736000000000001</c:v>
                </c:pt>
                <c:pt idx="228">
                  <c:v>1.0749599999999999</c:v>
                </c:pt>
                <c:pt idx="229">
                  <c:v>1.07534</c:v>
                </c:pt>
                <c:pt idx="230">
                  <c:v>1.0746500000000001</c:v>
                </c:pt>
                <c:pt idx="231">
                  <c:v>1.07365</c:v>
                </c:pt>
                <c:pt idx="232">
                  <c:v>1.07382</c:v>
                </c:pt>
                <c:pt idx="233">
                  <c:v>1.0744400000000001</c:v>
                </c:pt>
                <c:pt idx="234">
                  <c:v>1.0744499999999999</c:v>
                </c:pt>
                <c:pt idx="235">
                  <c:v>1.0744800000000001</c:v>
                </c:pt>
                <c:pt idx="236">
                  <c:v>1.0760400000000001</c:v>
                </c:pt>
                <c:pt idx="237">
                  <c:v>1.0765</c:v>
                </c:pt>
                <c:pt idx="238">
                  <c:v>1.07683</c:v>
                </c:pt>
                <c:pt idx="239">
                  <c:v>1.0779799999999999</c:v>
                </c:pt>
                <c:pt idx="240">
                  <c:v>1.0774300000000001</c:v>
                </c:pt>
                <c:pt idx="241">
                  <c:v>1.0766500000000001</c:v>
                </c:pt>
                <c:pt idx="242">
                  <c:v>1.0765100000000001</c:v>
                </c:pt>
                <c:pt idx="243">
                  <c:v>1.07609</c:v>
                </c:pt>
                <c:pt idx="244">
                  <c:v>1.0759700000000001</c:v>
                </c:pt>
                <c:pt idx="245">
                  <c:v>1.0753999999999999</c:v>
                </c:pt>
                <c:pt idx="246">
                  <c:v>1.0750200000000001</c:v>
                </c:pt>
                <c:pt idx="247">
                  <c:v>1.0735300000000001</c:v>
                </c:pt>
                <c:pt idx="248">
                  <c:v>1.0732900000000001</c:v>
                </c:pt>
                <c:pt idx="249">
                  <c:v>1.07267</c:v>
                </c:pt>
                <c:pt idx="250">
                  <c:v>1.0725800000000001</c:v>
                </c:pt>
                <c:pt idx="251">
                  <c:v>1.0739099999999999</c:v>
                </c:pt>
                <c:pt idx="252">
                  <c:v>1.07945</c:v>
                </c:pt>
                <c:pt idx="253">
                  <c:v>1.0808599999999999</c:v>
                </c:pt>
                <c:pt idx="254">
                  <c:v>1.07761</c:v>
                </c:pt>
                <c:pt idx="255">
                  <c:v>1.0803199999999999</c:v>
                </c:pt>
                <c:pt idx="256">
                  <c:v>1.0780799999999999</c:v>
                </c:pt>
                <c:pt idx="257">
                  <c:v>1.0797000000000001</c:v>
                </c:pt>
                <c:pt idx="258">
                  <c:v>1.08297</c:v>
                </c:pt>
                <c:pt idx="259">
                  <c:v>1.0823</c:v>
                </c:pt>
                <c:pt idx="260">
                  <c:v>1.0814299999999999</c:v>
                </c:pt>
                <c:pt idx="261">
                  <c:v>1.0816600000000001</c:v>
                </c:pt>
                <c:pt idx="262">
                  <c:v>1.0809200000000001</c:v>
                </c:pt>
                <c:pt idx="263">
                  <c:v>1.0804199999999999</c:v>
                </c:pt>
                <c:pt idx="264">
                  <c:v>1.0796399999999999</c:v>
                </c:pt>
                <c:pt idx="265">
                  <c:v>1.0796300000000001</c:v>
                </c:pt>
                <c:pt idx="266">
                  <c:v>1.07951</c:v>
                </c:pt>
                <c:pt idx="267">
                  <c:v>1.0792200000000001</c:v>
                </c:pt>
                <c:pt idx="268">
                  <c:v>1.0787100000000001</c:v>
                </c:pt>
                <c:pt idx="269">
                  <c:v>1.0788199999999999</c:v>
                </c:pt>
                <c:pt idx="270">
                  <c:v>1.07785</c:v>
                </c:pt>
                <c:pt idx="271">
                  <c:v>1.0765400000000001</c:v>
                </c:pt>
                <c:pt idx="272">
                  <c:v>1.0777000000000001</c:v>
                </c:pt>
                <c:pt idx="273">
                  <c:v>1.0807500000000001</c:v>
                </c:pt>
                <c:pt idx="274">
                  <c:v>1.0791599999999999</c:v>
                </c:pt>
                <c:pt idx="275">
                  <c:v>1.07945</c:v>
                </c:pt>
                <c:pt idx="276">
                  <c:v>1.0743</c:v>
                </c:pt>
                <c:pt idx="277">
                  <c:v>1.0754900000000001</c:v>
                </c:pt>
                <c:pt idx="278">
                  <c:v>1.07352</c:v>
                </c:pt>
                <c:pt idx="279">
                  <c:v>1.07283</c:v>
                </c:pt>
                <c:pt idx="280">
                  <c:v>1.0738799999999999</c:v>
                </c:pt>
                <c:pt idx="281">
                  <c:v>1.0738700000000001</c:v>
                </c:pt>
                <c:pt idx="282">
                  <c:v>1.0751299999999999</c:v>
                </c:pt>
                <c:pt idx="283">
                  <c:v>1.0741400000000001</c:v>
                </c:pt>
                <c:pt idx="284">
                  <c:v>1.07429</c:v>
                </c:pt>
                <c:pt idx="285">
                  <c:v>1.0745199999999999</c:v>
                </c:pt>
                <c:pt idx="286">
                  <c:v>1.0736600000000001</c:v>
                </c:pt>
                <c:pt idx="287">
                  <c:v>1.0724499999999999</c:v>
                </c:pt>
                <c:pt idx="288">
                  <c:v>1.0726199999999999</c:v>
                </c:pt>
                <c:pt idx="289">
                  <c:v>1.0723100000000001</c:v>
                </c:pt>
                <c:pt idx="290">
                  <c:v>1.0727599999999999</c:v>
                </c:pt>
                <c:pt idx="291">
                  <c:v>1.0724499999999999</c:v>
                </c:pt>
                <c:pt idx="292">
                  <c:v>1.0726199999999999</c:v>
                </c:pt>
                <c:pt idx="293">
                  <c:v>1.0731999999999999</c:v>
                </c:pt>
                <c:pt idx="294">
                  <c:v>1.07578</c:v>
                </c:pt>
                <c:pt idx="295">
                  <c:v>1.07568</c:v>
                </c:pt>
                <c:pt idx="296">
                  <c:v>1.0739399999999999</c:v>
                </c:pt>
                <c:pt idx="297">
                  <c:v>1.0730900000000001</c:v>
                </c:pt>
                <c:pt idx="298">
                  <c:v>1.0745199999999999</c:v>
                </c:pt>
                <c:pt idx="299">
                  <c:v>1.0741400000000001</c:v>
                </c:pt>
                <c:pt idx="300">
                  <c:v>1.07412</c:v>
                </c:pt>
                <c:pt idx="301">
                  <c:v>1.0730200000000001</c:v>
                </c:pt>
                <c:pt idx="302">
                  <c:v>1.0719099999999999</c:v>
                </c:pt>
                <c:pt idx="303">
                  <c:v>1.0723400000000001</c:v>
                </c:pt>
                <c:pt idx="304">
                  <c:v>1.07091</c:v>
                </c:pt>
                <c:pt idx="305">
                  <c:v>1.06982</c:v>
                </c:pt>
                <c:pt idx="306">
                  <c:v>1.06928</c:v>
                </c:pt>
                <c:pt idx="307">
                  <c:v>1.06871</c:v>
                </c:pt>
                <c:pt idx="308">
                  <c:v>1.0688200000000001</c:v>
                </c:pt>
                <c:pt idx="309">
                  <c:v>1.0686599999999999</c:v>
                </c:pt>
                <c:pt idx="310">
                  <c:v>1.0688899999999999</c:v>
                </c:pt>
                <c:pt idx="311">
                  <c:v>1.0690299999999999</c:v>
                </c:pt>
                <c:pt idx="312">
                  <c:v>1.06891</c:v>
                </c:pt>
                <c:pt idx="313">
                  <c:v>1.0671299999999999</c:v>
                </c:pt>
                <c:pt idx="314">
                  <c:v>1.06667</c:v>
                </c:pt>
                <c:pt idx="315">
                  <c:v>1.06626</c:v>
                </c:pt>
                <c:pt idx="316">
                  <c:v>1.06654</c:v>
                </c:pt>
                <c:pt idx="317">
                  <c:v>1.0670599999999999</c:v>
                </c:pt>
                <c:pt idx="318">
                  <c:v>1.0667599999999999</c:v>
                </c:pt>
                <c:pt idx="319">
                  <c:v>1.0656099999999999</c:v>
                </c:pt>
                <c:pt idx="320">
                  <c:v>1.06731</c:v>
                </c:pt>
                <c:pt idx="321">
                  <c:v>1.0671600000000001</c:v>
                </c:pt>
                <c:pt idx="322">
                  <c:v>1.0678700000000001</c:v>
                </c:pt>
                <c:pt idx="323">
                  <c:v>1.06673</c:v>
                </c:pt>
                <c:pt idx="324">
                  <c:v>1.0674399999999999</c:v>
                </c:pt>
                <c:pt idx="325">
                  <c:v>1.0676099999999999</c:v>
                </c:pt>
                <c:pt idx="326">
                  <c:v>1.06759</c:v>
                </c:pt>
                <c:pt idx="327">
                  <c:v>1.06551</c:v>
                </c:pt>
                <c:pt idx="328">
                  <c:v>1.0651200000000001</c:v>
                </c:pt>
                <c:pt idx="329">
                  <c:v>1.0653699999999999</c:v>
                </c:pt>
                <c:pt idx="330">
                  <c:v>1.0655300000000001</c:v>
                </c:pt>
                <c:pt idx="331">
                  <c:v>1.06541</c:v>
                </c:pt>
                <c:pt idx="332">
                  <c:v>1.0646899999999999</c:v>
                </c:pt>
                <c:pt idx="333">
                  <c:v>1.0645899999999999</c:v>
                </c:pt>
                <c:pt idx="334">
                  <c:v>1.0645100000000001</c:v>
                </c:pt>
                <c:pt idx="335">
                  <c:v>1.06467</c:v>
                </c:pt>
                <c:pt idx="336">
                  <c:v>1.06403</c:v>
                </c:pt>
                <c:pt idx="337">
                  <c:v>1.06389</c:v>
                </c:pt>
                <c:pt idx="338">
                  <c:v>1.06366</c:v>
                </c:pt>
                <c:pt idx="339">
                  <c:v>1.06409</c:v>
                </c:pt>
                <c:pt idx="340">
                  <c:v>1.0650500000000001</c:v>
                </c:pt>
                <c:pt idx="341">
                  <c:v>1.0650200000000001</c:v>
                </c:pt>
                <c:pt idx="342">
                  <c:v>1.0656600000000001</c:v>
                </c:pt>
                <c:pt idx="343">
                  <c:v>1.06731</c:v>
                </c:pt>
                <c:pt idx="344">
                  <c:v>1.0691900000000001</c:v>
                </c:pt>
                <c:pt idx="345">
                  <c:v>1.06812</c:v>
                </c:pt>
                <c:pt idx="346">
                  <c:v>1.0674999999999999</c:v>
                </c:pt>
                <c:pt idx="347">
                  <c:v>1.06731</c:v>
                </c:pt>
                <c:pt idx="348">
                  <c:v>1.0670500000000001</c:v>
                </c:pt>
                <c:pt idx="349">
                  <c:v>1.06742</c:v>
                </c:pt>
                <c:pt idx="350">
                  <c:v>1.0665500000000001</c:v>
                </c:pt>
                <c:pt idx="351">
                  <c:v>1.0648500000000001</c:v>
                </c:pt>
                <c:pt idx="352">
                  <c:v>1.06443</c:v>
                </c:pt>
                <c:pt idx="353">
                  <c:v>1.0647200000000001</c:v>
                </c:pt>
                <c:pt idx="354">
                  <c:v>1.06714</c:v>
                </c:pt>
                <c:pt idx="355">
                  <c:v>1.0664100000000001</c:v>
                </c:pt>
                <c:pt idx="356">
                  <c:v>1.06599</c:v>
                </c:pt>
                <c:pt idx="357">
                  <c:v>1.0662400000000001</c:v>
                </c:pt>
                <c:pt idx="358">
                  <c:v>1.06734</c:v>
                </c:pt>
                <c:pt idx="359">
                  <c:v>1.06837</c:v>
                </c:pt>
                <c:pt idx="360">
                  <c:v>1.0717300000000001</c:v>
                </c:pt>
                <c:pt idx="361">
                  <c:v>1.0709299999999999</c:v>
                </c:pt>
                <c:pt idx="362">
                  <c:v>1.0708</c:v>
                </c:pt>
                <c:pt idx="363">
                  <c:v>1.07124</c:v>
                </c:pt>
                <c:pt idx="364">
                  <c:v>1.0711900000000001</c:v>
                </c:pt>
                <c:pt idx="365">
                  <c:v>1.0708</c:v>
                </c:pt>
                <c:pt idx="366">
                  <c:v>1.06948</c:v>
                </c:pt>
                <c:pt idx="367">
                  <c:v>1.0688599999999999</c:v>
                </c:pt>
                <c:pt idx="368">
                  <c:v>1.06992</c:v>
                </c:pt>
                <c:pt idx="369">
                  <c:v>1.0704499999999999</c:v>
                </c:pt>
                <c:pt idx="370">
                  <c:v>1.07155</c:v>
                </c:pt>
                <c:pt idx="371">
                  <c:v>1.0716699999999999</c:v>
                </c:pt>
                <c:pt idx="372">
                  <c:v>1.06955</c:v>
                </c:pt>
                <c:pt idx="373">
                  <c:v>1.0730900000000001</c:v>
                </c:pt>
                <c:pt idx="374">
                  <c:v>1.0737699999999999</c:v>
                </c:pt>
                <c:pt idx="375">
                  <c:v>1.0762499999999999</c:v>
                </c:pt>
                <c:pt idx="376">
                  <c:v>1.0749</c:v>
                </c:pt>
                <c:pt idx="377">
                  <c:v>1.07315</c:v>
                </c:pt>
                <c:pt idx="378">
                  <c:v>1.07385</c:v>
                </c:pt>
                <c:pt idx="379">
                  <c:v>1.0739099999999999</c:v>
                </c:pt>
                <c:pt idx="380">
                  <c:v>1.0737399999999999</c:v>
                </c:pt>
                <c:pt idx="381">
                  <c:v>1.0738700000000001</c:v>
                </c:pt>
                <c:pt idx="382">
                  <c:v>1.0733699999999999</c:v>
                </c:pt>
                <c:pt idx="383">
                  <c:v>1.0727500000000001</c:v>
                </c:pt>
                <c:pt idx="384">
                  <c:v>1.0718000000000001</c:v>
                </c:pt>
                <c:pt idx="385">
                  <c:v>1.0726500000000001</c:v>
                </c:pt>
                <c:pt idx="386">
                  <c:v>1.0722100000000001</c:v>
                </c:pt>
                <c:pt idx="387">
                  <c:v>1.0723100000000001</c:v>
                </c:pt>
                <c:pt idx="388">
                  <c:v>1.07254</c:v>
                </c:pt>
                <c:pt idx="389">
                  <c:v>1.0727899999999999</c:v>
                </c:pt>
                <c:pt idx="390">
                  <c:v>1.07161</c:v>
                </c:pt>
                <c:pt idx="391">
                  <c:v>1.06978</c:v>
                </c:pt>
                <c:pt idx="392">
                  <c:v>1.06907</c:v>
                </c:pt>
                <c:pt idx="393">
                  <c:v>1.0705800000000001</c:v>
                </c:pt>
                <c:pt idx="394">
                  <c:v>1.07</c:v>
                </c:pt>
                <c:pt idx="395">
                  <c:v>1.0689299999999999</c:v>
                </c:pt>
                <c:pt idx="396">
                  <c:v>1.07029</c:v>
                </c:pt>
                <c:pt idx="397">
                  <c:v>1.0707500000000001</c:v>
                </c:pt>
                <c:pt idx="398">
                  <c:v>1.06907</c:v>
                </c:pt>
                <c:pt idx="399">
                  <c:v>1.0672299999999999</c:v>
                </c:pt>
                <c:pt idx="400">
                  <c:v>1.0659000000000001</c:v>
                </c:pt>
                <c:pt idx="401">
                  <c:v>1.0652900000000001</c:v>
                </c:pt>
                <c:pt idx="402">
                  <c:v>1.06576</c:v>
                </c:pt>
                <c:pt idx="403">
                  <c:v>1.06572</c:v>
                </c:pt>
                <c:pt idx="404">
                  <c:v>1.06385</c:v>
                </c:pt>
                <c:pt idx="405">
                  <c:v>1.06402</c:v>
                </c:pt>
                <c:pt idx="406">
                  <c:v>1.0646</c:v>
                </c:pt>
                <c:pt idx="407">
                  <c:v>1.06437</c:v>
                </c:pt>
                <c:pt idx="408">
                  <c:v>1.0640000000000001</c:v>
                </c:pt>
                <c:pt idx="409">
                  <c:v>1.0636300000000001</c:v>
                </c:pt>
                <c:pt idx="410">
                  <c:v>1.06138</c:v>
                </c:pt>
                <c:pt idx="411">
                  <c:v>1.0616099999999999</c:v>
                </c:pt>
                <c:pt idx="412">
                  <c:v>1.06151</c:v>
                </c:pt>
                <c:pt idx="413">
                  <c:v>1.0618300000000001</c:v>
                </c:pt>
                <c:pt idx="414">
                  <c:v>1.0625500000000001</c:v>
                </c:pt>
                <c:pt idx="415">
                  <c:v>1.0626800000000001</c:v>
                </c:pt>
                <c:pt idx="416">
                  <c:v>1.0643400000000001</c:v>
                </c:pt>
                <c:pt idx="417">
                  <c:v>1.0635300000000001</c:v>
                </c:pt>
                <c:pt idx="418">
                  <c:v>1.0631699999999999</c:v>
                </c:pt>
                <c:pt idx="419">
                  <c:v>1.0631299999999999</c:v>
                </c:pt>
                <c:pt idx="420">
                  <c:v>1.0642199999999999</c:v>
                </c:pt>
                <c:pt idx="421">
                  <c:v>1.06463</c:v>
                </c:pt>
                <c:pt idx="422">
                  <c:v>1.0656300000000001</c:v>
                </c:pt>
                <c:pt idx="423">
                  <c:v>1.0647</c:v>
                </c:pt>
                <c:pt idx="424">
                  <c:v>1.0620499999999999</c:v>
                </c:pt>
                <c:pt idx="425">
                  <c:v>1.06219</c:v>
                </c:pt>
                <c:pt idx="426">
                  <c:v>1.0622400000000001</c:v>
                </c:pt>
                <c:pt idx="427">
                  <c:v>1.06263</c:v>
                </c:pt>
                <c:pt idx="428">
                  <c:v>1.06294</c:v>
                </c:pt>
                <c:pt idx="429">
                  <c:v>1.0636099999999999</c:v>
                </c:pt>
                <c:pt idx="430">
                  <c:v>1.06366</c:v>
                </c:pt>
                <c:pt idx="431">
                  <c:v>1.0640099999999999</c:v>
                </c:pt>
                <c:pt idx="432">
                  <c:v>1.06436</c:v>
                </c:pt>
                <c:pt idx="433">
                  <c:v>1.0644499999999999</c:v>
                </c:pt>
                <c:pt idx="434">
                  <c:v>1.0643800000000001</c:v>
                </c:pt>
                <c:pt idx="435">
                  <c:v>1.0638700000000001</c:v>
                </c:pt>
                <c:pt idx="436">
                  <c:v>1.0634300000000001</c:v>
                </c:pt>
                <c:pt idx="437">
                  <c:v>1.0631299999999999</c:v>
                </c:pt>
                <c:pt idx="438">
                  <c:v>1.0632200000000001</c:v>
                </c:pt>
                <c:pt idx="439">
                  <c:v>1.0643400000000001</c:v>
                </c:pt>
                <c:pt idx="440">
                  <c:v>1.06609</c:v>
                </c:pt>
                <c:pt idx="441">
                  <c:v>1.06691</c:v>
                </c:pt>
                <c:pt idx="442">
                  <c:v>1.0656600000000001</c:v>
                </c:pt>
                <c:pt idx="443">
                  <c:v>1.06568</c:v>
                </c:pt>
                <c:pt idx="444">
                  <c:v>1.0653300000000001</c:v>
                </c:pt>
                <c:pt idx="445">
                  <c:v>1.0666800000000001</c:v>
                </c:pt>
                <c:pt idx="446">
                  <c:v>1.0672900000000001</c:v>
                </c:pt>
                <c:pt idx="447">
                  <c:v>1.06487</c:v>
                </c:pt>
                <c:pt idx="448">
                  <c:v>1.0654300000000001</c:v>
                </c:pt>
                <c:pt idx="449">
                  <c:v>1.0664499999999999</c:v>
                </c:pt>
                <c:pt idx="450">
                  <c:v>1.0658300000000001</c:v>
                </c:pt>
                <c:pt idx="451">
                  <c:v>1.06616</c:v>
                </c:pt>
                <c:pt idx="452">
                  <c:v>1.0656600000000001</c:v>
                </c:pt>
                <c:pt idx="453">
                  <c:v>1.0649</c:v>
                </c:pt>
                <c:pt idx="454">
                  <c:v>1.06481</c:v>
                </c:pt>
                <c:pt idx="455">
                  <c:v>1.06473</c:v>
                </c:pt>
                <c:pt idx="456">
                  <c:v>1.06603</c:v>
                </c:pt>
                <c:pt idx="457">
                  <c:v>1.0664100000000001</c:v>
                </c:pt>
                <c:pt idx="458">
                  <c:v>1.0675699999999999</c:v>
                </c:pt>
                <c:pt idx="459">
                  <c:v>1.06765</c:v>
                </c:pt>
                <c:pt idx="460">
                  <c:v>1.0671999999999999</c:v>
                </c:pt>
                <c:pt idx="461">
                  <c:v>1.0660400000000001</c:v>
                </c:pt>
                <c:pt idx="462">
                  <c:v>1.0669299999999999</c:v>
                </c:pt>
                <c:pt idx="463">
                  <c:v>1.0688899999999999</c:v>
                </c:pt>
                <c:pt idx="464">
                  <c:v>1.06856</c:v>
                </c:pt>
                <c:pt idx="465">
                  <c:v>1.0663899999999999</c:v>
                </c:pt>
                <c:pt idx="466">
                  <c:v>1.06158</c:v>
                </c:pt>
                <c:pt idx="467">
                  <c:v>1.0596399999999999</c:v>
                </c:pt>
                <c:pt idx="468">
                  <c:v>1.0601799999999999</c:v>
                </c:pt>
                <c:pt idx="469">
                  <c:v>1.0601400000000001</c:v>
                </c:pt>
                <c:pt idx="470">
                  <c:v>1.05945</c:v>
                </c:pt>
                <c:pt idx="471">
                  <c:v>1.06019</c:v>
                </c:pt>
                <c:pt idx="472">
                  <c:v>1.0619000000000001</c:v>
                </c:pt>
                <c:pt idx="473">
                  <c:v>1.0641</c:v>
                </c:pt>
                <c:pt idx="474">
                  <c:v>1.0628200000000001</c:v>
                </c:pt>
                <c:pt idx="475">
                  <c:v>1.0619799999999999</c:v>
                </c:pt>
                <c:pt idx="476">
                  <c:v>1.0623400000000001</c:v>
                </c:pt>
                <c:pt idx="477">
                  <c:v>1.0623100000000001</c:v>
                </c:pt>
                <c:pt idx="478">
                  <c:v>1.06246</c:v>
                </c:pt>
                <c:pt idx="479">
                  <c:v>1.06229</c:v>
                </c:pt>
                <c:pt idx="480">
                  <c:v>1.0627</c:v>
                </c:pt>
                <c:pt idx="481">
                  <c:v>1.06257</c:v>
                </c:pt>
                <c:pt idx="482">
                  <c:v>1.0620499999999999</c:v>
                </c:pt>
                <c:pt idx="483">
                  <c:v>1.06246</c:v>
                </c:pt>
                <c:pt idx="484">
                  <c:v>1.0624499999999999</c:v>
                </c:pt>
                <c:pt idx="485">
                  <c:v>1.0623400000000001</c:v>
                </c:pt>
                <c:pt idx="486">
                  <c:v>1.0623199999999999</c:v>
                </c:pt>
                <c:pt idx="487">
                  <c:v>1.06223</c:v>
                </c:pt>
                <c:pt idx="488">
                  <c:v>1.0613600000000001</c:v>
                </c:pt>
                <c:pt idx="489">
                  <c:v>1.0615399999999999</c:v>
                </c:pt>
                <c:pt idx="490">
                  <c:v>1.0614399999999999</c:v>
                </c:pt>
                <c:pt idx="491">
                  <c:v>1.06189</c:v>
                </c:pt>
                <c:pt idx="492">
                  <c:v>1.0619700000000001</c:v>
                </c:pt>
                <c:pt idx="493">
                  <c:v>1.0618000000000001</c:v>
                </c:pt>
                <c:pt idx="494">
                  <c:v>1.0622799999999999</c:v>
                </c:pt>
                <c:pt idx="495">
                  <c:v>1.0621100000000001</c:v>
                </c:pt>
                <c:pt idx="496">
                  <c:v>1.06193</c:v>
                </c:pt>
                <c:pt idx="497">
                  <c:v>1.0612900000000001</c:v>
                </c:pt>
                <c:pt idx="498">
                  <c:v>1.0613600000000001</c:v>
                </c:pt>
                <c:pt idx="499">
                  <c:v>1.0607599999999999</c:v>
                </c:pt>
                <c:pt idx="500">
                  <c:v>1.0607899999999999</c:v>
                </c:pt>
                <c:pt idx="501">
                  <c:v>1.0609900000000001</c:v>
                </c:pt>
                <c:pt idx="502">
                  <c:v>1.0609299999999999</c:v>
                </c:pt>
                <c:pt idx="503">
                  <c:v>1.0607899999999999</c:v>
                </c:pt>
                <c:pt idx="504">
                  <c:v>1.0606800000000001</c:v>
                </c:pt>
                <c:pt idx="505">
                  <c:v>1.0608500000000001</c:v>
                </c:pt>
                <c:pt idx="506">
                  <c:v>1.0613600000000001</c:v>
                </c:pt>
                <c:pt idx="507">
                  <c:v>1.06158</c:v>
                </c:pt>
                <c:pt idx="508">
                  <c:v>1.0611699999999999</c:v>
                </c:pt>
                <c:pt idx="509">
                  <c:v>1.0616000000000001</c:v>
                </c:pt>
                <c:pt idx="510">
                  <c:v>1.06376</c:v>
                </c:pt>
                <c:pt idx="511">
                  <c:v>1.0631999999999999</c:v>
                </c:pt>
                <c:pt idx="512">
                  <c:v>1.06287</c:v>
                </c:pt>
                <c:pt idx="513">
                  <c:v>1.06199</c:v>
                </c:pt>
                <c:pt idx="514">
                  <c:v>1.0593900000000001</c:v>
                </c:pt>
                <c:pt idx="515">
                  <c:v>1.05966</c:v>
                </c:pt>
                <c:pt idx="516">
                  <c:v>1.0586800000000001</c:v>
                </c:pt>
                <c:pt idx="517">
                  <c:v>1.05863</c:v>
                </c:pt>
                <c:pt idx="518">
                  <c:v>1.0586500000000001</c:v>
                </c:pt>
                <c:pt idx="519">
                  <c:v>1.0595300000000001</c:v>
                </c:pt>
                <c:pt idx="520">
                  <c:v>1.0597000000000001</c:v>
                </c:pt>
                <c:pt idx="521">
                  <c:v>1.0603499999999999</c:v>
                </c:pt>
                <c:pt idx="522">
                  <c:v>1.0604100000000001</c:v>
                </c:pt>
                <c:pt idx="523">
                  <c:v>1.05975</c:v>
                </c:pt>
                <c:pt idx="524">
                  <c:v>1.05972</c:v>
                </c:pt>
                <c:pt idx="525">
                  <c:v>1.0590900000000001</c:v>
                </c:pt>
                <c:pt idx="526">
                  <c:v>1.0595000000000001</c:v>
                </c:pt>
                <c:pt idx="527">
                  <c:v>1.0592900000000001</c:v>
                </c:pt>
                <c:pt idx="528">
                  <c:v>1.0593900000000001</c:v>
                </c:pt>
                <c:pt idx="529">
                  <c:v>1.0588900000000001</c:v>
                </c:pt>
                <c:pt idx="530">
                  <c:v>1.0583800000000001</c:v>
                </c:pt>
                <c:pt idx="531">
                  <c:v>1.0583499999999999</c:v>
                </c:pt>
                <c:pt idx="532">
                  <c:v>1.05863</c:v>
                </c:pt>
                <c:pt idx="533">
                  <c:v>1.0589900000000001</c:v>
                </c:pt>
                <c:pt idx="534">
                  <c:v>1.05915</c:v>
                </c:pt>
                <c:pt idx="535">
                  <c:v>1.05863</c:v>
                </c:pt>
                <c:pt idx="536">
                  <c:v>1.05907</c:v>
                </c:pt>
                <c:pt idx="537">
                  <c:v>1.0594600000000001</c:v>
                </c:pt>
                <c:pt idx="538">
                  <c:v>1.0583800000000001</c:v>
                </c:pt>
                <c:pt idx="539">
                  <c:v>1.0583800000000001</c:v>
                </c:pt>
                <c:pt idx="540">
                  <c:v>1.0580000000000001</c:v>
                </c:pt>
                <c:pt idx="541">
                  <c:v>1.0579499999999999</c:v>
                </c:pt>
                <c:pt idx="542">
                  <c:v>1.05844</c:v>
                </c:pt>
                <c:pt idx="543">
                  <c:v>1.05843</c:v>
                </c:pt>
                <c:pt idx="544">
                  <c:v>1.05813</c:v>
                </c:pt>
                <c:pt idx="545">
                  <c:v>1.05741</c:v>
                </c:pt>
                <c:pt idx="546">
                  <c:v>1.05684</c:v>
                </c:pt>
                <c:pt idx="547">
                  <c:v>1.05677</c:v>
                </c:pt>
                <c:pt idx="548">
                  <c:v>1.0575600000000001</c:v>
                </c:pt>
                <c:pt idx="549">
                  <c:v>1.0574600000000001</c:v>
                </c:pt>
                <c:pt idx="550">
                  <c:v>1.0567299999999999</c:v>
                </c:pt>
                <c:pt idx="551">
                  <c:v>1.0571600000000001</c:v>
                </c:pt>
                <c:pt idx="552">
                  <c:v>1.05714</c:v>
                </c:pt>
                <c:pt idx="553">
                  <c:v>1.05698</c:v>
                </c:pt>
                <c:pt idx="554">
                  <c:v>1.0581400000000001</c:v>
                </c:pt>
                <c:pt idx="555">
                  <c:v>1.0596300000000001</c:v>
                </c:pt>
                <c:pt idx="556">
                  <c:v>1.0583899999999999</c:v>
                </c:pt>
                <c:pt idx="557">
                  <c:v>1.0579700000000001</c:v>
                </c:pt>
                <c:pt idx="558">
                  <c:v>1.0585100000000001</c:v>
                </c:pt>
                <c:pt idx="559">
                  <c:v>1.0591900000000001</c:v>
                </c:pt>
                <c:pt idx="560">
                  <c:v>1.05931</c:v>
                </c:pt>
                <c:pt idx="561">
                  <c:v>1.0609299999999999</c:v>
                </c:pt>
                <c:pt idx="562">
                  <c:v>1.0618300000000001</c:v>
                </c:pt>
                <c:pt idx="563">
                  <c:v>1.05975</c:v>
                </c:pt>
                <c:pt idx="564">
                  <c:v>1.05979</c:v>
                </c:pt>
                <c:pt idx="565">
                  <c:v>1.06036</c:v>
                </c:pt>
                <c:pt idx="566">
                  <c:v>1.06107</c:v>
                </c:pt>
                <c:pt idx="567">
                  <c:v>1.0627500000000001</c:v>
                </c:pt>
                <c:pt idx="568">
                  <c:v>1.0636399999999999</c:v>
                </c:pt>
                <c:pt idx="569">
                  <c:v>1.0619700000000001</c:v>
                </c:pt>
                <c:pt idx="570">
                  <c:v>1.0621499999999999</c:v>
                </c:pt>
                <c:pt idx="571">
                  <c:v>1.06351</c:v>
                </c:pt>
                <c:pt idx="572">
                  <c:v>1.0633900000000001</c:v>
                </c:pt>
                <c:pt idx="573">
                  <c:v>1.06366</c:v>
                </c:pt>
                <c:pt idx="574">
                  <c:v>1.0634999999999999</c:v>
                </c:pt>
                <c:pt idx="575">
                  <c:v>1.06349</c:v>
                </c:pt>
                <c:pt idx="576">
                  <c:v>1.0626800000000001</c:v>
                </c:pt>
                <c:pt idx="577">
                  <c:v>1.0628200000000001</c:v>
                </c:pt>
                <c:pt idx="578">
                  <c:v>1.0626199999999999</c:v>
                </c:pt>
                <c:pt idx="579">
                  <c:v>1.0623899999999999</c:v>
                </c:pt>
                <c:pt idx="580">
                  <c:v>1.0621100000000001</c:v>
                </c:pt>
                <c:pt idx="581">
                  <c:v>1.06193</c:v>
                </c:pt>
                <c:pt idx="582">
                  <c:v>1.0614300000000001</c:v>
                </c:pt>
                <c:pt idx="583">
                  <c:v>1.06124</c:v>
                </c:pt>
                <c:pt idx="584">
                  <c:v>1.06267</c:v>
                </c:pt>
                <c:pt idx="585">
                  <c:v>1.0631900000000001</c:v>
                </c:pt>
                <c:pt idx="586">
                  <c:v>1.06314</c:v>
                </c:pt>
                <c:pt idx="587">
                  <c:v>1.0617300000000001</c:v>
                </c:pt>
                <c:pt idx="588">
                  <c:v>1.0597099999999999</c:v>
                </c:pt>
                <c:pt idx="589">
                  <c:v>1.06</c:v>
                </c:pt>
                <c:pt idx="590">
                  <c:v>1.06152</c:v>
                </c:pt>
                <c:pt idx="591">
                  <c:v>1.05969</c:v>
                </c:pt>
                <c:pt idx="592">
                  <c:v>1.05752</c:v>
                </c:pt>
                <c:pt idx="593">
                  <c:v>1.0578399999999999</c:v>
                </c:pt>
                <c:pt idx="594">
                  <c:v>1.05975</c:v>
                </c:pt>
                <c:pt idx="595">
                  <c:v>1.06149</c:v>
                </c:pt>
                <c:pt idx="596">
                  <c:v>1.0626199999999999</c:v>
                </c:pt>
                <c:pt idx="597">
                  <c:v>1.06237</c:v>
                </c:pt>
                <c:pt idx="598">
                  <c:v>1.0620400000000001</c:v>
                </c:pt>
                <c:pt idx="599">
                  <c:v>1.0617799999999999</c:v>
                </c:pt>
                <c:pt idx="600">
                  <c:v>1.0611200000000001</c:v>
                </c:pt>
                <c:pt idx="601">
                  <c:v>1.06132</c:v>
                </c:pt>
                <c:pt idx="602">
                  <c:v>1.06087</c:v>
                </c:pt>
                <c:pt idx="603">
                  <c:v>1.06023</c:v>
                </c:pt>
                <c:pt idx="604">
                  <c:v>1.0597700000000001</c:v>
                </c:pt>
                <c:pt idx="605">
                  <c:v>1.05965</c:v>
                </c:pt>
                <c:pt idx="606">
                  <c:v>1.0596399999999999</c:v>
                </c:pt>
                <c:pt idx="607">
                  <c:v>1.0594399999999999</c:v>
                </c:pt>
                <c:pt idx="608">
                  <c:v>1.05914</c:v>
                </c:pt>
                <c:pt idx="609">
                  <c:v>1.0586100000000001</c:v>
                </c:pt>
                <c:pt idx="610">
                  <c:v>1.0575600000000001</c:v>
                </c:pt>
                <c:pt idx="611">
                  <c:v>1.0565599999999999</c:v>
                </c:pt>
                <c:pt idx="612">
                  <c:v>1.05627</c:v>
                </c:pt>
                <c:pt idx="613">
                  <c:v>1.06891</c:v>
                </c:pt>
                <c:pt idx="614">
                  <c:v>1.08928</c:v>
                </c:pt>
                <c:pt idx="615">
                  <c:v>1.0829200000000001</c:v>
                </c:pt>
                <c:pt idx="616">
                  <c:v>1.08687</c:v>
                </c:pt>
                <c:pt idx="617">
                  <c:v>1.09419</c:v>
                </c:pt>
                <c:pt idx="618">
                  <c:v>1.09354</c:v>
                </c:pt>
                <c:pt idx="619">
                  <c:v>1.0935699999999999</c:v>
                </c:pt>
                <c:pt idx="620">
                  <c:v>1.0976999999999999</c:v>
                </c:pt>
                <c:pt idx="621">
                  <c:v>1.0980300000000001</c:v>
                </c:pt>
                <c:pt idx="622">
                  <c:v>1.0958600000000001</c:v>
                </c:pt>
                <c:pt idx="623">
                  <c:v>1.0940399999999999</c:v>
                </c:pt>
                <c:pt idx="624">
                  <c:v>1.0935299999999999</c:v>
                </c:pt>
                <c:pt idx="625">
                  <c:v>1.09558</c:v>
                </c:pt>
                <c:pt idx="626">
                  <c:v>1.09263</c:v>
                </c:pt>
                <c:pt idx="627">
                  <c:v>1.0925199999999999</c:v>
                </c:pt>
                <c:pt idx="628">
                  <c:v>1.0934200000000001</c:v>
                </c:pt>
                <c:pt idx="629">
                  <c:v>1.0945199999999999</c:v>
                </c:pt>
                <c:pt idx="630">
                  <c:v>1.0945800000000001</c:v>
                </c:pt>
                <c:pt idx="631">
                  <c:v>1.0944700000000001</c:v>
                </c:pt>
                <c:pt idx="632">
                  <c:v>1.0928500000000001</c:v>
                </c:pt>
                <c:pt idx="633">
                  <c:v>1.0891</c:v>
                </c:pt>
                <c:pt idx="634">
                  <c:v>1.08941</c:v>
                </c:pt>
                <c:pt idx="635">
                  <c:v>1.0891599999999999</c:v>
                </c:pt>
                <c:pt idx="636">
                  <c:v>1.0886400000000001</c:v>
                </c:pt>
                <c:pt idx="637">
                  <c:v>1.09002</c:v>
                </c:pt>
                <c:pt idx="638">
                  <c:v>1.09473</c:v>
                </c:pt>
                <c:pt idx="639">
                  <c:v>1.0943799999999999</c:v>
                </c:pt>
                <c:pt idx="640">
                  <c:v>1.0950200000000001</c:v>
                </c:pt>
                <c:pt idx="641">
                  <c:v>1.0899000000000001</c:v>
                </c:pt>
                <c:pt idx="642">
                  <c:v>1.0888800000000001</c:v>
                </c:pt>
                <c:pt idx="643">
                  <c:v>1.0873999999999999</c:v>
                </c:pt>
                <c:pt idx="644">
                  <c:v>1.08789</c:v>
                </c:pt>
                <c:pt idx="645">
                  <c:v>1.0874299999999999</c:v>
                </c:pt>
                <c:pt idx="646">
                  <c:v>1.0877399999999999</c:v>
                </c:pt>
                <c:pt idx="647">
                  <c:v>1.0886800000000001</c:v>
                </c:pt>
                <c:pt idx="648">
                  <c:v>1.0881000000000001</c:v>
                </c:pt>
                <c:pt idx="649">
                  <c:v>1.08721</c:v>
                </c:pt>
                <c:pt idx="650">
                  <c:v>1.08691</c:v>
                </c:pt>
                <c:pt idx="651">
                  <c:v>1.0864100000000001</c:v>
                </c:pt>
                <c:pt idx="652">
                  <c:v>1.08643</c:v>
                </c:pt>
                <c:pt idx="653">
                  <c:v>1.0864799999999999</c:v>
                </c:pt>
                <c:pt idx="654">
                  <c:v>1.08687</c:v>
                </c:pt>
                <c:pt idx="655">
                  <c:v>1.08721</c:v>
                </c:pt>
                <c:pt idx="656">
                  <c:v>1.08609</c:v>
                </c:pt>
                <c:pt idx="657">
                  <c:v>1.0824</c:v>
                </c:pt>
                <c:pt idx="658">
                  <c:v>1.0817000000000001</c:v>
                </c:pt>
                <c:pt idx="659">
                  <c:v>1.0825800000000001</c:v>
                </c:pt>
                <c:pt idx="660">
                  <c:v>1.0812999999999999</c:v>
                </c:pt>
                <c:pt idx="661">
                  <c:v>1.0822000000000001</c:v>
                </c:pt>
                <c:pt idx="662">
                  <c:v>1.0822400000000001</c:v>
                </c:pt>
                <c:pt idx="663">
                  <c:v>1.0853299999999999</c:v>
                </c:pt>
                <c:pt idx="664">
                  <c:v>1.08596</c:v>
                </c:pt>
                <c:pt idx="665">
                  <c:v>1.08558</c:v>
                </c:pt>
                <c:pt idx="666">
                  <c:v>1.0859700000000001</c:v>
                </c:pt>
                <c:pt idx="667">
                  <c:v>1.0847599999999999</c:v>
                </c:pt>
                <c:pt idx="668">
                  <c:v>1.08585</c:v>
                </c:pt>
                <c:pt idx="669">
                  <c:v>1.08514</c:v>
                </c:pt>
                <c:pt idx="670">
                  <c:v>1.0860300000000001</c:v>
                </c:pt>
                <c:pt idx="671">
                  <c:v>1.0860700000000001</c:v>
                </c:pt>
                <c:pt idx="672">
                  <c:v>1.08683</c:v>
                </c:pt>
                <c:pt idx="673">
                  <c:v>1.0882099999999999</c:v>
                </c:pt>
                <c:pt idx="674">
                  <c:v>1.08718</c:v>
                </c:pt>
                <c:pt idx="675">
                  <c:v>1.08613</c:v>
                </c:pt>
                <c:pt idx="676">
                  <c:v>1.0859399999999999</c:v>
                </c:pt>
                <c:pt idx="677">
                  <c:v>1.0874900000000001</c:v>
                </c:pt>
                <c:pt idx="678">
                  <c:v>1.08961</c:v>
                </c:pt>
                <c:pt idx="679">
                  <c:v>1.0897600000000001</c:v>
                </c:pt>
                <c:pt idx="680">
                  <c:v>1.0899700000000001</c:v>
                </c:pt>
                <c:pt idx="681">
                  <c:v>1.0879399999999999</c:v>
                </c:pt>
                <c:pt idx="682">
                  <c:v>1.0893600000000001</c:v>
                </c:pt>
                <c:pt idx="683">
                  <c:v>1.09019</c:v>
                </c:pt>
                <c:pt idx="684">
                  <c:v>1.0898699999999999</c:v>
                </c:pt>
                <c:pt idx="685">
                  <c:v>1.0894699999999999</c:v>
                </c:pt>
                <c:pt idx="686">
                  <c:v>1.08972</c:v>
                </c:pt>
                <c:pt idx="687">
                  <c:v>1.0896399999999999</c:v>
                </c:pt>
                <c:pt idx="688">
                  <c:v>1.0895600000000001</c:v>
                </c:pt>
                <c:pt idx="689">
                  <c:v>1.08928</c:v>
                </c:pt>
                <c:pt idx="690">
                  <c:v>1.08992</c:v>
                </c:pt>
                <c:pt idx="691">
                  <c:v>1.0913600000000001</c:v>
                </c:pt>
                <c:pt idx="692">
                  <c:v>1.09108</c:v>
                </c:pt>
                <c:pt idx="693">
                  <c:v>1.0911299999999999</c:v>
                </c:pt>
                <c:pt idx="694">
                  <c:v>1.09206</c:v>
                </c:pt>
                <c:pt idx="695">
                  <c:v>1.0926499999999999</c:v>
                </c:pt>
                <c:pt idx="696">
                  <c:v>1.09283</c:v>
                </c:pt>
                <c:pt idx="697">
                  <c:v>1.09293</c:v>
                </c:pt>
                <c:pt idx="698">
                  <c:v>1.0936999999999999</c:v>
                </c:pt>
                <c:pt idx="699">
                  <c:v>1.09439</c:v>
                </c:pt>
                <c:pt idx="700">
                  <c:v>1.0936399999999999</c:v>
                </c:pt>
                <c:pt idx="701">
                  <c:v>1.0946100000000001</c:v>
                </c:pt>
                <c:pt idx="702">
                  <c:v>1.0975299999999999</c:v>
                </c:pt>
                <c:pt idx="703">
                  <c:v>1.09893</c:v>
                </c:pt>
                <c:pt idx="704">
                  <c:v>1.09792</c:v>
                </c:pt>
                <c:pt idx="705">
                  <c:v>1.0991</c:v>
                </c:pt>
                <c:pt idx="706">
                  <c:v>1.1004100000000001</c:v>
                </c:pt>
                <c:pt idx="707">
                  <c:v>1.1026899999999999</c:v>
                </c:pt>
                <c:pt idx="708">
                  <c:v>1.10422</c:v>
                </c:pt>
                <c:pt idx="709">
                  <c:v>1.1028899999999999</c:v>
                </c:pt>
                <c:pt idx="710">
                  <c:v>1.10297</c:v>
                </c:pt>
                <c:pt idx="711">
                  <c:v>1.1023799999999999</c:v>
                </c:pt>
                <c:pt idx="712">
                  <c:v>1.1020700000000001</c:v>
                </c:pt>
                <c:pt idx="713">
                  <c:v>1.1021000000000001</c:v>
                </c:pt>
                <c:pt idx="714">
                  <c:v>1.10182</c:v>
                </c:pt>
                <c:pt idx="715">
                  <c:v>1.1013900000000001</c:v>
                </c:pt>
                <c:pt idx="716">
                  <c:v>1.1011200000000001</c:v>
                </c:pt>
                <c:pt idx="717">
                  <c:v>1.10094</c:v>
                </c:pt>
                <c:pt idx="718">
                  <c:v>1.1007199999999999</c:v>
                </c:pt>
                <c:pt idx="719">
                  <c:v>1.10023</c:v>
                </c:pt>
                <c:pt idx="720">
                  <c:v>1.09975</c:v>
                </c:pt>
                <c:pt idx="721">
                  <c:v>1.0998000000000001</c:v>
                </c:pt>
                <c:pt idx="722">
                  <c:v>1.0982099999999999</c:v>
                </c:pt>
                <c:pt idx="723">
                  <c:v>1.09694</c:v>
                </c:pt>
                <c:pt idx="724">
                  <c:v>1.0959300000000001</c:v>
                </c:pt>
                <c:pt idx="725">
                  <c:v>1.09579</c:v>
                </c:pt>
                <c:pt idx="726">
                  <c:v>1.0972200000000001</c:v>
                </c:pt>
                <c:pt idx="727">
                  <c:v>1.0970800000000001</c:v>
                </c:pt>
                <c:pt idx="728">
                  <c:v>1.0962700000000001</c:v>
                </c:pt>
                <c:pt idx="729">
                  <c:v>1.0950200000000001</c:v>
                </c:pt>
                <c:pt idx="730">
                  <c:v>1.095</c:v>
                </c:pt>
                <c:pt idx="731">
                  <c:v>1.09562</c:v>
                </c:pt>
                <c:pt idx="732">
                  <c:v>1.0941099999999999</c:v>
                </c:pt>
                <c:pt idx="733">
                  <c:v>1.0947</c:v>
                </c:pt>
                <c:pt idx="734">
                  <c:v>1.0946400000000001</c:v>
                </c:pt>
                <c:pt idx="735">
                  <c:v>1.0945100000000001</c:v>
                </c:pt>
                <c:pt idx="736">
                  <c:v>1.0947199999999999</c:v>
                </c:pt>
                <c:pt idx="737">
                  <c:v>1.09473</c:v>
                </c:pt>
                <c:pt idx="738">
                  <c:v>1.09379</c:v>
                </c:pt>
                <c:pt idx="739">
                  <c:v>1.09355</c:v>
                </c:pt>
                <c:pt idx="740">
                  <c:v>1.09352</c:v>
                </c:pt>
                <c:pt idx="741">
                  <c:v>1.09361</c:v>
                </c:pt>
                <c:pt idx="742">
                  <c:v>1.0943700000000001</c:v>
                </c:pt>
                <c:pt idx="743">
                  <c:v>1.09494</c:v>
                </c:pt>
                <c:pt idx="744">
                  <c:v>1.0956900000000001</c:v>
                </c:pt>
                <c:pt idx="745">
                  <c:v>1.09663</c:v>
                </c:pt>
                <c:pt idx="746">
                  <c:v>1.0969800000000001</c:v>
                </c:pt>
                <c:pt idx="747">
                  <c:v>1.0968599999999999</c:v>
                </c:pt>
                <c:pt idx="748">
                  <c:v>1.0977600000000001</c:v>
                </c:pt>
                <c:pt idx="749">
                  <c:v>1.0975299999999999</c:v>
                </c:pt>
                <c:pt idx="750">
                  <c:v>1.09673</c:v>
                </c:pt>
                <c:pt idx="751">
                  <c:v>1.10304</c:v>
                </c:pt>
                <c:pt idx="752">
                  <c:v>1.1017300000000001</c:v>
                </c:pt>
                <c:pt idx="753">
                  <c:v>1.10059</c:v>
                </c:pt>
                <c:pt idx="754">
                  <c:v>1.1006899999999999</c:v>
                </c:pt>
                <c:pt idx="755">
                  <c:v>1.0999000000000001</c:v>
                </c:pt>
                <c:pt idx="756">
                  <c:v>1.0994299999999999</c:v>
                </c:pt>
                <c:pt idx="757">
                  <c:v>1.09989</c:v>
                </c:pt>
                <c:pt idx="758">
                  <c:v>1.09842</c:v>
                </c:pt>
                <c:pt idx="759">
                  <c:v>1.0994900000000001</c:v>
                </c:pt>
                <c:pt idx="760">
                  <c:v>1.09931</c:v>
                </c:pt>
                <c:pt idx="761">
                  <c:v>1.0984799999999999</c:v>
                </c:pt>
                <c:pt idx="762">
                  <c:v>1.09883</c:v>
                </c:pt>
                <c:pt idx="763">
                  <c:v>1.0985400000000001</c:v>
                </c:pt>
                <c:pt idx="764">
                  <c:v>1.0974200000000001</c:v>
                </c:pt>
                <c:pt idx="765">
                  <c:v>1.0966899999999999</c:v>
                </c:pt>
                <c:pt idx="766">
                  <c:v>1.09623</c:v>
                </c:pt>
                <c:pt idx="767">
                  <c:v>1.0966400000000001</c:v>
                </c:pt>
                <c:pt idx="768">
                  <c:v>1.0971299999999999</c:v>
                </c:pt>
                <c:pt idx="769">
                  <c:v>1.09697</c:v>
                </c:pt>
                <c:pt idx="770">
                  <c:v>1.0967</c:v>
                </c:pt>
                <c:pt idx="771">
                  <c:v>1.09615</c:v>
                </c:pt>
                <c:pt idx="772">
                  <c:v>1.0967</c:v>
                </c:pt>
                <c:pt idx="773">
                  <c:v>1.0986400000000001</c:v>
                </c:pt>
                <c:pt idx="774">
                  <c:v>1.09907</c:v>
                </c:pt>
                <c:pt idx="775">
                  <c:v>1.0987499999999999</c:v>
                </c:pt>
                <c:pt idx="776">
                  <c:v>1.0997600000000001</c:v>
                </c:pt>
                <c:pt idx="777">
                  <c:v>1.1036999999999999</c:v>
                </c:pt>
                <c:pt idx="778">
                  <c:v>1.1048100000000001</c:v>
                </c:pt>
                <c:pt idx="779">
                  <c:v>1.1037399999999999</c:v>
                </c:pt>
                <c:pt idx="780">
                  <c:v>1.1023700000000001</c:v>
                </c:pt>
                <c:pt idx="781">
                  <c:v>1.10144</c:v>
                </c:pt>
                <c:pt idx="782">
                  <c:v>1.1000099999999999</c:v>
                </c:pt>
                <c:pt idx="783">
                  <c:v>1.09948</c:v>
                </c:pt>
                <c:pt idx="784">
                  <c:v>1.1003799999999999</c:v>
                </c:pt>
                <c:pt idx="785">
                  <c:v>1.1000300000000001</c:v>
                </c:pt>
                <c:pt idx="786">
                  <c:v>1.1005400000000001</c:v>
                </c:pt>
                <c:pt idx="787">
                  <c:v>1.1013500000000001</c:v>
                </c:pt>
                <c:pt idx="788">
                  <c:v>1.1013999999999999</c:v>
                </c:pt>
                <c:pt idx="789">
                  <c:v>1.1013500000000001</c:v>
                </c:pt>
                <c:pt idx="790">
                  <c:v>1.1024499999999999</c:v>
                </c:pt>
                <c:pt idx="791">
                  <c:v>1.10297</c:v>
                </c:pt>
                <c:pt idx="792">
                  <c:v>1.1036300000000001</c:v>
                </c:pt>
                <c:pt idx="793">
                  <c:v>1.10592</c:v>
                </c:pt>
                <c:pt idx="794">
                  <c:v>1.1053299999999999</c:v>
                </c:pt>
                <c:pt idx="795">
                  <c:v>1.10301</c:v>
                </c:pt>
                <c:pt idx="796">
                  <c:v>1.10378</c:v>
                </c:pt>
                <c:pt idx="797">
                  <c:v>1.10134</c:v>
                </c:pt>
                <c:pt idx="798">
                  <c:v>1.1009899999999999</c:v>
                </c:pt>
                <c:pt idx="799">
                  <c:v>1.0999099999999999</c:v>
                </c:pt>
                <c:pt idx="800">
                  <c:v>1.0973999999999999</c:v>
                </c:pt>
                <c:pt idx="801">
                  <c:v>1.0958399999999999</c:v>
                </c:pt>
                <c:pt idx="802">
                  <c:v>1.0932900000000001</c:v>
                </c:pt>
                <c:pt idx="803">
                  <c:v>1.0927100000000001</c:v>
                </c:pt>
                <c:pt idx="804">
                  <c:v>1.09337</c:v>
                </c:pt>
                <c:pt idx="805">
                  <c:v>1.0923700000000001</c:v>
                </c:pt>
                <c:pt idx="806">
                  <c:v>1.0922400000000001</c:v>
                </c:pt>
                <c:pt idx="807">
                  <c:v>1.0933900000000001</c:v>
                </c:pt>
                <c:pt idx="808">
                  <c:v>1.09337</c:v>
                </c:pt>
                <c:pt idx="809">
                  <c:v>1.09375</c:v>
                </c:pt>
                <c:pt idx="810">
                  <c:v>1.09358</c:v>
                </c:pt>
                <c:pt idx="811">
                  <c:v>1.09456</c:v>
                </c:pt>
                <c:pt idx="812">
                  <c:v>1.09483</c:v>
                </c:pt>
                <c:pt idx="813">
                  <c:v>1.09446</c:v>
                </c:pt>
                <c:pt idx="814">
                  <c:v>1.09385</c:v>
                </c:pt>
                <c:pt idx="815">
                  <c:v>1.0944100000000001</c:v>
                </c:pt>
                <c:pt idx="816">
                  <c:v>1.0948100000000001</c:v>
                </c:pt>
                <c:pt idx="817">
                  <c:v>1.0958399999999999</c:v>
                </c:pt>
                <c:pt idx="818">
                  <c:v>1.0946</c:v>
                </c:pt>
                <c:pt idx="819">
                  <c:v>1.0944799999999999</c:v>
                </c:pt>
                <c:pt idx="820">
                  <c:v>1.0928800000000001</c:v>
                </c:pt>
                <c:pt idx="821">
                  <c:v>1.09341</c:v>
                </c:pt>
                <c:pt idx="822">
                  <c:v>1.0925499999999999</c:v>
                </c:pt>
                <c:pt idx="823">
                  <c:v>1.09409</c:v>
                </c:pt>
                <c:pt idx="824">
                  <c:v>1.0939000000000001</c:v>
                </c:pt>
                <c:pt idx="825">
                  <c:v>1.09453</c:v>
                </c:pt>
                <c:pt idx="826">
                  <c:v>1.0951299999999999</c:v>
                </c:pt>
                <c:pt idx="827">
                  <c:v>1.0939099999999999</c:v>
                </c:pt>
                <c:pt idx="828">
                  <c:v>1.0967899999999999</c:v>
                </c:pt>
                <c:pt idx="829">
                  <c:v>1.1011</c:v>
                </c:pt>
                <c:pt idx="830">
                  <c:v>1.0981300000000001</c:v>
                </c:pt>
                <c:pt idx="831">
                  <c:v>1.09178</c:v>
                </c:pt>
                <c:pt idx="832">
                  <c:v>1.0913600000000001</c:v>
                </c:pt>
                <c:pt idx="833">
                  <c:v>1.0892500000000001</c:v>
                </c:pt>
                <c:pt idx="834">
                  <c:v>1.0887</c:v>
                </c:pt>
                <c:pt idx="835">
                  <c:v>1.0875300000000001</c:v>
                </c:pt>
                <c:pt idx="836">
                  <c:v>1.0853699999999999</c:v>
                </c:pt>
                <c:pt idx="837">
                  <c:v>1.0851900000000001</c:v>
                </c:pt>
                <c:pt idx="838">
                  <c:v>1.0855699999999999</c:v>
                </c:pt>
                <c:pt idx="839">
                  <c:v>1.08558</c:v>
                </c:pt>
                <c:pt idx="840">
                  <c:v>1.08639</c:v>
                </c:pt>
                <c:pt idx="841">
                  <c:v>1.0875999999999999</c:v>
                </c:pt>
                <c:pt idx="842">
                  <c:v>1.0872599999999999</c:v>
                </c:pt>
                <c:pt idx="843">
                  <c:v>1.0877699999999999</c:v>
                </c:pt>
                <c:pt idx="844">
                  <c:v>1.08626</c:v>
                </c:pt>
                <c:pt idx="845">
                  <c:v>1.0852200000000001</c:v>
                </c:pt>
                <c:pt idx="846">
                  <c:v>1.08582</c:v>
                </c:pt>
                <c:pt idx="847">
                  <c:v>1.08585</c:v>
                </c:pt>
                <c:pt idx="848">
                  <c:v>1.0870500000000001</c:v>
                </c:pt>
                <c:pt idx="849">
                  <c:v>1.0867100000000001</c:v>
                </c:pt>
                <c:pt idx="850">
                  <c:v>1.08388</c:v>
                </c:pt>
                <c:pt idx="851">
                  <c:v>1.0820799999999999</c:v>
                </c:pt>
                <c:pt idx="852">
                  <c:v>1.0820700000000001</c:v>
                </c:pt>
                <c:pt idx="853">
                  <c:v>1.08178</c:v>
                </c:pt>
                <c:pt idx="854">
                  <c:v>1.0818399999999999</c:v>
                </c:pt>
                <c:pt idx="855">
                  <c:v>1.0827100000000001</c:v>
                </c:pt>
                <c:pt idx="856">
                  <c:v>1.0838699999999999</c:v>
                </c:pt>
                <c:pt idx="857">
                  <c:v>1.0845400000000001</c:v>
                </c:pt>
                <c:pt idx="858">
                  <c:v>1.0843400000000001</c:v>
                </c:pt>
                <c:pt idx="859">
                  <c:v>1.0840399999999999</c:v>
                </c:pt>
                <c:pt idx="860">
                  <c:v>1.0844199999999999</c:v>
                </c:pt>
                <c:pt idx="861">
                  <c:v>1.08473</c:v>
                </c:pt>
                <c:pt idx="862">
                  <c:v>1.0852999999999999</c:v>
                </c:pt>
                <c:pt idx="863">
                  <c:v>1.08534</c:v>
                </c:pt>
                <c:pt idx="864">
                  <c:v>1.0863</c:v>
                </c:pt>
                <c:pt idx="865">
                  <c:v>1.0868199999999999</c:v>
                </c:pt>
                <c:pt idx="866">
                  <c:v>1.0867899999999999</c:v>
                </c:pt>
                <c:pt idx="867">
                  <c:v>1.0829500000000001</c:v>
                </c:pt>
                <c:pt idx="868">
                  <c:v>1.08327</c:v>
                </c:pt>
                <c:pt idx="869">
                  <c:v>1.0832999999999999</c:v>
                </c:pt>
                <c:pt idx="870">
                  <c:v>1.0841099999999999</c:v>
                </c:pt>
                <c:pt idx="871">
                  <c:v>1.0846100000000001</c:v>
                </c:pt>
                <c:pt idx="872">
                  <c:v>1.0835600000000001</c:v>
                </c:pt>
                <c:pt idx="873">
                  <c:v>1.08629</c:v>
                </c:pt>
                <c:pt idx="874">
                  <c:v>1.0849200000000001</c:v>
                </c:pt>
                <c:pt idx="875">
                  <c:v>1.0847500000000001</c:v>
                </c:pt>
                <c:pt idx="876">
                  <c:v>1.0843400000000001</c:v>
                </c:pt>
                <c:pt idx="877">
                  <c:v>1.0866100000000001</c:v>
                </c:pt>
                <c:pt idx="878">
                  <c:v>1.0874200000000001</c:v>
                </c:pt>
                <c:pt idx="879">
                  <c:v>1.0863499999999999</c:v>
                </c:pt>
                <c:pt idx="880">
                  <c:v>1.0863799999999999</c:v>
                </c:pt>
                <c:pt idx="881">
                  <c:v>1.08751</c:v>
                </c:pt>
                <c:pt idx="882">
                  <c:v>1.0871900000000001</c:v>
                </c:pt>
                <c:pt idx="883">
                  <c:v>1.08826</c:v>
                </c:pt>
                <c:pt idx="884">
                  <c:v>1.08744</c:v>
                </c:pt>
                <c:pt idx="885">
                  <c:v>1.0866800000000001</c:v>
                </c:pt>
                <c:pt idx="886">
                  <c:v>1.0871</c:v>
                </c:pt>
                <c:pt idx="887">
                  <c:v>1.0874200000000001</c:v>
                </c:pt>
                <c:pt idx="888">
                  <c:v>1.0881099999999999</c:v>
                </c:pt>
                <c:pt idx="889">
                  <c:v>1.0882700000000001</c:v>
                </c:pt>
                <c:pt idx="890">
                  <c:v>1.08815</c:v>
                </c:pt>
                <c:pt idx="891">
                  <c:v>1.0861799999999999</c:v>
                </c:pt>
                <c:pt idx="892">
                  <c:v>1.0866400000000001</c:v>
                </c:pt>
                <c:pt idx="893">
                  <c:v>1.0871299999999999</c:v>
                </c:pt>
                <c:pt idx="894">
                  <c:v>1.08673</c:v>
                </c:pt>
                <c:pt idx="895">
                  <c:v>1.0897300000000001</c:v>
                </c:pt>
                <c:pt idx="896">
                  <c:v>1.09083</c:v>
                </c:pt>
                <c:pt idx="897">
                  <c:v>1.0921400000000001</c:v>
                </c:pt>
                <c:pt idx="898">
                  <c:v>1.0938399999999999</c:v>
                </c:pt>
                <c:pt idx="899">
                  <c:v>1.0925199999999999</c:v>
                </c:pt>
                <c:pt idx="900">
                  <c:v>1.09171</c:v>
                </c:pt>
                <c:pt idx="901">
                  <c:v>1.0929199999999999</c:v>
                </c:pt>
                <c:pt idx="902">
                  <c:v>1.0928100000000001</c:v>
                </c:pt>
                <c:pt idx="903">
                  <c:v>1.0923499999999999</c:v>
                </c:pt>
                <c:pt idx="904">
                  <c:v>1.0915299999999999</c:v>
                </c:pt>
                <c:pt idx="905">
                  <c:v>1.0913200000000001</c:v>
                </c:pt>
                <c:pt idx="906">
                  <c:v>1.09134</c:v>
                </c:pt>
                <c:pt idx="907">
                  <c:v>1.0918399999999999</c:v>
                </c:pt>
                <c:pt idx="908">
                  <c:v>1.0920799999999999</c:v>
                </c:pt>
                <c:pt idx="909">
                  <c:v>1.09226</c:v>
                </c:pt>
                <c:pt idx="910">
                  <c:v>1.0922099999999999</c:v>
                </c:pt>
                <c:pt idx="911">
                  <c:v>1.0921099999999999</c:v>
                </c:pt>
                <c:pt idx="912">
                  <c:v>1.09178</c:v>
                </c:pt>
                <c:pt idx="913">
                  <c:v>1.0920700000000001</c:v>
                </c:pt>
                <c:pt idx="914">
                  <c:v>1.09222</c:v>
                </c:pt>
                <c:pt idx="915">
                  <c:v>1.09433</c:v>
                </c:pt>
                <c:pt idx="916">
                  <c:v>1.09371</c:v>
                </c:pt>
                <c:pt idx="917">
                  <c:v>1.0946100000000001</c:v>
                </c:pt>
                <c:pt idx="918">
                  <c:v>1.0947100000000001</c:v>
                </c:pt>
                <c:pt idx="919">
                  <c:v>1.0960300000000001</c:v>
                </c:pt>
                <c:pt idx="920">
                  <c:v>1.0969599999999999</c:v>
                </c:pt>
                <c:pt idx="921">
                  <c:v>1.0983700000000001</c:v>
                </c:pt>
                <c:pt idx="922">
                  <c:v>1.09785</c:v>
                </c:pt>
                <c:pt idx="923">
                  <c:v>1.0981399999999999</c:v>
                </c:pt>
                <c:pt idx="924">
                  <c:v>1.0970299999999999</c:v>
                </c:pt>
                <c:pt idx="925">
                  <c:v>1.09693</c:v>
                </c:pt>
                <c:pt idx="926">
                  <c:v>1.0956699999999999</c:v>
                </c:pt>
                <c:pt idx="927">
                  <c:v>1.09568</c:v>
                </c:pt>
                <c:pt idx="928">
                  <c:v>1.09568</c:v>
                </c:pt>
                <c:pt idx="929">
                  <c:v>1.09527</c:v>
                </c:pt>
                <c:pt idx="930">
                  <c:v>1.09524</c:v>
                </c:pt>
                <c:pt idx="931">
                  <c:v>1.0952500000000001</c:v>
                </c:pt>
                <c:pt idx="932">
                  <c:v>1.0943799999999999</c:v>
                </c:pt>
                <c:pt idx="933">
                  <c:v>1.0947499999999999</c:v>
                </c:pt>
                <c:pt idx="934">
                  <c:v>1.0946899999999999</c:v>
                </c:pt>
                <c:pt idx="935">
                  <c:v>1.0941799999999999</c:v>
                </c:pt>
                <c:pt idx="936">
                  <c:v>1.0941700000000001</c:v>
                </c:pt>
                <c:pt idx="937">
                  <c:v>1.09419</c:v>
                </c:pt>
                <c:pt idx="938">
                  <c:v>1.09351</c:v>
                </c:pt>
                <c:pt idx="939">
                  <c:v>1.09327</c:v>
                </c:pt>
                <c:pt idx="940">
                  <c:v>1.0932999999999999</c:v>
                </c:pt>
                <c:pt idx="941">
                  <c:v>1.0934200000000001</c:v>
                </c:pt>
                <c:pt idx="942">
                  <c:v>1.09311</c:v>
                </c:pt>
                <c:pt idx="943">
                  <c:v>1.0922700000000001</c:v>
                </c:pt>
                <c:pt idx="944">
                  <c:v>1.0912999999999999</c:v>
                </c:pt>
                <c:pt idx="945">
                  <c:v>1.09104</c:v>
                </c:pt>
                <c:pt idx="946">
                  <c:v>1.0893699999999999</c:v>
                </c:pt>
                <c:pt idx="947">
                  <c:v>1.0881799999999999</c:v>
                </c:pt>
                <c:pt idx="948">
                  <c:v>1.0908100000000001</c:v>
                </c:pt>
                <c:pt idx="949">
                  <c:v>1.09175</c:v>
                </c:pt>
                <c:pt idx="950">
                  <c:v>1.09236</c:v>
                </c:pt>
                <c:pt idx="951">
                  <c:v>1.0922799999999999</c:v>
                </c:pt>
                <c:pt idx="952">
                  <c:v>1.0919300000000001</c:v>
                </c:pt>
                <c:pt idx="953">
                  <c:v>1.091</c:v>
                </c:pt>
                <c:pt idx="954">
                  <c:v>1.0918399999999999</c:v>
                </c:pt>
                <c:pt idx="955">
                  <c:v>1.09209</c:v>
                </c:pt>
                <c:pt idx="956">
                  <c:v>1.0933999999999999</c:v>
                </c:pt>
                <c:pt idx="957">
                  <c:v>1.0941000000000001</c:v>
                </c:pt>
                <c:pt idx="958">
                  <c:v>1.0932900000000001</c:v>
                </c:pt>
                <c:pt idx="959">
                  <c:v>1.09389</c:v>
                </c:pt>
                <c:pt idx="960">
                  <c:v>1.09385</c:v>
                </c:pt>
                <c:pt idx="961">
                  <c:v>1.09493</c:v>
                </c:pt>
                <c:pt idx="962">
                  <c:v>1.0960000000000001</c:v>
                </c:pt>
                <c:pt idx="963">
                  <c:v>1.0967199999999999</c:v>
                </c:pt>
                <c:pt idx="964">
                  <c:v>1.09642</c:v>
                </c:pt>
                <c:pt idx="965">
                  <c:v>1.0959300000000001</c:v>
                </c:pt>
                <c:pt idx="966">
                  <c:v>1.0948100000000001</c:v>
                </c:pt>
                <c:pt idx="967">
                  <c:v>1.09507</c:v>
                </c:pt>
                <c:pt idx="968">
                  <c:v>1.0959000000000001</c:v>
                </c:pt>
                <c:pt idx="969">
                  <c:v>1.0961700000000001</c:v>
                </c:pt>
                <c:pt idx="970">
                  <c:v>1.09609</c:v>
                </c:pt>
                <c:pt idx="971">
                  <c:v>1.09615</c:v>
                </c:pt>
                <c:pt idx="972">
                  <c:v>1.09657</c:v>
                </c:pt>
                <c:pt idx="973">
                  <c:v>1.0966199999999999</c:v>
                </c:pt>
                <c:pt idx="974">
                  <c:v>1.09666</c:v>
                </c:pt>
                <c:pt idx="975">
                  <c:v>1.0965100000000001</c:v>
                </c:pt>
                <c:pt idx="976">
                  <c:v>1.0966100000000001</c:v>
                </c:pt>
                <c:pt idx="977">
                  <c:v>1.09677</c:v>
                </c:pt>
                <c:pt idx="978">
                  <c:v>1.0967800000000001</c:v>
                </c:pt>
                <c:pt idx="979">
                  <c:v>1.0959700000000001</c:v>
                </c:pt>
                <c:pt idx="980">
                  <c:v>1.09582</c:v>
                </c:pt>
                <c:pt idx="981">
                  <c:v>1.0963700000000001</c:v>
                </c:pt>
                <c:pt idx="982">
                  <c:v>1.0966800000000001</c:v>
                </c:pt>
                <c:pt idx="983">
                  <c:v>1.0969100000000001</c:v>
                </c:pt>
                <c:pt idx="984">
                  <c:v>1.0969100000000001</c:v>
                </c:pt>
                <c:pt idx="985">
                  <c:v>1.09554</c:v>
                </c:pt>
                <c:pt idx="986">
                  <c:v>1.0970200000000001</c:v>
                </c:pt>
                <c:pt idx="987">
                  <c:v>1.0969199999999999</c:v>
                </c:pt>
                <c:pt idx="988">
                  <c:v>1.09741</c:v>
                </c:pt>
                <c:pt idx="989">
                  <c:v>1.0972599999999999</c:v>
                </c:pt>
                <c:pt idx="990">
                  <c:v>1.0973999999999999</c:v>
                </c:pt>
                <c:pt idx="991">
                  <c:v>1.09779</c:v>
                </c:pt>
                <c:pt idx="992">
                  <c:v>1.0977300000000001</c:v>
                </c:pt>
                <c:pt idx="993">
                  <c:v>1.0974999999999999</c:v>
                </c:pt>
                <c:pt idx="994">
                  <c:v>1.0974299999999999</c:v>
                </c:pt>
                <c:pt idx="995">
                  <c:v>1.0969599999999999</c:v>
                </c:pt>
                <c:pt idx="996">
                  <c:v>1.09761</c:v>
                </c:pt>
                <c:pt idx="997">
                  <c:v>1.09815</c:v>
                </c:pt>
                <c:pt idx="998">
                  <c:v>1.09893</c:v>
                </c:pt>
                <c:pt idx="999">
                  <c:v>1.09921</c:v>
                </c:pt>
                <c:pt idx="1000">
                  <c:v>1.09918</c:v>
                </c:pt>
                <c:pt idx="1001">
                  <c:v>1.0975999999999999</c:v>
                </c:pt>
                <c:pt idx="1002">
                  <c:v>1.0984700000000001</c:v>
                </c:pt>
                <c:pt idx="1003">
                  <c:v>1.09822</c:v>
                </c:pt>
                <c:pt idx="1004">
                  <c:v>1.0987499999999999</c:v>
                </c:pt>
                <c:pt idx="1005">
                  <c:v>1.0984100000000001</c:v>
                </c:pt>
                <c:pt idx="1006">
                  <c:v>1.0979699999999999</c:v>
                </c:pt>
                <c:pt idx="1007">
                  <c:v>1.09788</c:v>
                </c:pt>
                <c:pt idx="1008">
                  <c:v>1.0976600000000001</c:v>
                </c:pt>
                <c:pt idx="1009">
                  <c:v>1.09744</c:v>
                </c:pt>
                <c:pt idx="1010">
                  <c:v>1.09744</c:v>
                </c:pt>
                <c:pt idx="1011">
                  <c:v>1.0975200000000001</c:v>
                </c:pt>
                <c:pt idx="1012">
                  <c:v>1.09822</c:v>
                </c:pt>
                <c:pt idx="1013">
                  <c:v>1.09822</c:v>
                </c:pt>
                <c:pt idx="1014">
                  <c:v>1.0982400000000001</c:v>
                </c:pt>
                <c:pt idx="1015">
                  <c:v>1.0981000000000001</c:v>
                </c:pt>
                <c:pt idx="1016">
                  <c:v>1.0981000000000001</c:v>
                </c:pt>
                <c:pt idx="1017">
                  <c:v>1.09751</c:v>
                </c:pt>
                <c:pt idx="1018">
                  <c:v>1.0979099999999999</c:v>
                </c:pt>
                <c:pt idx="1019">
                  <c:v>1.0976600000000001</c:v>
                </c:pt>
                <c:pt idx="1020">
                  <c:v>1.0989199999999999</c:v>
                </c:pt>
                <c:pt idx="1021">
                  <c:v>1.0991200000000001</c:v>
                </c:pt>
                <c:pt idx="1022">
                  <c:v>1.09799</c:v>
                </c:pt>
                <c:pt idx="1023">
                  <c:v>1.0974900000000001</c:v>
                </c:pt>
                <c:pt idx="1024">
                  <c:v>1.09734</c:v>
                </c:pt>
                <c:pt idx="1025">
                  <c:v>1.0972900000000001</c:v>
                </c:pt>
                <c:pt idx="1026">
                  <c:v>1.0932500000000001</c:v>
                </c:pt>
                <c:pt idx="1027">
                  <c:v>1.09426</c:v>
                </c:pt>
                <c:pt idx="1028">
                  <c:v>1.09205</c:v>
                </c:pt>
                <c:pt idx="1029">
                  <c:v>1.0932599999999999</c:v>
                </c:pt>
                <c:pt idx="1030">
                  <c:v>1.09337</c:v>
                </c:pt>
                <c:pt idx="1031">
                  <c:v>1.09412</c:v>
                </c:pt>
                <c:pt idx="1032">
                  <c:v>1.09399</c:v>
                </c:pt>
                <c:pt idx="1033">
                  <c:v>1.0935999999999999</c:v>
                </c:pt>
                <c:pt idx="1034">
                  <c:v>1.0929199999999999</c:v>
                </c:pt>
                <c:pt idx="1035">
                  <c:v>1.0926400000000001</c:v>
                </c:pt>
                <c:pt idx="1036">
                  <c:v>1.09327</c:v>
                </c:pt>
                <c:pt idx="1037">
                  <c:v>1.0930500000000001</c:v>
                </c:pt>
                <c:pt idx="1038">
                  <c:v>1.09274</c:v>
                </c:pt>
                <c:pt idx="1039">
                  <c:v>1.0931</c:v>
                </c:pt>
                <c:pt idx="1040">
                  <c:v>1.09341</c:v>
                </c:pt>
                <c:pt idx="1041">
                  <c:v>1.0935600000000001</c:v>
                </c:pt>
                <c:pt idx="1042">
                  <c:v>1.0934999999999999</c:v>
                </c:pt>
                <c:pt idx="1043">
                  <c:v>1.0939399999999999</c:v>
                </c:pt>
                <c:pt idx="1044">
                  <c:v>1.09429</c:v>
                </c:pt>
                <c:pt idx="1045">
                  <c:v>1.09433</c:v>
                </c:pt>
                <c:pt idx="1046">
                  <c:v>1.09331</c:v>
                </c:pt>
                <c:pt idx="1047">
                  <c:v>1.0928199999999999</c:v>
                </c:pt>
                <c:pt idx="1048">
                  <c:v>1.0934699999999999</c:v>
                </c:pt>
                <c:pt idx="1049">
                  <c:v>1.0935999999999999</c:v>
                </c:pt>
                <c:pt idx="1050">
                  <c:v>1.0942400000000001</c:v>
                </c:pt>
                <c:pt idx="1051">
                  <c:v>1.093</c:v>
                </c:pt>
                <c:pt idx="1052">
                  <c:v>1.0924199999999999</c:v>
                </c:pt>
                <c:pt idx="1053">
                  <c:v>1.09155</c:v>
                </c:pt>
                <c:pt idx="1054">
                  <c:v>1.0916600000000001</c:v>
                </c:pt>
                <c:pt idx="1055">
                  <c:v>1.0924400000000001</c:v>
                </c:pt>
                <c:pt idx="1056">
                  <c:v>1.09371</c:v>
                </c:pt>
                <c:pt idx="1057">
                  <c:v>1.0933299999999999</c:v>
                </c:pt>
                <c:pt idx="1058">
                  <c:v>1.0932599999999999</c:v>
                </c:pt>
                <c:pt idx="1059">
                  <c:v>1.0934900000000001</c:v>
                </c:pt>
                <c:pt idx="1060">
                  <c:v>1.0936600000000001</c:v>
                </c:pt>
                <c:pt idx="1061">
                  <c:v>1.09361</c:v>
                </c:pt>
                <c:pt idx="1062">
                  <c:v>1.0925499999999999</c:v>
                </c:pt>
                <c:pt idx="1063">
                  <c:v>1.09317</c:v>
                </c:pt>
                <c:pt idx="1064">
                  <c:v>1.09331</c:v>
                </c:pt>
                <c:pt idx="1065">
                  <c:v>1.09348</c:v>
                </c:pt>
                <c:pt idx="1066">
                  <c:v>1.09318</c:v>
                </c:pt>
                <c:pt idx="1067">
                  <c:v>1.0932200000000001</c:v>
                </c:pt>
                <c:pt idx="1068">
                  <c:v>1.0932999999999999</c:v>
                </c:pt>
                <c:pt idx="1069">
                  <c:v>1.0931999999999999</c:v>
                </c:pt>
                <c:pt idx="1070">
                  <c:v>1.0924199999999999</c:v>
                </c:pt>
                <c:pt idx="1071">
                  <c:v>1.09179</c:v>
                </c:pt>
                <c:pt idx="1072">
                  <c:v>1.08971</c:v>
                </c:pt>
                <c:pt idx="1073">
                  <c:v>1.08948</c:v>
                </c:pt>
                <c:pt idx="1074">
                  <c:v>1.0889</c:v>
                </c:pt>
                <c:pt idx="1075">
                  <c:v>1.0900300000000001</c:v>
                </c:pt>
                <c:pt idx="1076">
                  <c:v>1.08813</c:v>
                </c:pt>
                <c:pt idx="1077">
                  <c:v>1.08728</c:v>
                </c:pt>
                <c:pt idx="1078">
                  <c:v>1.0866199999999999</c:v>
                </c:pt>
                <c:pt idx="1079">
                  <c:v>1.0857399999999999</c:v>
                </c:pt>
                <c:pt idx="1080">
                  <c:v>1.08613</c:v>
                </c:pt>
                <c:pt idx="1081">
                  <c:v>1.08752</c:v>
                </c:pt>
                <c:pt idx="1082">
                  <c:v>1.0872599999999999</c:v>
                </c:pt>
                <c:pt idx="1083">
                  <c:v>1.0883100000000001</c:v>
                </c:pt>
                <c:pt idx="1084">
                  <c:v>1.0904499999999999</c:v>
                </c:pt>
                <c:pt idx="1085">
                  <c:v>1.0902000000000001</c:v>
                </c:pt>
                <c:pt idx="1086">
                  <c:v>1.09199</c:v>
                </c:pt>
                <c:pt idx="1087">
                  <c:v>1.09459</c:v>
                </c:pt>
                <c:pt idx="1088">
                  <c:v>1.0929899999999999</c:v>
                </c:pt>
                <c:pt idx="1089">
                  <c:v>1.09354</c:v>
                </c:pt>
                <c:pt idx="1090">
                  <c:v>1.0916699999999999</c:v>
                </c:pt>
                <c:pt idx="1091">
                  <c:v>1.0924400000000001</c:v>
                </c:pt>
                <c:pt idx="1092">
                  <c:v>1.09049</c:v>
                </c:pt>
                <c:pt idx="1093">
                  <c:v>1.0862499999999999</c:v>
                </c:pt>
                <c:pt idx="1094">
                  <c:v>1.08473</c:v>
                </c:pt>
                <c:pt idx="1095">
                  <c:v>1.0811900000000001</c:v>
                </c:pt>
                <c:pt idx="1096">
                  <c:v>1.0822700000000001</c:v>
                </c:pt>
                <c:pt idx="1097">
                  <c:v>1.0824400000000001</c:v>
                </c:pt>
                <c:pt idx="1098">
                  <c:v>1.0827599999999999</c:v>
                </c:pt>
                <c:pt idx="1099">
                  <c:v>1.08368</c:v>
                </c:pt>
                <c:pt idx="1100">
                  <c:v>1.08368</c:v>
                </c:pt>
                <c:pt idx="1101">
                  <c:v>1.0832599999999999</c:v>
                </c:pt>
                <c:pt idx="1102">
                  <c:v>1.0828800000000001</c:v>
                </c:pt>
                <c:pt idx="1103">
                  <c:v>1.08342</c:v>
                </c:pt>
                <c:pt idx="1104">
                  <c:v>1.08385</c:v>
                </c:pt>
                <c:pt idx="1105">
                  <c:v>1.0828100000000001</c:v>
                </c:pt>
                <c:pt idx="1106">
                  <c:v>1.0820799999999999</c:v>
                </c:pt>
                <c:pt idx="1107">
                  <c:v>1.0825499999999999</c:v>
                </c:pt>
                <c:pt idx="1108">
                  <c:v>1.0833999999999999</c:v>
                </c:pt>
                <c:pt idx="1109">
                  <c:v>1.08362</c:v>
                </c:pt>
                <c:pt idx="1110">
                  <c:v>1.08284</c:v>
                </c:pt>
                <c:pt idx="1111">
                  <c:v>1.0818099999999999</c:v>
                </c:pt>
                <c:pt idx="1112">
                  <c:v>1.08036</c:v>
                </c:pt>
                <c:pt idx="1113">
                  <c:v>1.0784100000000001</c:v>
                </c:pt>
                <c:pt idx="1114">
                  <c:v>1.07683</c:v>
                </c:pt>
                <c:pt idx="1115">
                  <c:v>1.07643</c:v>
                </c:pt>
                <c:pt idx="1116">
                  <c:v>1.07561</c:v>
                </c:pt>
                <c:pt idx="1117">
                  <c:v>1.07568</c:v>
                </c:pt>
                <c:pt idx="1118">
                  <c:v>1.07423</c:v>
                </c:pt>
                <c:pt idx="1119">
                  <c:v>1.0743799999999999</c:v>
                </c:pt>
                <c:pt idx="1120">
                  <c:v>1.07481</c:v>
                </c:pt>
                <c:pt idx="1121">
                  <c:v>1.0746100000000001</c:v>
                </c:pt>
                <c:pt idx="1122">
                  <c:v>1.07463</c:v>
                </c:pt>
                <c:pt idx="1123">
                  <c:v>1.0752600000000001</c:v>
                </c:pt>
                <c:pt idx="1124">
                  <c:v>1.07552</c:v>
                </c:pt>
                <c:pt idx="1125">
                  <c:v>1.0755600000000001</c:v>
                </c:pt>
                <c:pt idx="1126">
                  <c:v>1.0758000000000001</c:v>
                </c:pt>
                <c:pt idx="1127">
                  <c:v>1.0751200000000001</c:v>
                </c:pt>
                <c:pt idx="1128">
                  <c:v>1.0772699999999999</c:v>
                </c:pt>
                <c:pt idx="1129">
                  <c:v>1.07701</c:v>
                </c:pt>
                <c:pt idx="1130">
                  <c:v>1.07646</c:v>
                </c:pt>
                <c:pt idx="1131">
                  <c:v>1.0750299999999999</c:v>
                </c:pt>
                <c:pt idx="1132">
                  <c:v>1.075</c:v>
                </c:pt>
                <c:pt idx="1133">
                  <c:v>1.0754600000000001</c:v>
                </c:pt>
                <c:pt idx="1134">
                  <c:v>1.07484</c:v>
                </c:pt>
                <c:pt idx="1135">
                  <c:v>1.07422</c:v>
                </c:pt>
                <c:pt idx="1136">
                  <c:v>1.07362</c:v>
                </c:pt>
                <c:pt idx="1137">
                  <c:v>1.07375</c:v>
                </c:pt>
                <c:pt idx="1138">
                  <c:v>1.07518</c:v>
                </c:pt>
                <c:pt idx="1139">
                  <c:v>1.0759399999999999</c:v>
                </c:pt>
                <c:pt idx="1140">
                  <c:v>1.07555</c:v>
                </c:pt>
                <c:pt idx="1141">
                  <c:v>1.0758000000000001</c:v>
                </c:pt>
                <c:pt idx="1142">
                  <c:v>1.07666</c:v>
                </c:pt>
                <c:pt idx="1143">
                  <c:v>1.0762400000000001</c:v>
                </c:pt>
                <c:pt idx="1144">
                  <c:v>1.0762</c:v>
                </c:pt>
                <c:pt idx="1145">
                  <c:v>1.0764400000000001</c:v>
                </c:pt>
                <c:pt idx="1146">
                  <c:v>1.07988</c:v>
                </c:pt>
                <c:pt idx="1147">
                  <c:v>1.0799099999999999</c:v>
                </c:pt>
                <c:pt idx="1148">
                  <c:v>1.0789899999999999</c:v>
                </c:pt>
                <c:pt idx="1149">
                  <c:v>1.07813</c:v>
                </c:pt>
                <c:pt idx="1150">
                  <c:v>1.0780700000000001</c:v>
                </c:pt>
                <c:pt idx="1151">
                  <c:v>1.0782400000000001</c:v>
                </c:pt>
                <c:pt idx="1152">
                  <c:v>1.0809500000000001</c:v>
                </c:pt>
                <c:pt idx="1153">
                  <c:v>1.08172</c:v>
                </c:pt>
                <c:pt idx="1154">
                  <c:v>1.0825199999999999</c:v>
                </c:pt>
                <c:pt idx="1155">
                  <c:v>1.0825100000000001</c:v>
                </c:pt>
                <c:pt idx="1156">
                  <c:v>1.0829</c:v>
                </c:pt>
                <c:pt idx="1157">
                  <c:v>1.0827500000000001</c:v>
                </c:pt>
                <c:pt idx="1158">
                  <c:v>1.0821400000000001</c:v>
                </c:pt>
                <c:pt idx="1159">
                  <c:v>1.0807800000000001</c:v>
                </c:pt>
                <c:pt idx="1160">
                  <c:v>1.0869</c:v>
                </c:pt>
                <c:pt idx="1161">
                  <c:v>1.0859000000000001</c:v>
                </c:pt>
                <c:pt idx="1162">
                  <c:v>1.0874200000000001</c:v>
                </c:pt>
                <c:pt idx="1163">
                  <c:v>1.0869</c:v>
                </c:pt>
                <c:pt idx="1164">
                  <c:v>1.0871900000000001</c:v>
                </c:pt>
                <c:pt idx="1165">
                  <c:v>1.0864100000000001</c:v>
                </c:pt>
                <c:pt idx="1166">
                  <c:v>1.08744</c:v>
                </c:pt>
                <c:pt idx="1167">
                  <c:v>1.08613</c:v>
                </c:pt>
                <c:pt idx="1168">
                  <c:v>1.0871599999999999</c:v>
                </c:pt>
                <c:pt idx="1169">
                  <c:v>1.09087</c:v>
                </c:pt>
                <c:pt idx="1170">
                  <c:v>1.0934600000000001</c:v>
                </c:pt>
                <c:pt idx="1171">
                  <c:v>1.09398</c:v>
                </c:pt>
                <c:pt idx="1172">
                  <c:v>1.0939399999999999</c:v>
                </c:pt>
                <c:pt idx="1173">
                  <c:v>1.0932999999999999</c:v>
                </c:pt>
                <c:pt idx="1174">
                  <c:v>1.0926199999999999</c:v>
                </c:pt>
                <c:pt idx="1175">
                  <c:v>1.0927</c:v>
                </c:pt>
                <c:pt idx="1176">
                  <c:v>1.0922400000000001</c:v>
                </c:pt>
                <c:pt idx="1177">
                  <c:v>1.0890200000000001</c:v>
                </c:pt>
                <c:pt idx="1178">
                  <c:v>1.0888800000000001</c:v>
                </c:pt>
                <c:pt idx="1179">
                  <c:v>1.0884</c:v>
                </c:pt>
                <c:pt idx="1180">
                  <c:v>1.08846</c:v>
                </c:pt>
                <c:pt idx="1181">
                  <c:v>1.0881000000000001</c:v>
                </c:pt>
                <c:pt idx="1182">
                  <c:v>1.0888199999999999</c:v>
                </c:pt>
                <c:pt idx="1183">
                  <c:v>1.0899300000000001</c:v>
                </c:pt>
                <c:pt idx="1184">
                  <c:v>1.08822</c:v>
                </c:pt>
                <c:pt idx="1185">
                  <c:v>1.08748</c:v>
                </c:pt>
                <c:pt idx="1186">
                  <c:v>1.08761</c:v>
                </c:pt>
                <c:pt idx="1187">
                  <c:v>1.0876999999999999</c:v>
                </c:pt>
                <c:pt idx="1188">
                  <c:v>1.0870200000000001</c:v>
                </c:pt>
                <c:pt idx="1189">
                  <c:v>1.0889800000000001</c:v>
                </c:pt>
                <c:pt idx="1190">
                  <c:v>1.0907800000000001</c:v>
                </c:pt>
                <c:pt idx="1191">
                  <c:v>1.09165</c:v>
                </c:pt>
                <c:pt idx="1192">
                  <c:v>1.08918</c:v>
                </c:pt>
                <c:pt idx="1193">
                  <c:v>1.09043</c:v>
                </c:pt>
                <c:pt idx="1194">
                  <c:v>1.09046</c:v>
                </c:pt>
                <c:pt idx="1195">
                  <c:v>1.0921000000000001</c:v>
                </c:pt>
                <c:pt idx="1196">
                  <c:v>1.0921099999999999</c:v>
                </c:pt>
                <c:pt idx="1197">
                  <c:v>1.09189</c:v>
                </c:pt>
                <c:pt idx="1198">
                  <c:v>1.0945499999999999</c:v>
                </c:pt>
                <c:pt idx="1199">
                  <c:v>1.09694</c:v>
                </c:pt>
                <c:pt idx="1200">
                  <c:v>1.09405</c:v>
                </c:pt>
                <c:pt idx="1201">
                  <c:v>1.0945100000000001</c:v>
                </c:pt>
                <c:pt idx="1202">
                  <c:v>1.0937600000000001</c:v>
                </c:pt>
                <c:pt idx="1203">
                  <c:v>1.09232</c:v>
                </c:pt>
                <c:pt idx="1204">
                  <c:v>1.09151</c:v>
                </c:pt>
                <c:pt idx="1205">
                  <c:v>1.09189</c:v>
                </c:pt>
                <c:pt idx="1206">
                  <c:v>1.09335</c:v>
                </c:pt>
                <c:pt idx="1207">
                  <c:v>1.09317</c:v>
                </c:pt>
                <c:pt idx="1208">
                  <c:v>1.0900300000000001</c:v>
                </c:pt>
                <c:pt idx="1209">
                  <c:v>1.0893200000000001</c:v>
                </c:pt>
                <c:pt idx="1210">
                  <c:v>1.09012</c:v>
                </c:pt>
                <c:pt idx="1211">
                  <c:v>1.0906499999999999</c:v>
                </c:pt>
                <c:pt idx="1212">
                  <c:v>1.0909599999999999</c:v>
                </c:pt>
                <c:pt idx="1213">
                  <c:v>1.09022</c:v>
                </c:pt>
                <c:pt idx="1214">
                  <c:v>1.08989</c:v>
                </c:pt>
                <c:pt idx="1215">
                  <c:v>1.0899399999999999</c:v>
                </c:pt>
                <c:pt idx="1216">
                  <c:v>1.0896399999999999</c:v>
                </c:pt>
                <c:pt idx="1217">
                  <c:v>1.0895999999999999</c:v>
                </c:pt>
                <c:pt idx="1218">
                  <c:v>1.0898300000000001</c:v>
                </c:pt>
                <c:pt idx="1219">
                  <c:v>1.0894900000000001</c:v>
                </c:pt>
                <c:pt idx="1220">
                  <c:v>1.0879700000000001</c:v>
                </c:pt>
                <c:pt idx="1221">
                  <c:v>1.0860300000000001</c:v>
                </c:pt>
                <c:pt idx="1222">
                  <c:v>1.08643</c:v>
                </c:pt>
                <c:pt idx="1223">
                  <c:v>1.0861700000000001</c:v>
                </c:pt>
                <c:pt idx="1224">
                  <c:v>1.0865499999999999</c:v>
                </c:pt>
                <c:pt idx="1225">
                  <c:v>1.0860799999999999</c:v>
                </c:pt>
                <c:pt idx="1226">
                  <c:v>1.0879099999999999</c:v>
                </c:pt>
                <c:pt idx="1227">
                  <c:v>1.0883400000000001</c:v>
                </c:pt>
                <c:pt idx="1228">
                  <c:v>1.0884199999999999</c:v>
                </c:pt>
                <c:pt idx="1229">
                  <c:v>1.08839</c:v>
                </c:pt>
                <c:pt idx="1230">
                  <c:v>1.0893299999999999</c:v>
                </c:pt>
                <c:pt idx="1231">
                  <c:v>1.0899000000000001</c:v>
                </c:pt>
                <c:pt idx="1232">
                  <c:v>1.08999</c:v>
                </c:pt>
                <c:pt idx="1233">
                  <c:v>1.0888100000000001</c:v>
                </c:pt>
                <c:pt idx="1234">
                  <c:v>1.0859099999999999</c:v>
                </c:pt>
                <c:pt idx="1235">
                  <c:v>1.08588</c:v>
                </c:pt>
                <c:pt idx="1236">
                  <c:v>1.08602</c:v>
                </c:pt>
                <c:pt idx="1237">
                  <c:v>1.0855399999999999</c:v>
                </c:pt>
                <c:pt idx="1238">
                  <c:v>1.08602</c:v>
                </c:pt>
                <c:pt idx="1239">
                  <c:v>1.0857399999999999</c:v>
                </c:pt>
                <c:pt idx="1240">
                  <c:v>1.08429</c:v>
                </c:pt>
                <c:pt idx="1241">
                  <c:v>1.08412</c:v>
                </c:pt>
                <c:pt idx="1242">
                  <c:v>1.0855699999999999</c:v>
                </c:pt>
                <c:pt idx="1243">
                  <c:v>1.08769</c:v>
                </c:pt>
                <c:pt idx="1244">
                  <c:v>1.08589</c:v>
                </c:pt>
                <c:pt idx="1245">
                  <c:v>1.08595</c:v>
                </c:pt>
                <c:pt idx="1246">
                  <c:v>1.08589</c:v>
                </c:pt>
                <c:pt idx="1247">
                  <c:v>1.0848599999999999</c:v>
                </c:pt>
                <c:pt idx="1248">
                  <c:v>1.0848599999999999</c:v>
                </c:pt>
                <c:pt idx="1249">
                  <c:v>1.08378</c:v>
                </c:pt>
                <c:pt idx="1250">
                  <c:v>1.0828800000000001</c:v>
                </c:pt>
                <c:pt idx="1251">
                  <c:v>1.08317</c:v>
                </c:pt>
                <c:pt idx="1252">
                  <c:v>1.0830900000000001</c:v>
                </c:pt>
                <c:pt idx="1253">
                  <c:v>1.0834699999999999</c:v>
                </c:pt>
                <c:pt idx="1254">
                  <c:v>1.0837600000000001</c:v>
                </c:pt>
                <c:pt idx="1255">
                  <c:v>1.08362</c:v>
                </c:pt>
                <c:pt idx="1256">
                  <c:v>1.08335</c:v>
                </c:pt>
                <c:pt idx="1257">
                  <c:v>1.0826100000000001</c:v>
                </c:pt>
                <c:pt idx="1258">
                  <c:v>1.0820399999999999</c:v>
                </c:pt>
                <c:pt idx="1259">
                  <c:v>1.0829299999999999</c:v>
                </c:pt>
                <c:pt idx="1260">
                  <c:v>1.0823499999999999</c:v>
                </c:pt>
                <c:pt idx="1261">
                  <c:v>1.08311</c:v>
                </c:pt>
                <c:pt idx="1262">
                  <c:v>1.0855399999999999</c:v>
                </c:pt>
                <c:pt idx="1263">
                  <c:v>1.0881700000000001</c:v>
                </c:pt>
                <c:pt idx="1264">
                  <c:v>1.0862400000000001</c:v>
                </c:pt>
                <c:pt idx="1265">
                  <c:v>1.08616</c:v>
                </c:pt>
                <c:pt idx="1266">
                  <c:v>1.08636</c:v>
                </c:pt>
                <c:pt idx="1267">
                  <c:v>1.08832</c:v>
                </c:pt>
                <c:pt idx="1268">
                  <c:v>1.0882099999999999</c:v>
                </c:pt>
                <c:pt idx="1269">
                  <c:v>1.0887500000000001</c:v>
                </c:pt>
                <c:pt idx="1270">
                  <c:v>1.0883</c:v>
                </c:pt>
                <c:pt idx="1271">
                  <c:v>1.0888199999999999</c:v>
                </c:pt>
                <c:pt idx="1272">
                  <c:v>1.0893600000000001</c:v>
                </c:pt>
                <c:pt idx="1273">
                  <c:v>1.08951</c:v>
                </c:pt>
                <c:pt idx="1274">
                  <c:v>1.0890599999999999</c:v>
                </c:pt>
                <c:pt idx="1275">
                  <c:v>1.0885499999999999</c:v>
                </c:pt>
                <c:pt idx="1276">
                  <c:v>1.0896600000000001</c:v>
                </c:pt>
                <c:pt idx="1277">
                  <c:v>1.08931</c:v>
                </c:pt>
                <c:pt idx="1278">
                  <c:v>1.08802</c:v>
                </c:pt>
                <c:pt idx="1279">
                  <c:v>1.0871599999999999</c:v>
                </c:pt>
                <c:pt idx="1280">
                  <c:v>1.09179</c:v>
                </c:pt>
                <c:pt idx="1281">
                  <c:v>1.0936300000000001</c:v>
                </c:pt>
                <c:pt idx="1282">
                  <c:v>1.0928500000000001</c:v>
                </c:pt>
                <c:pt idx="1283">
                  <c:v>1.09426</c:v>
                </c:pt>
                <c:pt idx="1284">
                  <c:v>1.09351</c:v>
                </c:pt>
                <c:pt idx="1285">
                  <c:v>1.09012</c:v>
                </c:pt>
                <c:pt idx="1286">
                  <c:v>1.0917300000000001</c:v>
                </c:pt>
                <c:pt idx="1287">
                  <c:v>1.09158</c:v>
                </c:pt>
                <c:pt idx="1288">
                  <c:v>1.08632</c:v>
                </c:pt>
                <c:pt idx="1289">
                  <c:v>1.0869</c:v>
                </c:pt>
                <c:pt idx="1290">
                  <c:v>1.0862099999999999</c:v>
                </c:pt>
                <c:pt idx="1291">
                  <c:v>1.0863499999999999</c:v>
                </c:pt>
                <c:pt idx="1292">
                  <c:v>1.0866100000000001</c:v>
                </c:pt>
                <c:pt idx="1293">
                  <c:v>1.087</c:v>
                </c:pt>
                <c:pt idx="1294">
                  <c:v>1.0870200000000001</c:v>
                </c:pt>
                <c:pt idx="1295">
                  <c:v>1.0865199999999999</c:v>
                </c:pt>
                <c:pt idx="1296">
                  <c:v>1.0863799999999999</c:v>
                </c:pt>
                <c:pt idx="1297">
                  <c:v>1.08786</c:v>
                </c:pt>
                <c:pt idx="1298">
                  <c:v>1.0881099999999999</c:v>
                </c:pt>
                <c:pt idx="1299">
                  <c:v>1.0883700000000001</c:v>
                </c:pt>
                <c:pt idx="1300">
                  <c:v>1.0889</c:v>
                </c:pt>
                <c:pt idx="1301">
                  <c:v>1.0888100000000001</c:v>
                </c:pt>
                <c:pt idx="1302">
                  <c:v>1.0889200000000001</c:v>
                </c:pt>
                <c:pt idx="1303">
                  <c:v>1.0889500000000001</c:v>
                </c:pt>
                <c:pt idx="1304">
                  <c:v>1.0904199999999999</c:v>
                </c:pt>
                <c:pt idx="1305">
                  <c:v>1.0917300000000001</c:v>
                </c:pt>
                <c:pt idx="1306">
                  <c:v>1.09151</c:v>
                </c:pt>
                <c:pt idx="1307">
                  <c:v>1.0915299999999999</c:v>
                </c:pt>
                <c:pt idx="1308">
                  <c:v>1.0918000000000001</c:v>
                </c:pt>
                <c:pt idx="1309">
                  <c:v>1.09839</c:v>
                </c:pt>
                <c:pt idx="1310">
                  <c:v>1.09693</c:v>
                </c:pt>
                <c:pt idx="1311">
                  <c:v>1.0964700000000001</c:v>
                </c:pt>
                <c:pt idx="1312">
                  <c:v>1.0967499999999999</c:v>
                </c:pt>
                <c:pt idx="1313">
                  <c:v>1.0983000000000001</c:v>
                </c:pt>
                <c:pt idx="1314">
                  <c:v>1.0961000000000001</c:v>
                </c:pt>
                <c:pt idx="1315">
                  <c:v>1.09537</c:v>
                </c:pt>
                <c:pt idx="1316">
                  <c:v>1.0928599999999999</c:v>
                </c:pt>
                <c:pt idx="1317">
                  <c:v>1.09385</c:v>
                </c:pt>
                <c:pt idx="1318">
                  <c:v>1.0937699999999999</c:v>
                </c:pt>
                <c:pt idx="1319">
                  <c:v>1.0925400000000001</c:v>
                </c:pt>
                <c:pt idx="1320">
                  <c:v>1.09273</c:v>
                </c:pt>
                <c:pt idx="1321">
                  <c:v>1.09232</c:v>
                </c:pt>
                <c:pt idx="1322">
                  <c:v>1.09121</c:v>
                </c:pt>
                <c:pt idx="1323">
                  <c:v>1.09084</c:v>
                </c:pt>
                <c:pt idx="1324">
                  <c:v>1.0898699999999999</c:v>
                </c:pt>
                <c:pt idx="1325">
                  <c:v>1.0895999999999999</c:v>
                </c:pt>
                <c:pt idx="1326">
                  <c:v>1.08978</c:v>
                </c:pt>
                <c:pt idx="1327">
                  <c:v>1.0904700000000001</c:v>
                </c:pt>
                <c:pt idx="1328">
                  <c:v>1.0893900000000001</c:v>
                </c:pt>
                <c:pt idx="1329">
                  <c:v>1.0893999999999999</c:v>
                </c:pt>
                <c:pt idx="1330">
                  <c:v>1.0908800000000001</c:v>
                </c:pt>
                <c:pt idx="1331">
                  <c:v>1.0903499999999999</c:v>
                </c:pt>
                <c:pt idx="1332">
                  <c:v>1.09039</c:v>
                </c:pt>
                <c:pt idx="1333">
                  <c:v>1.0895900000000001</c:v>
                </c:pt>
                <c:pt idx="1334">
                  <c:v>1.0898300000000001</c:v>
                </c:pt>
                <c:pt idx="1335">
                  <c:v>1.0900399999999999</c:v>
                </c:pt>
                <c:pt idx="1336">
                  <c:v>1.0899099999999999</c:v>
                </c:pt>
                <c:pt idx="1337">
                  <c:v>1.08883</c:v>
                </c:pt>
                <c:pt idx="1338">
                  <c:v>1.0894200000000001</c:v>
                </c:pt>
                <c:pt idx="1339">
                  <c:v>1.08965</c:v>
                </c:pt>
                <c:pt idx="1340">
                  <c:v>1.0898300000000001</c:v>
                </c:pt>
                <c:pt idx="1341">
                  <c:v>1.08985</c:v>
                </c:pt>
                <c:pt idx="1342">
                  <c:v>1.0899099999999999</c:v>
                </c:pt>
                <c:pt idx="1343">
                  <c:v>1.0892900000000001</c:v>
                </c:pt>
                <c:pt idx="1344">
                  <c:v>1.08968</c:v>
                </c:pt>
                <c:pt idx="1345">
                  <c:v>1.08954</c:v>
                </c:pt>
                <c:pt idx="1346">
                  <c:v>1.0892999999999999</c:v>
                </c:pt>
                <c:pt idx="1347">
                  <c:v>1.09033</c:v>
                </c:pt>
                <c:pt idx="1348">
                  <c:v>1.09046</c:v>
                </c:pt>
                <c:pt idx="1349">
                  <c:v>1.08893</c:v>
                </c:pt>
                <c:pt idx="1350">
                  <c:v>1.0887899999999999</c:v>
                </c:pt>
                <c:pt idx="1351">
                  <c:v>1.0885199999999999</c:v>
                </c:pt>
                <c:pt idx="1352">
                  <c:v>1.0875999999999999</c:v>
                </c:pt>
                <c:pt idx="1353">
                  <c:v>1.0883799999999999</c:v>
                </c:pt>
                <c:pt idx="1354">
                  <c:v>1.0888500000000001</c:v>
                </c:pt>
                <c:pt idx="1355">
                  <c:v>1.0883</c:v>
                </c:pt>
                <c:pt idx="1356">
                  <c:v>1.08728</c:v>
                </c:pt>
                <c:pt idx="1357">
                  <c:v>1.0880099999999999</c:v>
                </c:pt>
                <c:pt idx="1358">
                  <c:v>1.0874200000000001</c:v>
                </c:pt>
                <c:pt idx="1359">
                  <c:v>1.09091</c:v>
                </c:pt>
                <c:pt idx="1360">
                  <c:v>1.0907199999999999</c:v>
                </c:pt>
                <c:pt idx="1361">
                  <c:v>1.0907199999999999</c:v>
                </c:pt>
                <c:pt idx="1362">
                  <c:v>1.09311</c:v>
                </c:pt>
                <c:pt idx="1363">
                  <c:v>1.0933299999999999</c:v>
                </c:pt>
                <c:pt idx="1364">
                  <c:v>1.0938399999999999</c:v>
                </c:pt>
                <c:pt idx="1365">
                  <c:v>1.0923700000000001</c:v>
                </c:pt>
                <c:pt idx="1366">
                  <c:v>1.0916399999999999</c:v>
                </c:pt>
                <c:pt idx="1367">
                  <c:v>1.0913999999999999</c:v>
                </c:pt>
                <c:pt idx="1368">
                  <c:v>1.0913900000000001</c:v>
                </c:pt>
                <c:pt idx="1369">
                  <c:v>1.0924100000000001</c:v>
                </c:pt>
                <c:pt idx="1370">
                  <c:v>1.0932999999999999</c:v>
                </c:pt>
                <c:pt idx="1371">
                  <c:v>1.0933600000000001</c:v>
                </c:pt>
                <c:pt idx="1372">
                  <c:v>1.0951599999999999</c:v>
                </c:pt>
                <c:pt idx="1373">
                  <c:v>1.0954600000000001</c:v>
                </c:pt>
                <c:pt idx="1374">
                  <c:v>1.0960000000000001</c:v>
                </c:pt>
                <c:pt idx="1375">
                  <c:v>1.0963000000000001</c:v>
                </c:pt>
                <c:pt idx="1376">
                  <c:v>1.0961099999999999</c:v>
                </c:pt>
                <c:pt idx="1377">
                  <c:v>1.09754</c:v>
                </c:pt>
                <c:pt idx="1378">
                  <c:v>1.0965199999999999</c:v>
                </c:pt>
                <c:pt idx="1379">
                  <c:v>1.09378</c:v>
                </c:pt>
                <c:pt idx="1380">
                  <c:v>1.09267</c:v>
                </c:pt>
                <c:pt idx="1381">
                  <c:v>1.0917600000000001</c:v>
                </c:pt>
                <c:pt idx="1382">
                  <c:v>1.0919099999999999</c:v>
                </c:pt>
                <c:pt idx="1383">
                  <c:v>1.09328</c:v>
                </c:pt>
                <c:pt idx="1384">
                  <c:v>1.0921700000000001</c:v>
                </c:pt>
                <c:pt idx="1385">
                  <c:v>1.0908800000000001</c:v>
                </c:pt>
                <c:pt idx="1386">
                  <c:v>1.0935900000000001</c:v>
                </c:pt>
                <c:pt idx="1387">
                  <c:v>1.0925800000000001</c:v>
                </c:pt>
                <c:pt idx="1388">
                  <c:v>1.09124</c:v>
                </c:pt>
                <c:pt idx="1389">
                  <c:v>1.0893699999999999</c:v>
                </c:pt>
                <c:pt idx="1390">
                  <c:v>1.08952</c:v>
                </c:pt>
                <c:pt idx="1391">
                  <c:v>1.0892599999999999</c:v>
                </c:pt>
                <c:pt idx="1392">
                  <c:v>1.08945</c:v>
                </c:pt>
                <c:pt idx="1393">
                  <c:v>1.0879300000000001</c:v>
                </c:pt>
                <c:pt idx="1394">
                  <c:v>1.0883700000000001</c:v>
                </c:pt>
                <c:pt idx="1395">
                  <c:v>1.0876300000000001</c:v>
                </c:pt>
                <c:pt idx="1396">
                  <c:v>1.0887199999999999</c:v>
                </c:pt>
                <c:pt idx="1397">
                  <c:v>1.0892500000000001</c:v>
                </c:pt>
                <c:pt idx="1398">
                  <c:v>1.0898099999999999</c:v>
                </c:pt>
                <c:pt idx="1399">
                  <c:v>1.0905100000000001</c:v>
                </c:pt>
                <c:pt idx="1400">
                  <c:v>1.0920700000000001</c:v>
                </c:pt>
                <c:pt idx="1401">
                  <c:v>1.0907100000000001</c:v>
                </c:pt>
                <c:pt idx="1402">
                  <c:v>1.0902799999999999</c:v>
                </c:pt>
                <c:pt idx="1403">
                  <c:v>1.08988</c:v>
                </c:pt>
                <c:pt idx="1404">
                  <c:v>1.0912500000000001</c:v>
                </c:pt>
                <c:pt idx="1405">
                  <c:v>1.09152</c:v>
                </c:pt>
                <c:pt idx="1406">
                  <c:v>1.0921099999999999</c:v>
                </c:pt>
                <c:pt idx="1407">
                  <c:v>1.08456</c:v>
                </c:pt>
                <c:pt idx="1408">
                  <c:v>1.0836600000000001</c:v>
                </c:pt>
                <c:pt idx="1409">
                  <c:v>1.0838399999999999</c:v>
                </c:pt>
                <c:pt idx="1410">
                  <c:v>1.0846899999999999</c:v>
                </c:pt>
                <c:pt idx="1411">
                  <c:v>1.0899700000000001</c:v>
                </c:pt>
                <c:pt idx="1412">
                  <c:v>1.0893299999999999</c:v>
                </c:pt>
                <c:pt idx="1413">
                  <c:v>1.0891599999999999</c:v>
                </c:pt>
                <c:pt idx="1414">
                  <c:v>1.0888800000000001</c:v>
                </c:pt>
                <c:pt idx="1415">
                  <c:v>1.0873900000000001</c:v>
                </c:pt>
                <c:pt idx="1416">
                  <c:v>1.08761</c:v>
                </c:pt>
                <c:pt idx="1417">
                  <c:v>1.0859399999999999</c:v>
                </c:pt>
                <c:pt idx="1418">
                  <c:v>1.0853299999999999</c:v>
                </c:pt>
                <c:pt idx="1419">
                  <c:v>1.0851599999999999</c:v>
                </c:pt>
                <c:pt idx="1420">
                  <c:v>1.0846499999999999</c:v>
                </c:pt>
                <c:pt idx="1421">
                  <c:v>1.0840700000000001</c:v>
                </c:pt>
                <c:pt idx="1422">
                  <c:v>1.08358</c:v>
                </c:pt>
                <c:pt idx="1423">
                  <c:v>1.08423</c:v>
                </c:pt>
                <c:pt idx="1424">
                  <c:v>1.0831900000000001</c:v>
                </c:pt>
                <c:pt idx="1425">
                  <c:v>1.0848199999999999</c:v>
                </c:pt>
                <c:pt idx="1426">
                  <c:v>1.0862400000000001</c:v>
                </c:pt>
                <c:pt idx="1427">
                  <c:v>1.08449</c:v>
                </c:pt>
                <c:pt idx="1428">
                  <c:v>1.0842799999999999</c:v>
                </c:pt>
                <c:pt idx="1429">
                  <c:v>1.0833600000000001</c:v>
                </c:pt>
                <c:pt idx="1430">
                  <c:v>1.0820000000000001</c:v>
                </c:pt>
                <c:pt idx="1431">
                  <c:v>1.0824499999999999</c:v>
                </c:pt>
                <c:pt idx="1432">
                  <c:v>1.0837300000000001</c:v>
                </c:pt>
                <c:pt idx="1433">
                  <c:v>1.0832299999999999</c:v>
                </c:pt>
                <c:pt idx="1434">
                  <c:v>1.0817399999999999</c:v>
                </c:pt>
                <c:pt idx="1435">
                  <c:v>1.08141</c:v>
                </c:pt>
                <c:pt idx="1436">
                  <c:v>1.07982</c:v>
                </c:pt>
                <c:pt idx="1437">
                  <c:v>1.0797600000000001</c:v>
                </c:pt>
                <c:pt idx="1438">
                  <c:v>1.0802</c:v>
                </c:pt>
                <c:pt idx="1439">
                  <c:v>1.08019</c:v>
                </c:pt>
                <c:pt idx="1440">
                  <c:v>1.0797000000000001</c:v>
                </c:pt>
                <c:pt idx="1441">
                  <c:v>1.0797300000000001</c:v>
                </c:pt>
                <c:pt idx="1442">
                  <c:v>1.0801499999999999</c:v>
                </c:pt>
                <c:pt idx="1443">
                  <c:v>1.08141</c:v>
                </c:pt>
                <c:pt idx="1444">
                  <c:v>1.0813200000000001</c:v>
                </c:pt>
                <c:pt idx="1445">
                  <c:v>1.0816399999999999</c:v>
                </c:pt>
                <c:pt idx="1446">
                  <c:v>1.0815600000000001</c:v>
                </c:pt>
                <c:pt idx="1447">
                  <c:v>1.0818700000000001</c:v>
                </c:pt>
                <c:pt idx="1448">
                  <c:v>1.0818099999999999</c:v>
                </c:pt>
                <c:pt idx="1449">
                  <c:v>1.0822400000000001</c:v>
                </c:pt>
                <c:pt idx="1450">
                  <c:v>1.0834999999999999</c:v>
                </c:pt>
                <c:pt idx="1451">
                  <c:v>1.08321</c:v>
                </c:pt>
                <c:pt idx="1452">
                  <c:v>1.0823700000000001</c:v>
                </c:pt>
                <c:pt idx="1453">
                  <c:v>1.08247</c:v>
                </c:pt>
                <c:pt idx="1454">
                  <c:v>1.0819099999999999</c:v>
                </c:pt>
                <c:pt idx="1455">
                  <c:v>1.08371</c:v>
                </c:pt>
                <c:pt idx="1456">
                  <c:v>1.0845100000000001</c:v>
                </c:pt>
                <c:pt idx="1457">
                  <c:v>1.0842499999999999</c:v>
                </c:pt>
                <c:pt idx="1458">
                  <c:v>1.08365</c:v>
                </c:pt>
                <c:pt idx="1459">
                  <c:v>1.08355</c:v>
                </c:pt>
                <c:pt idx="1460">
                  <c:v>1.0841400000000001</c:v>
                </c:pt>
                <c:pt idx="1461">
                  <c:v>1.0841099999999999</c:v>
                </c:pt>
                <c:pt idx="1462">
                  <c:v>1.08561</c:v>
                </c:pt>
                <c:pt idx="1463">
                  <c:v>1.0856300000000001</c:v>
                </c:pt>
                <c:pt idx="1464">
                  <c:v>1.0850599999999999</c:v>
                </c:pt>
                <c:pt idx="1465">
                  <c:v>1.0851999999999999</c:v>
                </c:pt>
                <c:pt idx="1466">
                  <c:v>1.08545</c:v>
                </c:pt>
                <c:pt idx="1467">
                  <c:v>1.08589</c:v>
                </c:pt>
                <c:pt idx="1468">
                  <c:v>1.08569</c:v>
                </c:pt>
                <c:pt idx="1469">
                  <c:v>1.08525</c:v>
                </c:pt>
                <c:pt idx="1470">
                  <c:v>1.0851200000000001</c:v>
                </c:pt>
                <c:pt idx="1471">
                  <c:v>1.0853299999999999</c:v>
                </c:pt>
                <c:pt idx="1472">
                  <c:v>1.0859300000000001</c:v>
                </c:pt>
                <c:pt idx="1473">
                  <c:v>1.0873900000000001</c:v>
                </c:pt>
                <c:pt idx="1474">
                  <c:v>1.0867899999999999</c:v>
                </c:pt>
                <c:pt idx="1475">
                  <c:v>1.0853699999999999</c:v>
                </c:pt>
                <c:pt idx="1476">
                  <c:v>1.0842099999999999</c:v>
                </c:pt>
                <c:pt idx="1477">
                  <c:v>1.08344</c:v>
                </c:pt>
                <c:pt idx="1478">
                  <c:v>1.08338</c:v>
                </c:pt>
                <c:pt idx="1479">
                  <c:v>1.0841799999999999</c:v>
                </c:pt>
                <c:pt idx="1480">
                  <c:v>1.08395</c:v>
                </c:pt>
                <c:pt idx="1481">
                  <c:v>1.08494</c:v>
                </c:pt>
                <c:pt idx="1482">
                  <c:v>1.0856300000000001</c:v>
                </c:pt>
                <c:pt idx="1483">
                  <c:v>1.0849800000000001</c:v>
                </c:pt>
                <c:pt idx="1484">
                  <c:v>1.0849</c:v>
                </c:pt>
                <c:pt idx="1485">
                  <c:v>1.0852999999999999</c:v>
                </c:pt>
                <c:pt idx="1486">
                  <c:v>1.0860799999999999</c:v>
                </c:pt>
                <c:pt idx="1487">
                  <c:v>1.08683</c:v>
                </c:pt>
                <c:pt idx="1488">
                  <c:v>1.0867899999999999</c:v>
                </c:pt>
                <c:pt idx="1489">
                  <c:v>1.08707</c:v>
                </c:pt>
                <c:pt idx="1490">
                  <c:v>1.0865800000000001</c:v>
                </c:pt>
                <c:pt idx="1491">
                  <c:v>1.0861700000000001</c:v>
                </c:pt>
                <c:pt idx="1492">
                  <c:v>1.08646</c:v>
                </c:pt>
                <c:pt idx="1493">
                  <c:v>1.0869899999999999</c:v>
                </c:pt>
                <c:pt idx="1494">
                  <c:v>1.08677</c:v>
                </c:pt>
                <c:pt idx="1495">
                  <c:v>1.0864400000000001</c:v>
                </c:pt>
                <c:pt idx="1496">
                  <c:v>1.0863499999999999</c:v>
                </c:pt>
                <c:pt idx="1497">
                  <c:v>1.0881700000000001</c:v>
                </c:pt>
                <c:pt idx="1498">
                  <c:v>1.0872299999999999</c:v>
                </c:pt>
                <c:pt idx="1499">
                  <c:v>1.0875900000000001</c:v>
                </c:pt>
                <c:pt idx="1500">
                  <c:v>1.08786</c:v>
                </c:pt>
                <c:pt idx="1501">
                  <c:v>1.0874999999999999</c:v>
                </c:pt>
                <c:pt idx="1502">
                  <c:v>1.08927</c:v>
                </c:pt>
                <c:pt idx="1503">
                  <c:v>1.0911500000000001</c:v>
                </c:pt>
                <c:pt idx="1504">
                  <c:v>1.0899099999999999</c:v>
                </c:pt>
                <c:pt idx="1505">
                  <c:v>1.08867</c:v>
                </c:pt>
                <c:pt idx="1506">
                  <c:v>1.08768</c:v>
                </c:pt>
                <c:pt idx="1507">
                  <c:v>1.0872999999999999</c:v>
                </c:pt>
                <c:pt idx="1508">
                  <c:v>1.08802</c:v>
                </c:pt>
                <c:pt idx="1509">
                  <c:v>1.0911900000000001</c:v>
                </c:pt>
                <c:pt idx="1510">
                  <c:v>1.09161</c:v>
                </c:pt>
                <c:pt idx="1511">
                  <c:v>1.08969</c:v>
                </c:pt>
                <c:pt idx="1512">
                  <c:v>1.0904199999999999</c:v>
                </c:pt>
                <c:pt idx="1513">
                  <c:v>1.0904799999999999</c:v>
                </c:pt>
                <c:pt idx="1514">
                  <c:v>1.0906800000000001</c:v>
                </c:pt>
                <c:pt idx="1515">
                  <c:v>1.0895699999999999</c:v>
                </c:pt>
                <c:pt idx="1516">
                  <c:v>1.0894200000000001</c:v>
                </c:pt>
                <c:pt idx="1517">
                  <c:v>1.0896399999999999</c:v>
                </c:pt>
                <c:pt idx="1518">
                  <c:v>1.0895300000000001</c:v>
                </c:pt>
                <c:pt idx="1519">
                  <c:v>1.0884799999999999</c:v>
                </c:pt>
                <c:pt idx="1520">
                  <c:v>1.08857</c:v>
                </c:pt>
                <c:pt idx="1521">
                  <c:v>1.0878699999999999</c:v>
                </c:pt>
                <c:pt idx="1522">
                  <c:v>1.09057</c:v>
                </c:pt>
                <c:pt idx="1523">
                  <c:v>1.0926199999999999</c:v>
                </c:pt>
                <c:pt idx="1524">
                  <c:v>1.0912599999999999</c:v>
                </c:pt>
                <c:pt idx="1525">
                  <c:v>1.0919700000000001</c:v>
                </c:pt>
                <c:pt idx="1526">
                  <c:v>1.09198</c:v>
                </c:pt>
                <c:pt idx="1527">
                  <c:v>1.09331</c:v>
                </c:pt>
                <c:pt idx="1528">
                  <c:v>1.0926800000000001</c:v>
                </c:pt>
                <c:pt idx="1529">
                  <c:v>1.09439</c:v>
                </c:pt>
                <c:pt idx="1530">
                  <c:v>1.0955900000000001</c:v>
                </c:pt>
                <c:pt idx="1531">
                  <c:v>1.0956900000000001</c:v>
                </c:pt>
                <c:pt idx="1532">
                  <c:v>1.0967199999999999</c:v>
                </c:pt>
                <c:pt idx="1533">
                  <c:v>1.0964799999999999</c:v>
                </c:pt>
                <c:pt idx="1534">
                  <c:v>1.0956600000000001</c:v>
                </c:pt>
                <c:pt idx="1535">
                  <c:v>1.0945199999999999</c:v>
                </c:pt>
                <c:pt idx="1536">
                  <c:v>1.0941000000000001</c:v>
                </c:pt>
                <c:pt idx="1537">
                  <c:v>1.0941399999999999</c:v>
                </c:pt>
                <c:pt idx="1538">
                  <c:v>1.09371</c:v>
                </c:pt>
                <c:pt idx="1539">
                  <c:v>1.09398</c:v>
                </c:pt>
                <c:pt idx="1540">
                  <c:v>1.0938300000000001</c:v>
                </c:pt>
                <c:pt idx="1541">
                  <c:v>1.0935299999999999</c:v>
                </c:pt>
                <c:pt idx="1542">
                  <c:v>1.0948</c:v>
                </c:pt>
                <c:pt idx="1543">
                  <c:v>1.0928100000000001</c:v>
                </c:pt>
                <c:pt idx="1544">
                  <c:v>1.0916999999999999</c:v>
                </c:pt>
                <c:pt idx="1545">
                  <c:v>1.0906899999999999</c:v>
                </c:pt>
                <c:pt idx="1546">
                  <c:v>1.0906199999999999</c:v>
                </c:pt>
                <c:pt idx="1547">
                  <c:v>1.0904799999999999</c:v>
                </c:pt>
                <c:pt idx="1548">
                  <c:v>1.09226</c:v>
                </c:pt>
                <c:pt idx="1549">
                  <c:v>1.0921099999999999</c:v>
                </c:pt>
                <c:pt idx="1550">
                  <c:v>1.0925499999999999</c:v>
                </c:pt>
                <c:pt idx="1551">
                  <c:v>1.0921400000000001</c:v>
                </c:pt>
                <c:pt idx="1552">
                  <c:v>1.08697</c:v>
                </c:pt>
                <c:pt idx="1553">
                  <c:v>1.0840099999999999</c:v>
                </c:pt>
                <c:pt idx="1554">
                  <c:v>1.0834999999999999</c:v>
                </c:pt>
                <c:pt idx="1555">
                  <c:v>1.08449</c:v>
                </c:pt>
                <c:pt idx="1556">
                  <c:v>1.0841799999999999</c:v>
                </c:pt>
                <c:pt idx="1557">
                  <c:v>1.08318</c:v>
                </c:pt>
                <c:pt idx="1558">
                  <c:v>1.0836300000000001</c:v>
                </c:pt>
                <c:pt idx="1559">
                  <c:v>1.0834900000000001</c:v>
                </c:pt>
                <c:pt idx="1560">
                  <c:v>1.08344</c:v>
                </c:pt>
                <c:pt idx="1561">
                  <c:v>1.0834600000000001</c:v>
                </c:pt>
                <c:pt idx="1562">
                  <c:v>1.0829299999999999</c:v>
                </c:pt>
                <c:pt idx="1563">
                  <c:v>1.0838699999999999</c:v>
                </c:pt>
                <c:pt idx="1564">
                  <c:v>1.08449</c:v>
                </c:pt>
                <c:pt idx="1565">
                  <c:v>1.08483</c:v>
                </c:pt>
                <c:pt idx="1566">
                  <c:v>1.0851900000000001</c:v>
                </c:pt>
                <c:pt idx="1567">
                  <c:v>1.08514</c:v>
                </c:pt>
                <c:pt idx="1568">
                  <c:v>1.0849</c:v>
                </c:pt>
                <c:pt idx="1569">
                  <c:v>1.0851999999999999</c:v>
                </c:pt>
                <c:pt idx="1570">
                  <c:v>1.0855999999999999</c:v>
                </c:pt>
                <c:pt idx="1571">
                  <c:v>1.0859300000000001</c:v>
                </c:pt>
                <c:pt idx="1572">
                  <c:v>1.08582</c:v>
                </c:pt>
                <c:pt idx="1573">
                  <c:v>1.0866400000000001</c:v>
                </c:pt>
                <c:pt idx="1574">
                  <c:v>1.0868100000000001</c:v>
                </c:pt>
                <c:pt idx="1575">
                  <c:v>1.0879000000000001</c:v>
                </c:pt>
                <c:pt idx="1576">
                  <c:v>1.0886199999999999</c:v>
                </c:pt>
                <c:pt idx="1577">
                  <c:v>1.0903099999999999</c:v>
                </c:pt>
                <c:pt idx="1578">
                  <c:v>1.0912299999999999</c:v>
                </c:pt>
                <c:pt idx="1579">
                  <c:v>1.08985</c:v>
                </c:pt>
                <c:pt idx="1580">
                  <c:v>1.0901700000000001</c:v>
                </c:pt>
                <c:pt idx="1581">
                  <c:v>1.0893699999999999</c:v>
                </c:pt>
                <c:pt idx="1582">
                  <c:v>1.0905899999999999</c:v>
                </c:pt>
                <c:pt idx="1583">
                  <c:v>1.0898300000000001</c:v>
                </c:pt>
                <c:pt idx="1584">
                  <c:v>1.08945</c:v>
                </c:pt>
                <c:pt idx="1585">
                  <c:v>1.08914</c:v>
                </c:pt>
                <c:pt idx="1586">
                  <c:v>1.08995</c:v>
                </c:pt>
                <c:pt idx="1587">
                  <c:v>1.0898399999999999</c:v>
                </c:pt>
                <c:pt idx="1588">
                  <c:v>1.0906899999999999</c:v>
                </c:pt>
                <c:pt idx="1589">
                  <c:v>1.0903400000000001</c:v>
                </c:pt>
                <c:pt idx="1590">
                  <c:v>1.0909500000000001</c:v>
                </c:pt>
                <c:pt idx="1591">
                  <c:v>1.0918699999999999</c:v>
                </c:pt>
                <c:pt idx="1592">
                  <c:v>1.0918000000000001</c:v>
                </c:pt>
                <c:pt idx="1593">
                  <c:v>1.0909800000000001</c:v>
                </c:pt>
                <c:pt idx="1594">
                  <c:v>1.0909199999999999</c:v>
                </c:pt>
                <c:pt idx="1595">
                  <c:v>1.09171</c:v>
                </c:pt>
                <c:pt idx="1596">
                  <c:v>1.0919399999999999</c:v>
                </c:pt>
                <c:pt idx="1597">
                  <c:v>1.0918099999999999</c:v>
                </c:pt>
                <c:pt idx="1598">
                  <c:v>1.09222</c:v>
                </c:pt>
                <c:pt idx="1599">
                  <c:v>1.0922700000000001</c:v>
                </c:pt>
                <c:pt idx="1600">
                  <c:v>1.09368</c:v>
                </c:pt>
                <c:pt idx="1601">
                  <c:v>1.0939399999999999</c:v>
                </c:pt>
                <c:pt idx="1602">
                  <c:v>1.09314</c:v>
                </c:pt>
                <c:pt idx="1603">
                  <c:v>1.0907899999999999</c:v>
                </c:pt>
                <c:pt idx="1604">
                  <c:v>1.0915999999999999</c:v>
                </c:pt>
                <c:pt idx="1605">
                  <c:v>1.0920099999999999</c:v>
                </c:pt>
                <c:pt idx="1606">
                  <c:v>1.0921700000000001</c:v>
                </c:pt>
                <c:pt idx="1607">
                  <c:v>1.0923099999999999</c:v>
                </c:pt>
                <c:pt idx="1608">
                  <c:v>1.0920300000000001</c:v>
                </c:pt>
                <c:pt idx="1609">
                  <c:v>1.0927100000000001</c:v>
                </c:pt>
                <c:pt idx="1610">
                  <c:v>1.0927</c:v>
                </c:pt>
                <c:pt idx="1611">
                  <c:v>1.09277</c:v>
                </c:pt>
                <c:pt idx="1612">
                  <c:v>1.0935299999999999</c:v>
                </c:pt>
                <c:pt idx="1613">
                  <c:v>1.0928599999999999</c:v>
                </c:pt>
                <c:pt idx="1614">
                  <c:v>1.0925400000000001</c:v>
                </c:pt>
                <c:pt idx="1615">
                  <c:v>1.0915999999999999</c:v>
                </c:pt>
                <c:pt idx="1616">
                  <c:v>1.0918699999999999</c:v>
                </c:pt>
                <c:pt idx="1617">
                  <c:v>1.0929199999999999</c:v>
                </c:pt>
                <c:pt idx="1618">
                  <c:v>1.09226</c:v>
                </c:pt>
                <c:pt idx="1619">
                  <c:v>1.09215</c:v>
                </c:pt>
                <c:pt idx="1620">
                  <c:v>1.0918300000000001</c:v>
                </c:pt>
                <c:pt idx="1621">
                  <c:v>1.0932599999999999</c:v>
                </c:pt>
                <c:pt idx="1622">
                  <c:v>1.09314</c:v>
                </c:pt>
                <c:pt idx="1623">
                  <c:v>1.0934900000000001</c:v>
                </c:pt>
                <c:pt idx="1624">
                  <c:v>1.0975699999999999</c:v>
                </c:pt>
                <c:pt idx="1625">
                  <c:v>1.1015600000000001</c:v>
                </c:pt>
                <c:pt idx="1626">
                  <c:v>1.10798</c:v>
                </c:pt>
                <c:pt idx="1627">
                  <c:v>1.10762</c:v>
                </c:pt>
                <c:pt idx="1628">
                  <c:v>1.1070199999999999</c:v>
                </c:pt>
                <c:pt idx="1629">
                  <c:v>1.11375</c:v>
                </c:pt>
                <c:pt idx="1630">
                  <c:v>1.1145099999999999</c:v>
                </c:pt>
                <c:pt idx="1631">
                  <c:v>1.11147</c:v>
                </c:pt>
                <c:pt idx="1632">
                  <c:v>1.1114900000000001</c:v>
                </c:pt>
                <c:pt idx="1633">
                  <c:v>1.1088800000000001</c:v>
                </c:pt>
                <c:pt idx="1634">
                  <c:v>1.1097300000000001</c:v>
                </c:pt>
                <c:pt idx="1635">
                  <c:v>1.1116299999999999</c:v>
                </c:pt>
                <c:pt idx="1636">
                  <c:v>1.1114599999999999</c:v>
                </c:pt>
                <c:pt idx="1637">
                  <c:v>1.1090199999999999</c:v>
                </c:pt>
                <c:pt idx="1638">
                  <c:v>1.10931</c:v>
                </c:pt>
                <c:pt idx="1639">
                  <c:v>1.10917</c:v>
                </c:pt>
                <c:pt idx="1640">
                  <c:v>1.10886</c:v>
                </c:pt>
                <c:pt idx="1641">
                  <c:v>1.10883</c:v>
                </c:pt>
                <c:pt idx="1642">
                  <c:v>1.1089</c:v>
                </c:pt>
                <c:pt idx="1643">
                  <c:v>1.11399</c:v>
                </c:pt>
                <c:pt idx="1644">
                  <c:v>1.1166799999999999</c:v>
                </c:pt>
                <c:pt idx="1645">
                  <c:v>1.1183000000000001</c:v>
                </c:pt>
                <c:pt idx="1646">
                  <c:v>1.11843</c:v>
                </c:pt>
                <c:pt idx="1647">
                  <c:v>1.12018</c:v>
                </c:pt>
                <c:pt idx="1648">
                  <c:v>1.12382</c:v>
                </c:pt>
                <c:pt idx="1649">
                  <c:v>1.1209899999999999</c:v>
                </c:pt>
                <c:pt idx="1650">
                  <c:v>1.1220699999999999</c:v>
                </c:pt>
                <c:pt idx="1651">
                  <c:v>1.1208800000000001</c:v>
                </c:pt>
                <c:pt idx="1652">
                  <c:v>1.12019</c:v>
                </c:pt>
                <c:pt idx="1653">
                  <c:v>1.12158</c:v>
                </c:pt>
                <c:pt idx="1654">
                  <c:v>1.12222</c:v>
                </c:pt>
                <c:pt idx="1655">
                  <c:v>1.12157</c:v>
                </c:pt>
                <c:pt idx="1656">
                  <c:v>1.1215200000000001</c:v>
                </c:pt>
                <c:pt idx="1657">
                  <c:v>1.1205799999999999</c:v>
                </c:pt>
                <c:pt idx="1658">
                  <c:v>1.12049</c:v>
                </c:pt>
                <c:pt idx="1659">
                  <c:v>1.1207199999999999</c:v>
                </c:pt>
                <c:pt idx="1660">
                  <c:v>1.1215999999999999</c:v>
                </c:pt>
                <c:pt idx="1661">
                  <c:v>1.1200699999999999</c:v>
                </c:pt>
                <c:pt idx="1662">
                  <c:v>1.12005</c:v>
                </c:pt>
                <c:pt idx="1663">
                  <c:v>1.12035</c:v>
                </c:pt>
                <c:pt idx="1664">
                  <c:v>1.1196999999999999</c:v>
                </c:pt>
                <c:pt idx="1665">
                  <c:v>1.1200699999999999</c:v>
                </c:pt>
                <c:pt idx="1666">
                  <c:v>1.1199699999999999</c:v>
                </c:pt>
                <c:pt idx="1667">
                  <c:v>1.12076</c:v>
                </c:pt>
                <c:pt idx="1668">
                  <c:v>1.11982</c:v>
                </c:pt>
                <c:pt idx="1669">
                  <c:v>1.11975</c:v>
                </c:pt>
                <c:pt idx="1670">
                  <c:v>1.1202799999999999</c:v>
                </c:pt>
                <c:pt idx="1671">
                  <c:v>1.1199600000000001</c:v>
                </c:pt>
                <c:pt idx="1672">
                  <c:v>1.12479</c:v>
                </c:pt>
                <c:pt idx="1673">
                  <c:v>1.11649</c:v>
                </c:pt>
                <c:pt idx="1674">
                  <c:v>1.1144700000000001</c:v>
                </c:pt>
                <c:pt idx="1675">
                  <c:v>1.1150800000000001</c:v>
                </c:pt>
                <c:pt idx="1676">
                  <c:v>1.1144099999999999</c:v>
                </c:pt>
                <c:pt idx="1677">
                  <c:v>1.1142799999999999</c:v>
                </c:pt>
                <c:pt idx="1678">
                  <c:v>1.1148899999999999</c:v>
                </c:pt>
                <c:pt idx="1679">
                  <c:v>1.1153599999999999</c:v>
                </c:pt>
                <c:pt idx="1680">
                  <c:v>1.11541</c:v>
                </c:pt>
                <c:pt idx="1681">
                  <c:v>1.11486</c:v>
                </c:pt>
                <c:pt idx="1682">
                  <c:v>1.1146199999999999</c:v>
                </c:pt>
                <c:pt idx="1683">
                  <c:v>1.11483</c:v>
                </c:pt>
                <c:pt idx="1684">
                  <c:v>1.1144099999999999</c:v>
                </c:pt>
                <c:pt idx="1685">
                  <c:v>1.1149199999999999</c:v>
                </c:pt>
                <c:pt idx="1686">
                  <c:v>1.1144400000000001</c:v>
                </c:pt>
                <c:pt idx="1687">
                  <c:v>1.1139300000000001</c:v>
                </c:pt>
                <c:pt idx="1688">
                  <c:v>1.1136299999999999</c:v>
                </c:pt>
                <c:pt idx="1689">
                  <c:v>1.1139300000000001</c:v>
                </c:pt>
                <c:pt idx="1690">
                  <c:v>1.1143099999999999</c:v>
                </c:pt>
                <c:pt idx="1691">
                  <c:v>1.115</c:v>
                </c:pt>
                <c:pt idx="1692">
                  <c:v>1.1160600000000001</c:v>
                </c:pt>
                <c:pt idx="1693">
                  <c:v>1.1182700000000001</c:v>
                </c:pt>
                <c:pt idx="1694">
                  <c:v>1.11835</c:v>
                </c:pt>
                <c:pt idx="1695">
                  <c:v>1.1165</c:v>
                </c:pt>
                <c:pt idx="1696">
                  <c:v>1.1129100000000001</c:v>
                </c:pt>
                <c:pt idx="1697">
                  <c:v>1.11191</c:v>
                </c:pt>
                <c:pt idx="1698">
                  <c:v>1.1136299999999999</c:v>
                </c:pt>
                <c:pt idx="1699">
                  <c:v>1.1146100000000001</c:v>
                </c:pt>
                <c:pt idx="1700">
                  <c:v>1.1196299999999999</c:v>
                </c:pt>
                <c:pt idx="1701">
                  <c:v>1.1172500000000001</c:v>
                </c:pt>
                <c:pt idx="1702">
                  <c:v>1.1191899999999999</c:v>
                </c:pt>
                <c:pt idx="1703">
                  <c:v>1.12138</c:v>
                </c:pt>
                <c:pt idx="1704">
                  <c:v>1.12154</c:v>
                </c:pt>
                <c:pt idx="1705">
                  <c:v>1.11974</c:v>
                </c:pt>
                <c:pt idx="1706">
                  <c:v>1.1202700000000001</c:v>
                </c:pt>
                <c:pt idx="1707">
                  <c:v>1.1199699999999999</c:v>
                </c:pt>
                <c:pt idx="1708">
                  <c:v>1.12086</c:v>
                </c:pt>
                <c:pt idx="1709">
                  <c:v>1.1212599999999999</c:v>
                </c:pt>
                <c:pt idx="1710">
                  <c:v>1.1224799999999999</c:v>
                </c:pt>
                <c:pt idx="1711">
                  <c:v>1.1237200000000001</c:v>
                </c:pt>
                <c:pt idx="1712">
                  <c:v>1.12141</c:v>
                </c:pt>
                <c:pt idx="1713">
                  <c:v>1.1209199999999999</c:v>
                </c:pt>
                <c:pt idx="1714">
                  <c:v>1.1213</c:v>
                </c:pt>
                <c:pt idx="1715">
                  <c:v>1.1212899999999999</c:v>
                </c:pt>
                <c:pt idx="1716">
                  <c:v>1.1201399999999999</c:v>
                </c:pt>
                <c:pt idx="1717">
                  <c:v>1.11897</c:v>
                </c:pt>
                <c:pt idx="1718">
                  <c:v>1.1211199999999999</c:v>
                </c:pt>
                <c:pt idx="1719">
                  <c:v>1.12243</c:v>
                </c:pt>
                <c:pt idx="1720">
                  <c:v>1.1235900000000001</c:v>
                </c:pt>
                <c:pt idx="1721">
                  <c:v>1.1299699999999999</c:v>
                </c:pt>
                <c:pt idx="1722">
                  <c:v>1.1296299999999999</c:v>
                </c:pt>
                <c:pt idx="1723">
                  <c:v>1.1313299999999999</c:v>
                </c:pt>
                <c:pt idx="1724">
                  <c:v>1.1323799999999999</c:v>
                </c:pt>
                <c:pt idx="1725">
                  <c:v>1.13374</c:v>
                </c:pt>
                <c:pt idx="1726">
                  <c:v>1.1314200000000001</c:v>
                </c:pt>
                <c:pt idx="1727">
                  <c:v>1.1302099999999999</c:v>
                </c:pt>
                <c:pt idx="1728">
                  <c:v>1.12944</c:v>
                </c:pt>
                <c:pt idx="1729">
                  <c:v>1.12967</c:v>
                </c:pt>
                <c:pt idx="1730">
                  <c:v>1.1291599999999999</c:v>
                </c:pt>
                <c:pt idx="1731">
                  <c:v>1.1293299999999999</c:v>
                </c:pt>
                <c:pt idx="1732">
                  <c:v>1.1296900000000001</c:v>
                </c:pt>
                <c:pt idx="1733">
                  <c:v>1.1311100000000001</c:v>
                </c:pt>
                <c:pt idx="1734">
                  <c:v>1.1309400000000001</c:v>
                </c:pt>
                <c:pt idx="1735">
                  <c:v>1.1298699999999999</c:v>
                </c:pt>
                <c:pt idx="1736">
                  <c:v>1.1297600000000001</c:v>
                </c:pt>
                <c:pt idx="1737">
                  <c:v>1.1298600000000001</c:v>
                </c:pt>
                <c:pt idx="1738">
                  <c:v>1.12974</c:v>
                </c:pt>
                <c:pt idx="1739">
                  <c:v>1.1288800000000001</c:v>
                </c:pt>
                <c:pt idx="1740">
                  <c:v>1.13015</c:v>
                </c:pt>
                <c:pt idx="1741">
                  <c:v>1.12659</c:v>
                </c:pt>
                <c:pt idx="1742">
                  <c:v>1.12652</c:v>
                </c:pt>
                <c:pt idx="1743">
                  <c:v>1.1264700000000001</c:v>
                </c:pt>
                <c:pt idx="1744">
                  <c:v>1.12723</c:v>
                </c:pt>
                <c:pt idx="1745">
                  <c:v>1.1272500000000001</c:v>
                </c:pt>
                <c:pt idx="1746">
                  <c:v>1.1252800000000001</c:v>
                </c:pt>
                <c:pt idx="1747">
                  <c:v>1.1232800000000001</c:v>
                </c:pt>
                <c:pt idx="1748">
                  <c:v>1.1242700000000001</c:v>
                </c:pt>
                <c:pt idx="1749">
                  <c:v>1.1247100000000001</c:v>
                </c:pt>
                <c:pt idx="1750">
                  <c:v>1.1262300000000001</c:v>
                </c:pt>
                <c:pt idx="1751">
                  <c:v>1.1281300000000001</c:v>
                </c:pt>
                <c:pt idx="1752">
                  <c:v>1.1295999999999999</c:v>
                </c:pt>
                <c:pt idx="1753">
                  <c:v>1.12982</c:v>
                </c:pt>
                <c:pt idx="1754">
                  <c:v>1.12906</c:v>
                </c:pt>
                <c:pt idx="1755">
                  <c:v>1.1284799999999999</c:v>
                </c:pt>
                <c:pt idx="1756">
                  <c:v>1.1308800000000001</c:v>
                </c:pt>
                <c:pt idx="1757">
                  <c:v>1.1319600000000001</c:v>
                </c:pt>
                <c:pt idx="1758">
                  <c:v>1.13012</c:v>
                </c:pt>
                <c:pt idx="1759">
                  <c:v>1.12904</c:v>
                </c:pt>
                <c:pt idx="1760">
                  <c:v>1.12954</c:v>
                </c:pt>
                <c:pt idx="1761">
                  <c:v>1.1295200000000001</c:v>
                </c:pt>
                <c:pt idx="1762">
                  <c:v>1.13079</c:v>
                </c:pt>
                <c:pt idx="1763">
                  <c:v>1.12923</c:v>
                </c:pt>
                <c:pt idx="1764">
                  <c:v>1.1354200000000001</c:v>
                </c:pt>
                <c:pt idx="1765">
                  <c:v>1.13426</c:v>
                </c:pt>
                <c:pt idx="1766">
                  <c:v>1.1329800000000001</c:v>
                </c:pt>
                <c:pt idx="1767">
                  <c:v>1.1337900000000001</c:v>
                </c:pt>
                <c:pt idx="1768">
                  <c:v>1.1346400000000001</c:v>
                </c:pt>
                <c:pt idx="1769">
                  <c:v>1.1367700000000001</c:v>
                </c:pt>
                <c:pt idx="1770">
                  <c:v>1.1362300000000001</c:v>
                </c:pt>
                <c:pt idx="1771">
                  <c:v>1.1348499999999999</c:v>
                </c:pt>
                <c:pt idx="1772">
                  <c:v>1.1375900000000001</c:v>
                </c:pt>
                <c:pt idx="1773">
                  <c:v>1.13666</c:v>
                </c:pt>
                <c:pt idx="1774">
                  <c:v>1.1340300000000001</c:v>
                </c:pt>
                <c:pt idx="1775">
                  <c:v>1.1354900000000001</c:v>
                </c:pt>
                <c:pt idx="1776">
                  <c:v>1.1344799999999999</c:v>
                </c:pt>
                <c:pt idx="1777">
                  <c:v>1.1327499999999999</c:v>
                </c:pt>
                <c:pt idx="1778">
                  <c:v>1.1324099999999999</c:v>
                </c:pt>
                <c:pt idx="1779">
                  <c:v>1.13195</c:v>
                </c:pt>
                <c:pt idx="1780">
                  <c:v>1.1333299999999999</c:v>
                </c:pt>
                <c:pt idx="1781">
                  <c:v>1.13148</c:v>
                </c:pt>
                <c:pt idx="1782">
                  <c:v>1.1311899999999999</c:v>
                </c:pt>
                <c:pt idx="1783">
                  <c:v>1.1311899999999999</c:v>
                </c:pt>
                <c:pt idx="1784">
                  <c:v>1.13049</c:v>
                </c:pt>
                <c:pt idx="1785">
                  <c:v>1.1304799999999999</c:v>
                </c:pt>
                <c:pt idx="1786">
                  <c:v>1.13174</c:v>
                </c:pt>
                <c:pt idx="1787">
                  <c:v>1.13243</c:v>
                </c:pt>
                <c:pt idx="1788">
                  <c:v>1.1292500000000001</c:v>
                </c:pt>
                <c:pt idx="1789">
                  <c:v>1.1297999999999999</c:v>
                </c:pt>
                <c:pt idx="1790">
                  <c:v>1.1296999999999999</c:v>
                </c:pt>
                <c:pt idx="1791">
                  <c:v>1.1294200000000001</c:v>
                </c:pt>
                <c:pt idx="1792">
                  <c:v>1.1280699999999999</c:v>
                </c:pt>
                <c:pt idx="1793">
                  <c:v>1.1276600000000001</c:v>
                </c:pt>
                <c:pt idx="1794">
                  <c:v>1.1270199999999999</c:v>
                </c:pt>
                <c:pt idx="1795">
                  <c:v>1.1277200000000001</c:v>
                </c:pt>
                <c:pt idx="1796">
                  <c:v>1.1249</c:v>
                </c:pt>
                <c:pt idx="1797">
                  <c:v>1.12486</c:v>
                </c:pt>
                <c:pt idx="1798">
                  <c:v>1.1249199999999999</c:v>
                </c:pt>
                <c:pt idx="1799">
                  <c:v>1.1256999999999999</c:v>
                </c:pt>
                <c:pt idx="1800">
                  <c:v>1.1257200000000001</c:v>
                </c:pt>
                <c:pt idx="1801">
                  <c:v>1.1236699999999999</c:v>
                </c:pt>
                <c:pt idx="1802">
                  <c:v>1.1242700000000001</c:v>
                </c:pt>
                <c:pt idx="1803">
                  <c:v>1.1250800000000001</c:v>
                </c:pt>
                <c:pt idx="1804">
                  <c:v>1.1241099999999999</c:v>
                </c:pt>
                <c:pt idx="1805">
                  <c:v>1.12344</c:v>
                </c:pt>
                <c:pt idx="1806">
                  <c:v>1.1238600000000001</c:v>
                </c:pt>
                <c:pt idx="1807">
                  <c:v>1.1234</c:v>
                </c:pt>
                <c:pt idx="1808">
                  <c:v>1.1222700000000001</c:v>
                </c:pt>
                <c:pt idx="1809">
                  <c:v>1.1223700000000001</c:v>
                </c:pt>
                <c:pt idx="1810">
                  <c:v>1.1224700000000001</c:v>
                </c:pt>
                <c:pt idx="1811">
                  <c:v>1.1229</c:v>
                </c:pt>
                <c:pt idx="1812">
                  <c:v>1.1224099999999999</c:v>
                </c:pt>
                <c:pt idx="1813">
                  <c:v>1.1216699999999999</c:v>
                </c:pt>
                <c:pt idx="1814">
                  <c:v>1.1207499999999999</c:v>
                </c:pt>
                <c:pt idx="1815">
                  <c:v>1.1208499999999999</c:v>
                </c:pt>
                <c:pt idx="1816">
                  <c:v>1.1208499999999999</c:v>
                </c:pt>
                <c:pt idx="1817">
                  <c:v>1.11944</c:v>
                </c:pt>
                <c:pt idx="1818">
                  <c:v>1.1182799999999999</c:v>
                </c:pt>
                <c:pt idx="1819">
                  <c:v>1.11947</c:v>
                </c:pt>
                <c:pt idx="1820">
                  <c:v>1.1146400000000001</c:v>
                </c:pt>
                <c:pt idx="1821">
                  <c:v>1.1156299999999999</c:v>
                </c:pt>
                <c:pt idx="1822">
                  <c:v>1.1156699999999999</c:v>
                </c:pt>
                <c:pt idx="1823">
                  <c:v>1.11585</c:v>
                </c:pt>
                <c:pt idx="1824">
                  <c:v>1.1152899999999999</c:v>
                </c:pt>
                <c:pt idx="1825">
                  <c:v>1.11527</c:v>
                </c:pt>
                <c:pt idx="1826">
                  <c:v>1.1157900000000001</c:v>
                </c:pt>
                <c:pt idx="1827">
                  <c:v>1.1164099999999999</c:v>
                </c:pt>
                <c:pt idx="1828">
                  <c:v>1.1179300000000001</c:v>
                </c:pt>
                <c:pt idx="1829">
                  <c:v>1.1178699999999999</c:v>
                </c:pt>
                <c:pt idx="1830">
                  <c:v>1.1183099999999999</c:v>
                </c:pt>
                <c:pt idx="1831">
                  <c:v>1.11771</c:v>
                </c:pt>
                <c:pt idx="1832">
                  <c:v>1.11642</c:v>
                </c:pt>
                <c:pt idx="1833">
                  <c:v>1.1156600000000001</c:v>
                </c:pt>
                <c:pt idx="1834">
                  <c:v>1.1155900000000001</c:v>
                </c:pt>
                <c:pt idx="1835">
                  <c:v>1.11602</c:v>
                </c:pt>
                <c:pt idx="1836">
                  <c:v>1.1168100000000001</c:v>
                </c:pt>
                <c:pt idx="1837">
                  <c:v>1.1173200000000001</c:v>
                </c:pt>
                <c:pt idx="1838">
                  <c:v>1.11927</c:v>
                </c:pt>
                <c:pt idx="1839">
                  <c:v>1.1189800000000001</c:v>
                </c:pt>
                <c:pt idx="1840">
                  <c:v>1.11795</c:v>
                </c:pt>
                <c:pt idx="1841">
                  <c:v>1.1168899999999999</c:v>
                </c:pt>
                <c:pt idx="1842">
                  <c:v>1.11761</c:v>
                </c:pt>
                <c:pt idx="1843">
                  <c:v>1.11832</c:v>
                </c:pt>
                <c:pt idx="1844">
                  <c:v>1.1147499999999999</c:v>
                </c:pt>
                <c:pt idx="1845">
                  <c:v>1.11568</c:v>
                </c:pt>
                <c:pt idx="1846">
                  <c:v>1.1148899999999999</c:v>
                </c:pt>
                <c:pt idx="1847">
                  <c:v>1.11399</c:v>
                </c:pt>
                <c:pt idx="1848">
                  <c:v>1.11449</c:v>
                </c:pt>
                <c:pt idx="1849">
                  <c:v>1.1146100000000001</c:v>
                </c:pt>
                <c:pt idx="1850">
                  <c:v>1.1145</c:v>
                </c:pt>
                <c:pt idx="1851">
                  <c:v>1.11453</c:v>
                </c:pt>
                <c:pt idx="1852">
                  <c:v>1.1145799999999999</c:v>
                </c:pt>
                <c:pt idx="1853">
                  <c:v>1.1142700000000001</c:v>
                </c:pt>
                <c:pt idx="1854">
                  <c:v>1.11469</c:v>
                </c:pt>
                <c:pt idx="1855">
                  <c:v>1.11463</c:v>
                </c:pt>
                <c:pt idx="1856">
                  <c:v>1.11571</c:v>
                </c:pt>
                <c:pt idx="1857">
                  <c:v>1.1170800000000001</c:v>
                </c:pt>
                <c:pt idx="1858">
                  <c:v>1.1168899999999999</c:v>
                </c:pt>
                <c:pt idx="1859">
                  <c:v>1.1172</c:v>
                </c:pt>
                <c:pt idx="1860">
                  <c:v>1.11788</c:v>
                </c:pt>
                <c:pt idx="1861">
                  <c:v>1.11734</c:v>
                </c:pt>
                <c:pt idx="1862">
                  <c:v>1.1162099999999999</c:v>
                </c:pt>
                <c:pt idx="1863">
                  <c:v>1.1133999999999999</c:v>
                </c:pt>
                <c:pt idx="1864">
                  <c:v>1.1149</c:v>
                </c:pt>
                <c:pt idx="1865">
                  <c:v>1.1149199999999999</c:v>
                </c:pt>
                <c:pt idx="1866">
                  <c:v>1.11493</c:v>
                </c:pt>
                <c:pt idx="1867">
                  <c:v>1.11354</c:v>
                </c:pt>
                <c:pt idx="1868">
                  <c:v>1.1133599999999999</c:v>
                </c:pt>
                <c:pt idx="1869">
                  <c:v>1.1143400000000001</c:v>
                </c:pt>
                <c:pt idx="1870">
                  <c:v>1.1145400000000001</c:v>
                </c:pt>
                <c:pt idx="1871">
                  <c:v>1.1150899999999999</c:v>
                </c:pt>
                <c:pt idx="1872">
                  <c:v>1.11565</c:v>
                </c:pt>
                <c:pt idx="1873">
                  <c:v>1.11442</c:v>
                </c:pt>
                <c:pt idx="1874">
                  <c:v>1.1133299999999999</c:v>
                </c:pt>
                <c:pt idx="1875">
                  <c:v>1.1129800000000001</c:v>
                </c:pt>
                <c:pt idx="1876">
                  <c:v>1.1129100000000001</c:v>
                </c:pt>
                <c:pt idx="1877">
                  <c:v>1.11391</c:v>
                </c:pt>
                <c:pt idx="1878">
                  <c:v>1.11391</c:v>
                </c:pt>
                <c:pt idx="1879">
                  <c:v>1.1145400000000001</c:v>
                </c:pt>
                <c:pt idx="1880">
                  <c:v>1.1142399999999999</c:v>
                </c:pt>
                <c:pt idx="1881">
                  <c:v>1.11392</c:v>
                </c:pt>
                <c:pt idx="1882">
                  <c:v>1.1142700000000001</c:v>
                </c:pt>
                <c:pt idx="1883">
                  <c:v>1.1149199999999999</c:v>
                </c:pt>
                <c:pt idx="1884">
                  <c:v>1.1148100000000001</c:v>
                </c:pt>
                <c:pt idx="1885">
                  <c:v>1.1141000000000001</c:v>
                </c:pt>
                <c:pt idx="1886">
                  <c:v>1.1141399999999999</c:v>
                </c:pt>
                <c:pt idx="1887">
                  <c:v>1.11388</c:v>
                </c:pt>
                <c:pt idx="1888">
                  <c:v>1.11307</c:v>
                </c:pt>
                <c:pt idx="1889">
                  <c:v>1.1109100000000001</c:v>
                </c:pt>
                <c:pt idx="1890">
                  <c:v>1.1093999999999999</c:v>
                </c:pt>
                <c:pt idx="1891">
                  <c:v>1.11042</c:v>
                </c:pt>
                <c:pt idx="1892">
                  <c:v>1.1100300000000001</c:v>
                </c:pt>
                <c:pt idx="1893">
                  <c:v>1.1108199999999999</c:v>
                </c:pt>
                <c:pt idx="1894">
                  <c:v>1.1117300000000001</c:v>
                </c:pt>
                <c:pt idx="1895">
                  <c:v>1.11229</c:v>
                </c:pt>
                <c:pt idx="1896">
                  <c:v>1.11094</c:v>
                </c:pt>
                <c:pt idx="1897">
                  <c:v>1.11033</c:v>
                </c:pt>
                <c:pt idx="1898">
                  <c:v>1.11067</c:v>
                </c:pt>
                <c:pt idx="1899">
                  <c:v>1.1112200000000001</c:v>
                </c:pt>
                <c:pt idx="1900">
                  <c:v>1.1113</c:v>
                </c:pt>
                <c:pt idx="1901">
                  <c:v>1.1128</c:v>
                </c:pt>
                <c:pt idx="1902">
                  <c:v>1.1125799999999999</c:v>
                </c:pt>
                <c:pt idx="1903">
                  <c:v>1.11283</c:v>
                </c:pt>
                <c:pt idx="1904">
                  <c:v>1.11243</c:v>
                </c:pt>
                <c:pt idx="1905">
                  <c:v>1.1128100000000001</c:v>
                </c:pt>
                <c:pt idx="1906">
                  <c:v>1.1127199999999999</c:v>
                </c:pt>
                <c:pt idx="1907">
                  <c:v>1.1125400000000001</c:v>
                </c:pt>
                <c:pt idx="1908">
                  <c:v>1.1121700000000001</c:v>
                </c:pt>
                <c:pt idx="1909">
                  <c:v>1.11388</c:v>
                </c:pt>
                <c:pt idx="1910">
                  <c:v>1.1105799999999999</c:v>
                </c:pt>
                <c:pt idx="1911">
                  <c:v>1.1101300000000001</c:v>
                </c:pt>
                <c:pt idx="1912">
                  <c:v>1.1108499999999999</c:v>
                </c:pt>
                <c:pt idx="1913">
                  <c:v>1.1117300000000001</c:v>
                </c:pt>
                <c:pt idx="1914">
                  <c:v>1.1105499999999999</c:v>
                </c:pt>
                <c:pt idx="1915">
                  <c:v>1.11121</c:v>
                </c:pt>
                <c:pt idx="1916">
                  <c:v>1.1115699999999999</c:v>
                </c:pt>
                <c:pt idx="1917">
                  <c:v>1.1129599999999999</c:v>
                </c:pt>
                <c:pt idx="1918">
                  <c:v>1.1133200000000001</c:v>
                </c:pt>
                <c:pt idx="1919">
                  <c:v>1.1136900000000001</c:v>
                </c:pt>
                <c:pt idx="1920">
                  <c:v>1.11364</c:v>
                </c:pt>
                <c:pt idx="1921">
                  <c:v>1.1134299999999999</c:v>
                </c:pt>
                <c:pt idx="1922">
                  <c:v>1.1123400000000001</c:v>
                </c:pt>
                <c:pt idx="1923">
                  <c:v>1.11232</c:v>
                </c:pt>
                <c:pt idx="1924">
                  <c:v>1.1123400000000001</c:v>
                </c:pt>
                <c:pt idx="1925">
                  <c:v>1.11242</c:v>
                </c:pt>
                <c:pt idx="1926">
                  <c:v>1.1123400000000001</c:v>
                </c:pt>
                <c:pt idx="1927">
                  <c:v>1.1117300000000001</c:v>
                </c:pt>
                <c:pt idx="1928">
                  <c:v>1.1120699999999999</c:v>
                </c:pt>
                <c:pt idx="1929">
                  <c:v>1.11148</c:v>
                </c:pt>
                <c:pt idx="1930">
                  <c:v>1.11121</c:v>
                </c:pt>
                <c:pt idx="1931">
                  <c:v>1.11141</c:v>
                </c:pt>
                <c:pt idx="1932">
                  <c:v>1.1116999999999999</c:v>
                </c:pt>
                <c:pt idx="1933">
                  <c:v>1.1118399999999999</c:v>
                </c:pt>
                <c:pt idx="1934">
                  <c:v>1.1091800000000001</c:v>
                </c:pt>
                <c:pt idx="1935">
                  <c:v>1.1092500000000001</c:v>
                </c:pt>
                <c:pt idx="1936">
                  <c:v>1.1080700000000001</c:v>
                </c:pt>
                <c:pt idx="1937">
                  <c:v>1.1063400000000001</c:v>
                </c:pt>
                <c:pt idx="1938">
                  <c:v>1.1040399999999999</c:v>
                </c:pt>
                <c:pt idx="1939">
                  <c:v>1.1036300000000001</c:v>
                </c:pt>
                <c:pt idx="1940">
                  <c:v>1.1023799999999999</c:v>
                </c:pt>
                <c:pt idx="1941">
                  <c:v>1.10344</c:v>
                </c:pt>
                <c:pt idx="1942">
                  <c:v>1.1028899999999999</c:v>
                </c:pt>
                <c:pt idx="1943">
                  <c:v>1.10345</c:v>
                </c:pt>
                <c:pt idx="1944">
                  <c:v>1.1029599999999999</c:v>
                </c:pt>
                <c:pt idx="1945">
                  <c:v>1.1028500000000001</c:v>
                </c:pt>
                <c:pt idx="1946">
                  <c:v>1.1033900000000001</c:v>
                </c:pt>
                <c:pt idx="1947">
                  <c:v>1.1033500000000001</c:v>
                </c:pt>
                <c:pt idx="1948">
                  <c:v>1.1030800000000001</c:v>
                </c:pt>
                <c:pt idx="1949">
                  <c:v>1.1030599999999999</c:v>
                </c:pt>
                <c:pt idx="1950">
                  <c:v>1.1033200000000001</c:v>
                </c:pt>
                <c:pt idx="1951">
                  <c:v>1.10453</c:v>
                </c:pt>
                <c:pt idx="1952">
                  <c:v>1.1045400000000001</c:v>
                </c:pt>
                <c:pt idx="1953">
                  <c:v>1.1048199999999999</c:v>
                </c:pt>
                <c:pt idx="1954">
                  <c:v>1.1047199999999999</c:v>
                </c:pt>
                <c:pt idx="1955">
                  <c:v>1.10442</c:v>
                </c:pt>
                <c:pt idx="1956">
                  <c:v>1.10405</c:v>
                </c:pt>
                <c:pt idx="1957">
                  <c:v>1.1042799999999999</c:v>
                </c:pt>
                <c:pt idx="1958">
                  <c:v>1.10521</c:v>
                </c:pt>
                <c:pt idx="1959">
                  <c:v>1.1032500000000001</c:v>
                </c:pt>
                <c:pt idx="1960">
                  <c:v>1.10181</c:v>
                </c:pt>
                <c:pt idx="1961">
                  <c:v>1.10121</c:v>
                </c:pt>
                <c:pt idx="1962">
                  <c:v>1.10124</c:v>
                </c:pt>
                <c:pt idx="1963">
                  <c:v>1.1018699999999999</c:v>
                </c:pt>
                <c:pt idx="1964">
                  <c:v>1.1013200000000001</c:v>
                </c:pt>
                <c:pt idx="1965">
                  <c:v>1.10372</c:v>
                </c:pt>
                <c:pt idx="1966">
                  <c:v>1.1034900000000001</c:v>
                </c:pt>
                <c:pt idx="1967">
                  <c:v>1.1026899999999999</c:v>
                </c:pt>
                <c:pt idx="1968">
                  <c:v>1.1027100000000001</c:v>
                </c:pt>
                <c:pt idx="1969">
                  <c:v>1.10189</c:v>
                </c:pt>
                <c:pt idx="1970">
                  <c:v>1.10179</c:v>
                </c:pt>
                <c:pt idx="1971">
                  <c:v>1.10182</c:v>
                </c:pt>
                <c:pt idx="1972">
                  <c:v>1.10223</c:v>
                </c:pt>
                <c:pt idx="1973">
                  <c:v>1.1025100000000001</c:v>
                </c:pt>
                <c:pt idx="1974">
                  <c:v>1.1023799999999999</c:v>
                </c:pt>
                <c:pt idx="1975">
                  <c:v>1.10161</c:v>
                </c:pt>
                <c:pt idx="1976">
                  <c:v>1.10172</c:v>
                </c:pt>
                <c:pt idx="1977">
                  <c:v>1.10266</c:v>
                </c:pt>
                <c:pt idx="1978">
                  <c:v>1.10222</c:v>
                </c:pt>
                <c:pt idx="1979">
                  <c:v>1.1019000000000001</c:v>
                </c:pt>
                <c:pt idx="1980">
                  <c:v>1.1016999999999999</c:v>
                </c:pt>
                <c:pt idx="1981">
                  <c:v>1.10175</c:v>
                </c:pt>
                <c:pt idx="1982">
                  <c:v>1.1015299999999999</c:v>
                </c:pt>
                <c:pt idx="1983">
                  <c:v>1.1001000000000001</c:v>
                </c:pt>
                <c:pt idx="1984">
                  <c:v>1.0985799999999999</c:v>
                </c:pt>
                <c:pt idx="1985">
                  <c:v>1.0984400000000001</c:v>
                </c:pt>
                <c:pt idx="1986">
                  <c:v>1.0977300000000001</c:v>
                </c:pt>
                <c:pt idx="1987">
                  <c:v>1.1006199999999999</c:v>
                </c:pt>
                <c:pt idx="1988">
                  <c:v>1.1016900000000001</c:v>
                </c:pt>
                <c:pt idx="1989">
                  <c:v>1.10402</c:v>
                </c:pt>
                <c:pt idx="1990">
                  <c:v>1.1045799999999999</c:v>
                </c:pt>
                <c:pt idx="1991">
                  <c:v>1.1027899999999999</c:v>
                </c:pt>
                <c:pt idx="1992">
                  <c:v>1.10311</c:v>
                </c:pt>
                <c:pt idx="1993">
                  <c:v>1.1024799999999999</c:v>
                </c:pt>
                <c:pt idx="1994">
                  <c:v>1.10154</c:v>
                </c:pt>
                <c:pt idx="1995">
                  <c:v>1.1012999999999999</c:v>
                </c:pt>
                <c:pt idx="1996">
                  <c:v>1.1016900000000001</c:v>
                </c:pt>
                <c:pt idx="1997">
                  <c:v>1.10189</c:v>
                </c:pt>
                <c:pt idx="1998">
                  <c:v>1.1017300000000001</c:v>
                </c:pt>
                <c:pt idx="1999">
                  <c:v>1.10259</c:v>
                </c:pt>
                <c:pt idx="2000">
                  <c:v>1.1028</c:v>
                </c:pt>
                <c:pt idx="2001">
                  <c:v>1.10259</c:v>
                </c:pt>
                <c:pt idx="2002">
                  <c:v>1.10317</c:v>
                </c:pt>
                <c:pt idx="2003">
                  <c:v>1.10341</c:v>
                </c:pt>
                <c:pt idx="2004">
                  <c:v>1.10382</c:v>
                </c:pt>
                <c:pt idx="2005">
                  <c:v>1.10345</c:v>
                </c:pt>
                <c:pt idx="2006">
                  <c:v>1.1029800000000001</c:v>
                </c:pt>
                <c:pt idx="2007">
                  <c:v>1.1019600000000001</c:v>
                </c:pt>
                <c:pt idx="2008">
                  <c:v>1.1021700000000001</c:v>
                </c:pt>
                <c:pt idx="2009">
                  <c:v>1.1032900000000001</c:v>
                </c:pt>
                <c:pt idx="2010">
                  <c:v>1.10446</c:v>
                </c:pt>
                <c:pt idx="2011">
                  <c:v>1.10368</c:v>
                </c:pt>
                <c:pt idx="2012">
                  <c:v>1.1012999999999999</c:v>
                </c:pt>
                <c:pt idx="2013">
                  <c:v>1.10392</c:v>
                </c:pt>
                <c:pt idx="2014">
                  <c:v>1.1039300000000001</c:v>
                </c:pt>
                <c:pt idx="2015">
                  <c:v>1.1042400000000001</c:v>
                </c:pt>
                <c:pt idx="2016">
                  <c:v>1.1041799999999999</c:v>
                </c:pt>
                <c:pt idx="2017">
                  <c:v>1.10493</c:v>
                </c:pt>
                <c:pt idx="2018">
                  <c:v>1.1044799999999999</c:v>
                </c:pt>
                <c:pt idx="2019">
                  <c:v>1.1028199999999999</c:v>
                </c:pt>
                <c:pt idx="2020">
                  <c:v>1.10266</c:v>
                </c:pt>
                <c:pt idx="2021">
                  <c:v>1.10239</c:v>
                </c:pt>
                <c:pt idx="2022">
                  <c:v>1.1045</c:v>
                </c:pt>
                <c:pt idx="2023">
                  <c:v>1.1060000000000001</c:v>
                </c:pt>
                <c:pt idx="2024">
                  <c:v>1.10538</c:v>
                </c:pt>
                <c:pt idx="2025">
                  <c:v>1.10646</c:v>
                </c:pt>
                <c:pt idx="2026">
                  <c:v>1.1067800000000001</c:v>
                </c:pt>
                <c:pt idx="2027">
                  <c:v>1.1066100000000001</c:v>
                </c:pt>
                <c:pt idx="2028">
                  <c:v>1.1060399999999999</c:v>
                </c:pt>
                <c:pt idx="2029">
                  <c:v>1.1064799999999999</c:v>
                </c:pt>
                <c:pt idx="2030">
                  <c:v>1.1062700000000001</c:v>
                </c:pt>
                <c:pt idx="2031">
                  <c:v>1.10216</c:v>
                </c:pt>
                <c:pt idx="2032">
                  <c:v>1.1021300000000001</c:v>
                </c:pt>
                <c:pt idx="2033">
                  <c:v>1.1025700000000001</c:v>
                </c:pt>
                <c:pt idx="2034">
                  <c:v>1.1030500000000001</c:v>
                </c:pt>
                <c:pt idx="2035">
                  <c:v>1.1020300000000001</c:v>
                </c:pt>
                <c:pt idx="2036">
                  <c:v>1.0980099999999999</c:v>
                </c:pt>
                <c:pt idx="2037">
                  <c:v>1.0966199999999999</c:v>
                </c:pt>
                <c:pt idx="2038">
                  <c:v>1.09389</c:v>
                </c:pt>
                <c:pt idx="2039">
                  <c:v>1.0934600000000001</c:v>
                </c:pt>
                <c:pt idx="2040">
                  <c:v>1.09304</c:v>
                </c:pt>
                <c:pt idx="2041">
                  <c:v>1.09301</c:v>
                </c:pt>
                <c:pt idx="2042">
                  <c:v>1.0940300000000001</c:v>
                </c:pt>
                <c:pt idx="2043">
                  <c:v>1.0927899999999999</c:v>
                </c:pt>
                <c:pt idx="2044">
                  <c:v>1.0923799999999999</c:v>
                </c:pt>
                <c:pt idx="2045">
                  <c:v>1.0926199999999999</c:v>
                </c:pt>
                <c:pt idx="2046">
                  <c:v>1.09283</c:v>
                </c:pt>
                <c:pt idx="2047">
                  <c:v>1.0934600000000001</c:v>
                </c:pt>
                <c:pt idx="2048">
                  <c:v>1.09338</c:v>
                </c:pt>
                <c:pt idx="2049">
                  <c:v>1.0935299999999999</c:v>
                </c:pt>
                <c:pt idx="2050">
                  <c:v>1.0928100000000001</c:v>
                </c:pt>
                <c:pt idx="2051">
                  <c:v>1.09372</c:v>
                </c:pt>
                <c:pt idx="2052">
                  <c:v>1.0943099999999999</c:v>
                </c:pt>
                <c:pt idx="2053">
                  <c:v>1.09466</c:v>
                </c:pt>
                <c:pt idx="2054">
                  <c:v>1.0958000000000001</c:v>
                </c:pt>
                <c:pt idx="2055">
                  <c:v>1.0962000000000001</c:v>
                </c:pt>
                <c:pt idx="2056">
                  <c:v>1.09253</c:v>
                </c:pt>
                <c:pt idx="2057">
                  <c:v>1.0914299999999999</c:v>
                </c:pt>
                <c:pt idx="2058">
                  <c:v>1.0903499999999999</c:v>
                </c:pt>
                <c:pt idx="2059">
                  <c:v>1.0893299999999999</c:v>
                </c:pt>
                <c:pt idx="2060">
                  <c:v>1.0895600000000001</c:v>
                </c:pt>
                <c:pt idx="2061">
                  <c:v>1.0898300000000001</c:v>
                </c:pt>
                <c:pt idx="2062">
                  <c:v>1.0897300000000001</c:v>
                </c:pt>
                <c:pt idx="2063">
                  <c:v>1.08738</c:v>
                </c:pt>
                <c:pt idx="2064">
                  <c:v>1.0875699999999999</c:v>
                </c:pt>
                <c:pt idx="2065">
                  <c:v>1.0884100000000001</c:v>
                </c:pt>
                <c:pt idx="2066">
                  <c:v>1.0884</c:v>
                </c:pt>
                <c:pt idx="2067">
                  <c:v>1.08917</c:v>
                </c:pt>
                <c:pt idx="2068">
                  <c:v>1.08813</c:v>
                </c:pt>
                <c:pt idx="2069">
                  <c:v>1.08863</c:v>
                </c:pt>
                <c:pt idx="2070">
                  <c:v>1.08883</c:v>
                </c:pt>
                <c:pt idx="2071">
                  <c:v>1.0886499999999999</c:v>
                </c:pt>
                <c:pt idx="2072">
                  <c:v>1.08874</c:v>
                </c:pt>
                <c:pt idx="2073">
                  <c:v>1.0888899999999999</c:v>
                </c:pt>
                <c:pt idx="2074">
                  <c:v>1.08863</c:v>
                </c:pt>
                <c:pt idx="2075">
                  <c:v>1.0886499999999999</c:v>
                </c:pt>
                <c:pt idx="2076">
                  <c:v>1.0886400000000001</c:v>
                </c:pt>
                <c:pt idx="2077">
                  <c:v>1.08931</c:v>
                </c:pt>
                <c:pt idx="2078">
                  <c:v>1.0885400000000001</c:v>
                </c:pt>
                <c:pt idx="2079">
                  <c:v>1.0885800000000001</c:v>
                </c:pt>
                <c:pt idx="2080">
                  <c:v>1.0884799999999999</c:v>
                </c:pt>
                <c:pt idx="2081">
                  <c:v>1.08782</c:v>
                </c:pt>
                <c:pt idx="2082">
                  <c:v>1.08754</c:v>
                </c:pt>
                <c:pt idx="2083">
                  <c:v>1.0878300000000001</c:v>
                </c:pt>
                <c:pt idx="2084">
                  <c:v>1.0884499999999999</c:v>
                </c:pt>
                <c:pt idx="2085">
                  <c:v>1.0879799999999999</c:v>
                </c:pt>
                <c:pt idx="2086">
                  <c:v>1.0873200000000001</c:v>
                </c:pt>
                <c:pt idx="2087">
                  <c:v>1.08606</c:v>
                </c:pt>
                <c:pt idx="2088">
                  <c:v>1.08586</c:v>
                </c:pt>
                <c:pt idx="2089">
                  <c:v>1.08707</c:v>
                </c:pt>
                <c:pt idx="2090">
                  <c:v>1.0871200000000001</c:v>
                </c:pt>
                <c:pt idx="2091">
                  <c:v>1.08727</c:v>
                </c:pt>
                <c:pt idx="2092">
                  <c:v>1.0875600000000001</c:v>
                </c:pt>
                <c:pt idx="2093">
                  <c:v>1.0868500000000001</c:v>
                </c:pt>
                <c:pt idx="2094">
                  <c:v>1.0875699999999999</c:v>
                </c:pt>
                <c:pt idx="2095">
                  <c:v>1.08806</c:v>
                </c:pt>
                <c:pt idx="2096">
                  <c:v>1.08761</c:v>
                </c:pt>
                <c:pt idx="2097">
                  <c:v>1.0868899999999999</c:v>
                </c:pt>
                <c:pt idx="2098">
                  <c:v>1.0864799999999999</c:v>
                </c:pt>
                <c:pt idx="2099">
                  <c:v>1.0859399999999999</c:v>
                </c:pt>
                <c:pt idx="2100">
                  <c:v>1.0863799999999999</c:v>
                </c:pt>
                <c:pt idx="2101">
                  <c:v>1.08666</c:v>
                </c:pt>
                <c:pt idx="2102">
                  <c:v>1.08653</c:v>
                </c:pt>
                <c:pt idx="2103">
                  <c:v>1.0875600000000001</c:v>
                </c:pt>
                <c:pt idx="2104">
                  <c:v>1.08735</c:v>
                </c:pt>
                <c:pt idx="2105">
                  <c:v>1.0870500000000001</c:v>
                </c:pt>
                <c:pt idx="2106">
                  <c:v>1.0863</c:v>
                </c:pt>
                <c:pt idx="2107">
                  <c:v>1.0856300000000001</c:v>
                </c:pt>
                <c:pt idx="2108">
                  <c:v>1.0862499999999999</c:v>
                </c:pt>
                <c:pt idx="2109">
                  <c:v>1.0851900000000001</c:v>
                </c:pt>
                <c:pt idx="2110">
                  <c:v>1.08464</c:v>
                </c:pt>
                <c:pt idx="2111">
                  <c:v>1.0844100000000001</c:v>
                </c:pt>
                <c:pt idx="2112">
                  <c:v>1.08535</c:v>
                </c:pt>
                <c:pt idx="2113">
                  <c:v>1.0869200000000001</c:v>
                </c:pt>
                <c:pt idx="2114">
                  <c:v>1.08724</c:v>
                </c:pt>
                <c:pt idx="2115">
                  <c:v>1.08687</c:v>
                </c:pt>
                <c:pt idx="2116">
                  <c:v>1.0870200000000001</c:v>
                </c:pt>
                <c:pt idx="2117">
                  <c:v>1.08725</c:v>
                </c:pt>
                <c:pt idx="2118">
                  <c:v>1.08701</c:v>
                </c:pt>
                <c:pt idx="2119">
                  <c:v>1.08731</c:v>
                </c:pt>
                <c:pt idx="2120">
                  <c:v>1.0873299999999999</c:v>
                </c:pt>
                <c:pt idx="2121">
                  <c:v>1.0874600000000001</c:v>
                </c:pt>
                <c:pt idx="2122">
                  <c:v>1.0867599999999999</c:v>
                </c:pt>
                <c:pt idx="2123">
                  <c:v>1.0861000000000001</c:v>
                </c:pt>
                <c:pt idx="2124">
                  <c:v>1.0858399999999999</c:v>
                </c:pt>
                <c:pt idx="2125">
                  <c:v>1.0863</c:v>
                </c:pt>
                <c:pt idx="2126">
                  <c:v>1.08691</c:v>
                </c:pt>
                <c:pt idx="2127">
                  <c:v>1.08761</c:v>
                </c:pt>
                <c:pt idx="2128">
                  <c:v>1.0876699999999999</c:v>
                </c:pt>
                <c:pt idx="2129">
                  <c:v>1.08823</c:v>
                </c:pt>
                <c:pt idx="2130">
                  <c:v>1.0887199999999999</c:v>
                </c:pt>
                <c:pt idx="2131">
                  <c:v>1.0907800000000001</c:v>
                </c:pt>
                <c:pt idx="2132">
                  <c:v>1.0909800000000001</c:v>
                </c:pt>
                <c:pt idx="2133">
                  <c:v>1.0928100000000001</c:v>
                </c:pt>
                <c:pt idx="2134">
                  <c:v>1.0938600000000001</c:v>
                </c:pt>
                <c:pt idx="2135">
                  <c:v>1.0972299999999999</c:v>
                </c:pt>
                <c:pt idx="2136">
                  <c:v>1.0952299999999999</c:v>
                </c:pt>
                <c:pt idx="2137">
                  <c:v>1.0968500000000001</c:v>
                </c:pt>
                <c:pt idx="2138">
                  <c:v>1.0967899999999999</c:v>
                </c:pt>
                <c:pt idx="2139">
                  <c:v>1.0965800000000001</c:v>
                </c:pt>
                <c:pt idx="2140">
                  <c:v>1.0964</c:v>
                </c:pt>
                <c:pt idx="2141">
                  <c:v>1.0959700000000001</c:v>
                </c:pt>
                <c:pt idx="2142">
                  <c:v>1.0951500000000001</c:v>
                </c:pt>
                <c:pt idx="2143">
                  <c:v>1.09535</c:v>
                </c:pt>
                <c:pt idx="2144">
                  <c:v>1.0954900000000001</c:v>
                </c:pt>
                <c:pt idx="2145">
                  <c:v>1.09463</c:v>
                </c:pt>
                <c:pt idx="2146">
                  <c:v>1.0949199999999999</c:v>
                </c:pt>
                <c:pt idx="2147">
                  <c:v>1.09476</c:v>
                </c:pt>
                <c:pt idx="2148">
                  <c:v>1.0954999999999999</c:v>
                </c:pt>
                <c:pt idx="2149">
                  <c:v>1.0956600000000001</c:v>
                </c:pt>
                <c:pt idx="2150">
                  <c:v>1.0953999999999999</c:v>
                </c:pt>
                <c:pt idx="2151">
                  <c:v>1.0951900000000001</c:v>
                </c:pt>
                <c:pt idx="2152">
                  <c:v>1.09735</c:v>
                </c:pt>
                <c:pt idx="2153">
                  <c:v>1.0985199999999999</c:v>
                </c:pt>
                <c:pt idx="2154">
                  <c:v>1.09894</c:v>
                </c:pt>
                <c:pt idx="2155">
                  <c:v>1.0986199999999999</c:v>
                </c:pt>
                <c:pt idx="2156">
                  <c:v>1.0984499999999999</c:v>
                </c:pt>
                <c:pt idx="2157">
                  <c:v>1.1039399999999999</c:v>
                </c:pt>
                <c:pt idx="2158">
                  <c:v>1.10429</c:v>
                </c:pt>
                <c:pt idx="2159">
                  <c:v>1.1027899999999999</c:v>
                </c:pt>
                <c:pt idx="2160">
                  <c:v>1.10137</c:v>
                </c:pt>
                <c:pt idx="2161">
                  <c:v>1.1001000000000001</c:v>
                </c:pt>
                <c:pt idx="2162">
                  <c:v>1.0999000000000001</c:v>
                </c:pt>
                <c:pt idx="2163">
                  <c:v>1.1002099999999999</c:v>
                </c:pt>
                <c:pt idx="2164">
                  <c:v>1.0997699999999999</c:v>
                </c:pt>
                <c:pt idx="2165">
                  <c:v>1.0993900000000001</c:v>
                </c:pt>
                <c:pt idx="2166">
                  <c:v>1.0995299999999999</c:v>
                </c:pt>
                <c:pt idx="2167">
                  <c:v>1.0996999999999999</c:v>
                </c:pt>
                <c:pt idx="2168">
                  <c:v>1.0995299999999999</c:v>
                </c:pt>
                <c:pt idx="2169">
                  <c:v>1.0996600000000001</c:v>
                </c:pt>
                <c:pt idx="2170">
                  <c:v>1.0993299999999999</c:v>
                </c:pt>
                <c:pt idx="2171">
                  <c:v>1.09928</c:v>
                </c:pt>
                <c:pt idx="2172">
                  <c:v>1.09907</c:v>
                </c:pt>
                <c:pt idx="2173">
                  <c:v>1.09928</c:v>
                </c:pt>
                <c:pt idx="2174">
                  <c:v>1.0993900000000001</c:v>
                </c:pt>
                <c:pt idx="2175">
                  <c:v>1.0993299999999999</c:v>
                </c:pt>
                <c:pt idx="2176">
                  <c:v>1.0973900000000001</c:v>
                </c:pt>
                <c:pt idx="2177">
                  <c:v>1.0961799999999999</c:v>
                </c:pt>
                <c:pt idx="2178">
                  <c:v>1.09589</c:v>
                </c:pt>
                <c:pt idx="2179">
                  <c:v>1.09551</c:v>
                </c:pt>
                <c:pt idx="2180">
                  <c:v>1.0972</c:v>
                </c:pt>
                <c:pt idx="2181">
                  <c:v>1.0964700000000001</c:v>
                </c:pt>
                <c:pt idx="2182">
                  <c:v>1.0959099999999999</c:v>
                </c:pt>
                <c:pt idx="2183">
                  <c:v>1.09853</c:v>
                </c:pt>
                <c:pt idx="2184">
                  <c:v>1.1011599999999999</c:v>
                </c:pt>
                <c:pt idx="2185">
                  <c:v>1.10246</c:v>
                </c:pt>
                <c:pt idx="2186">
                  <c:v>1.1025400000000001</c:v>
                </c:pt>
                <c:pt idx="2187">
                  <c:v>1.1017300000000001</c:v>
                </c:pt>
                <c:pt idx="2188">
                  <c:v>1.10165</c:v>
                </c:pt>
                <c:pt idx="2189">
                  <c:v>1.10175</c:v>
                </c:pt>
                <c:pt idx="2190">
                  <c:v>1.1015600000000001</c:v>
                </c:pt>
                <c:pt idx="2191">
                  <c:v>1.10172</c:v>
                </c:pt>
                <c:pt idx="2192">
                  <c:v>1.10205</c:v>
                </c:pt>
                <c:pt idx="2193">
                  <c:v>1.10232</c:v>
                </c:pt>
                <c:pt idx="2194">
                  <c:v>1.1028100000000001</c:v>
                </c:pt>
                <c:pt idx="2195">
                  <c:v>1.1025400000000001</c:v>
                </c:pt>
                <c:pt idx="2196">
                  <c:v>1.1020700000000001</c:v>
                </c:pt>
                <c:pt idx="2197">
                  <c:v>1.1023799999999999</c:v>
                </c:pt>
                <c:pt idx="2198">
                  <c:v>1.10232</c:v>
                </c:pt>
                <c:pt idx="2199">
                  <c:v>1.1041000000000001</c:v>
                </c:pt>
                <c:pt idx="2200">
                  <c:v>1.10442</c:v>
                </c:pt>
                <c:pt idx="2201">
                  <c:v>1.1038399999999999</c:v>
                </c:pt>
                <c:pt idx="2202">
                  <c:v>1.1030199999999999</c:v>
                </c:pt>
                <c:pt idx="2203">
                  <c:v>1.1016600000000001</c:v>
                </c:pt>
                <c:pt idx="2204">
                  <c:v>1.1026100000000001</c:v>
                </c:pt>
                <c:pt idx="2205">
                  <c:v>1.10361</c:v>
                </c:pt>
                <c:pt idx="2206">
                  <c:v>1.1055299999999999</c:v>
                </c:pt>
                <c:pt idx="2207">
                  <c:v>1.1057300000000001</c:v>
                </c:pt>
                <c:pt idx="2208">
                  <c:v>1.1056699999999999</c:v>
                </c:pt>
                <c:pt idx="2209">
                  <c:v>1.1033999999999999</c:v>
                </c:pt>
                <c:pt idx="2210">
                  <c:v>1.1018300000000001</c:v>
                </c:pt>
                <c:pt idx="2211">
                  <c:v>1.101</c:v>
                </c:pt>
                <c:pt idx="2212">
                  <c:v>1.1010800000000001</c:v>
                </c:pt>
                <c:pt idx="2213">
                  <c:v>1.10111</c:v>
                </c:pt>
                <c:pt idx="2214">
                  <c:v>1.1010899999999999</c:v>
                </c:pt>
                <c:pt idx="2215">
                  <c:v>1.1006199999999999</c:v>
                </c:pt>
                <c:pt idx="2216">
                  <c:v>1.10059</c:v>
                </c:pt>
                <c:pt idx="2217">
                  <c:v>1.09965</c:v>
                </c:pt>
                <c:pt idx="2218">
                  <c:v>1.0983499999999999</c:v>
                </c:pt>
                <c:pt idx="2219">
                  <c:v>1.09798</c:v>
                </c:pt>
                <c:pt idx="2220">
                  <c:v>1.0975200000000001</c:v>
                </c:pt>
                <c:pt idx="2221">
                  <c:v>1.0975900000000001</c:v>
                </c:pt>
                <c:pt idx="2222">
                  <c:v>1.0981399999999999</c:v>
                </c:pt>
                <c:pt idx="2223">
                  <c:v>1.0989100000000001</c:v>
                </c:pt>
                <c:pt idx="2224">
                  <c:v>1.0984799999999999</c:v>
                </c:pt>
                <c:pt idx="2225">
                  <c:v>1.0979000000000001</c:v>
                </c:pt>
                <c:pt idx="2226">
                  <c:v>1.0975299999999999</c:v>
                </c:pt>
                <c:pt idx="2227">
                  <c:v>1.0972</c:v>
                </c:pt>
                <c:pt idx="2228">
                  <c:v>1.0979000000000001</c:v>
                </c:pt>
                <c:pt idx="2229">
                  <c:v>1.09779</c:v>
                </c:pt>
                <c:pt idx="2230">
                  <c:v>1.0964799999999999</c:v>
                </c:pt>
                <c:pt idx="2231">
                  <c:v>1.10171</c:v>
                </c:pt>
                <c:pt idx="2232">
                  <c:v>1.1028899999999999</c:v>
                </c:pt>
                <c:pt idx="2233">
                  <c:v>1.10344</c:v>
                </c:pt>
                <c:pt idx="2234">
                  <c:v>1.1030800000000001</c:v>
                </c:pt>
                <c:pt idx="2235">
                  <c:v>1.1019399999999999</c:v>
                </c:pt>
                <c:pt idx="2236">
                  <c:v>1.1007899999999999</c:v>
                </c:pt>
                <c:pt idx="2237">
                  <c:v>1.1005799999999999</c:v>
                </c:pt>
                <c:pt idx="2238">
                  <c:v>1.1003499999999999</c:v>
                </c:pt>
                <c:pt idx="2239">
                  <c:v>1.1000099999999999</c:v>
                </c:pt>
                <c:pt idx="2240">
                  <c:v>1.0992299999999999</c:v>
                </c:pt>
                <c:pt idx="2241">
                  <c:v>1.0985100000000001</c:v>
                </c:pt>
                <c:pt idx="2242">
                  <c:v>1.0986199999999999</c:v>
                </c:pt>
                <c:pt idx="2243">
                  <c:v>1.09866</c:v>
                </c:pt>
                <c:pt idx="2244">
                  <c:v>1.0976300000000001</c:v>
                </c:pt>
                <c:pt idx="2245">
                  <c:v>1.0980799999999999</c:v>
                </c:pt>
                <c:pt idx="2246">
                  <c:v>1.0981700000000001</c:v>
                </c:pt>
                <c:pt idx="2247">
                  <c:v>1.09754</c:v>
                </c:pt>
                <c:pt idx="2248">
                  <c:v>1.09768</c:v>
                </c:pt>
                <c:pt idx="2249">
                  <c:v>1.0969800000000001</c:v>
                </c:pt>
                <c:pt idx="2250">
                  <c:v>1.09857</c:v>
                </c:pt>
                <c:pt idx="2251">
                  <c:v>1.0979300000000001</c:v>
                </c:pt>
                <c:pt idx="2252">
                  <c:v>1.09894</c:v>
                </c:pt>
                <c:pt idx="2253">
                  <c:v>1.0971599999999999</c:v>
                </c:pt>
                <c:pt idx="2254">
                  <c:v>1.1114999999999999</c:v>
                </c:pt>
                <c:pt idx="2255">
                  <c:v>1.11588</c:v>
                </c:pt>
                <c:pt idx="2256">
                  <c:v>1.1194</c:v>
                </c:pt>
                <c:pt idx="2257">
                  <c:v>1.12175</c:v>
                </c:pt>
                <c:pt idx="2258">
                  <c:v>1.1203099999999999</c:v>
                </c:pt>
                <c:pt idx="2259">
                  <c:v>1.12147</c:v>
                </c:pt>
                <c:pt idx="2260">
                  <c:v>1.1198600000000001</c:v>
                </c:pt>
                <c:pt idx="2261">
                  <c:v>1.1185799999999999</c:v>
                </c:pt>
                <c:pt idx="2262">
                  <c:v>1.1183399999999999</c:v>
                </c:pt>
                <c:pt idx="2263">
                  <c:v>1.1184700000000001</c:v>
                </c:pt>
                <c:pt idx="2264">
                  <c:v>1.11938</c:v>
                </c:pt>
                <c:pt idx="2265">
                  <c:v>1.1209100000000001</c:v>
                </c:pt>
                <c:pt idx="2266">
                  <c:v>1.1184799999999999</c:v>
                </c:pt>
                <c:pt idx="2267">
                  <c:v>1.1179399999999999</c:v>
                </c:pt>
                <c:pt idx="2268">
                  <c:v>1.11738</c:v>
                </c:pt>
                <c:pt idx="2269">
                  <c:v>1.1176299999999999</c:v>
                </c:pt>
                <c:pt idx="2270">
                  <c:v>1.11812</c:v>
                </c:pt>
                <c:pt idx="2271">
                  <c:v>1.11809</c:v>
                </c:pt>
                <c:pt idx="2272">
                  <c:v>1.11551</c:v>
                </c:pt>
                <c:pt idx="2273">
                  <c:v>1.11446</c:v>
                </c:pt>
                <c:pt idx="2274">
                  <c:v>1.1112200000000001</c:v>
                </c:pt>
                <c:pt idx="2275">
                  <c:v>1.1105499999999999</c:v>
                </c:pt>
                <c:pt idx="2276">
                  <c:v>1.11191</c:v>
                </c:pt>
                <c:pt idx="2277">
                  <c:v>1.1126199999999999</c:v>
                </c:pt>
                <c:pt idx="2278">
                  <c:v>1.11442</c:v>
                </c:pt>
                <c:pt idx="2279">
                  <c:v>1.1169100000000001</c:v>
                </c:pt>
                <c:pt idx="2280">
                  <c:v>1.1192899999999999</c:v>
                </c:pt>
                <c:pt idx="2281">
                  <c:v>1.1179699999999999</c:v>
                </c:pt>
                <c:pt idx="2282">
                  <c:v>1.1164700000000001</c:v>
                </c:pt>
                <c:pt idx="2283">
                  <c:v>1.11632</c:v>
                </c:pt>
                <c:pt idx="2284">
                  <c:v>1.1160300000000001</c:v>
                </c:pt>
                <c:pt idx="2285">
                  <c:v>1.1149500000000001</c:v>
                </c:pt>
                <c:pt idx="2286">
                  <c:v>1.1139600000000001</c:v>
                </c:pt>
                <c:pt idx="2287">
                  <c:v>1.11449</c:v>
                </c:pt>
                <c:pt idx="2288">
                  <c:v>1.1172200000000001</c:v>
                </c:pt>
                <c:pt idx="2289">
                  <c:v>1.11761</c:v>
                </c:pt>
                <c:pt idx="2290">
                  <c:v>1.1164799999999999</c:v>
                </c:pt>
                <c:pt idx="2291">
                  <c:v>1.1158699999999999</c:v>
                </c:pt>
                <c:pt idx="2292">
                  <c:v>1.1158999999999999</c:v>
                </c:pt>
                <c:pt idx="2293">
                  <c:v>1.1159300000000001</c:v>
                </c:pt>
                <c:pt idx="2294">
                  <c:v>1.1163099999999999</c:v>
                </c:pt>
                <c:pt idx="2295">
                  <c:v>1.1166100000000001</c:v>
                </c:pt>
                <c:pt idx="2296">
                  <c:v>1.11635</c:v>
                </c:pt>
                <c:pt idx="2297">
                  <c:v>1.1160600000000001</c:v>
                </c:pt>
                <c:pt idx="2298">
                  <c:v>1.11415</c:v>
                </c:pt>
                <c:pt idx="2299">
                  <c:v>1.1135600000000001</c:v>
                </c:pt>
                <c:pt idx="2300">
                  <c:v>1.1126499999999999</c:v>
                </c:pt>
                <c:pt idx="2301">
                  <c:v>1.1116699999999999</c:v>
                </c:pt>
                <c:pt idx="2302">
                  <c:v>1.11344</c:v>
                </c:pt>
                <c:pt idx="2303">
                  <c:v>1.1128400000000001</c:v>
                </c:pt>
                <c:pt idx="2304">
                  <c:v>1.1121300000000001</c:v>
                </c:pt>
                <c:pt idx="2305">
                  <c:v>1.11087</c:v>
                </c:pt>
                <c:pt idx="2306">
                  <c:v>1.11216</c:v>
                </c:pt>
                <c:pt idx="2307">
                  <c:v>1.11069</c:v>
                </c:pt>
                <c:pt idx="2308">
                  <c:v>1.10934</c:v>
                </c:pt>
                <c:pt idx="2309">
                  <c:v>1.1098699999999999</c:v>
                </c:pt>
                <c:pt idx="2310">
                  <c:v>1.1106799999999999</c:v>
                </c:pt>
                <c:pt idx="2311">
                  <c:v>1.11033</c:v>
                </c:pt>
                <c:pt idx="2312">
                  <c:v>1.11076</c:v>
                </c:pt>
                <c:pt idx="2313">
                  <c:v>1.1103400000000001</c:v>
                </c:pt>
                <c:pt idx="2314">
                  <c:v>1.1100699999999999</c:v>
                </c:pt>
                <c:pt idx="2315">
                  <c:v>1.11087</c:v>
                </c:pt>
                <c:pt idx="2316">
                  <c:v>1.11147</c:v>
                </c:pt>
                <c:pt idx="2317">
                  <c:v>1.1112500000000001</c:v>
                </c:pt>
                <c:pt idx="2318">
                  <c:v>1.11111</c:v>
                </c:pt>
                <c:pt idx="2319">
                  <c:v>1.1108100000000001</c:v>
                </c:pt>
                <c:pt idx="2320">
                  <c:v>1.1106799999999999</c:v>
                </c:pt>
                <c:pt idx="2321">
                  <c:v>1.11195</c:v>
                </c:pt>
                <c:pt idx="2322">
                  <c:v>1.1120000000000001</c:v>
                </c:pt>
                <c:pt idx="2323">
                  <c:v>1.11138</c:v>
                </c:pt>
                <c:pt idx="2324">
                  <c:v>1.1091500000000001</c:v>
                </c:pt>
                <c:pt idx="2325">
                  <c:v>1.10989</c:v>
                </c:pt>
                <c:pt idx="2326">
                  <c:v>1.1124499999999999</c:v>
                </c:pt>
                <c:pt idx="2327">
                  <c:v>1.1119699999999999</c:v>
                </c:pt>
                <c:pt idx="2328">
                  <c:v>1.1112500000000001</c:v>
                </c:pt>
                <c:pt idx="2329">
                  <c:v>1.1114999999999999</c:v>
                </c:pt>
                <c:pt idx="2330">
                  <c:v>1.1113</c:v>
                </c:pt>
                <c:pt idx="2331">
                  <c:v>1.11165</c:v>
                </c:pt>
                <c:pt idx="2332">
                  <c:v>1.1115200000000001</c:v>
                </c:pt>
                <c:pt idx="2333">
                  <c:v>1.1113999999999999</c:v>
                </c:pt>
                <c:pt idx="2334">
                  <c:v>1.1112</c:v>
                </c:pt>
                <c:pt idx="2335">
                  <c:v>1.1108899999999999</c:v>
                </c:pt>
                <c:pt idx="2336">
                  <c:v>1.1110899999999999</c:v>
                </c:pt>
                <c:pt idx="2337">
                  <c:v>1.1109100000000001</c:v>
                </c:pt>
                <c:pt idx="2338">
                  <c:v>1.11117</c:v>
                </c:pt>
                <c:pt idx="2339">
                  <c:v>1.1107899999999999</c:v>
                </c:pt>
                <c:pt idx="2340">
                  <c:v>1.1108899999999999</c:v>
                </c:pt>
                <c:pt idx="2341">
                  <c:v>1.11012</c:v>
                </c:pt>
                <c:pt idx="2342">
                  <c:v>1.1101099999999999</c:v>
                </c:pt>
                <c:pt idx="2343">
                  <c:v>1.11002</c:v>
                </c:pt>
                <c:pt idx="2344">
                  <c:v>1.1101000000000001</c:v>
                </c:pt>
                <c:pt idx="2345">
                  <c:v>1.1096299999999999</c:v>
                </c:pt>
                <c:pt idx="2346">
                  <c:v>1.1089100000000001</c:v>
                </c:pt>
                <c:pt idx="2347">
                  <c:v>1.10937</c:v>
                </c:pt>
                <c:pt idx="2348">
                  <c:v>1.10972</c:v>
                </c:pt>
                <c:pt idx="2349">
                  <c:v>1.1091200000000001</c:v>
                </c:pt>
                <c:pt idx="2350">
                  <c:v>1.10992</c:v>
                </c:pt>
                <c:pt idx="2351">
                  <c:v>1.1096299999999999</c:v>
                </c:pt>
                <c:pt idx="2352">
                  <c:v>1.1072500000000001</c:v>
                </c:pt>
                <c:pt idx="2353">
                  <c:v>1.1076299999999999</c:v>
                </c:pt>
                <c:pt idx="2354">
                  <c:v>1.10846</c:v>
                </c:pt>
                <c:pt idx="2355">
                  <c:v>1.1091899999999999</c:v>
                </c:pt>
                <c:pt idx="2356">
                  <c:v>1.1226400000000001</c:v>
                </c:pt>
                <c:pt idx="2357">
                  <c:v>1.12418</c:v>
                </c:pt>
                <c:pt idx="2358">
                  <c:v>1.1235900000000001</c:v>
                </c:pt>
                <c:pt idx="2359">
                  <c:v>1.12283</c:v>
                </c:pt>
                <c:pt idx="2360">
                  <c:v>1.12181</c:v>
                </c:pt>
                <c:pt idx="2361">
                  <c:v>1.12202</c:v>
                </c:pt>
                <c:pt idx="2362">
                  <c:v>1.12202</c:v>
                </c:pt>
                <c:pt idx="2363">
                  <c:v>1.12185</c:v>
                </c:pt>
                <c:pt idx="2364">
                  <c:v>1.1225099999999999</c:v>
                </c:pt>
                <c:pt idx="2365">
                  <c:v>1.1229199999999999</c:v>
                </c:pt>
                <c:pt idx="2366">
                  <c:v>1.1224099999999999</c:v>
                </c:pt>
                <c:pt idx="2367">
                  <c:v>1.1226100000000001</c:v>
                </c:pt>
                <c:pt idx="2368">
                  <c:v>1.1234200000000001</c:v>
                </c:pt>
                <c:pt idx="2369">
                  <c:v>1.12592</c:v>
                </c:pt>
                <c:pt idx="2370">
                  <c:v>1.12958</c:v>
                </c:pt>
                <c:pt idx="2371">
                  <c:v>1.13035</c:v>
                </c:pt>
                <c:pt idx="2372">
                  <c:v>1.1342000000000001</c:v>
                </c:pt>
                <c:pt idx="2373">
                  <c:v>1.1327700000000001</c:v>
                </c:pt>
                <c:pt idx="2374">
                  <c:v>1.1330199999999999</c:v>
                </c:pt>
                <c:pt idx="2375">
                  <c:v>1.1327499999999999</c:v>
                </c:pt>
                <c:pt idx="2376">
                  <c:v>1.1336999999999999</c:v>
                </c:pt>
                <c:pt idx="2377">
                  <c:v>1.1317299999999999</c:v>
                </c:pt>
                <c:pt idx="2378">
                  <c:v>1.13306</c:v>
                </c:pt>
                <c:pt idx="2379">
                  <c:v>1.13262</c:v>
                </c:pt>
                <c:pt idx="2380">
                  <c:v>1.13228</c:v>
                </c:pt>
                <c:pt idx="2381">
                  <c:v>1.1319699999999999</c:v>
                </c:pt>
                <c:pt idx="2382">
                  <c:v>1.13188</c:v>
                </c:pt>
                <c:pt idx="2383">
                  <c:v>1.13188</c:v>
                </c:pt>
                <c:pt idx="2384">
                  <c:v>1.1317600000000001</c:v>
                </c:pt>
                <c:pt idx="2385">
                  <c:v>1.1319600000000001</c:v>
                </c:pt>
                <c:pt idx="2386">
                  <c:v>1.1317200000000001</c:v>
                </c:pt>
                <c:pt idx="2387">
                  <c:v>1.1336299999999999</c:v>
                </c:pt>
                <c:pt idx="2388">
                  <c:v>1.1330199999999999</c:v>
                </c:pt>
                <c:pt idx="2389">
                  <c:v>1.1321699999999999</c:v>
                </c:pt>
                <c:pt idx="2390">
                  <c:v>1.13201</c:v>
                </c:pt>
                <c:pt idx="2391">
                  <c:v>1.13181</c:v>
                </c:pt>
                <c:pt idx="2392">
                  <c:v>1.1313500000000001</c:v>
                </c:pt>
                <c:pt idx="2393">
                  <c:v>1.1299399999999999</c:v>
                </c:pt>
                <c:pt idx="2394">
                  <c:v>1.1301300000000001</c:v>
                </c:pt>
                <c:pt idx="2395">
                  <c:v>1.1283300000000001</c:v>
                </c:pt>
                <c:pt idx="2396">
                  <c:v>1.1277200000000001</c:v>
                </c:pt>
                <c:pt idx="2397">
                  <c:v>1.12843</c:v>
                </c:pt>
                <c:pt idx="2398">
                  <c:v>1.1294200000000001</c:v>
                </c:pt>
                <c:pt idx="2399">
                  <c:v>1.12998</c:v>
                </c:pt>
                <c:pt idx="2400">
                  <c:v>1.13066</c:v>
                </c:pt>
                <c:pt idx="2401">
                  <c:v>1.12971</c:v>
                </c:pt>
                <c:pt idx="2402">
                  <c:v>1.1292</c:v>
                </c:pt>
                <c:pt idx="2403">
                  <c:v>1.1276299999999999</c:v>
                </c:pt>
                <c:pt idx="2404">
                  <c:v>1.12781</c:v>
                </c:pt>
                <c:pt idx="2405">
                  <c:v>1.1274900000000001</c:v>
                </c:pt>
                <c:pt idx="2406">
                  <c:v>1.1282300000000001</c:v>
                </c:pt>
                <c:pt idx="2407">
                  <c:v>1.12618</c:v>
                </c:pt>
                <c:pt idx="2408">
                  <c:v>1.1272</c:v>
                </c:pt>
                <c:pt idx="2409">
                  <c:v>1.12808</c:v>
                </c:pt>
                <c:pt idx="2410">
                  <c:v>1.12781</c:v>
                </c:pt>
                <c:pt idx="2411">
                  <c:v>1.12842</c:v>
                </c:pt>
                <c:pt idx="2412">
                  <c:v>1.1282099999999999</c:v>
                </c:pt>
                <c:pt idx="2413">
                  <c:v>1.12843</c:v>
                </c:pt>
                <c:pt idx="2414">
                  <c:v>1.1280399999999999</c:v>
                </c:pt>
                <c:pt idx="2415">
                  <c:v>1.1277299999999999</c:v>
                </c:pt>
                <c:pt idx="2416">
                  <c:v>1.1273</c:v>
                </c:pt>
                <c:pt idx="2417">
                  <c:v>1.12703</c:v>
                </c:pt>
                <c:pt idx="2418">
                  <c:v>1.1268100000000001</c:v>
                </c:pt>
                <c:pt idx="2419">
                  <c:v>1.12575</c:v>
                </c:pt>
                <c:pt idx="2420">
                  <c:v>1.1268899999999999</c:v>
                </c:pt>
                <c:pt idx="2421">
                  <c:v>1.12829</c:v>
                </c:pt>
                <c:pt idx="2422">
                  <c:v>1.1284000000000001</c:v>
                </c:pt>
                <c:pt idx="2423">
                  <c:v>1.1279600000000001</c:v>
                </c:pt>
                <c:pt idx="2424">
                  <c:v>1.12757</c:v>
                </c:pt>
                <c:pt idx="2425">
                  <c:v>1.12683</c:v>
                </c:pt>
                <c:pt idx="2426">
                  <c:v>1.12649</c:v>
                </c:pt>
                <c:pt idx="2427">
                  <c:v>1.1259999999999999</c:v>
                </c:pt>
                <c:pt idx="2428">
                  <c:v>1.12497</c:v>
                </c:pt>
                <c:pt idx="2429">
                  <c:v>1.12557</c:v>
                </c:pt>
                <c:pt idx="2430">
                  <c:v>1.1253</c:v>
                </c:pt>
                <c:pt idx="2431">
                  <c:v>1.1247499999999999</c:v>
                </c:pt>
                <c:pt idx="2432">
                  <c:v>1.12415</c:v>
                </c:pt>
                <c:pt idx="2433">
                  <c:v>1.1243399999999999</c:v>
                </c:pt>
                <c:pt idx="2434">
                  <c:v>1.1241300000000001</c:v>
                </c:pt>
                <c:pt idx="2435">
                  <c:v>1.12409</c:v>
                </c:pt>
                <c:pt idx="2436">
                  <c:v>1.12456</c:v>
                </c:pt>
                <c:pt idx="2437">
                  <c:v>1.12476</c:v>
                </c:pt>
                <c:pt idx="2438">
                  <c:v>1.12588</c:v>
                </c:pt>
                <c:pt idx="2439">
                  <c:v>1.1258900000000001</c:v>
                </c:pt>
                <c:pt idx="2440">
                  <c:v>1.12595</c:v>
                </c:pt>
                <c:pt idx="2441">
                  <c:v>1.1259300000000001</c:v>
                </c:pt>
                <c:pt idx="2442">
                  <c:v>1.1253599999999999</c:v>
                </c:pt>
                <c:pt idx="2443">
                  <c:v>1.1245499999999999</c:v>
                </c:pt>
                <c:pt idx="2444">
                  <c:v>1.1214599999999999</c:v>
                </c:pt>
                <c:pt idx="2445">
                  <c:v>1.12218</c:v>
                </c:pt>
                <c:pt idx="2446">
                  <c:v>1.1220600000000001</c:v>
                </c:pt>
                <c:pt idx="2447">
                  <c:v>1.1232500000000001</c:v>
                </c:pt>
                <c:pt idx="2448">
                  <c:v>1.12327</c:v>
                </c:pt>
                <c:pt idx="2449">
                  <c:v>1.1237900000000001</c:v>
                </c:pt>
                <c:pt idx="2450">
                  <c:v>1.12358</c:v>
                </c:pt>
                <c:pt idx="2451">
                  <c:v>1.1227100000000001</c:v>
                </c:pt>
                <c:pt idx="2452">
                  <c:v>1.1222399999999999</c:v>
                </c:pt>
                <c:pt idx="2453">
                  <c:v>1.1221000000000001</c:v>
                </c:pt>
                <c:pt idx="2454">
                  <c:v>1.12205</c:v>
                </c:pt>
                <c:pt idx="2455">
                  <c:v>1.12243</c:v>
                </c:pt>
                <c:pt idx="2456">
                  <c:v>1.1217699999999999</c:v>
                </c:pt>
                <c:pt idx="2457">
                  <c:v>1.1217699999999999</c:v>
                </c:pt>
                <c:pt idx="2458">
                  <c:v>1.1223000000000001</c:v>
                </c:pt>
                <c:pt idx="2459">
                  <c:v>1.12208</c:v>
                </c:pt>
                <c:pt idx="2460">
                  <c:v>1.1218699999999999</c:v>
                </c:pt>
                <c:pt idx="2461">
                  <c:v>1.1215599999999999</c:v>
                </c:pt>
                <c:pt idx="2462">
                  <c:v>1.1215299999999999</c:v>
                </c:pt>
                <c:pt idx="2463">
                  <c:v>1.1210199999999999</c:v>
                </c:pt>
                <c:pt idx="2464">
                  <c:v>1.1210199999999999</c:v>
                </c:pt>
                <c:pt idx="2465">
                  <c:v>1.12079</c:v>
                </c:pt>
                <c:pt idx="2466">
                  <c:v>1.1196699999999999</c:v>
                </c:pt>
                <c:pt idx="2467">
                  <c:v>1.1197900000000001</c:v>
                </c:pt>
                <c:pt idx="2468">
                  <c:v>1.11924</c:v>
                </c:pt>
                <c:pt idx="2469">
                  <c:v>1.1199699999999999</c:v>
                </c:pt>
                <c:pt idx="2470">
                  <c:v>1.11975</c:v>
                </c:pt>
                <c:pt idx="2471">
                  <c:v>1.11947</c:v>
                </c:pt>
                <c:pt idx="2472">
                  <c:v>1.1194999999999999</c:v>
                </c:pt>
                <c:pt idx="2473">
                  <c:v>1.1187400000000001</c:v>
                </c:pt>
                <c:pt idx="2474">
                  <c:v>1.1186199999999999</c:v>
                </c:pt>
                <c:pt idx="2475">
                  <c:v>1.11747</c:v>
                </c:pt>
                <c:pt idx="2476">
                  <c:v>1.11846</c:v>
                </c:pt>
                <c:pt idx="2477">
                  <c:v>1.1186700000000001</c:v>
                </c:pt>
                <c:pt idx="2478">
                  <c:v>1.1183000000000001</c:v>
                </c:pt>
                <c:pt idx="2479">
                  <c:v>1.1183099999999999</c:v>
                </c:pt>
                <c:pt idx="2480">
                  <c:v>1.11829</c:v>
                </c:pt>
                <c:pt idx="2481">
                  <c:v>1.1185</c:v>
                </c:pt>
                <c:pt idx="2482">
                  <c:v>1.11822</c:v>
                </c:pt>
                <c:pt idx="2483">
                  <c:v>1.1185700000000001</c:v>
                </c:pt>
                <c:pt idx="2484">
                  <c:v>1.11792</c:v>
                </c:pt>
                <c:pt idx="2485">
                  <c:v>1.11744</c:v>
                </c:pt>
                <c:pt idx="2486">
                  <c:v>1.11778</c:v>
                </c:pt>
                <c:pt idx="2487">
                  <c:v>1.11764</c:v>
                </c:pt>
                <c:pt idx="2488">
                  <c:v>1.11741</c:v>
                </c:pt>
                <c:pt idx="2489">
                  <c:v>1.1177600000000001</c:v>
                </c:pt>
                <c:pt idx="2490">
                  <c:v>1.1168499999999999</c:v>
                </c:pt>
                <c:pt idx="2491">
                  <c:v>1.1176299999999999</c:v>
                </c:pt>
                <c:pt idx="2492">
                  <c:v>1.11721</c:v>
                </c:pt>
                <c:pt idx="2493">
                  <c:v>1.1187</c:v>
                </c:pt>
                <c:pt idx="2494">
                  <c:v>1.1173299999999999</c:v>
                </c:pt>
                <c:pt idx="2495">
                  <c:v>1.11704</c:v>
                </c:pt>
                <c:pt idx="2496">
                  <c:v>1.1166400000000001</c:v>
                </c:pt>
                <c:pt idx="2497">
                  <c:v>1.11677</c:v>
                </c:pt>
                <c:pt idx="2498">
                  <c:v>1.11714</c:v>
                </c:pt>
                <c:pt idx="2499">
                  <c:v>1.1176299999999999</c:v>
                </c:pt>
                <c:pt idx="2500">
                  <c:v>1.11853</c:v>
                </c:pt>
                <c:pt idx="2501">
                  <c:v>1.1185700000000001</c:v>
                </c:pt>
                <c:pt idx="2502">
                  <c:v>1.1180699999999999</c:v>
                </c:pt>
                <c:pt idx="2503">
                  <c:v>1.1180699999999999</c:v>
                </c:pt>
                <c:pt idx="2504">
                  <c:v>1.11808</c:v>
                </c:pt>
                <c:pt idx="2505">
                  <c:v>1.11791</c:v>
                </c:pt>
                <c:pt idx="2506">
                  <c:v>1.11785</c:v>
                </c:pt>
                <c:pt idx="2507">
                  <c:v>1.1168899999999999</c:v>
                </c:pt>
                <c:pt idx="2508">
                  <c:v>1.11687</c:v>
                </c:pt>
                <c:pt idx="2509">
                  <c:v>1.11626</c:v>
                </c:pt>
                <c:pt idx="2510">
                  <c:v>1.1160399999999999</c:v>
                </c:pt>
                <c:pt idx="2511">
                  <c:v>1.1159699999999999</c:v>
                </c:pt>
                <c:pt idx="2512">
                  <c:v>1.1166400000000001</c:v>
                </c:pt>
                <c:pt idx="2513">
                  <c:v>1.1168899999999999</c:v>
                </c:pt>
                <c:pt idx="2514">
                  <c:v>1.1169100000000001</c:v>
                </c:pt>
                <c:pt idx="2515">
                  <c:v>1.1166799999999999</c:v>
                </c:pt>
                <c:pt idx="2516">
                  <c:v>1.11676</c:v>
                </c:pt>
                <c:pt idx="2517">
                  <c:v>1.1175900000000001</c:v>
                </c:pt>
                <c:pt idx="2518">
                  <c:v>1.1173500000000001</c:v>
                </c:pt>
                <c:pt idx="2519">
                  <c:v>1.1168100000000001</c:v>
                </c:pt>
                <c:pt idx="2520">
                  <c:v>1.11703</c:v>
                </c:pt>
                <c:pt idx="2521">
                  <c:v>1.11694</c:v>
                </c:pt>
                <c:pt idx="2522">
                  <c:v>1.1165099999999999</c:v>
                </c:pt>
                <c:pt idx="2523">
                  <c:v>1.1165499999999999</c:v>
                </c:pt>
                <c:pt idx="2524">
                  <c:v>1.11669</c:v>
                </c:pt>
                <c:pt idx="2525">
                  <c:v>1.1168199999999999</c:v>
                </c:pt>
                <c:pt idx="2526">
                  <c:v>1.11707</c:v>
                </c:pt>
                <c:pt idx="2527">
                  <c:v>1.1170100000000001</c:v>
                </c:pt>
                <c:pt idx="2528">
                  <c:v>1.11659</c:v>
                </c:pt>
                <c:pt idx="2529">
                  <c:v>1.11649</c:v>
                </c:pt>
                <c:pt idx="2530">
                  <c:v>1.1163700000000001</c:v>
                </c:pt>
                <c:pt idx="2531">
                  <c:v>1.11598</c:v>
                </c:pt>
                <c:pt idx="2532">
                  <c:v>1.1160099999999999</c:v>
                </c:pt>
                <c:pt idx="2533">
                  <c:v>1.11589</c:v>
                </c:pt>
                <c:pt idx="2534">
                  <c:v>1.1156200000000001</c:v>
                </c:pt>
                <c:pt idx="2535">
                  <c:v>1.1164400000000001</c:v>
                </c:pt>
                <c:pt idx="2536">
                  <c:v>1.11652</c:v>
                </c:pt>
                <c:pt idx="2537">
                  <c:v>1.11653</c:v>
                </c:pt>
                <c:pt idx="2538">
                  <c:v>1.1167</c:v>
                </c:pt>
                <c:pt idx="2539">
                  <c:v>1.1172200000000001</c:v>
                </c:pt>
                <c:pt idx="2540">
                  <c:v>1.1172299999999999</c:v>
                </c:pt>
                <c:pt idx="2541">
                  <c:v>1.11727</c:v>
                </c:pt>
                <c:pt idx="2542">
                  <c:v>1.1168499999999999</c:v>
                </c:pt>
                <c:pt idx="2543">
                  <c:v>1.1167800000000001</c:v>
                </c:pt>
                <c:pt idx="2544">
                  <c:v>1.11829</c:v>
                </c:pt>
                <c:pt idx="2545">
                  <c:v>1.1209199999999999</c:v>
                </c:pt>
                <c:pt idx="2546">
                  <c:v>1.12195</c:v>
                </c:pt>
                <c:pt idx="2547">
                  <c:v>1.12178</c:v>
                </c:pt>
                <c:pt idx="2548">
                  <c:v>1.1211199999999999</c:v>
                </c:pt>
                <c:pt idx="2549">
                  <c:v>1.1202399999999999</c:v>
                </c:pt>
                <c:pt idx="2550">
                  <c:v>1.12079</c:v>
                </c:pt>
                <c:pt idx="2551">
                  <c:v>1.1202300000000001</c:v>
                </c:pt>
                <c:pt idx="2552">
                  <c:v>1.1199699999999999</c:v>
                </c:pt>
                <c:pt idx="2553">
                  <c:v>1.11974</c:v>
                </c:pt>
                <c:pt idx="2554">
                  <c:v>1.1199600000000001</c:v>
                </c:pt>
                <c:pt idx="2555">
                  <c:v>1.12018</c:v>
                </c:pt>
                <c:pt idx="2556">
                  <c:v>1.12005</c:v>
                </c:pt>
                <c:pt idx="2557">
                  <c:v>1.1196699999999999</c:v>
                </c:pt>
                <c:pt idx="2558">
                  <c:v>1.11971</c:v>
                </c:pt>
                <c:pt idx="2559">
                  <c:v>1.1200000000000001</c:v>
                </c:pt>
                <c:pt idx="2560">
                  <c:v>1.1195299999999999</c:v>
                </c:pt>
                <c:pt idx="2561">
                  <c:v>1.1190500000000001</c:v>
                </c:pt>
                <c:pt idx="2562">
                  <c:v>1.1198300000000001</c:v>
                </c:pt>
                <c:pt idx="2563">
                  <c:v>1.11931</c:v>
                </c:pt>
                <c:pt idx="2564">
                  <c:v>1.1182700000000001</c:v>
                </c:pt>
                <c:pt idx="2565">
                  <c:v>1.12079</c:v>
                </c:pt>
                <c:pt idx="2566">
                  <c:v>1.1208100000000001</c:v>
                </c:pt>
                <c:pt idx="2567">
                  <c:v>1.1215599999999999</c:v>
                </c:pt>
                <c:pt idx="2568">
                  <c:v>1.1215200000000001</c:v>
                </c:pt>
                <c:pt idx="2569">
                  <c:v>1.1224700000000001</c:v>
                </c:pt>
                <c:pt idx="2570">
                  <c:v>1.1214299999999999</c:v>
                </c:pt>
                <c:pt idx="2571">
                  <c:v>1.1202399999999999</c:v>
                </c:pt>
                <c:pt idx="2572">
                  <c:v>1.12706</c:v>
                </c:pt>
                <c:pt idx="2573">
                  <c:v>1.12822</c:v>
                </c:pt>
                <c:pt idx="2574">
                  <c:v>1.12964</c:v>
                </c:pt>
                <c:pt idx="2575">
                  <c:v>1.13028</c:v>
                </c:pt>
                <c:pt idx="2576">
                  <c:v>1.1296999999999999</c:v>
                </c:pt>
                <c:pt idx="2577">
                  <c:v>1.1293800000000001</c:v>
                </c:pt>
                <c:pt idx="2578">
                  <c:v>1.12914</c:v>
                </c:pt>
                <c:pt idx="2579">
                  <c:v>1.1290500000000001</c:v>
                </c:pt>
                <c:pt idx="2580">
                  <c:v>1.1299999999999999</c:v>
                </c:pt>
                <c:pt idx="2581">
                  <c:v>1.1297900000000001</c:v>
                </c:pt>
                <c:pt idx="2582">
                  <c:v>1.1294599999999999</c:v>
                </c:pt>
                <c:pt idx="2583">
                  <c:v>1.12971</c:v>
                </c:pt>
                <c:pt idx="2584">
                  <c:v>1.1299600000000001</c:v>
                </c:pt>
                <c:pt idx="2585">
                  <c:v>1.1299999999999999</c:v>
                </c:pt>
                <c:pt idx="2586">
                  <c:v>1.1311100000000001</c:v>
                </c:pt>
                <c:pt idx="2587">
                  <c:v>1.133</c:v>
                </c:pt>
                <c:pt idx="2588">
                  <c:v>1.1332599999999999</c:v>
                </c:pt>
                <c:pt idx="2589">
                  <c:v>1.13262</c:v>
                </c:pt>
                <c:pt idx="2590">
                  <c:v>1.1322399999999999</c:v>
                </c:pt>
                <c:pt idx="2591">
                  <c:v>1.13364</c:v>
                </c:pt>
                <c:pt idx="2592">
                  <c:v>1.13384</c:v>
                </c:pt>
                <c:pt idx="2593">
                  <c:v>1.1327400000000001</c:v>
                </c:pt>
                <c:pt idx="2594">
                  <c:v>1.1364799999999999</c:v>
                </c:pt>
                <c:pt idx="2595">
                  <c:v>1.13557</c:v>
                </c:pt>
                <c:pt idx="2596">
                  <c:v>1.1330800000000001</c:v>
                </c:pt>
                <c:pt idx="2597">
                  <c:v>1.1325799999999999</c:v>
                </c:pt>
                <c:pt idx="2598">
                  <c:v>1.1338699999999999</c:v>
                </c:pt>
                <c:pt idx="2599">
                  <c:v>1.1341399999999999</c:v>
                </c:pt>
                <c:pt idx="2600">
                  <c:v>1.1343799999999999</c:v>
                </c:pt>
                <c:pt idx="2601">
                  <c:v>1.13384</c:v>
                </c:pt>
                <c:pt idx="2602">
                  <c:v>1.13348</c:v>
                </c:pt>
                <c:pt idx="2603">
                  <c:v>1.13375</c:v>
                </c:pt>
                <c:pt idx="2604">
                  <c:v>1.13412</c:v>
                </c:pt>
                <c:pt idx="2605">
                  <c:v>1.1330100000000001</c:v>
                </c:pt>
                <c:pt idx="2606">
                  <c:v>1.13245</c:v>
                </c:pt>
                <c:pt idx="2607">
                  <c:v>1.13175</c:v>
                </c:pt>
                <c:pt idx="2608">
                  <c:v>1.13209</c:v>
                </c:pt>
                <c:pt idx="2609">
                  <c:v>1.13239</c:v>
                </c:pt>
                <c:pt idx="2610">
                  <c:v>1.1328199999999999</c:v>
                </c:pt>
                <c:pt idx="2611">
                  <c:v>1.1343399999999999</c:v>
                </c:pt>
                <c:pt idx="2612">
                  <c:v>1.1360300000000001</c:v>
                </c:pt>
                <c:pt idx="2613">
                  <c:v>1.1370499999999999</c:v>
                </c:pt>
                <c:pt idx="2614">
                  <c:v>1.1383000000000001</c:v>
                </c:pt>
                <c:pt idx="2615">
                  <c:v>1.1394299999999999</c:v>
                </c:pt>
                <c:pt idx="2616">
                  <c:v>1.13984</c:v>
                </c:pt>
                <c:pt idx="2617">
                  <c:v>1.1411199999999999</c:v>
                </c:pt>
                <c:pt idx="2618">
                  <c:v>1.14114</c:v>
                </c:pt>
                <c:pt idx="2619">
                  <c:v>1.13981</c:v>
                </c:pt>
                <c:pt idx="2620">
                  <c:v>1.1392800000000001</c:v>
                </c:pt>
                <c:pt idx="2621">
                  <c:v>1.1389800000000001</c:v>
                </c:pt>
                <c:pt idx="2622">
                  <c:v>1.13934</c:v>
                </c:pt>
                <c:pt idx="2623">
                  <c:v>1.1390400000000001</c:v>
                </c:pt>
                <c:pt idx="2624">
                  <c:v>1.1383700000000001</c:v>
                </c:pt>
                <c:pt idx="2625">
                  <c:v>1.13825</c:v>
                </c:pt>
                <c:pt idx="2626">
                  <c:v>1.13815</c:v>
                </c:pt>
                <c:pt idx="2627">
                  <c:v>1.13802</c:v>
                </c:pt>
                <c:pt idx="2628">
                  <c:v>1.13879</c:v>
                </c:pt>
                <c:pt idx="2629">
                  <c:v>1.1384099999999999</c:v>
                </c:pt>
                <c:pt idx="2630">
                  <c:v>1.1375599999999999</c:v>
                </c:pt>
                <c:pt idx="2631">
                  <c:v>1.13775</c:v>
                </c:pt>
                <c:pt idx="2632">
                  <c:v>1.1380699999999999</c:v>
                </c:pt>
                <c:pt idx="2633">
                  <c:v>1.1383000000000001</c:v>
                </c:pt>
                <c:pt idx="2634">
                  <c:v>1.1389499999999999</c:v>
                </c:pt>
                <c:pt idx="2635">
                  <c:v>1.1388100000000001</c:v>
                </c:pt>
                <c:pt idx="2636">
                  <c:v>1.1401300000000001</c:v>
                </c:pt>
                <c:pt idx="2637">
                  <c:v>1.14096</c:v>
                </c:pt>
                <c:pt idx="2638">
                  <c:v>1.14107</c:v>
                </c:pt>
                <c:pt idx="2639">
                  <c:v>1.1427700000000001</c:v>
                </c:pt>
                <c:pt idx="2640">
                  <c:v>1.1437200000000001</c:v>
                </c:pt>
                <c:pt idx="2641">
                  <c:v>1.1411199999999999</c:v>
                </c:pt>
                <c:pt idx="2642">
                  <c:v>1.1382399999999999</c:v>
                </c:pt>
                <c:pt idx="2643">
                  <c:v>1.1385400000000001</c:v>
                </c:pt>
                <c:pt idx="2644">
                  <c:v>1.1403099999999999</c:v>
                </c:pt>
                <c:pt idx="2645">
                  <c:v>1.14008</c:v>
                </c:pt>
                <c:pt idx="2646">
                  <c:v>1.13995</c:v>
                </c:pt>
                <c:pt idx="2647">
                  <c:v>1.1402600000000001</c:v>
                </c:pt>
                <c:pt idx="2648">
                  <c:v>1.13988</c:v>
                </c:pt>
                <c:pt idx="2649">
                  <c:v>1.1400699999999999</c:v>
                </c:pt>
                <c:pt idx="2650">
                  <c:v>1.1400399999999999</c:v>
                </c:pt>
                <c:pt idx="2651">
                  <c:v>1.1395500000000001</c:v>
                </c:pt>
                <c:pt idx="2652">
                  <c:v>1.1395500000000001</c:v>
                </c:pt>
                <c:pt idx="2653">
                  <c:v>1.1409499999999999</c:v>
                </c:pt>
                <c:pt idx="2654">
                  <c:v>1.1412100000000001</c:v>
                </c:pt>
                <c:pt idx="2655">
                  <c:v>1.14066</c:v>
                </c:pt>
                <c:pt idx="2656">
                  <c:v>1.1398299999999999</c:v>
                </c:pt>
                <c:pt idx="2657">
                  <c:v>1.1389800000000001</c:v>
                </c:pt>
                <c:pt idx="2658">
                  <c:v>1.13931</c:v>
                </c:pt>
                <c:pt idx="2659">
                  <c:v>1.1395599999999999</c:v>
                </c:pt>
                <c:pt idx="2660">
                  <c:v>1.13913</c:v>
                </c:pt>
                <c:pt idx="2661">
                  <c:v>1.13836</c:v>
                </c:pt>
                <c:pt idx="2662">
                  <c:v>1.1374299999999999</c:v>
                </c:pt>
                <c:pt idx="2663">
                  <c:v>1.1365099999999999</c:v>
                </c:pt>
                <c:pt idx="2664">
                  <c:v>1.1377600000000001</c:v>
                </c:pt>
                <c:pt idx="2665">
                  <c:v>1.1399999999999999</c:v>
                </c:pt>
                <c:pt idx="2666">
                  <c:v>1.1409</c:v>
                </c:pt>
                <c:pt idx="2667">
                  <c:v>1.14073</c:v>
                </c:pt>
                <c:pt idx="2668">
                  <c:v>1.13887</c:v>
                </c:pt>
                <c:pt idx="2669">
                  <c:v>1.1397699999999999</c:v>
                </c:pt>
                <c:pt idx="2670">
                  <c:v>1.14036</c:v>
                </c:pt>
                <c:pt idx="2671">
                  <c:v>1.14063</c:v>
                </c:pt>
                <c:pt idx="2672">
                  <c:v>1.13985</c:v>
                </c:pt>
                <c:pt idx="2673">
                  <c:v>1.13975</c:v>
                </c:pt>
                <c:pt idx="2674">
                  <c:v>1.13931</c:v>
                </c:pt>
                <c:pt idx="2675">
                  <c:v>1.1393599999999999</c:v>
                </c:pt>
                <c:pt idx="2676">
                  <c:v>1.13916</c:v>
                </c:pt>
                <c:pt idx="2677">
                  <c:v>1.1400300000000001</c:v>
                </c:pt>
                <c:pt idx="2678">
                  <c:v>1.1404399999999999</c:v>
                </c:pt>
                <c:pt idx="2679">
                  <c:v>1.1400999999999999</c:v>
                </c:pt>
                <c:pt idx="2680">
                  <c:v>1.1397699999999999</c:v>
                </c:pt>
                <c:pt idx="2681">
                  <c:v>1.13957</c:v>
                </c:pt>
                <c:pt idx="2682">
                  <c:v>1.1391800000000001</c:v>
                </c:pt>
                <c:pt idx="2683">
                  <c:v>1.1390800000000001</c:v>
                </c:pt>
                <c:pt idx="2684">
                  <c:v>1.1385099999999999</c:v>
                </c:pt>
                <c:pt idx="2685">
                  <c:v>1.1374899999999999</c:v>
                </c:pt>
                <c:pt idx="2686">
                  <c:v>1.1375299999999999</c:v>
                </c:pt>
                <c:pt idx="2687">
                  <c:v>1.13602</c:v>
                </c:pt>
                <c:pt idx="2688">
                  <c:v>1.13653</c:v>
                </c:pt>
                <c:pt idx="2689">
                  <c:v>1.13819</c:v>
                </c:pt>
                <c:pt idx="2690">
                  <c:v>1.13737</c:v>
                </c:pt>
                <c:pt idx="2691">
                  <c:v>1.13758</c:v>
                </c:pt>
                <c:pt idx="2692">
                  <c:v>1.1397999999999999</c:v>
                </c:pt>
                <c:pt idx="2693">
                  <c:v>1.13994</c:v>
                </c:pt>
                <c:pt idx="2694">
                  <c:v>1.14008</c:v>
                </c:pt>
                <c:pt idx="2695">
                  <c:v>1.1390100000000001</c:v>
                </c:pt>
                <c:pt idx="2696">
                  <c:v>1.1388100000000001</c:v>
                </c:pt>
                <c:pt idx="2697">
                  <c:v>1.1386499999999999</c:v>
                </c:pt>
                <c:pt idx="2698">
                  <c:v>1.1386000000000001</c:v>
                </c:pt>
                <c:pt idx="2699">
                  <c:v>1.13839</c:v>
                </c:pt>
                <c:pt idx="2700">
                  <c:v>1.1386799999999999</c:v>
                </c:pt>
                <c:pt idx="2701">
                  <c:v>1.13852</c:v>
                </c:pt>
                <c:pt idx="2702">
                  <c:v>1.1384300000000001</c:v>
                </c:pt>
                <c:pt idx="2703">
                  <c:v>1.1377900000000001</c:v>
                </c:pt>
                <c:pt idx="2704">
                  <c:v>1.1378699999999999</c:v>
                </c:pt>
                <c:pt idx="2705">
                  <c:v>1.1371899999999999</c:v>
                </c:pt>
                <c:pt idx="2706">
                  <c:v>1.13734</c:v>
                </c:pt>
                <c:pt idx="2707">
                  <c:v>1.1368400000000001</c:v>
                </c:pt>
                <c:pt idx="2708">
                  <c:v>1.1369499999999999</c:v>
                </c:pt>
                <c:pt idx="2709">
                  <c:v>1.13615</c:v>
                </c:pt>
                <c:pt idx="2710">
                  <c:v>1.13578</c:v>
                </c:pt>
                <c:pt idx="2711">
                  <c:v>1.1352800000000001</c:v>
                </c:pt>
                <c:pt idx="2712">
                  <c:v>1.1356299999999999</c:v>
                </c:pt>
                <c:pt idx="2713">
                  <c:v>1.1372500000000001</c:v>
                </c:pt>
                <c:pt idx="2714">
                  <c:v>1.13988</c:v>
                </c:pt>
                <c:pt idx="2715">
                  <c:v>1.14001</c:v>
                </c:pt>
                <c:pt idx="2716">
                  <c:v>1.14307</c:v>
                </c:pt>
                <c:pt idx="2717">
                  <c:v>1.1431199999999999</c:v>
                </c:pt>
                <c:pt idx="2718">
                  <c:v>1.14215</c:v>
                </c:pt>
                <c:pt idx="2719">
                  <c:v>1.14245</c:v>
                </c:pt>
                <c:pt idx="2720">
                  <c:v>1.1410400000000001</c:v>
                </c:pt>
                <c:pt idx="2721">
                  <c:v>1.14002</c:v>
                </c:pt>
                <c:pt idx="2722">
                  <c:v>1.1399600000000001</c:v>
                </c:pt>
                <c:pt idx="2723">
                  <c:v>1.13985</c:v>
                </c:pt>
                <c:pt idx="2724">
                  <c:v>1.14042</c:v>
                </c:pt>
                <c:pt idx="2725">
                  <c:v>1.14151</c:v>
                </c:pt>
                <c:pt idx="2726">
                  <c:v>1.1413199999999999</c:v>
                </c:pt>
                <c:pt idx="2727">
                  <c:v>1.1405799999999999</c:v>
                </c:pt>
                <c:pt idx="2728">
                  <c:v>1.14022</c:v>
                </c:pt>
                <c:pt idx="2729">
                  <c:v>1.1407099999999999</c:v>
                </c:pt>
                <c:pt idx="2730">
                  <c:v>1.14232</c:v>
                </c:pt>
                <c:pt idx="2731">
                  <c:v>1.1453500000000001</c:v>
                </c:pt>
                <c:pt idx="2732">
                  <c:v>1.14469</c:v>
                </c:pt>
                <c:pt idx="2733">
                  <c:v>1.14053</c:v>
                </c:pt>
                <c:pt idx="2734">
                  <c:v>1.14036</c:v>
                </c:pt>
                <c:pt idx="2735">
                  <c:v>1.1397299999999999</c:v>
                </c:pt>
                <c:pt idx="2736">
                  <c:v>1.1405400000000001</c:v>
                </c:pt>
                <c:pt idx="2737">
                  <c:v>1.13785</c:v>
                </c:pt>
                <c:pt idx="2738">
                  <c:v>1.1377600000000001</c:v>
                </c:pt>
                <c:pt idx="2739">
                  <c:v>1.1385000000000001</c:v>
                </c:pt>
                <c:pt idx="2740">
                  <c:v>1.13994</c:v>
                </c:pt>
                <c:pt idx="2741">
                  <c:v>1.1388199999999999</c:v>
                </c:pt>
                <c:pt idx="2742">
                  <c:v>1.1379999999999999</c:v>
                </c:pt>
                <c:pt idx="2743">
                  <c:v>1.1380399999999999</c:v>
                </c:pt>
                <c:pt idx="2744">
                  <c:v>1.1380600000000001</c:v>
                </c:pt>
                <c:pt idx="2745">
                  <c:v>1.1378600000000001</c:v>
                </c:pt>
                <c:pt idx="2746">
                  <c:v>1.1378299999999999</c:v>
                </c:pt>
                <c:pt idx="2747">
                  <c:v>1.13754</c:v>
                </c:pt>
                <c:pt idx="2748">
                  <c:v>1.1375200000000001</c:v>
                </c:pt>
                <c:pt idx="2749">
                  <c:v>1.1374</c:v>
                </c:pt>
                <c:pt idx="2750">
                  <c:v>1.1373200000000001</c:v>
                </c:pt>
                <c:pt idx="2751">
                  <c:v>1.1366400000000001</c:v>
                </c:pt>
                <c:pt idx="2752">
                  <c:v>1.1368499999999999</c:v>
                </c:pt>
                <c:pt idx="2753">
                  <c:v>1.13686</c:v>
                </c:pt>
                <c:pt idx="2754">
                  <c:v>1.1371</c:v>
                </c:pt>
                <c:pt idx="2755">
                  <c:v>1.1375999999999999</c:v>
                </c:pt>
                <c:pt idx="2756">
                  <c:v>1.1383300000000001</c:v>
                </c:pt>
                <c:pt idx="2757">
                  <c:v>1.1393200000000001</c:v>
                </c:pt>
                <c:pt idx="2758">
                  <c:v>1.13924</c:v>
                </c:pt>
                <c:pt idx="2759">
                  <c:v>1.1378900000000001</c:v>
                </c:pt>
                <c:pt idx="2760">
                  <c:v>1.1369400000000001</c:v>
                </c:pt>
                <c:pt idx="2761">
                  <c:v>1.1371500000000001</c:v>
                </c:pt>
                <c:pt idx="2762">
                  <c:v>1.1396900000000001</c:v>
                </c:pt>
                <c:pt idx="2763">
                  <c:v>1.1409400000000001</c:v>
                </c:pt>
                <c:pt idx="2764">
                  <c:v>1.1418699999999999</c:v>
                </c:pt>
                <c:pt idx="2765">
                  <c:v>1.14137</c:v>
                </c:pt>
                <c:pt idx="2766">
                  <c:v>1.1408100000000001</c:v>
                </c:pt>
                <c:pt idx="2767">
                  <c:v>1.14002</c:v>
                </c:pt>
                <c:pt idx="2768">
                  <c:v>1.14035</c:v>
                </c:pt>
                <c:pt idx="2769">
                  <c:v>1.1400399999999999</c:v>
                </c:pt>
                <c:pt idx="2770">
                  <c:v>1.14195</c:v>
                </c:pt>
                <c:pt idx="2771">
                  <c:v>1.14154</c:v>
                </c:pt>
                <c:pt idx="2772">
                  <c:v>1.1409199999999999</c:v>
                </c:pt>
                <c:pt idx="2773">
                  <c:v>1.14072</c:v>
                </c:pt>
                <c:pt idx="2774">
                  <c:v>1.1405799999999999</c:v>
                </c:pt>
                <c:pt idx="2775">
                  <c:v>1.14253</c:v>
                </c:pt>
                <c:pt idx="2776">
                  <c:v>1.1414</c:v>
                </c:pt>
                <c:pt idx="2777">
                  <c:v>1.14116</c:v>
                </c:pt>
                <c:pt idx="2778">
                  <c:v>1.1418299999999999</c:v>
                </c:pt>
                <c:pt idx="2779">
                  <c:v>1.14144</c:v>
                </c:pt>
                <c:pt idx="2780">
                  <c:v>1.1427400000000001</c:v>
                </c:pt>
                <c:pt idx="2781">
                  <c:v>1.1414500000000001</c:v>
                </c:pt>
                <c:pt idx="2782">
                  <c:v>1.1395299999999999</c:v>
                </c:pt>
                <c:pt idx="2783">
                  <c:v>1.1392199999999999</c:v>
                </c:pt>
                <c:pt idx="2784">
                  <c:v>1.1393899999999999</c:v>
                </c:pt>
                <c:pt idx="2785">
                  <c:v>1.14053</c:v>
                </c:pt>
                <c:pt idx="2786">
                  <c:v>1.14218</c:v>
                </c:pt>
                <c:pt idx="2787">
                  <c:v>1.14435</c:v>
                </c:pt>
                <c:pt idx="2788">
                  <c:v>1.14469</c:v>
                </c:pt>
                <c:pt idx="2789">
                  <c:v>1.1445000000000001</c:v>
                </c:pt>
                <c:pt idx="2790">
                  <c:v>1.1420399999999999</c:v>
                </c:pt>
                <c:pt idx="2791">
                  <c:v>1.1417900000000001</c:v>
                </c:pt>
                <c:pt idx="2792">
                  <c:v>1.1414200000000001</c:v>
                </c:pt>
                <c:pt idx="2793">
                  <c:v>1.1411800000000001</c:v>
                </c:pt>
                <c:pt idx="2794">
                  <c:v>1.1410199999999999</c:v>
                </c:pt>
                <c:pt idx="2795">
                  <c:v>1.14106</c:v>
                </c:pt>
                <c:pt idx="2796">
                  <c:v>1.1410199999999999</c:v>
                </c:pt>
                <c:pt idx="2797">
                  <c:v>1.14134</c:v>
                </c:pt>
                <c:pt idx="2798">
                  <c:v>1.1411199999999999</c:v>
                </c:pt>
                <c:pt idx="2799">
                  <c:v>1.1416299999999999</c:v>
                </c:pt>
                <c:pt idx="2800">
                  <c:v>1.1412800000000001</c:v>
                </c:pt>
                <c:pt idx="2801">
                  <c:v>1.1409499999999999</c:v>
                </c:pt>
                <c:pt idx="2802">
                  <c:v>1.14097</c:v>
                </c:pt>
                <c:pt idx="2803">
                  <c:v>1.14134</c:v>
                </c:pt>
                <c:pt idx="2804">
                  <c:v>1.1422600000000001</c:v>
                </c:pt>
                <c:pt idx="2805">
                  <c:v>1.14344</c:v>
                </c:pt>
                <c:pt idx="2806">
                  <c:v>1.1464300000000001</c:v>
                </c:pt>
                <c:pt idx="2807">
                  <c:v>1.1434500000000001</c:v>
                </c:pt>
                <c:pt idx="2808">
                  <c:v>1.14245</c:v>
                </c:pt>
                <c:pt idx="2809">
                  <c:v>1.1414899999999999</c:v>
                </c:pt>
                <c:pt idx="2810">
                  <c:v>1.1412599999999999</c:v>
                </c:pt>
                <c:pt idx="2811">
                  <c:v>1.1396299999999999</c:v>
                </c:pt>
                <c:pt idx="2812">
                  <c:v>1.1376999999999999</c:v>
                </c:pt>
                <c:pt idx="2813">
                  <c:v>1.13998</c:v>
                </c:pt>
                <c:pt idx="2814">
                  <c:v>1.1398699999999999</c:v>
                </c:pt>
                <c:pt idx="2815">
                  <c:v>1.1386700000000001</c:v>
                </c:pt>
                <c:pt idx="2816">
                  <c:v>1.1397900000000001</c:v>
                </c:pt>
                <c:pt idx="2817">
                  <c:v>1.1397200000000001</c:v>
                </c:pt>
                <c:pt idx="2818">
                  <c:v>1.13923</c:v>
                </c:pt>
                <c:pt idx="2819">
                  <c:v>1.1390499999999999</c:v>
                </c:pt>
                <c:pt idx="2820">
                  <c:v>1.1386099999999999</c:v>
                </c:pt>
                <c:pt idx="2821">
                  <c:v>1.1387499999999999</c:v>
                </c:pt>
                <c:pt idx="2822">
                  <c:v>1.13907</c:v>
                </c:pt>
                <c:pt idx="2823">
                  <c:v>1.1381399999999999</c:v>
                </c:pt>
                <c:pt idx="2824">
                  <c:v>1.1375</c:v>
                </c:pt>
                <c:pt idx="2825">
                  <c:v>1.13723</c:v>
                </c:pt>
                <c:pt idx="2826">
                  <c:v>1.13707</c:v>
                </c:pt>
                <c:pt idx="2827">
                  <c:v>1.13669</c:v>
                </c:pt>
                <c:pt idx="2828">
                  <c:v>1.13666</c:v>
                </c:pt>
                <c:pt idx="2829">
                  <c:v>1.1361699999999999</c:v>
                </c:pt>
                <c:pt idx="2830">
                  <c:v>1.1357699999999999</c:v>
                </c:pt>
                <c:pt idx="2831">
                  <c:v>1.1338999999999999</c:v>
                </c:pt>
                <c:pt idx="2832">
                  <c:v>1.13154</c:v>
                </c:pt>
                <c:pt idx="2833">
                  <c:v>1.13089</c:v>
                </c:pt>
                <c:pt idx="2834">
                  <c:v>1.13256</c:v>
                </c:pt>
                <c:pt idx="2835">
                  <c:v>1.1323799999999999</c:v>
                </c:pt>
                <c:pt idx="2836">
                  <c:v>1.1293800000000001</c:v>
                </c:pt>
                <c:pt idx="2837">
                  <c:v>1.1289</c:v>
                </c:pt>
                <c:pt idx="2838">
                  <c:v>1.12914</c:v>
                </c:pt>
                <c:pt idx="2839">
                  <c:v>1.1291599999999999</c:v>
                </c:pt>
                <c:pt idx="2840">
                  <c:v>1.1284099999999999</c:v>
                </c:pt>
                <c:pt idx="2841">
                  <c:v>1.12897</c:v>
                </c:pt>
                <c:pt idx="2842">
                  <c:v>1.12802</c:v>
                </c:pt>
                <c:pt idx="2843">
                  <c:v>1.12792</c:v>
                </c:pt>
                <c:pt idx="2844">
                  <c:v>1.12836</c:v>
                </c:pt>
                <c:pt idx="2845">
                  <c:v>1.1283799999999999</c:v>
                </c:pt>
                <c:pt idx="2846">
                  <c:v>1.12785</c:v>
                </c:pt>
                <c:pt idx="2847">
                  <c:v>1.1267100000000001</c:v>
                </c:pt>
                <c:pt idx="2848">
                  <c:v>1.1268199999999999</c:v>
                </c:pt>
                <c:pt idx="2849">
                  <c:v>1.1272599999999999</c:v>
                </c:pt>
                <c:pt idx="2850">
                  <c:v>1.1267</c:v>
                </c:pt>
                <c:pt idx="2851">
                  <c:v>1.1266</c:v>
                </c:pt>
                <c:pt idx="2852">
                  <c:v>1.12683</c:v>
                </c:pt>
                <c:pt idx="2853">
                  <c:v>1.1263799999999999</c:v>
                </c:pt>
                <c:pt idx="2854">
                  <c:v>1.1271100000000001</c:v>
                </c:pt>
                <c:pt idx="2855">
                  <c:v>1.1273299999999999</c:v>
                </c:pt>
                <c:pt idx="2856">
                  <c:v>1.1264099999999999</c:v>
                </c:pt>
                <c:pt idx="2857">
                  <c:v>1.1268100000000001</c:v>
                </c:pt>
                <c:pt idx="2858">
                  <c:v>1.12944</c:v>
                </c:pt>
                <c:pt idx="2859">
                  <c:v>1.12835</c:v>
                </c:pt>
                <c:pt idx="2860">
                  <c:v>1.12802</c:v>
                </c:pt>
                <c:pt idx="2861">
                  <c:v>1.1269100000000001</c:v>
                </c:pt>
                <c:pt idx="2862">
                  <c:v>1.1269899999999999</c:v>
                </c:pt>
                <c:pt idx="2863">
                  <c:v>1.12704</c:v>
                </c:pt>
                <c:pt idx="2864">
                  <c:v>1.1275200000000001</c:v>
                </c:pt>
                <c:pt idx="2865">
                  <c:v>1.12679</c:v>
                </c:pt>
                <c:pt idx="2866">
                  <c:v>1.12687</c:v>
                </c:pt>
                <c:pt idx="2867">
                  <c:v>1.1269</c:v>
                </c:pt>
                <c:pt idx="2868">
                  <c:v>1.12659</c:v>
                </c:pt>
                <c:pt idx="2869">
                  <c:v>1.1268199999999999</c:v>
                </c:pt>
                <c:pt idx="2870">
                  <c:v>1.12666</c:v>
                </c:pt>
                <c:pt idx="2871">
                  <c:v>1.1260699999999999</c:v>
                </c:pt>
                <c:pt idx="2872">
                  <c:v>1.12632</c:v>
                </c:pt>
                <c:pt idx="2873">
                  <c:v>1.1263300000000001</c:v>
                </c:pt>
                <c:pt idx="2874">
                  <c:v>1.1263099999999999</c:v>
                </c:pt>
                <c:pt idx="2875">
                  <c:v>1.12635</c:v>
                </c:pt>
                <c:pt idx="2876">
                  <c:v>1.1270800000000001</c:v>
                </c:pt>
                <c:pt idx="2877">
                  <c:v>1.1264400000000001</c:v>
                </c:pt>
                <c:pt idx="2878">
                  <c:v>1.1268899999999999</c:v>
                </c:pt>
                <c:pt idx="2879">
                  <c:v>1.12683</c:v>
                </c:pt>
                <c:pt idx="2880">
                  <c:v>1.12798</c:v>
                </c:pt>
                <c:pt idx="2881">
                  <c:v>1.1287400000000001</c:v>
                </c:pt>
                <c:pt idx="2882">
                  <c:v>1.12968</c:v>
                </c:pt>
                <c:pt idx="2883">
                  <c:v>1.1292800000000001</c:v>
                </c:pt>
                <c:pt idx="2884">
                  <c:v>1.13164</c:v>
                </c:pt>
                <c:pt idx="2885">
                  <c:v>1.1299699999999999</c:v>
                </c:pt>
                <c:pt idx="2886">
                  <c:v>1.1309199999999999</c:v>
                </c:pt>
                <c:pt idx="2887">
                  <c:v>1.13107</c:v>
                </c:pt>
                <c:pt idx="2888">
                  <c:v>1.1289</c:v>
                </c:pt>
                <c:pt idx="2889">
                  <c:v>1.1289400000000001</c:v>
                </c:pt>
                <c:pt idx="2890">
                  <c:v>1.1286099999999999</c:v>
                </c:pt>
                <c:pt idx="2891">
                  <c:v>1.1312</c:v>
                </c:pt>
                <c:pt idx="2892">
                  <c:v>1.13025</c:v>
                </c:pt>
                <c:pt idx="2893">
                  <c:v>1.1298299999999999</c:v>
                </c:pt>
                <c:pt idx="2894">
                  <c:v>1.12998</c:v>
                </c:pt>
                <c:pt idx="2895">
                  <c:v>1.1306400000000001</c:v>
                </c:pt>
                <c:pt idx="2896">
                  <c:v>1.1296999999999999</c:v>
                </c:pt>
                <c:pt idx="2897">
                  <c:v>1.12944</c:v>
                </c:pt>
                <c:pt idx="2898">
                  <c:v>1.1285499999999999</c:v>
                </c:pt>
                <c:pt idx="2899">
                  <c:v>1.1287100000000001</c:v>
                </c:pt>
                <c:pt idx="2900">
                  <c:v>1.1289199999999999</c:v>
                </c:pt>
                <c:pt idx="2901">
                  <c:v>1.12931</c:v>
                </c:pt>
                <c:pt idx="2902">
                  <c:v>1.13093</c:v>
                </c:pt>
                <c:pt idx="2903">
                  <c:v>1.1308100000000001</c:v>
                </c:pt>
                <c:pt idx="2904">
                  <c:v>1.1312899999999999</c:v>
                </c:pt>
                <c:pt idx="2905">
                  <c:v>1.13062</c:v>
                </c:pt>
                <c:pt idx="2906">
                  <c:v>1.1309400000000001</c:v>
                </c:pt>
                <c:pt idx="2907">
                  <c:v>1.1318900000000001</c:v>
                </c:pt>
                <c:pt idx="2908">
                  <c:v>1.1314</c:v>
                </c:pt>
                <c:pt idx="2909">
                  <c:v>1.13317</c:v>
                </c:pt>
                <c:pt idx="2910">
                  <c:v>1.13297</c:v>
                </c:pt>
                <c:pt idx="2911">
                  <c:v>1.13249</c:v>
                </c:pt>
                <c:pt idx="2912">
                  <c:v>1.1329</c:v>
                </c:pt>
                <c:pt idx="2913">
                  <c:v>1.13208</c:v>
                </c:pt>
                <c:pt idx="2914">
                  <c:v>1.1315200000000001</c:v>
                </c:pt>
                <c:pt idx="2915">
                  <c:v>1.13151</c:v>
                </c:pt>
                <c:pt idx="2916">
                  <c:v>1.1314900000000001</c:v>
                </c:pt>
                <c:pt idx="2917">
                  <c:v>1.1313299999999999</c:v>
                </c:pt>
                <c:pt idx="2918">
                  <c:v>1.1311500000000001</c:v>
                </c:pt>
                <c:pt idx="2919">
                  <c:v>1.13107</c:v>
                </c:pt>
                <c:pt idx="2920">
                  <c:v>1.1320399999999999</c:v>
                </c:pt>
                <c:pt idx="2921">
                  <c:v>1.1322700000000001</c:v>
                </c:pt>
                <c:pt idx="2922">
                  <c:v>1.1325400000000001</c:v>
                </c:pt>
                <c:pt idx="2923">
                  <c:v>1.13239</c:v>
                </c:pt>
                <c:pt idx="2924">
                  <c:v>1.13253</c:v>
                </c:pt>
                <c:pt idx="2925">
                  <c:v>1.1344000000000001</c:v>
                </c:pt>
                <c:pt idx="2926">
                  <c:v>1.1339999999999999</c:v>
                </c:pt>
                <c:pt idx="2927">
                  <c:v>1.13331</c:v>
                </c:pt>
                <c:pt idx="2928">
                  <c:v>1.1342699999999999</c:v>
                </c:pt>
                <c:pt idx="2929">
                  <c:v>1.13385</c:v>
                </c:pt>
                <c:pt idx="2930">
                  <c:v>1.1348100000000001</c:v>
                </c:pt>
                <c:pt idx="2931">
                  <c:v>1.13588</c:v>
                </c:pt>
                <c:pt idx="2932">
                  <c:v>1.1380300000000001</c:v>
                </c:pt>
                <c:pt idx="2933">
                  <c:v>1.1382099999999999</c:v>
                </c:pt>
                <c:pt idx="2934">
                  <c:v>1.13842</c:v>
                </c:pt>
                <c:pt idx="2935">
                  <c:v>1.1375500000000001</c:v>
                </c:pt>
                <c:pt idx="2936">
                  <c:v>1.1382300000000001</c:v>
                </c:pt>
                <c:pt idx="2937">
                  <c:v>1.1380999999999999</c:v>
                </c:pt>
                <c:pt idx="2938">
                  <c:v>1.13784</c:v>
                </c:pt>
                <c:pt idx="2939">
                  <c:v>1.13635</c:v>
                </c:pt>
                <c:pt idx="2940">
                  <c:v>1.13612</c:v>
                </c:pt>
                <c:pt idx="2941">
                  <c:v>1.1359699999999999</c:v>
                </c:pt>
                <c:pt idx="2942">
                  <c:v>1.1359900000000001</c:v>
                </c:pt>
                <c:pt idx="2943">
                  <c:v>1.1362099999999999</c:v>
                </c:pt>
                <c:pt idx="2944">
                  <c:v>1.1369</c:v>
                </c:pt>
                <c:pt idx="2945">
                  <c:v>1.1369899999999999</c:v>
                </c:pt>
                <c:pt idx="2946">
                  <c:v>1.13731</c:v>
                </c:pt>
                <c:pt idx="2947">
                  <c:v>1.13649</c:v>
                </c:pt>
                <c:pt idx="2948">
                  <c:v>1.1361399999999999</c:v>
                </c:pt>
                <c:pt idx="2949">
                  <c:v>1.1367799999999999</c:v>
                </c:pt>
                <c:pt idx="2950">
                  <c:v>1.13649</c:v>
                </c:pt>
                <c:pt idx="2951">
                  <c:v>1.13659</c:v>
                </c:pt>
                <c:pt idx="2952">
                  <c:v>1.1378999999999999</c:v>
                </c:pt>
                <c:pt idx="2953">
                  <c:v>1.13733</c:v>
                </c:pt>
                <c:pt idx="2954">
                  <c:v>1.13798</c:v>
                </c:pt>
                <c:pt idx="2955">
                  <c:v>1.1387400000000001</c:v>
                </c:pt>
                <c:pt idx="2956">
                  <c:v>1.13672</c:v>
                </c:pt>
                <c:pt idx="2957">
                  <c:v>1.1343799999999999</c:v>
                </c:pt>
                <c:pt idx="2958">
                  <c:v>1.1340600000000001</c:v>
                </c:pt>
                <c:pt idx="2959">
                  <c:v>1.1332899999999999</c:v>
                </c:pt>
                <c:pt idx="2960">
                  <c:v>1.1327</c:v>
                </c:pt>
                <c:pt idx="2961">
                  <c:v>1.13137</c:v>
                </c:pt>
                <c:pt idx="2962">
                  <c:v>1.1303099999999999</c:v>
                </c:pt>
                <c:pt idx="2963">
                  <c:v>1.1298900000000001</c:v>
                </c:pt>
                <c:pt idx="2964">
                  <c:v>1.1300399999999999</c:v>
                </c:pt>
                <c:pt idx="2965">
                  <c:v>1.1301399999999999</c:v>
                </c:pt>
                <c:pt idx="2966">
                  <c:v>1.1305700000000001</c:v>
                </c:pt>
                <c:pt idx="2967">
                  <c:v>1.1303300000000001</c:v>
                </c:pt>
                <c:pt idx="2968">
                  <c:v>1.1304099999999999</c:v>
                </c:pt>
                <c:pt idx="2969">
                  <c:v>1.1301099999999999</c:v>
                </c:pt>
                <c:pt idx="2970">
                  <c:v>1.1299699999999999</c:v>
                </c:pt>
                <c:pt idx="2971">
                  <c:v>1.1295999999999999</c:v>
                </c:pt>
                <c:pt idx="2972">
                  <c:v>1.1297900000000001</c:v>
                </c:pt>
                <c:pt idx="2973">
                  <c:v>1.1303300000000001</c:v>
                </c:pt>
                <c:pt idx="2974">
                  <c:v>1.1310100000000001</c:v>
                </c:pt>
                <c:pt idx="2975">
                  <c:v>1.1297299999999999</c:v>
                </c:pt>
                <c:pt idx="2976">
                  <c:v>1.13045</c:v>
                </c:pt>
                <c:pt idx="2977">
                  <c:v>1.13124</c:v>
                </c:pt>
                <c:pt idx="2978">
                  <c:v>1.13337</c:v>
                </c:pt>
                <c:pt idx="2979">
                  <c:v>1.13978</c:v>
                </c:pt>
                <c:pt idx="2980">
                  <c:v>1.1390100000000001</c:v>
                </c:pt>
                <c:pt idx="2981">
                  <c:v>1.1305000000000001</c:v>
                </c:pt>
                <c:pt idx="2982">
                  <c:v>1.13026</c:v>
                </c:pt>
                <c:pt idx="2983">
                  <c:v>1.13097</c:v>
                </c:pt>
                <c:pt idx="2984">
                  <c:v>1.13009</c:v>
                </c:pt>
                <c:pt idx="2985">
                  <c:v>1.1294999999999999</c:v>
                </c:pt>
                <c:pt idx="2986">
                  <c:v>1.1296299999999999</c:v>
                </c:pt>
                <c:pt idx="2987">
                  <c:v>1.12906</c:v>
                </c:pt>
                <c:pt idx="2988">
                  <c:v>1.1290199999999999</c:v>
                </c:pt>
                <c:pt idx="2989">
                  <c:v>1.1290800000000001</c:v>
                </c:pt>
                <c:pt idx="2990">
                  <c:v>1.12921</c:v>
                </c:pt>
                <c:pt idx="2991">
                  <c:v>1.12985</c:v>
                </c:pt>
                <c:pt idx="2992">
                  <c:v>1.13029</c:v>
                </c:pt>
                <c:pt idx="2993">
                  <c:v>1.1308199999999999</c:v>
                </c:pt>
                <c:pt idx="2994">
                  <c:v>1.13039</c:v>
                </c:pt>
                <c:pt idx="2995">
                  <c:v>1.13009</c:v>
                </c:pt>
                <c:pt idx="2996">
                  <c:v>1.1305000000000001</c:v>
                </c:pt>
                <c:pt idx="2997">
                  <c:v>1.1302300000000001</c:v>
                </c:pt>
                <c:pt idx="2998">
                  <c:v>1.1293899999999999</c:v>
                </c:pt>
                <c:pt idx="2999">
                  <c:v>1.1291100000000001</c:v>
                </c:pt>
                <c:pt idx="3000">
                  <c:v>1.1282799999999999</c:v>
                </c:pt>
                <c:pt idx="3001">
                  <c:v>1.1281399999999999</c:v>
                </c:pt>
                <c:pt idx="3002">
                  <c:v>1.1280600000000001</c:v>
                </c:pt>
                <c:pt idx="3003">
                  <c:v>1.1266700000000001</c:v>
                </c:pt>
                <c:pt idx="3004">
                  <c:v>1.12626</c:v>
                </c:pt>
                <c:pt idx="3005">
                  <c:v>1.1269800000000001</c:v>
                </c:pt>
                <c:pt idx="3006">
                  <c:v>1.12476</c:v>
                </c:pt>
                <c:pt idx="3007">
                  <c:v>1.1239699999999999</c:v>
                </c:pt>
                <c:pt idx="3008">
                  <c:v>1.12263</c:v>
                </c:pt>
                <c:pt idx="3009">
                  <c:v>1.1233500000000001</c:v>
                </c:pt>
                <c:pt idx="3010">
                  <c:v>1.1237200000000001</c:v>
                </c:pt>
                <c:pt idx="3011">
                  <c:v>1.1235900000000001</c:v>
                </c:pt>
                <c:pt idx="3012">
                  <c:v>1.1225799999999999</c:v>
                </c:pt>
                <c:pt idx="3013">
                  <c:v>1.12243</c:v>
                </c:pt>
                <c:pt idx="3014">
                  <c:v>1.1233599999999999</c:v>
                </c:pt>
                <c:pt idx="3015">
                  <c:v>1.1233299999999999</c:v>
                </c:pt>
                <c:pt idx="3016">
                  <c:v>1.12374</c:v>
                </c:pt>
                <c:pt idx="3017">
                  <c:v>1.1240699999999999</c:v>
                </c:pt>
                <c:pt idx="3018">
                  <c:v>1.12466</c:v>
                </c:pt>
                <c:pt idx="3019">
                  <c:v>1.1244799999999999</c:v>
                </c:pt>
                <c:pt idx="3020">
                  <c:v>1.12443</c:v>
                </c:pt>
                <c:pt idx="3021">
                  <c:v>1.1248800000000001</c:v>
                </c:pt>
                <c:pt idx="3022">
                  <c:v>1.12462</c:v>
                </c:pt>
                <c:pt idx="3023">
                  <c:v>1.12582</c:v>
                </c:pt>
                <c:pt idx="3024">
                  <c:v>1.1262399999999999</c:v>
                </c:pt>
                <c:pt idx="3025">
                  <c:v>1.12582</c:v>
                </c:pt>
                <c:pt idx="3026">
                  <c:v>1.1258999999999999</c:v>
                </c:pt>
                <c:pt idx="3027">
                  <c:v>1.1261699999999999</c:v>
                </c:pt>
                <c:pt idx="3028">
                  <c:v>1.1267</c:v>
                </c:pt>
                <c:pt idx="3029">
                  <c:v>1.12636</c:v>
                </c:pt>
                <c:pt idx="3030">
                  <c:v>1.1268199999999999</c:v>
                </c:pt>
                <c:pt idx="3031">
                  <c:v>1.1277699999999999</c:v>
                </c:pt>
                <c:pt idx="3032">
                  <c:v>1.1276299999999999</c:v>
                </c:pt>
                <c:pt idx="3033">
                  <c:v>1.12775</c:v>
                </c:pt>
                <c:pt idx="3034">
                  <c:v>1.12754</c:v>
                </c:pt>
                <c:pt idx="3035">
                  <c:v>1.12662</c:v>
                </c:pt>
                <c:pt idx="3036">
                  <c:v>1.1270800000000001</c:v>
                </c:pt>
                <c:pt idx="3037">
                  <c:v>1.12731</c:v>
                </c:pt>
                <c:pt idx="3038">
                  <c:v>1.1269499999999999</c:v>
                </c:pt>
                <c:pt idx="3039">
                  <c:v>1.12707</c:v>
                </c:pt>
                <c:pt idx="3040">
                  <c:v>1.1272800000000001</c:v>
                </c:pt>
                <c:pt idx="3041">
                  <c:v>1.1268499999999999</c:v>
                </c:pt>
                <c:pt idx="3042">
                  <c:v>1.12751</c:v>
                </c:pt>
                <c:pt idx="3043">
                  <c:v>1.1272500000000001</c:v>
                </c:pt>
                <c:pt idx="3044">
                  <c:v>1.1269499999999999</c:v>
                </c:pt>
                <c:pt idx="3045">
                  <c:v>1.12662</c:v>
                </c:pt>
                <c:pt idx="3046">
                  <c:v>1.1273299999999999</c:v>
                </c:pt>
                <c:pt idx="3047">
                  <c:v>1.1284400000000001</c:v>
                </c:pt>
                <c:pt idx="3048">
                  <c:v>1.1299399999999999</c:v>
                </c:pt>
                <c:pt idx="3049">
                  <c:v>1.1298999999999999</c:v>
                </c:pt>
                <c:pt idx="3050">
                  <c:v>1.129</c:v>
                </c:pt>
                <c:pt idx="3051">
                  <c:v>1.1284799999999999</c:v>
                </c:pt>
                <c:pt idx="3052">
                  <c:v>1.1318600000000001</c:v>
                </c:pt>
                <c:pt idx="3053">
                  <c:v>1.13391</c:v>
                </c:pt>
                <c:pt idx="3054">
                  <c:v>1.13371</c:v>
                </c:pt>
                <c:pt idx="3055">
                  <c:v>1.13192</c:v>
                </c:pt>
                <c:pt idx="3056">
                  <c:v>1.1318699999999999</c:v>
                </c:pt>
                <c:pt idx="3057">
                  <c:v>1.1296999999999999</c:v>
                </c:pt>
                <c:pt idx="3058">
                  <c:v>1.1294200000000001</c:v>
                </c:pt>
                <c:pt idx="3059">
                  <c:v>1.1293200000000001</c:v>
                </c:pt>
                <c:pt idx="3060">
                  <c:v>1.1302399999999999</c:v>
                </c:pt>
                <c:pt idx="3061">
                  <c:v>1.13005</c:v>
                </c:pt>
                <c:pt idx="3062">
                  <c:v>1.1299699999999999</c:v>
                </c:pt>
                <c:pt idx="3063">
                  <c:v>1.12991</c:v>
                </c:pt>
                <c:pt idx="3064">
                  <c:v>1.1305400000000001</c:v>
                </c:pt>
                <c:pt idx="3065">
                  <c:v>1.1309199999999999</c:v>
                </c:pt>
                <c:pt idx="3066">
                  <c:v>1.13113</c:v>
                </c:pt>
                <c:pt idx="3067">
                  <c:v>1.13059</c:v>
                </c:pt>
                <c:pt idx="3068">
                  <c:v>1.1304700000000001</c:v>
                </c:pt>
                <c:pt idx="3069">
                  <c:v>1.13025</c:v>
                </c:pt>
                <c:pt idx="3070">
                  <c:v>1.1325499999999999</c:v>
                </c:pt>
                <c:pt idx="3071">
                  <c:v>1.1333</c:v>
                </c:pt>
                <c:pt idx="3072">
                  <c:v>1.1331899999999999</c:v>
                </c:pt>
                <c:pt idx="3073">
                  <c:v>1.1321300000000001</c:v>
                </c:pt>
                <c:pt idx="3074">
                  <c:v>1.13167</c:v>
                </c:pt>
                <c:pt idx="3075">
                  <c:v>1.1314500000000001</c:v>
                </c:pt>
                <c:pt idx="3076">
                  <c:v>1.13215</c:v>
                </c:pt>
                <c:pt idx="3077">
                  <c:v>1.1328499999999999</c:v>
                </c:pt>
                <c:pt idx="3078">
                  <c:v>1.1327799999999999</c:v>
                </c:pt>
                <c:pt idx="3079">
                  <c:v>1.13239</c:v>
                </c:pt>
                <c:pt idx="3080">
                  <c:v>1.13256</c:v>
                </c:pt>
                <c:pt idx="3081">
                  <c:v>1.1343700000000001</c:v>
                </c:pt>
                <c:pt idx="3082">
                  <c:v>1.1361000000000001</c:v>
                </c:pt>
                <c:pt idx="3083">
                  <c:v>1.1326799999999999</c:v>
                </c:pt>
                <c:pt idx="3084">
                  <c:v>1.1323399999999999</c:v>
                </c:pt>
                <c:pt idx="3085">
                  <c:v>1.1326499999999999</c:v>
                </c:pt>
                <c:pt idx="3086">
                  <c:v>1.1328499999999999</c:v>
                </c:pt>
                <c:pt idx="3087">
                  <c:v>1.1327700000000001</c:v>
                </c:pt>
                <c:pt idx="3088">
                  <c:v>1.1326700000000001</c:v>
                </c:pt>
                <c:pt idx="3089">
                  <c:v>1.1309899999999999</c:v>
                </c:pt>
                <c:pt idx="3090">
                  <c:v>1.1308499999999999</c:v>
                </c:pt>
                <c:pt idx="3091">
                  <c:v>1.1343799999999999</c:v>
                </c:pt>
                <c:pt idx="3092">
                  <c:v>1.1337900000000001</c:v>
                </c:pt>
                <c:pt idx="3093">
                  <c:v>1.1338699999999999</c:v>
                </c:pt>
                <c:pt idx="3094">
                  <c:v>1.1365099999999999</c:v>
                </c:pt>
                <c:pt idx="3095">
                  <c:v>1.1367499999999999</c:v>
                </c:pt>
                <c:pt idx="3096">
                  <c:v>1.13629</c:v>
                </c:pt>
                <c:pt idx="3097">
                  <c:v>1.13628</c:v>
                </c:pt>
                <c:pt idx="3098">
                  <c:v>1.1364799999999999</c:v>
                </c:pt>
                <c:pt idx="3099">
                  <c:v>1.1352899999999999</c:v>
                </c:pt>
                <c:pt idx="3100">
                  <c:v>1.1358600000000001</c:v>
                </c:pt>
                <c:pt idx="3101">
                  <c:v>1.1349100000000001</c:v>
                </c:pt>
                <c:pt idx="3102">
                  <c:v>1.13391</c:v>
                </c:pt>
                <c:pt idx="3103">
                  <c:v>1.1329800000000001</c:v>
                </c:pt>
                <c:pt idx="3104">
                  <c:v>1.1337600000000001</c:v>
                </c:pt>
                <c:pt idx="3105">
                  <c:v>1.1349800000000001</c:v>
                </c:pt>
                <c:pt idx="3106">
                  <c:v>1.13523</c:v>
                </c:pt>
                <c:pt idx="3107">
                  <c:v>1.1361399999999999</c:v>
                </c:pt>
                <c:pt idx="3108">
                  <c:v>1.1358999999999999</c:v>
                </c:pt>
                <c:pt idx="3109">
                  <c:v>1.1356900000000001</c:v>
                </c:pt>
                <c:pt idx="3110">
                  <c:v>1.1354299999999999</c:v>
                </c:pt>
                <c:pt idx="3111">
                  <c:v>1.13578</c:v>
                </c:pt>
                <c:pt idx="3112">
                  <c:v>1.1365499999999999</c:v>
                </c:pt>
                <c:pt idx="3113">
                  <c:v>1.1385799999999999</c:v>
                </c:pt>
                <c:pt idx="3114">
                  <c:v>1.1386099999999999</c:v>
                </c:pt>
                <c:pt idx="3115">
                  <c:v>1.13886</c:v>
                </c:pt>
                <c:pt idx="3116">
                  <c:v>1.1394200000000001</c:v>
                </c:pt>
                <c:pt idx="3117">
                  <c:v>1.1396900000000001</c:v>
                </c:pt>
                <c:pt idx="3118">
                  <c:v>1.1393800000000001</c:v>
                </c:pt>
                <c:pt idx="3119">
                  <c:v>1.1413800000000001</c:v>
                </c:pt>
                <c:pt idx="3120">
                  <c:v>1.1387799999999999</c:v>
                </c:pt>
                <c:pt idx="3121">
                  <c:v>1.1387499999999999</c:v>
                </c:pt>
                <c:pt idx="3122">
                  <c:v>1.13991</c:v>
                </c:pt>
                <c:pt idx="3123">
                  <c:v>1.1406400000000001</c:v>
                </c:pt>
                <c:pt idx="3124">
                  <c:v>1.1431500000000001</c:v>
                </c:pt>
                <c:pt idx="3125">
                  <c:v>1.1444399999999999</c:v>
                </c:pt>
                <c:pt idx="3126">
                  <c:v>1.14568</c:v>
                </c:pt>
                <c:pt idx="3127">
                  <c:v>1.14588</c:v>
                </c:pt>
                <c:pt idx="3128">
                  <c:v>1.14432</c:v>
                </c:pt>
                <c:pt idx="3129">
                  <c:v>1.1449400000000001</c:v>
                </c:pt>
                <c:pt idx="3130">
                  <c:v>1.1455500000000001</c:v>
                </c:pt>
                <c:pt idx="3131">
                  <c:v>1.14541</c:v>
                </c:pt>
                <c:pt idx="3132">
                  <c:v>1.14524</c:v>
                </c:pt>
                <c:pt idx="3133">
                  <c:v>1.1462399999999999</c:v>
                </c:pt>
                <c:pt idx="3134">
                  <c:v>1.14632</c:v>
                </c:pt>
                <c:pt idx="3135">
                  <c:v>1.1465700000000001</c:v>
                </c:pt>
                <c:pt idx="3136">
                  <c:v>1.1464099999999999</c:v>
                </c:pt>
                <c:pt idx="3137">
                  <c:v>1.14795</c:v>
                </c:pt>
                <c:pt idx="3138">
                  <c:v>1.1480900000000001</c:v>
                </c:pt>
                <c:pt idx="3139">
                  <c:v>1.1475200000000001</c:v>
                </c:pt>
                <c:pt idx="3140">
                  <c:v>1.1468499999999999</c:v>
                </c:pt>
                <c:pt idx="3141">
                  <c:v>1.14673</c:v>
                </c:pt>
                <c:pt idx="3142">
                  <c:v>1.1468100000000001</c:v>
                </c:pt>
                <c:pt idx="3143">
                  <c:v>1.1468799999999999</c:v>
                </c:pt>
                <c:pt idx="3144">
                  <c:v>1.147</c:v>
                </c:pt>
                <c:pt idx="3145">
                  <c:v>1.14836</c:v>
                </c:pt>
                <c:pt idx="3146">
                  <c:v>1.1491800000000001</c:v>
                </c:pt>
                <c:pt idx="3147">
                  <c:v>1.1492199999999999</c:v>
                </c:pt>
                <c:pt idx="3148">
                  <c:v>1.1483300000000001</c:v>
                </c:pt>
                <c:pt idx="3149">
                  <c:v>1.1500699999999999</c:v>
                </c:pt>
                <c:pt idx="3150">
                  <c:v>1.1524300000000001</c:v>
                </c:pt>
                <c:pt idx="3151">
                  <c:v>1.15344</c:v>
                </c:pt>
                <c:pt idx="3152">
                  <c:v>1.1518699999999999</c:v>
                </c:pt>
                <c:pt idx="3153">
                  <c:v>1.15323</c:v>
                </c:pt>
                <c:pt idx="3154">
                  <c:v>1.1532199999999999</c:v>
                </c:pt>
                <c:pt idx="3155">
                  <c:v>1.15313</c:v>
                </c:pt>
                <c:pt idx="3156">
                  <c:v>1.15229</c:v>
                </c:pt>
                <c:pt idx="3157">
                  <c:v>1.1535500000000001</c:v>
                </c:pt>
                <c:pt idx="3158">
                  <c:v>1.1533500000000001</c:v>
                </c:pt>
                <c:pt idx="3159">
                  <c:v>1.15283</c:v>
                </c:pt>
                <c:pt idx="3160">
                  <c:v>1.15273</c:v>
                </c:pt>
                <c:pt idx="3161">
                  <c:v>1.1538999999999999</c:v>
                </c:pt>
                <c:pt idx="3162">
                  <c:v>1.1538999999999999</c:v>
                </c:pt>
                <c:pt idx="3163">
                  <c:v>1.1541300000000001</c:v>
                </c:pt>
                <c:pt idx="3164">
                  <c:v>1.15377</c:v>
                </c:pt>
                <c:pt idx="3165">
                  <c:v>1.15384</c:v>
                </c:pt>
                <c:pt idx="3166">
                  <c:v>1.1544700000000001</c:v>
                </c:pt>
                <c:pt idx="3167">
                  <c:v>1.15656</c:v>
                </c:pt>
                <c:pt idx="3168">
                  <c:v>1.15968</c:v>
                </c:pt>
                <c:pt idx="3169">
                  <c:v>1.16157</c:v>
                </c:pt>
                <c:pt idx="3170">
                  <c:v>1.1600299999999999</c:v>
                </c:pt>
                <c:pt idx="3171">
                  <c:v>1.1590800000000001</c:v>
                </c:pt>
                <c:pt idx="3172">
                  <c:v>1.1583399999999999</c:v>
                </c:pt>
                <c:pt idx="3173">
                  <c:v>1.1570199999999999</c:v>
                </c:pt>
                <c:pt idx="3174">
                  <c:v>1.1563300000000001</c:v>
                </c:pt>
                <c:pt idx="3175">
                  <c:v>1.1562300000000001</c:v>
                </c:pt>
                <c:pt idx="3176">
                  <c:v>1.15201</c:v>
                </c:pt>
                <c:pt idx="3177">
                  <c:v>1.1527400000000001</c:v>
                </c:pt>
                <c:pt idx="3178">
                  <c:v>1.1537999999999999</c:v>
                </c:pt>
                <c:pt idx="3179">
                  <c:v>1.15262</c:v>
                </c:pt>
                <c:pt idx="3180">
                  <c:v>1.1511899999999999</c:v>
                </c:pt>
                <c:pt idx="3181">
                  <c:v>1.15093</c:v>
                </c:pt>
                <c:pt idx="3182">
                  <c:v>1.1501600000000001</c:v>
                </c:pt>
                <c:pt idx="3183">
                  <c:v>1.15018</c:v>
                </c:pt>
                <c:pt idx="3184">
                  <c:v>1.15038</c:v>
                </c:pt>
                <c:pt idx="3185">
                  <c:v>1.1505399999999999</c:v>
                </c:pt>
                <c:pt idx="3186">
                  <c:v>1.15082</c:v>
                </c:pt>
                <c:pt idx="3187">
                  <c:v>1.1487400000000001</c:v>
                </c:pt>
                <c:pt idx="3188">
                  <c:v>1.1486000000000001</c:v>
                </c:pt>
                <c:pt idx="3189">
                  <c:v>1.14879</c:v>
                </c:pt>
                <c:pt idx="3190">
                  <c:v>1.1492800000000001</c:v>
                </c:pt>
                <c:pt idx="3191">
                  <c:v>1.1496599999999999</c:v>
                </c:pt>
                <c:pt idx="3192">
                  <c:v>1.15107</c:v>
                </c:pt>
                <c:pt idx="3193">
                  <c:v>1.14978</c:v>
                </c:pt>
                <c:pt idx="3194">
                  <c:v>1.1499600000000001</c:v>
                </c:pt>
                <c:pt idx="3195">
                  <c:v>1.1484300000000001</c:v>
                </c:pt>
                <c:pt idx="3196">
                  <c:v>1.15069</c:v>
                </c:pt>
                <c:pt idx="3197">
                  <c:v>1.1529</c:v>
                </c:pt>
                <c:pt idx="3198">
                  <c:v>1.1517500000000001</c:v>
                </c:pt>
                <c:pt idx="3199">
                  <c:v>1.15055</c:v>
                </c:pt>
                <c:pt idx="3200">
                  <c:v>1.15065</c:v>
                </c:pt>
                <c:pt idx="3201">
                  <c:v>1.14988</c:v>
                </c:pt>
                <c:pt idx="3202">
                  <c:v>1.14977</c:v>
                </c:pt>
                <c:pt idx="3203">
                  <c:v>1.1502300000000001</c:v>
                </c:pt>
                <c:pt idx="3204">
                  <c:v>1.15002</c:v>
                </c:pt>
                <c:pt idx="3205">
                  <c:v>1.1493800000000001</c:v>
                </c:pt>
                <c:pt idx="3206">
                  <c:v>1.1492500000000001</c:v>
                </c:pt>
                <c:pt idx="3207">
                  <c:v>1.14899</c:v>
                </c:pt>
                <c:pt idx="3208">
                  <c:v>1.1492500000000001</c:v>
                </c:pt>
                <c:pt idx="3209">
                  <c:v>1.1492199999999999</c:v>
                </c:pt>
                <c:pt idx="3210">
                  <c:v>1.1493199999999999</c:v>
                </c:pt>
                <c:pt idx="3211">
                  <c:v>1.14883</c:v>
                </c:pt>
                <c:pt idx="3212">
                  <c:v>1.1487799999999999</c:v>
                </c:pt>
                <c:pt idx="3213">
                  <c:v>1.1488100000000001</c:v>
                </c:pt>
                <c:pt idx="3214">
                  <c:v>1.14934</c:v>
                </c:pt>
                <c:pt idx="3215">
                  <c:v>1.1491100000000001</c:v>
                </c:pt>
                <c:pt idx="3216">
                  <c:v>1.1487700000000001</c:v>
                </c:pt>
                <c:pt idx="3217">
                  <c:v>1.14567</c:v>
                </c:pt>
                <c:pt idx="3218">
                  <c:v>1.1444300000000001</c:v>
                </c:pt>
                <c:pt idx="3219">
                  <c:v>1.14375</c:v>
                </c:pt>
                <c:pt idx="3220">
                  <c:v>1.1431800000000001</c:v>
                </c:pt>
                <c:pt idx="3221">
                  <c:v>1.14415</c:v>
                </c:pt>
                <c:pt idx="3222">
                  <c:v>1.1435900000000001</c:v>
                </c:pt>
                <c:pt idx="3223">
                  <c:v>1.1414500000000001</c:v>
                </c:pt>
                <c:pt idx="3224">
                  <c:v>1.14073</c:v>
                </c:pt>
                <c:pt idx="3225">
                  <c:v>1.1414500000000001</c:v>
                </c:pt>
                <c:pt idx="3226">
                  <c:v>1.1412199999999999</c:v>
                </c:pt>
                <c:pt idx="3227">
                  <c:v>1.1404000000000001</c:v>
                </c:pt>
                <c:pt idx="3228">
                  <c:v>1.14035</c:v>
                </c:pt>
                <c:pt idx="3229">
                  <c:v>1.14052</c:v>
                </c:pt>
                <c:pt idx="3230">
                  <c:v>1.14053</c:v>
                </c:pt>
                <c:pt idx="3231">
                  <c:v>1.14045</c:v>
                </c:pt>
                <c:pt idx="3232">
                  <c:v>1.14053</c:v>
                </c:pt>
                <c:pt idx="3233">
                  <c:v>1.14055</c:v>
                </c:pt>
                <c:pt idx="3234">
                  <c:v>1.1405400000000001</c:v>
                </c:pt>
                <c:pt idx="3235">
                  <c:v>1.14079</c:v>
                </c:pt>
                <c:pt idx="3236">
                  <c:v>1.14072</c:v>
                </c:pt>
                <c:pt idx="3237">
                  <c:v>1.14089</c:v>
                </c:pt>
                <c:pt idx="3238">
                  <c:v>1.1403700000000001</c:v>
                </c:pt>
                <c:pt idx="3239">
                  <c:v>1.1418699999999999</c:v>
                </c:pt>
                <c:pt idx="3240">
                  <c:v>1.1424300000000001</c:v>
                </c:pt>
                <c:pt idx="3241">
                  <c:v>1.1427099999999999</c:v>
                </c:pt>
                <c:pt idx="3242">
                  <c:v>1.1430400000000001</c:v>
                </c:pt>
                <c:pt idx="3243">
                  <c:v>1.1430400000000001</c:v>
                </c:pt>
                <c:pt idx="3244">
                  <c:v>1.1429800000000001</c:v>
                </c:pt>
                <c:pt idx="3245">
                  <c:v>1.1478999999999999</c:v>
                </c:pt>
                <c:pt idx="3246">
                  <c:v>1.1441300000000001</c:v>
                </c:pt>
                <c:pt idx="3247">
                  <c:v>1.1431899999999999</c:v>
                </c:pt>
                <c:pt idx="3248">
                  <c:v>1.14286</c:v>
                </c:pt>
                <c:pt idx="3249">
                  <c:v>1.14289</c:v>
                </c:pt>
                <c:pt idx="3250">
                  <c:v>1.1428</c:v>
                </c:pt>
                <c:pt idx="3251">
                  <c:v>1.1410499999999999</c:v>
                </c:pt>
                <c:pt idx="3252">
                  <c:v>1.1407099999999999</c:v>
                </c:pt>
                <c:pt idx="3253">
                  <c:v>1.1405799999999999</c:v>
                </c:pt>
                <c:pt idx="3254">
                  <c:v>1.1396599999999999</c:v>
                </c:pt>
                <c:pt idx="3255">
                  <c:v>1.1398699999999999</c:v>
                </c:pt>
                <c:pt idx="3256">
                  <c:v>1.1398600000000001</c:v>
                </c:pt>
                <c:pt idx="3257">
                  <c:v>1.14002</c:v>
                </c:pt>
                <c:pt idx="3258">
                  <c:v>1.1391199999999999</c:v>
                </c:pt>
                <c:pt idx="3259">
                  <c:v>1.14045</c:v>
                </c:pt>
                <c:pt idx="3260">
                  <c:v>1.14029</c:v>
                </c:pt>
                <c:pt idx="3261">
                  <c:v>1.1402699999999999</c:v>
                </c:pt>
                <c:pt idx="3262">
                  <c:v>1.14117</c:v>
                </c:pt>
                <c:pt idx="3263">
                  <c:v>1.14124</c:v>
                </c:pt>
                <c:pt idx="3264">
                  <c:v>1.14194</c:v>
                </c:pt>
                <c:pt idx="3265">
                  <c:v>1.1416599999999999</c:v>
                </c:pt>
                <c:pt idx="3266">
                  <c:v>1.1397299999999999</c:v>
                </c:pt>
                <c:pt idx="3267">
                  <c:v>1.1406400000000001</c:v>
                </c:pt>
                <c:pt idx="3268">
                  <c:v>1.1404300000000001</c:v>
                </c:pt>
                <c:pt idx="3269">
                  <c:v>1.13933</c:v>
                </c:pt>
                <c:pt idx="3270">
                  <c:v>1.1407400000000001</c:v>
                </c:pt>
                <c:pt idx="3271">
                  <c:v>1.1406000000000001</c:v>
                </c:pt>
                <c:pt idx="3272">
                  <c:v>1.1413599999999999</c:v>
                </c:pt>
                <c:pt idx="3273">
                  <c:v>1.14079</c:v>
                </c:pt>
                <c:pt idx="3274">
                  <c:v>1.14062</c:v>
                </c:pt>
                <c:pt idx="3275">
                  <c:v>1.1392500000000001</c:v>
                </c:pt>
                <c:pt idx="3276">
                  <c:v>1.1391800000000001</c:v>
                </c:pt>
                <c:pt idx="3277">
                  <c:v>1.1390100000000001</c:v>
                </c:pt>
                <c:pt idx="3278">
                  <c:v>1.13839</c:v>
                </c:pt>
                <c:pt idx="3279">
                  <c:v>1.13846</c:v>
                </c:pt>
                <c:pt idx="3280">
                  <c:v>1.13842</c:v>
                </c:pt>
                <c:pt idx="3281">
                  <c:v>1.13869</c:v>
                </c:pt>
                <c:pt idx="3282">
                  <c:v>1.1385799999999999</c:v>
                </c:pt>
                <c:pt idx="3283">
                  <c:v>1.13923</c:v>
                </c:pt>
                <c:pt idx="3284">
                  <c:v>1.1383000000000001</c:v>
                </c:pt>
                <c:pt idx="3285">
                  <c:v>1.13849</c:v>
                </c:pt>
                <c:pt idx="3286">
                  <c:v>1.1382399999999999</c:v>
                </c:pt>
                <c:pt idx="3287">
                  <c:v>1.1384799999999999</c:v>
                </c:pt>
                <c:pt idx="3288">
                  <c:v>1.13937</c:v>
                </c:pt>
                <c:pt idx="3289">
                  <c:v>1.1401399999999999</c:v>
                </c:pt>
                <c:pt idx="3290">
                  <c:v>1.13958</c:v>
                </c:pt>
                <c:pt idx="3291">
                  <c:v>1.13948</c:v>
                </c:pt>
                <c:pt idx="3292">
                  <c:v>1.13862</c:v>
                </c:pt>
                <c:pt idx="3293">
                  <c:v>1.1378699999999999</c:v>
                </c:pt>
                <c:pt idx="3294">
                  <c:v>1.1386799999999999</c:v>
                </c:pt>
                <c:pt idx="3295">
                  <c:v>1.1395299999999999</c:v>
                </c:pt>
                <c:pt idx="3296">
                  <c:v>1.1409499999999999</c:v>
                </c:pt>
                <c:pt idx="3297">
                  <c:v>1.1397600000000001</c:v>
                </c:pt>
                <c:pt idx="3298">
                  <c:v>1.13869</c:v>
                </c:pt>
                <c:pt idx="3299">
                  <c:v>1.13825</c:v>
                </c:pt>
                <c:pt idx="3300">
                  <c:v>1.13764</c:v>
                </c:pt>
                <c:pt idx="3301">
                  <c:v>1.1371599999999999</c:v>
                </c:pt>
                <c:pt idx="3302">
                  <c:v>1.1373500000000001</c:v>
                </c:pt>
                <c:pt idx="3303">
                  <c:v>1.1375200000000001</c:v>
                </c:pt>
                <c:pt idx="3304">
                  <c:v>1.13758</c:v>
                </c:pt>
                <c:pt idx="3305">
                  <c:v>1.1373599999999999</c:v>
                </c:pt>
                <c:pt idx="3306">
                  <c:v>1.1381399999999999</c:v>
                </c:pt>
                <c:pt idx="3307">
                  <c:v>1.1386799999999999</c:v>
                </c:pt>
                <c:pt idx="3308">
                  <c:v>1.13913</c:v>
                </c:pt>
                <c:pt idx="3309">
                  <c:v>1.1388799999999999</c:v>
                </c:pt>
                <c:pt idx="3310">
                  <c:v>1.13849</c:v>
                </c:pt>
                <c:pt idx="3311">
                  <c:v>1.1387700000000001</c:v>
                </c:pt>
                <c:pt idx="3312">
                  <c:v>1.1393899999999999</c:v>
                </c:pt>
                <c:pt idx="3313">
                  <c:v>1.1397299999999999</c:v>
                </c:pt>
                <c:pt idx="3314">
                  <c:v>1.13944</c:v>
                </c:pt>
                <c:pt idx="3315">
                  <c:v>1.1399300000000001</c:v>
                </c:pt>
                <c:pt idx="3316">
                  <c:v>1.13974</c:v>
                </c:pt>
                <c:pt idx="3317">
                  <c:v>1.14046</c:v>
                </c:pt>
                <c:pt idx="3318">
                  <c:v>1.14194</c:v>
                </c:pt>
                <c:pt idx="3319">
                  <c:v>1.1428</c:v>
                </c:pt>
                <c:pt idx="3320">
                  <c:v>1.14435</c:v>
                </c:pt>
                <c:pt idx="3321">
                  <c:v>1.14453</c:v>
                </c:pt>
                <c:pt idx="3322">
                  <c:v>1.1446000000000001</c:v>
                </c:pt>
                <c:pt idx="3323">
                  <c:v>1.14385</c:v>
                </c:pt>
                <c:pt idx="3324">
                  <c:v>1.1433899999999999</c:v>
                </c:pt>
                <c:pt idx="3325">
                  <c:v>1.1427499999999999</c:v>
                </c:pt>
                <c:pt idx="3326">
                  <c:v>1.1426000000000001</c:v>
                </c:pt>
                <c:pt idx="3327">
                  <c:v>1.1427700000000001</c:v>
                </c:pt>
                <c:pt idx="3328">
                  <c:v>1.1426499999999999</c:v>
                </c:pt>
                <c:pt idx="3329">
                  <c:v>1.1426499999999999</c:v>
                </c:pt>
                <c:pt idx="3330">
                  <c:v>1.1428499999999999</c:v>
                </c:pt>
                <c:pt idx="3331">
                  <c:v>1.1428799999999999</c:v>
                </c:pt>
                <c:pt idx="3332">
                  <c:v>1.1427099999999999</c:v>
                </c:pt>
                <c:pt idx="3333">
                  <c:v>1.1427400000000001</c:v>
                </c:pt>
                <c:pt idx="3334">
                  <c:v>1.1427</c:v>
                </c:pt>
                <c:pt idx="3335">
                  <c:v>1.1424399999999999</c:v>
                </c:pt>
                <c:pt idx="3336">
                  <c:v>1.14242</c:v>
                </c:pt>
                <c:pt idx="3337">
                  <c:v>1.1413800000000001</c:v>
                </c:pt>
                <c:pt idx="3338">
                  <c:v>1.1413599999999999</c:v>
                </c:pt>
                <c:pt idx="3339">
                  <c:v>1.1414</c:v>
                </c:pt>
                <c:pt idx="3340">
                  <c:v>1.14116</c:v>
                </c:pt>
                <c:pt idx="3341">
                  <c:v>1.1400999999999999</c:v>
                </c:pt>
                <c:pt idx="3342">
                  <c:v>1.14045</c:v>
                </c:pt>
                <c:pt idx="3343">
                  <c:v>1.1414299999999999</c:v>
                </c:pt>
                <c:pt idx="3344">
                  <c:v>1.14134</c:v>
                </c:pt>
                <c:pt idx="3345">
                  <c:v>1.14032</c:v>
                </c:pt>
                <c:pt idx="3346">
                  <c:v>1.1387799999999999</c:v>
                </c:pt>
                <c:pt idx="3347">
                  <c:v>1.13897</c:v>
                </c:pt>
                <c:pt idx="3348">
                  <c:v>1.1380399999999999</c:v>
                </c:pt>
                <c:pt idx="3349">
                  <c:v>1.13781</c:v>
                </c:pt>
                <c:pt idx="3350">
                  <c:v>1.1379900000000001</c:v>
                </c:pt>
                <c:pt idx="3351">
                  <c:v>1.13771</c:v>
                </c:pt>
                <c:pt idx="3352">
                  <c:v>1.1378999999999999</c:v>
                </c:pt>
                <c:pt idx="3353">
                  <c:v>1.1379300000000001</c:v>
                </c:pt>
                <c:pt idx="3354">
                  <c:v>1.1378200000000001</c:v>
                </c:pt>
                <c:pt idx="3355">
                  <c:v>1.1376299999999999</c:v>
                </c:pt>
                <c:pt idx="3356">
                  <c:v>1.1373500000000001</c:v>
                </c:pt>
                <c:pt idx="3357">
                  <c:v>1.13754</c:v>
                </c:pt>
                <c:pt idx="3358">
                  <c:v>1.1376200000000001</c:v>
                </c:pt>
                <c:pt idx="3359">
                  <c:v>1.1375500000000001</c:v>
                </c:pt>
                <c:pt idx="3360">
                  <c:v>1.1375200000000001</c:v>
                </c:pt>
                <c:pt idx="3361">
                  <c:v>1.13459</c:v>
                </c:pt>
                <c:pt idx="3362">
                  <c:v>1.1356200000000001</c:v>
                </c:pt>
                <c:pt idx="3363">
                  <c:v>1.1353800000000001</c:v>
                </c:pt>
                <c:pt idx="3364">
                  <c:v>1.1352800000000001</c:v>
                </c:pt>
                <c:pt idx="3365">
                  <c:v>1.1353500000000001</c:v>
                </c:pt>
                <c:pt idx="3366">
                  <c:v>1.1355599999999999</c:v>
                </c:pt>
                <c:pt idx="3367">
                  <c:v>1.1331100000000001</c:v>
                </c:pt>
                <c:pt idx="3368">
                  <c:v>1.1304799999999999</c:v>
                </c:pt>
                <c:pt idx="3369">
                  <c:v>1.1298999999999999</c:v>
                </c:pt>
                <c:pt idx="3370">
                  <c:v>1.1299999999999999</c:v>
                </c:pt>
                <c:pt idx="3371">
                  <c:v>1.13049</c:v>
                </c:pt>
                <c:pt idx="3372">
                  <c:v>1.13103</c:v>
                </c:pt>
                <c:pt idx="3373">
                  <c:v>1.13192</c:v>
                </c:pt>
                <c:pt idx="3374">
                  <c:v>1.13127</c:v>
                </c:pt>
                <c:pt idx="3375">
                  <c:v>1.13141</c:v>
                </c:pt>
                <c:pt idx="3376">
                  <c:v>1.1313899999999999</c:v>
                </c:pt>
                <c:pt idx="3377">
                  <c:v>1.1316600000000001</c:v>
                </c:pt>
                <c:pt idx="3378">
                  <c:v>1.13191</c:v>
                </c:pt>
                <c:pt idx="3379">
                  <c:v>1.1316900000000001</c:v>
                </c:pt>
                <c:pt idx="3380">
                  <c:v>1.1311100000000001</c:v>
                </c:pt>
                <c:pt idx="3381">
                  <c:v>1.1314900000000001</c:v>
                </c:pt>
                <c:pt idx="3382">
                  <c:v>1.1308199999999999</c:v>
                </c:pt>
                <c:pt idx="3383">
                  <c:v>1.1310199999999999</c:v>
                </c:pt>
                <c:pt idx="3384">
                  <c:v>1.13124</c:v>
                </c:pt>
                <c:pt idx="3385">
                  <c:v>1.13181</c:v>
                </c:pt>
                <c:pt idx="3386">
                  <c:v>1.1325499999999999</c:v>
                </c:pt>
                <c:pt idx="3387">
                  <c:v>1.1330199999999999</c:v>
                </c:pt>
                <c:pt idx="3388">
                  <c:v>1.13232</c:v>
                </c:pt>
                <c:pt idx="3389">
                  <c:v>1.1323700000000001</c:v>
                </c:pt>
                <c:pt idx="3390">
                  <c:v>1.13263</c:v>
                </c:pt>
                <c:pt idx="3391">
                  <c:v>1.13419</c:v>
                </c:pt>
                <c:pt idx="3392">
                  <c:v>1.1337999999999999</c:v>
                </c:pt>
                <c:pt idx="3393">
                  <c:v>1.1339999999999999</c:v>
                </c:pt>
                <c:pt idx="3394">
                  <c:v>1.1334500000000001</c:v>
                </c:pt>
                <c:pt idx="3395">
                  <c:v>1.1334299999999999</c:v>
                </c:pt>
                <c:pt idx="3396">
                  <c:v>1.1329199999999999</c:v>
                </c:pt>
                <c:pt idx="3397">
                  <c:v>1.13205</c:v>
                </c:pt>
                <c:pt idx="3398">
                  <c:v>1.1323000000000001</c:v>
                </c:pt>
                <c:pt idx="3399">
                  <c:v>1.1321300000000001</c:v>
                </c:pt>
                <c:pt idx="3400">
                  <c:v>1.13209</c:v>
                </c:pt>
                <c:pt idx="3401">
                  <c:v>1.13198</c:v>
                </c:pt>
                <c:pt idx="3402">
                  <c:v>1.1319999999999999</c:v>
                </c:pt>
                <c:pt idx="3403">
                  <c:v>1.1321399999999999</c:v>
                </c:pt>
                <c:pt idx="3404">
                  <c:v>1.13228</c:v>
                </c:pt>
                <c:pt idx="3405">
                  <c:v>1.13252</c:v>
                </c:pt>
                <c:pt idx="3406">
                  <c:v>1.13249</c:v>
                </c:pt>
                <c:pt idx="3407">
                  <c:v>1.13181</c:v>
                </c:pt>
                <c:pt idx="3408">
                  <c:v>1.13184</c:v>
                </c:pt>
                <c:pt idx="3409">
                  <c:v>1.1332599999999999</c:v>
                </c:pt>
                <c:pt idx="3410">
                  <c:v>1.1339600000000001</c:v>
                </c:pt>
                <c:pt idx="3411">
                  <c:v>1.1338299999999999</c:v>
                </c:pt>
                <c:pt idx="3412">
                  <c:v>1.1330100000000001</c:v>
                </c:pt>
                <c:pt idx="3413">
                  <c:v>1.1330199999999999</c:v>
                </c:pt>
                <c:pt idx="3414">
                  <c:v>1.1322099999999999</c:v>
                </c:pt>
                <c:pt idx="3415">
                  <c:v>1.13222</c:v>
                </c:pt>
                <c:pt idx="3416">
                  <c:v>1.1348199999999999</c:v>
                </c:pt>
                <c:pt idx="3417">
                  <c:v>1.13456</c:v>
                </c:pt>
                <c:pt idx="3418">
                  <c:v>1.1342099999999999</c:v>
                </c:pt>
                <c:pt idx="3419">
                  <c:v>1.13401</c:v>
                </c:pt>
                <c:pt idx="3420">
                  <c:v>1.1331500000000001</c:v>
                </c:pt>
                <c:pt idx="3421">
                  <c:v>1.13178</c:v>
                </c:pt>
                <c:pt idx="3422">
                  <c:v>1.13218</c:v>
                </c:pt>
                <c:pt idx="3423">
                  <c:v>1.13175</c:v>
                </c:pt>
                <c:pt idx="3424">
                  <c:v>1.1315500000000001</c:v>
                </c:pt>
                <c:pt idx="3425">
                  <c:v>1.13131</c:v>
                </c:pt>
                <c:pt idx="3426">
                  <c:v>1.1314200000000001</c:v>
                </c:pt>
                <c:pt idx="3427">
                  <c:v>1.1315599999999999</c:v>
                </c:pt>
                <c:pt idx="3428">
                  <c:v>1.13134</c:v>
                </c:pt>
                <c:pt idx="3429">
                  <c:v>1.12958</c:v>
                </c:pt>
                <c:pt idx="3430">
                  <c:v>1.12921</c:v>
                </c:pt>
                <c:pt idx="3431">
                  <c:v>1.1289800000000001</c:v>
                </c:pt>
                <c:pt idx="3432">
                  <c:v>1.1287799999999999</c:v>
                </c:pt>
                <c:pt idx="3433">
                  <c:v>1.1285700000000001</c:v>
                </c:pt>
                <c:pt idx="3434">
                  <c:v>1.1276200000000001</c:v>
                </c:pt>
                <c:pt idx="3435">
                  <c:v>1.1271500000000001</c:v>
                </c:pt>
                <c:pt idx="3436">
                  <c:v>1.1276200000000001</c:v>
                </c:pt>
                <c:pt idx="3437">
                  <c:v>1.12748</c:v>
                </c:pt>
                <c:pt idx="3438">
                  <c:v>1.12883</c:v>
                </c:pt>
                <c:pt idx="3439">
                  <c:v>1.1285799999999999</c:v>
                </c:pt>
                <c:pt idx="3440">
                  <c:v>1.1285000000000001</c:v>
                </c:pt>
                <c:pt idx="3441">
                  <c:v>1.1289499999999999</c:v>
                </c:pt>
                <c:pt idx="3442">
                  <c:v>1.1282099999999999</c:v>
                </c:pt>
                <c:pt idx="3443">
                  <c:v>1.1280699999999999</c:v>
                </c:pt>
                <c:pt idx="3444">
                  <c:v>1.1292199999999999</c:v>
                </c:pt>
                <c:pt idx="3445">
                  <c:v>1.1288</c:v>
                </c:pt>
                <c:pt idx="3446">
                  <c:v>1.1230199999999999</c:v>
                </c:pt>
                <c:pt idx="3447">
                  <c:v>1.1222000000000001</c:v>
                </c:pt>
                <c:pt idx="3448">
                  <c:v>1.1218399999999999</c:v>
                </c:pt>
                <c:pt idx="3449">
                  <c:v>1.1225099999999999</c:v>
                </c:pt>
                <c:pt idx="3450">
                  <c:v>1.1226100000000001</c:v>
                </c:pt>
                <c:pt idx="3451">
                  <c:v>1.12262</c:v>
                </c:pt>
                <c:pt idx="3452">
                  <c:v>1.12287</c:v>
                </c:pt>
                <c:pt idx="3453">
                  <c:v>1.12283</c:v>
                </c:pt>
                <c:pt idx="3454">
                  <c:v>1.1225700000000001</c:v>
                </c:pt>
                <c:pt idx="3455">
                  <c:v>1.1222099999999999</c:v>
                </c:pt>
                <c:pt idx="3456">
                  <c:v>1.1218600000000001</c:v>
                </c:pt>
                <c:pt idx="3457">
                  <c:v>1.12277</c:v>
                </c:pt>
                <c:pt idx="3458">
                  <c:v>1.12294</c:v>
                </c:pt>
                <c:pt idx="3459">
                  <c:v>1.1225400000000001</c:v>
                </c:pt>
                <c:pt idx="3460">
                  <c:v>1.12252</c:v>
                </c:pt>
                <c:pt idx="3461">
                  <c:v>1.1218399999999999</c:v>
                </c:pt>
                <c:pt idx="3462">
                  <c:v>1.1206799999999999</c:v>
                </c:pt>
                <c:pt idx="3463">
                  <c:v>1.1200699999999999</c:v>
                </c:pt>
                <c:pt idx="3464">
                  <c:v>1.1205799999999999</c:v>
                </c:pt>
                <c:pt idx="3465">
                  <c:v>1.1227199999999999</c:v>
                </c:pt>
                <c:pt idx="3466">
                  <c:v>1.1215900000000001</c:v>
                </c:pt>
                <c:pt idx="3467">
                  <c:v>1.1213200000000001</c:v>
                </c:pt>
                <c:pt idx="3468">
                  <c:v>1.1208100000000001</c:v>
                </c:pt>
                <c:pt idx="3469">
                  <c:v>1.1206100000000001</c:v>
                </c:pt>
                <c:pt idx="3470">
                  <c:v>1.12052</c:v>
                </c:pt>
                <c:pt idx="3471">
                  <c:v>1.1202799999999999</c:v>
                </c:pt>
                <c:pt idx="3472">
                  <c:v>1.1202700000000001</c:v>
                </c:pt>
                <c:pt idx="3473">
                  <c:v>1.1203399999999999</c:v>
                </c:pt>
                <c:pt idx="3474">
                  <c:v>1.12049</c:v>
                </c:pt>
                <c:pt idx="3475">
                  <c:v>1.1206100000000001</c:v>
                </c:pt>
                <c:pt idx="3476">
                  <c:v>1.1205799999999999</c:v>
                </c:pt>
                <c:pt idx="3477">
                  <c:v>1.12097</c:v>
                </c:pt>
                <c:pt idx="3478">
                  <c:v>1.12073</c:v>
                </c:pt>
                <c:pt idx="3479">
                  <c:v>1.1206700000000001</c:v>
                </c:pt>
                <c:pt idx="3480">
                  <c:v>1.1211599999999999</c:v>
                </c:pt>
                <c:pt idx="3481">
                  <c:v>1.1225499999999999</c:v>
                </c:pt>
                <c:pt idx="3482">
                  <c:v>1.1227100000000001</c:v>
                </c:pt>
                <c:pt idx="3483">
                  <c:v>1.1227400000000001</c:v>
                </c:pt>
                <c:pt idx="3484">
                  <c:v>1.1224099999999999</c:v>
                </c:pt>
                <c:pt idx="3485">
                  <c:v>1.1223700000000001</c:v>
                </c:pt>
                <c:pt idx="3486">
                  <c:v>1.1221000000000001</c:v>
                </c:pt>
                <c:pt idx="3487">
                  <c:v>1.12246</c:v>
                </c:pt>
                <c:pt idx="3488">
                  <c:v>1.1236900000000001</c:v>
                </c:pt>
                <c:pt idx="3489">
                  <c:v>1.1224000000000001</c:v>
                </c:pt>
                <c:pt idx="3490">
                  <c:v>1.1214500000000001</c:v>
                </c:pt>
                <c:pt idx="3491">
                  <c:v>1.1214299999999999</c:v>
                </c:pt>
                <c:pt idx="3492">
                  <c:v>1.12252</c:v>
                </c:pt>
                <c:pt idx="3493">
                  <c:v>1.1227499999999999</c:v>
                </c:pt>
                <c:pt idx="3494">
                  <c:v>1.1221399999999999</c:v>
                </c:pt>
                <c:pt idx="3495">
                  <c:v>1.12235</c:v>
                </c:pt>
                <c:pt idx="3496">
                  <c:v>1.12208</c:v>
                </c:pt>
                <c:pt idx="3497">
                  <c:v>1.1223000000000001</c:v>
                </c:pt>
                <c:pt idx="3498">
                  <c:v>1.1218600000000001</c:v>
                </c:pt>
                <c:pt idx="3499">
                  <c:v>1.1222399999999999</c:v>
                </c:pt>
                <c:pt idx="3500">
                  <c:v>1.12313</c:v>
                </c:pt>
                <c:pt idx="3501">
                  <c:v>1.1232899999999999</c:v>
                </c:pt>
                <c:pt idx="3502">
                  <c:v>1.1234500000000001</c:v>
                </c:pt>
                <c:pt idx="3503">
                  <c:v>1.12426</c:v>
                </c:pt>
                <c:pt idx="3504">
                  <c:v>1.1237600000000001</c:v>
                </c:pt>
                <c:pt idx="3505">
                  <c:v>1.1230899999999999</c:v>
                </c:pt>
                <c:pt idx="3506">
                  <c:v>1.12361</c:v>
                </c:pt>
                <c:pt idx="3507">
                  <c:v>1.1238999999999999</c:v>
                </c:pt>
                <c:pt idx="3508">
                  <c:v>1.12218</c:v>
                </c:pt>
                <c:pt idx="3509">
                  <c:v>1.1213900000000001</c:v>
                </c:pt>
                <c:pt idx="3510">
                  <c:v>1.1212299999999999</c:v>
                </c:pt>
                <c:pt idx="3511">
                  <c:v>1.12131</c:v>
                </c:pt>
                <c:pt idx="3512">
                  <c:v>1.1216900000000001</c:v>
                </c:pt>
                <c:pt idx="3513">
                  <c:v>1.12002</c:v>
                </c:pt>
                <c:pt idx="3514">
                  <c:v>1.1206700000000001</c:v>
                </c:pt>
                <c:pt idx="3515">
                  <c:v>1.12086</c:v>
                </c:pt>
                <c:pt idx="3516">
                  <c:v>1.1209899999999999</c:v>
                </c:pt>
                <c:pt idx="3517">
                  <c:v>1.1228899999999999</c:v>
                </c:pt>
                <c:pt idx="3518">
                  <c:v>1.1230199999999999</c:v>
                </c:pt>
                <c:pt idx="3519">
                  <c:v>1.12202</c:v>
                </c:pt>
                <c:pt idx="3520">
                  <c:v>1.12208</c:v>
                </c:pt>
                <c:pt idx="3521">
                  <c:v>1.12218</c:v>
                </c:pt>
                <c:pt idx="3522">
                  <c:v>1.12208</c:v>
                </c:pt>
                <c:pt idx="3523">
                  <c:v>1.12165</c:v>
                </c:pt>
                <c:pt idx="3524">
                  <c:v>1.1218999999999999</c:v>
                </c:pt>
                <c:pt idx="3525">
                  <c:v>1.1213</c:v>
                </c:pt>
                <c:pt idx="3526">
                  <c:v>1.1211899999999999</c:v>
                </c:pt>
                <c:pt idx="3527">
                  <c:v>1.12114</c:v>
                </c:pt>
                <c:pt idx="3528">
                  <c:v>1.1214999999999999</c:v>
                </c:pt>
                <c:pt idx="3529">
                  <c:v>1.1214200000000001</c:v>
                </c:pt>
                <c:pt idx="3530">
                  <c:v>1.1226499999999999</c:v>
                </c:pt>
                <c:pt idx="3531">
                  <c:v>1.1210599999999999</c:v>
                </c:pt>
                <c:pt idx="3532">
                  <c:v>1.1182700000000001</c:v>
                </c:pt>
                <c:pt idx="3533">
                  <c:v>1.11886</c:v>
                </c:pt>
                <c:pt idx="3534">
                  <c:v>1.11876</c:v>
                </c:pt>
                <c:pt idx="3535">
                  <c:v>1.1185400000000001</c:v>
                </c:pt>
                <c:pt idx="3536">
                  <c:v>1.1175200000000001</c:v>
                </c:pt>
                <c:pt idx="3537">
                  <c:v>1.1163000000000001</c:v>
                </c:pt>
                <c:pt idx="3538">
                  <c:v>1.11612</c:v>
                </c:pt>
                <c:pt idx="3539">
                  <c:v>1.11608</c:v>
                </c:pt>
                <c:pt idx="3540">
                  <c:v>1.11503</c:v>
                </c:pt>
                <c:pt idx="3541">
                  <c:v>1.115</c:v>
                </c:pt>
                <c:pt idx="3542">
                  <c:v>1.1149800000000001</c:v>
                </c:pt>
                <c:pt idx="3543">
                  <c:v>1.1145099999999999</c:v>
                </c:pt>
                <c:pt idx="3544">
                  <c:v>1.11442</c:v>
                </c:pt>
                <c:pt idx="3545">
                  <c:v>1.1142700000000001</c:v>
                </c:pt>
                <c:pt idx="3546">
                  <c:v>1.1141799999999999</c:v>
                </c:pt>
                <c:pt idx="3547">
                  <c:v>1.11415</c:v>
                </c:pt>
                <c:pt idx="3548">
                  <c:v>1.1142300000000001</c:v>
                </c:pt>
                <c:pt idx="3549">
                  <c:v>1.1145400000000001</c:v>
                </c:pt>
                <c:pt idx="3550">
                  <c:v>1.1146799999999999</c:v>
                </c:pt>
                <c:pt idx="3551">
                  <c:v>1.1157600000000001</c:v>
                </c:pt>
                <c:pt idx="3552">
                  <c:v>1.11557</c:v>
                </c:pt>
                <c:pt idx="3553">
                  <c:v>1.11544</c:v>
                </c:pt>
                <c:pt idx="3554">
                  <c:v>1.1154299999999999</c:v>
                </c:pt>
                <c:pt idx="3555">
                  <c:v>1.11561</c:v>
                </c:pt>
                <c:pt idx="3556">
                  <c:v>1.1152500000000001</c:v>
                </c:pt>
                <c:pt idx="3557">
                  <c:v>1.1152599999999999</c:v>
                </c:pt>
                <c:pt idx="3558">
                  <c:v>1.1145700000000001</c:v>
                </c:pt>
                <c:pt idx="3559">
                  <c:v>1.11494</c:v>
                </c:pt>
                <c:pt idx="3560">
                  <c:v>1.1152899999999999</c:v>
                </c:pt>
                <c:pt idx="3561">
                  <c:v>1.1152899999999999</c:v>
                </c:pt>
                <c:pt idx="3562">
                  <c:v>1.1151199999999999</c:v>
                </c:pt>
                <c:pt idx="3563">
                  <c:v>1.11649</c:v>
                </c:pt>
                <c:pt idx="3564">
                  <c:v>1.1158600000000001</c:v>
                </c:pt>
                <c:pt idx="3565">
                  <c:v>1.1166400000000001</c:v>
                </c:pt>
                <c:pt idx="3566">
                  <c:v>1.11642</c:v>
                </c:pt>
                <c:pt idx="3567">
                  <c:v>1.11626</c:v>
                </c:pt>
                <c:pt idx="3568">
                  <c:v>1.1154599999999999</c:v>
                </c:pt>
                <c:pt idx="3569">
                  <c:v>1.11585</c:v>
                </c:pt>
                <c:pt idx="3570">
                  <c:v>1.1157900000000001</c:v>
                </c:pt>
                <c:pt idx="3571">
                  <c:v>1.1157300000000001</c:v>
                </c:pt>
                <c:pt idx="3572">
                  <c:v>1.1177600000000001</c:v>
                </c:pt>
                <c:pt idx="3573">
                  <c:v>1.1174299999999999</c:v>
                </c:pt>
                <c:pt idx="3574">
                  <c:v>1.1179699999999999</c:v>
                </c:pt>
                <c:pt idx="3575">
                  <c:v>1.1186199999999999</c:v>
                </c:pt>
                <c:pt idx="3576">
                  <c:v>1.11859</c:v>
                </c:pt>
                <c:pt idx="3577">
                  <c:v>1.11894</c:v>
                </c:pt>
                <c:pt idx="3578">
                  <c:v>1.11829</c:v>
                </c:pt>
                <c:pt idx="3579">
                  <c:v>1.1174900000000001</c:v>
                </c:pt>
                <c:pt idx="3580">
                  <c:v>1.1181399999999999</c:v>
                </c:pt>
                <c:pt idx="3581">
                  <c:v>1.1184400000000001</c:v>
                </c:pt>
                <c:pt idx="3582">
                  <c:v>1.1191800000000001</c:v>
                </c:pt>
                <c:pt idx="3583">
                  <c:v>1.11835</c:v>
                </c:pt>
                <c:pt idx="3584">
                  <c:v>1.12018</c:v>
                </c:pt>
                <c:pt idx="3585">
                  <c:v>1.1216200000000001</c:v>
                </c:pt>
                <c:pt idx="3586">
                  <c:v>1.1202399999999999</c:v>
                </c:pt>
                <c:pt idx="3587">
                  <c:v>1.11859</c:v>
                </c:pt>
                <c:pt idx="3588">
                  <c:v>1.11833</c:v>
                </c:pt>
                <c:pt idx="3589">
                  <c:v>1.1187199999999999</c:v>
                </c:pt>
                <c:pt idx="3590">
                  <c:v>1.1191500000000001</c:v>
                </c:pt>
                <c:pt idx="3591">
                  <c:v>1.11931</c:v>
                </c:pt>
                <c:pt idx="3592">
                  <c:v>1.1194599999999999</c:v>
                </c:pt>
                <c:pt idx="3593">
                  <c:v>1.1194599999999999</c:v>
                </c:pt>
                <c:pt idx="3594">
                  <c:v>1.11941</c:v>
                </c:pt>
                <c:pt idx="3595">
                  <c:v>1.1194200000000001</c:v>
                </c:pt>
                <c:pt idx="3596">
                  <c:v>1.11991</c:v>
                </c:pt>
                <c:pt idx="3597">
                  <c:v>1.1194299999999999</c:v>
                </c:pt>
                <c:pt idx="3598">
                  <c:v>1.1190599999999999</c:v>
                </c:pt>
                <c:pt idx="3599">
                  <c:v>1.1189199999999999</c:v>
                </c:pt>
                <c:pt idx="3600">
                  <c:v>1.1190100000000001</c:v>
                </c:pt>
                <c:pt idx="3601">
                  <c:v>1.1195900000000001</c:v>
                </c:pt>
                <c:pt idx="3602">
                  <c:v>1.12002</c:v>
                </c:pt>
                <c:pt idx="3603">
                  <c:v>1.11896</c:v>
                </c:pt>
                <c:pt idx="3604">
                  <c:v>1.1185799999999999</c:v>
                </c:pt>
                <c:pt idx="3605">
                  <c:v>1.11839</c:v>
                </c:pt>
                <c:pt idx="3606">
                  <c:v>1.1179300000000001</c:v>
                </c:pt>
                <c:pt idx="3607">
                  <c:v>1.1182799999999999</c:v>
                </c:pt>
                <c:pt idx="3608">
                  <c:v>1.11768</c:v>
                </c:pt>
                <c:pt idx="3609">
                  <c:v>1.1161399999999999</c:v>
                </c:pt>
                <c:pt idx="3610">
                  <c:v>1.11547</c:v>
                </c:pt>
                <c:pt idx="3611">
                  <c:v>1.1141099999999999</c:v>
                </c:pt>
                <c:pt idx="3612">
                  <c:v>1.11402</c:v>
                </c:pt>
                <c:pt idx="3613">
                  <c:v>1.11477</c:v>
                </c:pt>
                <c:pt idx="3614">
                  <c:v>1.1124000000000001</c:v>
                </c:pt>
                <c:pt idx="3615">
                  <c:v>1.1117699999999999</c:v>
                </c:pt>
                <c:pt idx="3616">
                  <c:v>1.1114200000000001</c:v>
                </c:pt>
                <c:pt idx="3617">
                  <c:v>1.1117300000000001</c:v>
                </c:pt>
                <c:pt idx="3618">
                  <c:v>1.1114599999999999</c:v>
                </c:pt>
                <c:pt idx="3619">
                  <c:v>1.1114999999999999</c:v>
                </c:pt>
                <c:pt idx="3620">
                  <c:v>1.1110800000000001</c:v>
                </c:pt>
                <c:pt idx="3621">
                  <c:v>1.1108100000000001</c:v>
                </c:pt>
                <c:pt idx="3622">
                  <c:v>1.11069</c:v>
                </c:pt>
                <c:pt idx="3623">
                  <c:v>1.1105799999999999</c:v>
                </c:pt>
                <c:pt idx="3624">
                  <c:v>1.1105700000000001</c:v>
                </c:pt>
                <c:pt idx="3625">
                  <c:v>1.1107400000000001</c:v>
                </c:pt>
                <c:pt idx="3626">
                  <c:v>1.11053</c:v>
                </c:pt>
                <c:pt idx="3627">
                  <c:v>1.1119699999999999</c:v>
                </c:pt>
                <c:pt idx="3628">
                  <c:v>1.11269</c:v>
                </c:pt>
                <c:pt idx="3629">
                  <c:v>1.11374</c:v>
                </c:pt>
                <c:pt idx="3630">
                  <c:v>1.11371</c:v>
                </c:pt>
                <c:pt idx="3631">
                  <c:v>1.1143000000000001</c:v>
                </c:pt>
                <c:pt idx="3632">
                  <c:v>1.1143400000000001</c:v>
                </c:pt>
                <c:pt idx="3633">
                  <c:v>1.11405</c:v>
                </c:pt>
                <c:pt idx="3634">
                  <c:v>1.1144099999999999</c:v>
                </c:pt>
                <c:pt idx="3635">
                  <c:v>1.1143000000000001</c:v>
                </c:pt>
                <c:pt idx="3636">
                  <c:v>1.11385</c:v>
                </c:pt>
                <c:pt idx="3637">
                  <c:v>1.11365</c:v>
                </c:pt>
                <c:pt idx="3638">
                  <c:v>1.1138399999999999</c:v>
                </c:pt>
                <c:pt idx="3639">
                  <c:v>1.11391</c:v>
                </c:pt>
                <c:pt idx="3640">
                  <c:v>1.11415</c:v>
                </c:pt>
                <c:pt idx="3641">
                  <c:v>1.11412</c:v>
                </c:pt>
                <c:pt idx="3642">
                  <c:v>1.11382</c:v>
                </c:pt>
                <c:pt idx="3643">
                  <c:v>1.11415</c:v>
                </c:pt>
                <c:pt idx="3644">
                  <c:v>1.1149100000000001</c:v>
                </c:pt>
                <c:pt idx="3645">
                  <c:v>1.11513</c:v>
                </c:pt>
                <c:pt idx="3646">
                  <c:v>1.11544</c:v>
                </c:pt>
                <c:pt idx="3647">
                  <c:v>1.1151800000000001</c:v>
                </c:pt>
                <c:pt idx="3648">
                  <c:v>1.1152500000000001</c:v>
                </c:pt>
                <c:pt idx="3649">
                  <c:v>1.11507</c:v>
                </c:pt>
                <c:pt idx="3650">
                  <c:v>1.1135999999999999</c:v>
                </c:pt>
                <c:pt idx="3651">
                  <c:v>1.11361</c:v>
                </c:pt>
                <c:pt idx="3652">
                  <c:v>1.11354</c:v>
                </c:pt>
                <c:pt idx="3653">
                  <c:v>1.11344</c:v>
                </c:pt>
                <c:pt idx="3654">
                  <c:v>1.1150599999999999</c:v>
                </c:pt>
                <c:pt idx="3655">
                  <c:v>1.1158399999999999</c:v>
                </c:pt>
                <c:pt idx="3656">
                  <c:v>1.11646</c:v>
                </c:pt>
                <c:pt idx="3657">
                  <c:v>1.11615</c:v>
                </c:pt>
                <c:pt idx="3658">
                  <c:v>1.11707</c:v>
                </c:pt>
                <c:pt idx="3659">
                  <c:v>1.1173</c:v>
                </c:pt>
                <c:pt idx="3660">
                  <c:v>1.1138699999999999</c:v>
                </c:pt>
                <c:pt idx="3661">
                  <c:v>1.11449</c:v>
                </c:pt>
                <c:pt idx="3662">
                  <c:v>1.11399</c:v>
                </c:pt>
                <c:pt idx="3663">
                  <c:v>1.11432</c:v>
                </c:pt>
                <c:pt idx="3664">
                  <c:v>1.11348</c:v>
                </c:pt>
                <c:pt idx="3665">
                  <c:v>1.11337</c:v>
                </c:pt>
                <c:pt idx="3666">
                  <c:v>1.1131599999999999</c:v>
                </c:pt>
                <c:pt idx="3667">
                  <c:v>1.1133500000000001</c:v>
                </c:pt>
                <c:pt idx="3668">
                  <c:v>1.11344</c:v>
                </c:pt>
                <c:pt idx="3669">
                  <c:v>1.1136299999999999</c:v>
                </c:pt>
                <c:pt idx="3670">
                  <c:v>1.1128</c:v>
                </c:pt>
                <c:pt idx="3671">
                  <c:v>1.11242</c:v>
                </c:pt>
                <c:pt idx="3672">
                  <c:v>1.11243</c:v>
                </c:pt>
                <c:pt idx="3673">
                  <c:v>1.1124400000000001</c:v>
                </c:pt>
                <c:pt idx="3674">
                  <c:v>1.11303</c:v>
                </c:pt>
                <c:pt idx="3675">
                  <c:v>1.1134999999999999</c:v>
                </c:pt>
                <c:pt idx="3676">
                  <c:v>1.1155299999999999</c:v>
                </c:pt>
                <c:pt idx="3677">
                  <c:v>1.11616</c:v>
                </c:pt>
                <c:pt idx="3678">
                  <c:v>1.1162799999999999</c:v>
                </c:pt>
                <c:pt idx="3679">
                  <c:v>1.1167</c:v>
                </c:pt>
                <c:pt idx="3680">
                  <c:v>1.1179300000000001</c:v>
                </c:pt>
                <c:pt idx="3681">
                  <c:v>1.11853</c:v>
                </c:pt>
                <c:pt idx="3682">
                  <c:v>1.11808</c:v>
                </c:pt>
                <c:pt idx="3683">
                  <c:v>1.11781</c:v>
                </c:pt>
                <c:pt idx="3684">
                  <c:v>1.11799</c:v>
                </c:pt>
                <c:pt idx="3685">
                  <c:v>1.11734</c:v>
                </c:pt>
                <c:pt idx="3686">
                  <c:v>1.1188</c:v>
                </c:pt>
                <c:pt idx="3687">
                  <c:v>1.1185499999999999</c:v>
                </c:pt>
                <c:pt idx="3688">
                  <c:v>1.1193599999999999</c:v>
                </c:pt>
                <c:pt idx="3689">
                  <c:v>1.1192899999999999</c:v>
                </c:pt>
                <c:pt idx="3690">
                  <c:v>1.11921</c:v>
                </c:pt>
                <c:pt idx="3691">
                  <c:v>1.1187499999999999</c:v>
                </c:pt>
                <c:pt idx="3692">
                  <c:v>1.11879</c:v>
                </c:pt>
                <c:pt idx="3693">
                  <c:v>1.11972</c:v>
                </c:pt>
                <c:pt idx="3694">
                  <c:v>1.1197999999999999</c:v>
                </c:pt>
                <c:pt idx="3695">
                  <c:v>1.12131</c:v>
                </c:pt>
                <c:pt idx="3696">
                  <c:v>1.1213200000000001</c:v>
                </c:pt>
                <c:pt idx="3697">
                  <c:v>1.1211199999999999</c:v>
                </c:pt>
                <c:pt idx="3698">
                  <c:v>1.1207</c:v>
                </c:pt>
                <c:pt idx="3699">
                  <c:v>1.1204099999999999</c:v>
                </c:pt>
                <c:pt idx="3700">
                  <c:v>1.1219399999999999</c:v>
                </c:pt>
                <c:pt idx="3701">
                  <c:v>1.1215900000000001</c:v>
                </c:pt>
                <c:pt idx="3702">
                  <c:v>1.1212200000000001</c:v>
                </c:pt>
                <c:pt idx="3703">
                  <c:v>1.1208800000000001</c:v>
                </c:pt>
                <c:pt idx="3704">
                  <c:v>1.11988</c:v>
                </c:pt>
                <c:pt idx="3705">
                  <c:v>1.1215599999999999</c:v>
                </c:pt>
                <c:pt idx="3706">
                  <c:v>1.1191800000000001</c:v>
                </c:pt>
                <c:pt idx="3707">
                  <c:v>1.1178300000000001</c:v>
                </c:pt>
                <c:pt idx="3708">
                  <c:v>1.1161099999999999</c:v>
                </c:pt>
                <c:pt idx="3709">
                  <c:v>1.1156999999999999</c:v>
                </c:pt>
                <c:pt idx="3710">
                  <c:v>1.1160300000000001</c:v>
                </c:pt>
                <c:pt idx="3711">
                  <c:v>1.11585</c:v>
                </c:pt>
                <c:pt idx="3712">
                  <c:v>1.1153999999999999</c:v>
                </c:pt>
                <c:pt idx="3713">
                  <c:v>1.1154999999999999</c:v>
                </c:pt>
                <c:pt idx="3714">
                  <c:v>1.1155600000000001</c:v>
                </c:pt>
                <c:pt idx="3715">
                  <c:v>1.1152299999999999</c:v>
                </c:pt>
                <c:pt idx="3716">
                  <c:v>1.1154599999999999</c:v>
                </c:pt>
                <c:pt idx="3717">
                  <c:v>1.1156600000000001</c:v>
                </c:pt>
                <c:pt idx="3718">
                  <c:v>1.1150599999999999</c:v>
                </c:pt>
                <c:pt idx="3719">
                  <c:v>1.11538</c:v>
                </c:pt>
                <c:pt idx="3720">
                  <c:v>1.1156600000000001</c:v>
                </c:pt>
                <c:pt idx="3721">
                  <c:v>1.11582</c:v>
                </c:pt>
                <c:pt idx="3722">
                  <c:v>1.11574</c:v>
                </c:pt>
                <c:pt idx="3723">
                  <c:v>1.1157900000000001</c:v>
                </c:pt>
                <c:pt idx="3724">
                  <c:v>1.1156200000000001</c:v>
                </c:pt>
                <c:pt idx="3725">
                  <c:v>1.1158399999999999</c:v>
                </c:pt>
                <c:pt idx="3726">
                  <c:v>1.1149100000000001</c:v>
                </c:pt>
                <c:pt idx="3727">
                  <c:v>1.11446</c:v>
                </c:pt>
                <c:pt idx="3728">
                  <c:v>1.11477</c:v>
                </c:pt>
                <c:pt idx="3729">
                  <c:v>1.12971</c:v>
                </c:pt>
                <c:pt idx="3730">
                  <c:v>1.1332500000000001</c:v>
                </c:pt>
                <c:pt idx="3731">
                  <c:v>1.13493</c:v>
                </c:pt>
                <c:pt idx="3732">
                  <c:v>1.1343399999999999</c:v>
                </c:pt>
                <c:pt idx="3733">
                  <c:v>1.1344000000000001</c:v>
                </c:pt>
                <c:pt idx="3734">
                  <c:v>1.1347799999999999</c:v>
                </c:pt>
                <c:pt idx="3735">
                  <c:v>1.1345499999999999</c:v>
                </c:pt>
                <c:pt idx="3736">
                  <c:v>1.13567</c:v>
                </c:pt>
                <c:pt idx="3737">
                  <c:v>1.1373599999999999</c:v>
                </c:pt>
                <c:pt idx="3738">
                  <c:v>1.13626</c:v>
                </c:pt>
                <c:pt idx="3739">
                  <c:v>1.13723</c:v>
                </c:pt>
                <c:pt idx="3740">
                  <c:v>1.13689</c:v>
                </c:pt>
                <c:pt idx="3741">
                  <c:v>1.1356599999999999</c:v>
                </c:pt>
                <c:pt idx="3742">
                  <c:v>1.1353599999999999</c:v>
                </c:pt>
                <c:pt idx="3743">
                  <c:v>1.1350100000000001</c:v>
                </c:pt>
                <c:pt idx="3744">
                  <c:v>1.13479</c:v>
                </c:pt>
                <c:pt idx="3745">
                  <c:v>1.1344700000000001</c:v>
                </c:pt>
                <c:pt idx="3746">
                  <c:v>1.1342099999999999</c:v>
                </c:pt>
                <c:pt idx="3747">
                  <c:v>1.13456</c:v>
                </c:pt>
                <c:pt idx="3748">
                  <c:v>1.1346000000000001</c:v>
                </c:pt>
                <c:pt idx="3749">
                  <c:v>1.1363000000000001</c:v>
                </c:pt>
                <c:pt idx="3750">
                  <c:v>1.1362399999999999</c:v>
                </c:pt>
                <c:pt idx="3751">
                  <c:v>1.13574</c:v>
                </c:pt>
                <c:pt idx="3752">
                  <c:v>1.1346000000000001</c:v>
                </c:pt>
                <c:pt idx="3753">
                  <c:v>1.1348800000000001</c:v>
                </c:pt>
                <c:pt idx="3754">
                  <c:v>1.1363099999999999</c:v>
                </c:pt>
                <c:pt idx="3755">
                  <c:v>1.1358900000000001</c:v>
                </c:pt>
                <c:pt idx="3756">
                  <c:v>1.1368199999999999</c:v>
                </c:pt>
                <c:pt idx="3757">
                  <c:v>1.1370800000000001</c:v>
                </c:pt>
                <c:pt idx="3758">
                  <c:v>1.1383099999999999</c:v>
                </c:pt>
                <c:pt idx="3759">
                  <c:v>1.1392199999999999</c:v>
                </c:pt>
                <c:pt idx="3760">
                  <c:v>1.1374200000000001</c:v>
                </c:pt>
                <c:pt idx="3761">
                  <c:v>1.1372800000000001</c:v>
                </c:pt>
                <c:pt idx="3762">
                  <c:v>1.13642</c:v>
                </c:pt>
                <c:pt idx="3763">
                  <c:v>1.1358200000000001</c:v>
                </c:pt>
                <c:pt idx="3764">
                  <c:v>1.13595</c:v>
                </c:pt>
                <c:pt idx="3765">
                  <c:v>1.13628</c:v>
                </c:pt>
                <c:pt idx="3766">
                  <c:v>1.13659</c:v>
                </c:pt>
                <c:pt idx="3767">
                  <c:v>1.13592</c:v>
                </c:pt>
                <c:pt idx="3768">
                  <c:v>1.1355299999999999</c:v>
                </c:pt>
                <c:pt idx="3769">
                  <c:v>1.13557</c:v>
                </c:pt>
                <c:pt idx="3770">
                  <c:v>1.1367</c:v>
                </c:pt>
                <c:pt idx="3771">
                  <c:v>1.1358900000000001</c:v>
                </c:pt>
                <c:pt idx="3772">
                  <c:v>1.1364099999999999</c:v>
                </c:pt>
                <c:pt idx="3773">
                  <c:v>1.1371899999999999</c:v>
                </c:pt>
                <c:pt idx="3774">
                  <c:v>1.1369400000000001</c:v>
                </c:pt>
                <c:pt idx="3775">
                  <c:v>1.1379999999999999</c:v>
                </c:pt>
                <c:pt idx="3776">
                  <c:v>1.1371</c:v>
                </c:pt>
                <c:pt idx="3777">
                  <c:v>1.1360600000000001</c:v>
                </c:pt>
                <c:pt idx="3778">
                  <c:v>1.1366000000000001</c:v>
                </c:pt>
                <c:pt idx="3779">
                  <c:v>1.1366499999999999</c:v>
                </c:pt>
                <c:pt idx="3780">
                  <c:v>1.1363700000000001</c:v>
                </c:pt>
                <c:pt idx="3781">
                  <c:v>1.1358299999999999</c:v>
                </c:pt>
                <c:pt idx="3782">
                  <c:v>1.1354599999999999</c:v>
                </c:pt>
                <c:pt idx="3783">
                  <c:v>1.1361699999999999</c:v>
                </c:pt>
                <c:pt idx="3784">
                  <c:v>1.13652</c:v>
                </c:pt>
                <c:pt idx="3785">
                  <c:v>1.1363700000000001</c:v>
                </c:pt>
                <c:pt idx="3786">
                  <c:v>1.13595</c:v>
                </c:pt>
                <c:pt idx="3787">
                  <c:v>1.13605</c:v>
                </c:pt>
                <c:pt idx="3788">
                  <c:v>1.1358699999999999</c:v>
                </c:pt>
                <c:pt idx="3789">
                  <c:v>1.1358699999999999</c:v>
                </c:pt>
                <c:pt idx="3790">
                  <c:v>1.1362399999999999</c:v>
                </c:pt>
                <c:pt idx="3791">
                  <c:v>1.13697</c:v>
                </c:pt>
                <c:pt idx="3792">
                  <c:v>1.1370199999999999</c:v>
                </c:pt>
                <c:pt idx="3793">
                  <c:v>1.1368400000000001</c:v>
                </c:pt>
                <c:pt idx="3794">
                  <c:v>1.13741</c:v>
                </c:pt>
                <c:pt idx="3795">
                  <c:v>1.13764</c:v>
                </c:pt>
                <c:pt idx="3796">
                  <c:v>1.1372599999999999</c:v>
                </c:pt>
                <c:pt idx="3797">
                  <c:v>1.1376900000000001</c:v>
                </c:pt>
                <c:pt idx="3798">
                  <c:v>1.13737</c:v>
                </c:pt>
                <c:pt idx="3799">
                  <c:v>1.13733</c:v>
                </c:pt>
                <c:pt idx="3800">
                  <c:v>1.1374</c:v>
                </c:pt>
                <c:pt idx="3801">
                  <c:v>1.1384700000000001</c:v>
                </c:pt>
                <c:pt idx="3802">
                  <c:v>1.1394299999999999</c:v>
                </c:pt>
                <c:pt idx="3803">
                  <c:v>1.1407700000000001</c:v>
                </c:pt>
                <c:pt idx="3804">
                  <c:v>1.1410199999999999</c:v>
                </c:pt>
                <c:pt idx="3805">
                  <c:v>1.1405000000000001</c:v>
                </c:pt>
                <c:pt idx="3806">
                  <c:v>1.1408199999999999</c:v>
                </c:pt>
                <c:pt idx="3807">
                  <c:v>1.14066</c:v>
                </c:pt>
                <c:pt idx="3808">
                  <c:v>1.1403799999999999</c:v>
                </c:pt>
                <c:pt idx="3809">
                  <c:v>1.13991</c:v>
                </c:pt>
                <c:pt idx="3810">
                  <c:v>1.1395999999999999</c:v>
                </c:pt>
                <c:pt idx="3811">
                  <c:v>1.1402300000000001</c:v>
                </c:pt>
                <c:pt idx="3812">
                  <c:v>1.14039</c:v>
                </c:pt>
                <c:pt idx="3813">
                  <c:v>1.14056</c:v>
                </c:pt>
                <c:pt idx="3814">
                  <c:v>1.1407099999999999</c:v>
                </c:pt>
                <c:pt idx="3815">
                  <c:v>1.1413599999999999</c:v>
                </c:pt>
                <c:pt idx="3816">
                  <c:v>1.14151</c:v>
                </c:pt>
                <c:pt idx="3817">
                  <c:v>1.1413800000000001</c:v>
                </c:pt>
                <c:pt idx="3818">
                  <c:v>1.1406400000000001</c:v>
                </c:pt>
                <c:pt idx="3819">
                  <c:v>1.1404700000000001</c:v>
                </c:pt>
                <c:pt idx="3820">
                  <c:v>1.14055</c:v>
                </c:pt>
                <c:pt idx="3821">
                  <c:v>1.1402699999999999</c:v>
                </c:pt>
                <c:pt idx="3822">
                  <c:v>1.1383300000000001</c:v>
                </c:pt>
                <c:pt idx="3823">
                  <c:v>1.1365099999999999</c:v>
                </c:pt>
                <c:pt idx="3824">
                  <c:v>1.1360699999999999</c:v>
                </c:pt>
                <c:pt idx="3825">
                  <c:v>1.1345799999999999</c:v>
                </c:pt>
                <c:pt idx="3826">
                  <c:v>1.1352199999999999</c:v>
                </c:pt>
                <c:pt idx="3827">
                  <c:v>1.1330899999999999</c:v>
                </c:pt>
                <c:pt idx="3828">
                  <c:v>1.13253</c:v>
                </c:pt>
                <c:pt idx="3829">
                  <c:v>1.1336299999999999</c:v>
                </c:pt>
                <c:pt idx="3830">
                  <c:v>1.1328400000000001</c:v>
                </c:pt>
                <c:pt idx="3831">
                  <c:v>1.1326099999999999</c:v>
                </c:pt>
                <c:pt idx="3832">
                  <c:v>1.1332199999999999</c:v>
                </c:pt>
                <c:pt idx="3833">
                  <c:v>1.1332800000000001</c:v>
                </c:pt>
                <c:pt idx="3834">
                  <c:v>1.1321600000000001</c:v>
                </c:pt>
                <c:pt idx="3835">
                  <c:v>1.13188</c:v>
                </c:pt>
                <c:pt idx="3836">
                  <c:v>1.1319600000000001</c:v>
                </c:pt>
                <c:pt idx="3837">
                  <c:v>1.1315200000000001</c:v>
                </c:pt>
                <c:pt idx="3838">
                  <c:v>1.1311199999999999</c:v>
                </c:pt>
                <c:pt idx="3839">
                  <c:v>1.1302399999999999</c:v>
                </c:pt>
                <c:pt idx="3840">
                  <c:v>1.13002</c:v>
                </c:pt>
                <c:pt idx="3841">
                  <c:v>1.1299399999999999</c:v>
                </c:pt>
                <c:pt idx="3842">
                  <c:v>1.1298299999999999</c:v>
                </c:pt>
                <c:pt idx="3843">
                  <c:v>1.13019</c:v>
                </c:pt>
                <c:pt idx="3844">
                  <c:v>1.1306700000000001</c:v>
                </c:pt>
                <c:pt idx="3845">
                  <c:v>1.13209</c:v>
                </c:pt>
                <c:pt idx="3846">
                  <c:v>1.1320699999999999</c:v>
                </c:pt>
                <c:pt idx="3847">
                  <c:v>1.1303099999999999</c:v>
                </c:pt>
                <c:pt idx="3848">
                  <c:v>1.1301099999999999</c:v>
                </c:pt>
                <c:pt idx="3849">
                  <c:v>1.13086</c:v>
                </c:pt>
                <c:pt idx="3850">
                  <c:v>1.1311800000000001</c:v>
                </c:pt>
                <c:pt idx="3851">
                  <c:v>1.13039</c:v>
                </c:pt>
                <c:pt idx="3852">
                  <c:v>1.13025</c:v>
                </c:pt>
                <c:pt idx="3853">
                  <c:v>1.13042</c:v>
                </c:pt>
                <c:pt idx="3854">
                  <c:v>1.12843</c:v>
                </c:pt>
                <c:pt idx="3855">
                  <c:v>1.1278600000000001</c:v>
                </c:pt>
                <c:pt idx="3856">
                  <c:v>1.1265000000000001</c:v>
                </c:pt>
                <c:pt idx="3857">
                  <c:v>1.12652</c:v>
                </c:pt>
                <c:pt idx="3858">
                  <c:v>1.12585</c:v>
                </c:pt>
                <c:pt idx="3859">
                  <c:v>1.12514</c:v>
                </c:pt>
                <c:pt idx="3860">
                  <c:v>1.12527</c:v>
                </c:pt>
                <c:pt idx="3861">
                  <c:v>1.1252899999999999</c:v>
                </c:pt>
                <c:pt idx="3862">
                  <c:v>1.1249499999999999</c:v>
                </c:pt>
                <c:pt idx="3863">
                  <c:v>1.1251199999999999</c:v>
                </c:pt>
                <c:pt idx="3864">
                  <c:v>1.1247799999999999</c:v>
                </c:pt>
                <c:pt idx="3865">
                  <c:v>1.1247799999999999</c:v>
                </c:pt>
                <c:pt idx="3866">
                  <c:v>1.1254999999999999</c:v>
                </c:pt>
                <c:pt idx="3867">
                  <c:v>1.1253500000000001</c:v>
                </c:pt>
                <c:pt idx="3868">
                  <c:v>1.1255200000000001</c:v>
                </c:pt>
                <c:pt idx="3869">
                  <c:v>1.12659</c:v>
                </c:pt>
                <c:pt idx="3870">
                  <c:v>1.1270500000000001</c:v>
                </c:pt>
                <c:pt idx="3871">
                  <c:v>1.1274200000000001</c:v>
                </c:pt>
                <c:pt idx="3872">
                  <c:v>1.1273899999999999</c:v>
                </c:pt>
                <c:pt idx="3873">
                  <c:v>1.1273299999999999</c:v>
                </c:pt>
                <c:pt idx="3874">
                  <c:v>1.1277600000000001</c:v>
                </c:pt>
                <c:pt idx="3875">
                  <c:v>1.12723</c:v>
                </c:pt>
                <c:pt idx="3876">
                  <c:v>1.1269</c:v>
                </c:pt>
                <c:pt idx="3877">
                  <c:v>1.13025</c:v>
                </c:pt>
                <c:pt idx="3878">
                  <c:v>1.1302300000000001</c:v>
                </c:pt>
                <c:pt idx="3879">
                  <c:v>1.1289199999999999</c:v>
                </c:pt>
                <c:pt idx="3880">
                  <c:v>1.1291899999999999</c:v>
                </c:pt>
                <c:pt idx="3881">
                  <c:v>1.1297600000000001</c:v>
                </c:pt>
                <c:pt idx="3882">
                  <c:v>1.12958</c:v>
                </c:pt>
                <c:pt idx="3883">
                  <c:v>1.1298299999999999</c:v>
                </c:pt>
                <c:pt idx="3884">
                  <c:v>1.1293500000000001</c:v>
                </c:pt>
                <c:pt idx="3885">
                  <c:v>1.1292199999999999</c:v>
                </c:pt>
                <c:pt idx="3886">
                  <c:v>1.1294299999999999</c:v>
                </c:pt>
                <c:pt idx="3887">
                  <c:v>1.1294999999999999</c:v>
                </c:pt>
                <c:pt idx="3888">
                  <c:v>1.1297999999999999</c:v>
                </c:pt>
                <c:pt idx="3889">
                  <c:v>1.1296900000000001</c:v>
                </c:pt>
                <c:pt idx="3890">
                  <c:v>1.1296999999999999</c:v>
                </c:pt>
                <c:pt idx="3891">
                  <c:v>1.1294500000000001</c:v>
                </c:pt>
                <c:pt idx="3892">
                  <c:v>1.12903</c:v>
                </c:pt>
                <c:pt idx="3893">
                  <c:v>1.1289</c:v>
                </c:pt>
                <c:pt idx="3894">
                  <c:v>1.1263099999999999</c:v>
                </c:pt>
                <c:pt idx="3895">
                  <c:v>1.12554</c:v>
                </c:pt>
                <c:pt idx="3896">
                  <c:v>1.1235999999999999</c:v>
                </c:pt>
                <c:pt idx="3897">
                  <c:v>1.1228100000000001</c:v>
                </c:pt>
                <c:pt idx="3898">
                  <c:v>1.1232200000000001</c:v>
                </c:pt>
                <c:pt idx="3899">
                  <c:v>1.12395</c:v>
                </c:pt>
                <c:pt idx="3900">
                  <c:v>1.12409</c:v>
                </c:pt>
                <c:pt idx="3901">
                  <c:v>1.12107</c:v>
                </c:pt>
                <c:pt idx="3902">
                  <c:v>1.1217900000000001</c:v>
                </c:pt>
                <c:pt idx="3903">
                  <c:v>1.1214299999999999</c:v>
                </c:pt>
                <c:pt idx="3904">
                  <c:v>1.1218900000000001</c:v>
                </c:pt>
                <c:pt idx="3905">
                  <c:v>1.12157</c:v>
                </c:pt>
                <c:pt idx="3906">
                  <c:v>1.12113</c:v>
                </c:pt>
                <c:pt idx="3907">
                  <c:v>1.1209199999999999</c:v>
                </c:pt>
                <c:pt idx="3908">
                  <c:v>1.12134</c:v>
                </c:pt>
                <c:pt idx="3909">
                  <c:v>1.121</c:v>
                </c:pt>
                <c:pt idx="3910">
                  <c:v>1.12138</c:v>
                </c:pt>
                <c:pt idx="3911">
                  <c:v>1.12121</c:v>
                </c:pt>
                <c:pt idx="3912">
                  <c:v>1.1204799999999999</c:v>
                </c:pt>
                <c:pt idx="3913">
                  <c:v>1.1204700000000001</c:v>
                </c:pt>
                <c:pt idx="3914">
                  <c:v>1.1208400000000001</c:v>
                </c:pt>
                <c:pt idx="3915">
                  <c:v>1.1209800000000001</c:v>
                </c:pt>
                <c:pt idx="3916">
                  <c:v>1.1209800000000001</c:v>
                </c:pt>
                <c:pt idx="3917">
                  <c:v>1.1228800000000001</c:v>
                </c:pt>
                <c:pt idx="3918">
                  <c:v>1.1228199999999999</c:v>
                </c:pt>
                <c:pt idx="3919">
                  <c:v>1.1225799999999999</c:v>
                </c:pt>
                <c:pt idx="3920">
                  <c:v>1.12347</c:v>
                </c:pt>
                <c:pt idx="3921">
                  <c:v>1.12287</c:v>
                </c:pt>
                <c:pt idx="3922">
                  <c:v>1.1233</c:v>
                </c:pt>
                <c:pt idx="3923">
                  <c:v>1.1237299999999999</c:v>
                </c:pt>
                <c:pt idx="3924">
                  <c:v>1.12303</c:v>
                </c:pt>
                <c:pt idx="3925">
                  <c:v>1.1242099999999999</c:v>
                </c:pt>
                <c:pt idx="3926">
                  <c:v>1.12513</c:v>
                </c:pt>
                <c:pt idx="3927">
                  <c:v>1.1247199999999999</c:v>
                </c:pt>
                <c:pt idx="3928">
                  <c:v>1.1281300000000001</c:v>
                </c:pt>
                <c:pt idx="3929">
                  <c:v>1.1298299999999999</c:v>
                </c:pt>
                <c:pt idx="3930">
                  <c:v>1.127</c:v>
                </c:pt>
                <c:pt idx="3931">
                  <c:v>1.1263700000000001</c:v>
                </c:pt>
                <c:pt idx="3932">
                  <c:v>1.1267400000000001</c:v>
                </c:pt>
                <c:pt idx="3933">
                  <c:v>1.1265400000000001</c:v>
                </c:pt>
                <c:pt idx="3934">
                  <c:v>1.12625</c:v>
                </c:pt>
                <c:pt idx="3935">
                  <c:v>1.1275200000000001</c:v>
                </c:pt>
                <c:pt idx="3936">
                  <c:v>1.1273299999999999</c:v>
                </c:pt>
                <c:pt idx="3937">
                  <c:v>1.1285099999999999</c:v>
                </c:pt>
                <c:pt idx="3938">
                  <c:v>1.1269899999999999</c:v>
                </c:pt>
                <c:pt idx="3939">
                  <c:v>1.1277200000000001</c:v>
                </c:pt>
                <c:pt idx="3940">
                  <c:v>1.1284000000000001</c:v>
                </c:pt>
                <c:pt idx="3941">
                  <c:v>1.1294299999999999</c:v>
                </c:pt>
                <c:pt idx="3942">
                  <c:v>1.12903</c:v>
                </c:pt>
                <c:pt idx="3943">
                  <c:v>1.1274</c:v>
                </c:pt>
                <c:pt idx="3944">
                  <c:v>1.1264099999999999</c:v>
                </c:pt>
                <c:pt idx="3945">
                  <c:v>1.1240699999999999</c:v>
                </c:pt>
                <c:pt idx="3946">
                  <c:v>1.1215200000000001</c:v>
                </c:pt>
                <c:pt idx="3947">
                  <c:v>1.1187499999999999</c:v>
                </c:pt>
                <c:pt idx="3948">
                  <c:v>1.1173200000000001</c:v>
                </c:pt>
                <c:pt idx="3949">
                  <c:v>1.11571</c:v>
                </c:pt>
                <c:pt idx="3950">
                  <c:v>1.1161399999999999</c:v>
                </c:pt>
                <c:pt idx="3951">
                  <c:v>1.1243000000000001</c:v>
                </c:pt>
                <c:pt idx="3952">
                  <c:v>1.1243099999999999</c:v>
                </c:pt>
                <c:pt idx="3953">
                  <c:v>1.1250599999999999</c:v>
                </c:pt>
                <c:pt idx="3954">
                  <c:v>1.1242399999999999</c:v>
                </c:pt>
                <c:pt idx="3955">
                  <c:v>1.1240699999999999</c:v>
                </c:pt>
                <c:pt idx="3956">
                  <c:v>1.1230500000000001</c:v>
                </c:pt>
                <c:pt idx="3957">
                  <c:v>1.1234200000000001</c:v>
                </c:pt>
                <c:pt idx="3958">
                  <c:v>1.12714</c:v>
                </c:pt>
                <c:pt idx="3959">
                  <c:v>1.12713</c:v>
                </c:pt>
                <c:pt idx="3960">
                  <c:v>1.1271199999999999</c:v>
                </c:pt>
                <c:pt idx="3961">
                  <c:v>1.12659</c:v>
                </c:pt>
                <c:pt idx="3962">
                  <c:v>1.12666</c:v>
                </c:pt>
                <c:pt idx="3963">
                  <c:v>1.12592</c:v>
                </c:pt>
                <c:pt idx="3964">
                  <c:v>1.12524</c:v>
                </c:pt>
                <c:pt idx="3965">
                  <c:v>1.1254999999999999</c:v>
                </c:pt>
                <c:pt idx="3966">
                  <c:v>1.1263099999999999</c:v>
                </c:pt>
                <c:pt idx="3967">
                  <c:v>1.1258999999999999</c:v>
                </c:pt>
                <c:pt idx="3968">
                  <c:v>1.12565</c:v>
                </c:pt>
                <c:pt idx="3969">
                  <c:v>1.1262000000000001</c:v>
                </c:pt>
                <c:pt idx="3970">
                  <c:v>1.1267400000000001</c:v>
                </c:pt>
                <c:pt idx="3971">
                  <c:v>1.12585</c:v>
                </c:pt>
                <c:pt idx="3972">
                  <c:v>1.1279699999999999</c:v>
                </c:pt>
                <c:pt idx="3973">
                  <c:v>1.12958</c:v>
                </c:pt>
                <c:pt idx="3974">
                  <c:v>1.1257999999999999</c:v>
                </c:pt>
                <c:pt idx="3975">
                  <c:v>1.1272599999999999</c:v>
                </c:pt>
                <c:pt idx="3976">
                  <c:v>1.1284000000000001</c:v>
                </c:pt>
                <c:pt idx="3977">
                  <c:v>1.1287100000000001</c:v>
                </c:pt>
                <c:pt idx="3978">
                  <c:v>1.1283099999999999</c:v>
                </c:pt>
                <c:pt idx="3979">
                  <c:v>1.12795</c:v>
                </c:pt>
                <c:pt idx="3980">
                  <c:v>1.1336599999999999</c:v>
                </c:pt>
                <c:pt idx="3981">
                  <c:v>1.1336599999999999</c:v>
                </c:pt>
                <c:pt idx="3982">
                  <c:v>1.1323099999999999</c:v>
                </c:pt>
                <c:pt idx="3983">
                  <c:v>1.13574</c:v>
                </c:pt>
                <c:pt idx="3984">
                  <c:v>1.1356299999999999</c:v>
                </c:pt>
                <c:pt idx="3985">
                  <c:v>1.13548</c:v>
                </c:pt>
                <c:pt idx="3986">
                  <c:v>1.13609</c:v>
                </c:pt>
                <c:pt idx="3987">
                  <c:v>1.13774</c:v>
                </c:pt>
                <c:pt idx="3988">
                  <c:v>1.1382099999999999</c:v>
                </c:pt>
                <c:pt idx="3989">
                  <c:v>1.1378299999999999</c:v>
                </c:pt>
                <c:pt idx="3990">
                  <c:v>1.13588</c:v>
                </c:pt>
                <c:pt idx="3991">
                  <c:v>1.13564</c:v>
                </c:pt>
                <c:pt idx="3992">
                  <c:v>1.1351599999999999</c:v>
                </c:pt>
                <c:pt idx="3993">
                  <c:v>1.1349400000000001</c:v>
                </c:pt>
                <c:pt idx="3994">
                  <c:v>1.1339900000000001</c:v>
                </c:pt>
                <c:pt idx="3995">
                  <c:v>1.13347</c:v>
                </c:pt>
                <c:pt idx="3996">
                  <c:v>1.1347400000000001</c:v>
                </c:pt>
                <c:pt idx="3997">
                  <c:v>1.1356900000000001</c:v>
                </c:pt>
                <c:pt idx="3998">
                  <c:v>1.135</c:v>
                </c:pt>
                <c:pt idx="3999">
                  <c:v>1.13374</c:v>
                </c:pt>
                <c:pt idx="4000">
                  <c:v>1.13215</c:v>
                </c:pt>
                <c:pt idx="4001">
                  <c:v>1.13205</c:v>
                </c:pt>
                <c:pt idx="4002">
                  <c:v>1.13181</c:v>
                </c:pt>
                <c:pt idx="4003">
                  <c:v>1.1314599999999999</c:v>
                </c:pt>
                <c:pt idx="4004">
                  <c:v>1.1321300000000001</c:v>
                </c:pt>
                <c:pt idx="4005">
                  <c:v>1.1317999999999999</c:v>
                </c:pt>
                <c:pt idx="4006">
                  <c:v>1.13165</c:v>
                </c:pt>
                <c:pt idx="4007">
                  <c:v>1.13219</c:v>
                </c:pt>
                <c:pt idx="4008">
                  <c:v>1.1332500000000001</c:v>
                </c:pt>
                <c:pt idx="4009">
                  <c:v>1.1342699999999999</c:v>
                </c:pt>
                <c:pt idx="4010">
                  <c:v>1.1342000000000001</c:v>
                </c:pt>
                <c:pt idx="4011">
                  <c:v>1.13364</c:v>
                </c:pt>
                <c:pt idx="4012">
                  <c:v>1.13341</c:v>
                </c:pt>
                <c:pt idx="4013">
                  <c:v>1.1336999999999999</c:v>
                </c:pt>
                <c:pt idx="4014">
                  <c:v>1.1342399999999999</c:v>
                </c:pt>
                <c:pt idx="4015">
                  <c:v>1.1349100000000001</c:v>
                </c:pt>
                <c:pt idx="4016">
                  <c:v>1.13456</c:v>
                </c:pt>
                <c:pt idx="4017">
                  <c:v>1.1342699999999999</c:v>
                </c:pt>
                <c:pt idx="4018">
                  <c:v>1.1346099999999999</c:v>
                </c:pt>
                <c:pt idx="4019">
                  <c:v>1.133</c:v>
                </c:pt>
                <c:pt idx="4020">
                  <c:v>1.1319399999999999</c:v>
                </c:pt>
                <c:pt idx="4021">
                  <c:v>1.1300600000000001</c:v>
                </c:pt>
                <c:pt idx="4022">
                  <c:v>1.1281300000000001</c:v>
                </c:pt>
                <c:pt idx="4023">
                  <c:v>1.12798</c:v>
                </c:pt>
                <c:pt idx="4024">
                  <c:v>1.1263300000000001</c:v>
                </c:pt>
                <c:pt idx="4025">
                  <c:v>1.1266799999999999</c:v>
                </c:pt>
                <c:pt idx="4026">
                  <c:v>1.12659</c:v>
                </c:pt>
                <c:pt idx="4027">
                  <c:v>1.12598</c:v>
                </c:pt>
                <c:pt idx="4028">
                  <c:v>1.1258999999999999</c:v>
                </c:pt>
                <c:pt idx="4029">
                  <c:v>1.1254599999999999</c:v>
                </c:pt>
                <c:pt idx="4030">
                  <c:v>1.1258300000000001</c:v>
                </c:pt>
                <c:pt idx="4031">
                  <c:v>1.12574</c:v>
                </c:pt>
                <c:pt idx="4032">
                  <c:v>1.1250800000000001</c:v>
                </c:pt>
                <c:pt idx="4033">
                  <c:v>1.1250100000000001</c:v>
                </c:pt>
                <c:pt idx="4034">
                  <c:v>1.12642</c:v>
                </c:pt>
                <c:pt idx="4035">
                  <c:v>1.1269499999999999</c:v>
                </c:pt>
                <c:pt idx="4036">
                  <c:v>1.12679</c:v>
                </c:pt>
                <c:pt idx="4037">
                  <c:v>1.1265000000000001</c:v>
                </c:pt>
                <c:pt idx="4038">
                  <c:v>1.12741</c:v>
                </c:pt>
                <c:pt idx="4039">
                  <c:v>1.12757</c:v>
                </c:pt>
                <c:pt idx="4040">
                  <c:v>1.1277600000000001</c:v>
                </c:pt>
                <c:pt idx="4041">
                  <c:v>1.12921</c:v>
                </c:pt>
                <c:pt idx="4042">
                  <c:v>1.1299300000000001</c:v>
                </c:pt>
                <c:pt idx="4043">
                  <c:v>1.12999</c:v>
                </c:pt>
                <c:pt idx="4044">
                  <c:v>1.1313</c:v>
                </c:pt>
                <c:pt idx="4045">
                  <c:v>1.1321399999999999</c:v>
                </c:pt>
                <c:pt idx="4046">
                  <c:v>1.13371</c:v>
                </c:pt>
                <c:pt idx="4047">
                  <c:v>1.1290800000000001</c:v>
                </c:pt>
                <c:pt idx="4048">
                  <c:v>1.1318900000000001</c:v>
                </c:pt>
                <c:pt idx="4049">
                  <c:v>1.1312899999999999</c:v>
                </c:pt>
                <c:pt idx="4050">
                  <c:v>1.13096</c:v>
                </c:pt>
                <c:pt idx="4051">
                  <c:v>1.131</c:v>
                </c:pt>
                <c:pt idx="4052">
                  <c:v>1.13032</c:v>
                </c:pt>
                <c:pt idx="4053">
                  <c:v>1.13473</c:v>
                </c:pt>
                <c:pt idx="4054">
                  <c:v>1.13411</c:v>
                </c:pt>
                <c:pt idx="4055">
                  <c:v>1.1337900000000001</c:v>
                </c:pt>
                <c:pt idx="4056">
                  <c:v>1.13347</c:v>
                </c:pt>
                <c:pt idx="4057">
                  <c:v>1.13411</c:v>
                </c:pt>
                <c:pt idx="4058">
                  <c:v>1.1342000000000001</c:v>
                </c:pt>
                <c:pt idx="4059">
                  <c:v>1.1349400000000001</c:v>
                </c:pt>
                <c:pt idx="4060">
                  <c:v>1.1345099999999999</c:v>
                </c:pt>
                <c:pt idx="4061">
                  <c:v>1.13476</c:v>
                </c:pt>
                <c:pt idx="4062">
                  <c:v>1.1348800000000001</c:v>
                </c:pt>
                <c:pt idx="4063">
                  <c:v>1.1342300000000001</c:v>
                </c:pt>
                <c:pt idx="4064">
                  <c:v>1.1354299999999999</c:v>
                </c:pt>
                <c:pt idx="4065">
                  <c:v>1.13994</c:v>
                </c:pt>
                <c:pt idx="4066">
                  <c:v>1.14208</c:v>
                </c:pt>
                <c:pt idx="4067">
                  <c:v>1.1409400000000001</c:v>
                </c:pt>
                <c:pt idx="4068">
                  <c:v>1.1405000000000001</c:v>
                </c:pt>
                <c:pt idx="4069">
                  <c:v>1.1391899999999999</c:v>
                </c:pt>
                <c:pt idx="4070">
                  <c:v>1.1392100000000001</c:v>
                </c:pt>
                <c:pt idx="4071">
                  <c:v>1.13825</c:v>
                </c:pt>
                <c:pt idx="4072">
                  <c:v>1.1373500000000001</c:v>
                </c:pt>
                <c:pt idx="4073">
                  <c:v>1.1366000000000001</c:v>
                </c:pt>
                <c:pt idx="4074">
                  <c:v>1.1358999999999999</c:v>
                </c:pt>
                <c:pt idx="4075">
                  <c:v>1.13931</c:v>
                </c:pt>
                <c:pt idx="4076">
                  <c:v>1.1397999999999999</c:v>
                </c:pt>
                <c:pt idx="4077">
                  <c:v>1.14273</c:v>
                </c:pt>
                <c:pt idx="4078">
                  <c:v>1.1422099999999999</c:v>
                </c:pt>
                <c:pt idx="4079">
                  <c:v>1.13748</c:v>
                </c:pt>
                <c:pt idx="4080">
                  <c:v>1.13371</c:v>
                </c:pt>
                <c:pt idx="4081">
                  <c:v>1.12934</c:v>
                </c:pt>
                <c:pt idx="4082">
                  <c:v>1.1270800000000001</c:v>
                </c:pt>
                <c:pt idx="4083">
                  <c:v>1.1064799999999999</c:v>
                </c:pt>
                <c:pt idx="4084">
                  <c:v>1.1048899999999999</c:v>
                </c:pt>
                <c:pt idx="4085">
                  <c:v>1.1020799999999999</c:v>
                </c:pt>
                <c:pt idx="4086">
                  <c:v>1.10856</c:v>
                </c:pt>
                <c:pt idx="4087">
                  <c:v>1.1189199999999999</c:v>
                </c:pt>
                <c:pt idx="4088">
                  <c:v>1.1179699999999999</c:v>
                </c:pt>
                <c:pt idx="4089">
                  <c:v>1.1141099999999999</c:v>
                </c:pt>
                <c:pt idx="4090">
                  <c:v>1.11212</c:v>
                </c:pt>
                <c:pt idx="4091">
                  <c:v>1.1074299999999999</c:v>
                </c:pt>
                <c:pt idx="4092">
                  <c:v>1.10938</c:v>
                </c:pt>
                <c:pt idx="4093">
                  <c:v>1.11052</c:v>
                </c:pt>
                <c:pt idx="4094">
                  <c:v>1.1134200000000001</c:v>
                </c:pt>
                <c:pt idx="4095">
                  <c:v>1.1133599999999999</c:v>
                </c:pt>
                <c:pt idx="4096">
                  <c:v>1.11757</c:v>
                </c:pt>
                <c:pt idx="4097">
                  <c:v>1.1179399999999999</c:v>
                </c:pt>
                <c:pt idx="4098">
                  <c:v>1.11669</c:v>
                </c:pt>
                <c:pt idx="4099">
                  <c:v>1.11347</c:v>
                </c:pt>
                <c:pt idx="4100">
                  <c:v>1.1118300000000001</c:v>
                </c:pt>
                <c:pt idx="4101">
                  <c:v>1.10324</c:v>
                </c:pt>
                <c:pt idx="4102">
                  <c:v>1.1052999999999999</c:v>
                </c:pt>
                <c:pt idx="4103">
                  <c:v>1.10738</c:v>
                </c:pt>
                <c:pt idx="4104">
                  <c:v>1.1074200000000001</c:v>
                </c:pt>
                <c:pt idx="4105">
                  <c:v>1.1049199999999999</c:v>
                </c:pt>
                <c:pt idx="4106">
                  <c:v>1.10144</c:v>
                </c:pt>
                <c:pt idx="4107">
                  <c:v>1.1010200000000001</c:v>
                </c:pt>
                <c:pt idx="4108">
                  <c:v>1.10297</c:v>
                </c:pt>
                <c:pt idx="4109">
                  <c:v>1.1032500000000001</c:v>
                </c:pt>
                <c:pt idx="4110">
                  <c:v>1.1040000000000001</c:v>
                </c:pt>
                <c:pt idx="4111">
                  <c:v>1.1059099999999999</c:v>
                </c:pt>
                <c:pt idx="4112">
                  <c:v>1.10673</c:v>
                </c:pt>
                <c:pt idx="4113">
                  <c:v>1.1083000000000001</c:v>
                </c:pt>
                <c:pt idx="4114">
                  <c:v>1.1050800000000001</c:v>
                </c:pt>
                <c:pt idx="4115">
                  <c:v>1.10345</c:v>
                </c:pt>
                <c:pt idx="4116">
                  <c:v>1.1020099999999999</c:v>
                </c:pt>
                <c:pt idx="4117">
                  <c:v>1.10043</c:v>
                </c:pt>
                <c:pt idx="4118">
                  <c:v>1.10209</c:v>
                </c:pt>
                <c:pt idx="4119">
                  <c:v>1.10283</c:v>
                </c:pt>
                <c:pt idx="4120">
                  <c:v>1.1023000000000001</c:v>
                </c:pt>
                <c:pt idx="4121">
                  <c:v>1.10439</c:v>
                </c:pt>
                <c:pt idx="4122">
                  <c:v>1.10395</c:v>
                </c:pt>
                <c:pt idx="4123">
                  <c:v>1.1022799999999999</c:v>
                </c:pt>
                <c:pt idx="4124">
                  <c:v>1.1020000000000001</c:v>
                </c:pt>
                <c:pt idx="4125">
                  <c:v>1.1025199999999999</c:v>
                </c:pt>
                <c:pt idx="4126">
                  <c:v>1.1028500000000001</c:v>
                </c:pt>
                <c:pt idx="4127">
                  <c:v>1.10246</c:v>
                </c:pt>
                <c:pt idx="4128">
                  <c:v>1.1018300000000001</c:v>
                </c:pt>
                <c:pt idx="4129">
                  <c:v>1.1025199999999999</c:v>
                </c:pt>
                <c:pt idx="4130">
                  <c:v>1.10528</c:v>
                </c:pt>
                <c:pt idx="4131">
                  <c:v>1.10588</c:v>
                </c:pt>
                <c:pt idx="4132">
                  <c:v>1.1056699999999999</c:v>
                </c:pt>
                <c:pt idx="4133">
                  <c:v>1.1063799999999999</c:v>
                </c:pt>
                <c:pt idx="4134">
                  <c:v>1.10632</c:v>
                </c:pt>
                <c:pt idx="4135">
                  <c:v>1.10747</c:v>
                </c:pt>
                <c:pt idx="4136">
                  <c:v>1.1076699999999999</c:v>
                </c:pt>
                <c:pt idx="4137">
                  <c:v>1.10788</c:v>
                </c:pt>
                <c:pt idx="4138">
                  <c:v>1.10931</c:v>
                </c:pt>
                <c:pt idx="4139">
                  <c:v>1.11111</c:v>
                </c:pt>
                <c:pt idx="4140">
                  <c:v>1.1092</c:v>
                </c:pt>
                <c:pt idx="4141">
                  <c:v>1.1084099999999999</c:v>
                </c:pt>
                <c:pt idx="4142">
                  <c:v>1.10717</c:v>
                </c:pt>
                <c:pt idx="4143">
                  <c:v>1.1071899999999999</c:v>
                </c:pt>
                <c:pt idx="4144">
                  <c:v>1.1059300000000001</c:v>
                </c:pt>
                <c:pt idx="4145">
                  <c:v>1.1066199999999999</c:v>
                </c:pt>
                <c:pt idx="4146">
                  <c:v>1.1055999999999999</c:v>
                </c:pt>
                <c:pt idx="4147">
                  <c:v>1.1055200000000001</c:v>
                </c:pt>
                <c:pt idx="4148">
                  <c:v>1.10792</c:v>
                </c:pt>
                <c:pt idx="4149">
                  <c:v>1.10903</c:v>
                </c:pt>
                <c:pt idx="4150">
                  <c:v>1.10822</c:v>
                </c:pt>
                <c:pt idx="4151">
                  <c:v>1.10788</c:v>
                </c:pt>
                <c:pt idx="4152">
                  <c:v>1.1076299999999999</c:v>
                </c:pt>
                <c:pt idx="4153">
                  <c:v>1.10762</c:v>
                </c:pt>
                <c:pt idx="4154">
                  <c:v>1.10666</c:v>
                </c:pt>
                <c:pt idx="4155">
                  <c:v>1.10649</c:v>
                </c:pt>
                <c:pt idx="4156">
                  <c:v>1.1068800000000001</c:v>
                </c:pt>
                <c:pt idx="4157">
                  <c:v>1.1068100000000001</c:v>
                </c:pt>
                <c:pt idx="4158">
                  <c:v>1.1069100000000001</c:v>
                </c:pt>
                <c:pt idx="4159">
                  <c:v>1.1079600000000001</c:v>
                </c:pt>
                <c:pt idx="4160">
                  <c:v>1.11029</c:v>
                </c:pt>
                <c:pt idx="4161">
                  <c:v>1.1077300000000001</c:v>
                </c:pt>
                <c:pt idx="4162">
                  <c:v>1.1067499999999999</c:v>
                </c:pt>
                <c:pt idx="4163">
                  <c:v>1.1096299999999999</c:v>
                </c:pt>
                <c:pt idx="4164">
                  <c:v>1.1095600000000001</c:v>
                </c:pt>
                <c:pt idx="4165">
                  <c:v>1.1111200000000001</c:v>
                </c:pt>
                <c:pt idx="4166">
                  <c:v>1.1119300000000001</c:v>
                </c:pt>
                <c:pt idx="4167">
                  <c:v>1.1129899999999999</c:v>
                </c:pt>
                <c:pt idx="4168">
                  <c:v>1.11236</c:v>
                </c:pt>
                <c:pt idx="4169">
                  <c:v>1.1115900000000001</c:v>
                </c:pt>
                <c:pt idx="4170">
                  <c:v>1.1114200000000001</c:v>
                </c:pt>
                <c:pt idx="4171">
                  <c:v>1.1113900000000001</c:v>
                </c:pt>
                <c:pt idx="4172">
                  <c:v>1.1109899999999999</c:v>
                </c:pt>
                <c:pt idx="4173">
                  <c:v>1.11243</c:v>
                </c:pt>
                <c:pt idx="4174">
                  <c:v>1.11263</c:v>
                </c:pt>
                <c:pt idx="4175">
                  <c:v>1.1126799999999999</c:v>
                </c:pt>
                <c:pt idx="4176">
                  <c:v>1.1126799999999999</c:v>
                </c:pt>
                <c:pt idx="4177">
                  <c:v>1.1123400000000001</c:v>
                </c:pt>
                <c:pt idx="4178">
                  <c:v>1.11121</c:v>
                </c:pt>
                <c:pt idx="4179">
                  <c:v>1.11192</c:v>
                </c:pt>
                <c:pt idx="4180">
                  <c:v>1.111</c:v>
                </c:pt>
                <c:pt idx="4181">
                  <c:v>1.1107899999999999</c:v>
                </c:pt>
                <c:pt idx="4182">
                  <c:v>1.11019</c:v>
                </c:pt>
                <c:pt idx="4183">
                  <c:v>1.11131</c:v>
                </c:pt>
                <c:pt idx="4184">
                  <c:v>1.1119399999999999</c:v>
                </c:pt>
                <c:pt idx="4185">
                  <c:v>1.11347</c:v>
                </c:pt>
                <c:pt idx="4186">
                  <c:v>1.11374</c:v>
                </c:pt>
                <c:pt idx="4187">
                  <c:v>1.1153900000000001</c:v>
                </c:pt>
                <c:pt idx="4188">
                  <c:v>1.1153599999999999</c:v>
                </c:pt>
                <c:pt idx="4189">
                  <c:v>1.11178</c:v>
                </c:pt>
                <c:pt idx="4190">
                  <c:v>1.11188</c:v>
                </c:pt>
                <c:pt idx="4191">
                  <c:v>1.1123400000000001</c:v>
                </c:pt>
                <c:pt idx="4192">
                  <c:v>1.1119600000000001</c:v>
                </c:pt>
                <c:pt idx="4193">
                  <c:v>1.10829</c:v>
                </c:pt>
                <c:pt idx="4194">
                  <c:v>1.10775</c:v>
                </c:pt>
                <c:pt idx="4195">
                  <c:v>1.1081399999999999</c:v>
                </c:pt>
                <c:pt idx="4196">
                  <c:v>1.10989</c:v>
                </c:pt>
                <c:pt idx="4197">
                  <c:v>1.1106100000000001</c:v>
                </c:pt>
                <c:pt idx="4198">
                  <c:v>1.1107400000000001</c:v>
                </c:pt>
                <c:pt idx="4199">
                  <c:v>1.1107899999999999</c:v>
                </c:pt>
                <c:pt idx="4200">
                  <c:v>1.11077</c:v>
                </c:pt>
                <c:pt idx="4201">
                  <c:v>1.1115699999999999</c:v>
                </c:pt>
                <c:pt idx="4202">
                  <c:v>1.1115999999999999</c:v>
                </c:pt>
                <c:pt idx="4203">
                  <c:v>1.1105400000000001</c:v>
                </c:pt>
                <c:pt idx="4204">
                  <c:v>1.1105</c:v>
                </c:pt>
                <c:pt idx="4205">
                  <c:v>1.10999</c:v>
                </c:pt>
                <c:pt idx="4206">
                  <c:v>1.10998</c:v>
                </c:pt>
                <c:pt idx="4207">
                  <c:v>1.1094299999999999</c:v>
                </c:pt>
                <c:pt idx="4208">
                  <c:v>1.11165</c:v>
                </c:pt>
                <c:pt idx="4209">
                  <c:v>1.11145</c:v>
                </c:pt>
                <c:pt idx="4210">
                  <c:v>1.1113500000000001</c:v>
                </c:pt>
                <c:pt idx="4211">
                  <c:v>1.11239</c:v>
                </c:pt>
                <c:pt idx="4212">
                  <c:v>1.11381</c:v>
                </c:pt>
                <c:pt idx="4213">
                  <c:v>1.1143799999999999</c:v>
                </c:pt>
                <c:pt idx="4214">
                  <c:v>1.1168899999999999</c:v>
                </c:pt>
                <c:pt idx="4215">
                  <c:v>1.1155200000000001</c:v>
                </c:pt>
                <c:pt idx="4216">
                  <c:v>1.1152299999999999</c:v>
                </c:pt>
                <c:pt idx="4217">
                  <c:v>1.1154900000000001</c:v>
                </c:pt>
                <c:pt idx="4218">
                  <c:v>1.1148100000000001</c:v>
                </c:pt>
                <c:pt idx="4219">
                  <c:v>1.1130800000000001</c:v>
                </c:pt>
                <c:pt idx="4220">
                  <c:v>1.1139600000000001</c:v>
                </c:pt>
                <c:pt idx="4221">
                  <c:v>1.1142700000000001</c:v>
                </c:pt>
                <c:pt idx="4222">
                  <c:v>1.11358</c:v>
                </c:pt>
                <c:pt idx="4223">
                  <c:v>1.1137300000000001</c:v>
                </c:pt>
                <c:pt idx="4224">
                  <c:v>1.1136600000000001</c:v>
                </c:pt>
                <c:pt idx="4225">
                  <c:v>1.11368</c:v>
                </c:pt>
                <c:pt idx="4226">
                  <c:v>1.1132599999999999</c:v>
                </c:pt>
                <c:pt idx="4227">
                  <c:v>1.11375</c:v>
                </c:pt>
                <c:pt idx="4228">
                  <c:v>1.1143799999999999</c:v>
                </c:pt>
                <c:pt idx="4229">
                  <c:v>1.1138999999999999</c:v>
                </c:pt>
                <c:pt idx="4230">
                  <c:v>1.1138600000000001</c:v>
                </c:pt>
                <c:pt idx="4231">
                  <c:v>1.1143799999999999</c:v>
                </c:pt>
                <c:pt idx="4232">
                  <c:v>1.1141799999999999</c:v>
                </c:pt>
                <c:pt idx="4233">
                  <c:v>1.11344</c:v>
                </c:pt>
                <c:pt idx="4234">
                  <c:v>1.1126100000000001</c:v>
                </c:pt>
                <c:pt idx="4235">
                  <c:v>1.11324</c:v>
                </c:pt>
                <c:pt idx="4236">
                  <c:v>1.1133</c:v>
                </c:pt>
                <c:pt idx="4237">
                  <c:v>1.11395</c:v>
                </c:pt>
                <c:pt idx="4238">
                  <c:v>1.1147400000000001</c:v>
                </c:pt>
                <c:pt idx="4239">
                  <c:v>1.1144000000000001</c:v>
                </c:pt>
                <c:pt idx="4240">
                  <c:v>1.1144000000000001</c:v>
                </c:pt>
                <c:pt idx="4241">
                  <c:v>1.1145799999999999</c:v>
                </c:pt>
                <c:pt idx="4242">
                  <c:v>1.1147899999999999</c:v>
                </c:pt>
                <c:pt idx="4243">
                  <c:v>1.11554</c:v>
                </c:pt>
                <c:pt idx="4244">
                  <c:v>1.11551</c:v>
                </c:pt>
              </c:numCache>
            </c:numRef>
          </c:val>
        </c:ser>
        <c:ser>
          <c:idx val="3"/>
          <c:order val="3"/>
          <c:spPr>
            <a:ln w="28575">
              <a:noFill/>
            </a:ln>
          </c:spPr>
          <c:marker>
            <c:symbol val="none"/>
          </c:marker>
          <c:val>
            <c:numRef>
              <c:f>EURUSDH1!$D$2:$D$4500</c:f>
              <c:numCache>
                <c:formatCode>General</c:formatCode>
                <c:ptCount val="4499"/>
                <c:pt idx="0">
                  <c:v>1.09233</c:v>
                </c:pt>
                <c:pt idx="1">
                  <c:v>1.09239</c:v>
                </c:pt>
                <c:pt idx="2">
                  <c:v>1.0931</c:v>
                </c:pt>
                <c:pt idx="3">
                  <c:v>1.0922400000000001</c:v>
                </c:pt>
                <c:pt idx="4">
                  <c:v>1.09161</c:v>
                </c:pt>
                <c:pt idx="5">
                  <c:v>1.09433</c:v>
                </c:pt>
                <c:pt idx="6">
                  <c:v>1.09531</c:v>
                </c:pt>
                <c:pt idx="7">
                  <c:v>1.0958399999999999</c:v>
                </c:pt>
                <c:pt idx="8">
                  <c:v>1.0934299999999999</c:v>
                </c:pt>
                <c:pt idx="9">
                  <c:v>1.09243</c:v>
                </c:pt>
                <c:pt idx="10">
                  <c:v>1.0946400000000001</c:v>
                </c:pt>
                <c:pt idx="11">
                  <c:v>1.0957300000000001</c:v>
                </c:pt>
                <c:pt idx="12">
                  <c:v>1.0957300000000001</c:v>
                </c:pt>
                <c:pt idx="13">
                  <c:v>1.0950800000000001</c:v>
                </c:pt>
                <c:pt idx="14">
                  <c:v>1.09588</c:v>
                </c:pt>
                <c:pt idx="15">
                  <c:v>1.0972</c:v>
                </c:pt>
                <c:pt idx="16">
                  <c:v>1.0972299999999999</c:v>
                </c:pt>
                <c:pt idx="17">
                  <c:v>1.0974200000000001</c:v>
                </c:pt>
                <c:pt idx="18">
                  <c:v>1.0984400000000001</c:v>
                </c:pt>
                <c:pt idx="19">
                  <c:v>1.09832</c:v>
                </c:pt>
                <c:pt idx="20">
                  <c:v>1.0977300000000001</c:v>
                </c:pt>
                <c:pt idx="21">
                  <c:v>1.09738</c:v>
                </c:pt>
                <c:pt idx="22">
                  <c:v>1.0974200000000001</c:v>
                </c:pt>
                <c:pt idx="23">
                  <c:v>1.0966499999999999</c:v>
                </c:pt>
                <c:pt idx="24">
                  <c:v>1.0965</c:v>
                </c:pt>
                <c:pt idx="25">
                  <c:v>1.09741</c:v>
                </c:pt>
                <c:pt idx="26">
                  <c:v>1.0972500000000001</c:v>
                </c:pt>
                <c:pt idx="27">
                  <c:v>1.09806</c:v>
                </c:pt>
                <c:pt idx="28">
                  <c:v>1.09839</c:v>
                </c:pt>
                <c:pt idx="29">
                  <c:v>1.09982</c:v>
                </c:pt>
                <c:pt idx="30">
                  <c:v>1.0994299999999999</c:v>
                </c:pt>
                <c:pt idx="31">
                  <c:v>1.10005</c:v>
                </c:pt>
                <c:pt idx="32">
                  <c:v>1.10053</c:v>
                </c:pt>
                <c:pt idx="33">
                  <c:v>1.0998699999999999</c:v>
                </c:pt>
                <c:pt idx="34">
                  <c:v>1.10398</c:v>
                </c:pt>
                <c:pt idx="35">
                  <c:v>1.1038399999999999</c:v>
                </c:pt>
                <c:pt idx="36">
                  <c:v>1.10164</c:v>
                </c:pt>
                <c:pt idx="37">
                  <c:v>1.10104</c:v>
                </c:pt>
                <c:pt idx="38">
                  <c:v>1.10012</c:v>
                </c:pt>
                <c:pt idx="39">
                  <c:v>1.0986499999999999</c:v>
                </c:pt>
                <c:pt idx="40">
                  <c:v>1.09903</c:v>
                </c:pt>
                <c:pt idx="41">
                  <c:v>1.1031500000000001</c:v>
                </c:pt>
                <c:pt idx="42">
                  <c:v>1.1032500000000001</c:v>
                </c:pt>
                <c:pt idx="43">
                  <c:v>1.10263</c:v>
                </c:pt>
                <c:pt idx="44">
                  <c:v>1.10179</c:v>
                </c:pt>
                <c:pt idx="45">
                  <c:v>1.1017600000000001</c:v>
                </c:pt>
                <c:pt idx="46">
                  <c:v>1.1017699999999999</c:v>
                </c:pt>
                <c:pt idx="47">
                  <c:v>1.1026800000000001</c:v>
                </c:pt>
                <c:pt idx="48">
                  <c:v>1.1024499999999999</c:v>
                </c:pt>
                <c:pt idx="49">
                  <c:v>1.10267</c:v>
                </c:pt>
                <c:pt idx="50">
                  <c:v>1.1024099999999999</c:v>
                </c:pt>
                <c:pt idx="51">
                  <c:v>1.1025100000000001</c:v>
                </c:pt>
                <c:pt idx="52">
                  <c:v>1.1024700000000001</c:v>
                </c:pt>
                <c:pt idx="53">
                  <c:v>1.10117</c:v>
                </c:pt>
                <c:pt idx="54">
                  <c:v>1.1003400000000001</c:v>
                </c:pt>
                <c:pt idx="55">
                  <c:v>1.09999</c:v>
                </c:pt>
                <c:pt idx="56">
                  <c:v>1.1011299999999999</c:v>
                </c:pt>
                <c:pt idx="57">
                  <c:v>1.1008599999999999</c:v>
                </c:pt>
                <c:pt idx="58">
                  <c:v>1.10287</c:v>
                </c:pt>
                <c:pt idx="59">
                  <c:v>1.1031500000000001</c:v>
                </c:pt>
                <c:pt idx="60">
                  <c:v>1.10284</c:v>
                </c:pt>
                <c:pt idx="61">
                  <c:v>1.10188</c:v>
                </c:pt>
                <c:pt idx="62">
                  <c:v>1.1014900000000001</c:v>
                </c:pt>
                <c:pt idx="63">
                  <c:v>1.1017999999999999</c:v>
                </c:pt>
                <c:pt idx="64">
                  <c:v>1.1009800000000001</c:v>
                </c:pt>
                <c:pt idx="65">
                  <c:v>1.1005400000000001</c:v>
                </c:pt>
                <c:pt idx="66">
                  <c:v>1.10097</c:v>
                </c:pt>
                <c:pt idx="67">
                  <c:v>1.1006800000000001</c:v>
                </c:pt>
                <c:pt idx="68">
                  <c:v>1.10117</c:v>
                </c:pt>
                <c:pt idx="69">
                  <c:v>1.1008800000000001</c:v>
                </c:pt>
                <c:pt idx="70">
                  <c:v>1.1006499999999999</c:v>
                </c:pt>
                <c:pt idx="71">
                  <c:v>1.1009899999999999</c:v>
                </c:pt>
                <c:pt idx="72">
                  <c:v>1.1010599999999999</c:v>
                </c:pt>
                <c:pt idx="73">
                  <c:v>1.1014299999999999</c:v>
                </c:pt>
                <c:pt idx="74">
                  <c:v>1.10151</c:v>
                </c:pt>
                <c:pt idx="75">
                  <c:v>1.1016300000000001</c:v>
                </c:pt>
                <c:pt idx="76">
                  <c:v>1.10189</c:v>
                </c:pt>
                <c:pt idx="77">
                  <c:v>1.099</c:v>
                </c:pt>
                <c:pt idx="78">
                  <c:v>1.09772</c:v>
                </c:pt>
                <c:pt idx="79">
                  <c:v>1.0970899999999999</c:v>
                </c:pt>
                <c:pt idx="80">
                  <c:v>1.09707</c:v>
                </c:pt>
                <c:pt idx="81">
                  <c:v>1.09677</c:v>
                </c:pt>
                <c:pt idx="82">
                  <c:v>1.0956699999999999</c:v>
                </c:pt>
                <c:pt idx="83">
                  <c:v>1.0935699999999999</c:v>
                </c:pt>
                <c:pt idx="84">
                  <c:v>1.09379</c:v>
                </c:pt>
                <c:pt idx="85">
                  <c:v>1.0940000000000001</c:v>
                </c:pt>
                <c:pt idx="86">
                  <c:v>1.09436</c:v>
                </c:pt>
                <c:pt idx="87">
                  <c:v>1.09436</c:v>
                </c:pt>
                <c:pt idx="88">
                  <c:v>1.0947800000000001</c:v>
                </c:pt>
                <c:pt idx="89">
                  <c:v>1.09589</c:v>
                </c:pt>
                <c:pt idx="90">
                  <c:v>1.0957699999999999</c:v>
                </c:pt>
                <c:pt idx="91">
                  <c:v>1.09562</c:v>
                </c:pt>
                <c:pt idx="92">
                  <c:v>1.09605</c:v>
                </c:pt>
                <c:pt idx="93">
                  <c:v>1.0955699999999999</c:v>
                </c:pt>
                <c:pt idx="94">
                  <c:v>1.0943799999999999</c:v>
                </c:pt>
                <c:pt idx="95">
                  <c:v>1.09371</c:v>
                </c:pt>
                <c:pt idx="96">
                  <c:v>1.09412</c:v>
                </c:pt>
                <c:pt idx="97">
                  <c:v>1.0945800000000001</c:v>
                </c:pt>
                <c:pt idx="98">
                  <c:v>1.0949199999999999</c:v>
                </c:pt>
                <c:pt idx="99">
                  <c:v>1.0946199999999999</c:v>
                </c:pt>
                <c:pt idx="100">
                  <c:v>1.0926100000000001</c:v>
                </c:pt>
                <c:pt idx="101">
                  <c:v>1.0915699999999999</c:v>
                </c:pt>
                <c:pt idx="102">
                  <c:v>1.09155</c:v>
                </c:pt>
                <c:pt idx="103">
                  <c:v>1.09134</c:v>
                </c:pt>
                <c:pt idx="104">
                  <c:v>1.0918099999999999</c:v>
                </c:pt>
                <c:pt idx="105">
                  <c:v>1.0925199999999999</c:v>
                </c:pt>
                <c:pt idx="106">
                  <c:v>1.0903799999999999</c:v>
                </c:pt>
                <c:pt idx="107">
                  <c:v>1.08717</c:v>
                </c:pt>
                <c:pt idx="108">
                  <c:v>1.0844199999999999</c:v>
                </c:pt>
                <c:pt idx="109">
                  <c:v>1.08518</c:v>
                </c:pt>
                <c:pt idx="110">
                  <c:v>1.08474</c:v>
                </c:pt>
                <c:pt idx="111">
                  <c:v>1.08436</c:v>
                </c:pt>
                <c:pt idx="112">
                  <c:v>1.0849599999999999</c:v>
                </c:pt>
                <c:pt idx="113">
                  <c:v>1.08551</c:v>
                </c:pt>
                <c:pt idx="114">
                  <c:v>1.08585</c:v>
                </c:pt>
                <c:pt idx="115">
                  <c:v>1.0861700000000001</c:v>
                </c:pt>
                <c:pt idx="116">
                  <c:v>1.0861000000000001</c:v>
                </c:pt>
                <c:pt idx="117">
                  <c:v>1.0856600000000001</c:v>
                </c:pt>
                <c:pt idx="118">
                  <c:v>1.08609</c:v>
                </c:pt>
                <c:pt idx="119">
                  <c:v>1.08633</c:v>
                </c:pt>
                <c:pt idx="120">
                  <c:v>1.0866499999999999</c:v>
                </c:pt>
                <c:pt idx="121">
                  <c:v>1.0869200000000001</c:v>
                </c:pt>
                <c:pt idx="122">
                  <c:v>1.0866800000000001</c:v>
                </c:pt>
                <c:pt idx="123">
                  <c:v>1.08582</c:v>
                </c:pt>
                <c:pt idx="124">
                  <c:v>1.08331</c:v>
                </c:pt>
                <c:pt idx="125">
                  <c:v>1.0835399999999999</c:v>
                </c:pt>
                <c:pt idx="126">
                  <c:v>1.08623</c:v>
                </c:pt>
                <c:pt idx="127">
                  <c:v>1.085</c:v>
                </c:pt>
                <c:pt idx="128">
                  <c:v>1.0853999999999999</c:v>
                </c:pt>
                <c:pt idx="129">
                  <c:v>1.0862099999999999</c:v>
                </c:pt>
                <c:pt idx="130">
                  <c:v>1.08694</c:v>
                </c:pt>
                <c:pt idx="131">
                  <c:v>1.0868100000000001</c:v>
                </c:pt>
                <c:pt idx="132">
                  <c:v>1.0857399999999999</c:v>
                </c:pt>
                <c:pt idx="133">
                  <c:v>1.0858699999999999</c:v>
                </c:pt>
                <c:pt idx="134">
                  <c:v>1.0860399999999999</c:v>
                </c:pt>
                <c:pt idx="135">
                  <c:v>1.0863</c:v>
                </c:pt>
                <c:pt idx="136">
                  <c:v>1.0869599999999999</c:v>
                </c:pt>
                <c:pt idx="137">
                  <c:v>1.0873200000000001</c:v>
                </c:pt>
                <c:pt idx="138">
                  <c:v>1.08727</c:v>
                </c:pt>
                <c:pt idx="139">
                  <c:v>1.0878399999999999</c:v>
                </c:pt>
                <c:pt idx="140">
                  <c:v>1.0880099999999999</c:v>
                </c:pt>
                <c:pt idx="141">
                  <c:v>1.0878699999999999</c:v>
                </c:pt>
                <c:pt idx="142">
                  <c:v>1.08802</c:v>
                </c:pt>
                <c:pt idx="143">
                  <c:v>1.0884100000000001</c:v>
                </c:pt>
                <c:pt idx="144">
                  <c:v>1.0883400000000001</c:v>
                </c:pt>
                <c:pt idx="145">
                  <c:v>1.08769</c:v>
                </c:pt>
                <c:pt idx="146">
                  <c:v>1.0878000000000001</c:v>
                </c:pt>
                <c:pt idx="147">
                  <c:v>1.08639</c:v>
                </c:pt>
                <c:pt idx="148">
                  <c:v>1.0862400000000001</c:v>
                </c:pt>
                <c:pt idx="149">
                  <c:v>1.0869800000000001</c:v>
                </c:pt>
                <c:pt idx="150">
                  <c:v>1.0864499999999999</c:v>
                </c:pt>
                <c:pt idx="151">
                  <c:v>1.08636</c:v>
                </c:pt>
                <c:pt idx="152">
                  <c:v>1.08694</c:v>
                </c:pt>
                <c:pt idx="153">
                  <c:v>1.08657</c:v>
                </c:pt>
                <c:pt idx="154">
                  <c:v>1.07057</c:v>
                </c:pt>
                <c:pt idx="155">
                  <c:v>1.07067</c:v>
                </c:pt>
                <c:pt idx="156">
                  <c:v>1.07257</c:v>
                </c:pt>
                <c:pt idx="157">
                  <c:v>1.07348</c:v>
                </c:pt>
                <c:pt idx="158">
                  <c:v>1.0726599999999999</c:v>
                </c:pt>
                <c:pt idx="159">
                  <c:v>1.0719799999999999</c:v>
                </c:pt>
                <c:pt idx="160">
                  <c:v>1.0732200000000001</c:v>
                </c:pt>
                <c:pt idx="161">
                  <c:v>1.0735300000000001</c:v>
                </c:pt>
                <c:pt idx="162">
                  <c:v>1.0724100000000001</c:v>
                </c:pt>
                <c:pt idx="163">
                  <c:v>1.0721400000000001</c:v>
                </c:pt>
                <c:pt idx="164">
                  <c:v>1.0727599999999999</c:v>
                </c:pt>
                <c:pt idx="165">
                  <c:v>1.0719000000000001</c:v>
                </c:pt>
                <c:pt idx="166">
                  <c:v>1.07267</c:v>
                </c:pt>
                <c:pt idx="167">
                  <c:v>1.0729200000000001</c:v>
                </c:pt>
                <c:pt idx="168">
                  <c:v>1.0745199999999999</c:v>
                </c:pt>
                <c:pt idx="169">
                  <c:v>1.0758000000000001</c:v>
                </c:pt>
                <c:pt idx="170">
                  <c:v>1.0763199999999999</c:v>
                </c:pt>
                <c:pt idx="171">
                  <c:v>1.0761000000000001</c:v>
                </c:pt>
                <c:pt idx="172">
                  <c:v>1.07637</c:v>
                </c:pt>
                <c:pt idx="173">
                  <c:v>1.0752699999999999</c:v>
                </c:pt>
                <c:pt idx="174">
                  <c:v>1.07626</c:v>
                </c:pt>
                <c:pt idx="175">
                  <c:v>1.0758300000000001</c:v>
                </c:pt>
                <c:pt idx="176">
                  <c:v>1.07666</c:v>
                </c:pt>
                <c:pt idx="177">
                  <c:v>1.0767599999999999</c:v>
                </c:pt>
                <c:pt idx="178">
                  <c:v>1.07741</c:v>
                </c:pt>
                <c:pt idx="179">
                  <c:v>1.0734300000000001</c:v>
                </c:pt>
                <c:pt idx="180">
                  <c:v>1.07263</c:v>
                </c:pt>
                <c:pt idx="181">
                  <c:v>1.0725899999999999</c:v>
                </c:pt>
                <c:pt idx="182">
                  <c:v>1.0742499999999999</c:v>
                </c:pt>
                <c:pt idx="183">
                  <c:v>1.0753999999999999</c:v>
                </c:pt>
                <c:pt idx="184">
                  <c:v>1.0752900000000001</c:v>
                </c:pt>
                <c:pt idx="185">
                  <c:v>1.07538</c:v>
                </c:pt>
                <c:pt idx="186">
                  <c:v>1.07525</c:v>
                </c:pt>
                <c:pt idx="187">
                  <c:v>1.0744800000000001</c:v>
                </c:pt>
                <c:pt idx="188">
                  <c:v>1.0747100000000001</c:v>
                </c:pt>
                <c:pt idx="189">
                  <c:v>1.0752600000000001</c:v>
                </c:pt>
                <c:pt idx="190">
                  <c:v>1.07501</c:v>
                </c:pt>
                <c:pt idx="191">
                  <c:v>1.0748200000000001</c:v>
                </c:pt>
                <c:pt idx="192">
                  <c:v>1.0745800000000001</c:v>
                </c:pt>
                <c:pt idx="193">
                  <c:v>1.0745100000000001</c:v>
                </c:pt>
                <c:pt idx="194">
                  <c:v>1.0740000000000001</c:v>
                </c:pt>
                <c:pt idx="195">
                  <c:v>1.0736699999999999</c:v>
                </c:pt>
                <c:pt idx="196">
                  <c:v>1.0741099999999999</c:v>
                </c:pt>
                <c:pt idx="197">
                  <c:v>1.07392</c:v>
                </c:pt>
                <c:pt idx="198">
                  <c:v>1.0741700000000001</c:v>
                </c:pt>
                <c:pt idx="199">
                  <c:v>1.0729500000000001</c:v>
                </c:pt>
                <c:pt idx="200">
                  <c:v>1.0729900000000001</c:v>
                </c:pt>
                <c:pt idx="201">
                  <c:v>1.07219</c:v>
                </c:pt>
                <c:pt idx="202">
                  <c:v>1.06968</c:v>
                </c:pt>
                <c:pt idx="203">
                  <c:v>1.0681400000000001</c:v>
                </c:pt>
                <c:pt idx="204">
                  <c:v>1.06738</c:v>
                </c:pt>
                <c:pt idx="205">
                  <c:v>1.0681</c:v>
                </c:pt>
                <c:pt idx="206">
                  <c:v>1.0684199999999999</c:v>
                </c:pt>
                <c:pt idx="207">
                  <c:v>1.06809</c:v>
                </c:pt>
                <c:pt idx="208">
                  <c:v>1.0696000000000001</c:v>
                </c:pt>
                <c:pt idx="209">
                  <c:v>1.07003</c:v>
                </c:pt>
                <c:pt idx="210">
                  <c:v>1.0703100000000001</c:v>
                </c:pt>
                <c:pt idx="211">
                  <c:v>1.07138</c:v>
                </c:pt>
                <c:pt idx="212">
                  <c:v>1.0717000000000001</c:v>
                </c:pt>
                <c:pt idx="213">
                  <c:v>1.07202</c:v>
                </c:pt>
                <c:pt idx="214">
                  <c:v>1.07284</c:v>
                </c:pt>
                <c:pt idx="215">
                  <c:v>1.07307</c:v>
                </c:pt>
                <c:pt idx="216">
                  <c:v>1.0747100000000001</c:v>
                </c:pt>
                <c:pt idx="217">
                  <c:v>1.0751599999999999</c:v>
                </c:pt>
                <c:pt idx="218">
                  <c:v>1.07562</c:v>
                </c:pt>
                <c:pt idx="219">
                  <c:v>1.07518</c:v>
                </c:pt>
                <c:pt idx="220">
                  <c:v>1.0741499999999999</c:v>
                </c:pt>
                <c:pt idx="221">
                  <c:v>1.07321</c:v>
                </c:pt>
                <c:pt idx="222">
                  <c:v>1.07355</c:v>
                </c:pt>
                <c:pt idx="223">
                  <c:v>1.0732999999999999</c:v>
                </c:pt>
                <c:pt idx="224">
                  <c:v>1.0738300000000001</c:v>
                </c:pt>
                <c:pt idx="225">
                  <c:v>1.0713900000000001</c:v>
                </c:pt>
                <c:pt idx="226">
                  <c:v>1.07108</c:v>
                </c:pt>
                <c:pt idx="227">
                  <c:v>1.0705</c:v>
                </c:pt>
                <c:pt idx="228">
                  <c:v>1.07317</c:v>
                </c:pt>
                <c:pt idx="229">
                  <c:v>1.07064</c:v>
                </c:pt>
                <c:pt idx="230">
                  <c:v>1.07216</c:v>
                </c:pt>
                <c:pt idx="231">
                  <c:v>1.07239</c:v>
                </c:pt>
                <c:pt idx="232">
                  <c:v>1.0724899999999999</c:v>
                </c:pt>
                <c:pt idx="233">
                  <c:v>1.07315</c:v>
                </c:pt>
                <c:pt idx="234">
                  <c:v>1.0737000000000001</c:v>
                </c:pt>
                <c:pt idx="235">
                  <c:v>1.07368</c:v>
                </c:pt>
                <c:pt idx="236">
                  <c:v>1.0739700000000001</c:v>
                </c:pt>
                <c:pt idx="237">
                  <c:v>1.0754699999999999</c:v>
                </c:pt>
                <c:pt idx="238">
                  <c:v>1.07569</c:v>
                </c:pt>
                <c:pt idx="239">
                  <c:v>1.0764100000000001</c:v>
                </c:pt>
                <c:pt idx="240">
                  <c:v>1.07605</c:v>
                </c:pt>
                <c:pt idx="241">
                  <c:v>1.0760700000000001</c:v>
                </c:pt>
                <c:pt idx="242">
                  <c:v>1.0758799999999999</c:v>
                </c:pt>
                <c:pt idx="243">
                  <c:v>1.0751200000000001</c:v>
                </c:pt>
                <c:pt idx="244">
                  <c:v>1.07514</c:v>
                </c:pt>
                <c:pt idx="245">
                  <c:v>1.07422</c:v>
                </c:pt>
                <c:pt idx="246">
                  <c:v>1.0690599999999999</c:v>
                </c:pt>
                <c:pt idx="247">
                  <c:v>1.0707599999999999</c:v>
                </c:pt>
                <c:pt idx="248">
                  <c:v>1.0709200000000001</c:v>
                </c:pt>
                <c:pt idx="249">
                  <c:v>1.0707199999999999</c:v>
                </c:pt>
                <c:pt idx="250">
                  <c:v>1.0709599999999999</c:v>
                </c:pt>
                <c:pt idx="251">
                  <c:v>1.0720000000000001</c:v>
                </c:pt>
                <c:pt idx="252">
                  <c:v>1.0721499999999999</c:v>
                </c:pt>
                <c:pt idx="253">
                  <c:v>1.0749299999999999</c:v>
                </c:pt>
                <c:pt idx="254">
                  <c:v>1.0746100000000001</c:v>
                </c:pt>
                <c:pt idx="255">
                  <c:v>1.0763100000000001</c:v>
                </c:pt>
                <c:pt idx="256">
                  <c:v>1.0765899999999999</c:v>
                </c:pt>
                <c:pt idx="257">
                  <c:v>1.0768</c:v>
                </c:pt>
                <c:pt idx="258">
                  <c:v>1.0786800000000001</c:v>
                </c:pt>
                <c:pt idx="259">
                  <c:v>1.08066</c:v>
                </c:pt>
                <c:pt idx="260">
                  <c:v>1.0805899999999999</c:v>
                </c:pt>
                <c:pt idx="261">
                  <c:v>1.08036</c:v>
                </c:pt>
                <c:pt idx="262">
                  <c:v>1.08003</c:v>
                </c:pt>
                <c:pt idx="263">
                  <c:v>1.0784499999999999</c:v>
                </c:pt>
                <c:pt idx="264">
                  <c:v>1.0785199999999999</c:v>
                </c:pt>
                <c:pt idx="265">
                  <c:v>1.0784400000000001</c:v>
                </c:pt>
                <c:pt idx="266">
                  <c:v>1.0789599999999999</c:v>
                </c:pt>
                <c:pt idx="267">
                  <c:v>1.0783700000000001</c:v>
                </c:pt>
                <c:pt idx="268">
                  <c:v>1.07714</c:v>
                </c:pt>
                <c:pt idx="269">
                  <c:v>1.07718</c:v>
                </c:pt>
                <c:pt idx="270">
                  <c:v>1.0753699999999999</c:v>
                </c:pt>
                <c:pt idx="271">
                  <c:v>1.07514</c:v>
                </c:pt>
                <c:pt idx="272">
                  <c:v>1.0752999999999999</c:v>
                </c:pt>
                <c:pt idx="273">
                  <c:v>1.07721</c:v>
                </c:pt>
                <c:pt idx="274">
                  <c:v>1.0768899999999999</c:v>
                </c:pt>
                <c:pt idx="275">
                  <c:v>1.0732900000000001</c:v>
                </c:pt>
                <c:pt idx="276">
                  <c:v>1.07226</c:v>
                </c:pt>
                <c:pt idx="277">
                  <c:v>1.0717399999999999</c:v>
                </c:pt>
                <c:pt idx="278">
                  <c:v>1.07196</c:v>
                </c:pt>
                <c:pt idx="279">
                  <c:v>1.0713600000000001</c:v>
                </c:pt>
                <c:pt idx="280">
                  <c:v>1.07192</c:v>
                </c:pt>
                <c:pt idx="281">
                  <c:v>1.0722</c:v>
                </c:pt>
                <c:pt idx="282">
                  <c:v>1.0735600000000001</c:v>
                </c:pt>
                <c:pt idx="283">
                  <c:v>1.0724400000000001</c:v>
                </c:pt>
                <c:pt idx="284">
                  <c:v>1.0722799999999999</c:v>
                </c:pt>
                <c:pt idx="285">
                  <c:v>1.0729599999999999</c:v>
                </c:pt>
                <c:pt idx="286">
                  <c:v>1.0686500000000001</c:v>
                </c:pt>
                <c:pt idx="287">
                  <c:v>1.0699700000000001</c:v>
                </c:pt>
                <c:pt idx="288">
                  <c:v>1.07108</c:v>
                </c:pt>
                <c:pt idx="289">
                  <c:v>1.0710500000000001</c:v>
                </c:pt>
                <c:pt idx="290">
                  <c:v>1.07155</c:v>
                </c:pt>
                <c:pt idx="291">
                  <c:v>1.0718300000000001</c:v>
                </c:pt>
                <c:pt idx="292">
                  <c:v>1.07169</c:v>
                </c:pt>
                <c:pt idx="293">
                  <c:v>1.0721499999999999</c:v>
                </c:pt>
                <c:pt idx="294">
                  <c:v>1.07263</c:v>
                </c:pt>
                <c:pt idx="295">
                  <c:v>1.0729200000000001</c:v>
                </c:pt>
                <c:pt idx="296">
                  <c:v>1.0715300000000001</c:v>
                </c:pt>
                <c:pt idx="297">
                  <c:v>1.0713299999999999</c:v>
                </c:pt>
                <c:pt idx="298">
                  <c:v>1.0719799999999999</c:v>
                </c:pt>
                <c:pt idx="299">
                  <c:v>1.0723400000000001</c:v>
                </c:pt>
                <c:pt idx="300">
                  <c:v>1.0722</c:v>
                </c:pt>
                <c:pt idx="301">
                  <c:v>1.07029</c:v>
                </c:pt>
                <c:pt idx="302">
                  <c:v>1.07006</c:v>
                </c:pt>
                <c:pt idx="303">
                  <c:v>1.07057</c:v>
                </c:pt>
                <c:pt idx="304">
                  <c:v>1.06907</c:v>
                </c:pt>
                <c:pt idx="305">
                  <c:v>1.0681400000000001</c:v>
                </c:pt>
                <c:pt idx="306">
                  <c:v>1.06741</c:v>
                </c:pt>
                <c:pt idx="307">
                  <c:v>1.0675699999999999</c:v>
                </c:pt>
                <c:pt idx="308">
                  <c:v>1.06819</c:v>
                </c:pt>
                <c:pt idx="309">
                  <c:v>1.0680799999999999</c:v>
                </c:pt>
                <c:pt idx="310">
                  <c:v>1.0682700000000001</c:v>
                </c:pt>
                <c:pt idx="311">
                  <c:v>1.0682199999999999</c:v>
                </c:pt>
                <c:pt idx="312">
                  <c:v>1.06599</c:v>
                </c:pt>
                <c:pt idx="313">
                  <c:v>1.0658000000000001</c:v>
                </c:pt>
                <c:pt idx="314">
                  <c:v>1.0657700000000001</c:v>
                </c:pt>
                <c:pt idx="315">
                  <c:v>1.06555</c:v>
                </c:pt>
                <c:pt idx="316">
                  <c:v>1.0655699999999999</c:v>
                </c:pt>
                <c:pt idx="317">
                  <c:v>1.0657099999999999</c:v>
                </c:pt>
                <c:pt idx="318">
                  <c:v>1.0649500000000001</c:v>
                </c:pt>
                <c:pt idx="319">
                  <c:v>1.0643</c:v>
                </c:pt>
                <c:pt idx="320">
                  <c:v>1.06423</c:v>
                </c:pt>
                <c:pt idx="321">
                  <c:v>1.06596</c:v>
                </c:pt>
                <c:pt idx="322">
                  <c:v>1.06602</c:v>
                </c:pt>
                <c:pt idx="323">
                  <c:v>1.0656600000000001</c:v>
                </c:pt>
                <c:pt idx="324">
                  <c:v>1.0650999999999999</c:v>
                </c:pt>
                <c:pt idx="325">
                  <c:v>1.0654600000000001</c:v>
                </c:pt>
                <c:pt idx="326">
                  <c:v>1.06447</c:v>
                </c:pt>
                <c:pt idx="327">
                  <c:v>1.0631200000000001</c:v>
                </c:pt>
                <c:pt idx="328">
                  <c:v>1.0630200000000001</c:v>
                </c:pt>
                <c:pt idx="329">
                  <c:v>1.0634399999999999</c:v>
                </c:pt>
                <c:pt idx="330">
                  <c:v>1.06355</c:v>
                </c:pt>
                <c:pt idx="331">
                  <c:v>1.0640799999999999</c:v>
                </c:pt>
                <c:pt idx="332">
                  <c:v>1.0640099999999999</c:v>
                </c:pt>
                <c:pt idx="333">
                  <c:v>1.06395</c:v>
                </c:pt>
                <c:pt idx="334">
                  <c:v>1.0638000000000001</c:v>
                </c:pt>
                <c:pt idx="335">
                  <c:v>1.0638399999999999</c:v>
                </c:pt>
                <c:pt idx="336">
                  <c:v>1.0634600000000001</c:v>
                </c:pt>
                <c:pt idx="337">
                  <c:v>1.06331</c:v>
                </c:pt>
                <c:pt idx="338">
                  <c:v>1.0630500000000001</c:v>
                </c:pt>
                <c:pt idx="339">
                  <c:v>1.0632999999999999</c:v>
                </c:pt>
                <c:pt idx="340">
                  <c:v>1.0637300000000001</c:v>
                </c:pt>
                <c:pt idx="341">
                  <c:v>1.06437</c:v>
                </c:pt>
                <c:pt idx="342">
                  <c:v>1.0640000000000001</c:v>
                </c:pt>
                <c:pt idx="343">
                  <c:v>1.06488</c:v>
                </c:pt>
                <c:pt idx="344">
                  <c:v>1.0668800000000001</c:v>
                </c:pt>
                <c:pt idx="345">
                  <c:v>1.06691</c:v>
                </c:pt>
                <c:pt idx="346">
                  <c:v>1.0658099999999999</c:v>
                </c:pt>
                <c:pt idx="347">
                  <c:v>1.06609</c:v>
                </c:pt>
                <c:pt idx="348">
                  <c:v>1.06576</c:v>
                </c:pt>
                <c:pt idx="349">
                  <c:v>1.0655399999999999</c:v>
                </c:pt>
                <c:pt idx="350">
                  <c:v>1.06447</c:v>
                </c:pt>
                <c:pt idx="351">
                  <c:v>1.0622499999999999</c:v>
                </c:pt>
                <c:pt idx="352">
                  <c:v>1.06273</c:v>
                </c:pt>
                <c:pt idx="353">
                  <c:v>1.0635300000000001</c:v>
                </c:pt>
                <c:pt idx="354">
                  <c:v>1.06166</c:v>
                </c:pt>
                <c:pt idx="355">
                  <c:v>1.0643100000000001</c:v>
                </c:pt>
                <c:pt idx="356">
                  <c:v>1.0650900000000001</c:v>
                </c:pt>
                <c:pt idx="357">
                  <c:v>1.06548</c:v>
                </c:pt>
                <c:pt idx="358">
                  <c:v>1.0658300000000001</c:v>
                </c:pt>
                <c:pt idx="359">
                  <c:v>1.06697</c:v>
                </c:pt>
                <c:pt idx="360">
                  <c:v>1.0680499999999999</c:v>
                </c:pt>
                <c:pt idx="361">
                  <c:v>1.0691600000000001</c:v>
                </c:pt>
                <c:pt idx="362">
                  <c:v>1.0689</c:v>
                </c:pt>
                <c:pt idx="363">
                  <c:v>1.0701799999999999</c:v>
                </c:pt>
                <c:pt idx="364">
                  <c:v>1.0699399999999999</c:v>
                </c:pt>
                <c:pt idx="365">
                  <c:v>1.0690599999999999</c:v>
                </c:pt>
                <c:pt idx="366">
                  <c:v>1.0672999999999999</c:v>
                </c:pt>
                <c:pt idx="367">
                  <c:v>1.0666500000000001</c:v>
                </c:pt>
                <c:pt idx="368">
                  <c:v>1.06769</c:v>
                </c:pt>
                <c:pt idx="369">
                  <c:v>1.0682100000000001</c:v>
                </c:pt>
                <c:pt idx="370">
                  <c:v>1.0700799999999999</c:v>
                </c:pt>
                <c:pt idx="371">
                  <c:v>1.0690500000000001</c:v>
                </c:pt>
                <c:pt idx="372">
                  <c:v>1.0668200000000001</c:v>
                </c:pt>
                <c:pt idx="373">
                  <c:v>1.0682499999999999</c:v>
                </c:pt>
                <c:pt idx="374">
                  <c:v>1.0703800000000001</c:v>
                </c:pt>
                <c:pt idx="375">
                  <c:v>1.07334</c:v>
                </c:pt>
                <c:pt idx="376">
                  <c:v>1.0724</c:v>
                </c:pt>
                <c:pt idx="377">
                  <c:v>1.07165</c:v>
                </c:pt>
                <c:pt idx="378">
                  <c:v>1.0728</c:v>
                </c:pt>
                <c:pt idx="379">
                  <c:v>1.07314</c:v>
                </c:pt>
                <c:pt idx="380">
                  <c:v>1.0730900000000001</c:v>
                </c:pt>
                <c:pt idx="381">
                  <c:v>1.07264</c:v>
                </c:pt>
                <c:pt idx="382">
                  <c:v>1.0721099999999999</c:v>
                </c:pt>
                <c:pt idx="383">
                  <c:v>1.0713600000000001</c:v>
                </c:pt>
                <c:pt idx="384">
                  <c:v>1.0709599999999999</c:v>
                </c:pt>
                <c:pt idx="385">
                  <c:v>1.07134</c:v>
                </c:pt>
                <c:pt idx="386">
                  <c:v>1.07114</c:v>
                </c:pt>
                <c:pt idx="387">
                  <c:v>1.0712600000000001</c:v>
                </c:pt>
                <c:pt idx="388">
                  <c:v>1.07097</c:v>
                </c:pt>
                <c:pt idx="389">
                  <c:v>1.07159</c:v>
                </c:pt>
                <c:pt idx="390">
                  <c:v>1.0685899999999999</c:v>
                </c:pt>
                <c:pt idx="391">
                  <c:v>1.0663400000000001</c:v>
                </c:pt>
                <c:pt idx="392">
                  <c:v>1.0677399999999999</c:v>
                </c:pt>
                <c:pt idx="393">
                  <c:v>1.0686500000000001</c:v>
                </c:pt>
                <c:pt idx="394">
                  <c:v>1.06795</c:v>
                </c:pt>
                <c:pt idx="395">
                  <c:v>1.06715</c:v>
                </c:pt>
                <c:pt idx="396">
                  <c:v>1.0676699999999999</c:v>
                </c:pt>
                <c:pt idx="397">
                  <c:v>1.06809</c:v>
                </c:pt>
                <c:pt idx="398">
                  <c:v>1.0660700000000001</c:v>
                </c:pt>
                <c:pt idx="399">
                  <c:v>1.06446</c:v>
                </c:pt>
                <c:pt idx="400">
                  <c:v>1.0640099999999999</c:v>
                </c:pt>
                <c:pt idx="401">
                  <c:v>1.0640099999999999</c:v>
                </c:pt>
                <c:pt idx="402">
                  <c:v>1.0649599999999999</c:v>
                </c:pt>
                <c:pt idx="403">
                  <c:v>1.0642499999999999</c:v>
                </c:pt>
                <c:pt idx="404">
                  <c:v>1.06345</c:v>
                </c:pt>
                <c:pt idx="405">
                  <c:v>1.06342</c:v>
                </c:pt>
                <c:pt idx="406">
                  <c:v>1.06368</c:v>
                </c:pt>
                <c:pt idx="407">
                  <c:v>1.0634999999999999</c:v>
                </c:pt>
                <c:pt idx="408">
                  <c:v>1.0628200000000001</c:v>
                </c:pt>
                <c:pt idx="409">
                  <c:v>1.06081</c:v>
                </c:pt>
                <c:pt idx="410">
                  <c:v>1.06</c:v>
                </c:pt>
                <c:pt idx="411">
                  <c:v>1.0606800000000001</c:v>
                </c:pt>
                <c:pt idx="412">
                  <c:v>1.0609500000000001</c:v>
                </c:pt>
                <c:pt idx="413">
                  <c:v>1.0612600000000001</c:v>
                </c:pt>
                <c:pt idx="414">
                  <c:v>1.06124</c:v>
                </c:pt>
                <c:pt idx="415">
                  <c:v>1.06073</c:v>
                </c:pt>
                <c:pt idx="416">
                  <c:v>1.06203</c:v>
                </c:pt>
                <c:pt idx="417">
                  <c:v>1.06148</c:v>
                </c:pt>
                <c:pt idx="418">
                  <c:v>1.0617799999999999</c:v>
                </c:pt>
                <c:pt idx="419">
                  <c:v>1.0614600000000001</c:v>
                </c:pt>
                <c:pt idx="420">
                  <c:v>1.0619400000000001</c:v>
                </c:pt>
                <c:pt idx="421">
                  <c:v>1.0619499999999999</c:v>
                </c:pt>
                <c:pt idx="422">
                  <c:v>1.06307</c:v>
                </c:pt>
                <c:pt idx="423">
                  <c:v>1.0610599999999999</c:v>
                </c:pt>
                <c:pt idx="424">
                  <c:v>1.05918</c:v>
                </c:pt>
                <c:pt idx="425">
                  <c:v>1.0600700000000001</c:v>
                </c:pt>
                <c:pt idx="426">
                  <c:v>1.0610200000000001</c:v>
                </c:pt>
                <c:pt idx="427">
                  <c:v>1.06159</c:v>
                </c:pt>
                <c:pt idx="428">
                  <c:v>1.0621700000000001</c:v>
                </c:pt>
                <c:pt idx="429">
                  <c:v>1.0626100000000001</c:v>
                </c:pt>
                <c:pt idx="430">
                  <c:v>1.0632299999999999</c:v>
                </c:pt>
                <c:pt idx="431">
                  <c:v>1.0629200000000001</c:v>
                </c:pt>
                <c:pt idx="432">
                  <c:v>1.06307</c:v>
                </c:pt>
                <c:pt idx="433">
                  <c:v>1.0631999999999999</c:v>
                </c:pt>
                <c:pt idx="434">
                  <c:v>1.06355</c:v>
                </c:pt>
                <c:pt idx="435">
                  <c:v>1.06314</c:v>
                </c:pt>
                <c:pt idx="436">
                  <c:v>1.0621799999999999</c:v>
                </c:pt>
                <c:pt idx="437">
                  <c:v>1.06192</c:v>
                </c:pt>
                <c:pt idx="438">
                  <c:v>1.06209</c:v>
                </c:pt>
                <c:pt idx="439">
                  <c:v>1.0621799999999999</c:v>
                </c:pt>
                <c:pt idx="440">
                  <c:v>1.0633900000000001</c:v>
                </c:pt>
                <c:pt idx="441">
                  <c:v>1.0641700000000001</c:v>
                </c:pt>
                <c:pt idx="442">
                  <c:v>1.06341</c:v>
                </c:pt>
                <c:pt idx="443">
                  <c:v>1.0640700000000001</c:v>
                </c:pt>
                <c:pt idx="444">
                  <c:v>1.06365</c:v>
                </c:pt>
                <c:pt idx="445">
                  <c:v>1.0645500000000001</c:v>
                </c:pt>
                <c:pt idx="446">
                  <c:v>1.06355</c:v>
                </c:pt>
                <c:pt idx="447">
                  <c:v>1.06277</c:v>
                </c:pt>
                <c:pt idx="448">
                  <c:v>1.06348</c:v>
                </c:pt>
                <c:pt idx="449">
                  <c:v>1.06446</c:v>
                </c:pt>
                <c:pt idx="450">
                  <c:v>1.06349</c:v>
                </c:pt>
                <c:pt idx="451">
                  <c:v>1.0641700000000001</c:v>
                </c:pt>
                <c:pt idx="452">
                  <c:v>1.0642499999999999</c:v>
                </c:pt>
                <c:pt idx="453">
                  <c:v>1.06382</c:v>
                </c:pt>
                <c:pt idx="454">
                  <c:v>1.0640400000000001</c:v>
                </c:pt>
                <c:pt idx="455">
                  <c:v>1.0639700000000001</c:v>
                </c:pt>
                <c:pt idx="456">
                  <c:v>1.0641</c:v>
                </c:pt>
                <c:pt idx="457">
                  <c:v>1.0646899999999999</c:v>
                </c:pt>
                <c:pt idx="458">
                  <c:v>1.06636</c:v>
                </c:pt>
                <c:pt idx="459">
                  <c:v>1.0665899999999999</c:v>
                </c:pt>
                <c:pt idx="460">
                  <c:v>1.06508</c:v>
                </c:pt>
                <c:pt idx="461">
                  <c:v>1.0652699999999999</c:v>
                </c:pt>
                <c:pt idx="462">
                  <c:v>1.0655600000000001</c:v>
                </c:pt>
                <c:pt idx="463">
                  <c:v>1.06637</c:v>
                </c:pt>
                <c:pt idx="464">
                  <c:v>1.0658000000000001</c:v>
                </c:pt>
                <c:pt idx="465">
                  <c:v>1.0605800000000001</c:v>
                </c:pt>
                <c:pt idx="466">
                  <c:v>1.0588299999999999</c:v>
                </c:pt>
                <c:pt idx="467">
                  <c:v>1.0578799999999999</c:v>
                </c:pt>
                <c:pt idx="468">
                  <c:v>1.0583</c:v>
                </c:pt>
                <c:pt idx="469">
                  <c:v>1.05765</c:v>
                </c:pt>
                <c:pt idx="470">
                  <c:v>1.0575699999999999</c:v>
                </c:pt>
                <c:pt idx="471">
                  <c:v>1.0565599999999999</c:v>
                </c:pt>
                <c:pt idx="472">
                  <c:v>1.0599499999999999</c:v>
                </c:pt>
                <c:pt idx="473">
                  <c:v>1.06125</c:v>
                </c:pt>
                <c:pt idx="474">
                  <c:v>1.0613699999999999</c:v>
                </c:pt>
                <c:pt idx="475">
                  <c:v>1.0609500000000001</c:v>
                </c:pt>
                <c:pt idx="476">
                  <c:v>1.06138</c:v>
                </c:pt>
                <c:pt idx="477">
                  <c:v>1.0615399999999999</c:v>
                </c:pt>
                <c:pt idx="478">
                  <c:v>1.0616000000000001</c:v>
                </c:pt>
                <c:pt idx="479">
                  <c:v>1.0619400000000001</c:v>
                </c:pt>
                <c:pt idx="480">
                  <c:v>1.0618700000000001</c:v>
                </c:pt>
                <c:pt idx="481">
                  <c:v>1.0615000000000001</c:v>
                </c:pt>
                <c:pt idx="482">
                  <c:v>1.0615300000000001</c:v>
                </c:pt>
                <c:pt idx="483">
                  <c:v>1.06155</c:v>
                </c:pt>
                <c:pt idx="484">
                  <c:v>1.0617799999999999</c:v>
                </c:pt>
                <c:pt idx="485">
                  <c:v>1.06148</c:v>
                </c:pt>
                <c:pt idx="486">
                  <c:v>1.0616699999999999</c:v>
                </c:pt>
                <c:pt idx="487">
                  <c:v>1.0602400000000001</c:v>
                </c:pt>
                <c:pt idx="488">
                  <c:v>1.0599400000000001</c:v>
                </c:pt>
                <c:pt idx="489">
                  <c:v>1.0607500000000001</c:v>
                </c:pt>
                <c:pt idx="490">
                  <c:v>1.0604100000000001</c:v>
                </c:pt>
                <c:pt idx="491">
                  <c:v>1.0607200000000001</c:v>
                </c:pt>
                <c:pt idx="492">
                  <c:v>1.0609</c:v>
                </c:pt>
                <c:pt idx="493">
                  <c:v>1.0608500000000001</c:v>
                </c:pt>
                <c:pt idx="494">
                  <c:v>1.0614699999999999</c:v>
                </c:pt>
                <c:pt idx="495">
                  <c:v>1.0614699999999999</c:v>
                </c:pt>
                <c:pt idx="496">
                  <c:v>1.06054</c:v>
                </c:pt>
                <c:pt idx="497">
                  <c:v>1.0605500000000001</c:v>
                </c:pt>
                <c:pt idx="498">
                  <c:v>1.0604499999999999</c:v>
                </c:pt>
                <c:pt idx="499">
                  <c:v>1.0605500000000001</c:v>
                </c:pt>
                <c:pt idx="500">
                  <c:v>1.06054</c:v>
                </c:pt>
                <c:pt idx="501">
                  <c:v>1.0605599999999999</c:v>
                </c:pt>
                <c:pt idx="502">
                  <c:v>1.06027</c:v>
                </c:pt>
                <c:pt idx="503">
                  <c:v>1.0602100000000001</c:v>
                </c:pt>
                <c:pt idx="504">
                  <c:v>1.06009</c:v>
                </c:pt>
                <c:pt idx="505">
                  <c:v>1.0601100000000001</c:v>
                </c:pt>
                <c:pt idx="506">
                  <c:v>1.06073</c:v>
                </c:pt>
                <c:pt idx="507">
                  <c:v>1.0605100000000001</c:v>
                </c:pt>
                <c:pt idx="508">
                  <c:v>1.0605800000000001</c:v>
                </c:pt>
                <c:pt idx="509">
                  <c:v>1.0606599999999999</c:v>
                </c:pt>
                <c:pt idx="510">
                  <c:v>1.0609999999999999</c:v>
                </c:pt>
                <c:pt idx="511">
                  <c:v>1.0621400000000001</c:v>
                </c:pt>
                <c:pt idx="512">
                  <c:v>1.06084</c:v>
                </c:pt>
                <c:pt idx="513">
                  <c:v>1.05836</c:v>
                </c:pt>
                <c:pt idx="514">
                  <c:v>1.0573600000000001</c:v>
                </c:pt>
                <c:pt idx="515">
                  <c:v>1.0579000000000001</c:v>
                </c:pt>
                <c:pt idx="516">
                  <c:v>1.0577099999999999</c:v>
                </c:pt>
                <c:pt idx="517">
                  <c:v>1.0574399999999999</c:v>
                </c:pt>
                <c:pt idx="518">
                  <c:v>1.05681</c:v>
                </c:pt>
                <c:pt idx="519">
                  <c:v>1.05765</c:v>
                </c:pt>
                <c:pt idx="520">
                  <c:v>1.0587200000000001</c:v>
                </c:pt>
                <c:pt idx="521">
                  <c:v>1.0592699999999999</c:v>
                </c:pt>
                <c:pt idx="522">
                  <c:v>1.0594600000000001</c:v>
                </c:pt>
                <c:pt idx="523">
                  <c:v>1.05897</c:v>
                </c:pt>
                <c:pt idx="524">
                  <c:v>1.0589299999999999</c:v>
                </c:pt>
                <c:pt idx="525">
                  <c:v>1.0587299999999999</c:v>
                </c:pt>
                <c:pt idx="526">
                  <c:v>1.0587500000000001</c:v>
                </c:pt>
                <c:pt idx="527">
                  <c:v>1.0586500000000001</c:v>
                </c:pt>
                <c:pt idx="528">
                  <c:v>1.0581100000000001</c:v>
                </c:pt>
                <c:pt idx="529">
                  <c:v>1.05742</c:v>
                </c:pt>
                <c:pt idx="530">
                  <c:v>1.0569900000000001</c:v>
                </c:pt>
                <c:pt idx="531">
                  <c:v>1.0576300000000001</c:v>
                </c:pt>
                <c:pt idx="532">
                  <c:v>1.0581700000000001</c:v>
                </c:pt>
                <c:pt idx="533">
                  <c:v>1.0581499999999999</c:v>
                </c:pt>
                <c:pt idx="534">
                  <c:v>1.0584199999999999</c:v>
                </c:pt>
                <c:pt idx="535">
                  <c:v>1.0578799999999999</c:v>
                </c:pt>
                <c:pt idx="536">
                  <c:v>1.0578399999999999</c:v>
                </c:pt>
                <c:pt idx="537">
                  <c:v>1.05735</c:v>
                </c:pt>
                <c:pt idx="538">
                  <c:v>1.05626</c:v>
                </c:pt>
                <c:pt idx="539">
                  <c:v>1.0572900000000001</c:v>
                </c:pt>
                <c:pt idx="540">
                  <c:v>1.0563800000000001</c:v>
                </c:pt>
                <c:pt idx="541">
                  <c:v>1.0570299999999999</c:v>
                </c:pt>
                <c:pt idx="542">
                  <c:v>1.0573600000000001</c:v>
                </c:pt>
                <c:pt idx="543">
                  <c:v>1.0573300000000001</c:v>
                </c:pt>
                <c:pt idx="544">
                  <c:v>1.0558399999999999</c:v>
                </c:pt>
                <c:pt idx="545">
                  <c:v>1.0558000000000001</c:v>
                </c:pt>
                <c:pt idx="546">
                  <c:v>1.0557300000000001</c:v>
                </c:pt>
                <c:pt idx="547">
                  <c:v>1.05586</c:v>
                </c:pt>
                <c:pt idx="548">
                  <c:v>1.05633</c:v>
                </c:pt>
                <c:pt idx="549">
                  <c:v>1.0564</c:v>
                </c:pt>
                <c:pt idx="550">
                  <c:v>1.0561799999999999</c:v>
                </c:pt>
                <c:pt idx="551">
                  <c:v>1.05575</c:v>
                </c:pt>
                <c:pt idx="552">
                  <c:v>1.05637</c:v>
                </c:pt>
                <c:pt idx="553">
                  <c:v>1.05626</c:v>
                </c:pt>
                <c:pt idx="554">
                  <c:v>1.0566199999999999</c:v>
                </c:pt>
                <c:pt idx="555">
                  <c:v>1.0576300000000001</c:v>
                </c:pt>
                <c:pt idx="556">
                  <c:v>1.05745</c:v>
                </c:pt>
                <c:pt idx="557">
                  <c:v>1.05708</c:v>
                </c:pt>
                <c:pt idx="558">
                  <c:v>1.0573900000000001</c:v>
                </c:pt>
                <c:pt idx="559">
                  <c:v>1.05776</c:v>
                </c:pt>
                <c:pt idx="560">
                  <c:v>1.0581400000000001</c:v>
                </c:pt>
                <c:pt idx="561">
                  <c:v>1.0577000000000001</c:v>
                </c:pt>
                <c:pt idx="562">
                  <c:v>1.0593399999999999</c:v>
                </c:pt>
                <c:pt idx="563">
                  <c:v>1.0584899999999999</c:v>
                </c:pt>
                <c:pt idx="564">
                  <c:v>1.0589999999999999</c:v>
                </c:pt>
                <c:pt idx="565">
                  <c:v>1.05924</c:v>
                </c:pt>
                <c:pt idx="566">
                  <c:v>1.05965</c:v>
                </c:pt>
                <c:pt idx="567">
                  <c:v>1.0604100000000001</c:v>
                </c:pt>
                <c:pt idx="568">
                  <c:v>1.0601700000000001</c:v>
                </c:pt>
                <c:pt idx="569">
                  <c:v>1.0605500000000001</c:v>
                </c:pt>
                <c:pt idx="570">
                  <c:v>1.0609200000000001</c:v>
                </c:pt>
                <c:pt idx="571">
                  <c:v>1.06149</c:v>
                </c:pt>
                <c:pt idx="572">
                  <c:v>1.06284</c:v>
                </c:pt>
                <c:pt idx="573">
                  <c:v>1.06298</c:v>
                </c:pt>
                <c:pt idx="574">
                  <c:v>1.0624</c:v>
                </c:pt>
                <c:pt idx="575">
                  <c:v>1.0623199999999999</c:v>
                </c:pt>
                <c:pt idx="576">
                  <c:v>1.0622100000000001</c:v>
                </c:pt>
                <c:pt idx="577">
                  <c:v>1.0620700000000001</c:v>
                </c:pt>
                <c:pt idx="578">
                  <c:v>1.0619799999999999</c:v>
                </c:pt>
                <c:pt idx="579">
                  <c:v>1.06172</c:v>
                </c:pt>
                <c:pt idx="580">
                  <c:v>1.06158</c:v>
                </c:pt>
                <c:pt idx="581">
                  <c:v>1.06128</c:v>
                </c:pt>
                <c:pt idx="582">
                  <c:v>1.0610599999999999</c:v>
                </c:pt>
                <c:pt idx="583">
                  <c:v>1.0606899999999999</c:v>
                </c:pt>
                <c:pt idx="584">
                  <c:v>1.06074</c:v>
                </c:pt>
                <c:pt idx="585">
                  <c:v>1.06159</c:v>
                </c:pt>
                <c:pt idx="586">
                  <c:v>1.0611699999999999</c:v>
                </c:pt>
                <c:pt idx="587">
                  <c:v>1.0581199999999999</c:v>
                </c:pt>
                <c:pt idx="588">
                  <c:v>1.0587200000000001</c:v>
                </c:pt>
                <c:pt idx="589">
                  <c:v>1.0590999999999999</c:v>
                </c:pt>
                <c:pt idx="590">
                  <c:v>1.05779</c:v>
                </c:pt>
                <c:pt idx="591">
                  <c:v>1.0570600000000001</c:v>
                </c:pt>
                <c:pt idx="592">
                  <c:v>1.0558799999999999</c:v>
                </c:pt>
                <c:pt idx="593">
                  <c:v>1.0567599999999999</c:v>
                </c:pt>
                <c:pt idx="594">
                  <c:v>1.0550200000000001</c:v>
                </c:pt>
                <c:pt idx="595">
                  <c:v>1.05806</c:v>
                </c:pt>
                <c:pt idx="596">
                  <c:v>1.0608599999999999</c:v>
                </c:pt>
                <c:pt idx="597">
                  <c:v>1.0611600000000001</c:v>
                </c:pt>
                <c:pt idx="598">
                  <c:v>1.06094</c:v>
                </c:pt>
                <c:pt idx="599">
                  <c:v>1.0605800000000001</c:v>
                </c:pt>
                <c:pt idx="600">
                  <c:v>1.0606500000000001</c:v>
                </c:pt>
                <c:pt idx="601">
                  <c:v>1.0604</c:v>
                </c:pt>
                <c:pt idx="602">
                  <c:v>1.06009</c:v>
                </c:pt>
                <c:pt idx="603">
                  <c:v>1.0592299999999999</c:v>
                </c:pt>
                <c:pt idx="604">
                  <c:v>1.05904</c:v>
                </c:pt>
                <c:pt idx="605">
                  <c:v>1.05904</c:v>
                </c:pt>
                <c:pt idx="606">
                  <c:v>1.0587</c:v>
                </c:pt>
                <c:pt idx="607">
                  <c:v>1.0583199999999999</c:v>
                </c:pt>
                <c:pt idx="608">
                  <c:v>1.05829</c:v>
                </c:pt>
                <c:pt idx="609">
                  <c:v>1.05704</c:v>
                </c:pt>
                <c:pt idx="610">
                  <c:v>1.05522</c:v>
                </c:pt>
                <c:pt idx="611">
                  <c:v>1.05515</c:v>
                </c:pt>
                <c:pt idx="612">
                  <c:v>1.05463</c:v>
                </c:pt>
                <c:pt idx="613">
                  <c:v>1.0522499999999999</c:v>
                </c:pt>
                <c:pt idx="614">
                  <c:v>1.0645500000000001</c:v>
                </c:pt>
                <c:pt idx="615">
                  <c:v>1.0788500000000001</c:v>
                </c:pt>
                <c:pt idx="616">
                  <c:v>1.08104</c:v>
                </c:pt>
                <c:pt idx="617">
                  <c:v>1.0847199999999999</c:v>
                </c:pt>
                <c:pt idx="618">
                  <c:v>1.0896399999999999</c:v>
                </c:pt>
                <c:pt idx="619">
                  <c:v>1.09013</c:v>
                </c:pt>
                <c:pt idx="620">
                  <c:v>1.0926199999999999</c:v>
                </c:pt>
                <c:pt idx="621">
                  <c:v>1.09382</c:v>
                </c:pt>
                <c:pt idx="622">
                  <c:v>1.09361</c:v>
                </c:pt>
                <c:pt idx="623">
                  <c:v>1.0922400000000001</c:v>
                </c:pt>
                <c:pt idx="624">
                  <c:v>1.09137</c:v>
                </c:pt>
                <c:pt idx="625">
                  <c:v>1.0915900000000001</c:v>
                </c:pt>
                <c:pt idx="626">
                  <c:v>1.0899099999999999</c:v>
                </c:pt>
                <c:pt idx="627">
                  <c:v>1.09039</c:v>
                </c:pt>
                <c:pt idx="628">
                  <c:v>1.0916600000000001</c:v>
                </c:pt>
                <c:pt idx="629">
                  <c:v>1.0927800000000001</c:v>
                </c:pt>
                <c:pt idx="630">
                  <c:v>1.0934999999999999</c:v>
                </c:pt>
                <c:pt idx="631">
                  <c:v>1.09152</c:v>
                </c:pt>
                <c:pt idx="632">
                  <c:v>1.0870299999999999</c:v>
                </c:pt>
                <c:pt idx="633">
                  <c:v>1.0858399999999999</c:v>
                </c:pt>
                <c:pt idx="634">
                  <c:v>1.0869</c:v>
                </c:pt>
                <c:pt idx="635">
                  <c:v>1.0854900000000001</c:v>
                </c:pt>
                <c:pt idx="636">
                  <c:v>1.08626</c:v>
                </c:pt>
                <c:pt idx="637">
                  <c:v>1.08802</c:v>
                </c:pt>
                <c:pt idx="638">
                  <c:v>1.0862400000000001</c:v>
                </c:pt>
                <c:pt idx="639">
                  <c:v>1.09036</c:v>
                </c:pt>
                <c:pt idx="640">
                  <c:v>1.08812</c:v>
                </c:pt>
                <c:pt idx="641">
                  <c:v>1.0873600000000001</c:v>
                </c:pt>
                <c:pt idx="642">
                  <c:v>1.0835600000000001</c:v>
                </c:pt>
                <c:pt idx="643">
                  <c:v>1.0850500000000001</c:v>
                </c:pt>
                <c:pt idx="644">
                  <c:v>1.08674</c:v>
                </c:pt>
                <c:pt idx="645">
                  <c:v>1.0865199999999999</c:v>
                </c:pt>
                <c:pt idx="646">
                  <c:v>1.0871299999999999</c:v>
                </c:pt>
                <c:pt idx="647">
                  <c:v>1.0873600000000001</c:v>
                </c:pt>
                <c:pt idx="648">
                  <c:v>1.08657</c:v>
                </c:pt>
                <c:pt idx="649">
                  <c:v>1.0862700000000001</c:v>
                </c:pt>
                <c:pt idx="650">
                  <c:v>1.0853600000000001</c:v>
                </c:pt>
                <c:pt idx="651">
                  <c:v>1.0858300000000001</c:v>
                </c:pt>
                <c:pt idx="652">
                  <c:v>1.08585</c:v>
                </c:pt>
                <c:pt idx="653">
                  <c:v>1.0860099999999999</c:v>
                </c:pt>
                <c:pt idx="654">
                  <c:v>1.0859700000000001</c:v>
                </c:pt>
                <c:pt idx="655">
                  <c:v>1.08545</c:v>
                </c:pt>
                <c:pt idx="656">
                  <c:v>1.0814299999999999</c:v>
                </c:pt>
                <c:pt idx="657">
                  <c:v>1.0810900000000001</c:v>
                </c:pt>
                <c:pt idx="658">
                  <c:v>1.0801700000000001</c:v>
                </c:pt>
                <c:pt idx="659">
                  <c:v>1.08056</c:v>
                </c:pt>
                <c:pt idx="660">
                  <c:v>1.0795399999999999</c:v>
                </c:pt>
                <c:pt idx="661">
                  <c:v>1.0806100000000001</c:v>
                </c:pt>
                <c:pt idx="662">
                  <c:v>1.08047</c:v>
                </c:pt>
                <c:pt idx="663">
                  <c:v>1.0813900000000001</c:v>
                </c:pt>
                <c:pt idx="664">
                  <c:v>1.0837699999999999</c:v>
                </c:pt>
                <c:pt idx="665">
                  <c:v>1.0835699999999999</c:v>
                </c:pt>
                <c:pt idx="666">
                  <c:v>1.08388</c:v>
                </c:pt>
                <c:pt idx="667">
                  <c:v>1.0839399999999999</c:v>
                </c:pt>
                <c:pt idx="668">
                  <c:v>1.08484</c:v>
                </c:pt>
                <c:pt idx="669">
                  <c:v>1.0844199999999999</c:v>
                </c:pt>
                <c:pt idx="670">
                  <c:v>1.08426</c:v>
                </c:pt>
                <c:pt idx="671">
                  <c:v>1.08534</c:v>
                </c:pt>
                <c:pt idx="672">
                  <c:v>1.0853699999999999</c:v>
                </c:pt>
                <c:pt idx="673">
                  <c:v>1.0860700000000001</c:v>
                </c:pt>
                <c:pt idx="674">
                  <c:v>1.0852599999999999</c:v>
                </c:pt>
                <c:pt idx="675">
                  <c:v>1.0840099999999999</c:v>
                </c:pt>
                <c:pt idx="676">
                  <c:v>1.08399</c:v>
                </c:pt>
                <c:pt idx="677">
                  <c:v>1.0854699999999999</c:v>
                </c:pt>
                <c:pt idx="678">
                  <c:v>1.0862400000000001</c:v>
                </c:pt>
                <c:pt idx="679">
                  <c:v>1.0866800000000001</c:v>
                </c:pt>
                <c:pt idx="680">
                  <c:v>1.0869800000000001</c:v>
                </c:pt>
                <c:pt idx="681">
                  <c:v>1.08653</c:v>
                </c:pt>
                <c:pt idx="682">
                  <c:v>1.0871599999999999</c:v>
                </c:pt>
                <c:pt idx="683">
                  <c:v>1.0887800000000001</c:v>
                </c:pt>
                <c:pt idx="684">
                  <c:v>1.0884199999999999</c:v>
                </c:pt>
                <c:pt idx="685">
                  <c:v>1.0886499999999999</c:v>
                </c:pt>
                <c:pt idx="686">
                  <c:v>1.0888800000000001</c:v>
                </c:pt>
                <c:pt idx="687">
                  <c:v>1.08891</c:v>
                </c:pt>
                <c:pt idx="688">
                  <c:v>1.08897</c:v>
                </c:pt>
                <c:pt idx="689">
                  <c:v>1.0882000000000001</c:v>
                </c:pt>
                <c:pt idx="690">
                  <c:v>1.0878699999999999</c:v>
                </c:pt>
                <c:pt idx="691">
                  <c:v>1.08931</c:v>
                </c:pt>
                <c:pt idx="692">
                  <c:v>1.09032</c:v>
                </c:pt>
                <c:pt idx="693">
                  <c:v>1.0902499999999999</c:v>
                </c:pt>
                <c:pt idx="694">
                  <c:v>1.0905899999999999</c:v>
                </c:pt>
                <c:pt idx="695">
                  <c:v>1.0907</c:v>
                </c:pt>
                <c:pt idx="696">
                  <c:v>1.09057</c:v>
                </c:pt>
                <c:pt idx="697">
                  <c:v>1.09077</c:v>
                </c:pt>
                <c:pt idx="698">
                  <c:v>1.09151</c:v>
                </c:pt>
                <c:pt idx="699">
                  <c:v>1.09276</c:v>
                </c:pt>
                <c:pt idx="700">
                  <c:v>1.0915600000000001</c:v>
                </c:pt>
                <c:pt idx="701">
                  <c:v>1.0921400000000001</c:v>
                </c:pt>
                <c:pt idx="702">
                  <c:v>1.09365</c:v>
                </c:pt>
                <c:pt idx="703">
                  <c:v>1.0957699999999999</c:v>
                </c:pt>
                <c:pt idx="704">
                  <c:v>1.0949800000000001</c:v>
                </c:pt>
                <c:pt idx="705">
                  <c:v>1.0956699999999999</c:v>
                </c:pt>
                <c:pt idx="706">
                  <c:v>1.09737</c:v>
                </c:pt>
                <c:pt idx="707">
                  <c:v>1.09971</c:v>
                </c:pt>
                <c:pt idx="708">
                  <c:v>1.10178</c:v>
                </c:pt>
                <c:pt idx="709">
                  <c:v>1.10154</c:v>
                </c:pt>
                <c:pt idx="710">
                  <c:v>1.10144</c:v>
                </c:pt>
                <c:pt idx="711">
                  <c:v>1.10144</c:v>
                </c:pt>
                <c:pt idx="712">
                  <c:v>1.1013999999999999</c:v>
                </c:pt>
                <c:pt idx="713">
                  <c:v>1.10121</c:v>
                </c:pt>
                <c:pt idx="714">
                  <c:v>1.10059</c:v>
                </c:pt>
                <c:pt idx="715">
                  <c:v>1.10056</c:v>
                </c:pt>
                <c:pt idx="716">
                  <c:v>1.10057</c:v>
                </c:pt>
                <c:pt idx="717">
                  <c:v>1.1003700000000001</c:v>
                </c:pt>
                <c:pt idx="718">
                  <c:v>1.10005</c:v>
                </c:pt>
                <c:pt idx="719">
                  <c:v>1.09904</c:v>
                </c:pt>
                <c:pt idx="720">
                  <c:v>1.09863</c:v>
                </c:pt>
                <c:pt idx="721">
                  <c:v>1.0967199999999999</c:v>
                </c:pt>
                <c:pt idx="722">
                  <c:v>1.0960700000000001</c:v>
                </c:pt>
                <c:pt idx="723">
                  <c:v>1.0932900000000001</c:v>
                </c:pt>
                <c:pt idx="724">
                  <c:v>1.0937600000000001</c:v>
                </c:pt>
                <c:pt idx="725">
                  <c:v>1.09432</c:v>
                </c:pt>
                <c:pt idx="726">
                  <c:v>1.09375</c:v>
                </c:pt>
                <c:pt idx="727">
                  <c:v>1.09406</c:v>
                </c:pt>
                <c:pt idx="728">
                  <c:v>1.0924700000000001</c:v>
                </c:pt>
                <c:pt idx="729">
                  <c:v>1.09327</c:v>
                </c:pt>
                <c:pt idx="730">
                  <c:v>1.0938300000000001</c:v>
                </c:pt>
                <c:pt idx="731">
                  <c:v>1.0937600000000001</c:v>
                </c:pt>
                <c:pt idx="732">
                  <c:v>1.09294</c:v>
                </c:pt>
                <c:pt idx="733">
                  <c:v>1.09354</c:v>
                </c:pt>
                <c:pt idx="734">
                  <c:v>1.09358</c:v>
                </c:pt>
                <c:pt idx="735">
                  <c:v>1.0936600000000001</c:v>
                </c:pt>
                <c:pt idx="736">
                  <c:v>1.0939000000000001</c:v>
                </c:pt>
                <c:pt idx="737">
                  <c:v>1.09335</c:v>
                </c:pt>
                <c:pt idx="738">
                  <c:v>1.09259</c:v>
                </c:pt>
                <c:pt idx="739">
                  <c:v>1.09293</c:v>
                </c:pt>
                <c:pt idx="740">
                  <c:v>1.09267</c:v>
                </c:pt>
                <c:pt idx="741">
                  <c:v>1.0931299999999999</c:v>
                </c:pt>
                <c:pt idx="742">
                  <c:v>1.0933999999999999</c:v>
                </c:pt>
                <c:pt idx="743">
                  <c:v>1.0934600000000001</c:v>
                </c:pt>
                <c:pt idx="744">
                  <c:v>1.0936600000000001</c:v>
                </c:pt>
                <c:pt idx="745">
                  <c:v>1.0949500000000001</c:v>
                </c:pt>
                <c:pt idx="746">
                  <c:v>1.09368</c:v>
                </c:pt>
                <c:pt idx="747">
                  <c:v>1.0937300000000001</c:v>
                </c:pt>
                <c:pt idx="748">
                  <c:v>1.0962499999999999</c:v>
                </c:pt>
                <c:pt idx="749">
                  <c:v>1.0958699999999999</c:v>
                </c:pt>
                <c:pt idx="750">
                  <c:v>1.0934600000000001</c:v>
                </c:pt>
                <c:pt idx="751">
                  <c:v>1.0951500000000001</c:v>
                </c:pt>
                <c:pt idx="752">
                  <c:v>1.09582</c:v>
                </c:pt>
                <c:pt idx="753">
                  <c:v>1.0968599999999999</c:v>
                </c:pt>
                <c:pt idx="754">
                  <c:v>1.09874</c:v>
                </c:pt>
                <c:pt idx="755">
                  <c:v>1.0986800000000001</c:v>
                </c:pt>
                <c:pt idx="756">
                  <c:v>1.0979300000000001</c:v>
                </c:pt>
                <c:pt idx="757">
                  <c:v>1.0986800000000001</c:v>
                </c:pt>
                <c:pt idx="758">
                  <c:v>1.09762</c:v>
                </c:pt>
                <c:pt idx="759">
                  <c:v>1.0976300000000001</c:v>
                </c:pt>
                <c:pt idx="760">
                  <c:v>1.0968599999999999</c:v>
                </c:pt>
                <c:pt idx="761">
                  <c:v>1.0967</c:v>
                </c:pt>
                <c:pt idx="762">
                  <c:v>1.0972900000000001</c:v>
                </c:pt>
                <c:pt idx="763">
                  <c:v>1.0969599999999999</c:v>
                </c:pt>
                <c:pt idx="764">
                  <c:v>1.09632</c:v>
                </c:pt>
                <c:pt idx="765">
                  <c:v>1.0953900000000001</c:v>
                </c:pt>
                <c:pt idx="766">
                  <c:v>1.09538</c:v>
                </c:pt>
                <c:pt idx="767">
                  <c:v>1.09602</c:v>
                </c:pt>
                <c:pt idx="768">
                  <c:v>1.09578</c:v>
                </c:pt>
                <c:pt idx="769">
                  <c:v>1.0949500000000001</c:v>
                </c:pt>
                <c:pt idx="770">
                  <c:v>1.0945</c:v>
                </c:pt>
                <c:pt idx="771">
                  <c:v>1.09501</c:v>
                </c:pt>
                <c:pt idx="772">
                  <c:v>1.0951500000000001</c:v>
                </c:pt>
                <c:pt idx="773">
                  <c:v>1.09493</c:v>
                </c:pt>
                <c:pt idx="774">
                  <c:v>1.0968199999999999</c:v>
                </c:pt>
                <c:pt idx="775">
                  <c:v>1.09632</c:v>
                </c:pt>
                <c:pt idx="776">
                  <c:v>1.09768</c:v>
                </c:pt>
                <c:pt idx="777">
                  <c:v>1.09927</c:v>
                </c:pt>
                <c:pt idx="778">
                  <c:v>1.10209</c:v>
                </c:pt>
                <c:pt idx="779">
                  <c:v>1.10127</c:v>
                </c:pt>
                <c:pt idx="780">
                  <c:v>1.1009500000000001</c:v>
                </c:pt>
                <c:pt idx="781">
                  <c:v>1.09971</c:v>
                </c:pt>
                <c:pt idx="782">
                  <c:v>1.0983799999999999</c:v>
                </c:pt>
                <c:pt idx="783">
                  <c:v>1.0984499999999999</c:v>
                </c:pt>
                <c:pt idx="784">
                  <c:v>1.0989100000000001</c:v>
                </c:pt>
                <c:pt idx="785">
                  <c:v>1.0989500000000001</c:v>
                </c:pt>
                <c:pt idx="786">
                  <c:v>1.0988800000000001</c:v>
                </c:pt>
                <c:pt idx="787">
                  <c:v>1.0997300000000001</c:v>
                </c:pt>
                <c:pt idx="788">
                  <c:v>1.1005499999999999</c:v>
                </c:pt>
                <c:pt idx="789">
                  <c:v>1.1000799999999999</c:v>
                </c:pt>
                <c:pt idx="790">
                  <c:v>1.1010599999999999</c:v>
                </c:pt>
                <c:pt idx="791">
                  <c:v>1.1016900000000001</c:v>
                </c:pt>
                <c:pt idx="792">
                  <c:v>1.1023000000000001</c:v>
                </c:pt>
                <c:pt idx="793">
                  <c:v>1.1020799999999999</c:v>
                </c:pt>
                <c:pt idx="794">
                  <c:v>1.1019300000000001</c:v>
                </c:pt>
                <c:pt idx="795">
                  <c:v>1.10101</c:v>
                </c:pt>
                <c:pt idx="796">
                  <c:v>1.10036</c:v>
                </c:pt>
                <c:pt idx="797">
                  <c:v>1.0998600000000001</c:v>
                </c:pt>
                <c:pt idx="798">
                  <c:v>1.0986100000000001</c:v>
                </c:pt>
                <c:pt idx="799">
                  <c:v>1.097</c:v>
                </c:pt>
                <c:pt idx="800">
                  <c:v>1.0942499999999999</c:v>
                </c:pt>
                <c:pt idx="801">
                  <c:v>1.0919099999999999</c:v>
                </c:pt>
                <c:pt idx="802">
                  <c:v>1.09083</c:v>
                </c:pt>
                <c:pt idx="803">
                  <c:v>1.0904</c:v>
                </c:pt>
                <c:pt idx="804">
                  <c:v>1.0910599999999999</c:v>
                </c:pt>
                <c:pt idx="805">
                  <c:v>1.0908899999999999</c:v>
                </c:pt>
                <c:pt idx="806">
                  <c:v>1.0908599999999999</c:v>
                </c:pt>
                <c:pt idx="807">
                  <c:v>1.0919000000000001</c:v>
                </c:pt>
                <c:pt idx="808">
                  <c:v>1.0921799999999999</c:v>
                </c:pt>
                <c:pt idx="809">
                  <c:v>1.0931299999999999</c:v>
                </c:pt>
                <c:pt idx="810">
                  <c:v>1.09256</c:v>
                </c:pt>
                <c:pt idx="811">
                  <c:v>1.0932299999999999</c:v>
                </c:pt>
                <c:pt idx="812">
                  <c:v>1.09362</c:v>
                </c:pt>
                <c:pt idx="813">
                  <c:v>1.0936999999999999</c:v>
                </c:pt>
                <c:pt idx="814">
                  <c:v>1.0931299999999999</c:v>
                </c:pt>
                <c:pt idx="815">
                  <c:v>1.09352</c:v>
                </c:pt>
                <c:pt idx="816">
                  <c:v>1.0938099999999999</c:v>
                </c:pt>
                <c:pt idx="817">
                  <c:v>1.0936600000000001</c:v>
                </c:pt>
                <c:pt idx="818">
                  <c:v>1.0923099999999999</c:v>
                </c:pt>
                <c:pt idx="819">
                  <c:v>1.0914600000000001</c:v>
                </c:pt>
                <c:pt idx="820">
                  <c:v>1.09144</c:v>
                </c:pt>
                <c:pt idx="821">
                  <c:v>1.0914299999999999</c:v>
                </c:pt>
                <c:pt idx="822">
                  <c:v>1.0911999999999999</c:v>
                </c:pt>
                <c:pt idx="823">
                  <c:v>1.0912599999999999</c:v>
                </c:pt>
                <c:pt idx="824">
                  <c:v>1.0922400000000001</c:v>
                </c:pt>
                <c:pt idx="825">
                  <c:v>1.09213</c:v>
                </c:pt>
                <c:pt idx="826">
                  <c:v>1.09351</c:v>
                </c:pt>
                <c:pt idx="827">
                  <c:v>1.0923700000000001</c:v>
                </c:pt>
                <c:pt idx="828">
                  <c:v>1.0924499999999999</c:v>
                </c:pt>
                <c:pt idx="829">
                  <c:v>1.0887899999999999</c:v>
                </c:pt>
                <c:pt idx="830">
                  <c:v>1.0893600000000001</c:v>
                </c:pt>
                <c:pt idx="831">
                  <c:v>1.0895699999999999</c:v>
                </c:pt>
                <c:pt idx="832">
                  <c:v>1.0890599999999999</c:v>
                </c:pt>
                <c:pt idx="833">
                  <c:v>1.08656</c:v>
                </c:pt>
                <c:pt idx="834">
                  <c:v>1.0869200000000001</c:v>
                </c:pt>
                <c:pt idx="835">
                  <c:v>1.0851599999999999</c:v>
                </c:pt>
                <c:pt idx="836">
                  <c:v>1.08446</c:v>
                </c:pt>
                <c:pt idx="837">
                  <c:v>1.08314</c:v>
                </c:pt>
                <c:pt idx="838">
                  <c:v>1.0838099999999999</c:v>
                </c:pt>
                <c:pt idx="839">
                  <c:v>1.08432</c:v>
                </c:pt>
                <c:pt idx="840">
                  <c:v>1.0849599999999999</c:v>
                </c:pt>
                <c:pt idx="841">
                  <c:v>1.08507</c:v>
                </c:pt>
                <c:pt idx="842">
                  <c:v>1.08524</c:v>
                </c:pt>
                <c:pt idx="843">
                  <c:v>1.0852599999999999</c:v>
                </c:pt>
                <c:pt idx="844">
                  <c:v>1.0839099999999999</c:v>
                </c:pt>
                <c:pt idx="845">
                  <c:v>1.0839399999999999</c:v>
                </c:pt>
                <c:pt idx="846">
                  <c:v>1.08395</c:v>
                </c:pt>
                <c:pt idx="847">
                  <c:v>1.0830900000000001</c:v>
                </c:pt>
                <c:pt idx="848">
                  <c:v>1.08372</c:v>
                </c:pt>
                <c:pt idx="849">
                  <c:v>1.0832200000000001</c:v>
                </c:pt>
                <c:pt idx="850">
                  <c:v>1.0803400000000001</c:v>
                </c:pt>
                <c:pt idx="851">
                  <c:v>1.0802</c:v>
                </c:pt>
                <c:pt idx="852">
                  <c:v>1.0806199999999999</c:v>
                </c:pt>
                <c:pt idx="853">
                  <c:v>1.0802700000000001</c:v>
                </c:pt>
                <c:pt idx="854">
                  <c:v>1.0803199999999999</c:v>
                </c:pt>
                <c:pt idx="855">
                  <c:v>1.0813699999999999</c:v>
                </c:pt>
                <c:pt idx="856">
                  <c:v>1.0822700000000001</c:v>
                </c:pt>
                <c:pt idx="857">
                  <c:v>1.0829500000000001</c:v>
                </c:pt>
                <c:pt idx="858">
                  <c:v>1.0831900000000001</c:v>
                </c:pt>
                <c:pt idx="859">
                  <c:v>1.0829599999999999</c:v>
                </c:pt>
                <c:pt idx="860">
                  <c:v>1.08297</c:v>
                </c:pt>
                <c:pt idx="861">
                  <c:v>1.08277</c:v>
                </c:pt>
                <c:pt idx="862">
                  <c:v>1.08351</c:v>
                </c:pt>
                <c:pt idx="863">
                  <c:v>1.0844499999999999</c:v>
                </c:pt>
                <c:pt idx="864">
                  <c:v>1.0846800000000001</c:v>
                </c:pt>
                <c:pt idx="865">
                  <c:v>1.08527</c:v>
                </c:pt>
                <c:pt idx="866">
                  <c:v>1.08043</c:v>
                </c:pt>
                <c:pt idx="867">
                  <c:v>1.0807199999999999</c:v>
                </c:pt>
                <c:pt idx="868">
                  <c:v>1.08169</c:v>
                </c:pt>
                <c:pt idx="869">
                  <c:v>1.08165</c:v>
                </c:pt>
                <c:pt idx="870">
                  <c:v>1.08243</c:v>
                </c:pt>
                <c:pt idx="871">
                  <c:v>1.0814600000000001</c:v>
                </c:pt>
                <c:pt idx="872">
                  <c:v>1.08081</c:v>
                </c:pt>
                <c:pt idx="873">
                  <c:v>1.08327</c:v>
                </c:pt>
                <c:pt idx="874">
                  <c:v>1.08378</c:v>
                </c:pt>
                <c:pt idx="875">
                  <c:v>1.08358</c:v>
                </c:pt>
                <c:pt idx="876">
                  <c:v>1.08327</c:v>
                </c:pt>
                <c:pt idx="877">
                  <c:v>1.0836399999999999</c:v>
                </c:pt>
                <c:pt idx="878">
                  <c:v>1.0859099999999999</c:v>
                </c:pt>
                <c:pt idx="879">
                  <c:v>1.0850299999999999</c:v>
                </c:pt>
                <c:pt idx="880">
                  <c:v>1.08477</c:v>
                </c:pt>
                <c:pt idx="881">
                  <c:v>1.0858300000000001</c:v>
                </c:pt>
                <c:pt idx="882">
                  <c:v>1.0860799999999999</c:v>
                </c:pt>
                <c:pt idx="883">
                  <c:v>1.0868100000000001</c:v>
                </c:pt>
                <c:pt idx="884">
                  <c:v>1.08643</c:v>
                </c:pt>
                <c:pt idx="885">
                  <c:v>1.0863700000000001</c:v>
                </c:pt>
                <c:pt idx="886">
                  <c:v>1.0865499999999999</c:v>
                </c:pt>
                <c:pt idx="887">
                  <c:v>1.0866199999999999</c:v>
                </c:pt>
                <c:pt idx="888">
                  <c:v>1.087</c:v>
                </c:pt>
                <c:pt idx="889">
                  <c:v>1.08639</c:v>
                </c:pt>
                <c:pt idx="890">
                  <c:v>1.08501</c:v>
                </c:pt>
                <c:pt idx="891">
                  <c:v>1.0850200000000001</c:v>
                </c:pt>
                <c:pt idx="892">
                  <c:v>1.0847500000000001</c:v>
                </c:pt>
                <c:pt idx="893">
                  <c:v>1.08612</c:v>
                </c:pt>
                <c:pt idx="894">
                  <c:v>1.0855300000000001</c:v>
                </c:pt>
                <c:pt idx="895">
                  <c:v>1.08572</c:v>
                </c:pt>
                <c:pt idx="896">
                  <c:v>1.0882499999999999</c:v>
                </c:pt>
                <c:pt idx="897">
                  <c:v>1.0895999999999999</c:v>
                </c:pt>
                <c:pt idx="898">
                  <c:v>1.09108</c:v>
                </c:pt>
                <c:pt idx="899">
                  <c:v>1.0907</c:v>
                </c:pt>
                <c:pt idx="900">
                  <c:v>1.0909199999999999</c:v>
                </c:pt>
                <c:pt idx="901">
                  <c:v>1.09097</c:v>
                </c:pt>
                <c:pt idx="902">
                  <c:v>1.09185</c:v>
                </c:pt>
                <c:pt idx="903">
                  <c:v>1.0911599999999999</c:v>
                </c:pt>
                <c:pt idx="904">
                  <c:v>1.0908599999999999</c:v>
                </c:pt>
                <c:pt idx="905">
                  <c:v>1.09056</c:v>
                </c:pt>
                <c:pt idx="906">
                  <c:v>1.0905899999999999</c:v>
                </c:pt>
                <c:pt idx="907">
                  <c:v>1.0905400000000001</c:v>
                </c:pt>
                <c:pt idx="908">
                  <c:v>1.0912900000000001</c:v>
                </c:pt>
                <c:pt idx="909">
                  <c:v>1.0912200000000001</c:v>
                </c:pt>
                <c:pt idx="910">
                  <c:v>1.09124</c:v>
                </c:pt>
                <c:pt idx="911">
                  <c:v>1.0908800000000001</c:v>
                </c:pt>
                <c:pt idx="912">
                  <c:v>1.0906499999999999</c:v>
                </c:pt>
                <c:pt idx="913">
                  <c:v>1.0901799999999999</c:v>
                </c:pt>
                <c:pt idx="914">
                  <c:v>1.09056</c:v>
                </c:pt>
                <c:pt idx="915">
                  <c:v>1.09171</c:v>
                </c:pt>
                <c:pt idx="916">
                  <c:v>1.09287</c:v>
                </c:pt>
                <c:pt idx="917">
                  <c:v>1.09256</c:v>
                </c:pt>
                <c:pt idx="918">
                  <c:v>1.09337</c:v>
                </c:pt>
                <c:pt idx="919">
                  <c:v>1.09398</c:v>
                </c:pt>
                <c:pt idx="920">
                  <c:v>1.0947800000000001</c:v>
                </c:pt>
                <c:pt idx="921">
                  <c:v>1.0963400000000001</c:v>
                </c:pt>
                <c:pt idx="922">
                  <c:v>1.0962000000000001</c:v>
                </c:pt>
                <c:pt idx="923">
                  <c:v>1.0962799999999999</c:v>
                </c:pt>
                <c:pt idx="924">
                  <c:v>1.09632</c:v>
                </c:pt>
                <c:pt idx="925">
                  <c:v>1.0946</c:v>
                </c:pt>
                <c:pt idx="926">
                  <c:v>1.0949800000000001</c:v>
                </c:pt>
                <c:pt idx="927">
                  <c:v>1.0949599999999999</c:v>
                </c:pt>
                <c:pt idx="928">
                  <c:v>1.0948199999999999</c:v>
                </c:pt>
                <c:pt idx="929">
                  <c:v>1.0945499999999999</c:v>
                </c:pt>
                <c:pt idx="930">
                  <c:v>1.0947800000000001</c:v>
                </c:pt>
                <c:pt idx="931">
                  <c:v>1.09405</c:v>
                </c:pt>
                <c:pt idx="932">
                  <c:v>1.0932200000000001</c:v>
                </c:pt>
                <c:pt idx="933">
                  <c:v>1.09372</c:v>
                </c:pt>
                <c:pt idx="934">
                  <c:v>1.09352</c:v>
                </c:pt>
                <c:pt idx="935">
                  <c:v>1.09371</c:v>
                </c:pt>
                <c:pt idx="936">
                  <c:v>1.0933900000000001</c:v>
                </c:pt>
                <c:pt idx="937">
                  <c:v>1.0928500000000001</c:v>
                </c:pt>
                <c:pt idx="938">
                  <c:v>1.0913999999999999</c:v>
                </c:pt>
                <c:pt idx="939">
                  <c:v>1.0916300000000001</c:v>
                </c:pt>
                <c:pt idx="940">
                  <c:v>1.09195</c:v>
                </c:pt>
                <c:pt idx="941">
                  <c:v>1.0920399999999999</c:v>
                </c:pt>
                <c:pt idx="942">
                  <c:v>1.09188</c:v>
                </c:pt>
                <c:pt idx="943">
                  <c:v>1.0899099999999999</c:v>
                </c:pt>
                <c:pt idx="944">
                  <c:v>1.0892999999999999</c:v>
                </c:pt>
                <c:pt idx="945">
                  <c:v>1.0878300000000001</c:v>
                </c:pt>
                <c:pt idx="946">
                  <c:v>1.0872299999999999</c:v>
                </c:pt>
                <c:pt idx="947">
                  <c:v>1.0869500000000001</c:v>
                </c:pt>
                <c:pt idx="948">
                  <c:v>1.08792</c:v>
                </c:pt>
                <c:pt idx="949">
                  <c:v>1.0901799999999999</c:v>
                </c:pt>
                <c:pt idx="950">
                  <c:v>1.0905499999999999</c:v>
                </c:pt>
                <c:pt idx="951">
                  <c:v>1.0906800000000001</c:v>
                </c:pt>
                <c:pt idx="952">
                  <c:v>1.09032</c:v>
                </c:pt>
                <c:pt idx="953">
                  <c:v>1.09039</c:v>
                </c:pt>
                <c:pt idx="954">
                  <c:v>1.0907500000000001</c:v>
                </c:pt>
                <c:pt idx="955">
                  <c:v>1.09118</c:v>
                </c:pt>
                <c:pt idx="956">
                  <c:v>1.0915699999999999</c:v>
                </c:pt>
                <c:pt idx="957">
                  <c:v>1.09273</c:v>
                </c:pt>
                <c:pt idx="958">
                  <c:v>1.0926</c:v>
                </c:pt>
                <c:pt idx="959">
                  <c:v>1.09324</c:v>
                </c:pt>
                <c:pt idx="960">
                  <c:v>1.0928800000000001</c:v>
                </c:pt>
                <c:pt idx="961">
                  <c:v>1.0931299999999999</c:v>
                </c:pt>
                <c:pt idx="962">
                  <c:v>1.09402</c:v>
                </c:pt>
                <c:pt idx="963">
                  <c:v>1.0950200000000001</c:v>
                </c:pt>
                <c:pt idx="964">
                  <c:v>1.0956399999999999</c:v>
                </c:pt>
                <c:pt idx="965">
                  <c:v>1.0946</c:v>
                </c:pt>
                <c:pt idx="966">
                  <c:v>1.09317</c:v>
                </c:pt>
                <c:pt idx="967">
                  <c:v>1.0934200000000001</c:v>
                </c:pt>
                <c:pt idx="968">
                  <c:v>1.09344</c:v>
                </c:pt>
                <c:pt idx="969">
                  <c:v>1.09416</c:v>
                </c:pt>
                <c:pt idx="970">
                  <c:v>1.0949199999999999</c:v>
                </c:pt>
                <c:pt idx="971">
                  <c:v>1.0946899999999999</c:v>
                </c:pt>
                <c:pt idx="972">
                  <c:v>1.0950500000000001</c:v>
                </c:pt>
                <c:pt idx="973">
                  <c:v>1.0958000000000001</c:v>
                </c:pt>
                <c:pt idx="974">
                  <c:v>1.09622</c:v>
                </c:pt>
                <c:pt idx="975">
                  <c:v>1.0952200000000001</c:v>
                </c:pt>
                <c:pt idx="976">
                  <c:v>1.0958699999999999</c:v>
                </c:pt>
                <c:pt idx="977">
                  <c:v>1.09615</c:v>
                </c:pt>
                <c:pt idx="978">
                  <c:v>1.09395</c:v>
                </c:pt>
                <c:pt idx="979">
                  <c:v>1.0943700000000001</c:v>
                </c:pt>
                <c:pt idx="980">
                  <c:v>1.0939000000000001</c:v>
                </c:pt>
                <c:pt idx="981">
                  <c:v>1.0951500000000001</c:v>
                </c:pt>
                <c:pt idx="982">
                  <c:v>1.09581</c:v>
                </c:pt>
                <c:pt idx="983">
                  <c:v>1.0960300000000001</c:v>
                </c:pt>
                <c:pt idx="984">
                  <c:v>1.0961700000000001</c:v>
                </c:pt>
                <c:pt idx="985">
                  <c:v>1.0937600000000001</c:v>
                </c:pt>
                <c:pt idx="986">
                  <c:v>1.0948</c:v>
                </c:pt>
                <c:pt idx="987">
                  <c:v>1.09595</c:v>
                </c:pt>
                <c:pt idx="988">
                  <c:v>1.09582</c:v>
                </c:pt>
                <c:pt idx="989">
                  <c:v>1.09657</c:v>
                </c:pt>
                <c:pt idx="990">
                  <c:v>1.09683</c:v>
                </c:pt>
                <c:pt idx="991">
                  <c:v>1.09714</c:v>
                </c:pt>
                <c:pt idx="992">
                  <c:v>1.0974200000000001</c:v>
                </c:pt>
                <c:pt idx="993">
                  <c:v>1.0969800000000001</c:v>
                </c:pt>
                <c:pt idx="994">
                  <c:v>1.09666</c:v>
                </c:pt>
                <c:pt idx="995">
                  <c:v>1.09555</c:v>
                </c:pt>
                <c:pt idx="996">
                  <c:v>1.09626</c:v>
                </c:pt>
                <c:pt idx="997">
                  <c:v>1.0969599999999999</c:v>
                </c:pt>
                <c:pt idx="998">
                  <c:v>1.0975299999999999</c:v>
                </c:pt>
                <c:pt idx="999">
                  <c:v>1.0982700000000001</c:v>
                </c:pt>
                <c:pt idx="1000">
                  <c:v>1.0969899999999999</c:v>
                </c:pt>
                <c:pt idx="1001">
                  <c:v>1.09598</c:v>
                </c:pt>
                <c:pt idx="1002">
                  <c:v>1.0971299999999999</c:v>
                </c:pt>
                <c:pt idx="1003">
                  <c:v>1.09579</c:v>
                </c:pt>
                <c:pt idx="1004">
                  <c:v>1.09676</c:v>
                </c:pt>
                <c:pt idx="1005">
                  <c:v>1.09744</c:v>
                </c:pt>
                <c:pt idx="1006">
                  <c:v>1.0968500000000001</c:v>
                </c:pt>
                <c:pt idx="1007">
                  <c:v>1.0968500000000001</c:v>
                </c:pt>
                <c:pt idx="1008">
                  <c:v>1.09701</c:v>
                </c:pt>
                <c:pt idx="1009">
                  <c:v>1.09653</c:v>
                </c:pt>
                <c:pt idx="1010">
                  <c:v>1.0965</c:v>
                </c:pt>
                <c:pt idx="1011">
                  <c:v>1.0968599999999999</c:v>
                </c:pt>
                <c:pt idx="1012">
                  <c:v>1.09737</c:v>
                </c:pt>
                <c:pt idx="1013">
                  <c:v>1.0977699999999999</c:v>
                </c:pt>
                <c:pt idx="1014">
                  <c:v>1.0974600000000001</c:v>
                </c:pt>
                <c:pt idx="1015">
                  <c:v>1.0973599999999999</c:v>
                </c:pt>
                <c:pt idx="1016">
                  <c:v>1.0972599999999999</c:v>
                </c:pt>
                <c:pt idx="1017">
                  <c:v>1.09697</c:v>
                </c:pt>
                <c:pt idx="1018">
                  <c:v>1.0964700000000001</c:v>
                </c:pt>
                <c:pt idx="1019">
                  <c:v>1.09596</c:v>
                </c:pt>
                <c:pt idx="1020">
                  <c:v>1.0971200000000001</c:v>
                </c:pt>
                <c:pt idx="1021">
                  <c:v>1.09745</c:v>
                </c:pt>
                <c:pt idx="1022">
                  <c:v>1.0965499999999999</c:v>
                </c:pt>
                <c:pt idx="1023">
                  <c:v>1.09656</c:v>
                </c:pt>
                <c:pt idx="1024">
                  <c:v>1.09636</c:v>
                </c:pt>
                <c:pt idx="1025">
                  <c:v>1.0908800000000001</c:v>
                </c:pt>
                <c:pt idx="1026">
                  <c:v>1.0920799999999999</c:v>
                </c:pt>
                <c:pt idx="1027">
                  <c:v>1.0904400000000001</c:v>
                </c:pt>
                <c:pt idx="1028">
                  <c:v>1.0898699999999999</c:v>
                </c:pt>
                <c:pt idx="1029">
                  <c:v>1.0911999999999999</c:v>
                </c:pt>
                <c:pt idx="1030">
                  <c:v>1.0921000000000001</c:v>
                </c:pt>
                <c:pt idx="1031">
                  <c:v>1.0928500000000001</c:v>
                </c:pt>
                <c:pt idx="1032">
                  <c:v>1.0931299999999999</c:v>
                </c:pt>
                <c:pt idx="1033">
                  <c:v>1.09171</c:v>
                </c:pt>
                <c:pt idx="1034">
                  <c:v>1.09172</c:v>
                </c:pt>
                <c:pt idx="1035">
                  <c:v>1.09216</c:v>
                </c:pt>
                <c:pt idx="1036">
                  <c:v>1.0922700000000001</c:v>
                </c:pt>
                <c:pt idx="1037">
                  <c:v>1.09185</c:v>
                </c:pt>
                <c:pt idx="1038">
                  <c:v>1.09192</c:v>
                </c:pt>
                <c:pt idx="1039">
                  <c:v>1.09239</c:v>
                </c:pt>
                <c:pt idx="1040">
                  <c:v>1.0929899999999999</c:v>
                </c:pt>
                <c:pt idx="1041">
                  <c:v>1.0928100000000001</c:v>
                </c:pt>
                <c:pt idx="1042">
                  <c:v>1.0926</c:v>
                </c:pt>
                <c:pt idx="1043">
                  <c:v>1.0926100000000001</c:v>
                </c:pt>
                <c:pt idx="1044">
                  <c:v>1.0932299999999999</c:v>
                </c:pt>
                <c:pt idx="1045">
                  <c:v>1.0928800000000001</c:v>
                </c:pt>
                <c:pt idx="1046">
                  <c:v>1.0920000000000001</c:v>
                </c:pt>
                <c:pt idx="1047">
                  <c:v>1.0914200000000001</c:v>
                </c:pt>
                <c:pt idx="1048">
                  <c:v>1.0921099999999999</c:v>
                </c:pt>
                <c:pt idx="1049">
                  <c:v>1.0908500000000001</c:v>
                </c:pt>
                <c:pt idx="1050">
                  <c:v>1.0915900000000001</c:v>
                </c:pt>
                <c:pt idx="1051">
                  <c:v>1.0905</c:v>
                </c:pt>
                <c:pt idx="1052">
                  <c:v>1.0904499999999999</c:v>
                </c:pt>
                <c:pt idx="1053">
                  <c:v>1.0901099999999999</c:v>
                </c:pt>
                <c:pt idx="1054">
                  <c:v>1.0902700000000001</c:v>
                </c:pt>
                <c:pt idx="1055">
                  <c:v>1.09074</c:v>
                </c:pt>
                <c:pt idx="1056">
                  <c:v>1.0920000000000001</c:v>
                </c:pt>
                <c:pt idx="1057">
                  <c:v>1.0928599999999999</c:v>
                </c:pt>
                <c:pt idx="1058">
                  <c:v>1.09222</c:v>
                </c:pt>
                <c:pt idx="1059">
                  <c:v>1.0925400000000001</c:v>
                </c:pt>
                <c:pt idx="1060">
                  <c:v>1.0932500000000001</c:v>
                </c:pt>
                <c:pt idx="1061">
                  <c:v>1.09212</c:v>
                </c:pt>
                <c:pt idx="1062">
                  <c:v>1.0918000000000001</c:v>
                </c:pt>
                <c:pt idx="1063">
                  <c:v>1.09222</c:v>
                </c:pt>
                <c:pt idx="1064">
                  <c:v>1.0928199999999999</c:v>
                </c:pt>
                <c:pt idx="1065">
                  <c:v>1.0925100000000001</c:v>
                </c:pt>
                <c:pt idx="1066">
                  <c:v>1.0924799999999999</c:v>
                </c:pt>
                <c:pt idx="1067">
                  <c:v>1.0922499999999999</c:v>
                </c:pt>
                <c:pt idx="1068">
                  <c:v>1.0913999999999999</c:v>
                </c:pt>
                <c:pt idx="1069">
                  <c:v>1.0921099999999999</c:v>
                </c:pt>
                <c:pt idx="1070">
                  <c:v>1.0899399999999999</c:v>
                </c:pt>
                <c:pt idx="1071">
                  <c:v>1.0887500000000001</c:v>
                </c:pt>
                <c:pt idx="1072">
                  <c:v>1.08816</c:v>
                </c:pt>
                <c:pt idx="1073">
                  <c:v>1.0878699999999999</c:v>
                </c:pt>
                <c:pt idx="1074">
                  <c:v>1.0874900000000001</c:v>
                </c:pt>
                <c:pt idx="1075">
                  <c:v>1.08596</c:v>
                </c:pt>
                <c:pt idx="1076">
                  <c:v>1.0855999999999999</c:v>
                </c:pt>
                <c:pt idx="1077">
                  <c:v>1.0865499999999999</c:v>
                </c:pt>
                <c:pt idx="1078">
                  <c:v>1.08446</c:v>
                </c:pt>
                <c:pt idx="1079">
                  <c:v>1.08426</c:v>
                </c:pt>
                <c:pt idx="1080">
                  <c:v>1.08266</c:v>
                </c:pt>
                <c:pt idx="1081">
                  <c:v>1.0858300000000001</c:v>
                </c:pt>
                <c:pt idx="1082">
                  <c:v>1.0866499999999999</c:v>
                </c:pt>
                <c:pt idx="1083">
                  <c:v>1.0868899999999999</c:v>
                </c:pt>
                <c:pt idx="1084">
                  <c:v>1.0873600000000001</c:v>
                </c:pt>
                <c:pt idx="1085">
                  <c:v>1.0883700000000001</c:v>
                </c:pt>
                <c:pt idx="1086">
                  <c:v>1.08812</c:v>
                </c:pt>
                <c:pt idx="1087">
                  <c:v>1.09101</c:v>
                </c:pt>
                <c:pt idx="1088">
                  <c:v>1.0911999999999999</c:v>
                </c:pt>
                <c:pt idx="1089">
                  <c:v>1.0904700000000001</c:v>
                </c:pt>
                <c:pt idx="1090">
                  <c:v>1.0896999999999999</c:v>
                </c:pt>
                <c:pt idx="1091">
                  <c:v>1.08961</c:v>
                </c:pt>
                <c:pt idx="1092">
                  <c:v>1.0845100000000001</c:v>
                </c:pt>
                <c:pt idx="1093">
                  <c:v>1.08327</c:v>
                </c:pt>
                <c:pt idx="1094">
                  <c:v>1.08006</c:v>
                </c:pt>
                <c:pt idx="1095">
                  <c:v>1.07806</c:v>
                </c:pt>
                <c:pt idx="1096">
                  <c:v>1.07995</c:v>
                </c:pt>
                <c:pt idx="1097">
                  <c:v>1.08121</c:v>
                </c:pt>
                <c:pt idx="1098">
                  <c:v>1.08152</c:v>
                </c:pt>
                <c:pt idx="1099">
                  <c:v>1.08256</c:v>
                </c:pt>
                <c:pt idx="1100">
                  <c:v>1.08283</c:v>
                </c:pt>
                <c:pt idx="1101">
                  <c:v>1.08266</c:v>
                </c:pt>
                <c:pt idx="1102">
                  <c:v>1.0822799999999999</c:v>
                </c:pt>
                <c:pt idx="1103">
                  <c:v>1.0817399999999999</c:v>
                </c:pt>
                <c:pt idx="1104">
                  <c:v>1.08216</c:v>
                </c:pt>
                <c:pt idx="1105">
                  <c:v>1.08148</c:v>
                </c:pt>
                <c:pt idx="1106">
                  <c:v>1.08144</c:v>
                </c:pt>
                <c:pt idx="1107">
                  <c:v>1.08185</c:v>
                </c:pt>
                <c:pt idx="1108">
                  <c:v>1.08202</c:v>
                </c:pt>
                <c:pt idx="1109">
                  <c:v>1.08243</c:v>
                </c:pt>
                <c:pt idx="1110">
                  <c:v>1.0803499999999999</c:v>
                </c:pt>
                <c:pt idx="1111">
                  <c:v>1.0784800000000001</c:v>
                </c:pt>
                <c:pt idx="1112">
                  <c:v>1.07721</c:v>
                </c:pt>
                <c:pt idx="1113">
                  <c:v>1.0764400000000001</c:v>
                </c:pt>
                <c:pt idx="1114">
                  <c:v>1.0751599999999999</c:v>
                </c:pt>
                <c:pt idx="1115">
                  <c:v>1.0749500000000001</c:v>
                </c:pt>
                <c:pt idx="1116">
                  <c:v>1.07385</c:v>
                </c:pt>
                <c:pt idx="1117">
                  <c:v>1.07378</c:v>
                </c:pt>
                <c:pt idx="1118">
                  <c:v>1.071</c:v>
                </c:pt>
                <c:pt idx="1119">
                  <c:v>1.07192</c:v>
                </c:pt>
                <c:pt idx="1120">
                  <c:v>1.0732699999999999</c:v>
                </c:pt>
                <c:pt idx="1121">
                  <c:v>1.0732699999999999</c:v>
                </c:pt>
                <c:pt idx="1122">
                  <c:v>1.0732600000000001</c:v>
                </c:pt>
                <c:pt idx="1123">
                  <c:v>1.07413</c:v>
                </c:pt>
                <c:pt idx="1124">
                  <c:v>1.0745100000000001</c:v>
                </c:pt>
                <c:pt idx="1125">
                  <c:v>1.0735699999999999</c:v>
                </c:pt>
                <c:pt idx="1126">
                  <c:v>1.07487</c:v>
                </c:pt>
                <c:pt idx="1127">
                  <c:v>1.07406</c:v>
                </c:pt>
                <c:pt idx="1128">
                  <c:v>1.0738700000000001</c:v>
                </c:pt>
                <c:pt idx="1129">
                  <c:v>1.0759799999999999</c:v>
                </c:pt>
                <c:pt idx="1130">
                  <c:v>1.0744499999999999</c:v>
                </c:pt>
                <c:pt idx="1131">
                  <c:v>1.07446</c:v>
                </c:pt>
                <c:pt idx="1132">
                  <c:v>1.07406</c:v>
                </c:pt>
                <c:pt idx="1133">
                  <c:v>1.07423</c:v>
                </c:pt>
                <c:pt idx="1134">
                  <c:v>1.07185</c:v>
                </c:pt>
                <c:pt idx="1135">
                  <c:v>1.0723499999999999</c:v>
                </c:pt>
                <c:pt idx="1136">
                  <c:v>1.0719799999999999</c:v>
                </c:pt>
                <c:pt idx="1137">
                  <c:v>1.0724899999999999</c:v>
                </c:pt>
                <c:pt idx="1138">
                  <c:v>1.0731999999999999</c:v>
                </c:pt>
                <c:pt idx="1139">
                  <c:v>1.0739700000000001</c:v>
                </c:pt>
                <c:pt idx="1140">
                  <c:v>1.0714900000000001</c:v>
                </c:pt>
                <c:pt idx="1141">
                  <c:v>1.07324</c:v>
                </c:pt>
                <c:pt idx="1142">
                  <c:v>1.0739799999999999</c:v>
                </c:pt>
                <c:pt idx="1143">
                  <c:v>1.0743100000000001</c:v>
                </c:pt>
                <c:pt idx="1144">
                  <c:v>1.0752900000000001</c:v>
                </c:pt>
                <c:pt idx="1145">
                  <c:v>1.0751900000000001</c:v>
                </c:pt>
                <c:pt idx="1146">
                  <c:v>1.07463</c:v>
                </c:pt>
                <c:pt idx="1147">
                  <c:v>1.0779700000000001</c:v>
                </c:pt>
                <c:pt idx="1148">
                  <c:v>1.07772</c:v>
                </c:pt>
                <c:pt idx="1149">
                  <c:v>1.0773600000000001</c:v>
                </c:pt>
                <c:pt idx="1150">
                  <c:v>1.0772999999999999</c:v>
                </c:pt>
                <c:pt idx="1151">
                  <c:v>1.0773600000000001</c:v>
                </c:pt>
                <c:pt idx="1152">
                  <c:v>1.07741</c:v>
                </c:pt>
                <c:pt idx="1153">
                  <c:v>1.0798700000000001</c:v>
                </c:pt>
                <c:pt idx="1154">
                  <c:v>1.0813999999999999</c:v>
                </c:pt>
                <c:pt idx="1155">
                  <c:v>1.08148</c:v>
                </c:pt>
                <c:pt idx="1156">
                  <c:v>1.08202</c:v>
                </c:pt>
                <c:pt idx="1157">
                  <c:v>1.08111</c:v>
                </c:pt>
                <c:pt idx="1158">
                  <c:v>1.07816</c:v>
                </c:pt>
                <c:pt idx="1159">
                  <c:v>1.0770500000000001</c:v>
                </c:pt>
                <c:pt idx="1160">
                  <c:v>1.0807100000000001</c:v>
                </c:pt>
                <c:pt idx="1161">
                  <c:v>1.08342</c:v>
                </c:pt>
                <c:pt idx="1162">
                  <c:v>1.08371</c:v>
                </c:pt>
                <c:pt idx="1163">
                  <c:v>1.08439</c:v>
                </c:pt>
                <c:pt idx="1164">
                  <c:v>1.0855600000000001</c:v>
                </c:pt>
                <c:pt idx="1165">
                  <c:v>1.08361</c:v>
                </c:pt>
                <c:pt idx="1166">
                  <c:v>1.0826199999999999</c:v>
                </c:pt>
                <c:pt idx="1167">
                  <c:v>1.08256</c:v>
                </c:pt>
                <c:pt idx="1168">
                  <c:v>1.0855300000000001</c:v>
                </c:pt>
                <c:pt idx="1169">
                  <c:v>1.08616</c:v>
                </c:pt>
                <c:pt idx="1170">
                  <c:v>1.0892900000000001</c:v>
                </c:pt>
                <c:pt idx="1171">
                  <c:v>1.0923400000000001</c:v>
                </c:pt>
                <c:pt idx="1172">
                  <c:v>1.0926</c:v>
                </c:pt>
                <c:pt idx="1173">
                  <c:v>1.09199</c:v>
                </c:pt>
                <c:pt idx="1174">
                  <c:v>1.09189</c:v>
                </c:pt>
                <c:pt idx="1175">
                  <c:v>1.0910899999999999</c:v>
                </c:pt>
                <c:pt idx="1176">
                  <c:v>1.0871299999999999</c:v>
                </c:pt>
                <c:pt idx="1177">
                  <c:v>1.08754</c:v>
                </c:pt>
                <c:pt idx="1178">
                  <c:v>1.0879799999999999</c:v>
                </c:pt>
                <c:pt idx="1179">
                  <c:v>1.0871599999999999</c:v>
                </c:pt>
                <c:pt idx="1180">
                  <c:v>1.08727</c:v>
                </c:pt>
                <c:pt idx="1181">
                  <c:v>1.0854600000000001</c:v>
                </c:pt>
                <c:pt idx="1182">
                  <c:v>1.08544</c:v>
                </c:pt>
                <c:pt idx="1183">
                  <c:v>1.08683</c:v>
                </c:pt>
                <c:pt idx="1184">
                  <c:v>1.0866400000000001</c:v>
                </c:pt>
                <c:pt idx="1185">
                  <c:v>1.0858099999999999</c:v>
                </c:pt>
                <c:pt idx="1186">
                  <c:v>1.0860799999999999</c:v>
                </c:pt>
                <c:pt idx="1187">
                  <c:v>1.08585</c:v>
                </c:pt>
                <c:pt idx="1188">
                  <c:v>1.0802700000000001</c:v>
                </c:pt>
                <c:pt idx="1189">
                  <c:v>1.0833200000000001</c:v>
                </c:pt>
                <c:pt idx="1190">
                  <c:v>1.0863799999999999</c:v>
                </c:pt>
                <c:pt idx="1191">
                  <c:v>1.0883400000000001</c:v>
                </c:pt>
                <c:pt idx="1192">
                  <c:v>1.0869800000000001</c:v>
                </c:pt>
                <c:pt idx="1193">
                  <c:v>1.08856</c:v>
                </c:pt>
                <c:pt idx="1194">
                  <c:v>1.08893</c:v>
                </c:pt>
                <c:pt idx="1195">
                  <c:v>1.0900700000000001</c:v>
                </c:pt>
                <c:pt idx="1196">
                  <c:v>1.09107</c:v>
                </c:pt>
                <c:pt idx="1197">
                  <c:v>1.09151</c:v>
                </c:pt>
                <c:pt idx="1198">
                  <c:v>1.0916699999999999</c:v>
                </c:pt>
                <c:pt idx="1199">
                  <c:v>1.09327</c:v>
                </c:pt>
                <c:pt idx="1200">
                  <c:v>1.0923499999999999</c:v>
                </c:pt>
                <c:pt idx="1201">
                  <c:v>1.0922799999999999</c:v>
                </c:pt>
                <c:pt idx="1202">
                  <c:v>1.0916999999999999</c:v>
                </c:pt>
                <c:pt idx="1203">
                  <c:v>1.09077</c:v>
                </c:pt>
                <c:pt idx="1204">
                  <c:v>1.0907500000000001</c:v>
                </c:pt>
                <c:pt idx="1205">
                  <c:v>1.09083</c:v>
                </c:pt>
                <c:pt idx="1206">
                  <c:v>1.09137</c:v>
                </c:pt>
                <c:pt idx="1207">
                  <c:v>1.0892500000000001</c:v>
                </c:pt>
                <c:pt idx="1208">
                  <c:v>1.08718</c:v>
                </c:pt>
                <c:pt idx="1209">
                  <c:v>1.0880700000000001</c:v>
                </c:pt>
                <c:pt idx="1210">
                  <c:v>1.0884199999999999</c:v>
                </c:pt>
                <c:pt idx="1211">
                  <c:v>1.08918</c:v>
                </c:pt>
                <c:pt idx="1212">
                  <c:v>1.0891200000000001</c:v>
                </c:pt>
                <c:pt idx="1213">
                  <c:v>1.0879399999999999</c:v>
                </c:pt>
                <c:pt idx="1214">
                  <c:v>1.0859399999999999</c:v>
                </c:pt>
                <c:pt idx="1215">
                  <c:v>1.085</c:v>
                </c:pt>
                <c:pt idx="1216">
                  <c:v>1.08473</c:v>
                </c:pt>
                <c:pt idx="1217">
                  <c:v>1.0876699999999999</c:v>
                </c:pt>
                <c:pt idx="1218">
                  <c:v>1.08775</c:v>
                </c:pt>
                <c:pt idx="1219">
                  <c:v>1.08623</c:v>
                </c:pt>
                <c:pt idx="1220">
                  <c:v>1.0849599999999999</c:v>
                </c:pt>
                <c:pt idx="1221">
                  <c:v>1.0851</c:v>
                </c:pt>
                <c:pt idx="1222">
                  <c:v>1.08552</c:v>
                </c:pt>
                <c:pt idx="1223">
                  <c:v>1.0851999999999999</c:v>
                </c:pt>
                <c:pt idx="1224">
                  <c:v>1.0849800000000001</c:v>
                </c:pt>
                <c:pt idx="1225">
                  <c:v>1.08406</c:v>
                </c:pt>
                <c:pt idx="1226">
                  <c:v>1.0853999999999999</c:v>
                </c:pt>
                <c:pt idx="1227">
                  <c:v>1.0870599999999999</c:v>
                </c:pt>
                <c:pt idx="1228">
                  <c:v>1.08771</c:v>
                </c:pt>
                <c:pt idx="1229">
                  <c:v>1.0873699999999999</c:v>
                </c:pt>
                <c:pt idx="1230">
                  <c:v>1.08738</c:v>
                </c:pt>
                <c:pt idx="1231">
                  <c:v>1.08792</c:v>
                </c:pt>
                <c:pt idx="1232">
                  <c:v>1.0871599999999999</c:v>
                </c:pt>
                <c:pt idx="1233">
                  <c:v>1.0853999999999999</c:v>
                </c:pt>
                <c:pt idx="1234">
                  <c:v>1.0843499999999999</c:v>
                </c:pt>
                <c:pt idx="1235">
                  <c:v>1.0842400000000001</c:v>
                </c:pt>
                <c:pt idx="1236">
                  <c:v>1.0835399999999999</c:v>
                </c:pt>
                <c:pt idx="1237">
                  <c:v>1.08324</c:v>
                </c:pt>
                <c:pt idx="1238">
                  <c:v>1.08419</c:v>
                </c:pt>
                <c:pt idx="1239">
                  <c:v>1.08203</c:v>
                </c:pt>
                <c:pt idx="1240">
                  <c:v>1.0819399999999999</c:v>
                </c:pt>
                <c:pt idx="1241">
                  <c:v>1.0820399999999999</c:v>
                </c:pt>
                <c:pt idx="1242">
                  <c:v>1.0829899999999999</c:v>
                </c:pt>
                <c:pt idx="1243">
                  <c:v>1.0850200000000001</c:v>
                </c:pt>
                <c:pt idx="1244">
                  <c:v>1.0844800000000001</c:v>
                </c:pt>
                <c:pt idx="1245">
                  <c:v>1.0849800000000001</c:v>
                </c:pt>
                <c:pt idx="1246">
                  <c:v>1.0846100000000001</c:v>
                </c:pt>
                <c:pt idx="1247">
                  <c:v>1.0840399999999999</c:v>
                </c:pt>
                <c:pt idx="1248">
                  <c:v>1.08304</c:v>
                </c:pt>
                <c:pt idx="1249">
                  <c:v>1.08195</c:v>
                </c:pt>
                <c:pt idx="1250">
                  <c:v>1.0810900000000001</c:v>
                </c:pt>
                <c:pt idx="1251">
                  <c:v>1.0823799999999999</c:v>
                </c:pt>
                <c:pt idx="1252">
                  <c:v>1.0823499999999999</c:v>
                </c:pt>
                <c:pt idx="1253">
                  <c:v>1.08266</c:v>
                </c:pt>
                <c:pt idx="1254">
                  <c:v>1.0828199999999999</c:v>
                </c:pt>
                <c:pt idx="1255">
                  <c:v>1.0812900000000001</c:v>
                </c:pt>
                <c:pt idx="1256">
                  <c:v>1.0808800000000001</c:v>
                </c:pt>
                <c:pt idx="1257">
                  <c:v>1.08047</c:v>
                </c:pt>
                <c:pt idx="1258">
                  <c:v>1.0808599999999999</c:v>
                </c:pt>
                <c:pt idx="1259">
                  <c:v>1.0811900000000001</c:v>
                </c:pt>
                <c:pt idx="1260">
                  <c:v>1.0804400000000001</c:v>
                </c:pt>
                <c:pt idx="1261">
                  <c:v>1.08138</c:v>
                </c:pt>
                <c:pt idx="1262">
                  <c:v>1.0823499999999999</c:v>
                </c:pt>
                <c:pt idx="1263">
                  <c:v>1.0842700000000001</c:v>
                </c:pt>
                <c:pt idx="1264">
                  <c:v>1.08436</c:v>
                </c:pt>
                <c:pt idx="1265">
                  <c:v>1.0844199999999999</c:v>
                </c:pt>
                <c:pt idx="1266">
                  <c:v>1.0844</c:v>
                </c:pt>
                <c:pt idx="1267">
                  <c:v>1.0849899999999999</c:v>
                </c:pt>
                <c:pt idx="1268">
                  <c:v>1.0869800000000001</c:v>
                </c:pt>
                <c:pt idx="1269">
                  <c:v>1.0871599999999999</c:v>
                </c:pt>
                <c:pt idx="1270">
                  <c:v>1.08728</c:v>
                </c:pt>
                <c:pt idx="1271">
                  <c:v>1.0880300000000001</c:v>
                </c:pt>
                <c:pt idx="1272">
                  <c:v>1.08796</c:v>
                </c:pt>
                <c:pt idx="1273">
                  <c:v>1.0880000000000001</c:v>
                </c:pt>
                <c:pt idx="1274">
                  <c:v>1.0880399999999999</c:v>
                </c:pt>
                <c:pt idx="1275">
                  <c:v>1.0874999999999999</c:v>
                </c:pt>
                <c:pt idx="1276">
                  <c:v>1.0881700000000001</c:v>
                </c:pt>
                <c:pt idx="1277">
                  <c:v>1.0875600000000001</c:v>
                </c:pt>
                <c:pt idx="1278">
                  <c:v>1.0866100000000001</c:v>
                </c:pt>
                <c:pt idx="1279">
                  <c:v>1.0853600000000001</c:v>
                </c:pt>
                <c:pt idx="1280">
                  <c:v>1.0855900000000001</c:v>
                </c:pt>
                <c:pt idx="1281">
                  <c:v>1.0897600000000001</c:v>
                </c:pt>
                <c:pt idx="1282">
                  <c:v>1.08988</c:v>
                </c:pt>
                <c:pt idx="1283">
                  <c:v>1.09195</c:v>
                </c:pt>
                <c:pt idx="1284">
                  <c:v>1.08822</c:v>
                </c:pt>
                <c:pt idx="1285">
                  <c:v>1.0881799999999999</c:v>
                </c:pt>
                <c:pt idx="1286">
                  <c:v>1.0879399999999999</c:v>
                </c:pt>
                <c:pt idx="1287">
                  <c:v>1.0835699999999999</c:v>
                </c:pt>
                <c:pt idx="1288">
                  <c:v>1.08341</c:v>
                </c:pt>
                <c:pt idx="1289">
                  <c:v>1.08531</c:v>
                </c:pt>
                <c:pt idx="1290">
                  <c:v>1.0846100000000001</c:v>
                </c:pt>
                <c:pt idx="1291">
                  <c:v>1.08535</c:v>
                </c:pt>
                <c:pt idx="1292">
                  <c:v>1.0853699999999999</c:v>
                </c:pt>
                <c:pt idx="1293">
                  <c:v>1.0858099999999999</c:v>
                </c:pt>
                <c:pt idx="1294">
                  <c:v>1.0860399999999999</c:v>
                </c:pt>
                <c:pt idx="1295">
                  <c:v>1.0853999999999999</c:v>
                </c:pt>
                <c:pt idx="1296">
                  <c:v>1.0855900000000001</c:v>
                </c:pt>
                <c:pt idx="1297">
                  <c:v>1.0861400000000001</c:v>
                </c:pt>
                <c:pt idx="1298">
                  <c:v>1.0867800000000001</c:v>
                </c:pt>
                <c:pt idx="1299">
                  <c:v>1.08741</c:v>
                </c:pt>
                <c:pt idx="1300">
                  <c:v>1.08751</c:v>
                </c:pt>
                <c:pt idx="1301">
                  <c:v>1.08768</c:v>
                </c:pt>
                <c:pt idx="1302">
                  <c:v>1.0874999999999999</c:v>
                </c:pt>
                <c:pt idx="1303">
                  <c:v>1.0860000000000001</c:v>
                </c:pt>
                <c:pt idx="1304">
                  <c:v>1.0862700000000001</c:v>
                </c:pt>
                <c:pt idx="1305">
                  <c:v>1.0888899999999999</c:v>
                </c:pt>
                <c:pt idx="1306">
                  <c:v>1.08962</c:v>
                </c:pt>
                <c:pt idx="1307">
                  <c:v>1.08894</c:v>
                </c:pt>
                <c:pt idx="1308">
                  <c:v>1.0899399999999999</c:v>
                </c:pt>
                <c:pt idx="1309">
                  <c:v>1.09076</c:v>
                </c:pt>
                <c:pt idx="1310">
                  <c:v>1.09293</c:v>
                </c:pt>
                <c:pt idx="1311">
                  <c:v>1.0935699999999999</c:v>
                </c:pt>
                <c:pt idx="1312">
                  <c:v>1.0941399999999999</c:v>
                </c:pt>
                <c:pt idx="1313">
                  <c:v>1.0943799999999999</c:v>
                </c:pt>
                <c:pt idx="1314">
                  <c:v>1.09459</c:v>
                </c:pt>
                <c:pt idx="1315">
                  <c:v>1.09066</c:v>
                </c:pt>
                <c:pt idx="1316">
                  <c:v>1.0909</c:v>
                </c:pt>
                <c:pt idx="1317">
                  <c:v>1.0926199999999999</c:v>
                </c:pt>
                <c:pt idx="1318">
                  <c:v>1.09205</c:v>
                </c:pt>
                <c:pt idx="1319">
                  <c:v>1.0907100000000001</c:v>
                </c:pt>
                <c:pt idx="1320">
                  <c:v>1.0910299999999999</c:v>
                </c:pt>
                <c:pt idx="1321">
                  <c:v>1.091</c:v>
                </c:pt>
                <c:pt idx="1322">
                  <c:v>1.08935</c:v>
                </c:pt>
                <c:pt idx="1323">
                  <c:v>1.08941</c:v>
                </c:pt>
                <c:pt idx="1324">
                  <c:v>1.0887100000000001</c:v>
                </c:pt>
                <c:pt idx="1325">
                  <c:v>1.0886499999999999</c:v>
                </c:pt>
                <c:pt idx="1326">
                  <c:v>1.0889200000000001</c:v>
                </c:pt>
                <c:pt idx="1327">
                  <c:v>1.08866</c:v>
                </c:pt>
                <c:pt idx="1328">
                  <c:v>1.08738</c:v>
                </c:pt>
                <c:pt idx="1329">
                  <c:v>1.08744</c:v>
                </c:pt>
                <c:pt idx="1330">
                  <c:v>1.08876</c:v>
                </c:pt>
                <c:pt idx="1331">
                  <c:v>1.0885499999999999</c:v>
                </c:pt>
                <c:pt idx="1332">
                  <c:v>1.0888100000000001</c:v>
                </c:pt>
                <c:pt idx="1333">
                  <c:v>1.0885</c:v>
                </c:pt>
                <c:pt idx="1334">
                  <c:v>1.08897</c:v>
                </c:pt>
                <c:pt idx="1335">
                  <c:v>1.0891</c:v>
                </c:pt>
                <c:pt idx="1336">
                  <c:v>1.0869800000000001</c:v>
                </c:pt>
                <c:pt idx="1337">
                  <c:v>1.0868500000000001</c:v>
                </c:pt>
                <c:pt idx="1338">
                  <c:v>1.0883400000000001</c:v>
                </c:pt>
                <c:pt idx="1339">
                  <c:v>1.0885499999999999</c:v>
                </c:pt>
                <c:pt idx="1340">
                  <c:v>1.08904</c:v>
                </c:pt>
                <c:pt idx="1341">
                  <c:v>1.0890500000000001</c:v>
                </c:pt>
                <c:pt idx="1342">
                  <c:v>1.08884</c:v>
                </c:pt>
                <c:pt idx="1343">
                  <c:v>1.08887</c:v>
                </c:pt>
                <c:pt idx="1344">
                  <c:v>1.0888100000000001</c:v>
                </c:pt>
                <c:pt idx="1345">
                  <c:v>1.0880399999999999</c:v>
                </c:pt>
                <c:pt idx="1346">
                  <c:v>1.0881700000000001</c:v>
                </c:pt>
                <c:pt idx="1347">
                  <c:v>1.0881000000000001</c:v>
                </c:pt>
                <c:pt idx="1348">
                  <c:v>1.0886499999999999</c:v>
                </c:pt>
                <c:pt idx="1349">
                  <c:v>1.0882700000000001</c:v>
                </c:pt>
                <c:pt idx="1350">
                  <c:v>1.08786</c:v>
                </c:pt>
                <c:pt idx="1351">
                  <c:v>1.0871500000000001</c:v>
                </c:pt>
                <c:pt idx="1352">
                  <c:v>1.08588</c:v>
                </c:pt>
                <c:pt idx="1353">
                  <c:v>1.08626</c:v>
                </c:pt>
                <c:pt idx="1354">
                  <c:v>1.0869500000000001</c:v>
                </c:pt>
                <c:pt idx="1355">
                  <c:v>1.0865400000000001</c:v>
                </c:pt>
                <c:pt idx="1356">
                  <c:v>1.0859300000000001</c:v>
                </c:pt>
                <c:pt idx="1357">
                  <c:v>1.08609</c:v>
                </c:pt>
                <c:pt idx="1358">
                  <c:v>1.0859799999999999</c:v>
                </c:pt>
                <c:pt idx="1359">
                  <c:v>1.0863400000000001</c:v>
                </c:pt>
                <c:pt idx="1360">
                  <c:v>1.089</c:v>
                </c:pt>
                <c:pt idx="1361">
                  <c:v>1.0892500000000001</c:v>
                </c:pt>
                <c:pt idx="1362">
                  <c:v>1.0900099999999999</c:v>
                </c:pt>
                <c:pt idx="1363">
                  <c:v>1.0922499999999999</c:v>
                </c:pt>
                <c:pt idx="1364">
                  <c:v>1.09196</c:v>
                </c:pt>
                <c:pt idx="1365">
                  <c:v>1.0904700000000001</c:v>
                </c:pt>
                <c:pt idx="1366">
                  <c:v>1.0904400000000001</c:v>
                </c:pt>
                <c:pt idx="1367">
                  <c:v>1.0902700000000001</c:v>
                </c:pt>
                <c:pt idx="1368">
                  <c:v>1.0904700000000001</c:v>
                </c:pt>
                <c:pt idx="1369">
                  <c:v>1.0909500000000001</c:v>
                </c:pt>
                <c:pt idx="1370">
                  <c:v>1.0917699999999999</c:v>
                </c:pt>
                <c:pt idx="1371">
                  <c:v>1.0919399999999999</c:v>
                </c:pt>
                <c:pt idx="1372">
                  <c:v>1.09311</c:v>
                </c:pt>
                <c:pt idx="1373">
                  <c:v>1.0944400000000001</c:v>
                </c:pt>
                <c:pt idx="1374">
                  <c:v>1.0948</c:v>
                </c:pt>
                <c:pt idx="1375">
                  <c:v>1.0948100000000001</c:v>
                </c:pt>
                <c:pt idx="1376">
                  <c:v>1.0936699999999999</c:v>
                </c:pt>
                <c:pt idx="1377">
                  <c:v>1.0939000000000001</c:v>
                </c:pt>
                <c:pt idx="1378">
                  <c:v>1.09162</c:v>
                </c:pt>
                <c:pt idx="1379">
                  <c:v>1.0922000000000001</c:v>
                </c:pt>
                <c:pt idx="1380">
                  <c:v>1.09029</c:v>
                </c:pt>
                <c:pt idx="1381">
                  <c:v>1.0896999999999999</c:v>
                </c:pt>
                <c:pt idx="1382">
                  <c:v>1.08911</c:v>
                </c:pt>
                <c:pt idx="1383">
                  <c:v>1.0899000000000001</c:v>
                </c:pt>
                <c:pt idx="1384">
                  <c:v>1.0889599999999999</c:v>
                </c:pt>
                <c:pt idx="1385">
                  <c:v>1.08874</c:v>
                </c:pt>
                <c:pt idx="1386">
                  <c:v>1.09032</c:v>
                </c:pt>
                <c:pt idx="1387">
                  <c:v>1.08965</c:v>
                </c:pt>
                <c:pt idx="1388">
                  <c:v>1.08809</c:v>
                </c:pt>
                <c:pt idx="1389">
                  <c:v>1.0876699999999999</c:v>
                </c:pt>
                <c:pt idx="1390">
                  <c:v>1.08857</c:v>
                </c:pt>
                <c:pt idx="1391">
                  <c:v>1.0886</c:v>
                </c:pt>
                <c:pt idx="1392">
                  <c:v>1.08728</c:v>
                </c:pt>
                <c:pt idx="1393">
                  <c:v>1.08666</c:v>
                </c:pt>
                <c:pt idx="1394">
                  <c:v>1.0868199999999999</c:v>
                </c:pt>
                <c:pt idx="1395">
                  <c:v>1.08687</c:v>
                </c:pt>
                <c:pt idx="1396">
                  <c:v>1.0873699999999999</c:v>
                </c:pt>
                <c:pt idx="1397">
                  <c:v>1.0882700000000001</c:v>
                </c:pt>
                <c:pt idx="1398">
                  <c:v>1.0886</c:v>
                </c:pt>
                <c:pt idx="1399">
                  <c:v>1.0891200000000001</c:v>
                </c:pt>
                <c:pt idx="1400">
                  <c:v>1.0898099999999999</c:v>
                </c:pt>
                <c:pt idx="1401">
                  <c:v>1.08847</c:v>
                </c:pt>
                <c:pt idx="1402">
                  <c:v>1.08883</c:v>
                </c:pt>
                <c:pt idx="1403">
                  <c:v>1.0885800000000001</c:v>
                </c:pt>
                <c:pt idx="1404">
                  <c:v>1.08904</c:v>
                </c:pt>
                <c:pt idx="1405">
                  <c:v>1.0888</c:v>
                </c:pt>
                <c:pt idx="1406">
                  <c:v>1.0777300000000001</c:v>
                </c:pt>
                <c:pt idx="1407">
                  <c:v>1.07792</c:v>
                </c:pt>
                <c:pt idx="1408">
                  <c:v>1.0805400000000001</c:v>
                </c:pt>
                <c:pt idx="1409">
                  <c:v>1.08144</c:v>
                </c:pt>
                <c:pt idx="1410">
                  <c:v>1.08266</c:v>
                </c:pt>
                <c:pt idx="1411">
                  <c:v>1.0832900000000001</c:v>
                </c:pt>
                <c:pt idx="1412">
                  <c:v>1.08744</c:v>
                </c:pt>
                <c:pt idx="1413">
                  <c:v>1.08741</c:v>
                </c:pt>
                <c:pt idx="1414">
                  <c:v>1.0871599999999999</c:v>
                </c:pt>
                <c:pt idx="1415">
                  <c:v>1.08646</c:v>
                </c:pt>
                <c:pt idx="1416">
                  <c:v>1.08565</c:v>
                </c:pt>
                <c:pt idx="1417">
                  <c:v>1.0842099999999999</c:v>
                </c:pt>
                <c:pt idx="1418">
                  <c:v>1.0839399999999999</c:v>
                </c:pt>
                <c:pt idx="1419">
                  <c:v>1.0829500000000001</c:v>
                </c:pt>
                <c:pt idx="1420">
                  <c:v>1.0836600000000001</c:v>
                </c:pt>
                <c:pt idx="1421">
                  <c:v>1.0831599999999999</c:v>
                </c:pt>
                <c:pt idx="1422">
                  <c:v>1.08267</c:v>
                </c:pt>
                <c:pt idx="1423">
                  <c:v>1.0827599999999999</c:v>
                </c:pt>
                <c:pt idx="1424">
                  <c:v>1.08124</c:v>
                </c:pt>
                <c:pt idx="1425">
                  <c:v>1.0825899999999999</c:v>
                </c:pt>
                <c:pt idx="1426">
                  <c:v>1.0833600000000001</c:v>
                </c:pt>
                <c:pt idx="1427">
                  <c:v>1.0832900000000001</c:v>
                </c:pt>
                <c:pt idx="1428">
                  <c:v>1.08239</c:v>
                </c:pt>
                <c:pt idx="1429">
                  <c:v>1.0813699999999999</c:v>
                </c:pt>
                <c:pt idx="1430">
                  <c:v>1.0793699999999999</c:v>
                </c:pt>
                <c:pt idx="1431">
                  <c:v>1.0802799999999999</c:v>
                </c:pt>
                <c:pt idx="1432">
                  <c:v>1.0803400000000001</c:v>
                </c:pt>
                <c:pt idx="1433">
                  <c:v>1.0805199999999999</c:v>
                </c:pt>
                <c:pt idx="1434">
                  <c:v>1.0806</c:v>
                </c:pt>
                <c:pt idx="1435">
                  <c:v>1.0792600000000001</c:v>
                </c:pt>
                <c:pt idx="1436">
                  <c:v>1.0788599999999999</c:v>
                </c:pt>
                <c:pt idx="1437">
                  <c:v>1.0788599999999999</c:v>
                </c:pt>
                <c:pt idx="1438">
                  <c:v>1.07918</c:v>
                </c:pt>
                <c:pt idx="1439">
                  <c:v>1.07873</c:v>
                </c:pt>
                <c:pt idx="1440">
                  <c:v>1.0786800000000001</c:v>
                </c:pt>
                <c:pt idx="1441">
                  <c:v>1.0788899999999999</c:v>
                </c:pt>
                <c:pt idx="1442">
                  <c:v>1.0789200000000001</c:v>
                </c:pt>
                <c:pt idx="1443">
                  <c:v>1.07931</c:v>
                </c:pt>
                <c:pt idx="1444">
                  <c:v>1.0798399999999999</c:v>
                </c:pt>
                <c:pt idx="1445">
                  <c:v>1.08077</c:v>
                </c:pt>
                <c:pt idx="1446">
                  <c:v>1.0809</c:v>
                </c:pt>
                <c:pt idx="1447">
                  <c:v>1.08101</c:v>
                </c:pt>
                <c:pt idx="1448">
                  <c:v>1.0805199999999999</c:v>
                </c:pt>
                <c:pt idx="1449">
                  <c:v>1.0805899999999999</c:v>
                </c:pt>
                <c:pt idx="1450">
                  <c:v>1.08134</c:v>
                </c:pt>
                <c:pt idx="1451">
                  <c:v>1.0814299999999999</c:v>
                </c:pt>
                <c:pt idx="1452">
                  <c:v>1.08128</c:v>
                </c:pt>
                <c:pt idx="1453">
                  <c:v>1.08134</c:v>
                </c:pt>
                <c:pt idx="1454">
                  <c:v>1.0808199999999999</c:v>
                </c:pt>
                <c:pt idx="1455">
                  <c:v>1.08138</c:v>
                </c:pt>
                <c:pt idx="1456">
                  <c:v>1.0828199999999999</c:v>
                </c:pt>
                <c:pt idx="1457">
                  <c:v>1.0827500000000001</c:v>
                </c:pt>
                <c:pt idx="1458">
                  <c:v>1.0824499999999999</c:v>
                </c:pt>
                <c:pt idx="1459">
                  <c:v>1.0823199999999999</c:v>
                </c:pt>
                <c:pt idx="1460">
                  <c:v>1.0824100000000001</c:v>
                </c:pt>
                <c:pt idx="1461">
                  <c:v>1.08338</c:v>
                </c:pt>
                <c:pt idx="1462">
                  <c:v>1.08358</c:v>
                </c:pt>
                <c:pt idx="1463">
                  <c:v>1.0845499999999999</c:v>
                </c:pt>
                <c:pt idx="1464">
                  <c:v>1.0845100000000001</c:v>
                </c:pt>
                <c:pt idx="1465">
                  <c:v>1.08456</c:v>
                </c:pt>
                <c:pt idx="1466">
                  <c:v>1.0843400000000001</c:v>
                </c:pt>
                <c:pt idx="1467">
                  <c:v>1.0845</c:v>
                </c:pt>
                <c:pt idx="1468">
                  <c:v>1.08473</c:v>
                </c:pt>
                <c:pt idx="1469">
                  <c:v>1.0841499999999999</c:v>
                </c:pt>
                <c:pt idx="1470">
                  <c:v>1.0841099999999999</c:v>
                </c:pt>
                <c:pt idx="1471">
                  <c:v>1.0840399999999999</c:v>
                </c:pt>
                <c:pt idx="1472">
                  <c:v>1.08426</c:v>
                </c:pt>
                <c:pt idx="1473">
                  <c:v>1.0847599999999999</c:v>
                </c:pt>
                <c:pt idx="1474">
                  <c:v>1.0843700000000001</c:v>
                </c:pt>
                <c:pt idx="1475">
                  <c:v>1.08338</c:v>
                </c:pt>
                <c:pt idx="1476">
                  <c:v>1.0825100000000001</c:v>
                </c:pt>
                <c:pt idx="1477">
                  <c:v>1.0818099999999999</c:v>
                </c:pt>
                <c:pt idx="1478">
                  <c:v>1.08216</c:v>
                </c:pt>
                <c:pt idx="1479">
                  <c:v>1.0824499999999999</c:v>
                </c:pt>
                <c:pt idx="1480">
                  <c:v>1.08216</c:v>
                </c:pt>
                <c:pt idx="1481">
                  <c:v>1.0829500000000001</c:v>
                </c:pt>
                <c:pt idx="1482">
                  <c:v>1.08369</c:v>
                </c:pt>
                <c:pt idx="1483">
                  <c:v>1.08362</c:v>
                </c:pt>
                <c:pt idx="1484">
                  <c:v>1.0838699999999999</c:v>
                </c:pt>
                <c:pt idx="1485">
                  <c:v>1.0838000000000001</c:v>
                </c:pt>
                <c:pt idx="1486">
                  <c:v>1.0850599999999999</c:v>
                </c:pt>
                <c:pt idx="1487">
                  <c:v>1.0851200000000001</c:v>
                </c:pt>
                <c:pt idx="1488">
                  <c:v>1.0859799999999999</c:v>
                </c:pt>
                <c:pt idx="1489">
                  <c:v>1.0860300000000001</c:v>
                </c:pt>
                <c:pt idx="1490">
                  <c:v>1.0852599999999999</c:v>
                </c:pt>
                <c:pt idx="1491">
                  <c:v>1.085</c:v>
                </c:pt>
                <c:pt idx="1492">
                  <c:v>1.08558</c:v>
                </c:pt>
                <c:pt idx="1493">
                  <c:v>1.0860799999999999</c:v>
                </c:pt>
                <c:pt idx="1494">
                  <c:v>1.08578</c:v>
                </c:pt>
                <c:pt idx="1495">
                  <c:v>1.0854200000000001</c:v>
                </c:pt>
                <c:pt idx="1496">
                  <c:v>1.0854200000000001</c:v>
                </c:pt>
                <c:pt idx="1497">
                  <c:v>1.08551</c:v>
                </c:pt>
                <c:pt idx="1498">
                  <c:v>1.0852200000000001</c:v>
                </c:pt>
                <c:pt idx="1499">
                  <c:v>1.0865800000000001</c:v>
                </c:pt>
                <c:pt idx="1500">
                  <c:v>1.08657</c:v>
                </c:pt>
                <c:pt idx="1501">
                  <c:v>1.0866899999999999</c:v>
                </c:pt>
                <c:pt idx="1502">
                  <c:v>1.0866400000000001</c:v>
                </c:pt>
                <c:pt idx="1503">
                  <c:v>1.08846</c:v>
                </c:pt>
                <c:pt idx="1504">
                  <c:v>1.0876699999999999</c:v>
                </c:pt>
                <c:pt idx="1505">
                  <c:v>1.0863400000000001</c:v>
                </c:pt>
                <c:pt idx="1506">
                  <c:v>1.0863700000000001</c:v>
                </c:pt>
                <c:pt idx="1507">
                  <c:v>1.0861400000000001</c:v>
                </c:pt>
                <c:pt idx="1508">
                  <c:v>1.08677</c:v>
                </c:pt>
                <c:pt idx="1509">
                  <c:v>1.0859700000000001</c:v>
                </c:pt>
                <c:pt idx="1510">
                  <c:v>1.08907</c:v>
                </c:pt>
                <c:pt idx="1511">
                  <c:v>1.0885100000000001</c:v>
                </c:pt>
                <c:pt idx="1512">
                  <c:v>1.0888500000000001</c:v>
                </c:pt>
                <c:pt idx="1513">
                  <c:v>1.08969</c:v>
                </c:pt>
                <c:pt idx="1514">
                  <c:v>1.0893600000000001</c:v>
                </c:pt>
                <c:pt idx="1515">
                  <c:v>1.08849</c:v>
                </c:pt>
                <c:pt idx="1516">
                  <c:v>1.0883499999999999</c:v>
                </c:pt>
                <c:pt idx="1517">
                  <c:v>1.0888599999999999</c:v>
                </c:pt>
                <c:pt idx="1518">
                  <c:v>1.0882700000000001</c:v>
                </c:pt>
                <c:pt idx="1519">
                  <c:v>1.08795</c:v>
                </c:pt>
                <c:pt idx="1520">
                  <c:v>1.08724</c:v>
                </c:pt>
                <c:pt idx="1521">
                  <c:v>1.0869</c:v>
                </c:pt>
                <c:pt idx="1522">
                  <c:v>1.0872999999999999</c:v>
                </c:pt>
                <c:pt idx="1523">
                  <c:v>1.0900799999999999</c:v>
                </c:pt>
                <c:pt idx="1524">
                  <c:v>1.0893200000000001</c:v>
                </c:pt>
                <c:pt idx="1525">
                  <c:v>1.0904199999999999</c:v>
                </c:pt>
                <c:pt idx="1526">
                  <c:v>1.0901099999999999</c:v>
                </c:pt>
                <c:pt idx="1527">
                  <c:v>1.08911</c:v>
                </c:pt>
                <c:pt idx="1528">
                  <c:v>1.0903799999999999</c:v>
                </c:pt>
                <c:pt idx="1529">
                  <c:v>1.0916699999999999</c:v>
                </c:pt>
                <c:pt idx="1530">
                  <c:v>1.0935600000000001</c:v>
                </c:pt>
                <c:pt idx="1531">
                  <c:v>1.0944499999999999</c:v>
                </c:pt>
                <c:pt idx="1532">
                  <c:v>1.0943000000000001</c:v>
                </c:pt>
                <c:pt idx="1533">
                  <c:v>1.0953599999999999</c:v>
                </c:pt>
                <c:pt idx="1534">
                  <c:v>1.0939700000000001</c:v>
                </c:pt>
                <c:pt idx="1535">
                  <c:v>1.0936399999999999</c:v>
                </c:pt>
                <c:pt idx="1536">
                  <c:v>1.09362</c:v>
                </c:pt>
                <c:pt idx="1537">
                  <c:v>1.0931999999999999</c:v>
                </c:pt>
                <c:pt idx="1538">
                  <c:v>1.0927899999999999</c:v>
                </c:pt>
                <c:pt idx="1539">
                  <c:v>1.09277</c:v>
                </c:pt>
                <c:pt idx="1540">
                  <c:v>1.09297</c:v>
                </c:pt>
                <c:pt idx="1541">
                  <c:v>1.08826</c:v>
                </c:pt>
                <c:pt idx="1542">
                  <c:v>1.09196</c:v>
                </c:pt>
                <c:pt idx="1543">
                  <c:v>1.0906400000000001</c:v>
                </c:pt>
                <c:pt idx="1544">
                  <c:v>1.0897600000000001</c:v>
                </c:pt>
                <c:pt idx="1545">
                  <c:v>1.0886499999999999</c:v>
                </c:pt>
                <c:pt idx="1546">
                  <c:v>1.0884499999999999</c:v>
                </c:pt>
                <c:pt idx="1547">
                  <c:v>1.08894</c:v>
                </c:pt>
                <c:pt idx="1548">
                  <c:v>1.0899000000000001</c:v>
                </c:pt>
                <c:pt idx="1549">
                  <c:v>1.0906800000000001</c:v>
                </c:pt>
                <c:pt idx="1550">
                  <c:v>1.09012</c:v>
                </c:pt>
                <c:pt idx="1551">
                  <c:v>1.08613</c:v>
                </c:pt>
                <c:pt idx="1552">
                  <c:v>1.0832599999999999</c:v>
                </c:pt>
                <c:pt idx="1553">
                  <c:v>1.08168</c:v>
                </c:pt>
                <c:pt idx="1554">
                  <c:v>1.08094</c:v>
                </c:pt>
                <c:pt idx="1555">
                  <c:v>1.0819300000000001</c:v>
                </c:pt>
                <c:pt idx="1556">
                  <c:v>1.08246</c:v>
                </c:pt>
                <c:pt idx="1557">
                  <c:v>1.0824499999999999</c:v>
                </c:pt>
                <c:pt idx="1558">
                  <c:v>1.08247</c:v>
                </c:pt>
                <c:pt idx="1559">
                  <c:v>1.0824100000000001</c:v>
                </c:pt>
                <c:pt idx="1560">
                  <c:v>1.0827</c:v>
                </c:pt>
                <c:pt idx="1561">
                  <c:v>1.0828599999999999</c:v>
                </c:pt>
                <c:pt idx="1562">
                  <c:v>1.08141</c:v>
                </c:pt>
                <c:pt idx="1563">
                  <c:v>1.0823700000000001</c:v>
                </c:pt>
                <c:pt idx="1564">
                  <c:v>1.08338</c:v>
                </c:pt>
                <c:pt idx="1565">
                  <c:v>1.08341</c:v>
                </c:pt>
                <c:pt idx="1566">
                  <c:v>1.0842700000000001</c:v>
                </c:pt>
                <c:pt idx="1567">
                  <c:v>1.0845100000000001</c:v>
                </c:pt>
                <c:pt idx="1568">
                  <c:v>1.08409</c:v>
                </c:pt>
                <c:pt idx="1569">
                  <c:v>1.0843100000000001</c:v>
                </c:pt>
                <c:pt idx="1570">
                  <c:v>1.0842000000000001</c:v>
                </c:pt>
                <c:pt idx="1571">
                  <c:v>1.0844499999999999</c:v>
                </c:pt>
                <c:pt idx="1572">
                  <c:v>1.0840399999999999</c:v>
                </c:pt>
                <c:pt idx="1573">
                  <c:v>1.0851200000000001</c:v>
                </c:pt>
                <c:pt idx="1574">
                  <c:v>1.0858399999999999</c:v>
                </c:pt>
                <c:pt idx="1575">
                  <c:v>1.08636</c:v>
                </c:pt>
                <c:pt idx="1576">
                  <c:v>1.0872599999999999</c:v>
                </c:pt>
                <c:pt idx="1577">
                  <c:v>1.0875999999999999</c:v>
                </c:pt>
                <c:pt idx="1578">
                  <c:v>1.08863</c:v>
                </c:pt>
                <c:pt idx="1579">
                  <c:v>1.08744</c:v>
                </c:pt>
                <c:pt idx="1580">
                  <c:v>1.0884499999999999</c:v>
                </c:pt>
                <c:pt idx="1581">
                  <c:v>1.0882099999999999</c:v>
                </c:pt>
                <c:pt idx="1582">
                  <c:v>1.08846</c:v>
                </c:pt>
                <c:pt idx="1583">
                  <c:v>1.0890599999999999</c:v>
                </c:pt>
                <c:pt idx="1584">
                  <c:v>1.08846</c:v>
                </c:pt>
                <c:pt idx="1585">
                  <c:v>1.08829</c:v>
                </c:pt>
                <c:pt idx="1586">
                  <c:v>1.0885800000000001</c:v>
                </c:pt>
                <c:pt idx="1587">
                  <c:v>1.08918</c:v>
                </c:pt>
                <c:pt idx="1588">
                  <c:v>1.0894299999999999</c:v>
                </c:pt>
                <c:pt idx="1589">
                  <c:v>1.08951</c:v>
                </c:pt>
                <c:pt idx="1590">
                  <c:v>1.08934</c:v>
                </c:pt>
                <c:pt idx="1591">
                  <c:v>1.09012</c:v>
                </c:pt>
                <c:pt idx="1592">
                  <c:v>1.0902499999999999</c:v>
                </c:pt>
                <c:pt idx="1593">
                  <c:v>1.08951</c:v>
                </c:pt>
                <c:pt idx="1594">
                  <c:v>1.08954</c:v>
                </c:pt>
                <c:pt idx="1595">
                  <c:v>1.08971</c:v>
                </c:pt>
                <c:pt idx="1596">
                  <c:v>1.0910599999999999</c:v>
                </c:pt>
                <c:pt idx="1597">
                  <c:v>1.09049</c:v>
                </c:pt>
                <c:pt idx="1598">
                  <c:v>1.09107</c:v>
                </c:pt>
                <c:pt idx="1599">
                  <c:v>1.0911299999999999</c:v>
                </c:pt>
                <c:pt idx="1600">
                  <c:v>1.0908599999999999</c:v>
                </c:pt>
                <c:pt idx="1601">
                  <c:v>1.09199</c:v>
                </c:pt>
                <c:pt idx="1602">
                  <c:v>1.0891900000000001</c:v>
                </c:pt>
                <c:pt idx="1603">
                  <c:v>1.08927</c:v>
                </c:pt>
                <c:pt idx="1604">
                  <c:v>1.08978</c:v>
                </c:pt>
                <c:pt idx="1605">
                  <c:v>1.0902700000000001</c:v>
                </c:pt>
                <c:pt idx="1606">
                  <c:v>1.09073</c:v>
                </c:pt>
                <c:pt idx="1607">
                  <c:v>1.0910899999999999</c:v>
                </c:pt>
                <c:pt idx="1608">
                  <c:v>1.0912299999999999</c:v>
                </c:pt>
                <c:pt idx="1609">
                  <c:v>1.09144</c:v>
                </c:pt>
                <c:pt idx="1610">
                  <c:v>1.09178</c:v>
                </c:pt>
                <c:pt idx="1611">
                  <c:v>1.0916300000000001</c:v>
                </c:pt>
                <c:pt idx="1612">
                  <c:v>1.09215</c:v>
                </c:pt>
                <c:pt idx="1613">
                  <c:v>1.0918600000000001</c:v>
                </c:pt>
                <c:pt idx="1614">
                  <c:v>1.0911900000000001</c:v>
                </c:pt>
                <c:pt idx="1615">
                  <c:v>1.09114</c:v>
                </c:pt>
                <c:pt idx="1616">
                  <c:v>1.09108</c:v>
                </c:pt>
                <c:pt idx="1617">
                  <c:v>1.0911900000000001</c:v>
                </c:pt>
                <c:pt idx="1618">
                  <c:v>1.0906499999999999</c:v>
                </c:pt>
                <c:pt idx="1619">
                  <c:v>1.0903099999999999</c:v>
                </c:pt>
                <c:pt idx="1620">
                  <c:v>1.09039</c:v>
                </c:pt>
                <c:pt idx="1621">
                  <c:v>1.0915999999999999</c:v>
                </c:pt>
                <c:pt idx="1622">
                  <c:v>1.09215</c:v>
                </c:pt>
                <c:pt idx="1623">
                  <c:v>1.0910200000000001</c:v>
                </c:pt>
                <c:pt idx="1624">
                  <c:v>1.0926800000000001</c:v>
                </c:pt>
                <c:pt idx="1625">
                  <c:v>1.0952900000000001</c:v>
                </c:pt>
                <c:pt idx="1626">
                  <c:v>1.1005400000000001</c:v>
                </c:pt>
                <c:pt idx="1627">
                  <c:v>1.1045700000000001</c:v>
                </c:pt>
                <c:pt idx="1628">
                  <c:v>1.1045700000000001</c:v>
                </c:pt>
                <c:pt idx="1629">
                  <c:v>1.1064799999999999</c:v>
                </c:pt>
                <c:pt idx="1630">
                  <c:v>1.1083400000000001</c:v>
                </c:pt>
                <c:pt idx="1631">
                  <c:v>1.10768</c:v>
                </c:pt>
                <c:pt idx="1632">
                  <c:v>1.1099600000000001</c:v>
                </c:pt>
                <c:pt idx="1633">
                  <c:v>1.10771</c:v>
                </c:pt>
                <c:pt idx="1634">
                  <c:v>1.1081000000000001</c:v>
                </c:pt>
                <c:pt idx="1635">
                  <c:v>1.1085799999999999</c:v>
                </c:pt>
                <c:pt idx="1636">
                  <c:v>1.1082000000000001</c:v>
                </c:pt>
                <c:pt idx="1637">
                  <c:v>1.10741</c:v>
                </c:pt>
                <c:pt idx="1638">
                  <c:v>1.10802</c:v>
                </c:pt>
                <c:pt idx="1639">
                  <c:v>1.10826</c:v>
                </c:pt>
                <c:pt idx="1640">
                  <c:v>1.1082099999999999</c:v>
                </c:pt>
                <c:pt idx="1641">
                  <c:v>1.1069899999999999</c:v>
                </c:pt>
                <c:pt idx="1642">
                  <c:v>1.1068899999999999</c:v>
                </c:pt>
                <c:pt idx="1643">
                  <c:v>1.1078300000000001</c:v>
                </c:pt>
                <c:pt idx="1644">
                  <c:v>1.11303</c:v>
                </c:pt>
                <c:pt idx="1645">
                  <c:v>1.1151800000000001</c:v>
                </c:pt>
                <c:pt idx="1646">
                  <c:v>1.11649</c:v>
                </c:pt>
                <c:pt idx="1647">
                  <c:v>1.1170199999999999</c:v>
                </c:pt>
                <c:pt idx="1648">
                  <c:v>1.1188899999999999</c:v>
                </c:pt>
                <c:pt idx="1649">
                  <c:v>1.11791</c:v>
                </c:pt>
                <c:pt idx="1650">
                  <c:v>1.1156900000000001</c:v>
                </c:pt>
                <c:pt idx="1651">
                  <c:v>1.1166400000000001</c:v>
                </c:pt>
                <c:pt idx="1652">
                  <c:v>1.11846</c:v>
                </c:pt>
                <c:pt idx="1653">
                  <c:v>1.1195600000000001</c:v>
                </c:pt>
                <c:pt idx="1654">
                  <c:v>1.12056</c:v>
                </c:pt>
                <c:pt idx="1655">
                  <c:v>1.1196900000000001</c:v>
                </c:pt>
                <c:pt idx="1656">
                  <c:v>1.12046</c:v>
                </c:pt>
                <c:pt idx="1657">
                  <c:v>1.1196999999999999</c:v>
                </c:pt>
                <c:pt idx="1658">
                  <c:v>1.1196699999999999</c:v>
                </c:pt>
                <c:pt idx="1659">
                  <c:v>1.1196299999999999</c:v>
                </c:pt>
                <c:pt idx="1660">
                  <c:v>1.11937</c:v>
                </c:pt>
                <c:pt idx="1661">
                  <c:v>1.1190899999999999</c:v>
                </c:pt>
                <c:pt idx="1662">
                  <c:v>1.1190199999999999</c:v>
                </c:pt>
                <c:pt idx="1663">
                  <c:v>1.1191599999999999</c:v>
                </c:pt>
                <c:pt idx="1664">
                  <c:v>1.11852</c:v>
                </c:pt>
                <c:pt idx="1665">
                  <c:v>1.1188100000000001</c:v>
                </c:pt>
                <c:pt idx="1666">
                  <c:v>1.11863</c:v>
                </c:pt>
                <c:pt idx="1667">
                  <c:v>1.1183000000000001</c:v>
                </c:pt>
                <c:pt idx="1668">
                  <c:v>1.11832</c:v>
                </c:pt>
                <c:pt idx="1669">
                  <c:v>1.11825</c:v>
                </c:pt>
                <c:pt idx="1670">
                  <c:v>1.1188</c:v>
                </c:pt>
                <c:pt idx="1671">
                  <c:v>1.11877</c:v>
                </c:pt>
                <c:pt idx="1672">
                  <c:v>1.1141099999999999</c:v>
                </c:pt>
                <c:pt idx="1673">
                  <c:v>1.1113</c:v>
                </c:pt>
                <c:pt idx="1674">
                  <c:v>1.1108199999999999</c:v>
                </c:pt>
                <c:pt idx="1675">
                  <c:v>1.11232</c:v>
                </c:pt>
                <c:pt idx="1676">
                  <c:v>1.1124400000000001</c:v>
                </c:pt>
                <c:pt idx="1677">
                  <c:v>1.1126799999999999</c:v>
                </c:pt>
                <c:pt idx="1678">
                  <c:v>1.1137699999999999</c:v>
                </c:pt>
                <c:pt idx="1679">
                  <c:v>1.1141300000000001</c:v>
                </c:pt>
                <c:pt idx="1680">
                  <c:v>1.1141000000000001</c:v>
                </c:pt>
                <c:pt idx="1681">
                  <c:v>1.1140600000000001</c:v>
                </c:pt>
                <c:pt idx="1682">
                  <c:v>1.1140699999999999</c:v>
                </c:pt>
                <c:pt idx="1683">
                  <c:v>1.1141300000000001</c:v>
                </c:pt>
                <c:pt idx="1684">
                  <c:v>1.11337</c:v>
                </c:pt>
                <c:pt idx="1685">
                  <c:v>1.11422</c:v>
                </c:pt>
                <c:pt idx="1686">
                  <c:v>1.11334</c:v>
                </c:pt>
                <c:pt idx="1687">
                  <c:v>1.113</c:v>
                </c:pt>
                <c:pt idx="1688">
                  <c:v>1.11276</c:v>
                </c:pt>
                <c:pt idx="1689">
                  <c:v>1.11286</c:v>
                </c:pt>
                <c:pt idx="1690">
                  <c:v>1.1133999999999999</c:v>
                </c:pt>
                <c:pt idx="1691">
                  <c:v>1.1135200000000001</c:v>
                </c:pt>
                <c:pt idx="1692">
                  <c:v>1.1134900000000001</c:v>
                </c:pt>
                <c:pt idx="1693">
                  <c:v>1.1151800000000001</c:v>
                </c:pt>
                <c:pt idx="1694">
                  <c:v>1.11615</c:v>
                </c:pt>
                <c:pt idx="1695">
                  <c:v>1.11087</c:v>
                </c:pt>
                <c:pt idx="1696">
                  <c:v>1.11117</c:v>
                </c:pt>
                <c:pt idx="1697">
                  <c:v>1.1086100000000001</c:v>
                </c:pt>
                <c:pt idx="1698">
                  <c:v>1.11036</c:v>
                </c:pt>
                <c:pt idx="1699">
                  <c:v>1.11229</c:v>
                </c:pt>
                <c:pt idx="1700">
                  <c:v>1.1144400000000001</c:v>
                </c:pt>
                <c:pt idx="1701">
                  <c:v>1.1155999999999999</c:v>
                </c:pt>
                <c:pt idx="1702">
                  <c:v>1.1161099999999999</c:v>
                </c:pt>
                <c:pt idx="1703">
                  <c:v>1.1183099999999999</c:v>
                </c:pt>
                <c:pt idx="1704">
                  <c:v>1.1186700000000001</c:v>
                </c:pt>
                <c:pt idx="1705">
                  <c:v>1.1182799999999999</c:v>
                </c:pt>
                <c:pt idx="1706">
                  <c:v>1.1190100000000001</c:v>
                </c:pt>
                <c:pt idx="1707">
                  <c:v>1.11866</c:v>
                </c:pt>
                <c:pt idx="1708">
                  <c:v>1.1184099999999999</c:v>
                </c:pt>
                <c:pt idx="1709">
                  <c:v>1.12002</c:v>
                </c:pt>
                <c:pt idx="1710">
                  <c:v>1.1200399999999999</c:v>
                </c:pt>
                <c:pt idx="1711">
                  <c:v>1.1204000000000001</c:v>
                </c:pt>
                <c:pt idx="1712">
                  <c:v>1.1200699999999999</c:v>
                </c:pt>
                <c:pt idx="1713">
                  <c:v>1.11971</c:v>
                </c:pt>
                <c:pt idx="1714">
                  <c:v>1.11938</c:v>
                </c:pt>
                <c:pt idx="1715">
                  <c:v>1.1176900000000001</c:v>
                </c:pt>
                <c:pt idx="1716">
                  <c:v>1.11669</c:v>
                </c:pt>
                <c:pt idx="1717">
                  <c:v>1.11615</c:v>
                </c:pt>
                <c:pt idx="1718">
                  <c:v>1.11822</c:v>
                </c:pt>
                <c:pt idx="1719">
                  <c:v>1.1205000000000001</c:v>
                </c:pt>
                <c:pt idx="1720">
                  <c:v>1.1209</c:v>
                </c:pt>
                <c:pt idx="1721">
                  <c:v>1.12246</c:v>
                </c:pt>
                <c:pt idx="1722">
                  <c:v>1.1259999999999999</c:v>
                </c:pt>
                <c:pt idx="1723">
                  <c:v>1.1256600000000001</c:v>
                </c:pt>
                <c:pt idx="1724">
                  <c:v>1.13012</c:v>
                </c:pt>
                <c:pt idx="1725">
                  <c:v>1.13079</c:v>
                </c:pt>
                <c:pt idx="1726">
                  <c:v>1.1289800000000001</c:v>
                </c:pt>
                <c:pt idx="1727">
                  <c:v>1.12843</c:v>
                </c:pt>
                <c:pt idx="1728">
                  <c:v>1.1281300000000001</c:v>
                </c:pt>
                <c:pt idx="1729">
                  <c:v>1.1289800000000001</c:v>
                </c:pt>
                <c:pt idx="1730">
                  <c:v>1.1283300000000001</c:v>
                </c:pt>
                <c:pt idx="1731">
                  <c:v>1.1282799999999999</c:v>
                </c:pt>
                <c:pt idx="1732">
                  <c:v>1.1284099999999999</c:v>
                </c:pt>
                <c:pt idx="1733">
                  <c:v>1.1287100000000001</c:v>
                </c:pt>
                <c:pt idx="1734">
                  <c:v>1.12907</c:v>
                </c:pt>
                <c:pt idx="1735">
                  <c:v>1.1287100000000001</c:v>
                </c:pt>
                <c:pt idx="1736">
                  <c:v>1.12843</c:v>
                </c:pt>
                <c:pt idx="1737">
                  <c:v>1.12896</c:v>
                </c:pt>
                <c:pt idx="1738">
                  <c:v>1.12873</c:v>
                </c:pt>
                <c:pt idx="1739">
                  <c:v>1.1275500000000001</c:v>
                </c:pt>
                <c:pt idx="1740">
                  <c:v>1.1254599999999999</c:v>
                </c:pt>
                <c:pt idx="1741">
                  <c:v>1.1251599999999999</c:v>
                </c:pt>
                <c:pt idx="1742">
                  <c:v>1.1236600000000001</c:v>
                </c:pt>
                <c:pt idx="1743">
                  <c:v>1.12564</c:v>
                </c:pt>
                <c:pt idx="1744">
                  <c:v>1.12479</c:v>
                </c:pt>
                <c:pt idx="1745">
                  <c:v>1.1221399999999999</c:v>
                </c:pt>
                <c:pt idx="1746">
                  <c:v>1.12229</c:v>
                </c:pt>
                <c:pt idx="1747">
                  <c:v>1.11598</c:v>
                </c:pt>
                <c:pt idx="1748">
                  <c:v>1.1187400000000001</c:v>
                </c:pt>
                <c:pt idx="1749">
                  <c:v>1.1218999999999999</c:v>
                </c:pt>
                <c:pt idx="1750">
                  <c:v>1.1225700000000001</c:v>
                </c:pt>
                <c:pt idx="1751">
                  <c:v>1.1251199999999999</c:v>
                </c:pt>
                <c:pt idx="1752">
                  <c:v>1.1264400000000001</c:v>
                </c:pt>
                <c:pt idx="1753">
                  <c:v>1.1285499999999999</c:v>
                </c:pt>
                <c:pt idx="1754">
                  <c:v>1.12757</c:v>
                </c:pt>
                <c:pt idx="1755">
                  <c:v>1.1275900000000001</c:v>
                </c:pt>
                <c:pt idx="1756">
                  <c:v>1.1273500000000001</c:v>
                </c:pt>
                <c:pt idx="1757">
                  <c:v>1.12988</c:v>
                </c:pt>
                <c:pt idx="1758">
                  <c:v>1.12825</c:v>
                </c:pt>
                <c:pt idx="1759">
                  <c:v>1.1279399999999999</c:v>
                </c:pt>
                <c:pt idx="1760">
                  <c:v>1.1285099999999999</c:v>
                </c:pt>
                <c:pt idx="1761">
                  <c:v>1.1284400000000001</c:v>
                </c:pt>
                <c:pt idx="1762">
                  <c:v>1.1282300000000001</c:v>
                </c:pt>
                <c:pt idx="1763">
                  <c:v>1.1274500000000001</c:v>
                </c:pt>
                <c:pt idx="1764">
                  <c:v>1.1281399999999999</c:v>
                </c:pt>
                <c:pt idx="1765">
                  <c:v>1.131</c:v>
                </c:pt>
                <c:pt idx="1766">
                  <c:v>1.1305099999999999</c:v>
                </c:pt>
                <c:pt idx="1767">
                  <c:v>1.1305099999999999</c:v>
                </c:pt>
                <c:pt idx="1768">
                  <c:v>1.13053</c:v>
                </c:pt>
                <c:pt idx="1769">
                  <c:v>1.1311899999999999</c:v>
                </c:pt>
                <c:pt idx="1770">
                  <c:v>1.1311100000000001</c:v>
                </c:pt>
                <c:pt idx="1771">
                  <c:v>1.1312500000000001</c:v>
                </c:pt>
                <c:pt idx="1772">
                  <c:v>1.1335900000000001</c:v>
                </c:pt>
                <c:pt idx="1773">
                  <c:v>1.1325400000000001</c:v>
                </c:pt>
                <c:pt idx="1774">
                  <c:v>1.13174</c:v>
                </c:pt>
                <c:pt idx="1775">
                  <c:v>1.1315</c:v>
                </c:pt>
                <c:pt idx="1776">
                  <c:v>1.1317299999999999</c:v>
                </c:pt>
                <c:pt idx="1777">
                  <c:v>1.1314</c:v>
                </c:pt>
                <c:pt idx="1778">
                  <c:v>1.13127</c:v>
                </c:pt>
                <c:pt idx="1779">
                  <c:v>1.1312500000000001</c:v>
                </c:pt>
                <c:pt idx="1780">
                  <c:v>1.13053</c:v>
                </c:pt>
                <c:pt idx="1781">
                  <c:v>1.1301399999999999</c:v>
                </c:pt>
                <c:pt idx="1782">
                  <c:v>1.1301399999999999</c:v>
                </c:pt>
                <c:pt idx="1783">
                  <c:v>1.1294599999999999</c:v>
                </c:pt>
                <c:pt idx="1784">
                  <c:v>1.12944</c:v>
                </c:pt>
                <c:pt idx="1785">
                  <c:v>1.1291899999999999</c:v>
                </c:pt>
                <c:pt idx="1786">
                  <c:v>1.1300600000000001</c:v>
                </c:pt>
                <c:pt idx="1787">
                  <c:v>1.12886</c:v>
                </c:pt>
                <c:pt idx="1788">
                  <c:v>1.1264400000000001</c:v>
                </c:pt>
                <c:pt idx="1789">
                  <c:v>1.1266799999999999</c:v>
                </c:pt>
                <c:pt idx="1790">
                  <c:v>1.1276999999999999</c:v>
                </c:pt>
                <c:pt idx="1791">
                  <c:v>1.1273200000000001</c:v>
                </c:pt>
                <c:pt idx="1792">
                  <c:v>1.1261300000000001</c:v>
                </c:pt>
                <c:pt idx="1793">
                  <c:v>1.1228199999999999</c:v>
                </c:pt>
                <c:pt idx="1794">
                  <c:v>1.12235</c:v>
                </c:pt>
                <c:pt idx="1795">
                  <c:v>1.1230500000000001</c:v>
                </c:pt>
                <c:pt idx="1796">
                  <c:v>1.1213500000000001</c:v>
                </c:pt>
                <c:pt idx="1797">
                  <c:v>1.1227799999999999</c:v>
                </c:pt>
                <c:pt idx="1798">
                  <c:v>1.12365</c:v>
                </c:pt>
                <c:pt idx="1799">
                  <c:v>1.12354</c:v>
                </c:pt>
                <c:pt idx="1800">
                  <c:v>1.1249199999999999</c:v>
                </c:pt>
                <c:pt idx="1801">
                  <c:v>1.1227100000000001</c:v>
                </c:pt>
                <c:pt idx="1802">
                  <c:v>1.1234</c:v>
                </c:pt>
                <c:pt idx="1803">
                  <c:v>1.1229100000000001</c:v>
                </c:pt>
                <c:pt idx="1804">
                  <c:v>1.1215200000000001</c:v>
                </c:pt>
                <c:pt idx="1805">
                  <c:v>1.12174</c:v>
                </c:pt>
                <c:pt idx="1806">
                  <c:v>1.1219699999999999</c:v>
                </c:pt>
                <c:pt idx="1807">
                  <c:v>1.12157</c:v>
                </c:pt>
                <c:pt idx="1808">
                  <c:v>1.1213200000000001</c:v>
                </c:pt>
                <c:pt idx="1809">
                  <c:v>1.1211899999999999</c:v>
                </c:pt>
                <c:pt idx="1810">
                  <c:v>1.1213500000000001</c:v>
                </c:pt>
                <c:pt idx="1811">
                  <c:v>1.1213299999999999</c:v>
                </c:pt>
                <c:pt idx="1812">
                  <c:v>1.1202799999999999</c:v>
                </c:pt>
                <c:pt idx="1813">
                  <c:v>1.1187400000000001</c:v>
                </c:pt>
                <c:pt idx="1814">
                  <c:v>1.11903</c:v>
                </c:pt>
                <c:pt idx="1815">
                  <c:v>1.1195200000000001</c:v>
                </c:pt>
                <c:pt idx="1816">
                  <c:v>1.1188400000000001</c:v>
                </c:pt>
                <c:pt idx="1817">
                  <c:v>1.11781</c:v>
                </c:pt>
                <c:pt idx="1818">
                  <c:v>1.11761</c:v>
                </c:pt>
                <c:pt idx="1819">
                  <c:v>1.11466</c:v>
                </c:pt>
                <c:pt idx="1820">
                  <c:v>1.1127499999999999</c:v>
                </c:pt>
                <c:pt idx="1821">
                  <c:v>1.11416</c:v>
                </c:pt>
                <c:pt idx="1822">
                  <c:v>1.1135200000000001</c:v>
                </c:pt>
                <c:pt idx="1823">
                  <c:v>1.11513</c:v>
                </c:pt>
                <c:pt idx="1824">
                  <c:v>1.1144700000000001</c:v>
                </c:pt>
                <c:pt idx="1825">
                  <c:v>1.1144000000000001</c:v>
                </c:pt>
                <c:pt idx="1826">
                  <c:v>1.1151500000000001</c:v>
                </c:pt>
                <c:pt idx="1827">
                  <c:v>1.11503</c:v>
                </c:pt>
                <c:pt idx="1828">
                  <c:v>1.11625</c:v>
                </c:pt>
                <c:pt idx="1829">
                  <c:v>1.1157699999999999</c:v>
                </c:pt>
                <c:pt idx="1830">
                  <c:v>1.11622</c:v>
                </c:pt>
                <c:pt idx="1831">
                  <c:v>1.1160600000000001</c:v>
                </c:pt>
                <c:pt idx="1832">
                  <c:v>1.11503</c:v>
                </c:pt>
                <c:pt idx="1833">
                  <c:v>1.1146100000000001</c:v>
                </c:pt>
                <c:pt idx="1834">
                  <c:v>1.1147499999999999</c:v>
                </c:pt>
                <c:pt idx="1835">
                  <c:v>1.11521</c:v>
                </c:pt>
                <c:pt idx="1836">
                  <c:v>1.1148800000000001</c:v>
                </c:pt>
                <c:pt idx="1837">
                  <c:v>1.11513</c:v>
                </c:pt>
                <c:pt idx="1838">
                  <c:v>1.11656</c:v>
                </c:pt>
                <c:pt idx="1839">
                  <c:v>1.1172599999999999</c:v>
                </c:pt>
                <c:pt idx="1840">
                  <c:v>1.11561</c:v>
                </c:pt>
                <c:pt idx="1841">
                  <c:v>1.1155900000000001</c:v>
                </c:pt>
                <c:pt idx="1842">
                  <c:v>1.1158600000000001</c:v>
                </c:pt>
                <c:pt idx="1843">
                  <c:v>1.1141300000000001</c:v>
                </c:pt>
                <c:pt idx="1844">
                  <c:v>1.1123499999999999</c:v>
                </c:pt>
                <c:pt idx="1845">
                  <c:v>1.1136900000000001</c:v>
                </c:pt>
                <c:pt idx="1846">
                  <c:v>1.1134999999999999</c:v>
                </c:pt>
                <c:pt idx="1847">
                  <c:v>1.1123799999999999</c:v>
                </c:pt>
                <c:pt idx="1848">
                  <c:v>1.1136299999999999</c:v>
                </c:pt>
                <c:pt idx="1849">
                  <c:v>1.1136699999999999</c:v>
                </c:pt>
                <c:pt idx="1850">
                  <c:v>1.1134999999999999</c:v>
                </c:pt>
                <c:pt idx="1851">
                  <c:v>1.1135299999999999</c:v>
                </c:pt>
                <c:pt idx="1852">
                  <c:v>1.11364</c:v>
                </c:pt>
                <c:pt idx="1853">
                  <c:v>1.11182</c:v>
                </c:pt>
                <c:pt idx="1854">
                  <c:v>1.11294</c:v>
                </c:pt>
                <c:pt idx="1855">
                  <c:v>1.1131599999999999</c:v>
                </c:pt>
                <c:pt idx="1856">
                  <c:v>1.1142300000000001</c:v>
                </c:pt>
                <c:pt idx="1857">
                  <c:v>1.1151</c:v>
                </c:pt>
                <c:pt idx="1858">
                  <c:v>1.11598</c:v>
                </c:pt>
                <c:pt idx="1859">
                  <c:v>1.1160000000000001</c:v>
                </c:pt>
                <c:pt idx="1860">
                  <c:v>1.1159699999999999</c:v>
                </c:pt>
                <c:pt idx="1861">
                  <c:v>1.1156299999999999</c:v>
                </c:pt>
                <c:pt idx="1862">
                  <c:v>1.1129</c:v>
                </c:pt>
                <c:pt idx="1863">
                  <c:v>1.1123400000000001</c:v>
                </c:pt>
                <c:pt idx="1864">
                  <c:v>1.11269</c:v>
                </c:pt>
                <c:pt idx="1865">
                  <c:v>1.11374</c:v>
                </c:pt>
                <c:pt idx="1866">
                  <c:v>1.1114200000000001</c:v>
                </c:pt>
                <c:pt idx="1867">
                  <c:v>1.1105499999999999</c:v>
                </c:pt>
                <c:pt idx="1868">
                  <c:v>1.1114999999999999</c:v>
                </c:pt>
                <c:pt idx="1869">
                  <c:v>1.11293</c:v>
                </c:pt>
                <c:pt idx="1870">
                  <c:v>1.1136600000000001</c:v>
                </c:pt>
                <c:pt idx="1871">
                  <c:v>1.11364</c:v>
                </c:pt>
                <c:pt idx="1872">
                  <c:v>1.1118300000000001</c:v>
                </c:pt>
                <c:pt idx="1873">
                  <c:v>1.1126100000000001</c:v>
                </c:pt>
                <c:pt idx="1874">
                  <c:v>1.11205</c:v>
                </c:pt>
                <c:pt idx="1875">
                  <c:v>1.1121700000000001</c:v>
                </c:pt>
                <c:pt idx="1876">
                  <c:v>1.11181</c:v>
                </c:pt>
                <c:pt idx="1877">
                  <c:v>1.11189</c:v>
                </c:pt>
                <c:pt idx="1878">
                  <c:v>1.11286</c:v>
                </c:pt>
                <c:pt idx="1879">
                  <c:v>1.1133200000000001</c:v>
                </c:pt>
                <c:pt idx="1880">
                  <c:v>1.1134599999999999</c:v>
                </c:pt>
                <c:pt idx="1881">
                  <c:v>1.1134599999999999</c:v>
                </c:pt>
                <c:pt idx="1882">
                  <c:v>1.1130500000000001</c:v>
                </c:pt>
                <c:pt idx="1883">
                  <c:v>1.1140600000000001</c:v>
                </c:pt>
                <c:pt idx="1884">
                  <c:v>1.1126400000000001</c:v>
                </c:pt>
                <c:pt idx="1885">
                  <c:v>1.11236</c:v>
                </c:pt>
                <c:pt idx="1886">
                  <c:v>1.11286</c:v>
                </c:pt>
                <c:pt idx="1887">
                  <c:v>1.1122000000000001</c:v>
                </c:pt>
                <c:pt idx="1888">
                  <c:v>1.1095600000000001</c:v>
                </c:pt>
                <c:pt idx="1889">
                  <c:v>1.10823</c:v>
                </c:pt>
                <c:pt idx="1890">
                  <c:v>1.1077300000000001</c:v>
                </c:pt>
                <c:pt idx="1891">
                  <c:v>1.1071299999999999</c:v>
                </c:pt>
                <c:pt idx="1892">
                  <c:v>1.1070500000000001</c:v>
                </c:pt>
                <c:pt idx="1893">
                  <c:v>1.10815</c:v>
                </c:pt>
                <c:pt idx="1894">
                  <c:v>1.1089100000000001</c:v>
                </c:pt>
                <c:pt idx="1895">
                  <c:v>1.1108800000000001</c:v>
                </c:pt>
                <c:pt idx="1896">
                  <c:v>1.1090500000000001</c:v>
                </c:pt>
                <c:pt idx="1897">
                  <c:v>1.10867</c:v>
                </c:pt>
                <c:pt idx="1898">
                  <c:v>1.1090599999999999</c:v>
                </c:pt>
                <c:pt idx="1899">
                  <c:v>1.10985</c:v>
                </c:pt>
                <c:pt idx="1900">
                  <c:v>1.1104099999999999</c:v>
                </c:pt>
                <c:pt idx="1901">
                  <c:v>1.11005</c:v>
                </c:pt>
                <c:pt idx="1902">
                  <c:v>1.1115200000000001</c:v>
                </c:pt>
                <c:pt idx="1903">
                  <c:v>1.1116999999999999</c:v>
                </c:pt>
                <c:pt idx="1904">
                  <c:v>1.1119300000000001</c:v>
                </c:pt>
                <c:pt idx="1905">
                  <c:v>1.1122000000000001</c:v>
                </c:pt>
                <c:pt idx="1906">
                  <c:v>1.11189</c:v>
                </c:pt>
                <c:pt idx="1907">
                  <c:v>1.1108800000000001</c:v>
                </c:pt>
                <c:pt idx="1908">
                  <c:v>1.11107</c:v>
                </c:pt>
                <c:pt idx="1909">
                  <c:v>1.1101399999999999</c:v>
                </c:pt>
                <c:pt idx="1910">
                  <c:v>1.10792</c:v>
                </c:pt>
                <c:pt idx="1911">
                  <c:v>1.1076699999999999</c:v>
                </c:pt>
                <c:pt idx="1912">
                  <c:v>1.1096699999999999</c:v>
                </c:pt>
                <c:pt idx="1913">
                  <c:v>1.1100000000000001</c:v>
                </c:pt>
                <c:pt idx="1914">
                  <c:v>1.1066199999999999</c:v>
                </c:pt>
                <c:pt idx="1915">
                  <c:v>1.1078600000000001</c:v>
                </c:pt>
                <c:pt idx="1916">
                  <c:v>1.1099000000000001</c:v>
                </c:pt>
                <c:pt idx="1917">
                  <c:v>1.1103400000000001</c:v>
                </c:pt>
                <c:pt idx="1918">
                  <c:v>1.1120000000000001</c:v>
                </c:pt>
                <c:pt idx="1919">
                  <c:v>1.1125</c:v>
                </c:pt>
                <c:pt idx="1920">
                  <c:v>1.11286</c:v>
                </c:pt>
                <c:pt idx="1921">
                  <c:v>1.11242</c:v>
                </c:pt>
                <c:pt idx="1922">
                  <c:v>1.1114900000000001</c:v>
                </c:pt>
                <c:pt idx="1923">
                  <c:v>1.1106100000000001</c:v>
                </c:pt>
                <c:pt idx="1924">
                  <c:v>1.1109100000000001</c:v>
                </c:pt>
                <c:pt idx="1925">
                  <c:v>1.1113900000000001</c:v>
                </c:pt>
                <c:pt idx="1926">
                  <c:v>1.1109</c:v>
                </c:pt>
                <c:pt idx="1927">
                  <c:v>1.1103400000000001</c:v>
                </c:pt>
                <c:pt idx="1928">
                  <c:v>1.11124</c:v>
                </c:pt>
                <c:pt idx="1929">
                  <c:v>1.11084</c:v>
                </c:pt>
                <c:pt idx="1930">
                  <c:v>1.1105100000000001</c:v>
                </c:pt>
                <c:pt idx="1931">
                  <c:v>1.1107899999999999</c:v>
                </c:pt>
                <c:pt idx="1932">
                  <c:v>1.1110800000000001</c:v>
                </c:pt>
                <c:pt idx="1933">
                  <c:v>1.1085799999999999</c:v>
                </c:pt>
                <c:pt idx="1934">
                  <c:v>1.10805</c:v>
                </c:pt>
                <c:pt idx="1935">
                  <c:v>1.1080099999999999</c:v>
                </c:pt>
                <c:pt idx="1936">
                  <c:v>1.10551</c:v>
                </c:pt>
                <c:pt idx="1937">
                  <c:v>1.1032299999999999</c:v>
                </c:pt>
                <c:pt idx="1938">
                  <c:v>1.1014900000000001</c:v>
                </c:pt>
                <c:pt idx="1939">
                  <c:v>1.1005100000000001</c:v>
                </c:pt>
                <c:pt idx="1940">
                  <c:v>1.1002700000000001</c:v>
                </c:pt>
                <c:pt idx="1941">
                  <c:v>1.1006499999999999</c:v>
                </c:pt>
                <c:pt idx="1942">
                  <c:v>1.1015600000000001</c:v>
                </c:pt>
                <c:pt idx="1943">
                  <c:v>1.101</c:v>
                </c:pt>
                <c:pt idx="1944">
                  <c:v>1.1008500000000001</c:v>
                </c:pt>
                <c:pt idx="1945">
                  <c:v>1.1010899999999999</c:v>
                </c:pt>
                <c:pt idx="1946">
                  <c:v>1.1022700000000001</c:v>
                </c:pt>
                <c:pt idx="1947">
                  <c:v>1.1023499999999999</c:v>
                </c:pt>
                <c:pt idx="1948">
                  <c:v>1.10236</c:v>
                </c:pt>
                <c:pt idx="1949">
                  <c:v>1.10199</c:v>
                </c:pt>
                <c:pt idx="1950">
                  <c:v>1.1024099999999999</c:v>
                </c:pt>
                <c:pt idx="1951">
                  <c:v>1.10273</c:v>
                </c:pt>
                <c:pt idx="1952">
                  <c:v>1.10364</c:v>
                </c:pt>
                <c:pt idx="1953">
                  <c:v>1.1037999999999999</c:v>
                </c:pt>
                <c:pt idx="1954">
                  <c:v>1.1036600000000001</c:v>
                </c:pt>
                <c:pt idx="1955">
                  <c:v>1.1034299999999999</c:v>
                </c:pt>
                <c:pt idx="1956">
                  <c:v>1.1031</c:v>
                </c:pt>
                <c:pt idx="1957">
                  <c:v>1.1020099999999999</c:v>
                </c:pt>
                <c:pt idx="1958">
                  <c:v>1.1029500000000001</c:v>
                </c:pt>
                <c:pt idx="1959">
                  <c:v>1.0990899999999999</c:v>
                </c:pt>
                <c:pt idx="1960">
                  <c:v>1.1001399999999999</c:v>
                </c:pt>
                <c:pt idx="1961">
                  <c:v>1.09907</c:v>
                </c:pt>
                <c:pt idx="1962">
                  <c:v>1.0989599999999999</c:v>
                </c:pt>
                <c:pt idx="1963">
                  <c:v>1.0993599999999999</c:v>
                </c:pt>
                <c:pt idx="1964">
                  <c:v>1.09944</c:v>
                </c:pt>
                <c:pt idx="1965">
                  <c:v>1.10006</c:v>
                </c:pt>
                <c:pt idx="1966">
                  <c:v>1.10127</c:v>
                </c:pt>
                <c:pt idx="1967">
                  <c:v>1.1012999999999999</c:v>
                </c:pt>
                <c:pt idx="1968">
                  <c:v>1.10148</c:v>
                </c:pt>
                <c:pt idx="1969">
                  <c:v>1.1004100000000001</c:v>
                </c:pt>
                <c:pt idx="1970">
                  <c:v>1.1006499999999999</c:v>
                </c:pt>
                <c:pt idx="1971">
                  <c:v>1.1012900000000001</c:v>
                </c:pt>
                <c:pt idx="1972">
                  <c:v>1.1015299999999999</c:v>
                </c:pt>
                <c:pt idx="1973">
                  <c:v>1.1014600000000001</c:v>
                </c:pt>
                <c:pt idx="1974">
                  <c:v>1.101</c:v>
                </c:pt>
                <c:pt idx="1975">
                  <c:v>1.0999399999999999</c:v>
                </c:pt>
                <c:pt idx="1976">
                  <c:v>1.0999399999999999</c:v>
                </c:pt>
                <c:pt idx="1977">
                  <c:v>1.10128</c:v>
                </c:pt>
                <c:pt idx="1978">
                  <c:v>1.1013500000000001</c:v>
                </c:pt>
                <c:pt idx="1979">
                  <c:v>1.1010899999999999</c:v>
                </c:pt>
                <c:pt idx="1980">
                  <c:v>1.1004700000000001</c:v>
                </c:pt>
                <c:pt idx="1981">
                  <c:v>1.09948</c:v>
                </c:pt>
                <c:pt idx="1982">
                  <c:v>1.0990800000000001</c:v>
                </c:pt>
                <c:pt idx="1983">
                  <c:v>1.0975900000000001</c:v>
                </c:pt>
                <c:pt idx="1984">
                  <c:v>1.09765</c:v>
                </c:pt>
                <c:pt idx="1985">
                  <c:v>1.0956699999999999</c:v>
                </c:pt>
                <c:pt idx="1986">
                  <c:v>1.09589</c:v>
                </c:pt>
                <c:pt idx="1987">
                  <c:v>1.0975900000000001</c:v>
                </c:pt>
                <c:pt idx="1988">
                  <c:v>1.09738</c:v>
                </c:pt>
                <c:pt idx="1989">
                  <c:v>1.1007199999999999</c:v>
                </c:pt>
                <c:pt idx="1990">
                  <c:v>1.1016699999999999</c:v>
                </c:pt>
                <c:pt idx="1991">
                  <c:v>1.1014999999999999</c:v>
                </c:pt>
                <c:pt idx="1992">
                  <c:v>1.10181</c:v>
                </c:pt>
                <c:pt idx="1993">
                  <c:v>1.1008599999999999</c:v>
                </c:pt>
                <c:pt idx="1994">
                  <c:v>1.1004100000000001</c:v>
                </c:pt>
                <c:pt idx="1995">
                  <c:v>1.1004499999999999</c:v>
                </c:pt>
                <c:pt idx="1996">
                  <c:v>1.1008800000000001</c:v>
                </c:pt>
                <c:pt idx="1997">
                  <c:v>1.10117</c:v>
                </c:pt>
                <c:pt idx="1998">
                  <c:v>1.1006499999999999</c:v>
                </c:pt>
                <c:pt idx="1999">
                  <c:v>1.1008</c:v>
                </c:pt>
                <c:pt idx="2000">
                  <c:v>1.1016999999999999</c:v>
                </c:pt>
                <c:pt idx="2001">
                  <c:v>1.1020000000000001</c:v>
                </c:pt>
                <c:pt idx="2002">
                  <c:v>1.10192</c:v>
                </c:pt>
                <c:pt idx="2003">
                  <c:v>1.10259</c:v>
                </c:pt>
                <c:pt idx="2004">
                  <c:v>1.10287</c:v>
                </c:pt>
                <c:pt idx="2005">
                  <c:v>1.1015200000000001</c:v>
                </c:pt>
                <c:pt idx="2006">
                  <c:v>1.10114</c:v>
                </c:pt>
                <c:pt idx="2007">
                  <c:v>1.10042</c:v>
                </c:pt>
                <c:pt idx="2008">
                  <c:v>1.1009199999999999</c:v>
                </c:pt>
                <c:pt idx="2009">
                  <c:v>1.1019699999999999</c:v>
                </c:pt>
                <c:pt idx="2010">
                  <c:v>1.1023700000000001</c:v>
                </c:pt>
                <c:pt idx="2011">
                  <c:v>1.1004499999999999</c:v>
                </c:pt>
                <c:pt idx="2012">
                  <c:v>1.0986100000000001</c:v>
                </c:pt>
                <c:pt idx="2013">
                  <c:v>1.1009</c:v>
                </c:pt>
                <c:pt idx="2014">
                  <c:v>1.1024499999999999</c:v>
                </c:pt>
                <c:pt idx="2015">
                  <c:v>1.1020799999999999</c:v>
                </c:pt>
                <c:pt idx="2016">
                  <c:v>1.1023499999999999</c:v>
                </c:pt>
                <c:pt idx="2017">
                  <c:v>1.1023700000000001</c:v>
                </c:pt>
                <c:pt idx="2018">
                  <c:v>1.1024</c:v>
                </c:pt>
                <c:pt idx="2019">
                  <c:v>1.10188</c:v>
                </c:pt>
                <c:pt idx="2020">
                  <c:v>1.10162</c:v>
                </c:pt>
                <c:pt idx="2021">
                  <c:v>1.1016600000000001</c:v>
                </c:pt>
                <c:pt idx="2022">
                  <c:v>1.1021399999999999</c:v>
                </c:pt>
                <c:pt idx="2023">
                  <c:v>1.1042000000000001</c:v>
                </c:pt>
                <c:pt idx="2024">
                  <c:v>1.10466</c:v>
                </c:pt>
                <c:pt idx="2025">
                  <c:v>1.1051200000000001</c:v>
                </c:pt>
                <c:pt idx="2026">
                  <c:v>1.1059000000000001</c:v>
                </c:pt>
                <c:pt idx="2027">
                  <c:v>1.10585</c:v>
                </c:pt>
                <c:pt idx="2028">
                  <c:v>1.10486</c:v>
                </c:pt>
                <c:pt idx="2029">
                  <c:v>1.1047100000000001</c:v>
                </c:pt>
                <c:pt idx="2030">
                  <c:v>1.10165</c:v>
                </c:pt>
                <c:pt idx="2031">
                  <c:v>1.10043</c:v>
                </c:pt>
                <c:pt idx="2032">
                  <c:v>1.10093</c:v>
                </c:pt>
                <c:pt idx="2033">
                  <c:v>1.1013900000000001</c:v>
                </c:pt>
                <c:pt idx="2034">
                  <c:v>1.10188</c:v>
                </c:pt>
                <c:pt idx="2035">
                  <c:v>1.09711</c:v>
                </c:pt>
                <c:pt idx="2036">
                  <c:v>1.0952500000000001</c:v>
                </c:pt>
                <c:pt idx="2037">
                  <c:v>1.09243</c:v>
                </c:pt>
                <c:pt idx="2038">
                  <c:v>1.09111</c:v>
                </c:pt>
                <c:pt idx="2039">
                  <c:v>1.0915600000000001</c:v>
                </c:pt>
                <c:pt idx="2040">
                  <c:v>1.09168</c:v>
                </c:pt>
                <c:pt idx="2041">
                  <c:v>1.09178</c:v>
                </c:pt>
                <c:pt idx="2042">
                  <c:v>1.09257</c:v>
                </c:pt>
                <c:pt idx="2043">
                  <c:v>1.0919300000000001</c:v>
                </c:pt>
                <c:pt idx="2044">
                  <c:v>1.09114</c:v>
                </c:pt>
                <c:pt idx="2045">
                  <c:v>1.09117</c:v>
                </c:pt>
                <c:pt idx="2046">
                  <c:v>1.0911200000000001</c:v>
                </c:pt>
                <c:pt idx="2047">
                  <c:v>1.0916699999999999</c:v>
                </c:pt>
                <c:pt idx="2048">
                  <c:v>1.09222</c:v>
                </c:pt>
                <c:pt idx="2049">
                  <c:v>1.0926199999999999</c:v>
                </c:pt>
                <c:pt idx="2050">
                  <c:v>1.0922099999999999</c:v>
                </c:pt>
                <c:pt idx="2051">
                  <c:v>1.09188</c:v>
                </c:pt>
                <c:pt idx="2052">
                  <c:v>1.0930299999999999</c:v>
                </c:pt>
                <c:pt idx="2053">
                  <c:v>1.09392</c:v>
                </c:pt>
                <c:pt idx="2054">
                  <c:v>1.09399</c:v>
                </c:pt>
                <c:pt idx="2055">
                  <c:v>1.0919000000000001</c:v>
                </c:pt>
                <c:pt idx="2056">
                  <c:v>1.0910299999999999</c:v>
                </c:pt>
                <c:pt idx="2057">
                  <c:v>1.08958</c:v>
                </c:pt>
                <c:pt idx="2058">
                  <c:v>1.08788</c:v>
                </c:pt>
                <c:pt idx="2059">
                  <c:v>1.0884100000000001</c:v>
                </c:pt>
                <c:pt idx="2060">
                  <c:v>1.08775</c:v>
                </c:pt>
                <c:pt idx="2061">
                  <c:v>1.0872200000000001</c:v>
                </c:pt>
                <c:pt idx="2062">
                  <c:v>1.0861400000000001</c:v>
                </c:pt>
                <c:pt idx="2063">
                  <c:v>1.0858699999999999</c:v>
                </c:pt>
                <c:pt idx="2064">
                  <c:v>1.0861099999999999</c:v>
                </c:pt>
                <c:pt idx="2065">
                  <c:v>1.08687</c:v>
                </c:pt>
                <c:pt idx="2066">
                  <c:v>1.08687</c:v>
                </c:pt>
                <c:pt idx="2067">
                  <c:v>1.08741</c:v>
                </c:pt>
                <c:pt idx="2068">
                  <c:v>1.0869899999999999</c:v>
                </c:pt>
                <c:pt idx="2069">
                  <c:v>1.0869899999999999</c:v>
                </c:pt>
                <c:pt idx="2070">
                  <c:v>1.08813</c:v>
                </c:pt>
                <c:pt idx="2071">
                  <c:v>1.08738</c:v>
                </c:pt>
                <c:pt idx="2072">
                  <c:v>1.08735</c:v>
                </c:pt>
                <c:pt idx="2073">
                  <c:v>1.0881799999999999</c:v>
                </c:pt>
                <c:pt idx="2074">
                  <c:v>1.0879399999999999</c:v>
                </c:pt>
                <c:pt idx="2075">
                  <c:v>1.0874600000000001</c:v>
                </c:pt>
                <c:pt idx="2076">
                  <c:v>1.0879799999999999</c:v>
                </c:pt>
                <c:pt idx="2077">
                  <c:v>1.08799</c:v>
                </c:pt>
                <c:pt idx="2078">
                  <c:v>1.0866400000000001</c:v>
                </c:pt>
                <c:pt idx="2079">
                  <c:v>1.08578</c:v>
                </c:pt>
                <c:pt idx="2080">
                  <c:v>1.0856399999999999</c:v>
                </c:pt>
                <c:pt idx="2081">
                  <c:v>1.0858099999999999</c:v>
                </c:pt>
                <c:pt idx="2082">
                  <c:v>1.08552</c:v>
                </c:pt>
                <c:pt idx="2083">
                  <c:v>1.08693</c:v>
                </c:pt>
                <c:pt idx="2084">
                  <c:v>1.087</c:v>
                </c:pt>
                <c:pt idx="2085">
                  <c:v>1.0851500000000001</c:v>
                </c:pt>
                <c:pt idx="2086">
                  <c:v>1.0834699999999999</c:v>
                </c:pt>
                <c:pt idx="2087">
                  <c:v>1.0833600000000001</c:v>
                </c:pt>
                <c:pt idx="2088">
                  <c:v>1.08351</c:v>
                </c:pt>
                <c:pt idx="2089">
                  <c:v>1.0854600000000001</c:v>
                </c:pt>
                <c:pt idx="2090">
                  <c:v>1.0864</c:v>
                </c:pt>
                <c:pt idx="2091">
                  <c:v>1.08606</c:v>
                </c:pt>
                <c:pt idx="2092">
                  <c:v>1.0863499999999999</c:v>
                </c:pt>
                <c:pt idx="2093">
                  <c:v>1.0861000000000001</c:v>
                </c:pt>
                <c:pt idx="2094">
                  <c:v>1.0866400000000001</c:v>
                </c:pt>
                <c:pt idx="2095">
                  <c:v>1.0870500000000001</c:v>
                </c:pt>
                <c:pt idx="2096">
                  <c:v>1.0866199999999999</c:v>
                </c:pt>
                <c:pt idx="2097">
                  <c:v>1.0861400000000001</c:v>
                </c:pt>
                <c:pt idx="2098">
                  <c:v>1.08579</c:v>
                </c:pt>
                <c:pt idx="2099">
                  <c:v>1.08531</c:v>
                </c:pt>
                <c:pt idx="2100">
                  <c:v>1.08558</c:v>
                </c:pt>
                <c:pt idx="2101">
                  <c:v>1.0849</c:v>
                </c:pt>
                <c:pt idx="2102">
                  <c:v>1.08463</c:v>
                </c:pt>
                <c:pt idx="2103">
                  <c:v>1.0855699999999999</c:v>
                </c:pt>
                <c:pt idx="2104">
                  <c:v>1.08548</c:v>
                </c:pt>
                <c:pt idx="2105">
                  <c:v>1.0852999999999999</c:v>
                </c:pt>
                <c:pt idx="2106">
                  <c:v>1.0847100000000001</c:v>
                </c:pt>
                <c:pt idx="2107">
                  <c:v>1.0847</c:v>
                </c:pt>
                <c:pt idx="2108">
                  <c:v>1.08388</c:v>
                </c:pt>
                <c:pt idx="2109">
                  <c:v>1.08284</c:v>
                </c:pt>
                <c:pt idx="2110">
                  <c:v>1.08249</c:v>
                </c:pt>
                <c:pt idx="2111">
                  <c:v>1.0825100000000001</c:v>
                </c:pt>
                <c:pt idx="2112">
                  <c:v>1.0839700000000001</c:v>
                </c:pt>
                <c:pt idx="2113">
                  <c:v>1.0848100000000001</c:v>
                </c:pt>
                <c:pt idx="2114">
                  <c:v>1.08626</c:v>
                </c:pt>
                <c:pt idx="2115">
                  <c:v>1.0862700000000001</c:v>
                </c:pt>
                <c:pt idx="2116">
                  <c:v>1.08629</c:v>
                </c:pt>
                <c:pt idx="2117">
                  <c:v>1.0863799999999999</c:v>
                </c:pt>
                <c:pt idx="2118">
                  <c:v>1.08643</c:v>
                </c:pt>
                <c:pt idx="2119">
                  <c:v>1.0863499999999999</c:v>
                </c:pt>
                <c:pt idx="2120">
                  <c:v>1.0866199999999999</c:v>
                </c:pt>
                <c:pt idx="2121">
                  <c:v>1.0860399999999999</c:v>
                </c:pt>
                <c:pt idx="2122">
                  <c:v>1.08562</c:v>
                </c:pt>
                <c:pt idx="2123">
                  <c:v>1.08551</c:v>
                </c:pt>
                <c:pt idx="2124">
                  <c:v>1.0852900000000001</c:v>
                </c:pt>
                <c:pt idx="2125">
                  <c:v>1.0855699999999999</c:v>
                </c:pt>
                <c:pt idx="2126">
                  <c:v>1.0857699999999999</c:v>
                </c:pt>
                <c:pt idx="2127">
                  <c:v>1.08588</c:v>
                </c:pt>
                <c:pt idx="2128">
                  <c:v>1.0862799999999999</c:v>
                </c:pt>
                <c:pt idx="2129">
                  <c:v>1.0866100000000001</c:v>
                </c:pt>
                <c:pt idx="2130">
                  <c:v>1.08727</c:v>
                </c:pt>
                <c:pt idx="2131">
                  <c:v>1.0875300000000001</c:v>
                </c:pt>
                <c:pt idx="2132">
                  <c:v>1.0892599999999999</c:v>
                </c:pt>
                <c:pt idx="2133">
                  <c:v>1.0893299999999999</c:v>
                </c:pt>
                <c:pt idx="2134">
                  <c:v>1.0915699999999999</c:v>
                </c:pt>
                <c:pt idx="2135">
                  <c:v>1.09274</c:v>
                </c:pt>
                <c:pt idx="2136">
                  <c:v>1.0932200000000001</c:v>
                </c:pt>
                <c:pt idx="2137">
                  <c:v>1.0944</c:v>
                </c:pt>
                <c:pt idx="2138">
                  <c:v>1.0950599999999999</c:v>
                </c:pt>
                <c:pt idx="2139">
                  <c:v>1.0954699999999999</c:v>
                </c:pt>
                <c:pt idx="2140">
                  <c:v>1.09537</c:v>
                </c:pt>
                <c:pt idx="2141">
                  <c:v>1.09459</c:v>
                </c:pt>
                <c:pt idx="2142">
                  <c:v>1.09443</c:v>
                </c:pt>
                <c:pt idx="2143">
                  <c:v>1.0942000000000001</c:v>
                </c:pt>
                <c:pt idx="2144">
                  <c:v>1.09398</c:v>
                </c:pt>
                <c:pt idx="2145">
                  <c:v>1.09358</c:v>
                </c:pt>
                <c:pt idx="2146">
                  <c:v>1.0934600000000001</c:v>
                </c:pt>
                <c:pt idx="2147">
                  <c:v>1.09413</c:v>
                </c:pt>
                <c:pt idx="2148">
                  <c:v>1.09433</c:v>
                </c:pt>
                <c:pt idx="2149">
                  <c:v>1.0945400000000001</c:v>
                </c:pt>
                <c:pt idx="2150">
                  <c:v>1.0943799999999999</c:v>
                </c:pt>
                <c:pt idx="2151">
                  <c:v>1.0927800000000001</c:v>
                </c:pt>
                <c:pt idx="2152">
                  <c:v>1.0937699999999999</c:v>
                </c:pt>
                <c:pt idx="2153">
                  <c:v>1.0961799999999999</c:v>
                </c:pt>
                <c:pt idx="2154">
                  <c:v>1.09779</c:v>
                </c:pt>
                <c:pt idx="2155">
                  <c:v>1.0966199999999999</c:v>
                </c:pt>
                <c:pt idx="2156">
                  <c:v>1.09026</c:v>
                </c:pt>
                <c:pt idx="2157">
                  <c:v>1.09579</c:v>
                </c:pt>
                <c:pt idx="2158">
                  <c:v>1.0986400000000001</c:v>
                </c:pt>
                <c:pt idx="2159">
                  <c:v>1.1001700000000001</c:v>
                </c:pt>
                <c:pt idx="2160">
                  <c:v>1.099</c:v>
                </c:pt>
                <c:pt idx="2161">
                  <c:v>1.09894</c:v>
                </c:pt>
                <c:pt idx="2162">
                  <c:v>1.0989800000000001</c:v>
                </c:pt>
                <c:pt idx="2163">
                  <c:v>1.0990899999999999</c:v>
                </c:pt>
                <c:pt idx="2164">
                  <c:v>1.0989599999999999</c:v>
                </c:pt>
                <c:pt idx="2165">
                  <c:v>1.09809</c:v>
                </c:pt>
                <c:pt idx="2166">
                  <c:v>1.0988100000000001</c:v>
                </c:pt>
                <c:pt idx="2167">
                  <c:v>1.09876</c:v>
                </c:pt>
                <c:pt idx="2168">
                  <c:v>1.09893</c:v>
                </c:pt>
                <c:pt idx="2169">
                  <c:v>1.09832</c:v>
                </c:pt>
                <c:pt idx="2170">
                  <c:v>1.0984799999999999</c:v>
                </c:pt>
                <c:pt idx="2171">
                  <c:v>1.0986199999999999</c:v>
                </c:pt>
                <c:pt idx="2172">
                  <c:v>1.09867</c:v>
                </c:pt>
                <c:pt idx="2173">
                  <c:v>1.0988100000000001</c:v>
                </c:pt>
                <c:pt idx="2174">
                  <c:v>1.0989100000000001</c:v>
                </c:pt>
                <c:pt idx="2175">
                  <c:v>1.09653</c:v>
                </c:pt>
                <c:pt idx="2176">
                  <c:v>1.09436</c:v>
                </c:pt>
                <c:pt idx="2177">
                  <c:v>1.0946199999999999</c:v>
                </c:pt>
                <c:pt idx="2178">
                  <c:v>1.0949800000000001</c:v>
                </c:pt>
                <c:pt idx="2179">
                  <c:v>1.0939399999999999</c:v>
                </c:pt>
                <c:pt idx="2180">
                  <c:v>1.0947</c:v>
                </c:pt>
                <c:pt idx="2181">
                  <c:v>1.09476</c:v>
                </c:pt>
                <c:pt idx="2182">
                  <c:v>1.0947800000000001</c:v>
                </c:pt>
                <c:pt idx="2183">
                  <c:v>1.09457</c:v>
                </c:pt>
                <c:pt idx="2184">
                  <c:v>1.0975699999999999</c:v>
                </c:pt>
                <c:pt idx="2185">
                  <c:v>1.1003000000000001</c:v>
                </c:pt>
                <c:pt idx="2186">
                  <c:v>1.1003099999999999</c:v>
                </c:pt>
                <c:pt idx="2187">
                  <c:v>1.1002099999999999</c:v>
                </c:pt>
                <c:pt idx="2188">
                  <c:v>1.1007800000000001</c:v>
                </c:pt>
                <c:pt idx="2189">
                  <c:v>1.1007800000000001</c:v>
                </c:pt>
                <c:pt idx="2190">
                  <c:v>1.1009899999999999</c:v>
                </c:pt>
                <c:pt idx="2191">
                  <c:v>1.10107</c:v>
                </c:pt>
                <c:pt idx="2192">
                  <c:v>1.1011200000000001</c:v>
                </c:pt>
                <c:pt idx="2193">
                  <c:v>1.1010899999999999</c:v>
                </c:pt>
                <c:pt idx="2194">
                  <c:v>1.1018699999999999</c:v>
                </c:pt>
                <c:pt idx="2195">
                  <c:v>1.1016999999999999</c:v>
                </c:pt>
                <c:pt idx="2196">
                  <c:v>1.1014200000000001</c:v>
                </c:pt>
                <c:pt idx="2197">
                  <c:v>1.10137</c:v>
                </c:pt>
                <c:pt idx="2198">
                  <c:v>1.1014999999999999</c:v>
                </c:pt>
                <c:pt idx="2199">
                  <c:v>1.1018399999999999</c:v>
                </c:pt>
                <c:pt idx="2200">
                  <c:v>1.1015900000000001</c:v>
                </c:pt>
                <c:pt idx="2201">
                  <c:v>1.1011200000000001</c:v>
                </c:pt>
                <c:pt idx="2202">
                  <c:v>1.1006400000000001</c:v>
                </c:pt>
                <c:pt idx="2203">
                  <c:v>1.1001099999999999</c:v>
                </c:pt>
                <c:pt idx="2204">
                  <c:v>1.10067</c:v>
                </c:pt>
                <c:pt idx="2205">
                  <c:v>1.1012500000000001</c:v>
                </c:pt>
                <c:pt idx="2206">
                  <c:v>1.10284</c:v>
                </c:pt>
                <c:pt idx="2207">
                  <c:v>1.1027199999999999</c:v>
                </c:pt>
                <c:pt idx="2208">
                  <c:v>1.1023400000000001</c:v>
                </c:pt>
                <c:pt idx="2209">
                  <c:v>1.1012</c:v>
                </c:pt>
                <c:pt idx="2210">
                  <c:v>1.09931</c:v>
                </c:pt>
                <c:pt idx="2211">
                  <c:v>1.09935</c:v>
                </c:pt>
                <c:pt idx="2212">
                  <c:v>1.0999300000000001</c:v>
                </c:pt>
                <c:pt idx="2213">
                  <c:v>1.1003799999999999</c:v>
                </c:pt>
                <c:pt idx="2214">
                  <c:v>1.10015</c:v>
                </c:pt>
                <c:pt idx="2215">
                  <c:v>1.0994299999999999</c:v>
                </c:pt>
                <c:pt idx="2216">
                  <c:v>1.09914</c:v>
                </c:pt>
                <c:pt idx="2217">
                  <c:v>1.09745</c:v>
                </c:pt>
                <c:pt idx="2218">
                  <c:v>1.0973299999999999</c:v>
                </c:pt>
                <c:pt idx="2219">
                  <c:v>1.0970200000000001</c:v>
                </c:pt>
                <c:pt idx="2220">
                  <c:v>1.0966800000000001</c:v>
                </c:pt>
                <c:pt idx="2221">
                  <c:v>1.0969800000000001</c:v>
                </c:pt>
                <c:pt idx="2222">
                  <c:v>1.09711</c:v>
                </c:pt>
                <c:pt idx="2223">
                  <c:v>1.0971500000000001</c:v>
                </c:pt>
                <c:pt idx="2224">
                  <c:v>1.0961099999999999</c:v>
                </c:pt>
                <c:pt idx="2225">
                  <c:v>1.09666</c:v>
                </c:pt>
                <c:pt idx="2226">
                  <c:v>1.0954299999999999</c:v>
                </c:pt>
                <c:pt idx="2227">
                  <c:v>1.09581</c:v>
                </c:pt>
                <c:pt idx="2228">
                  <c:v>1.09657</c:v>
                </c:pt>
                <c:pt idx="2229">
                  <c:v>1.09474</c:v>
                </c:pt>
                <c:pt idx="2230">
                  <c:v>1.0945499999999999</c:v>
                </c:pt>
                <c:pt idx="2231">
                  <c:v>1.0957699999999999</c:v>
                </c:pt>
                <c:pt idx="2232">
                  <c:v>1.1003499999999999</c:v>
                </c:pt>
                <c:pt idx="2233">
                  <c:v>1.1017999999999999</c:v>
                </c:pt>
                <c:pt idx="2234">
                  <c:v>1.10127</c:v>
                </c:pt>
                <c:pt idx="2235">
                  <c:v>1.0998000000000001</c:v>
                </c:pt>
                <c:pt idx="2236">
                  <c:v>1.09961</c:v>
                </c:pt>
                <c:pt idx="2237">
                  <c:v>1.0996699999999999</c:v>
                </c:pt>
                <c:pt idx="2238">
                  <c:v>1.09955</c:v>
                </c:pt>
                <c:pt idx="2239">
                  <c:v>1.09833</c:v>
                </c:pt>
                <c:pt idx="2240">
                  <c:v>1.0979699999999999</c:v>
                </c:pt>
                <c:pt idx="2241">
                  <c:v>1.09697</c:v>
                </c:pt>
                <c:pt idx="2242">
                  <c:v>1.09795</c:v>
                </c:pt>
                <c:pt idx="2243">
                  <c:v>1.0970599999999999</c:v>
                </c:pt>
                <c:pt idx="2244">
                  <c:v>1.0970899999999999</c:v>
                </c:pt>
                <c:pt idx="2245">
                  <c:v>1.0974699999999999</c:v>
                </c:pt>
                <c:pt idx="2246">
                  <c:v>1.0972599999999999</c:v>
                </c:pt>
                <c:pt idx="2247">
                  <c:v>1.09622</c:v>
                </c:pt>
                <c:pt idx="2248">
                  <c:v>1.0960099999999999</c:v>
                </c:pt>
                <c:pt idx="2249">
                  <c:v>1.0959399999999999</c:v>
                </c:pt>
                <c:pt idx="2250">
                  <c:v>1.09649</c:v>
                </c:pt>
                <c:pt idx="2251">
                  <c:v>1.0963000000000001</c:v>
                </c:pt>
                <c:pt idx="2252">
                  <c:v>1.08429</c:v>
                </c:pt>
                <c:pt idx="2253">
                  <c:v>1.08213</c:v>
                </c:pt>
                <c:pt idx="2254">
                  <c:v>1.0909899999999999</c:v>
                </c:pt>
                <c:pt idx="2255">
                  <c:v>1.1040700000000001</c:v>
                </c:pt>
                <c:pt idx="2256">
                  <c:v>1.11358</c:v>
                </c:pt>
                <c:pt idx="2257">
                  <c:v>1.11477</c:v>
                </c:pt>
                <c:pt idx="2258">
                  <c:v>1.11863</c:v>
                </c:pt>
                <c:pt idx="2259">
                  <c:v>1.1194</c:v>
                </c:pt>
                <c:pt idx="2260">
                  <c:v>1.1174500000000001</c:v>
                </c:pt>
                <c:pt idx="2261">
                  <c:v>1.11741</c:v>
                </c:pt>
                <c:pt idx="2262">
                  <c:v>1.11734</c:v>
                </c:pt>
                <c:pt idx="2263">
                  <c:v>1.11693</c:v>
                </c:pt>
                <c:pt idx="2264">
                  <c:v>1.1173200000000001</c:v>
                </c:pt>
                <c:pt idx="2265">
                  <c:v>1.11808</c:v>
                </c:pt>
                <c:pt idx="2266">
                  <c:v>1.11737</c:v>
                </c:pt>
                <c:pt idx="2267">
                  <c:v>1.1165099999999999</c:v>
                </c:pt>
                <c:pt idx="2268">
                  <c:v>1.11626</c:v>
                </c:pt>
                <c:pt idx="2269">
                  <c:v>1.11652</c:v>
                </c:pt>
                <c:pt idx="2270">
                  <c:v>1.1159600000000001</c:v>
                </c:pt>
                <c:pt idx="2271">
                  <c:v>1.1134900000000001</c:v>
                </c:pt>
                <c:pt idx="2272">
                  <c:v>1.11039</c:v>
                </c:pt>
                <c:pt idx="2273">
                  <c:v>1.1109899999999999</c:v>
                </c:pt>
                <c:pt idx="2274">
                  <c:v>1.10826</c:v>
                </c:pt>
                <c:pt idx="2275">
                  <c:v>1.10798</c:v>
                </c:pt>
                <c:pt idx="2276">
                  <c:v>1.1090199999999999</c:v>
                </c:pt>
                <c:pt idx="2277">
                  <c:v>1.1086499999999999</c:v>
                </c:pt>
                <c:pt idx="2278">
                  <c:v>1.11148</c:v>
                </c:pt>
                <c:pt idx="2279">
                  <c:v>1.1134900000000001</c:v>
                </c:pt>
                <c:pt idx="2280">
                  <c:v>1.1153500000000001</c:v>
                </c:pt>
                <c:pt idx="2281">
                  <c:v>1.1142000000000001</c:v>
                </c:pt>
                <c:pt idx="2282">
                  <c:v>1.1154299999999999</c:v>
                </c:pt>
                <c:pt idx="2283">
                  <c:v>1.1153500000000001</c:v>
                </c:pt>
                <c:pt idx="2284">
                  <c:v>1.1147899999999999</c:v>
                </c:pt>
                <c:pt idx="2285">
                  <c:v>1.1149199999999999</c:v>
                </c:pt>
                <c:pt idx="2286">
                  <c:v>1.1133</c:v>
                </c:pt>
                <c:pt idx="2287">
                  <c:v>1.1133900000000001</c:v>
                </c:pt>
                <c:pt idx="2288">
                  <c:v>1.1143000000000001</c:v>
                </c:pt>
                <c:pt idx="2289">
                  <c:v>1.11595</c:v>
                </c:pt>
                <c:pt idx="2290">
                  <c:v>1.11496</c:v>
                </c:pt>
                <c:pt idx="2291">
                  <c:v>1.1147800000000001</c:v>
                </c:pt>
                <c:pt idx="2292">
                  <c:v>1.11517</c:v>
                </c:pt>
                <c:pt idx="2293">
                  <c:v>1.1155299999999999</c:v>
                </c:pt>
                <c:pt idx="2294">
                  <c:v>1.1155299999999999</c:v>
                </c:pt>
                <c:pt idx="2295">
                  <c:v>1.1156900000000001</c:v>
                </c:pt>
                <c:pt idx="2296">
                  <c:v>1.1150899999999999</c:v>
                </c:pt>
                <c:pt idx="2297">
                  <c:v>1.1134599999999999</c:v>
                </c:pt>
                <c:pt idx="2298">
                  <c:v>1.1111599999999999</c:v>
                </c:pt>
                <c:pt idx="2299">
                  <c:v>1.1111800000000001</c:v>
                </c:pt>
                <c:pt idx="2300">
                  <c:v>1.11042</c:v>
                </c:pt>
                <c:pt idx="2301">
                  <c:v>1.1097900000000001</c:v>
                </c:pt>
                <c:pt idx="2302">
                  <c:v>1.1106</c:v>
                </c:pt>
                <c:pt idx="2303">
                  <c:v>1.1099600000000001</c:v>
                </c:pt>
                <c:pt idx="2304">
                  <c:v>1.1092500000000001</c:v>
                </c:pt>
                <c:pt idx="2305">
                  <c:v>1.10931</c:v>
                </c:pt>
                <c:pt idx="2306">
                  <c:v>1.10991</c:v>
                </c:pt>
                <c:pt idx="2307">
                  <c:v>1.10833</c:v>
                </c:pt>
                <c:pt idx="2308">
                  <c:v>1.10772</c:v>
                </c:pt>
                <c:pt idx="2309">
                  <c:v>1.10927</c:v>
                </c:pt>
                <c:pt idx="2310">
                  <c:v>1.10971</c:v>
                </c:pt>
                <c:pt idx="2311">
                  <c:v>1.1098600000000001</c:v>
                </c:pt>
                <c:pt idx="2312">
                  <c:v>1.10971</c:v>
                </c:pt>
                <c:pt idx="2313">
                  <c:v>1.1099000000000001</c:v>
                </c:pt>
                <c:pt idx="2314">
                  <c:v>1.10931</c:v>
                </c:pt>
                <c:pt idx="2315">
                  <c:v>1.1097900000000001</c:v>
                </c:pt>
                <c:pt idx="2316">
                  <c:v>1.11063</c:v>
                </c:pt>
                <c:pt idx="2317">
                  <c:v>1.1100699999999999</c:v>
                </c:pt>
                <c:pt idx="2318">
                  <c:v>1.1106</c:v>
                </c:pt>
                <c:pt idx="2319">
                  <c:v>1.10995</c:v>
                </c:pt>
                <c:pt idx="2320">
                  <c:v>1.1101300000000001</c:v>
                </c:pt>
                <c:pt idx="2321">
                  <c:v>1.1082799999999999</c:v>
                </c:pt>
                <c:pt idx="2322">
                  <c:v>1.11056</c:v>
                </c:pt>
                <c:pt idx="2323">
                  <c:v>1.1071299999999999</c:v>
                </c:pt>
                <c:pt idx="2324">
                  <c:v>1.10731</c:v>
                </c:pt>
                <c:pt idx="2325">
                  <c:v>1.1083799999999999</c:v>
                </c:pt>
                <c:pt idx="2326">
                  <c:v>1.1090899999999999</c:v>
                </c:pt>
                <c:pt idx="2327">
                  <c:v>1.1093</c:v>
                </c:pt>
                <c:pt idx="2328">
                  <c:v>1.1081000000000001</c:v>
                </c:pt>
                <c:pt idx="2329">
                  <c:v>1.10867</c:v>
                </c:pt>
                <c:pt idx="2330">
                  <c:v>1.1090899999999999</c:v>
                </c:pt>
                <c:pt idx="2331">
                  <c:v>1.1095699999999999</c:v>
                </c:pt>
                <c:pt idx="2332">
                  <c:v>1.1101099999999999</c:v>
                </c:pt>
                <c:pt idx="2333">
                  <c:v>1.11036</c:v>
                </c:pt>
                <c:pt idx="2334">
                  <c:v>1.1104700000000001</c:v>
                </c:pt>
                <c:pt idx="2335">
                  <c:v>1.1103099999999999</c:v>
                </c:pt>
                <c:pt idx="2336">
                  <c:v>1.1102399999999999</c:v>
                </c:pt>
                <c:pt idx="2337">
                  <c:v>1.1105400000000001</c:v>
                </c:pt>
                <c:pt idx="2338">
                  <c:v>1.11005</c:v>
                </c:pt>
                <c:pt idx="2339">
                  <c:v>1.10954</c:v>
                </c:pt>
                <c:pt idx="2340">
                  <c:v>1.11005</c:v>
                </c:pt>
                <c:pt idx="2341">
                  <c:v>1.10944</c:v>
                </c:pt>
                <c:pt idx="2342">
                  <c:v>1.1096699999999999</c:v>
                </c:pt>
                <c:pt idx="2343">
                  <c:v>1.10938</c:v>
                </c:pt>
                <c:pt idx="2344">
                  <c:v>1.10863</c:v>
                </c:pt>
                <c:pt idx="2345">
                  <c:v>1.10836</c:v>
                </c:pt>
                <c:pt idx="2346">
                  <c:v>1.1073999999999999</c:v>
                </c:pt>
                <c:pt idx="2347">
                  <c:v>1.10859</c:v>
                </c:pt>
                <c:pt idx="2348">
                  <c:v>1.10836</c:v>
                </c:pt>
                <c:pt idx="2349">
                  <c:v>1.10785</c:v>
                </c:pt>
                <c:pt idx="2350">
                  <c:v>1.1074600000000001</c:v>
                </c:pt>
                <c:pt idx="2351">
                  <c:v>1.1057300000000001</c:v>
                </c:pt>
                <c:pt idx="2352">
                  <c:v>1.1058699999999999</c:v>
                </c:pt>
                <c:pt idx="2353">
                  <c:v>1.1057600000000001</c:v>
                </c:pt>
                <c:pt idx="2354">
                  <c:v>1.10623</c:v>
                </c:pt>
                <c:pt idx="2355">
                  <c:v>1.107</c:v>
                </c:pt>
                <c:pt idx="2356">
                  <c:v>1.1087</c:v>
                </c:pt>
                <c:pt idx="2357">
                  <c:v>1.1192200000000001</c:v>
                </c:pt>
                <c:pt idx="2358">
                  <c:v>1.1221099999999999</c:v>
                </c:pt>
                <c:pt idx="2359">
                  <c:v>1.12087</c:v>
                </c:pt>
                <c:pt idx="2360">
                  <c:v>1.1207800000000001</c:v>
                </c:pt>
                <c:pt idx="2361">
                  <c:v>1.1212</c:v>
                </c:pt>
                <c:pt idx="2362">
                  <c:v>1.12046</c:v>
                </c:pt>
                <c:pt idx="2363">
                  <c:v>1.1205400000000001</c:v>
                </c:pt>
                <c:pt idx="2364">
                  <c:v>1.1212299999999999</c:v>
                </c:pt>
                <c:pt idx="2365">
                  <c:v>1.1214299999999999</c:v>
                </c:pt>
                <c:pt idx="2366">
                  <c:v>1.1215900000000001</c:v>
                </c:pt>
                <c:pt idx="2367">
                  <c:v>1.12168</c:v>
                </c:pt>
                <c:pt idx="2368">
                  <c:v>1.1218600000000001</c:v>
                </c:pt>
                <c:pt idx="2369">
                  <c:v>1.1230500000000001</c:v>
                </c:pt>
                <c:pt idx="2370">
                  <c:v>1.1253200000000001</c:v>
                </c:pt>
                <c:pt idx="2371">
                  <c:v>1.1275500000000001</c:v>
                </c:pt>
                <c:pt idx="2372">
                  <c:v>1.1297999999999999</c:v>
                </c:pt>
                <c:pt idx="2373">
                  <c:v>1.13052</c:v>
                </c:pt>
                <c:pt idx="2374">
                  <c:v>1.1277999999999999</c:v>
                </c:pt>
                <c:pt idx="2375">
                  <c:v>1.1299300000000001</c:v>
                </c:pt>
                <c:pt idx="2376">
                  <c:v>1.12984</c:v>
                </c:pt>
                <c:pt idx="2377">
                  <c:v>1.1290100000000001</c:v>
                </c:pt>
                <c:pt idx="2378">
                  <c:v>1.1314200000000001</c:v>
                </c:pt>
                <c:pt idx="2379">
                  <c:v>1.1313899999999999</c:v>
                </c:pt>
                <c:pt idx="2380">
                  <c:v>1.1310500000000001</c:v>
                </c:pt>
                <c:pt idx="2381">
                  <c:v>1.13113</c:v>
                </c:pt>
                <c:pt idx="2382">
                  <c:v>1.13121</c:v>
                </c:pt>
                <c:pt idx="2383">
                  <c:v>1.1309400000000001</c:v>
                </c:pt>
                <c:pt idx="2384">
                  <c:v>1.13113</c:v>
                </c:pt>
                <c:pt idx="2385">
                  <c:v>1.1311899999999999</c:v>
                </c:pt>
                <c:pt idx="2386">
                  <c:v>1.1306</c:v>
                </c:pt>
                <c:pt idx="2387">
                  <c:v>1.1315900000000001</c:v>
                </c:pt>
                <c:pt idx="2388">
                  <c:v>1.13165</c:v>
                </c:pt>
                <c:pt idx="2389">
                  <c:v>1.1314900000000001</c:v>
                </c:pt>
                <c:pt idx="2390">
                  <c:v>1.13104</c:v>
                </c:pt>
                <c:pt idx="2391">
                  <c:v>1.1307100000000001</c:v>
                </c:pt>
                <c:pt idx="2392">
                  <c:v>1.1291100000000001</c:v>
                </c:pt>
                <c:pt idx="2393">
                  <c:v>1.12748</c:v>
                </c:pt>
                <c:pt idx="2394">
                  <c:v>1.12608</c:v>
                </c:pt>
                <c:pt idx="2395">
                  <c:v>1.1255500000000001</c:v>
                </c:pt>
                <c:pt idx="2396">
                  <c:v>1.1262000000000001</c:v>
                </c:pt>
                <c:pt idx="2397">
                  <c:v>1.12646</c:v>
                </c:pt>
                <c:pt idx="2398">
                  <c:v>1.1274500000000001</c:v>
                </c:pt>
                <c:pt idx="2399">
                  <c:v>1.1275599999999999</c:v>
                </c:pt>
                <c:pt idx="2400">
                  <c:v>1.12791</c:v>
                </c:pt>
                <c:pt idx="2401">
                  <c:v>1.12809</c:v>
                </c:pt>
                <c:pt idx="2402">
                  <c:v>1.1268499999999999</c:v>
                </c:pt>
                <c:pt idx="2403">
                  <c:v>1.12646</c:v>
                </c:pt>
                <c:pt idx="2404">
                  <c:v>1.1265000000000001</c:v>
                </c:pt>
                <c:pt idx="2405">
                  <c:v>1.1262300000000001</c:v>
                </c:pt>
                <c:pt idx="2406">
                  <c:v>1.12677</c:v>
                </c:pt>
                <c:pt idx="2407">
                  <c:v>1.1254</c:v>
                </c:pt>
                <c:pt idx="2408">
                  <c:v>1.12554</c:v>
                </c:pt>
                <c:pt idx="2409">
                  <c:v>1.1264400000000001</c:v>
                </c:pt>
                <c:pt idx="2410">
                  <c:v>1.1268</c:v>
                </c:pt>
                <c:pt idx="2411">
                  <c:v>1.1271899999999999</c:v>
                </c:pt>
                <c:pt idx="2412">
                  <c:v>1.12744</c:v>
                </c:pt>
                <c:pt idx="2413">
                  <c:v>1.12785</c:v>
                </c:pt>
                <c:pt idx="2414">
                  <c:v>1.1271100000000001</c:v>
                </c:pt>
                <c:pt idx="2415">
                  <c:v>1.1267100000000001</c:v>
                </c:pt>
                <c:pt idx="2416">
                  <c:v>1.1265400000000001</c:v>
                </c:pt>
                <c:pt idx="2417">
                  <c:v>1.12571</c:v>
                </c:pt>
                <c:pt idx="2418">
                  <c:v>1.12459</c:v>
                </c:pt>
                <c:pt idx="2419">
                  <c:v>1.1234999999999999</c:v>
                </c:pt>
                <c:pt idx="2420">
                  <c:v>1.1238600000000001</c:v>
                </c:pt>
                <c:pt idx="2421">
                  <c:v>1.1256900000000001</c:v>
                </c:pt>
                <c:pt idx="2422">
                  <c:v>1.1271899999999999</c:v>
                </c:pt>
                <c:pt idx="2423">
                  <c:v>1.12615</c:v>
                </c:pt>
                <c:pt idx="2424">
                  <c:v>1.1256900000000001</c:v>
                </c:pt>
                <c:pt idx="2425">
                  <c:v>1.12466</c:v>
                </c:pt>
                <c:pt idx="2426">
                  <c:v>1.1246499999999999</c:v>
                </c:pt>
                <c:pt idx="2427">
                  <c:v>1.1238900000000001</c:v>
                </c:pt>
                <c:pt idx="2428">
                  <c:v>1.1233900000000001</c:v>
                </c:pt>
                <c:pt idx="2429">
                  <c:v>1.1247100000000001</c:v>
                </c:pt>
                <c:pt idx="2430">
                  <c:v>1.1240000000000001</c:v>
                </c:pt>
                <c:pt idx="2431">
                  <c:v>1.12391</c:v>
                </c:pt>
                <c:pt idx="2432">
                  <c:v>1.12364</c:v>
                </c:pt>
                <c:pt idx="2433">
                  <c:v>1.1236299999999999</c:v>
                </c:pt>
                <c:pt idx="2434">
                  <c:v>1.1232500000000001</c:v>
                </c:pt>
                <c:pt idx="2435">
                  <c:v>1.1229</c:v>
                </c:pt>
                <c:pt idx="2436">
                  <c:v>1.12358</c:v>
                </c:pt>
                <c:pt idx="2437">
                  <c:v>1.12347</c:v>
                </c:pt>
                <c:pt idx="2438">
                  <c:v>1.12453</c:v>
                </c:pt>
                <c:pt idx="2439">
                  <c:v>1.1247199999999999</c:v>
                </c:pt>
                <c:pt idx="2440">
                  <c:v>1.1245000000000001</c:v>
                </c:pt>
                <c:pt idx="2441">
                  <c:v>1.1251800000000001</c:v>
                </c:pt>
                <c:pt idx="2442">
                  <c:v>1.12364</c:v>
                </c:pt>
                <c:pt idx="2443">
                  <c:v>1.1188100000000001</c:v>
                </c:pt>
                <c:pt idx="2444">
                  <c:v>1.1193599999999999</c:v>
                </c:pt>
                <c:pt idx="2445">
                  <c:v>1.11958</c:v>
                </c:pt>
                <c:pt idx="2446">
                  <c:v>1.1204000000000001</c:v>
                </c:pt>
                <c:pt idx="2447">
                  <c:v>1.1218300000000001</c:v>
                </c:pt>
                <c:pt idx="2448">
                  <c:v>1.1201000000000001</c:v>
                </c:pt>
                <c:pt idx="2449">
                  <c:v>1.12157</c:v>
                </c:pt>
                <c:pt idx="2450">
                  <c:v>1.12232</c:v>
                </c:pt>
                <c:pt idx="2451">
                  <c:v>1.12036</c:v>
                </c:pt>
                <c:pt idx="2452">
                  <c:v>1.1205000000000001</c:v>
                </c:pt>
                <c:pt idx="2453">
                  <c:v>1.12056</c:v>
                </c:pt>
                <c:pt idx="2454">
                  <c:v>1.1212500000000001</c:v>
                </c:pt>
                <c:pt idx="2455">
                  <c:v>1.1214900000000001</c:v>
                </c:pt>
                <c:pt idx="2456">
                  <c:v>1.12104</c:v>
                </c:pt>
                <c:pt idx="2457">
                  <c:v>1.12103</c:v>
                </c:pt>
                <c:pt idx="2458">
                  <c:v>1.1215900000000001</c:v>
                </c:pt>
                <c:pt idx="2459">
                  <c:v>1.1208400000000001</c:v>
                </c:pt>
                <c:pt idx="2460">
                  <c:v>1.1210899999999999</c:v>
                </c:pt>
                <c:pt idx="2461">
                  <c:v>1.1210899999999999</c:v>
                </c:pt>
                <c:pt idx="2462">
                  <c:v>1.1209199999999999</c:v>
                </c:pt>
                <c:pt idx="2463">
                  <c:v>1.1203399999999999</c:v>
                </c:pt>
                <c:pt idx="2464">
                  <c:v>1.1204000000000001</c:v>
                </c:pt>
                <c:pt idx="2465">
                  <c:v>1.1192599999999999</c:v>
                </c:pt>
                <c:pt idx="2466">
                  <c:v>1.11798</c:v>
                </c:pt>
                <c:pt idx="2467">
                  <c:v>1.1183799999999999</c:v>
                </c:pt>
                <c:pt idx="2468">
                  <c:v>1.11816</c:v>
                </c:pt>
                <c:pt idx="2469">
                  <c:v>1.1180099999999999</c:v>
                </c:pt>
                <c:pt idx="2470">
                  <c:v>1.1185700000000001</c:v>
                </c:pt>
                <c:pt idx="2471">
                  <c:v>1.1165700000000001</c:v>
                </c:pt>
                <c:pt idx="2472">
                  <c:v>1.11625</c:v>
                </c:pt>
                <c:pt idx="2473">
                  <c:v>1.11697</c:v>
                </c:pt>
                <c:pt idx="2474">
                  <c:v>1.1173999999999999</c:v>
                </c:pt>
                <c:pt idx="2475">
                  <c:v>1.11589</c:v>
                </c:pt>
                <c:pt idx="2476">
                  <c:v>1.1167400000000001</c:v>
                </c:pt>
                <c:pt idx="2477">
                  <c:v>1.1180300000000001</c:v>
                </c:pt>
                <c:pt idx="2478">
                  <c:v>1.11754</c:v>
                </c:pt>
                <c:pt idx="2479">
                  <c:v>1.1172299999999999</c:v>
                </c:pt>
                <c:pt idx="2480">
                  <c:v>1.1174999999999999</c:v>
                </c:pt>
                <c:pt idx="2481">
                  <c:v>1.1177999999999999</c:v>
                </c:pt>
                <c:pt idx="2482">
                  <c:v>1.11754</c:v>
                </c:pt>
                <c:pt idx="2483">
                  <c:v>1.11744</c:v>
                </c:pt>
                <c:pt idx="2484">
                  <c:v>1.11632</c:v>
                </c:pt>
                <c:pt idx="2485">
                  <c:v>1.1166100000000001</c:v>
                </c:pt>
                <c:pt idx="2486">
                  <c:v>1.11687</c:v>
                </c:pt>
                <c:pt idx="2487">
                  <c:v>1.1166199999999999</c:v>
                </c:pt>
                <c:pt idx="2488">
                  <c:v>1.1166799999999999</c:v>
                </c:pt>
                <c:pt idx="2489">
                  <c:v>1.1167</c:v>
                </c:pt>
                <c:pt idx="2490">
                  <c:v>1.1150100000000001</c:v>
                </c:pt>
                <c:pt idx="2491">
                  <c:v>1.1148199999999999</c:v>
                </c:pt>
                <c:pt idx="2492">
                  <c:v>1.11598</c:v>
                </c:pt>
                <c:pt idx="2493">
                  <c:v>1.11622</c:v>
                </c:pt>
                <c:pt idx="2494">
                  <c:v>1.1143799999999999</c:v>
                </c:pt>
                <c:pt idx="2495">
                  <c:v>1.1148100000000001</c:v>
                </c:pt>
                <c:pt idx="2496">
                  <c:v>1.1151899999999999</c:v>
                </c:pt>
                <c:pt idx="2497">
                  <c:v>1.11497</c:v>
                </c:pt>
                <c:pt idx="2498">
                  <c:v>1.11524</c:v>
                </c:pt>
                <c:pt idx="2499">
                  <c:v>1.11616</c:v>
                </c:pt>
                <c:pt idx="2500">
                  <c:v>1.11676</c:v>
                </c:pt>
                <c:pt idx="2501">
                  <c:v>1.11748</c:v>
                </c:pt>
                <c:pt idx="2502">
                  <c:v>1.1172</c:v>
                </c:pt>
                <c:pt idx="2503">
                  <c:v>1.1173900000000001</c:v>
                </c:pt>
                <c:pt idx="2504">
                  <c:v>1.1171899999999999</c:v>
                </c:pt>
                <c:pt idx="2505">
                  <c:v>1.1174900000000001</c:v>
                </c:pt>
                <c:pt idx="2506">
                  <c:v>1.1155900000000001</c:v>
                </c:pt>
                <c:pt idx="2507">
                  <c:v>1.1158699999999999</c:v>
                </c:pt>
                <c:pt idx="2508">
                  <c:v>1.11531</c:v>
                </c:pt>
                <c:pt idx="2509">
                  <c:v>1.1156200000000001</c:v>
                </c:pt>
                <c:pt idx="2510">
                  <c:v>1.1155900000000001</c:v>
                </c:pt>
                <c:pt idx="2511">
                  <c:v>1.11571</c:v>
                </c:pt>
                <c:pt idx="2512">
                  <c:v>1.11581</c:v>
                </c:pt>
                <c:pt idx="2513">
                  <c:v>1.11633</c:v>
                </c:pt>
                <c:pt idx="2514">
                  <c:v>1.1162099999999999</c:v>
                </c:pt>
                <c:pt idx="2515">
                  <c:v>1.11557</c:v>
                </c:pt>
                <c:pt idx="2516">
                  <c:v>1.11633</c:v>
                </c:pt>
                <c:pt idx="2517">
                  <c:v>1.1166199999999999</c:v>
                </c:pt>
                <c:pt idx="2518">
                  <c:v>1.1166499999999999</c:v>
                </c:pt>
                <c:pt idx="2519">
                  <c:v>1.1159399999999999</c:v>
                </c:pt>
                <c:pt idx="2520">
                  <c:v>1.1160600000000001</c:v>
                </c:pt>
                <c:pt idx="2521">
                  <c:v>1.1164499999999999</c:v>
                </c:pt>
                <c:pt idx="2522">
                  <c:v>1.1159699999999999</c:v>
                </c:pt>
                <c:pt idx="2523">
                  <c:v>1.1161000000000001</c:v>
                </c:pt>
                <c:pt idx="2524">
                  <c:v>1.11643</c:v>
                </c:pt>
                <c:pt idx="2525">
                  <c:v>1.1165099999999999</c:v>
                </c:pt>
                <c:pt idx="2526">
                  <c:v>1.11653</c:v>
                </c:pt>
                <c:pt idx="2527">
                  <c:v>1.1157900000000001</c:v>
                </c:pt>
                <c:pt idx="2528">
                  <c:v>1.1160000000000001</c:v>
                </c:pt>
                <c:pt idx="2529">
                  <c:v>1.1159600000000001</c:v>
                </c:pt>
                <c:pt idx="2530">
                  <c:v>1.1156900000000001</c:v>
                </c:pt>
                <c:pt idx="2531">
                  <c:v>1.1153900000000001</c:v>
                </c:pt>
                <c:pt idx="2532">
                  <c:v>1.11504</c:v>
                </c:pt>
                <c:pt idx="2533">
                  <c:v>1.1152599999999999</c:v>
                </c:pt>
                <c:pt idx="2534">
                  <c:v>1.1151599999999999</c:v>
                </c:pt>
                <c:pt idx="2535">
                  <c:v>1.1155299999999999</c:v>
                </c:pt>
                <c:pt idx="2536">
                  <c:v>1.11619</c:v>
                </c:pt>
                <c:pt idx="2537">
                  <c:v>1.11598</c:v>
                </c:pt>
                <c:pt idx="2538">
                  <c:v>1.1159699999999999</c:v>
                </c:pt>
                <c:pt idx="2539">
                  <c:v>1.1163799999999999</c:v>
                </c:pt>
                <c:pt idx="2540">
                  <c:v>1.11643</c:v>
                </c:pt>
                <c:pt idx="2541">
                  <c:v>1.1165499999999999</c:v>
                </c:pt>
                <c:pt idx="2542">
                  <c:v>1.1162099999999999</c:v>
                </c:pt>
                <c:pt idx="2543">
                  <c:v>1.1156999999999999</c:v>
                </c:pt>
                <c:pt idx="2544">
                  <c:v>1.11642</c:v>
                </c:pt>
                <c:pt idx="2545">
                  <c:v>1.11791</c:v>
                </c:pt>
                <c:pt idx="2546">
                  <c:v>1.1196600000000001</c:v>
                </c:pt>
                <c:pt idx="2547">
                  <c:v>1.1203099999999999</c:v>
                </c:pt>
                <c:pt idx="2548">
                  <c:v>1.11886</c:v>
                </c:pt>
                <c:pt idx="2549">
                  <c:v>1.11914</c:v>
                </c:pt>
                <c:pt idx="2550">
                  <c:v>1.1196699999999999</c:v>
                </c:pt>
                <c:pt idx="2551">
                  <c:v>1.1195299999999999</c:v>
                </c:pt>
                <c:pt idx="2552">
                  <c:v>1.1193500000000001</c:v>
                </c:pt>
                <c:pt idx="2553">
                  <c:v>1.1193</c:v>
                </c:pt>
                <c:pt idx="2554">
                  <c:v>1.1193500000000001</c:v>
                </c:pt>
                <c:pt idx="2555">
                  <c:v>1.1196699999999999</c:v>
                </c:pt>
                <c:pt idx="2556">
                  <c:v>1.1194</c:v>
                </c:pt>
                <c:pt idx="2557">
                  <c:v>1.11835</c:v>
                </c:pt>
                <c:pt idx="2558">
                  <c:v>1.1185400000000001</c:v>
                </c:pt>
                <c:pt idx="2559">
                  <c:v>1.1192200000000001</c:v>
                </c:pt>
                <c:pt idx="2560">
                  <c:v>1.11846</c:v>
                </c:pt>
                <c:pt idx="2561">
                  <c:v>1.11819</c:v>
                </c:pt>
                <c:pt idx="2562">
                  <c:v>1.11829</c:v>
                </c:pt>
                <c:pt idx="2563">
                  <c:v>1.1168400000000001</c:v>
                </c:pt>
                <c:pt idx="2564">
                  <c:v>1.1171800000000001</c:v>
                </c:pt>
                <c:pt idx="2565">
                  <c:v>1.1175200000000001</c:v>
                </c:pt>
                <c:pt idx="2566">
                  <c:v>1.1191899999999999</c:v>
                </c:pt>
                <c:pt idx="2567">
                  <c:v>1.1191500000000001</c:v>
                </c:pt>
                <c:pt idx="2568">
                  <c:v>1.1191899999999999</c:v>
                </c:pt>
                <c:pt idx="2569">
                  <c:v>1.1196600000000001</c:v>
                </c:pt>
                <c:pt idx="2570">
                  <c:v>1.1184799999999999</c:v>
                </c:pt>
                <c:pt idx="2571">
                  <c:v>1.11788</c:v>
                </c:pt>
                <c:pt idx="2572">
                  <c:v>1.1195600000000001</c:v>
                </c:pt>
                <c:pt idx="2573">
                  <c:v>1.12599</c:v>
                </c:pt>
                <c:pt idx="2574">
                  <c:v>1.1271100000000001</c:v>
                </c:pt>
                <c:pt idx="2575">
                  <c:v>1.12921</c:v>
                </c:pt>
                <c:pt idx="2576">
                  <c:v>1.1289800000000001</c:v>
                </c:pt>
                <c:pt idx="2577">
                  <c:v>1.1283099999999999</c:v>
                </c:pt>
                <c:pt idx="2578">
                  <c:v>1.1285700000000001</c:v>
                </c:pt>
                <c:pt idx="2579">
                  <c:v>1.12853</c:v>
                </c:pt>
                <c:pt idx="2580">
                  <c:v>1.12887</c:v>
                </c:pt>
                <c:pt idx="2581">
                  <c:v>1.1287700000000001</c:v>
                </c:pt>
                <c:pt idx="2582">
                  <c:v>1.1285700000000001</c:v>
                </c:pt>
                <c:pt idx="2583">
                  <c:v>1.12914</c:v>
                </c:pt>
                <c:pt idx="2584">
                  <c:v>1.1290899999999999</c:v>
                </c:pt>
                <c:pt idx="2585">
                  <c:v>1.12927</c:v>
                </c:pt>
                <c:pt idx="2586">
                  <c:v>1.12937</c:v>
                </c:pt>
                <c:pt idx="2587">
                  <c:v>1.13012</c:v>
                </c:pt>
                <c:pt idx="2588">
                  <c:v>1.13182</c:v>
                </c:pt>
                <c:pt idx="2589">
                  <c:v>1.1311599999999999</c:v>
                </c:pt>
                <c:pt idx="2590">
                  <c:v>1.1308199999999999</c:v>
                </c:pt>
                <c:pt idx="2591">
                  <c:v>1.1312800000000001</c:v>
                </c:pt>
                <c:pt idx="2592">
                  <c:v>1.1308499999999999</c:v>
                </c:pt>
                <c:pt idx="2593">
                  <c:v>1.1301600000000001</c:v>
                </c:pt>
                <c:pt idx="2594">
                  <c:v>1.13236</c:v>
                </c:pt>
                <c:pt idx="2595">
                  <c:v>1.1317600000000001</c:v>
                </c:pt>
                <c:pt idx="2596">
                  <c:v>1.13147</c:v>
                </c:pt>
                <c:pt idx="2597">
                  <c:v>1.1315599999999999</c:v>
                </c:pt>
                <c:pt idx="2598">
                  <c:v>1.13181</c:v>
                </c:pt>
                <c:pt idx="2599">
                  <c:v>1.13279</c:v>
                </c:pt>
                <c:pt idx="2600">
                  <c:v>1.13317</c:v>
                </c:pt>
                <c:pt idx="2601">
                  <c:v>1.1331500000000001</c:v>
                </c:pt>
                <c:pt idx="2602">
                  <c:v>1.13289</c:v>
                </c:pt>
                <c:pt idx="2603">
                  <c:v>1.1330800000000001</c:v>
                </c:pt>
                <c:pt idx="2604">
                  <c:v>1.13225</c:v>
                </c:pt>
                <c:pt idx="2605">
                  <c:v>1.1317900000000001</c:v>
                </c:pt>
                <c:pt idx="2606">
                  <c:v>1.1312199999999999</c:v>
                </c:pt>
                <c:pt idx="2607">
                  <c:v>1.131</c:v>
                </c:pt>
                <c:pt idx="2608">
                  <c:v>1.13131</c:v>
                </c:pt>
                <c:pt idx="2609">
                  <c:v>1.13131</c:v>
                </c:pt>
                <c:pt idx="2610">
                  <c:v>1.1309499999999999</c:v>
                </c:pt>
                <c:pt idx="2611">
                  <c:v>1.13201</c:v>
                </c:pt>
                <c:pt idx="2612">
                  <c:v>1.13371</c:v>
                </c:pt>
                <c:pt idx="2613">
                  <c:v>1.1349199999999999</c:v>
                </c:pt>
                <c:pt idx="2614">
                  <c:v>1.13626</c:v>
                </c:pt>
                <c:pt idx="2615">
                  <c:v>1.1373899999999999</c:v>
                </c:pt>
                <c:pt idx="2616">
                  <c:v>1.13832</c:v>
                </c:pt>
                <c:pt idx="2617">
                  <c:v>1.13802</c:v>
                </c:pt>
                <c:pt idx="2618">
                  <c:v>1.1381699999999999</c:v>
                </c:pt>
                <c:pt idx="2619">
                  <c:v>1.13788</c:v>
                </c:pt>
                <c:pt idx="2620">
                  <c:v>1.1376599999999999</c:v>
                </c:pt>
                <c:pt idx="2621">
                  <c:v>1.1380600000000001</c:v>
                </c:pt>
                <c:pt idx="2622">
                  <c:v>1.13819</c:v>
                </c:pt>
                <c:pt idx="2623">
                  <c:v>1.13775</c:v>
                </c:pt>
                <c:pt idx="2624">
                  <c:v>1.1375599999999999</c:v>
                </c:pt>
                <c:pt idx="2625">
                  <c:v>1.1377900000000001</c:v>
                </c:pt>
                <c:pt idx="2626">
                  <c:v>1.1376200000000001</c:v>
                </c:pt>
                <c:pt idx="2627">
                  <c:v>1.1374</c:v>
                </c:pt>
                <c:pt idx="2628">
                  <c:v>1.1376299999999999</c:v>
                </c:pt>
                <c:pt idx="2629">
                  <c:v>1.1370899999999999</c:v>
                </c:pt>
                <c:pt idx="2630">
                  <c:v>1.13662</c:v>
                </c:pt>
                <c:pt idx="2631">
                  <c:v>1.1367799999999999</c:v>
                </c:pt>
                <c:pt idx="2632">
                  <c:v>1.1371800000000001</c:v>
                </c:pt>
                <c:pt idx="2633">
                  <c:v>1.13707</c:v>
                </c:pt>
                <c:pt idx="2634">
                  <c:v>1.1377200000000001</c:v>
                </c:pt>
                <c:pt idx="2635">
                  <c:v>1.13724</c:v>
                </c:pt>
                <c:pt idx="2636">
                  <c:v>1.1381600000000001</c:v>
                </c:pt>
                <c:pt idx="2637">
                  <c:v>1.1389800000000001</c:v>
                </c:pt>
                <c:pt idx="2638">
                  <c:v>1.13984</c:v>
                </c:pt>
                <c:pt idx="2639">
                  <c:v>1.14049</c:v>
                </c:pt>
                <c:pt idx="2640">
                  <c:v>1.1385099999999999</c:v>
                </c:pt>
                <c:pt idx="2641">
                  <c:v>1.1368199999999999</c:v>
                </c:pt>
                <c:pt idx="2642">
                  <c:v>1.1334200000000001</c:v>
                </c:pt>
                <c:pt idx="2643">
                  <c:v>1.1338600000000001</c:v>
                </c:pt>
                <c:pt idx="2644">
                  <c:v>1.1380600000000001</c:v>
                </c:pt>
                <c:pt idx="2645">
                  <c:v>1.1382699999999999</c:v>
                </c:pt>
                <c:pt idx="2646">
                  <c:v>1.13825</c:v>
                </c:pt>
                <c:pt idx="2647">
                  <c:v>1.1388400000000001</c:v>
                </c:pt>
                <c:pt idx="2648">
                  <c:v>1.13811</c:v>
                </c:pt>
                <c:pt idx="2649">
                  <c:v>1.1388</c:v>
                </c:pt>
                <c:pt idx="2650">
                  <c:v>1.1392500000000001</c:v>
                </c:pt>
                <c:pt idx="2651">
                  <c:v>1.13873</c:v>
                </c:pt>
                <c:pt idx="2652">
                  <c:v>1.13879</c:v>
                </c:pt>
                <c:pt idx="2653">
                  <c:v>1.13937</c:v>
                </c:pt>
                <c:pt idx="2654">
                  <c:v>1.14032</c:v>
                </c:pt>
                <c:pt idx="2655">
                  <c:v>1.1396999999999999</c:v>
                </c:pt>
                <c:pt idx="2656">
                  <c:v>1.1386000000000001</c:v>
                </c:pt>
                <c:pt idx="2657">
                  <c:v>1.13826</c:v>
                </c:pt>
                <c:pt idx="2658">
                  <c:v>1.13822</c:v>
                </c:pt>
                <c:pt idx="2659">
                  <c:v>1.1370499999999999</c:v>
                </c:pt>
                <c:pt idx="2660">
                  <c:v>1.1371</c:v>
                </c:pt>
                <c:pt idx="2661">
                  <c:v>1.13666</c:v>
                </c:pt>
                <c:pt idx="2662">
                  <c:v>1.1357900000000001</c:v>
                </c:pt>
                <c:pt idx="2663">
                  <c:v>1.1356999999999999</c:v>
                </c:pt>
                <c:pt idx="2664">
                  <c:v>1.13581</c:v>
                </c:pt>
                <c:pt idx="2665">
                  <c:v>1.1373899999999999</c:v>
                </c:pt>
                <c:pt idx="2666">
                  <c:v>1.1392500000000001</c:v>
                </c:pt>
                <c:pt idx="2667">
                  <c:v>1.1372599999999999</c:v>
                </c:pt>
                <c:pt idx="2668">
                  <c:v>1.1376200000000001</c:v>
                </c:pt>
                <c:pt idx="2669">
                  <c:v>1.13822</c:v>
                </c:pt>
                <c:pt idx="2670">
                  <c:v>1.1391199999999999</c:v>
                </c:pt>
                <c:pt idx="2671">
                  <c:v>1.13933</c:v>
                </c:pt>
                <c:pt idx="2672">
                  <c:v>1.1391100000000001</c:v>
                </c:pt>
                <c:pt idx="2673">
                  <c:v>1.13872</c:v>
                </c:pt>
                <c:pt idx="2674">
                  <c:v>1.1385400000000001</c:v>
                </c:pt>
                <c:pt idx="2675">
                  <c:v>1.1387400000000001</c:v>
                </c:pt>
                <c:pt idx="2676">
                  <c:v>1.13853</c:v>
                </c:pt>
                <c:pt idx="2677">
                  <c:v>1.13852</c:v>
                </c:pt>
                <c:pt idx="2678">
                  <c:v>1.1396299999999999</c:v>
                </c:pt>
                <c:pt idx="2679">
                  <c:v>1.13948</c:v>
                </c:pt>
                <c:pt idx="2680">
                  <c:v>1.13906</c:v>
                </c:pt>
                <c:pt idx="2681">
                  <c:v>1.1383799999999999</c:v>
                </c:pt>
                <c:pt idx="2682">
                  <c:v>1.1379300000000001</c:v>
                </c:pt>
                <c:pt idx="2683">
                  <c:v>1.13747</c:v>
                </c:pt>
                <c:pt idx="2684">
                  <c:v>1.1343000000000001</c:v>
                </c:pt>
                <c:pt idx="2685">
                  <c:v>1.1354200000000001</c:v>
                </c:pt>
                <c:pt idx="2686">
                  <c:v>1.1352899999999999</c:v>
                </c:pt>
                <c:pt idx="2687">
                  <c:v>1.1350100000000001</c:v>
                </c:pt>
                <c:pt idx="2688">
                  <c:v>1.13531</c:v>
                </c:pt>
                <c:pt idx="2689">
                  <c:v>1.1360600000000001</c:v>
                </c:pt>
                <c:pt idx="2690">
                  <c:v>1.1352100000000001</c:v>
                </c:pt>
                <c:pt idx="2691">
                  <c:v>1.13354</c:v>
                </c:pt>
                <c:pt idx="2692">
                  <c:v>1.1368100000000001</c:v>
                </c:pt>
                <c:pt idx="2693">
                  <c:v>1.13714</c:v>
                </c:pt>
                <c:pt idx="2694">
                  <c:v>1.13825</c:v>
                </c:pt>
                <c:pt idx="2695">
                  <c:v>1.13798</c:v>
                </c:pt>
                <c:pt idx="2696">
                  <c:v>1.1378200000000001</c:v>
                </c:pt>
                <c:pt idx="2697">
                  <c:v>1.13819</c:v>
                </c:pt>
                <c:pt idx="2698">
                  <c:v>1.1379999999999999</c:v>
                </c:pt>
                <c:pt idx="2699">
                  <c:v>1.13768</c:v>
                </c:pt>
                <c:pt idx="2700">
                  <c:v>1.13788</c:v>
                </c:pt>
                <c:pt idx="2701">
                  <c:v>1.1376500000000001</c:v>
                </c:pt>
                <c:pt idx="2702">
                  <c:v>1.1370499999999999</c:v>
                </c:pt>
                <c:pt idx="2703">
                  <c:v>1.1367499999999999</c:v>
                </c:pt>
                <c:pt idx="2704">
                  <c:v>1.13652</c:v>
                </c:pt>
                <c:pt idx="2705">
                  <c:v>1.13646</c:v>
                </c:pt>
                <c:pt idx="2706">
                  <c:v>1.1364700000000001</c:v>
                </c:pt>
                <c:pt idx="2707">
                  <c:v>1.1351899999999999</c:v>
                </c:pt>
                <c:pt idx="2708">
                  <c:v>1.13439</c:v>
                </c:pt>
                <c:pt idx="2709">
                  <c:v>1.1339999999999999</c:v>
                </c:pt>
                <c:pt idx="2710">
                  <c:v>1.1343799999999999</c:v>
                </c:pt>
                <c:pt idx="2711">
                  <c:v>1.1344399999999999</c:v>
                </c:pt>
                <c:pt idx="2712">
                  <c:v>1.1326099999999999</c:v>
                </c:pt>
                <c:pt idx="2713">
                  <c:v>1.13327</c:v>
                </c:pt>
                <c:pt idx="2714">
                  <c:v>1.13588</c:v>
                </c:pt>
                <c:pt idx="2715">
                  <c:v>1.13723</c:v>
                </c:pt>
                <c:pt idx="2716">
                  <c:v>1.1367400000000001</c:v>
                </c:pt>
                <c:pt idx="2717">
                  <c:v>1.1407499999999999</c:v>
                </c:pt>
                <c:pt idx="2718">
                  <c:v>1.1411100000000001</c:v>
                </c:pt>
                <c:pt idx="2719">
                  <c:v>1.13907</c:v>
                </c:pt>
                <c:pt idx="2720">
                  <c:v>1.1397299999999999</c:v>
                </c:pt>
                <c:pt idx="2721">
                  <c:v>1.1393500000000001</c:v>
                </c:pt>
                <c:pt idx="2722">
                  <c:v>1.1391500000000001</c:v>
                </c:pt>
                <c:pt idx="2723">
                  <c:v>1.1391</c:v>
                </c:pt>
                <c:pt idx="2724">
                  <c:v>1.13941</c:v>
                </c:pt>
                <c:pt idx="2725">
                  <c:v>1.1397999999999999</c:v>
                </c:pt>
                <c:pt idx="2726">
                  <c:v>1.1392500000000001</c:v>
                </c:pt>
                <c:pt idx="2727">
                  <c:v>1.1392800000000001</c:v>
                </c:pt>
                <c:pt idx="2728">
                  <c:v>1.13947</c:v>
                </c:pt>
                <c:pt idx="2729">
                  <c:v>1.1396200000000001</c:v>
                </c:pt>
                <c:pt idx="2730">
                  <c:v>1.14046</c:v>
                </c:pt>
                <c:pt idx="2731">
                  <c:v>1.1413599999999999</c:v>
                </c:pt>
                <c:pt idx="2732">
                  <c:v>1.1383099999999999</c:v>
                </c:pt>
                <c:pt idx="2733">
                  <c:v>1.13595</c:v>
                </c:pt>
                <c:pt idx="2734">
                  <c:v>1.13733</c:v>
                </c:pt>
                <c:pt idx="2735">
                  <c:v>1.1368400000000001</c:v>
                </c:pt>
                <c:pt idx="2736">
                  <c:v>1.13592</c:v>
                </c:pt>
                <c:pt idx="2737">
                  <c:v>1.1356999999999999</c:v>
                </c:pt>
                <c:pt idx="2738">
                  <c:v>1.13371</c:v>
                </c:pt>
                <c:pt idx="2739">
                  <c:v>1.1349899999999999</c:v>
                </c:pt>
                <c:pt idx="2740">
                  <c:v>1.1377600000000001</c:v>
                </c:pt>
                <c:pt idx="2741">
                  <c:v>1.13733</c:v>
                </c:pt>
                <c:pt idx="2742">
                  <c:v>1.1360399999999999</c:v>
                </c:pt>
                <c:pt idx="2743">
                  <c:v>1.13737</c:v>
                </c:pt>
                <c:pt idx="2744">
                  <c:v>1.13679</c:v>
                </c:pt>
                <c:pt idx="2745">
                  <c:v>1.13673</c:v>
                </c:pt>
                <c:pt idx="2746">
                  <c:v>1.13659</c:v>
                </c:pt>
                <c:pt idx="2747">
                  <c:v>1.1366000000000001</c:v>
                </c:pt>
                <c:pt idx="2748">
                  <c:v>1.13662</c:v>
                </c:pt>
                <c:pt idx="2749">
                  <c:v>1.1359999999999999</c:v>
                </c:pt>
                <c:pt idx="2750">
                  <c:v>1.1358600000000001</c:v>
                </c:pt>
                <c:pt idx="2751">
                  <c:v>1.1359300000000001</c:v>
                </c:pt>
                <c:pt idx="2752">
                  <c:v>1.1362300000000001</c:v>
                </c:pt>
                <c:pt idx="2753">
                  <c:v>1.1363799999999999</c:v>
                </c:pt>
                <c:pt idx="2754">
                  <c:v>1.1357699999999999</c:v>
                </c:pt>
                <c:pt idx="2755">
                  <c:v>1.1359699999999999</c:v>
                </c:pt>
                <c:pt idx="2756">
                  <c:v>1.1348400000000001</c:v>
                </c:pt>
                <c:pt idx="2757">
                  <c:v>1.13747</c:v>
                </c:pt>
                <c:pt idx="2758">
                  <c:v>1.13731</c:v>
                </c:pt>
                <c:pt idx="2759">
                  <c:v>1.1364300000000001</c:v>
                </c:pt>
                <c:pt idx="2760">
                  <c:v>1.1358999999999999</c:v>
                </c:pt>
                <c:pt idx="2761">
                  <c:v>1.13514</c:v>
                </c:pt>
                <c:pt idx="2762">
                  <c:v>1.1361699999999999</c:v>
                </c:pt>
                <c:pt idx="2763">
                  <c:v>1.13825</c:v>
                </c:pt>
                <c:pt idx="2764">
                  <c:v>1.13947</c:v>
                </c:pt>
                <c:pt idx="2765">
                  <c:v>1.1401600000000001</c:v>
                </c:pt>
                <c:pt idx="2766">
                  <c:v>1.1397900000000001</c:v>
                </c:pt>
                <c:pt idx="2767">
                  <c:v>1.13924</c:v>
                </c:pt>
                <c:pt idx="2768">
                  <c:v>1.13951</c:v>
                </c:pt>
                <c:pt idx="2769">
                  <c:v>1.1393</c:v>
                </c:pt>
                <c:pt idx="2770">
                  <c:v>1.14123</c:v>
                </c:pt>
                <c:pt idx="2771">
                  <c:v>1.1395900000000001</c:v>
                </c:pt>
                <c:pt idx="2772">
                  <c:v>1.1401300000000001</c:v>
                </c:pt>
                <c:pt idx="2773">
                  <c:v>1.1400300000000001</c:v>
                </c:pt>
                <c:pt idx="2774">
                  <c:v>1.1394599999999999</c:v>
                </c:pt>
                <c:pt idx="2775">
                  <c:v>1.13951</c:v>
                </c:pt>
                <c:pt idx="2776">
                  <c:v>1.14042</c:v>
                </c:pt>
                <c:pt idx="2777">
                  <c:v>1.1405700000000001</c:v>
                </c:pt>
                <c:pt idx="2778">
                  <c:v>1.14097</c:v>
                </c:pt>
                <c:pt idx="2779">
                  <c:v>1.14055</c:v>
                </c:pt>
                <c:pt idx="2780">
                  <c:v>1.14035</c:v>
                </c:pt>
                <c:pt idx="2781">
                  <c:v>1.13717</c:v>
                </c:pt>
                <c:pt idx="2782">
                  <c:v>1.1376299999999999</c:v>
                </c:pt>
                <c:pt idx="2783">
                  <c:v>1.13771</c:v>
                </c:pt>
                <c:pt idx="2784">
                  <c:v>1.13781</c:v>
                </c:pt>
                <c:pt idx="2785">
                  <c:v>1.13856</c:v>
                </c:pt>
                <c:pt idx="2786">
                  <c:v>1.1386099999999999</c:v>
                </c:pt>
                <c:pt idx="2787">
                  <c:v>1.1393800000000001</c:v>
                </c:pt>
                <c:pt idx="2788">
                  <c:v>1.1431100000000001</c:v>
                </c:pt>
                <c:pt idx="2789">
                  <c:v>1.14059</c:v>
                </c:pt>
                <c:pt idx="2790">
                  <c:v>1.14066</c:v>
                </c:pt>
                <c:pt idx="2791">
                  <c:v>1.1395200000000001</c:v>
                </c:pt>
                <c:pt idx="2792">
                  <c:v>1.14042</c:v>
                </c:pt>
                <c:pt idx="2793">
                  <c:v>1.1402000000000001</c:v>
                </c:pt>
                <c:pt idx="2794">
                  <c:v>1.14022</c:v>
                </c:pt>
                <c:pt idx="2795">
                  <c:v>1.14015</c:v>
                </c:pt>
                <c:pt idx="2796">
                  <c:v>1.14008</c:v>
                </c:pt>
                <c:pt idx="2797">
                  <c:v>1.1408199999999999</c:v>
                </c:pt>
                <c:pt idx="2798">
                  <c:v>1.1399999999999999</c:v>
                </c:pt>
                <c:pt idx="2799">
                  <c:v>1.1404799999999999</c:v>
                </c:pt>
                <c:pt idx="2800">
                  <c:v>1.1406700000000001</c:v>
                </c:pt>
                <c:pt idx="2801">
                  <c:v>1.1400399999999999</c:v>
                </c:pt>
                <c:pt idx="2802">
                  <c:v>1.14039</c:v>
                </c:pt>
                <c:pt idx="2803">
                  <c:v>1.14063</c:v>
                </c:pt>
                <c:pt idx="2804">
                  <c:v>1.14059</c:v>
                </c:pt>
                <c:pt idx="2805">
                  <c:v>1.14151</c:v>
                </c:pt>
                <c:pt idx="2806">
                  <c:v>1.14299</c:v>
                </c:pt>
                <c:pt idx="2807">
                  <c:v>1.1417999999999999</c:v>
                </c:pt>
                <c:pt idx="2808">
                  <c:v>1.1407700000000001</c:v>
                </c:pt>
                <c:pt idx="2809">
                  <c:v>1.1396200000000001</c:v>
                </c:pt>
                <c:pt idx="2810">
                  <c:v>1.1379300000000001</c:v>
                </c:pt>
                <c:pt idx="2811">
                  <c:v>1.13619</c:v>
                </c:pt>
                <c:pt idx="2812">
                  <c:v>1.1345099999999999</c:v>
                </c:pt>
                <c:pt idx="2813">
                  <c:v>1.13645</c:v>
                </c:pt>
                <c:pt idx="2814">
                  <c:v>1.1374500000000001</c:v>
                </c:pt>
                <c:pt idx="2815">
                  <c:v>1.1372199999999999</c:v>
                </c:pt>
                <c:pt idx="2816">
                  <c:v>1.13723</c:v>
                </c:pt>
                <c:pt idx="2817">
                  <c:v>1.1388199999999999</c:v>
                </c:pt>
                <c:pt idx="2818">
                  <c:v>1.1381399999999999</c:v>
                </c:pt>
                <c:pt idx="2819">
                  <c:v>1.1380300000000001</c:v>
                </c:pt>
                <c:pt idx="2820">
                  <c:v>1.1379699999999999</c:v>
                </c:pt>
                <c:pt idx="2821">
                  <c:v>1.13809</c:v>
                </c:pt>
                <c:pt idx="2822">
                  <c:v>1.13751</c:v>
                </c:pt>
                <c:pt idx="2823">
                  <c:v>1.13666</c:v>
                </c:pt>
                <c:pt idx="2824">
                  <c:v>1.1365499999999999</c:v>
                </c:pt>
                <c:pt idx="2825">
                  <c:v>1.1365400000000001</c:v>
                </c:pt>
                <c:pt idx="2826">
                  <c:v>1.1365099999999999</c:v>
                </c:pt>
                <c:pt idx="2827">
                  <c:v>1.13554</c:v>
                </c:pt>
                <c:pt idx="2828">
                  <c:v>1.1342099999999999</c:v>
                </c:pt>
                <c:pt idx="2829">
                  <c:v>1.13402</c:v>
                </c:pt>
                <c:pt idx="2830">
                  <c:v>1.1335999999999999</c:v>
                </c:pt>
                <c:pt idx="2831">
                  <c:v>1.1307700000000001</c:v>
                </c:pt>
                <c:pt idx="2832">
                  <c:v>1.12981</c:v>
                </c:pt>
                <c:pt idx="2833">
                  <c:v>1.1295500000000001</c:v>
                </c:pt>
                <c:pt idx="2834">
                  <c:v>1.1294599999999999</c:v>
                </c:pt>
                <c:pt idx="2835">
                  <c:v>1.12799</c:v>
                </c:pt>
                <c:pt idx="2836">
                  <c:v>1.1272</c:v>
                </c:pt>
                <c:pt idx="2837">
                  <c:v>1.12717</c:v>
                </c:pt>
                <c:pt idx="2838">
                  <c:v>1.1275200000000001</c:v>
                </c:pt>
                <c:pt idx="2839">
                  <c:v>1.1273299999999999</c:v>
                </c:pt>
                <c:pt idx="2840">
                  <c:v>1.1272599999999999</c:v>
                </c:pt>
                <c:pt idx="2841">
                  <c:v>1.1278900000000001</c:v>
                </c:pt>
                <c:pt idx="2842">
                  <c:v>1.12677</c:v>
                </c:pt>
                <c:pt idx="2843">
                  <c:v>1.1271500000000001</c:v>
                </c:pt>
                <c:pt idx="2844">
                  <c:v>1.1275200000000001</c:v>
                </c:pt>
                <c:pt idx="2845">
                  <c:v>1.1271899999999999</c:v>
                </c:pt>
                <c:pt idx="2846">
                  <c:v>1.1262399999999999</c:v>
                </c:pt>
                <c:pt idx="2847">
                  <c:v>1.1253299999999999</c:v>
                </c:pt>
                <c:pt idx="2848">
                  <c:v>1.1258999999999999</c:v>
                </c:pt>
                <c:pt idx="2849">
                  <c:v>1.12636</c:v>
                </c:pt>
                <c:pt idx="2850">
                  <c:v>1.12605</c:v>
                </c:pt>
                <c:pt idx="2851">
                  <c:v>1.1258900000000001</c:v>
                </c:pt>
                <c:pt idx="2852">
                  <c:v>1.1251100000000001</c:v>
                </c:pt>
                <c:pt idx="2853">
                  <c:v>1.1233200000000001</c:v>
                </c:pt>
                <c:pt idx="2854">
                  <c:v>1.12401</c:v>
                </c:pt>
                <c:pt idx="2855">
                  <c:v>1.1250800000000001</c:v>
                </c:pt>
                <c:pt idx="2856">
                  <c:v>1.1252899999999999</c:v>
                </c:pt>
                <c:pt idx="2857">
                  <c:v>1.1254299999999999</c:v>
                </c:pt>
                <c:pt idx="2858">
                  <c:v>1.1248899999999999</c:v>
                </c:pt>
                <c:pt idx="2859">
                  <c:v>1.12626</c:v>
                </c:pt>
                <c:pt idx="2860">
                  <c:v>1.12513</c:v>
                </c:pt>
                <c:pt idx="2861">
                  <c:v>1.1247400000000001</c:v>
                </c:pt>
                <c:pt idx="2862">
                  <c:v>1.1254299999999999</c:v>
                </c:pt>
                <c:pt idx="2863">
                  <c:v>1.12602</c:v>
                </c:pt>
                <c:pt idx="2864">
                  <c:v>1.12622</c:v>
                </c:pt>
                <c:pt idx="2865">
                  <c:v>1.12537</c:v>
                </c:pt>
                <c:pt idx="2866">
                  <c:v>1.1254</c:v>
                </c:pt>
                <c:pt idx="2867">
                  <c:v>1.1257600000000001</c:v>
                </c:pt>
                <c:pt idx="2868">
                  <c:v>1.12578</c:v>
                </c:pt>
                <c:pt idx="2869">
                  <c:v>1.1263000000000001</c:v>
                </c:pt>
                <c:pt idx="2870">
                  <c:v>1.1248800000000001</c:v>
                </c:pt>
                <c:pt idx="2871">
                  <c:v>1.1253200000000001</c:v>
                </c:pt>
                <c:pt idx="2872">
                  <c:v>1.1253599999999999</c:v>
                </c:pt>
                <c:pt idx="2873">
                  <c:v>1.1257900000000001</c:v>
                </c:pt>
                <c:pt idx="2874">
                  <c:v>1.12571</c:v>
                </c:pt>
                <c:pt idx="2875">
                  <c:v>1.1255200000000001</c:v>
                </c:pt>
                <c:pt idx="2876">
                  <c:v>1.1256699999999999</c:v>
                </c:pt>
                <c:pt idx="2877">
                  <c:v>1.12452</c:v>
                </c:pt>
                <c:pt idx="2878">
                  <c:v>1.12551</c:v>
                </c:pt>
                <c:pt idx="2879">
                  <c:v>1.12568</c:v>
                </c:pt>
                <c:pt idx="2880">
                  <c:v>1.1262000000000001</c:v>
                </c:pt>
                <c:pt idx="2881">
                  <c:v>1.1277299999999999</c:v>
                </c:pt>
                <c:pt idx="2882">
                  <c:v>1.12734</c:v>
                </c:pt>
                <c:pt idx="2883">
                  <c:v>1.1271599999999999</c:v>
                </c:pt>
                <c:pt idx="2884">
                  <c:v>1.1287499999999999</c:v>
                </c:pt>
                <c:pt idx="2885">
                  <c:v>1.12832</c:v>
                </c:pt>
                <c:pt idx="2886">
                  <c:v>1.1292899999999999</c:v>
                </c:pt>
                <c:pt idx="2887">
                  <c:v>1.1287</c:v>
                </c:pt>
                <c:pt idx="2888">
                  <c:v>1.12802</c:v>
                </c:pt>
                <c:pt idx="2889">
                  <c:v>1.12812</c:v>
                </c:pt>
                <c:pt idx="2890">
                  <c:v>1.12792</c:v>
                </c:pt>
                <c:pt idx="2891">
                  <c:v>1.1298699999999999</c:v>
                </c:pt>
                <c:pt idx="2892">
                  <c:v>1.1290100000000001</c:v>
                </c:pt>
                <c:pt idx="2893">
                  <c:v>1.1288</c:v>
                </c:pt>
                <c:pt idx="2894">
                  <c:v>1.12886</c:v>
                </c:pt>
                <c:pt idx="2895">
                  <c:v>1.1293599999999999</c:v>
                </c:pt>
                <c:pt idx="2896">
                  <c:v>1.1288199999999999</c:v>
                </c:pt>
                <c:pt idx="2897">
                  <c:v>1.12757</c:v>
                </c:pt>
                <c:pt idx="2898">
                  <c:v>1.1280399999999999</c:v>
                </c:pt>
                <c:pt idx="2899">
                  <c:v>1.12805</c:v>
                </c:pt>
                <c:pt idx="2900">
                  <c:v>1.1279600000000001</c:v>
                </c:pt>
                <c:pt idx="2901">
                  <c:v>1.1273</c:v>
                </c:pt>
                <c:pt idx="2902">
                  <c:v>1.1287499999999999</c:v>
                </c:pt>
                <c:pt idx="2903">
                  <c:v>1.12829</c:v>
                </c:pt>
                <c:pt idx="2904">
                  <c:v>1.1299600000000001</c:v>
                </c:pt>
                <c:pt idx="2905">
                  <c:v>1.12958</c:v>
                </c:pt>
                <c:pt idx="2906">
                  <c:v>1.1298699999999999</c:v>
                </c:pt>
                <c:pt idx="2907">
                  <c:v>1.13005</c:v>
                </c:pt>
                <c:pt idx="2908">
                  <c:v>1.12964</c:v>
                </c:pt>
                <c:pt idx="2909">
                  <c:v>1.13043</c:v>
                </c:pt>
                <c:pt idx="2910">
                  <c:v>1.1312800000000001</c:v>
                </c:pt>
                <c:pt idx="2911">
                  <c:v>1.1312199999999999</c:v>
                </c:pt>
                <c:pt idx="2912">
                  <c:v>1.1314900000000001</c:v>
                </c:pt>
                <c:pt idx="2913">
                  <c:v>1.1307799999999999</c:v>
                </c:pt>
                <c:pt idx="2914">
                  <c:v>1.13066</c:v>
                </c:pt>
                <c:pt idx="2915">
                  <c:v>1.13069</c:v>
                </c:pt>
                <c:pt idx="2916">
                  <c:v>1.1309499999999999</c:v>
                </c:pt>
                <c:pt idx="2917">
                  <c:v>1.1305700000000001</c:v>
                </c:pt>
                <c:pt idx="2918">
                  <c:v>1.13056</c:v>
                </c:pt>
                <c:pt idx="2919">
                  <c:v>1.13028</c:v>
                </c:pt>
                <c:pt idx="2920">
                  <c:v>1.1309800000000001</c:v>
                </c:pt>
                <c:pt idx="2921">
                  <c:v>1.1313899999999999</c:v>
                </c:pt>
                <c:pt idx="2922">
                  <c:v>1.13184</c:v>
                </c:pt>
                <c:pt idx="2923">
                  <c:v>1.13185</c:v>
                </c:pt>
                <c:pt idx="2924">
                  <c:v>1.1319900000000001</c:v>
                </c:pt>
                <c:pt idx="2925">
                  <c:v>1.13235</c:v>
                </c:pt>
                <c:pt idx="2926">
                  <c:v>1.13245</c:v>
                </c:pt>
                <c:pt idx="2927">
                  <c:v>1.1314299999999999</c:v>
                </c:pt>
                <c:pt idx="2928">
                  <c:v>1.1325099999999999</c:v>
                </c:pt>
                <c:pt idx="2929">
                  <c:v>1.13269</c:v>
                </c:pt>
                <c:pt idx="2930">
                  <c:v>1.1327499999999999</c:v>
                </c:pt>
                <c:pt idx="2931">
                  <c:v>1.13381</c:v>
                </c:pt>
                <c:pt idx="2932">
                  <c:v>1.1352899999999999</c:v>
                </c:pt>
                <c:pt idx="2933">
                  <c:v>1.1359399999999999</c:v>
                </c:pt>
                <c:pt idx="2934">
                  <c:v>1.13686</c:v>
                </c:pt>
                <c:pt idx="2935">
                  <c:v>1.1367799999999999</c:v>
                </c:pt>
                <c:pt idx="2936">
                  <c:v>1.1375299999999999</c:v>
                </c:pt>
                <c:pt idx="2937">
                  <c:v>1.1373500000000001</c:v>
                </c:pt>
                <c:pt idx="2938">
                  <c:v>1.1360600000000001</c:v>
                </c:pt>
                <c:pt idx="2939">
                  <c:v>1.13557</c:v>
                </c:pt>
                <c:pt idx="2940">
                  <c:v>1.1353200000000001</c:v>
                </c:pt>
                <c:pt idx="2941">
                  <c:v>1.13524</c:v>
                </c:pt>
                <c:pt idx="2942">
                  <c:v>1.1354599999999999</c:v>
                </c:pt>
                <c:pt idx="2943">
                  <c:v>1.1356599999999999</c:v>
                </c:pt>
                <c:pt idx="2944">
                  <c:v>1.13568</c:v>
                </c:pt>
                <c:pt idx="2945">
                  <c:v>1.1362399999999999</c:v>
                </c:pt>
                <c:pt idx="2946">
                  <c:v>1.1356599999999999</c:v>
                </c:pt>
                <c:pt idx="2947">
                  <c:v>1.1360399999999999</c:v>
                </c:pt>
                <c:pt idx="2948">
                  <c:v>1.13527</c:v>
                </c:pt>
                <c:pt idx="2949">
                  <c:v>1.1355900000000001</c:v>
                </c:pt>
                <c:pt idx="2950">
                  <c:v>1.13483</c:v>
                </c:pt>
                <c:pt idx="2951">
                  <c:v>1.13544</c:v>
                </c:pt>
                <c:pt idx="2952">
                  <c:v>1.1360300000000001</c:v>
                </c:pt>
                <c:pt idx="2953">
                  <c:v>1.13615</c:v>
                </c:pt>
                <c:pt idx="2954">
                  <c:v>1.1363399999999999</c:v>
                </c:pt>
                <c:pt idx="2955">
                  <c:v>1.1363000000000001</c:v>
                </c:pt>
                <c:pt idx="2956">
                  <c:v>1.13344</c:v>
                </c:pt>
                <c:pt idx="2957">
                  <c:v>1.1317299999999999</c:v>
                </c:pt>
                <c:pt idx="2958">
                  <c:v>1.1319999999999999</c:v>
                </c:pt>
                <c:pt idx="2959">
                  <c:v>1.1323399999999999</c:v>
                </c:pt>
                <c:pt idx="2960">
                  <c:v>1.1301000000000001</c:v>
                </c:pt>
                <c:pt idx="2961">
                  <c:v>1.12992</c:v>
                </c:pt>
                <c:pt idx="2962">
                  <c:v>1.1289899999999999</c:v>
                </c:pt>
                <c:pt idx="2963">
                  <c:v>1.12903</c:v>
                </c:pt>
                <c:pt idx="2964">
                  <c:v>1.1293</c:v>
                </c:pt>
                <c:pt idx="2965">
                  <c:v>1.1294999999999999</c:v>
                </c:pt>
                <c:pt idx="2966">
                  <c:v>1.1296999999999999</c:v>
                </c:pt>
                <c:pt idx="2967">
                  <c:v>1.1295999999999999</c:v>
                </c:pt>
                <c:pt idx="2968">
                  <c:v>1.12863</c:v>
                </c:pt>
                <c:pt idx="2969">
                  <c:v>1.12958</c:v>
                </c:pt>
                <c:pt idx="2970">
                  <c:v>1.1294599999999999</c:v>
                </c:pt>
                <c:pt idx="2971">
                  <c:v>1.1289899999999999</c:v>
                </c:pt>
                <c:pt idx="2972">
                  <c:v>1.1288800000000001</c:v>
                </c:pt>
                <c:pt idx="2973">
                  <c:v>1.1290100000000001</c:v>
                </c:pt>
                <c:pt idx="2974">
                  <c:v>1.1288100000000001</c:v>
                </c:pt>
                <c:pt idx="2975">
                  <c:v>1.1282399999999999</c:v>
                </c:pt>
                <c:pt idx="2976">
                  <c:v>1.12846</c:v>
                </c:pt>
                <c:pt idx="2977">
                  <c:v>1.1298999999999999</c:v>
                </c:pt>
                <c:pt idx="2978">
                  <c:v>1.1306499999999999</c:v>
                </c:pt>
                <c:pt idx="2979">
                  <c:v>1.1325099999999999</c:v>
                </c:pt>
                <c:pt idx="2980">
                  <c:v>1.12754</c:v>
                </c:pt>
                <c:pt idx="2981">
                  <c:v>1.1269400000000001</c:v>
                </c:pt>
                <c:pt idx="2982">
                  <c:v>1.1283799999999999</c:v>
                </c:pt>
                <c:pt idx="2983">
                  <c:v>1.1290800000000001</c:v>
                </c:pt>
                <c:pt idx="2984">
                  <c:v>1.1290500000000001</c:v>
                </c:pt>
                <c:pt idx="2985">
                  <c:v>1.12859</c:v>
                </c:pt>
                <c:pt idx="2986">
                  <c:v>1.12876</c:v>
                </c:pt>
                <c:pt idx="2987">
                  <c:v>1.12835</c:v>
                </c:pt>
                <c:pt idx="2988">
                  <c:v>1.1281099999999999</c:v>
                </c:pt>
                <c:pt idx="2989">
                  <c:v>1.12825</c:v>
                </c:pt>
                <c:pt idx="2990">
                  <c:v>1.12876</c:v>
                </c:pt>
                <c:pt idx="2991">
                  <c:v>1.1288800000000001</c:v>
                </c:pt>
                <c:pt idx="2992">
                  <c:v>1.1296999999999999</c:v>
                </c:pt>
                <c:pt idx="2993">
                  <c:v>1.13001</c:v>
                </c:pt>
                <c:pt idx="2994">
                  <c:v>1.1299600000000001</c:v>
                </c:pt>
                <c:pt idx="2995">
                  <c:v>1.1291</c:v>
                </c:pt>
                <c:pt idx="2996">
                  <c:v>1.1293599999999999</c:v>
                </c:pt>
                <c:pt idx="2997">
                  <c:v>1.1286099999999999</c:v>
                </c:pt>
                <c:pt idx="2998">
                  <c:v>1.1264099999999999</c:v>
                </c:pt>
                <c:pt idx="2999">
                  <c:v>1.12706</c:v>
                </c:pt>
                <c:pt idx="3000">
                  <c:v>1.1267799999999999</c:v>
                </c:pt>
                <c:pt idx="3001">
                  <c:v>1.1255200000000001</c:v>
                </c:pt>
                <c:pt idx="3002">
                  <c:v>1.1261699999999999</c:v>
                </c:pt>
                <c:pt idx="3003">
                  <c:v>1.12486</c:v>
                </c:pt>
                <c:pt idx="3004">
                  <c:v>1.1244799999999999</c:v>
                </c:pt>
                <c:pt idx="3005">
                  <c:v>1.1238600000000001</c:v>
                </c:pt>
                <c:pt idx="3006">
                  <c:v>1.12368</c:v>
                </c:pt>
                <c:pt idx="3007">
                  <c:v>1.12212</c:v>
                </c:pt>
                <c:pt idx="3008">
                  <c:v>1.12175</c:v>
                </c:pt>
                <c:pt idx="3009">
                  <c:v>1.1218699999999999</c:v>
                </c:pt>
                <c:pt idx="3010">
                  <c:v>1.1221099999999999</c:v>
                </c:pt>
                <c:pt idx="3011">
                  <c:v>1.1217600000000001</c:v>
                </c:pt>
                <c:pt idx="3012">
                  <c:v>1.12144</c:v>
                </c:pt>
                <c:pt idx="3013">
                  <c:v>1.1215299999999999</c:v>
                </c:pt>
                <c:pt idx="3014">
                  <c:v>1.12199</c:v>
                </c:pt>
                <c:pt idx="3015">
                  <c:v>1.12294</c:v>
                </c:pt>
                <c:pt idx="3016">
                  <c:v>1.1222799999999999</c:v>
                </c:pt>
                <c:pt idx="3017">
                  <c:v>1.1226</c:v>
                </c:pt>
                <c:pt idx="3018">
                  <c:v>1.1234</c:v>
                </c:pt>
                <c:pt idx="3019">
                  <c:v>1.1240399999999999</c:v>
                </c:pt>
                <c:pt idx="3020">
                  <c:v>1.1240000000000001</c:v>
                </c:pt>
                <c:pt idx="3021">
                  <c:v>1.1237600000000001</c:v>
                </c:pt>
                <c:pt idx="3022">
                  <c:v>1.1232800000000001</c:v>
                </c:pt>
                <c:pt idx="3023">
                  <c:v>1.1230500000000001</c:v>
                </c:pt>
                <c:pt idx="3024">
                  <c:v>1.1248100000000001</c:v>
                </c:pt>
                <c:pt idx="3025">
                  <c:v>1.1242700000000001</c:v>
                </c:pt>
                <c:pt idx="3026">
                  <c:v>1.1245400000000001</c:v>
                </c:pt>
                <c:pt idx="3027">
                  <c:v>1.1250199999999999</c:v>
                </c:pt>
                <c:pt idx="3028">
                  <c:v>1.1248</c:v>
                </c:pt>
                <c:pt idx="3029">
                  <c:v>1.1243300000000001</c:v>
                </c:pt>
                <c:pt idx="3030">
                  <c:v>1.1254599999999999</c:v>
                </c:pt>
                <c:pt idx="3031">
                  <c:v>1.1265799999999999</c:v>
                </c:pt>
                <c:pt idx="3032">
                  <c:v>1.1263099999999999</c:v>
                </c:pt>
                <c:pt idx="3033">
                  <c:v>1.12653</c:v>
                </c:pt>
                <c:pt idx="3034">
                  <c:v>1.1258600000000001</c:v>
                </c:pt>
                <c:pt idx="3035">
                  <c:v>1.12578</c:v>
                </c:pt>
                <c:pt idx="3036">
                  <c:v>1.1258600000000001</c:v>
                </c:pt>
                <c:pt idx="3037">
                  <c:v>1.12625</c:v>
                </c:pt>
                <c:pt idx="3038">
                  <c:v>1.12632</c:v>
                </c:pt>
                <c:pt idx="3039">
                  <c:v>1.1264000000000001</c:v>
                </c:pt>
                <c:pt idx="3040">
                  <c:v>1.1264000000000001</c:v>
                </c:pt>
                <c:pt idx="3041">
                  <c:v>1.1262399999999999</c:v>
                </c:pt>
                <c:pt idx="3042">
                  <c:v>1.1265499999999999</c:v>
                </c:pt>
                <c:pt idx="3043">
                  <c:v>1.1266400000000001</c:v>
                </c:pt>
                <c:pt idx="3044">
                  <c:v>1.12599</c:v>
                </c:pt>
                <c:pt idx="3045">
                  <c:v>1.1255900000000001</c:v>
                </c:pt>
                <c:pt idx="3046">
                  <c:v>1.12601</c:v>
                </c:pt>
                <c:pt idx="3047">
                  <c:v>1.12558</c:v>
                </c:pt>
                <c:pt idx="3048">
                  <c:v>1.1276200000000001</c:v>
                </c:pt>
                <c:pt idx="3049">
                  <c:v>1.1281099999999999</c:v>
                </c:pt>
                <c:pt idx="3050">
                  <c:v>1.1277299999999999</c:v>
                </c:pt>
                <c:pt idx="3051">
                  <c:v>1.1270100000000001</c:v>
                </c:pt>
                <c:pt idx="3052">
                  <c:v>1.1273</c:v>
                </c:pt>
                <c:pt idx="3053">
                  <c:v>1.1303099999999999</c:v>
                </c:pt>
                <c:pt idx="3054">
                  <c:v>1.1304399999999999</c:v>
                </c:pt>
                <c:pt idx="3055">
                  <c:v>1.1297200000000001</c:v>
                </c:pt>
                <c:pt idx="3056">
                  <c:v>1.1292500000000001</c:v>
                </c:pt>
                <c:pt idx="3057">
                  <c:v>1.1283399999999999</c:v>
                </c:pt>
                <c:pt idx="3058">
                  <c:v>1.1282799999999999</c:v>
                </c:pt>
                <c:pt idx="3059">
                  <c:v>1.1279399999999999</c:v>
                </c:pt>
                <c:pt idx="3060">
                  <c:v>1.1285799999999999</c:v>
                </c:pt>
                <c:pt idx="3061">
                  <c:v>1.1294200000000001</c:v>
                </c:pt>
                <c:pt idx="3062">
                  <c:v>1.1294500000000001</c:v>
                </c:pt>
                <c:pt idx="3063">
                  <c:v>1.1293299999999999</c:v>
                </c:pt>
                <c:pt idx="3064">
                  <c:v>1.12951</c:v>
                </c:pt>
                <c:pt idx="3065">
                  <c:v>1.1298999999999999</c:v>
                </c:pt>
                <c:pt idx="3066">
                  <c:v>1.1300600000000001</c:v>
                </c:pt>
                <c:pt idx="3067">
                  <c:v>1.1301000000000001</c:v>
                </c:pt>
                <c:pt idx="3068">
                  <c:v>1.1294</c:v>
                </c:pt>
                <c:pt idx="3069">
                  <c:v>1.1292800000000001</c:v>
                </c:pt>
                <c:pt idx="3070">
                  <c:v>1.1290899999999999</c:v>
                </c:pt>
                <c:pt idx="3071">
                  <c:v>1.1317999999999999</c:v>
                </c:pt>
                <c:pt idx="3072">
                  <c:v>1.13134</c:v>
                </c:pt>
                <c:pt idx="3073">
                  <c:v>1.13012</c:v>
                </c:pt>
                <c:pt idx="3074">
                  <c:v>1.1305099999999999</c:v>
                </c:pt>
                <c:pt idx="3075">
                  <c:v>1.1300699999999999</c:v>
                </c:pt>
                <c:pt idx="3076">
                  <c:v>1.1292500000000001</c:v>
                </c:pt>
                <c:pt idx="3077">
                  <c:v>1.13086</c:v>
                </c:pt>
                <c:pt idx="3078">
                  <c:v>1.1306799999999999</c:v>
                </c:pt>
                <c:pt idx="3079">
                  <c:v>1.1301399999999999</c:v>
                </c:pt>
                <c:pt idx="3080">
                  <c:v>1.13174</c:v>
                </c:pt>
                <c:pt idx="3081">
                  <c:v>1.13167</c:v>
                </c:pt>
                <c:pt idx="3082">
                  <c:v>1.12714</c:v>
                </c:pt>
                <c:pt idx="3083">
                  <c:v>1.13059</c:v>
                </c:pt>
                <c:pt idx="3084">
                  <c:v>1.1308400000000001</c:v>
                </c:pt>
                <c:pt idx="3085">
                  <c:v>1.1320300000000001</c:v>
                </c:pt>
                <c:pt idx="3086">
                  <c:v>1.1321699999999999</c:v>
                </c:pt>
                <c:pt idx="3087">
                  <c:v>1.13235</c:v>
                </c:pt>
                <c:pt idx="3088">
                  <c:v>1.13087</c:v>
                </c:pt>
                <c:pt idx="3089">
                  <c:v>1.1299999999999999</c:v>
                </c:pt>
                <c:pt idx="3090">
                  <c:v>1.1295299999999999</c:v>
                </c:pt>
                <c:pt idx="3091">
                  <c:v>1.1301300000000001</c:v>
                </c:pt>
                <c:pt idx="3092">
                  <c:v>1.1326799999999999</c:v>
                </c:pt>
                <c:pt idx="3093">
                  <c:v>1.1327</c:v>
                </c:pt>
                <c:pt idx="3094">
                  <c:v>1.13347</c:v>
                </c:pt>
                <c:pt idx="3095">
                  <c:v>1.1335</c:v>
                </c:pt>
                <c:pt idx="3096">
                  <c:v>1.13364</c:v>
                </c:pt>
                <c:pt idx="3097">
                  <c:v>1.1349199999999999</c:v>
                </c:pt>
                <c:pt idx="3098">
                  <c:v>1.1343099999999999</c:v>
                </c:pt>
                <c:pt idx="3099">
                  <c:v>1.13381</c:v>
                </c:pt>
                <c:pt idx="3100">
                  <c:v>1.13361</c:v>
                </c:pt>
                <c:pt idx="3101">
                  <c:v>1.13245</c:v>
                </c:pt>
                <c:pt idx="3102">
                  <c:v>1.1310899999999999</c:v>
                </c:pt>
                <c:pt idx="3103">
                  <c:v>1.13097</c:v>
                </c:pt>
                <c:pt idx="3104">
                  <c:v>1.1322700000000001</c:v>
                </c:pt>
                <c:pt idx="3105">
                  <c:v>1.13357</c:v>
                </c:pt>
                <c:pt idx="3106">
                  <c:v>1.1340600000000001</c:v>
                </c:pt>
                <c:pt idx="3107">
                  <c:v>1.1347700000000001</c:v>
                </c:pt>
                <c:pt idx="3108">
                  <c:v>1.1348100000000001</c:v>
                </c:pt>
                <c:pt idx="3109">
                  <c:v>1.1345700000000001</c:v>
                </c:pt>
                <c:pt idx="3110">
                  <c:v>1.1346499999999999</c:v>
                </c:pt>
                <c:pt idx="3111">
                  <c:v>1.1350899999999999</c:v>
                </c:pt>
                <c:pt idx="3112">
                  <c:v>1.13557</c:v>
                </c:pt>
                <c:pt idx="3113">
                  <c:v>1.1362000000000001</c:v>
                </c:pt>
                <c:pt idx="3114">
                  <c:v>1.1378900000000001</c:v>
                </c:pt>
                <c:pt idx="3115">
                  <c:v>1.1377900000000001</c:v>
                </c:pt>
                <c:pt idx="3116">
                  <c:v>1.13832</c:v>
                </c:pt>
                <c:pt idx="3117">
                  <c:v>1.1387</c:v>
                </c:pt>
                <c:pt idx="3118">
                  <c:v>1.1380399999999999</c:v>
                </c:pt>
                <c:pt idx="3119">
                  <c:v>1.1377600000000001</c:v>
                </c:pt>
                <c:pt idx="3120">
                  <c:v>1.1369400000000001</c:v>
                </c:pt>
                <c:pt idx="3121">
                  <c:v>1.13761</c:v>
                </c:pt>
                <c:pt idx="3122">
                  <c:v>1.1381399999999999</c:v>
                </c:pt>
                <c:pt idx="3123">
                  <c:v>1.1381699999999999</c:v>
                </c:pt>
                <c:pt idx="3124">
                  <c:v>1.13961</c:v>
                </c:pt>
                <c:pt idx="3125">
                  <c:v>1.14116</c:v>
                </c:pt>
                <c:pt idx="3126">
                  <c:v>1.1431800000000001</c:v>
                </c:pt>
                <c:pt idx="3127">
                  <c:v>1.1438299999999999</c:v>
                </c:pt>
                <c:pt idx="3128">
                  <c:v>1.1435</c:v>
                </c:pt>
                <c:pt idx="3129">
                  <c:v>1.1432899999999999</c:v>
                </c:pt>
                <c:pt idx="3130">
                  <c:v>1.1438600000000001</c:v>
                </c:pt>
                <c:pt idx="3131">
                  <c:v>1.1442099999999999</c:v>
                </c:pt>
                <c:pt idx="3132">
                  <c:v>1.14419</c:v>
                </c:pt>
                <c:pt idx="3133">
                  <c:v>1.1448700000000001</c:v>
                </c:pt>
                <c:pt idx="3134">
                  <c:v>1.1457200000000001</c:v>
                </c:pt>
                <c:pt idx="3135">
                  <c:v>1.1452599999999999</c:v>
                </c:pt>
                <c:pt idx="3136">
                  <c:v>1.1453500000000001</c:v>
                </c:pt>
                <c:pt idx="3137">
                  <c:v>1.14554</c:v>
                </c:pt>
                <c:pt idx="3138">
                  <c:v>1.1465399999999999</c:v>
                </c:pt>
                <c:pt idx="3139">
                  <c:v>1.1466499999999999</c:v>
                </c:pt>
                <c:pt idx="3140">
                  <c:v>1.1463000000000001</c:v>
                </c:pt>
                <c:pt idx="3141">
                  <c:v>1.1464000000000001</c:v>
                </c:pt>
                <c:pt idx="3142">
                  <c:v>1.14636</c:v>
                </c:pt>
                <c:pt idx="3143">
                  <c:v>1.1455200000000001</c:v>
                </c:pt>
                <c:pt idx="3144">
                  <c:v>1.1447700000000001</c:v>
                </c:pt>
                <c:pt idx="3145">
                  <c:v>1.14672</c:v>
                </c:pt>
                <c:pt idx="3146">
                  <c:v>1.1476500000000001</c:v>
                </c:pt>
                <c:pt idx="3147">
                  <c:v>1.1476</c:v>
                </c:pt>
                <c:pt idx="3148">
                  <c:v>1.1472</c:v>
                </c:pt>
                <c:pt idx="3149">
                  <c:v>1.1475900000000001</c:v>
                </c:pt>
                <c:pt idx="3150">
                  <c:v>1.1468400000000001</c:v>
                </c:pt>
                <c:pt idx="3151">
                  <c:v>1.14899</c:v>
                </c:pt>
                <c:pt idx="3152">
                  <c:v>1.15055</c:v>
                </c:pt>
                <c:pt idx="3153">
                  <c:v>1.15072</c:v>
                </c:pt>
                <c:pt idx="3154">
                  <c:v>1.15161</c:v>
                </c:pt>
                <c:pt idx="3155">
                  <c:v>1.1513599999999999</c:v>
                </c:pt>
                <c:pt idx="3156">
                  <c:v>1.15143</c:v>
                </c:pt>
                <c:pt idx="3157">
                  <c:v>1.15178</c:v>
                </c:pt>
                <c:pt idx="3158">
                  <c:v>1.1523399999999999</c:v>
                </c:pt>
                <c:pt idx="3159">
                  <c:v>1.15235</c:v>
                </c:pt>
                <c:pt idx="3160">
                  <c:v>1.15202</c:v>
                </c:pt>
                <c:pt idx="3161">
                  <c:v>1.15218</c:v>
                </c:pt>
                <c:pt idx="3162">
                  <c:v>1.1530499999999999</c:v>
                </c:pt>
                <c:pt idx="3163">
                  <c:v>1.15351</c:v>
                </c:pt>
                <c:pt idx="3164">
                  <c:v>1.1528400000000001</c:v>
                </c:pt>
                <c:pt idx="3165">
                  <c:v>1.1521600000000001</c:v>
                </c:pt>
                <c:pt idx="3166">
                  <c:v>1.1526400000000001</c:v>
                </c:pt>
                <c:pt idx="3167">
                  <c:v>1.15422</c:v>
                </c:pt>
                <c:pt idx="3168">
                  <c:v>1.1555899999999999</c:v>
                </c:pt>
                <c:pt idx="3169">
                  <c:v>1.1587400000000001</c:v>
                </c:pt>
                <c:pt idx="3170">
                  <c:v>1.1585799999999999</c:v>
                </c:pt>
                <c:pt idx="3171">
                  <c:v>1.1576299999999999</c:v>
                </c:pt>
                <c:pt idx="3172">
                  <c:v>1.1563600000000001</c:v>
                </c:pt>
                <c:pt idx="3173">
                  <c:v>1.15472</c:v>
                </c:pt>
                <c:pt idx="3174">
                  <c:v>1.1536900000000001</c:v>
                </c:pt>
                <c:pt idx="3175">
                  <c:v>1.1513899999999999</c:v>
                </c:pt>
                <c:pt idx="3176">
                  <c:v>1.15022</c:v>
                </c:pt>
                <c:pt idx="3177">
                  <c:v>1.15004</c:v>
                </c:pt>
                <c:pt idx="3178">
                  <c:v>1.1523099999999999</c:v>
                </c:pt>
                <c:pt idx="3179">
                  <c:v>1.1504399999999999</c:v>
                </c:pt>
                <c:pt idx="3180">
                  <c:v>1.1502600000000001</c:v>
                </c:pt>
                <c:pt idx="3181">
                  <c:v>1.1493500000000001</c:v>
                </c:pt>
                <c:pt idx="3182">
                  <c:v>1.14923</c:v>
                </c:pt>
                <c:pt idx="3183">
                  <c:v>1.1494599999999999</c:v>
                </c:pt>
                <c:pt idx="3184">
                  <c:v>1.14957</c:v>
                </c:pt>
                <c:pt idx="3185">
                  <c:v>1.14995</c:v>
                </c:pt>
                <c:pt idx="3186">
                  <c:v>1.14774</c:v>
                </c:pt>
                <c:pt idx="3187">
                  <c:v>1.1475900000000001</c:v>
                </c:pt>
                <c:pt idx="3188">
                  <c:v>1.1476900000000001</c:v>
                </c:pt>
                <c:pt idx="3189">
                  <c:v>1.1479200000000001</c:v>
                </c:pt>
                <c:pt idx="3190">
                  <c:v>1.14822</c:v>
                </c:pt>
                <c:pt idx="3191">
                  <c:v>1.1478699999999999</c:v>
                </c:pt>
                <c:pt idx="3192">
                  <c:v>1.1489400000000001</c:v>
                </c:pt>
                <c:pt idx="3193">
                  <c:v>1.1468799999999999</c:v>
                </c:pt>
                <c:pt idx="3194">
                  <c:v>1.1479600000000001</c:v>
                </c:pt>
                <c:pt idx="3195">
                  <c:v>1.14727</c:v>
                </c:pt>
                <c:pt idx="3196">
                  <c:v>1.14825</c:v>
                </c:pt>
                <c:pt idx="3197">
                  <c:v>1.1485799999999999</c:v>
                </c:pt>
                <c:pt idx="3198">
                  <c:v>1.1487099999999999</c:v>
                </c:pt>
                <c:pt idx="3199">
                  <c:v>1.1465799999999999</c:v>
                </c:pt>
                <c:pt idx="3200">
                  <c:v>1.14842</c:v>
                </c:pt>
                <c:pt idx="3201">
                  <c:v>1.1484799999999999</c:v>
                </c:pt>
                <c:pt idx="3202">
                  <c:v>1.1483399999999999</c:v>
                </c:pt>
                <c:pt idx="3203">
                  <c:v>1.14882</c:v>
                </c:pt>
                <c:pt idx="3204">
                  <c:v>1.14897</c:v>
                </c:pt>
                <c:pt idx="3205">
                  <c:v>1.14832</c:v>
                </c:pt>
                <c:pt idx="3206">
                  <c:v>1.1483300000000001</c:v>
                </c:pt>
                <c:pt idx="3207">
                  <c:v>1.14821</c:v>
                </c:pt>
                <c:pt idx="3208">
                  <c:v>1.1488499999999999</c:v>
                </c:pt>
                <c:pt idx="3209">
                  <c:v>1.1482399999999999</c:v>
                </c:pt>
                <c:pt idx="3210">
                  <c:v>1.14839</c:v>
                </c:pt>
                <c:pt idx="3211">
                  <c:v>1.1482600000000001</c:v>
                </c:pt>
                <c:pt idx="3212">
                  <c:v>1.1484000000000001</c:v>
                </c:pt>
                <c:pt idx="3213">
                  <c:v>1.1481399999999999</c:v>
                </c:pt>
                <c:pt idx="3214">
                  <c:v>1.14836</c:v>
                </c:pt>
                <c:pt idx="3215">
                  <c:v>1.14819</c:v>
                </c:pt>
                <c:pt idx="3216">
                  <c:v>1.14503</c:v>
                </c:pt>
                <c:pt idx="3217">
                  <c:v>1.1432199999999999</c:v>
                </c:pt>
                <c:pt idx="3218">
                  <c:v>1.1434599999999999</c:v>
                </c:pt>
                <c:pt idx="3219">
                  <c:v>1.14195</c:v>
                </c:pt>
                <c:pt idx="3220">
                  <c:v>1.1417299999999999</c:v>
                </c:pt>
                <c:pt idx="3221">
                  <c:v>1.1421600000000001</c:v>
                </c:pt>
                <c:pt idx="3222">
                  <c:v>1.14032</c:v>
                </c:pt>
                <c:pt idx="3223">
                  <c:v>1.13853</c:v>
                </c:pt>
                <c:pt idx="3224">
                  <c:v>1.13913</c:v>
                </c:pt>
                <c:pt idx="3225">
                  <c:v>1.13944</c:v>
                </c:pt>
                <c:pt idx="3226">
                  <c:v>1.1398299999999999</c:v>
                </c:pt>
                <c:pt idx="3227">
                  <c:v>1.1392899999999999</c:v>
                </c:pt>
                <c:pt idx="3228">
                  <c:v>1.1396200000000001</c:v>
                </c:pt>
                <c:pt idx="3229">
                  <c:v>1.14005</c:v>
                </c:pt>
                <c:pt idx="3230">
                  <c:v>1.13991</c:v>
                </c:pt>
                <c:pt idx="3231">
                  <c:v>1.1401300000000001</c:v>
                </c:pt>
                <c:pt idx="3232">
                  <c:v>1.1399600000000001</c:v>
                </c:pt>
                <c:pt idx="3233">
                  <c:v>1.1392</c:v>
                </c:pt>
                <c:pt idx="3234">
                  <c:v>1.13954</c:v>
                </c:pt>
                <c:pt idx="3235">
                  <c:v>1.1400300000000001</c:v>
                </c:pt>
                <c:pt idx="3236">
                  <c:v>1.14015</c:v>
                </c:pt>
                <c:pt idx="3237">
                  <c:v>1.14015</c:v>
                </c:pt>
                <c:pt idx="3238">
                  <c:v>1.13974</c:v>
                </c:pt>
                <c:pt idx="3239">
                  <c:v>1.1395900000000001</c:v>
                </c:pt>
                <c:pt idx="3240">
                  <c:v>1.1407799999999999</c:v>
                </c:pt>
                <c:pt idx="3241">
                  <c:v>1.1413</c:v>
                </c:pt>
                <c:pt idx="3242">
                  <c:v>1.1414800000000001</c:v>
                </c:pt>
                <c:pt idx="3243">
                  <c:v>1.1414899999999999</c:v>
                </c:pt>
                <c:pt idx="3244">
                  <c:v>1.14198</c:v>
                </c:pt>
                <c:pt idx="3245">
                  <c:v>1.14015</c:v>
                </c:pt>
                <c:pt idx="3246">
                  <c:v>1.1402699999999999</c:v>
                </c:pt>
                <c:pt idx="3247">
                  <c:v>1.1400699999999999</c:v>
                </c:pt>
                <c:pt idx="3248">
                  <c:v>1.1412800000000001</c:v>
                </c:pt>
                <c:pt idx="3249">
                  <c:v>1.14185</c:v>
                </c:pt>
                <c:pt idx="3250">
                  <c:v>1.1407799999999999</c:v>
                </c:pt>
                <c:pt idx="3251">
                  <c:v>1.1386000000000001</c:v>
                </c:pt>
                <c:pt idx="3252">
                  <c:v>1.1397200000000001</c:v>
                </c:pt>
                <c:pt idx="3253">
                  <c:v>1.1399699999999999</c:v>
                </c:pt>
                <c:pt idx="3254">
                  <c:v>1.1391800000000001</c:v>
                </c:pt>
                <c:pt idx="3255">
                  <c:v>1.1391800000000001</c:v>
                </c:pt>
                <c:pt idx="3256">
                  <c:v>1.1394</c:v>
                </c:pt>
                <c:pt idx="3257">
                  <c:v>1.13835</c:v>
                </c:pt>
                <c:pt idx="3258">
                  <c:v>1.1379600000000001</c:v>
                </c:pt>
                <c:pt idx="3259">
                  <c:v>1.13828</c:v>
                </c:pt>
                <c:pt idx="3260">
                  <c:v>1.13937</c:v>
                </c:pt>
                <c:pt idx="3261">
                  <c:v>1.1392199999999999</c:v>
                </c:pt>
                <c:pt idx="3262">
                  <c:v>1.14002</c:v>
                </c:pt>
                <c:pt idx="3263">
                  <c:v>1.13957</c:v>
                </c:pt>
                <c:pt idx="3264">
                  <c:v>1.1391899999999999</c:v>
                </c:pt>
                <c:pt idx="3265">
                  <c:v>1.13839</c:v>
                </c:pt>
                <c:pt idx="3266">
                  <c:v>1.1384000000000001</c:v>
                </c:pt>
                <c:pt idx="3267">
                  <c:v>1.1388499999999999</c:v>
                </c:pt>
                <c:pt idx="3268">
                  <c:v>1.13811</c:v>
                </c:pt>
                <c:pt idx="3269">
                  <c:v>1.13748</c:v>
                </c:pt>
                <c:pt idx="3270">
                  <c:v>1.1379999999999999</c:v>
                </c:pt>
                <c:pt idx="3271">
                  <c:v>1.13863</c:v>
                </c:pt>
                <c:pt idx="3272">
                  <c:v>1.1382300000000001</c:v>
                </c:pt>
                <c:pt idx="3273">
                  <c:v>1.1393599999999999</c:v>
                </c:pt>
                <c:pt idx="3274">
                  <c:v>1.13889</c:v>
                </c:pt>
                <c:pt idx="3275">
                  <c:v>1.13791</c:v>
                </c:pt>
                <c:pt idx="3276">
                  <c:v>1.13792</c:v>
                </c:pt>
                <c:pt idx="3277">
                  <c:v>1.1379600000000001</c:v>
                </c:pt>
                <c:pt idx="3278">
                  <c:v>1.1378299999999999</c:v>
                </c:pt>
                <c:pt idx="3279">
                  <c:v>1.1377999999999999</c:v>
                </c:pt>
                <c:pt idx="3280">
                  <c:v>1.1378999999999999</c:v>
                </c:pt>
                <c:pt idx="3281">
                  <c:v>1.1382000000000001</c:v>
                </c:pt>
                <c:pt idx="3282">
                  <c:v>1.1378200000000001</c:v>
                </c:pt>
                <c:pt idx="3283">
                  <c:v>1.1380399999999999</c:v>
                </c:pt>
                <c:pt idx="3284">
                  <c:v>1.1370100000000001</c:v>
                </c:pt>
                <c:pt idx="3285">
                  <c:v>1.13727</c:v>
                </c:pt>
                <c:pt idx="3286">
                  <c:v>1.1372800000000001</c:v>
                </c:pt>
                <c:pt idx="3287">
                  <c:v>1.13693</c:v>
                </c:pt>
                <c:pt idx="3288">
                  <c:v>1.1377200000000001</c:v>
                </c:pt>
                <c:pt idx="3289">
                  <c:v>1.13809</c:v>
                </c:pt>
                <c:pt idx="3290">
                  <c:v>1.13819</c:v>
                </c:pt>
                <c:pt idx="3291">
                  <c:v>1.1381300000000001</c:v>
                </c:pt>
                <c:pt idx="3292">
                  <c:v>1.1361600000000001</c:v>
                </c:pt>
                <c:pt idx="3293">
                  <c:v>1.1358200000000001</c:v>
                </c:pt>
                <c:pt idx="3294">
                  <c:v>1.1364399999999999</c:v>
                </c:pt>
                <c:pt idx="3295">
                  <c:v>1.13714</c:v>
                </c:pt>
                <c:pt idx="3296">
                  <c:v>1.1377699999999999</c:v>
                </c:pt>
                <c:pt idx="3297">
                  <c:v>1.1380600000000001</c:v>
                </c:pt>
                <c:pt idx="3298">
                  <c:v>1.1374599999999999</c:v>
                </c:pt>
                <c:pt idx="3299">
                  <c:v>1.1372</c:v>
                </c:pt>
                <c:pt idx="3300">
                  <c:v>1.1365000000000001</c:v>
                </c:pt>
                <c:pt idx="3301">
                  <c:v>1.1365499999999999</c:v>
                </c:pt>
                <c:pt idx="3302">
                  <c:v>1.1367799999999999</c:v>
                </c:pt>
                <c:pt idx="3303">
                  <c:v>1.1366799999999999</c:v>
                </c:pt>
                <c:pt idx="3304">
                  <c:v>1.1369</c:v>
                </c:pt>
                <c:pt idx="3305">
                  <c:v>1.1368799999999999</c:v>
                </c:pt>
                <c:pt idx="3306">
                  <c:v>1.1371800000000001</c:v>
                </c:pt>
                <c:pt idx="3307">
                  <c:v>1.1372100000000001</c:v>
                </c:pt>
                <c:pt idx="3308">
                  <c:v>1.1383300000000001</c:v>
                </c:pt>
                <c:pt idx="3309">
                  <c:v>1.1379900000000001</c:v>
                </c:pt>
                <c:pt idx="3310">
                  <c:v>1.13791</c:v>
                </c:pt>
                <c:pt idx="3311">
                  <c:v>1.1379600000000001</c:v>
                </c:pt>
                <c:pt idx="3312">
                  <c:v>1.13855</c:v>
                </c:pt>
                <c:pt idx="3313">
                  <c:v>1.1381699999999999</c:v>
                </c:pt>
                <c:pt idx="3314">
                  <c:v>1.1384099999999999</c:v>
                </c:pt>
                <c:pt idx="3315">
                  <c:v>1.1383700000000001</c:v>
                </c:pt>
                <c:pt idx="3316">
                  <c:v>1.13873</c:v>
                </c:pt>
                <c:pt idx="3317">
                  <c:v>1.1392500000000001</c:v>
                </c:pt>
                <c:pt idx="3318">
                  <c:v>1.13985</c:v>
                </c:pt>
                <c:pt idx="3319">
                  <c:v>1.1402300000000001</c:v>
                </c:pt>
                <c:pt idx="3320">
                  <c:v>1.14215</c:v>
                </c:pt>
                <c:pt idx="3321">
                  <c:v>1.14245</c:v>
                </c:pt>
                <c:pt idx="3322">
                  <c:v>1.14263</c:v>
                </c:pt>
                <c:pt idx="3323">
                  <c:v>1.14256</c:v>
                </c:pt>
                <c:pt idx="3324">
                  <c:v>1.1424099999999999</c:v>
                </c:pt>
                <c:pt idx="3325">
                  <c:v>1.14209</c:v>
                </c:pt>
                <c:pt idx="3326">
                  <c:v>1.1420699999999999</c:v>
                </c:pt>
                <c:pt idx="3327">
                  <c:v>1.1422600000000001</c:v>
                </c:pt>
                <c:pt idx="3328">
                  <c:v>1.14218</c:v>
                </c:pt>
                <c:pt idx="3329">
                  <c:v>1.1421699999999999</c:v>
                </c:pt>
                <c:pt idx="3330">
                  <c:v>1.1422600000000001</c:v>
                </c:pt>
                <c:pt idx="3331">
                  <c:v>1.1421399999999999</c:v>
                </c:pt>
                <c:pt idx="3332">
                  <c:v>1.14208</c:v>
                </c:pt>
                <c:pt idx="3333">
                  <c:v>1.14219</c:v>
                </c:pt>
                <c:pt idx="3334">
                  <c:v>1.1420999999999999</c:v>
                </c:pt>
                <c:pt idx="3335">
                  <c:v>1.1416900000000001</c:v>
                </c:pt>
                <c:pt idx="3336">
                  <c:v>1.1410400000000001</c:v>
                </c:pt>
                <c:pt idx="3337">
                  <c:v>1.14045</c:v>
                </c:pt>
                <c:pt idx="3338">
                  <c:v>1.1403399999999999</c:v>
                </c:pt>
                <c:pt idx="3339">
                  <c:v>1.1405400000000001</c:v>
                </c:pt>
                <c:pt idx="3340">
                  <c:v>1.1387100000000001</c:v>
                </c:pt>
                <c:pt idx="3341">
                  <c:v>1.1377600000000001</c:v>
                </c:pt>
                <c:pt idx="3342">
                  <c:v>1.1377900000000001</c:v>
                </c:pt>
                <c:pt idx="3343">
                  <c:v>1.1395299999999999</c:v>
                </c:pt>
                <c:pt idx="3344">
                  <c:v>1.1397299999999999</c:v>
                </c:pt>
                <c:pt idx="3345">
                  <c:v>1.13744</c:v>
                </c:pt>
                <c:pt idx="3346">
                  <c:v>1.13714</c:v>
                </c:pt>
                <c:pt idx="3347">
                  <c:v>1.13733</c:v>
                </c:pt>
                <c:pt idx="3348">
                  <c:v>1.1373800000000001</c:v>
                </c:pt>
                <c:pt idx="3349">
                  <c:v>1.13714</c:v>
                </c:pt>
                <c:pt idx="3350">
                  <c:v>1.1369899999999999</c:v>
                </c:pt>
                <c:pt idx="3351">
                  <c:v>1.1371599999999999</c:v>
                </c:pt>
                <c:pt idx="3352">
                  <c:v>1.13723</c:v>
                </c:pt>
                <c:pt idx="3353">
                  <c:v>1.1372800000000001</c:v>
                </c:pt>
                <c:pt idx="3354">
                  <c:v>1.1371899999999999</c:v>
                </c:pt>
                <c:pt idx="3355">
                  <c:v>1.1366099999999999</c:v>
                </c:pt>
                <c:pt idx="3356">
                  <c:v>1.13686</c:v>
                </c:pt>
                <c:pt idx="3357">
                  <c:v>1.1369100000000001</c:v>
                </c:pt>
                <c:pt idx="3358">
                  <c:v>1.1372199999999999</c:v>
                </c:pt>
                <c:pt idx="3359">
                  <c:v>1.1372199999999999</c:v>
                </c:pt>
                <c:pt idx="3360">
                  <c:v>1.1339999999999999</c:v>
                </c:pt>
                <c:pt idx="3361">
                  <c:v>1.1328199999999999</c:v>
                </c:pt>
                <c:pt idx="3362">
                  <c:v>1.13364</c:v>
                </c:pt>
                <c:pt idx="3363">
                  <c:v>1.1339900000000001</c:v>
                </c:pt>
                <c:pt idx="3364">
                  <c:v>1.1340399999999999</c:v>
                </c:pt>
                <c:pt idx="3365">
                  <c:v>1.1343799999999999</c:v>
                </c:pt>
                <c:pt idx="3366">
                  <c:v>1.1307199999999999</c:v>
                </c:pt>
                <c:pt idx="3367">
                  <c:v>1.1301099999999999</c:v>
                </c:pt>
                <c:pt idx="3368">
                  <c:v>1.1283700000000001</c:v>
                </c:pt>
                <c:pt idx="3369">
                  <c:v>1.1282300000000001</c:v>
                </c:pt>
                <c:pt idx="3370">
                  <c:v>1.1285799999999999</c:v>
                </c:pt>
                <c:pt idx="3371">
                  <c:v>1.1286</c:v>
                </c:pt>
                <c:pt idx="3372">
                  <c:v>1.12974</c:v>
                </c:pt>
                <c:pt idx="3373">
                  <c:v>1.13046</c:v>
                </c:pt>
                <c:pt idx="3374">
                  <c:v>1.12961</c:v>
                </c:pt>
                <c:pt idx="3375">
                  <c:v>1.1299999999999999</c:v>
                </c:pt>
                <c:pt idx="3376">
                  <c:v>1.13019</c:v>
                </c:pt>
                <c:pt idx="3377">
                  <c:v>1.1301000000000001</c:v>
                </c:pt>
                <c:pt idx="3378">
                  <c:v>1.1314500000000001</c:v>
                </c:pt>
                <c:pt idx="3379">
                  <c:v>1.13026</c:v>
                </c:pt>
                <c:pt idx="3380">
                  <c:v>1.13025</c:v>
                </c:pt>
                <c:pt idx="3381">
                  <c:v>1.1305499999999999</c:v>
                </c:pt>
                <c:pt idx="3382">
                  <c:v>1.1304399999999999</c:v>
                </c:pt>
                <c:pt idx="3383">
                  <c:v>1.1305799999999999</c:v>
                </c:pt>
                <c:pt idx="3384">
                  <c:v>1.1307199999999999</c:v>
                </c:pt>
                <c:pt idx="3385">
                  <c:v>1.13063</c:v>
                </c:pt>
                <c:pt idx="3386">
                  <c:v>1.1313299999999999</c:v>
                </c:pt>
                <c:pt idx="3387">
                  <c:v>1.1310899999999999</c:v>
                </c:pt>
                <c:pt idx="3388">
                  <c:v>1.13079</c:v>
                </c:pt>
                <c:pt idx="3389">
                  <c:v>1.1306799999999999</c:v>
                </c:pt>
                <c:pt idx="3390">
                  <c:v>1.1315</c:v>
                </c:pt>
                <c:pt idx="3391">
                  <c:v>1.1316200000000001</c:v>
                </c:pt>
                <c:pt idx="3392">
                  <c:v>1.1325799999999999</c:v>
                </c:pt>
                <c:pt idx="3393">
                  <c:v>1.1325099999999999</c:v>
                </c:pt>
                <c:pt idx="3394">
                  <c:v>1.1326099999999999</c:v>
                </c:pt>
                <c:pt idx="3395">
                  <c:v>1.13263</c:v>
                </c:pt>
                <c:pt idx="3396">
                  <c:v>1.1316600000000001</c:v>
                </c:pt>
                <c:pt idx="3397">
                  <c:v>1.1313</c:v>
                </c:pt>
                <c:pt idx="3398">
                  <c:v>1.1316299999999999</c:v>
                </c:pt>
                <c:pt idx="3399">
                  <c:v>1.13158</c:v>
                </c:pt>
                <c:pt idx="3400">
                  <c:v>1.1314200000000001</c:v>
                </c:pt>
                <c:pt idx="3401">
                  <c:v>1.1313200000000001</c:v>
                </c:pt>
                <c:pt idx="3402">
                  <c:v>1.13124</c:v>
                </c:pt>
                <c:pt idx="3403">
                  <c:v>1.1314299999999999</c:v>
                </c:pt>
                <c:pt idx="3404">
                  <c:v>1.1312800000000001</c:v>
                </c:pt>
                <c:pt idx="3405">
                  <c:v>1.1313599999999999</c:v>
                </c:pt>
                <c:pt idx="3406">
                  <c:v>1.1312500000000001</c:v>
                </c:pt>
                <c:pt idx="3407">
                  <c:v>1.13144</c:v>
                </c:pt>
                <c:pt idx="3408">
                  <c:v>1.13113</c:v>
                </c:pt>
                <c:pt idx="3409">
                  <c:v>1.13103</c:v>
                </c:pt>
                <c:pt idx="3410">
                  <c:v>1.1323099999999999</c:v>
                </c:pt>
                <c:pt idx="3411">
                  <c:v>1.1321600000000001</c:v>
                </c:pt>
                <c:pt idx="3412">
                  <c:v>1.13184</c:v>
                </c:pt>
                <c:pt idx="3413">
                  <c:v>1.13201</c:v>
                </c:pt>
                <c:pt idx="3414">
                  <c:v>1.1315999999999999</c:v>
                </c:pt>
                <c:pt idx="3415">
                  <c:v>1.1301399999999999</c:v>
                </c:pt>
                <c:pt idx="3416">
                  <c:v>1.1310500000000001</c:v>
                </c:pt>
                <c:pt idx="3417">
                  <c:v>1.13323</c:v>
                </c:pt>
                <c:pt idx="3418">
                  <c:v>1.1330800000000001</c:v>
                </c:pt>
                <c:pt idx="3419">
                  <c:v>1.1329899999999999</c:v>
                </c:pt>
                <c:pt idx="3420">
                  <c:v>1.1316299999999999</c:v>
                </c:pt>
                <c:pt idx="3421">
                  <c:v>1.1311599999999999</c:v>
                </c:pt>
                <c:pt idx="3422">
                  <c:v>1.1314</c:v>
                </c:pt>
                <c:pt idx="3423">
                  <c:v>1.13107</c:v>
                </c:pt>
                <c:pt idx="3424">
                  <c:v>1.1309499999999999</c:v>
                </c:pt>
                <c:pt idx="3425">
                  <c:v>1.1309199999999999</c:v>
                </c:pt>
                <c:pt idx="3426">
                  <c:v>1.1308499999999999</c:v>
                </c:pt>
                <c:pt idx="3427">
                  <c:v>1.1306</c:v>
                </c:pt>
                <c:pt idx="3428">
                  <c:v>1.12893</c:v>
                </c:pt>
                <c:pt idx="3429">
                  <c:v>1.1284799999999999</c:v>
                </c:pt>
                <c:pt idx="3430">
                  <c:v>1.12836</c:v>
                </c:pt>
                <c:pt idx="3431">
                  <c:v>1.1284799999999999</c:v>
                </c:pt>
                <c:pt idx="3432">
                  <c:v>1.12799</c:v>
                </c:pt>
                <c:pt idx="3433">
                  <c:v>1.1274500000000001</c:v>
                </c:pt>
                <c:pt idx="3434">
                  <c:v>1.1255599999999999</c:v>
                </c:pt>
                <c:pt idx="3435">
                  <c:v>1.12581</c:v>
                </c:pt>
                <c:pt idx="3436">
                  <c:v>1.12568</c:v>
                </c:pt>
                <c:pt idx="3437">
                  <c:v>1.1265000000000001</c:v>
                </c:pt>
                <c:pt idx="3438">
                  <c:v>1.12704</c:v>
                </c:pt>
                <c:pt idx="3439">
                  <c:v>1.1268499999999999</c:v>
                </c:pt>
                <c:pt idx="3440">
                  <c:v>1.1259999999999999</c:v>
                </c:pt>
                <c:pt idx="3441">
                  <c:v>1.1269199999999999</c:v>
                </c:pt>
                <c:pt idx="3442">
                  <c:v>1.1269199999999999</c:v>
                </c:pt>
                <c:pt idx="3443">
                  <c:v>1.12714</c:v>
                </c:pt>
                <c:pt idx="3444">
                  <c:v>1.1274299999999999</c:v>
                </c:pt>
                <c:pt idx="3445">
                  <c:v>1.1222000000000001</c:v>
                </c:pt>
                <c:pt idx="3446">
                  <c:v>1.1216900000000001</c:v>
                </c:pt>
                <c:pt idx="3447">
                  <c:v>1.1213599999999999</c:v>
                </c:pt>
                <c:pt idx="3448">
                  <c:v>1.1214299999999999</c:v>
                </c:pt>
                <c:pt idx="3449">
                  <c:v>1.12147</c:v>
                </c:pt>
                <c:pt idx="3450">
                  <c:v>1.1217699999999999</c:v>
                </c:pt>
                <c:pt idx="3451">
                  <c:v>1.1218900000000001</c:v>
                </c:pt>
                <c:pt idx="3452">
                  <c:v>1.12205</c:v>
                </c:pt>
                <c:pt idx="3453">
                  <c:v>1.12209</c:v>
                </c:pt>
                <c:pt idx="3454">
                  <c:v>1.1220600000000001</c:v>
                </c:pt>
                <c:pt idx="3455">
                  <c:v>1.1211199999999999</c:v>
                </c:pt>
                <c:pt idx="3456">
                  <c:v>1.1205400000000001</c:v>
                </c:pt>
                <c:pt idx="3457">
                  <c:v>1.1206100000000001</c:v>
                </c:pt>
                <c:pt idx="3458">
                  <c:v>1.1205000000000001</c:v>
                </c:pt>
                <c:pt idx="3459">
                  <c:v>1.12124</c:v>
                </c:pt>
                <c:pt idx="3460">
                  <c:v>1.1212500000000001</c:v>
                </c:pt>
                <c:pt idx="3461">
                  <c:v>1.12012</c:v>
                </c:pt>
                <c:pt idx="3462">
                  <c:v>1.11903</c:v>
                </c:pt>
                <c:pt idx="3463">
                  <c:v>1.1179399999999999</c:v>
                </c:pt>
                <c:pt idx="3464">
                  <c:v>1.11798</c:v>
                </c:pt>
                <c:pt idx="3465">
                  <c:v>1.1190500000000001</c:v>
                </c:pt>
                <c:pt idx="3466">
                  <c:v>1.11982</c:v>
                </c:pt>
                <c:pt idx="3467">
                  <c:v>1.1201099999999999</c:v>
                </c:pt>
                <c:pt idx="3468">
                  <c:v>1.1197900000000001</c:v>
                </c:pt>
                <c:pt idx="3469">
                  <c:v>1.1196699999999999</c:v>
                </c:pt>
                <c:pt idx="3470">
                  <c:v>1.1194900000000001</c:v>
                </c:pt>
                <c:pt idx="3471">
                  <c:v>1.1194999999999999</c:v>
                </c:pt>
                <c:pt idx="3472">
                  <c:v>1.1196600000000001</c:v>
                </c:pt>
                <c:pt idx="3473">
                  <c:v>1.11971</c:v>
                </c:pt>
                <c:pt idx="3474">
                  <c:v>1.1199600000000001</c:v>
                </c:pt>
                <c:pt idx="3475">
                  <c:v>1.11975</c:v>
                </c:pt>
                <c:pt idx="3476">
                  <c:v>1.11958</c:v>
                </c:pt>
                <c:pt idx="3477">
                  <c:v>1.12022</c:v>
                </c:pt>
                <c:pt idx="3478">
                  <c:v>1.1202000000000001</c:v>
                </c:pt>
                <c:pt idx="3479">
                  <c:v>1.1200300000000001</c:v>
                </c:pt>
                <c:pt idx="3480">
                  <c:v>1.11998</c:v>
                </c:pt>
                <c:pt idx="3481">
                  <c:v>1.1206199999999999</c:v>
                </c:pt>
                <c:pt idx="3482">
                  <c:v>1.1211199999999999</c:v>
                </c:pt>
                <c:pt idx="3483">
                  <c:v>1.1207800000000001</c:v>
                </c:pt>
                <c:pt idx="3484">
                  <c:v>1.1213299999999999</c:v>
                </c:pt>
                <c:pt idx="3485">
                  <c:v>1.12104</c:v>
                </c:pt>
                <c:pt idx="3486">
                  <c:v>1.12104</c:v>
                </c:pt>
                <c:pt idx="3487">
                  <c:v>1.12161</c:v>
                </c:pt>
                <c:pt idx="3488">
                  <c:v>1.1220300000000001</c:v>
                </c:pt>
                <c:pt idx="3489">
                  <c:v>1.1204000000000001</c:v>
                </c:pt>
                <c:pt idx="3490">
                  <c:v>1.1204000000000001</c:v>
                </c:pt>
                <c:pt idx="3491">
                  <c:v>1.1205400000000001</c:v>
                </c:pt>
                <c:pt idx="3492">
                  <c:v>1.1210500000000001</c:v>
                </c:pt>
                <c:pt idx="3493">
                  <c:v>1.12174</c:v>
                </c:pt>
                <c:pt idx="3494">
                  <c:v>1.1212500000000001</c:v>
                </c:pt>
                <c:pt idx="3495">
                  <c:v>1.1215599999999999</c:v>
                </c:pt>
                <c:pt idx="3496">
                  <c:v>1.1205000000000001</c:v>
                </c:pt>
                <c:pt idx="3497">
                  <c:v>1.12069</c:v>
                </c:pt>
                <c:pt idx="3498">
                  <c:v>1.12137</c:v>
                </c:pt>
                <c:pt idx="3499">
                  <c:v>1.12157</c:v>
                </c:pt>
                <c:pt idx="3500">
                  <c:v>1.1218999999999999</c:v>
                </c:pt>
                <c:pt idx="3501">
                  <c:v>1.1223799999999999</c:v>
                </c:pt>
                <c:pt idx="3502">
                  <c:v>1.12269</c:v>
                </c:pt>
                <c:pt idx="3503">
                  <c:v>1.12286</c:v>
                </c:pt>
                <c:pt idx="3504">
                  <c:v>1.1228</c:v>
                </c:pt>
                <c:pt idx="3505">
                  <c:v>1.12235</c:v>
                </c:pt>
                <c:pt idx="3506">
                  <c:v>1.12229</c:v>
                </c:pt>
                <c:pt idx="3507">
                  <c:v>1.1219600000000001</c:v>
                </c:pt>
                <c:pt idx="3508">
                  <c:v>1.11998</c:v>
                </c:pt>
                <c:pt idx="3509">
                  <c:v>1.1204799999999999</c:v>
                </c:pt>
                <c:pt idx="3510">
                  <c:v>1.1201700000000001</c:v>
                </c:pt>
                <c:pt idx="3511">
                  <c:v>1.12042</c:v>
                </c:pt>
                <c:pt idx="3512">
                  <c:v>1.1198900000000001</c:v>
                </c:pt>
                <c:pt idx="3513">
                  <c:v>1.1187100000000001</c:v>
                </c:pt>
                <c:pt idx="3514">
                  <c:v>1.11869</c:v>
                </c:pt>
                <c:pt idx="3515">
                  <c:v>1.11907</c:v>
                </c:pt>
                <c:pt idx="3516">
                  <c:v>1.1191</c:v>
                </c:pt>
                <c:pt idx="3517">
                  <c:v>1.1206</c:v>
                </c:pt>
                <c:pt idx="3518">
                  <c:v>1.12185</c:v>
                </c:pt>
                <c:pt idx="3519">
                  <c:v>1.1214599999999999</c:v>
                </c:pt>
                <c:pt idx="3520">
                  <c:v>1.12144</c:v>
                </c:pt>
                <c:pt idx="3521">
                  <c:v>1.1216900000000001</c:v>
                </c:pt>
                <c:pt idx="3522">
                  <c:v>1.1214900000000001</c:v>
                </c:pt>
                <c:pt idx="3523">
                  <c:v>1.12113</c:v>
                </c:pt>
                <c:pt idx="3524">
                  <c:v>1.1208400000000001</c:v>
                </c:pt>
                <c:pt idx="3525">
                  <c:v>1.12035</c:v>
                </c:pt>
                <c:pt idx="3526">
                  <c:v>1.1202099999999999</c:v>
                </c:pt>
                <c:pt idx="3527">
                  <c:v>1.1203700000000001</c:v>
                </c:pt>
                <c:pt idx="3528">
                  <c:v>1.1206100000000001</c:v>
                </c:pt>
                <c:pt idx="3529">
                  <c:v>1.1206799999999999</c:v>
                </c:pt>
                <c:pt idx="3530">
                  <c:v>1.1198999999999999</c:v>
                </c:pt>
                <c:pt idx="3531">
                  <c:v>1.11748</c:v>
                </c:pt>
                <c:pt idx="3532">
                  <c:v>1.1167899999999999</c:v>
                </c:pt>
                <c:pt idx="3533">
                  <c:v>1.1176299999999999</c:v>
                </c:pt>
                <c:pt idx="3534">
                  <c:v>1.1171199999999999</c:v>
                </c:pt>
                <c:pt idx="3535">
                  <c:v>1.1169199999999999</c:v>
                </c:pt>
                <c:pt idx="3536">
                  <c:v>1.1156299999999999</c:v>
                </c:pt>
                <c:pt idx="3537">
                  <c:v>1.11527</c:v>
                </c:pt>
                <c:pt idx="3538">
                  <c:v>1.1144799999999999</c:v>
                </c:pt>
                <c:pt idx="3539">
                  <c:v>1.11433</c:v>
                </c:pt>
                <c:pt idx="3540">
                  <c:v>1.11391</c:v>
                </c:pt>
                <c:pt idx="3541">
                  <c:v>1.1139699999999999</c:v>
                </c:pt>
                <c:pt idx="3542">
                  <c:v>1.1141700000000001</c:v>
                </c:pt>
                <c:pt idx="3543">
                  <c:v>1.1131899999999999</c:v>
                </c:pt>
                <c:pt idx="3544">
                  <c:v>1.11385</c:v>
                </c:pt>
                <c:pt idx="3545">
                  <c:v>1.1137999999999999</c:v>
                </c:pt>
                <c:pt idx="3546">
                  <c:v>1.11374</c:v>
                </c:pt>
                <c:pt idx="3547">
                  <c:v>1.1133999999999999</c:v>
                </c:pt>
                <c:pt idx="3548">
                  <c:v>1.11341</c:v>
                </c:pt>
                <c:pt idx="3549">
                  <c:v>1.1135999999999999</c:v>
                </c:pt>
                <c:pt idx="3550">
                  <c:v>1.1141799999999999</c:v>
                </c:pt>
                <c:pt idx="3551">
                  <c:v>1.11452</c:v>
                </c:pt>
                <c:pt idx="3552">
                  <c:v>1.1148800000000001</c:v>
                </c:pt>
                <c:pt idx="3553">
                  <c:v>1.1148100000000001</c:v>
                </c:pt>
                <c:pt idx="3554">
                  <c:v>1.1143799999999999</c:v>
                </c:pt>
                <c:pt idx="3555">
                  <c:v>1.11395</c:v>
                </c:pt>
                <c:pt idx="3556">
                  <c:v>1.1137300000000001</c:v>
                </c:pt>
                <c:pt idx="3557">
                  <c:v>1.1140600000000001</c:v>
                </c:pt>
                <c:pt idx="3558">
                  <c:v>1.1135299999999999</c:v>
                </c:pt>
                <c:pt idx="3559">
                  <c:v>1.1140000000000001</c:v>
                </c:pt>
                <c:pt idx="3560">
                  <c:v>1.1140699999999999</c:v>
                </c:pt>
                <c:pt idx="3561">
                  <c:v>1.11412</c:v>
                </c:pt>
                <c:pt idx="3562">
                  <c:v>1.1128199999999999</c:v>
                </c:pt>
                <c:pt idx="3563">
                  <c:v>1.1139399999999999</c:v>
                </c:pt>
                <c:pt idx="3564">
                  <c:v>1.1150800000000001</c:v>
                </c:pt>
                <c:pt idx="3565">
                  <c:v>1.11564</c:v>
                </c:pt>
                <c:pt idx="3566">
                  <c:v>1.11571</c:v>
                </c:pt>
                <c:pt idx="3567">
                  <c:v>1.11521</c:v>
                </c:pt>
                <c:pt idx="3568">
                  <c:v>1.1149199999999999</c:v>
                </c:pt>
                <c:pt idx="3569">
                  <c:v>1.11521</c:v>
                </c:pt>
                <c:pt idx="3570">
                  <c:v>1.11524</c:v>
                </c:pt>
                <c:pt idx="3571">
                  <c:v>1.1148800000000001</c:v>
                </c:pt>
                <c:pt idx="3572">
                  <c:v>1.1153599999999999</c:v>
                </c:pt>
                <c:pt idx="3573">
                  <c:v>1.11656</c:v>
                </c:pt>
                <c:pt idx="3574">
                  <c:v>1.1168800000000001</c:v>
                </c:pt>
                <c:pt idx="3575">
                  <c:v>1.11737</c:v>
                </c:pt>
                <c:pt idx="3576">
                  <c:v>1.11788</c:v>
                </c:pt>
                <c:pt idx="3577">
                  <c:v>1.1179300000000001</c:v>
                </c:pt>
                <c:pt idx="3578">
                  <c:v>1.1168400000000001</c:v>
                </c:pt>
                <c:pt idx="3579">
                  <c:v>1.11649</c:v>
                </c:pt>
                <c:pt idx="3580">
                  <c:v>1.1168499999999999</c:v>
                </c:pt>
                <c:pt idx="3581">
                  <c:v>1.1175600000000001</c:v>
                </c:pt>
                <c:pt idx="3582">
                  <c:v>1.11781</c:v>
                </c:pt>
                <c:pt idx="3583">
                  <c:v>1.1166100000000001</c:v>
                </c:pt>
                <c:pt idx="3584">
                  <c:v>1.1157999999999999</c:v>
                </c:pt>
                <c:pt idx="3585">
                  <c:v>1.11951</c:v>
                </c:pt>
                <c:pt idx="3586">
                  <c:v>1.11835</c:v>
                </c:pt>
                <c:pt idx="3587">
                  <c:v>1.1173500000000001</c:v>
                </c:pt>
                <c:pt idx="3588">
                  <c:v>1.1168499999999999</c:v>
                </c:pt>
                <c:pt idx="3589">
                  <c:v>1.1174500000000001</c:v>
                </c:pt>
                <c:pt idx="3590">
                  <c:v>1.1178999999999999</c:v>
                </c:pt>
                <c:pt idx="3591">
                  <c:v>1.1187400000000001</c:v>
                </c:pt>
                <c:pt idx="3592">
                  <c:v>1.11879</c:v>
                </c:pt>
                <c:pt idx="3593">
                  <c:v>1.11887</c:v>
                </c:pt>
                <c:pt idx="3594">
                  <c:v>1.1188499999999999</c:v>
                </c:pt>
                <c:pt idx="3595">
                  <c:v>1.1189199999999999</c:v>
                </c:pt>
                <c:pt idx="3596">
                  <c:v>1.11876</c:v>
                </c:pt>
                <c:pt idx="3597">
                  <c:v>1.1186700000000001</c:v>
                </c:pt>
                <c:pt idx="3598">
                  <c:v>1.1183099999999999</c:v>
                </c:pt>
                <c:pt idx="3599">
                  <c:v>1.11846</c:v>
                </c:pt>
                <c:pt idx="3600">
                  <c:v>1.1185499999999999</c:v>
                </c:pt>
                <c:pt idx="3601">
                  <c:v>1.1185700000000001</c:v>
                </c:pt>
                <c:pt idx="3602">
                  <c:v>1.1188499999999999</c:v>
                </c:pt>
                <c:pt idx="3603">
                  <c:v>1.11744</c:v>
                </c:pt>
                <c:pt idx="3604">
                  <c:v>1.1173599999999999</c:v>
                </c:pt>
                <c:pt idx="3605">
                  <c:v>1.1172</c:v>
                </c:pt>
                <c:pt idx="3606">
                  <c:v>1.11721</c:v>
                </c:pt>
                <c:pt idx="3607">
                  <c:v>1.1162399999999999</c:v>
                </c:pt>
                <c:pt idx="3608">
                  <c:v>1.11521</c:v>
                </c:pt>
                <c:pt idx="3609">
                  <c:v>1.11449</c:v>
                </c:pt>
                <c:pt idx="3610">
                  <c:v>1.1125</c:v>
                </c:pt>
                <c:pt idx="3611">
                  <c:v>1.1125100000000001</c:v>
                </c:pt>
                <c:pt idx="3612">
                  <c:v>1.1130599999999999</c:v>
                </c:pt>
                <c:pt idx="3613">
                  <c:v>1.11206</c:v>
                </c:pt>
                <c:pt idx="3614">
                  <c:v>1.11111</c:v>
                </c:pt>
                <c:pt idx="3615">
                  <c:v>1.11104</c:v>
                </c:pt>
                <c:pt idx="3616">
                  <c:v>1.1109500000000001</c:v>
                </c:pt>
                <c:pt idx="3617">
                  <c:v>1.11121</c:v>
                </c:pt>
                <c:pt idx="3618">
                  <c:v>1.11113</c:v>
                </c:pt>
                <c:pt idx="3619">
                  <c:v>1.11086</c:v>
                </c:pt>
                <c:pt idx="3620">
                  <c:v>1.1106199999999999</c:v>
                </c:pt>
                <c:pt idx="3621">
                  <c:v>1.1097300000000001</c:v>
                </c:pt>
                <c:pt idx="3622">
                  <c:v>1.1097300000000001</c:v>
                </c:pt>
                <c:pt idx="3623">
                  <c:v>1.1098600000000001</c:v>
                </c:pt>
                <c:pt idx="3624">
                  <c:v>1.11006</c:v>
                </c:pt>
                <c:pt idx="3625">
                  <c:v>1.11012</c:v>
                </c:pt>
                <c:pt idx="3626">
                  <c:v>1.1100099999999999</c:v>
                </c:pt>
                <c:pt idx="3627">
                  <c:v>1.1102000000000001</c:v>
                </c:pt>
                <c:pt idx="3628">
                  <c:v>1.1113500000000001</c:v>
                </c:pt>
                <c:pt idx="3629">
                  <c:v>1.11216</c:v>
                </c:pt>
                <c:pt idx="3630">
                  <c:v>1.11286</c:v>
                </c:pt>
                <c:pt idx="3631">
                  <c:v>1.1132200000000001</c:v>
                </c:pt>
                <c:pt idx="3632">
                  <c:v>1.1136600000000001</c:v>
                </c:pt>
                <c:pt idx="3633">
                  <c:v>1.11337</c:v>
                </c:pt>
                <c:pt idx="3634">
                  <c:v>1.1135699999999999</c:v>
                </c:pt>
                <c:pt idx="3635">
                  <c:v>1.1136699999999999</c:v>
                </c:pt>
                <c:pt idx="3636">
                  <c:v>1.1131800000000001</c:v>
                </c:pt>
                <c:pt idx="3637">
                  <c:v>1.1127400000000001</c:v>
                </c:pt>
                <c:pt idx="3638">
                  <c:v>1.11334</c:v>
                </c:pt>
                <c:pt idx="3639">
                  <c:v>1.1133999999999999</c:v>
                </c:pt>
                <c:pt idx="3640">
                  <c:v>1.11354</c:v>
                </c:pt>
                <c:pt idx="3641">
                  <c:v>1.1135200000000001</c:v>
                </c:pt>
                <c:pt idx="3642">
                  <c:v>1.11334</c:v>
                </c:pt>
                <c:pt idx="3643">
                  <c:v>1.1133900000000001</c:v>
                </c:pt>
                <c:pt idx="3644">
                  <c:v>1.11412</c:v>
                </c:pt>
                <c:pt idx="3645">
                  <c:v>1.11419</c:v>
                </c:pt>
                <c:pt idx="3646">
                  <c:v>1.11416</c:v>
                </c:pt>
                <c:pt idx="3647">
                  <c:v>1.1143700000000001</c:v>
                </c:pt>
                <c:pt idx="3648">
                  <c:v>1.1145099999999999</c:v>
                </c:pt>
                <c:pt idx="3649">
                  <c:v>1.11307</c:v>
                </c:pt>
                <c:pt idx="3650">
                  <c:v>1.1129500000000001</c:v>
                </c:pt>
                <c:pt idx="3651">
                  <c:v>1.1124099999999999</c:v>
                </c:pt>
                <c:pt idx="3652">
                  <c:v>1.11215</c:v>
                </c:pt>
                <c:pt idx="3653">
                  <c:v>1.1122300000000001</c:v>
                </c:pt>
                <c:pt idx="3654">
                  <c:v>1.11266</c:v>
                </c:pt>
                <c:pt idx="3655">
                  <c:v>1.1144000000000001</c:v>
                </c:pt>
                <c:pt idx="3656">
                  <c:v>1.1149500000000001</c:v>
                </c:pt>
                <c:pt idx="3657">
                  <c:v>1.11453</c:v>
                </c:pt>
                <c:pt idx="3658">
                  <c:v>1.1152500000000001</c:v>
                </c:pt>
                <c:pt idx="3659">
                  <c:v>1.1132</c:v>
                </c:pt>
                <c:pt idx="3660">
                  <c:v>1.1124799999999999</c:v>
                </c:pt>
                <c:pt idx="3661">
                  <c:v>1.1129100000000001</c:v>
                </c:pt>
                <c:pt idx="3662">
                  <c:v>1.1130899999999999</c:v>
                </c:pt>
                <c:pt idx="3663">
                  <c:v>1.11246</c:v>
                </c:pt>
                <c:pt idx="3664">
                  <c:v>1.1124400000000001</c:v>
                </c:pt>
                <c:pt idx="3665">
                  <c:v>1.1124700000000001</c:v>
                </c:pt>
                <c:pt idx="3666">
                  <c:v>1.1126</c:v>
                </c:pt>
                <c:pt idx="3667">
                  <c:v>1.1128</c:v>
                </c:pt>
                <c:pt idx="3668">
                  <c:v>1.1129599999999999</c:v>
                </c:pt>
                <c:pt idx="3669">
                  <c:v>1.11174</c:v>
                </c:pt>
                <c:pt idx="3670">
                  <c:v>1.11165</c:v>
                </c:pt>
                <c:pt idx="3671">
                  <c:v>1.1116900000000001</c:v>
                </c:pt>
                <c:pt idx="3672">
                  <c:v>1.1113500000000001</c:v>
                </c:pt>
                <c:pt idx="3673">
                  <c:v>1.11181</c:v>
                </c:pt>
                <c:pt idx="3674">
                  <c:v>1.1115600000000001</c:v>
                </c:pt>
                <c:pt idx="3675">
                  <c:v>1.1119000000000001</c:v>
                </c:pt>
                <c:pt idx="3676">
                  <c:v>1.1121700000000001</c:v>
                </c:pt>
                <c:pt idx="3677">
                  <c:v>1.1145</c:v>
                </c:pt>
                <c:pt idx="3678">
                  <c:v>1.11511</c:v>
                </c:pt>
                <c:pt idx="3679">
                  <c:v>1.11558</c:v>
                </c:pt>
                <c:pt idx="3680">
                  <c:v>1.1153900000000001</c:v>
                </c:pt>
                <c:pt idx="3681">
                  <c:v>1.11714</c:v>
                </c:pt>
                <c:pt idx="3682">
                  <c:v>1.1164000000000001</c:v>
                </c:pt>
                <c:pt idx="3683">
                  <c:v>1.1148199999999999</c:v>
                </c:pt>
                <c:pt idx="3684">
                  <c:v>1.11605</c:v>
                </c:pt>
                <c:pt idx="3685">
                  <c:v>1.11496</c:v>
                </c:pt>
                <c:pt idx="3686">
                  <c:v>1.1171899999999999</c:v>
                </c:pt>
                <c:pt idx="3687">
                  <c:v>1.1176699999999999</c:v>
                </c:pt>
                <c:pt idx="3688">
                  <c:v>1.11822</c:v>
                </c:pt>
                <c:pt idx="3689">
                  <c:v>1.11846</c:v>
                </c:pt>
                <c:pt idx="3690">
                  <c:v>1.1183000000000001</c:v>
                </c:pt>
                <c:pt idx="3691">
                  <c:v>1.1183099999999999</c:v>
                </c:pt>
                <c:pt idx="3692">
                  <c:v>1.11835</c:v>
                </c:pt>
                <c:pt idx="3693">
                  <c:v>1.11869</c:v>
                </c:pt>
                <c:pt idx="3694">
                  <c:v>1.1185499999999999</c:v>
                </c:pt>
                <c:pt idx="3695">
                  <c:v>1.1191599999999999</c:v>
                </c:pt>
                <c:pt idx="3696">
                  <c:v>1.1204400000000001</c:v>
                </c:pt>
                <c:pt idx="3697">
                  <c:v>1.1200300000000001</c:v>
                </c:pt>
                <c:pt idx="3698">
                  <c:v>1.1196200000000001</c:v>
                </c:pt>
                <c:pt idx="3699">
                  <c:v>1.11911</c:v>
                </c:pt>
                <c:pt idx="3700">
                  <c:v>1.1190500000000001</c:v>
                </c:pt>
                <c:pt idx="3701">
                  <c:v>1.1206100000000001</c:v>
                </c:pt>
                <c:pt idx="3702">
                  <c:v>1.11968</c:v>
                </c:pt>
                <c:pt idx="3703">
                  <c:v>1.1197299999999999</c:v>
                </c:pt>
                <c:pt idx="3704">
                  <c:v>1.11829</c:v>
                </c:pt>
                <c:pt idx="3705">
                  <c:v>1.11653</c:v>
                </c:pt>
                <c:pt idx="3706">
                  <c:v>1.1151500000000001</c:v>
                </c:pt>
                <c:pt idx="3707">
                  <c:v>1.1155900000000001</c:v>
                </c:pt>
                <c:pt idx="3708">
                  <c:v>1.1144799999999999</c:v>
                </c:pt>
                <c:pt idx="3709">
                  <c:v>1.1150199999999999</c:v>
                </c:pt>
                <c:pt idx="3710">
                  <c:v>1.1154299999999999</c:v>
                </c:pt>
                <c:pt idx="3711">
                  <c:v>1.11476</c:v>
                </c:pt>
                <c:pt idx="3712">
                  <c:v>1.1147</c:v>
                </c:pt>
                <c:pt idx="3713">
                  <c:v>1.11469</c:v>
                </c:pt>
                <c:pt idx="3714">
                  <c:v>1.1148199999999999</c:v>
                </c:pt>
                <c:pt idx="3715">
                  <c:v>1.1149199999999999</c:v>
                </c:pt>
                <c:pt idx="3716">
                  <c:v>1.1148400000000001</c:v>
                </c:pt>
                <c:pt idx="3717">
                  <c:v>1.1141399999999999</c:v>
                </c:pt>
                <c:pt idx="3718">
                  <c:v>1.11432</c:v>
                </c:pt>
                <c:pt idx="3719">
                  <c:v>1.11469</c:v>
                </c:pt>
                <c:pt idx="3720">
                  <c:v>1.11486</c:v>
                </c:pt>
                <c:pt idx="3721">
                  <c:v>1.1151800000000001</c:v>
                </c:pt>
                <c:pt idx="3722">
                  <c:v>1.11494</c:v>
                </c:pt>
                <c:pt idx="3723">
                  <c:v>1.1146799999999999</c:v>
                </c:pt>
                <c:pt idx="3724">
                  <c:v>1.11459</c:v>
                </c:pt>
                <c:pt idx="3725">
                  <c:v>1.11473</c:v>
                </c:pt>
                <c:pt idx="3726">
                  <c:v>1.11374</c:v>
                </c:pt>
                <c:pt idx="3727">
                  <c:v>1.1136200000000001</c:v>
                </c:pt>
                <c:pt idx="3728">
                  <c:v>1.1137999999999999</c:v>
                </c:pt>
                <c:pt idx="3729">
                  <c:v>1.11433</c:v>
                </c:pt>
                <c:pt idx="3730">
                  <c:v>1.1285700000000001</c:v>
                </c:pt>
                <c:pt idx="3731">
                  <c:v>1.1321300000000001</c:v>
                </c:pt>
                <c:pt idx="3732">
                  <c:v>1.1325000000000001</c:v>
                </c:pt>
                <c:pt idx="3733">
                  <c:v>1.13228</c:v>
                </c:pt>
                <c:pt idx="3734">
                  <c:v>1.1325700000000001</c:v>
                </c:pt>
                <c:pt idx="3735">
                  <c:v>1.13357</c:v>
                </c:pt>
                <c:pt idx="3736">
                  <c:v>1.13409</c:v>
                </c:pt>
                <c:pt idx="3737">
                  <c:v>1.13541</c:v>
                </c:pt>
                <c:pt idx="3738">
                  <c:v>1.1346000000000001</c:v>
                </c:pt>
                <c:pt idx="3739">
                  <c:v>1.13517</c:v>
                </c:pt>
                <c:pt idx="3740">
                  <c:v>1.1352199999999999</c:v>
                </c:pt>
                <c:pt idx="3741">
                  <c:v>1.13443</c:v>
                </c:pt>
                <c:pt idx="3742">
                  <c:v>1.13428</c:v>
                </c:pt>
                <c:pt idx="3743">
                  <c:v>1.1344799999999999</c:v>
                </c:pt>
                <c:pt idx="3744">
                  <c:v>1.13405</c:v>
                </c:pt>
                <c:pt idx="3745">
                  <c:v>1.1336299999999999</c:v>
                </c:pt>
                <c:pt idx="3746">
                  <c:v>1.1335500000000001</c:v>
                </c:pt>
                <c:pt idx="3747">
                  <c:v>1.1336999999999999</c:v>
                </c:pt>
                <c:pt idx="3748">
                  <c:v>1.1335900000000001</c:v>
                </c:pt>
                <c:pt idx="3749">
                  <c:v>1.1335999999999999</c:v>
                </c:pt>
                <c:pt idx="3750">
                  <c:v>1.1349899999999999</c:v>
                </c:pt>
                <c:pt idx="3751">
                  <c:v>1.13422</c:v>
                </c:pt>
                <c:pt idx="3752">
                  <c:v>1.1330199999999999</c:v>
                </c:pt>
                <c:pt idx="3753">
                  <c:v>1.1332</c:v>
                </c:pt>
                <c:pt idx="3754">
                  <c:v>1.1342099999999999</c:v>
                </c:pt>
                <c:pt idx="3755">
                  <c:v>1.1343000000000001</c:v>
                </c:pt>
                <c:pt idx="3756">
                  <c:v>1.13489</c:v>
                </c:pt>
                <c:pt idx="3757">
                  <c:v>1.1351599999999999</c:v>
                </c:pt>
                <c:pt idx="3758">
                  <c:v>1.1325499999999999</c:v>
                </c:pt>
                <c:pt idx="3759">
                  <c:v>1.13615</c:v>
                </c:pt>
                <c:pt idx="3760">
                  <c:v>1.1361000000000001</c:v>
                </c:pt>
                <c:pt idx="3761">
                  <c:v>1.13595</c:v>
                </c:pt>
                <c:pt idx="3762">
                  <c:v>1.13531</c:v>
                </c:pt>
                <c:pt idx="3763">
                  <c:v>1.1352800000000001</c:v>
                </c:pt>
                <c:pt idx="3764">
                  <c:v>1.1353500000000001</c:v>
                </c:pt>
                <c:pt idx="3765">
                  <c:v>1.1354</c:v>
                </c:pt>
                <c:pt idx="3766">
                  <c:v>1.1354900000000001</c:v>
                </c:pt>
                <c:pt idx="3767">
                  <c:v>1.135</c:v>
                </c:pt>
                <c:pt idx="3768">
                  <c:v>1.13496</c:v>
                </c:pt>
                <c:pt idx="3769">
                  <c:v>1.1352100000000001</c:v>
                </c:pt>
                <c:pt idx="3770">
                  <c:v>1.13514</c:v>
                </c:pt>
                <c:pt idx="3771">
                  <c:v>1.1350499999999999</c:v>
                </c:pt>
                <c:pt idx="3772">
                  <c:v>1.1351100000000001</c:v>
                </c:pt>
                <c:pt idx="3773">
                  <c:v>1.13541</c:v>
                </c:pt>
                <c:pt idx="3774">
                  <c:v>1.13608</c:v>
                </c:pt>
                <c:pt idx="3775">
                  <c:v>1.1363399999999999</c:v>
                </c:pt>
                <c:pt idx="3776">
                  <c:v>1.13575</c:v>
                </c:pt>
                <c:pt idx="3777">
                  <c:v>1.13381</c:v>
                </c:pt>
                <c:pt idx="3778">
                  <c:v>1.1340300000000001</c:v>
                </c:pt>
                <c:pt idx="3779">
                  <c:v>1.13527</c:v>
                </c:pt>
                <c:pt idx="3780">
                  <c:v>1.1340399999999999</c:v>
                </c:pt>
                <c:pt idx="3781">
                  <c:v>1.13449</c:v>
                </c:pt>
                <c:pt idx="3782">
                  <c:v>1.13426</c:v>
                </c:pt>
                <c:pt idx="3783">
                  <c:v>1.1344700000000001</c:v>
                </c:pt>
                <c:pt idx="3784">
                  <c:v>1.13585</c:v>
                </c:pt>
                <c:pt idx="3785">
                  <c:v>1.1355299999999999</c:v>
                </c:pt>
                <c:pt idx="3786">
                  <c:v>1.1353200000000001</c:v>
                </c:pt>
                <c:pt idx="3787">
                  <c:v>1.1353899999999999</c:v>
                </c:pt>
                <c:pt idx="3788">
                  <c:v>1.1354200000000001</c:v>
                </c:pt>
                <c:pt idx="3789">
                  <c:v>1.1354200000000001</c:v>
                </c:pt>
                <c:pt idx="3790">
                  <c:v>1.1354</c:v>
                </c:pt>
                <c:pt idx="3791">
                  <c:v>1.1360600000000001</c:v>
                </c:pt>
                <c:pt idx="3792">
                  <c:v>1.1366499999999999</c:v>
                </c:pt>
                <c:pt idx="3793">
                  <c:v>1.1360300000000001</c:v>
                </c:pt>
                <c:pt idx="3794">
                  <c:v>1.1362699999999999</c:v>
                </c:pt>
                <c:pt idx="3795">
                  <c:v>1.13639</c:v>
                </c:pt>
                <c:pt idx="3796">
                  <c:v>1.13608</c:v>
                </c:pt>
                <c:pt idx="3797">
                  <c:v>1.1366700000000001</c:v>
                </c:pt>
                <c:pt idx="3798">
                  <c:v>1.1364300000000001</c:v>
                </c:pt>
                <c:pt idx="3799">
                  <c:v>1.1365799999999999</c:v>
                </c:pt>
                <c:pt idx="3800">
                  <c:v>1.1363700000000001</c:v>
                </c:pt>
                <c:pt idx="3801">
                  <c:v>1.1371599999999999</c:v>
                </c:pt>
                <c:pt idx="3802">
                  <c:v>1.1373200000000001</c:v>
                </c:pt>
                <c:pt idx="3803">
                  <c:v>1.13876</c:v>
                </c:pt>
                <c:pt idx="3804">
                  <c:v>1.13917</c:v>
                </c:pt>
                <c:pt idx="3805">
                  <c:v>1.1387</c:v>
                </c:pt>
                <c:pt idx="3806">
                  <c:v>1.1394</c:v>
                </c:pt>
                <c:pt idx="3807">
                  <c:v>1.13974</c:v>
                </c:pt>
                <c:pt idx="3808">
                  <c:v>1.1393</c:v>
                </c:pt>
                <c:pt idx="3809">
                  <c:v>1.1391</c:v>
                </c:pt>
                <c:pt idx="3810">
                  <c:v>1.13916</c:v>
                </c:pt>
                <c:pt idx="3811">
                  <c:v>1.1390100000000001</c:v>
                </c:pt>
                <c:pt idx="3812">
                  <c:v>1.1395599999999999</c:v>
                </c:pt>
                <c:pt idx="3813">
                  <c:v>1.13947</c:v>
                </c:pt>
                <c:pt idx="3814">
                  <c:v>1.13984</c:v>
                </c:pt>
                <c:pt idx="3815">
                  <c:v>1.1395</c:v>
                </c:pt>
                <c:pt idx="3816">
                  <c:v>1.1408199999999999</c:v>
                </c:pt>
                <c:pt idx="3817">
                  <c:v>1.14025</c:v>
                </c:pt>
                <c:pt idx="3818">
                  <c:v>1.1401699999999999</c:v>
                </c:pt>
                <c:pt idx="3819">
                  <c:v>1.13961</c:v>
                </c:pt>
                <c:pt idx="3820">
                  <c:v>1.1391500000000001</c:v>
                </c:pt>
                <c:pt idx="3821">
                  <c:v>1.1375599999999999</c:v>
                </c:pt>
                <c:pt idx="3822">
                  <c:v>1.13506</c:v>
                </c:pt>
                <c:pt idx="3823">
                  <c:v>1.13547</c:v>
                </c:pt>
                <c:pt idx="3824">
                  <c:v>1.13408</c:v>
                </c:pt>
                <c:pt idx="3825">
                  <c:v>1.1329</c:v>
                </c:pt>
                <c:pt idx="3826">
                  <c:v>1.1325000000000001</c:v>
                </c:pt>
                <c:pt idx="3827">
                  <c:v>1.1311199999999999</c:v>
                </c:pt>
                <c:pt idx="3828">
                  <c:v>1.1305000000000001</c:v>
                </c:pt>
                <c:pt idx="3829">
                  <c:v>1.13232</c:v>
                </c:pt>
                <c:pt idx="3830">
                  <c:v>1.1311899999999999</c:v>
                </c:pt>
                <c:pt idx="3831">
                  <c:v>1.1314200000000001</c:v>
                </c:pt>
                <c:pt idx="3832">
                  <c:v>1.13242</c:v>
                </c:pt>
                <c:pt idx="3833">
                  <c:v>1.13201</c:v>
                </c:pt>
                <c:pt idx="3834">
                  <c:v>1.1312199999999999</c:v>
                </c:pt>
                <c:pt idx="3835">
                  <c:v>1.1311899999999999</c:v>
                </c:pt>
                <c:pt idx="3836">
                  <c:v>1.1312800000000001</c:v>
                </c:pt>
                <c:pt idx="3837">
                  <c:v>1.13089</c:v>
                </c:pt>
                <c:pt idx="3838">
                  <c:v>1.1291599999999999</c:v>
                </c:pt>
                <c:pt idx="3839">
                  <c:v>1.12965</c:v>
                </c:pt>
                <c:pt idx="3840">
                  <c:v>1.1294500000000001</c:v>
                </c:pt>
                <c:pt idx="3841">
                  <c:v>1.1294</c:v>
                </c:pt>
                <c:pt idx="3842">
                  <c:v>1.1289199999999999</c:v>
                </c:pt>
                <c:pt idx="3843">
                  <c:v>1.1292500000000001</c:v>
                </c:pt>
                <c:pt idx="3844">
                  <c:v>1.1294</c:v>
                </c:pt>
                <c:pt idx="3845">
                  <c:v>1.1296999999999999</c:v>
                </c:pt>
                <c:pt idx="3846">
                  <c:v>1.1297699999999999</c:v>
                </c:pt>
                <c:pt idx="3847">
                  <c:v>1.1281399999999999</c:v>
                </c:pt>
                <c:pt idx="3848">
                  <c:v>1.1282300000000001</c:v>
                </c:pt>
                <c:pt idx="3849">
                  <c:v>1.1295900000000001</c:v>
                </c:pt>
                <c:pt idx="3850">
                  <c:v>1.12981</c:v>
                </c:pt>
                <c:pt idx="3851">
                  <c:v>1.1280300000000001</c:v>
                </c:pt>
                <c:pt idx="3852">
                  <c:v>1.1283099999999999</c:v>
                </c:pt>
                <c:pt idx="3853">
                  <c:v>1.12717</c:v>
                </c:pt>
                <c:pt idx="3854">
                  <c:v>1.1274500000000001</c:v>
                </c:pt>
                <c:pt idx="3855">
                  <c:v>1.12446</c:v>
                </c:pt>
                <c:pt idx="3856">
                  <c:v>1.12493</c:v>
                </c:pt>
                <c:pt idx="3857">
                  <c:v>1.12523</c:v>
                </c:pt>
                <c:pt idx="3858">
                  <c:v>1.1248899999999999</c:v>
                </c:pt>
                <c:pt idx="3859">
                  <c:v>1.12443</c:v>
                </c:pt>
                <c:pt idx="3860">
                  <c:v>1.1245799999999999</c:v>
                </c:pt>
                <c:pt idx="3861">
                  <c:v>1.1244400000000001</c:v>
                </c:pt>
                <c:pt idx="3862">
                  <c:v>1.12334</c:v>
                </c:pt>
                <c:pt idx="3863">
                  <c:v>1.12374</c:v>
                </c:pt>
                <c:pt idx="3864">
                  <c:v>1.1231500000000001</c:v>
                </c:pt>
                <c:pt idx="3865">
                  <c:v>1.1238300000000001</c:v>
                </c:pt>
                <c:pt idx="3866">
                  <c:v>1.12419</c:v>
                </c:pt>
                <c:pt idx="3867">
                  <c:v>1.1246700000000001</c:v>
                </c:pt>
                <c:pt idx="3868">
                  <c:v>1.12466</c:v>
                </c:pt>
                <c:pt idx="3869">
                  <c:v>1.1250100000000001</c:v>
                </c:pt>
                <c:pt idx="3870">
                  <c:v>1.1253</c:v>
                </c:pt>
                <c:pt idx="3871">
                  <c:v>1.1261399999999999</c:v>
                </c:pt>
                <c:pt idx="3872">
                  <c:v>1.12565</c:v>
                </c:pt>
                <c:pt idx="3873">
                  <c:v>1.12574</c:v>
                </c:pt>
                <c:pt idx="3874">
                  <c:v>1.1265799999999999</c:v>
                </c:pt>
                <c:pt idx="3875">
                  <c:v>1.1249800000000001</c:v>
                </c:pt>
                <c:pt idx="3876">
                  <c:v>1.1236999999999999</c:v>
                </c:pt>
                <c:pt idx="3877">
                  <c:v>1.1267</c:v>
                </c:pt>
                <c:pt idx="3878">
                  <c:v>1.1279399999999999</c:v>
                </c:pt>
                <c:pt idx="3879">
                  <c:v>1.1276299999999999</c:v>
                </c:pt>
                <c:pt idx="3880">
                  <c:v>1.12818</c:v>
                </c:pt>
                <c:pt idx="3881">
                  <c:v>1.1291</c:v>
                </c:pt>
                <c:pt idx="3882">
                  <c:v>1.12883</c:v>
                </c:pt>
                <c:pt idx="3883">
                  <c:v>1.1288400000000001</c:v>
                </c:pt>
                <c:pt idx="3884">
                  <c:v>1.1284700000000001</c:v>
                </c:pt>
                <c:pt idx="3885">
                  <c:v>1.1285400000000001</c:v>
                </c:pt>
                <c:pt idx="3886">
                  <c:v>1.1286700000000001</c:v>
                </c:pt>
                <c:pt idx="3887">
                  <c:v>1.1284799999999999</c:v>
                </c:pt>
                <c:pt idx="3888">
                  <c:v>1.1292800000000001</c:v>
                </c:pt>
                <c:pt idx="3889">
                  <c:v>1.129</c:v>
                </c:pt>
                <c:pt idx="3890">
                  <c:v>1.1291199999999999</c:v>
                </c:pt>
                <c:pt idx="3891">
                  <c:v>1.12849</c:v>
                </c:pt>
                <c:pt idx="3892">
                  <c:v>1.1281699999999999</c:v>
                </c:pt>
                <c:pt idx="3893">
                  <c:v>1.1259300000000001</c:v>
                </c:pt>
                <c:pt idx="3894">
                  <c:v>1.1246700000000001</c:v>
                </c:pt>
                <c:pt idx="3895">
                  <c:v>1.1228100000000001</c:v>
                </c:pt>
                <c:pt idx="3896">
                  <c:v>1.1207800000000001</c:v>
                </c:pt>
                <c:pt idx="3897">
                  <c:v>1.1210599999999999</c:v>
                </c:pt>
                <c:pt idx="3898">
                  <c:v>1.12192</c:v>
                </c:pt>
                <c:pt idx="3899">
                  <c:v>1.12171</c:v>
                </c:pt>
                <c:pt idx="3900">
                  <c:v>1.1202799999999999</c:v>
                </c:pt>
                <c:pt idx="3901">
                  <c:v>1.11883</c:v>
                </c:pt>
                <c:pt idx="3902">
                  <c:v>1.1198300000000001</c:v>
                </c:pt>
                <c:pt idx="3903">
                  <c:v>1.12015</c:v>
                </c:pt>
                <c:pt idx="3904">
                  <c:v>1.1205499999999999</c:v>
                </c:pt>
                <c:pt idx="3905">
                  <c:v>1.1201399999999999</c:v>
                </c:pt>
                <c:pt idx="3906">
                  <c:v>1.11991</c:v>
                </c:pt>
                <c:pt idx="3907">
                  <c:v>1.1201000000000001</c:v>
                </c:pt>
                <c:pt idx="3908">
                  <c:v>1.1203000000000001</c:v>
                </c:pt>
                <c:pt idx="3909">
                  <c:v>1.1205099999999999</c:v>
                </c:pt>
                <c:pt idx="3910">
                  <c:v>1.12086</c:v>
                </c:pt>
                <c:pt idx="3911">
                  <c:v>1.1198300000000001</c:v>
                </c:pt>
                <c:pt idx="3912">
                  <c:v>1.1189199999999999</c:v>
                </c:pt>
                <c:pt idx="3913">
                  <c:v>1.1198399999999999</c:v>
                </c:pt>
                <c:pt idx="3914">
                  <c:v>1.1199399999999999</c:v>
                </c:pt>
                <c:pt idx="3915">
                  <c:v>1.1203700000000001</c:v>
                </c:pt>
                <c:pt idx="3916">
                  <c:v>1.1200399999999999</c:v>
                </c:pt>
                <c:pt idx="3917">
                  <c:v>1.11974</c:v>
                </c:pt>
                <c:pt idx="3918">
                  <c:v>1.1208400000000001</c:v>
                </c:pt>
                <c:pt idx="3919">
                  <c:v>1.12127</c:v>
                </c:pt>
                <c:pt idx="3920">
                  <c:v>1.12178</c:v>
                </c:pt>
                <c:pt idx="3921">
                  <c:v>1.1216699999999999</c:v>
                </c:pt>
                <c:pt idx="3922">
                  <c:v>1.12233</c:v>
                </c:pt>
                <c:pt idx="3923">
                  <c:v>1.12233</c:v>
                </c:pt>
                <c:pt idx="3924">
                  <c:v>1.1208800000000001</c:v>
                </c:pt>
                <c:pt idx="3925">
                  <c:v>1.1224400000000001</c:v>
                </c:pt>
                <c:pt idx="3926">
                  <c:v>1.1232500000000001</c:v>
                </c:pt>
                <c:pt idx="3927">
                  <c:v>1.1232599999999999</c:v>
                </c:pt>
                <c:pt idx="3928">
                  <c:v>1.1236900000000001</c:v>
                </c:pt>
                <c:pt idx="3929">
                  <c:v>1.12575</c:v>
                </c:pt>
                <c:pt idx="3930">
                  <c:v>1.1247499999999999</c:v>
                </c:pt>
                <c:pt idx="3931">
                  <c:v>1.12521</c:v>
                </c:pt>
                <c:pt idx="3932">
                  <c:v>1.1255299999999999</c:v>
                </c:pt>
                <c:pt idx="3933">
                  <c:v>1.12601</c:v>
                </c:pt>
                <c:pt idx="3934">
                  <c:v>1.1257999999999999</c:v>
                </c:pt>
                <c:pt idx="3935">
                  <c:v>1.12599</c:v>
                </c:pt>
                <c:pt idx="3936">
                  <c:v>1.1257900000000001</c:v>
                </c:pt>
                <c:pt idx="3937">
                  <c:v>1.1257600000000001</c:v>
                </c:pt>
                <c:pt idx="3938">
                  <c:v>1.12588</c:v>
                </c:pt>
                <c:pt idx="3939">
                  <c:v>1.12608</c:v>
                </c:pt>
                <c:pt idx="3940">
                  <c:v>1.12714</c:v>
                </c:pt>
                <c:pt idx="3941">
                  <c:v>1.12754</c:v>
                </c:pt>
                <c:pt idx="3942">
                  <c:v>1.1261300000000001</c:v>
                </c:pt>
                <c:pt idx="3943">
                  <c:v>1.1257900000000001</c:v>
                </c:pt>
                <c:pt idx="3944">
                  <c:v>1.1239699999999999</c:v>
                </c:pt>
                <c:pt idx="3945">
                  <c:v>1.12043</c:v>
                </c:pt>
                <c:pt idx="3946">
                  <c:v>1.1173900000000001</c:v>
                </c:pt>
                <c:pt idx="3947">
                  <c:v>1.1162000000000001</c:v>
                </c:pt>
                <c:pt idx="3948">
                  <c:v>1.1137900000000001</c:v>
                </c:pt>
                <c:pt idx="3949">
                  <c:v>1.11304</c:v>
                </c:pt>
                <c:pt idx="3950">
                  <c:v>1.1136699999999999</c:v>
                </c:pt>
                <c:pt idx="3951">
                  <c:v>1.1154599999999999</c:v>
                </c:pt>
                <c:pt idx="3952">
                  <c:v>1.12053</c:v>
                </c:pt>
                <c:pt idx="3953">
                  <c:v>1.1218399999999999</c:v>
                </c:pt>
                <c:pt idx="3954">
                  <c:v>1.12266</c:v>
                </c:pt>
                <c:pt idx="3955">
                  <c:v>1.1222399999999999</c:v>
                </c:pt>
                <c:pt idx="3956">
                  <c:v>1.12212</c:v>
                </c:pt>
                <c:pt idx="3957">
                  <c:v>1.12263</c:v>
                </c:pt>
                <c:pt idx="3958">
                  <c:v>1.1230500000000001</c:v>
                </c:pt>
                <c:pt idx="3959">
                  <c:v>1.1252800000000001</c:v>
                </c:pt>
                <c:pt idx="3960">
                  <c:v>1.1253500000000001</c:v>
                </c:pt>
                <c:pt idx="3961">
                  <c:v>1.1254900000000001</c:v>
                </c:pt>
                <c:pt idx="3962">
                  <c:v>1.1256600000000001</c:v>
                </c:pt>
                <c:pt idx="3963">
                  <c:v>1.12469</c:v>
                </c:pt>
                <c:pt idx="3964">
                  <c:v>1.1244099999999999</c:v>
                </c:pt>
                <c:pt idx="3965">
                  <c:v>1.12279</c:v>
                </c:pt>
                <c:pt idx="3966">
                  <c:v>1.1222300000000001</c:v>
                </c:pt>
                <c:pt idx="3967">
                  <c:v>1.12409</c:v>
                </c:pt>
                <c:pt idx="3968">
                  <c:v>1.12412</c:v>
                </c:pt>
                <c:pt idx="3969">
                  <c:v>1.1249199999999999</c:v>
                </c:pt>
                <c:pt idx="3970">
                  <c:v>1.1252200000000001</c:v>
                </c:pt>
                <c:pt idx="3971">
                  <c:v>1.1244499999999999</c:v>
                </c:pt>
                <c:pt idx="3972">
                  <c:v>1.12429</c:v>
                </c:pt>
                <c:pt idx="3973">
                  <c:v>1.1241399999999999</c:v>
                </c:pt>
                <c:pt idx="3974">
                  <c:v>1.12415</c:v>
                </c:pt>
                <c:pt idx="3975">
                  <c:v>1.12541</c:v>
                </c:pt>
                <c:pt idx="3976">
                  <c:v>1.12663</c:v>
                </c:pt>
                <c:pt idx="3977">
                  <c:v>1.1268199999999999</c:v>
                </c:pt>
                <c:pt idx="3978">
                  <c:v>1.1270500000000001</c:v>
                </c:pt>
                <c:pt idx="3979">
                  <c:v>1.12704</c:v>
                </c:pt>
                <c:pt idx="3980">
                  <c:v>1.1322300000000001</c:v>
                </c:pt>
                <c:pt idx="3981">
                  <c:v>1.1316200000000001</c:v>
                </c:pt>
                <c:pt idx="3982">
                  <c:v>1.1308100000000001</c:v>
                </c:pt>
                <c:pt idx="3983">
                  <c:v>1.1322399999999999</c:v>
                </c:pt>
                <c:pt idx="3984">
                  <c:v>1.1338999999999999</c:v>
                </c:pt>
                <c:pt idx="3985">
                  <c:v>1.13473</c:v>
                </c:pt>
                <c:pt idx="3986">
                  <c:v>1.1350499999999999</c:v>
                </c:pt>
                <c:pt idx="3987">
                  <c:v>1.1356999999999999</c:v>
                </c:pt>
                <c:pt idx="3988">
                  <c:v>1.1372800000000001</c:v>
                </c:pt>
                <c:pt idx="3989">
                  <c:v>1.1350100000000001</c:v>
                </c:pt>
                <c:pt idx="3990">
                  <c:v>1.13351</c:v>
                </c:pt>
                <c:pt idx="3991">
                  <c:v>1.1336599999999999</c:v>
                </c:pt>
                <c:pt idx="3992">
                  <c:v>1.13324</c:v>
                </c:pt>
                <c:pt idx="3993">
                  <c:v>1.1328800000000001</c:v>
                </c:pt>
                <c:pt idx="3994">
                  <c:v>1.1321699999999999</c:v>
                </c:pt>
                <c:pt idx="3995">
                  <c:v>1.1321399999999999</c:v>
                </c:pt>
                <c:pt idx="3996">
                  <c:v>1.13245</c:v>
                </c:pt>
                <c:pt idx="3997">
                  <c:v>1.13371</c:v>
                </c:pt>
                <c:pt idx="3998">
                  <c:v>1.1334900000000001</c:v>
                </c:pt>
                <c:pt idx="3999">
                  <c:v>1.1305799999999999</c:v>
                </c:pt>
                <c:pt idx="4000">
                  <c:v>1.1303399999999999</c:v>
                </c:pt>
                <c:pt idx="4001">
                  <c:v>1.1304799999999999</c:v>
                </c:pt>
                <c:pt idx="4002">
                  <c:v>1.1301300000000001</c:v>
                </c:pt>
                <c:pt idx="4003">
                  <c:v>1.1303700000000001</c:v>
                </c:pt>
                <c:pt idx="4004">
                  <c:v>1.1303099999999999</c:v>
                </c:pt>
                <c:pt idx="4005">
                  <c:v>1.1305499999999999</c:v>
                </c:pt>
                <c:pt idx="4006">
                  <c:v>1.1309499999999999</c:v>
                </c:pt>
                <c:pt idx="4007">
                  <c:v>1.1313599999999999</c:v>
                </c:pt>
                <c:pt idx="4008">
                  <c:v>1.13208</c:v>
                </c:pt>
                <c:pt idx="4009">
                  <c:v>1.13297</c:v>
                </c:pt>
                <c:pt idx="4010">
                  <c:v>1.1332199999999999</c:v>
                </c:pt>
                <c:pt idx="4011">
                  <c:v>1.13245</c:v>
                </c:pt>
                <c:pt idx="4012">
                  <c:v>1.1328400000000001</c:v>
                </c:pt>
                <c:pt idx="4013">
                  <c:v>1.1328400000000001</c:v>
                </c:pt>
                <c:pt idx="4014">
                  <c:v>1.13293</c:v>
                </c:pt>
                <c:pt idx="4015">
                  <c:v>1.13341</c:v>
                </c:pt>
                <c:pt idx="4016">
                  <c:v>1.1328499999999999</c:v>
                </c:pt>
                <c:pt idx="4017">
                  <c:v>1.13303</c:v>
                </c:pt>
                <c:pt idx="4018">
                  <c:v>1.1319600000000001</c:v>
                </c:pt>
                <c:pt idx="4019">
                  <c:v>1.13097</c:v>
                </c:pt>
                <c:pt idx="4020">
                  <c:v>1.1282300000000001</c:v>
                </c:pt>
                <c:pt idx="4021">
                  <c:v>1.12425</c:v>
                </c:pt>
                <c:pt idx="4022">
                  <c:v>1.1243399999999999</c:v>
                </c:pt>
                <c:pt idx="4023">
                  <c:v>1.12521</c:v>
                </c:pt>
                <c:pt idx="4024">
                  <c:v>1.1247400000000001</c:v>
                </c:pt>
                <c:pt idx="4025">
                  <c:v>1.12544</c:v>
                </c:pt>
                <c:pt idx="4026">
                  <c:v>1.1253</c:v>
                </c:pt>
                <c:pt idx="4027">
                  <c:v>1.1250899999999999</c:v>
                </c:pt>
                <c:pt idx="4028">
                  <c:v>1.1239300000000001</c:v>
                </c:pt>
                <c:pt idx="4029">
                  <c:v>1.1237999999999999</c:v>
                </c:pt>
                <c:pt idx="4030">
                  <c:v>1.1248</c:v>
                </c:pt>
                <c:pt idx="4031">
                  <c:v>1.12466</c:v>
                </c:pt>
                <c:pt idx="4032">
                  <c:v>1.12361</c:v>
                </c:pt>
                <c:pt idx="4033">
                  <c:v>1.12412</c:v>
                </c:pt>
                <c:pt idx="4034">
                  <c:v>1.12469</c:v>
                </c:pt>
                <c:pt idx="4035">
                  <c:v>1.12632</c:v>
                </c:pt>
                <c:pt idx="4036">
                  <c:v>1.12635</c:v>
                </c:pt>
                <c:pt idx="4037">
                  <c:v>1.12548</c:v>
                </c:pt>
                <c:pt idx="4038">
                  <c:v>1.1253</c:v>
                </c:pt>
                <c:pt idx="4039">
                  <c:v>1.1262000000000001</c:v>
                </c:pt>
                <c:pt idx="4040">
                  <c:v>1.1270100000000001</c:v>
                </c:pt>
                <c:pt idx="4041">
                  <c:v>1.12649</c:v>
                </c:pt>
                <c:pt idx="4042">
                  <c:v>1.12856</c:v>
                </c:pt>
                <c:pt idx="4043">
                  <c:v>1.1280399999999999</c:v>
                </c:pt>
                <c:pt idx="4044">
                  <c:v>1.1276600000000001</c:v>
                </c:pt>
                <c:pt idx="4045">
                  <c:v>1.1297600000000001</c:v>
                </c:pt>
                <c:pt idx="4046">
                  <c:v>1.1278900000000001</c:v>
                </c:pt>
                <c:pt idx="4047">
                  <c:v>1.12687</c:v>
                </c:pt>
                <c:pt idx="4048">
                  <c:v>1.12845</c:v>
                </c:pt>
                <c:pt idx="4049">
                  <c:v>1.12873</c:v>
                </c:pt>
                <c:pt idx="4050">
                  <c:v>1.1289100000000001</c:v>
                </c:pt>
                <c:pt idx="4051">
                  <c:v>1.12988</c:v>
                </c:pt>
                <c:pt idx="4052">
                  <c:v>1.12931</c:v>
                </c:pt>
                <c:pt idx="4053">
                  <c:v>1.1293500000000001</c:v>
                </c:pt>
                <c:pt idx="4054">
                  <c:v>1.1320600000000001</c:v>
                </c:pt>
                <c:pt idx="4055">
                  <c:v>1.1324399999999999</c:v>
                </c:pt>
                <c:pt idx="4056">
                  <c:v>1.1317999999999999</c:v>
                </c:pt>
                <c:pt idx="4057">
                  <c:v>1.13249</c:v>
                </c:pt>
                <c:pt idx="4058">
                  <c:v>1.1327</c:v>
                </c:pt>
                <c:pt idx="4059">
                  <c:v>1.1337600000000001</c:v>
                </c:pt>
                <c:pt idx="4060">
                  <c:v>1.1333200000000001</c:v>
                </c:pt>
                <c:pt idx="4061">
                  <c:v>1.1334299999999999</c:v>
                </c:pt>
                <c:pt idx="4062">
                  <c:v>1.1331899999999999</c:v>
                </c:pt>
                <c:pt idx="4063">
                  <c:v>1.13174</c:v>
                </c:pt>
                <c:pt idx="4064">
                  <c:v>1.13161</c:v>
                </c:pt>
                <c:pt idx="4065">
                  <c:v>1.1344799999999999</c:v>
                </c:pt>
                <c:pt idx="4066">
                  <c:v>1.1381699999999999</c:v>
                </c:pt>
                <c:pt idx="4067">
                  <c:v>1.1375200000000001</c:v>
                </c:pt>
                <c:pt idx="4068">
                  <c:v>1.1383399999999999</c:v>
                </c:pt>
                <c:pt idx="4069">
                  <c:v>1.1362300000000001</c:v>
                </c:pt>
                <c:pt idx="4070">
                  <c:v>1.1346499999999999</c:v>
                </c:pt>
                <c:pt idx="4071">
                  <c:v>1.1339900000000001</c:v>
                </c:pt>
                <c:pt idx="4072">
                  <c:v>1.1347100000000001</c:v>
                </c:pt>
                <c:pt idx="4073">
                  <c:v>1.1350899999999999</c:v>
                </c:pt>
                <c:pt idx="4074">
                  <c:v>1.1346000000000001</c:v>
                </c:pt>
                <c:pt idx="4075">
                  <c:v>1.13412</c:v>
                </c:pt>
                <c:pt idx="4076">
                  <c:v>1.13632</c:v>
                </c:pt>
                <c:pt idx="4077">
                  <c:v>1.13724</c:v>
                </c:pt>
                <c:pt idx="4078">
                  <c:v>1.1365499999999999</c:v>
                </c:pt>
                <c:pt idx="4079">
                  <c:v>1.1268800000000001</c:v>
                </c:pt>
                <c:pt idx="4080">
                  <c:v>1.12662</c:v>
                </c:pt>
                <c:pt idx="4081">
                  <c:v>1.1175900000000001</c:v>
                </c:pt>
                <c:pt idx="4082">
                  <c:v>1.1020799999999999</c:v>
                </c:pt>
                <c:pt idx="4083">
                  <c:v>1.0908100000000001</c:v>
                </c:pt>
                <c:pt idx="4084">
                  <c:v>1.09426</c:v>
                </c:pt>
                <c:pt idx="4085">
                  <c:v>1.0932200000000001</c:v>
                </c:pt>
                <c:pt idx="4086">
                  <c:v>1.0996699999999999</c:v>
                </c:pt>
                <c:pt idx="4087">
                  <c:v>1.1026499999999999</c:v>
                </c:pt>
                <c:pt idx="4088">
                  <c:v>1.1113200000000001</c:v>
                </c:pt>
                <c:pt idx="4089">
                  <c:v>1.11059</c:v>
                </c:pt>
                <c:pt idx="4090">
                  <c:v>1.1049199999999999</c:v>
                </c:pt>
                <c:pt idx="4091">
                  <c:v>1.1043000000000001</c:v>
                </c:pt>
                <c:pt idx="4092">
                  <c:v>1.10398</c:v>
                </c:pt>
                <c:pt idx="4093">
                  <c:v>1.1034299999999999</c:v>
                </c:pt>
                <c:pt idx="4094">
                  <c:v>1.1047800000000001</c:v>
                </c:pt>
                <c:pt idx="4095">
                  <c:v>1.1087</c:v>
                </c:pt>
                <c:pt idx="4096">
                  <c:v>1.1099000000000001</c:v>
                </c:pt>
                <c:pt idx="4097">
                  <c:v>1.11463</c:v>
                </c:pt>
                <c:pt idx="4098">
                  <c:v>1.1114200000000001</c:v>
                </c:pt>
                <c:pt idx="4099">
                  <c:v>1.1086100000000001</c:v>
                </c:pt>
                <c:pt idx="4100">
                  <c:v>1.1080000000000001</c:v>
                </c:pt>
                <c:pt idx="4101">
                  <c:v>1.1001000000000001</c:v>
                </c:pt>
                <c:pt idx="4102">
                  <c:v>1.10076</c:v>
                </c:pt>
                <c:pt idx="4103">
                  <c:v>1.10324</c:v>
                </c:pt>
                <c:pt idx="4104">
                  <c:v>1.1014900000000001</c:v>
                </c:pt>
                <c:pt idx="4105">
                  <c:v>1.10042</c:v>
                </c:pt>
                <c:pt idx="4106">
                  <c:v>1.0993299999999999</c:v>
                </c:pt>
                <c:pt idx="4107">
                  <c:v>1.0983700000000001</c:v>
                </c:pt>
                <c:pt idx="4108">
                  <c:v>1.1000300000000001</c:v>
                </c:pt>
                <c:pt idx="4109">
                  <c:v>1.09995</c:v>
                </c:pt>
                <c:pt idx="4110">
                  <c:v>1.1013500000000001</c:v>
                </c:pt>
                <c:pt idx="4111">
                  <c:v>1.1014299999999999</c:v>
                </c:pt>
                <c:pt idx="4112">
                  <c:v>1.10405</c:v>
                </c:pt>
                <c:pt idx="4113">
                  <c:v>1.1032900000000001</c:v>
                </c:pt>
                <c:pt idx="4114">
                  <c:v>1.1017999999999999</c:v>
                </c:pt>
                <c:pt idx="4115">
                  <c:v>1.1002400000000001</c:v>
                </c:pt>
                <c:pt idx="4116">
                  <c:v>1.0981099999999999</c:v>
                </c:pt>
                <c:pt idx="4117">
                  <c:v>1.09704</c:v>
                </c:pt>
                <c:pt idx="4118">
                  <c:v>1.09874</c:v>
                </c:pt>
                <c:pt idx="4119">
                  <c:v>1.09717</c:v>
                </c:pt>
                <c:pt idx="4120">
                  <c:v>1.0971500000000001</c:v>
                </c:pt>
                <c:pt idx="4121">
                  <c:v>1.10164</c:v>
                </c:pt>
                <c:pt idx="4122">
                  <c:v>1.1000399999999999</c:v>
                </c:pt>
                <c:pt idx="4123">
                  <c:v>1.0995299999999999</c:v>
                </c:pt>
                <c:pt idx="4124">
                  <c:v>1.09995</c:v>
                </c:pt>
                <c:pt idx="4125">
                  <c:v>1.10141</c:v>
                </c:pt>
                <c:pt idx="4126">
                  <c:v>1.10172</c:v>
                </c:pt>
                <c:pt idx="4127">
                  <c:v>1.1009800000000001</c:v>
                </c:pt>
                <c:pt idx="4128">
                  <c:v>1.1009899999999999</c:v>
                </c:pt>
                <c:pt idx="4129">
                  <c:v>1.10124</c:v>
                </c:pt>
                <c:pt idx="4130">
                  <c:v>1.10171</c:v>
                </c:pt>
                <c:pt idx="4131">
                  <c:v>1.1039399999999999</c:v>
                </c:pt>
                <c:pt idx="4132">
                  <c:v>1.10426</c:v>
                </c:pt>
                <c:pt idx="4133">
                  <c:v>1.10537</c:v>
                </c:pt>
                <c:pt idx="4134">
                  <c:v>1.1052299999999999</c:v>
                </c:pt>
                <c:pt idx="4135">
                  <c:v>1.1047100000000001</c:v>
                </c:pt>
                <c:pt idx="4136">
                  <c:v>1.10534</c:v>
                </c:pt>
                <c:pt idx="4137">
                  <c:v>1.1052599999999999</c:v>
                </c:pt>
                <c:pt idx="4138">
                  <c:v>1.10528</c:v>
                </c:pt>
                <c:pt idx="4139">
                  <c:v>1.1085100000000001</c:v>
                </c:pt>
                <c:pt idx="4140">
                  <c:v>1.107</c:v>
                </c:pt>
                <c:pt idx="4141">
                  <c:v>1.1063099999999999</c:v>
                </c:pt>
                <c:pt idx="4142">
                  <c:v>1.1051800000000001</c:v>
                </c:pt>
                <c:pt idx="4143">
                  <c:v>1.1047800000000001</c:v>
                </c:pt>
                <c:pt idx="4144">
                  <c:v>1.10355</c:v>
                </c:pt>
                <c:pt idx="4145">
                  <c:v>1.10442</c:v>
                </c:pt>
                <c:pt idx="4146">
                  <c:v>1.1039699999999999</c:v>
                </c:pt>
                <c:pt idx="4147">
                  <c:v>1.1034200000000001</c:v>
                </c:pt>
                <c:pt idx="4148">
                  <c:v>1.1045499999999999</c:v>
                </c:pt>
                <c:pt idx="4149">
                  <c:v>1.10612</c:v>
                </c:pt>
                <c:pt idx="4150">
                  <c:v>1.1060399999999999</c:v>
                </c:pt>
                <c:pt idx="4151">
                  <c:v>1.10693</c:v>
                </c:pt>
                <c:pt idx="4152">
                  <c:v>1.1071299999999999</c:v>
                </c:pt>
                <c:pt idx="4153">
                  <c:v>1.1058699999999999</c:v>
                </c:pt>
                <c:pt idx="4154">
                  <c:v>1.10487</c:v>
                </c:pt>
                <c:pt idx="4155">
                  <c:v>1.1048899999999999</c:v>
                </c:pt>
                <c:pt idx="4156">
                  <c:v>1.1061700000000001</c:v>
                </c:pt>
                <c:pt idx="4157">
                  <c:v>1.10619</c:v>
                </c:pt>
                <c:pt idx="4158">
                  <c:v>1.1054200000000001</c:v>
                </c:pt>
                <c:pt idx="4159">
                  <c:v>1.1052299999999999</c:v>
                </c:pt>
                <c:pt idx="4160">
                  <c:v>1.1061399999999999</c:v>
                </c:pt>
                <c:pt idx="4161">
                  <c:v>1.1059099999999999</c:v>
                </c:pt>
                <c:pt idx="4162">
                  <c:v>1.10511</c:v>
                </c:pt>
                <c:pt idx="4163">
                  <c:v>1.1063099999999999</c:v>
                </c:pt>
                <c:pt idx="4164">
                  <c:v>1.1069100000000001</c:v>
                </c:pt>
                <c:pt idx="4165">
                  <c:v>1.1079699999999999</c:v>
                </c:pt>
                <c:pt idx="4166">
                  <c:v>1.1073599999999999</c:v>
                </c:pt>
                <c:pt idx="4167">
                  <c:v>1.1089500000000001</c:v>
                </c:pt>
                <c:pt idx="4168">
                  <c:v>1.10998</c:v>
                </c:pt>
                <c:pt idx="4169">
                  <c:v>1.1093</c:v>
                </c:pt>
                <c:pt idx="4170">
                  <c:v>1.10911</c:v>
                </c:pt>
                <c:pt idx="4171">
                  <c:v>1.1103499999999999</c:v>
                </c:pt>
                <c:pt idx="4172">
                  <c:v>1.1096600000000001</c:v>
                </c:pt>
                <c:pt idx="4173">
                  <c:v>1.10998</c:v>
                </c:pt>
                <c:pt idx="4174">
                  <c:v>1.11117</c:v>
                </c:pt>
                <c:pt idx="4175">
                  <c:v>1.1120000000000001</c:v>
                </c:pt>
                <c:pt idx="4176">
                  <c:v>1.1119000000000001</c:v>
                </c:pt>
                <c:pt idx="4177">
                  <c:v>1.11083</c:v>
                </c:pt>
                <c:pt idx="4178">
                  <c:v>1.11043</c:v>
                </c:pt>
                <c:pt idx="4179">
                  <c:v>1.1105100000000001</c:v>
                </c:pt>
                <c:pt idx="4180">
                  <c:v>1.1098399999999999</c:v>
                </c:pt>
                <c:pt idx="4181">
                  <c:v>1.1099600000000001</c:v>
                </c:pt>
                <c:pt idx="4182">
                  <c:v>1.1084799999999999</c:v>
                </c:pt>
                <c:pt idx="4183">
                  <c:v>1.1084799999999999</c:v>
                </c:pt>
                <c:pt idx="4184">
                  <c:v>1.1086199999999999</c:v>
                </c:pt>
                <c:pt idx="4185">
                  <c:v>1.1109500000000001</c:v>
                </c:pt>
                <c:pt idx="4186">
                  <c:v>1.1109500000000001</c:v>
                </c:pt>
                <c:pt idx="4187">
                  <c:v>1.1125799999999999</c:v>
                </c:pt>
                <c:pt idx="4188">
                  <c:v>1.1097699999999999</c:v>
                </c:pt>
                <c:pt idx="4189">
                  <c:v>1.10758</c:v>
                </c:pt>
                <c:pt idx="4190">
                  <c:v>1.1089599999999999</c:v>
                </c:pt>
                <c:pt idx="4191">
                  <c:v>1.10893</c:v>
                </c:pt>
                <c:pt idx="4192">
                  <c:v>1.1030800000000001</c:v>
                </c:pt>
                <c:pt idx="4193">
                  <c:v>1.10233</c:v>
                </c:pt>
                <c:pt idx="4194">
                  <c:v>1.10347</c:v>
                </c:pt>
                <c:pt idx="4195">
                  <c:v>1.1048</c:v>
                </c:pt>
                <c:pt idx="4196">
                  <c:v>1.1075900000000001</c:v>
                </c:pt>
                <c:pt idx="4197">
                  <c:v>1.1087100000000001</c:v>
                </c:pt>
                <c:pt idx="4198">
                  <c:v>1.1094599999999999</c:v>
                </c:pt>
                <c:pt idx="4199">
                  <c:v>1.1094200000000001</c:v>
                </c:pt>
                <c:pt idx="4200">
                  <c:v>1.1097399999999999</c:v>
                </c:pt>
                <c:pt idx="4201">
                  <c:v>1.11009</c:v>
                </c:pt>
                <c:pt idx="4202">
                  <c:v>1.1103000000000001</c:v>
                </c:pt>
                <c:pt idx="4203">
                  <c:v>1.10995</c:v>
                </c:pt>
                <c:pt idx="4204">
                  <c:v>1.1089100000000001</c:v>
                </c:pt>
                <c:pt idx="4205">
                  <c:v>1.10867</c:v>
                </c:pt>
                <c:pt idx="4206">
                  <c:v>1.1078300000000001</c:v>
                </c:pt>
                <c:pt idx="4207">
                  <c:v>1.1071500000000001</c:v>
                </c:pt>
                <c:pt idx="4208">
                  <c:v>1.1084799999999999</c:v>
                </c:pt>
                <c:pt idx="4209">
                  <c:v>1.10938</c:v>
                </c:pt>
                <c:pt idx="4210">
                  <c:v>1.11006</c:v>
                </c:pt>
                <c:pt idx="4211">
                  <c:v>1.11015</c:v>
                </c:pt>
                <c:pt idx="4212">
                  <c:v>1.1114599999999999</c:v>
                </c:pt>
                <c:pt idx="4213">
                  <c:v>1.1118600000000001</c:v>
                </c:pt>
                <c:pt idx="4214">
                  <c:v>1.1131500000000001</c:v>
                </c:pt>
                <c:pt idx="4215">
                  <c:v>1.1111899999999999</c:v>
                </c:pt>
                <c:pt idx="4216">
                  <c:v>1.11303</c:v>
                </c:pt>
                <c:pt idx="4217">
                  <c:v>1.1132</c:v>
                </c:pt>
                <c:pt idx="4218">
                  <c:v>1.1124700000000001</c:v>
                </c:pt>
                <c:pt idx="4219">
                  <c:v>1.1117300000000001</c:v>
                </c:pt>
                <c:pt idx="4220">
                  <c:v>1.1122300000000001</c:v>
                </c:pt>
                <c:pt idx="4221">
                  <c:v>1.1125100000000001</c:v>
                </c:pt>
                <c:pt idx="4222">
                  <c:v>1.11182</c:v>
                </c:pt>
                <c:pt idx="4223">
                  <c:v>1.11252</c:v>
                </c:pt>
                <c:pt idx="4224">
                  <c:v>1.1125100000000001</c:v>
                </c:pt>
                <c:pt idx="4225">
                  <c:v>1.1125499999999999</c:v>
                </c:pt>
                <c:pt idx="4226">
                  <c:v>1.1124799999999999</c:v>
                </c:pt>
                <c:pt idx="4227">
                  <c:v>1.1126799999999999</c:v>
                </c:pt>
                <c:pt idx="4228">
                  <c:v>1.1134500000000001</c:v>
                </c:pt>
                <c:pt idx="4229">
                  <c:v>1.11361</c:v>
                </c:pt>
                <c:pt idx="4230">
                  <c:v>1.11341</c:v>
                </c:pt>
                <c:pt idx="4231">
                  <c:v>1.11327</c:v>
                </c:pt>
                <c:pt idx="4232">
                  <c:v>1.1118600000000001</c:v>
                </c:pt>
                <c:pt idx="4233">
                  <c:v>1.11182</c:v>
                </c:pt>
                <c:pt idx="4234">
                  <c:v>1.10972</c:v>
                </c:pt>
                <c:pt idx="4235">
                  <c:v>1.11036</c:v>
                </c:pt>
                <c:pt idx="4236">
                  <c:v>1.11212</c:v>
                </c:pt>
                <c:pt idx="4237">
                  <c:v>1.11206</c:v>
                </c:pt>
                <c:pt idx="4238">
                  <c:v>1.1131200000000001</c:v>
                </c:pt>
                <c:pt idx="4239">
                  <c:v>1.1128499999999999</c:v>
                </c:pt>
                <c:pt idx="4240">
                  <c:v>1.11304</c:v>
                </c:pt>
                <c:pt idx="4241">
                  <c:v>1.11328</c:v>
                </c:pt>
                <c:pt idx="4242">
                  <c:v>1.11419</c:v>
                </c:pt>
                <c:pt idx="4243">
                  <c:v>1.1147199999999999</c:v>
                </c:pt>
                <c:pt idx="4244">
                  <c:v>1.1150899999999999</c:v>
                </c:pt>
              </c:numCache>
            </c:numRef>
          </c:val>
        </c:ser>
        <c:ser>
          <c:idx val="4"/>
          <c:order val="4"/>
          <c:spPr>
            <a:ln w="28575">
              <a:noFill/>
            </a:ln>
          </c:spPr>
          <c:marker>
            <c:symbol val="none"/>
          </c:marker>
          <c:val>
            <c:numRef>
              <c:f>EURUSDH1!$E$2:$E$4500</c:f>
              <c:numCache>
                <c:formatCode>General</c:formatCode>
                <c:ptCount val="4499"/>
                <c:pt idx="0">
                  <c:v>1.0924100000000001</c:v>
                </c:pt>
                <c:pt idx="1">
                  <c:v>1.0931599999999999</c:v>
                </c:pt>
                <c:pt idx="2">
                  <c:v>1.0936399999999999</c:v>
                </c:pt>
                <c:pt idx="3">
                  <c:v>1.0925400000000001</c:v>
                </c:pt>
                <c:pt idx="4">
                  <c:v>1.0944100000000001</c:v>
                </c:pt>
                <c:pt idx="5">
                  <c:v>1.0962499999999999</c:v>
                </c:pt>
                <c:pt idx="6">
                  <c:v>1.0969500000000001</c:v>
                </c:pt>
                <c:pt idx="7">
                  <c:v>1.0960799999999999</c:v>
                </c:pt>
                <c:pt idx="8">
                  <c:v>1.09348</c:v>
                </c:pt>
                <c:pt idx="9">
                  <c:v>1.09562</c:v>
                </c:pt>
                <c:pt idx="10">
                  <c:v>1.0965499999999999</c:v>
                </c:pt>
                <c:pt idx="11">
                  <c:v>1.0959700000000001</c:v>
                </c:pt>
                <c:pt idx="12">
                  <c:v>1.0961700000000001</c:v>
                </c:pt>
                <c:pt idx="13">
                  <c:v>1.09663</c:v>
                </c:pt>
                <c:pt idx="14">
                  <c:v>1.0973999999999999</c:v>
                </c:pt>
                <c:pt idx="15">
                  <c:v>1.0975900000000001</c:v>
                </c:pt>
                <c:pt idx="16">
                  <c:v>1.09748</c:v>
                </c:pt>
                <c:pt idx="17">
                  <c:v>1.09859</c:v>
                </c:pt>
                <c:pt idx="18">
                  <c:v>1.0986800000000001</c:v>
                </c:pt>
                <c:pt idx="19">
                  <c:v>1.0988199999999999</c:v>
                </c:pt>
                <c:pt idx="20">
                  <c:v>1.09839</c:v>
                </c:pt>
                <c:pt idx="21">
                  <c:v>1.0978699999999999</c:v>
                </c:pt>
                <c:pt idx="22">
                  <c:v>1.0985400000000001</c:v>
                </c:pt>
                <c:pt idx="23">
                  <c:v>1.09683</c:v>
                </c:pt>
                <c:pt idx="24">
                  <c:v>1.0977300000000001</c:v>
                </c:pt>
                <c:pt idx="25">
                  <c:v>1.09744</c:v>
                </c:pt>
                <c:pt idx="26">
                  <c:v>1.0990800000000001</c:v>
                </c:pt>
                <c:pt idx="27">
                  <c:v>1.0987</c:v>
                </c:pt>
                <c:pt idx="28">
                  <c:v>1.1006499999999999</c:v>
                </c:pt>
                <c:pt idx="29">
                  <c:v>1.1006100000000001</c:v>
                </c:pt>
                <c:pt idx="30">
                  <c:v>1.1003000000000001</c:v>
                </c:pt>
                <c:pt idx="31">
                  <c:v>1.10171</c:v>
                </c:pt>
                <c:pt idx="32">
                  <c:v>1.1007499999999999</c:v>
                </c:pt>
                <c:pt idx="33">
                  <c:v>1.10466</c:v>
                </c:pt>
                <c:pt idx="34">
                  <c:v>1.1051899999999999</c:v>
                </c:pt>
                <c:pt idx="35">
                  <c:v>1.1041000000000001</c:v>
                </c:pt>
                <c:pt idx="36">
                  <c:v>1.1019699999999999</c:v>
                </c:pt>
                <c:pt idx="37">
                  <c:v>1.10171</c:v>
                </c:pt>
                <c:pt idx="38">
                  <c:v>1.10019</c:v>
                </c:pt>
                <c:pt idx="39">
                  <c:v>1.0996600000000001</c:v>
                </c:pt>
                <c:pt idx="40">
                  <c:v>1.1004799999999999</c:v>
                </c:pt>
                <c:pt idx="41">
                  <c:v>1.1039000000000001</c:v>
                </c:pt>
                <c:pt idx="42">
                  <c:v>1.1035699999999999</c:v>
                </c:pt>
                <c:pt idx="43">
                  <c:v>1.1032</c:v>
                </c:pt>
                <c:pt idx="44">
                  <c:v>1.1022400000000001</c:v>
                </c:pt>
                <c:pt idx="45">
                  <c:v>1.10179</c:v>
                </c:pt>
                <c:pt idx="46">
                  <c:v>1.1032</c:v>
                </c:pt>
                <c:pt idx="47">
                  <c:v>1.1029100000000001</c:v>
                </c:pt>
                <c:pt idx="48">
                  <c:v>1.1031</c:v>
                </c:pt>
                <c:pt idx="49">
                  <c:v>1.10293</c:v>
                </c:pt>
                <c:pt idx="50">
                  <c:v>1.1032999999999999</c:v>
                </c:pt>
                <c:pt idx="51">
                  <c:v>1.1025499999999999</c:v>
                </c:pt>
                <c:pt idx="52">
                  <c:v>1.1044700000000001</c:v>
                </c:pt>
                <c:pt idx="53">
                  <c:v>1.1014999999999999</c:v>
                </c:pt>
                <c:pt idx="54">
                  <c:v>1.1003400000000001</c:v>
                </c:pt>
                <c:pt idx="55">
                  <c:v>1.1025499999999999</c:v>
                </c:pt>
                <c:pt idx="56">
                  <c:v>1.1012299999999999</c:v>
                </c:pt>
                <c:pt idx="57">
                  <c:v>1.1033999999999999</c:v>
                </c:pt>
                <c:pt idx="58">
                  <c:v>1.105</c:v>
                </c:pt>
                <c:pt idx="59">
                  <c:v>1.1032500000000001</c:v>
                </c:pt>
                <c:pt idx="60">
                  <c:v>1.1034900000000001</c:v>
                </c:pt>
                <c:pt idx="61">
                  <c:v>1.1023700000000001</c:v>
                </c:pt>
                <c:pt idx="62">
                  <c:v>1.1020399999999999</c:v>
                </c:pt>
                <c:pt idx="63">
                  <c:v>1.10232</c:v>
                </c:pt>
                <c:pt idx="64">
                  <c:v>1.10111</c:v>
                </c:pt>
                <c:pt idx="65">
                  <c:v>1.1014600000000001</c:v>
                </c:pt>
                <c:pt idx="66">
                  <c:v>1.1014900000000001</c:v>
                </c:pt>
                <c:pt idx="67">
                  <c:v>1.1012999999999999</c:v>
                </c:pt>
                <c:pt idx="68">
                  <c:v>1.1014200000000001</c:v>
                </c:pt>
                <c:pt idx="69">
                  <c:v>1.1009100000000001</c:v>
                </c:pt>
                <c:pt idx="70">
                  <c:v>1.1010200000000001</c:v>
                </c:pt>
                <c:pt idx="71">
                  <c:v>1.1014299999999999</c:v>
                </c:pt>
                <c:pt idx="72">
                  <c:v>1.10151</c:v>
                </c:pt>
                <c:pt idx="73">
                  <c:v>1.1017600000000001</c:v>
                </c:pt>
                <c:pt idx="74">
                  <c:v>1.10192</c:v>
                </c:pt>
                <c:pt idx="75">
                  <c:v>1.10249</c:v>
                </c:pt>
                <c:pt idx="76">
                  <c:v>1.1021700000000001</c:v>
                </c:pt>
                <c:pt idx="77">
                  <c:v>1.09944</c:v>
                </c:pt>
                <c:pt idx="78">
                  <c:v>1.09843</c:v>
                </c:pt>
                <c:pt idx="79">
                  <c:v>1.0972299999999999</c:v>
                </c:pt>
                <c:pt idx="80">
                  <c:v>1.0971500000000001</c:v>
                </c:pt>
                <c:pt idx="81">
                  <c:v>1.0978000000000001</c:v>
                </c:pt>
                <c:pt idx="82">
                  <c:v>1.0965199999999999</c:v>
                </c:pt>
                <c:pt idx="83">
                  <c:v>1.09399</c:v>
                </c:pt>
                <c:pt idx="84">
                  <c:v>1.0951500000000001</c:v>
                </c:pt>
                <c:pt idx="85">
                  <c:v>1.09446</c:v>
                </c:pt>
                <c:pt idx="86">
                  <c:v>1.0958300000000001</c:v>
                </c:pt>
                <c:pt idx="87">
                  <c:v>1.0951200000000001</c:v>
                </c:pt>
                <c:pt idx="88">
                  <c:v>1.0963799999999999</c:v>
                </c:pt>
                <c:pt idx="89">
                  <c:v>1.09606</c:v>
                </c:pt>
                <c:pt idx="90">
                  <c:v>1.0961700000000001</c:v>
                </c:pt>
                <c:pt idx="91">
                  <c:v>1.09616</c:v>
                </c:pt>
                <c:pt idx="92">
                  <c:v>1.0961399999999999</c:v>
                </c:pt>
                <c:pt idx="93">
                  <c:v>1.09561</c:v>
                </c:pt>
                <c:pt idx="94">
                  <c:v>1.0946400000000001</c:v>
                </c:pt>
                <c:pt idx="95">
                  <c:v>1.0942000000000001</c:v>
                </c:pt>
                <c:pt idx="96">
                  <c:v>1.0954299999999999</c:v>
                </c:pt>
                <c:pt idx="97">
                  <c:v>1.09494</c:v>
                </c:pt>
                <c:pt idx="98">
                  <c:v>1.0956999999999999</c:v>
                </c:pt>
                <c:pt idx="99">
                  <c:v>1.0947800000000001</c:v>
                </c:pt>
                <c:pt idx="100">
                  <c:v>1.0939300000000001</c:v>
                </c:pt>
                <c:pt idx="101">
                  <c:v>1.09232</c:v>
                </c:pt>
                <c:pt idx="102">
                  <c:v>1.09171</c:v>
                </c:pt>
                <c:pt idx="103">
                  <c:v>1.09229</c:v>
                </c:pt>
                <c:pt idx="104">
                  <c:v>1.0928</c:v>
                </c:pt>
                <c:pt idx="105">
                  <c:v>1.0932999999999999</c:v>
                </c:pt>
                <c:pt idx="106">
                  <c:v>1.0906</c:v>
                </c:pt>
                <c:pt idx="107">
                  <c:v>1.0888100000000001</c:v>
                </c:pt>
                <c:pt idx="108">
                  <c:v>1.0858300000000001</c:v>
                </c:pt>
                <c:pt idx="109">
                  <c:v>1.0859300000000001</c:v>
                </c:pt>
                <c:pt idx="110">
                  <c:v>1.0855300000000001</c:v>
                </c:pt>
                <c:pt idx="111">
                  <c:v>1.08514</c:v>
                </c:pt>
                <c:pt idx="112">
                  <c:v>1.0857300000000001</c:v>
                </c:pt>
                <c:pt idx="113">
                  <c:v>1.08595</c:v>
                </c:pt>
                <c:pt idx="114">
                  <c:v>1.0862000000000001</c:v>
                </c:pt>
                <c:pt idx="115">
                  <c:v>1.0866400000000001</c:v>
                </c:pt>
                <c:pt idx="116">
                  <c:v>1.0863</c:v>
                </c:pt>
                <c:pt idx="117">
                  <c:v>1.08616</c:v>
                </c:pt>
                <c:pt idx="118">
                  <c:v>1.0869899999999999</c:v>
                </c:pt>
                <c:pt idx="119">
                  <c:v>1.0868899999999999</c:v>
                </c:pt>
                <c:pt idx="120">
                  <c:v>1.0874299999999999</c:v>
                </c:pt>
                <c:pt idx="121">
                  <c:v>1.0870200000000001</c:v>
                </c:pt>
                <c:pt idx="122">
                  <c:v>1.08711</c:v>
                </c:pt>
                <c:pt idx="123">
                  <c:v>1.08622</c:v>
                </c:pt>
                <c:pt idx="124">
                  <c:v>1.0835300000000001</c:v>
                </c:pt>
                <c:pt idx="125">
                  <c:v>1.0882700000000001</c:v>
                </c:pt>
                <c:pt idx="126">
                  <c:v>1.08646</c:v>
                </c:pt>
                <c:pt idx="127">
                  <c:v>1.0861099999999999</c:v>
                </c:pt>
                <c:pt idx="128">
                  <c:v>1.0872599999999999</c:v>
                </c:pt>
                <c:pt idx="129">
                  <c:v>1.0878000000000001</c:v>
                </c:pt>
                <c:pt idx="130">
                  <c:v>1.0879799999999999</c:v>
                </c:pt>
                <c:pt idx="131">
                  <c:v>1.0868500000000001</c:v>
                </c:pt>
                <c:pt idx="132">
                  <c:v>1.0863700000000001</c:v>
                </c:pt>
                <c:pt idx="133">
                  <c:v>1.0868199999999999</c:v>
                </c:pt>
                <c:pt idx="134">
                  <c:v>1.0864100000000001</c:v>
                </c:pt>
                <c:pt idx="135">
                  <c:v>1.0871200000000001</c:v>
                </c:pt>
                <c:pt idx="136">
                  <c:v>1.0884799999999999</c:v>
                </c:pt>
                <c:pt idx="137">
                  <c:v>1.0873999999999999</c:v>
                </c:pt>
                <c:pt idx="138">
                  <c:v>1.08806</c:v>
                </c:pt>
                <c:pt idx="139">
                  <c:v>1.0882400000000001</c:v>
                </c:pt>
                <c:pt idx="140">
                  <c:v>1.08832</c:v>
                </c:pt>
                <c:pt idx="141">
                  <c:v>1.0880399999999999</c:v>
                </c:pt>
                <c:pt idx="142">
                  <c:v>1.08867</c:v>
                </c:pt>
                <c:pt idx="143">
                  <c:v>1.08883</c:v>
                </c:pt>
                <c:pt idx="144">
                  <c:v>1.0886899999999999</c:v>
                </c:pt>
                <c:pt idx="145">
                  <c:v>1.08822</c:v>
                </c:pt>
                <c:pt idx="146">
                  <c:v>1.08815</c:v>
                </c:pt>
                <c:pt idx="147">
                  <c:v>1.0864499999999999</c:v>
                </c:pt>
                <c:pt idx="148">
                  <c:v>1.08727</c:v>
                </c:pt>
                <c:pt idx="149">
                  <c:v>1.0871599999999999</c:v>
                </c:pt>
                <c:pt idx="150">
                  <c:v>1.0864799999999999</c:v>
                </c:pt>
                <c:pt idx="151">
                  <c:v>1.0873200000000001</c:v>
                </c:pt>
                <c:pt idx="152">
                  <c:v>1.0876600000000001</c:v>
                </c:pt>
                <c:pt idx="153">
                  <c:v>1.0870500000000001</c:v>
                </c:pt>
                <c:pt idx="154">
                  <c:v>1.0734300000000001</c:v>
                </c:pt>
                <c:pt idx="155">
                  <c:v>1.07352</c:v>
                </c:pt>
                <c:pt idx="156">
                  <c:v>1.0740400000000001</c:v>
                </c:pt>
                <c:pt idx="157">
                  <c:v>1.0744800000000001</c:v>
                </c:pt>
                <c:pt idx="158">
                  <c:v>1.0736000000000001</c:v>
                </c:pt>
                <c:pt idx="159">
                  <c:v>1.07436</c:v>
                </c:pt>
                <c:pt idx="160">
                  <c:v>1.0745100000000001</c:v>
                </c:pt>
                <c:pt idx="161">
                  <c:v>1.0741400000000001</c:v>
                </c:pt>
                <c:pt idx="162">
                  <c:v>1.0726</c:v>
                </c:pt>
                <c:pt idx="163">
                  <c:v>1.0727800000000001</c:v>
                </c:pt>
                <c:pt idx="164">
                  <c:v>1.0730500000000001</c:v>
                </c:pt>
                <c:pt idx="165">
                  <c:v>1.0728899999999999</c:v>
                </c:pt>
                <c:pt idx="166">
                  <c:v>1.073</c:v>
                </c:pt>
                <c:pt idx="167">
                  <c:v>1.0747199999999999</c:v>
                </c:pt>
                <c:pt idx="168">
                  <c:v>1.0758300000000001</c:v>
                </c:pt>
                <c:pt idx="169">
                  <c:v>1.0765899999999999</c:v>
                </c:pt>
                <c:pt idx="170">
                  <c:v>1.0768</c:v>
                </c:pt>
                <c:pt idx="171">
                  <c:v>1.0764400000000001</c:v>
                </c:pt>
                <c:pt idx="172">
                  <c:v>1.07687</c:v>
                </c:pt>
                <c:pt idx="173">
                  <c:v>1.07643</c:v>
                </c:pt>
                <c:pt idx="174">
                  <c:v>1.0764100000000001</c:v>
                </c:pt>
                <c:pt idx="175">
                  <c:v>1.0769299999999999</c:v>
                </c:pt>
                <c:pt idx="176">
                  <c:v>1.07765</c:v>
                </c:pt>
                <c:pt idx="177">
                  <c:v>1.0779099999999999</c:v>
                </c:pt>
                <c:pt idx="178">
                  <c:v>1.0774900000000001</c:v>
                </c:pt>
                <c:pt idx="179">
                  <c:v>1.07412</c:v>
                </c:pt>
                <c:pt idx="180">
                  <c:v>1.0730900000000001</c:v>
                </c:pt>
                <c:pt idx="181">
                  <c:v>1.07456</c:v>
                </c:pt>
                <c:pt idx="182">
                  <c:v>1.0766100000000001</c:v>
                </c:pt>
                <c:pt idx="183">
                  <c:v>1.0757099999999999</c:v>
                </c:pt>
                <c:pt idx="184">
                  <c:v>1.07619</c:v>
                </c:pt>
                <c:pt idx="185">
                  <c:v>1.07572</c:v>
                </c:pt>
                <c:pt idx="186">
                  <c:v>1.07555</c:v>
                </c:pt>
                <c:pt idx="187">
                  <c:v>1.0748500000000001</c:v>
                </c:pt>
                <c:pt idx="188">
                  <c:v>1.07555</c:v>
                </c:pt>
                <c:pt idx="189">
                  <c:v>1.07596</c:v>
                </c:pt>
                <c:pt idx="190">
                  <c:v>1.0754300000000001</c:v>
                </c:pt>
                <c:pt idx="191">
                  <c:v>1.0749299999999999</c:v>
                </c:pt>
                <c:pt idx="192">
                  <c:v>1.0753699999999999</c:v>
                </c:pt>
                <c:pt idx="193">
                  <c:v>1.07491</c:v>
                </c:pt>
                <c:pt idx="194">
                  <c:v>1.07429</c:v>
                </c:pt>
                <c:pt idx="195">
                  <c:v>1.0746</c:v>
                </c:pt>
                <c:pt idx="196">
                  <c:v>1.0743499999999999</c:v>
                </c:pt>
                <c:pt idx="197">
                  <c:v>1.07586</c:v>
                </c:pt>
                <c:pt idx="198">
                  <c:v>1.0747599999999999</c:v>
                </c:pt>
                <c:pt idx="199">
                  <c:v>1.0736300000000001</c:v>
                </c:pt>
                <c:pt idx="200">
                  <c:v>1.0734699999999999</c:v>
                </c:pt>
                <c:pt idx="201">
                  <c:v>1.0728500000000001</c:v>
                </c:pt>
                <c:pt idx="202">
                  <c:v>1.07006</c:v>
                </c:pt>
                <c:pt idx="203">
                  <c:v>1.0694999999999999</c:v>
                </c:pt>
                <c:pt idx="204">
                  <c:v>1.06839</c:v>
                </c:pt>
                <c:pt idx="205">
                  <c:v>1.0691900000000001</c:v>
                </c:pt>
                <c:pt idx="206">
                  <c:v>1.0684800000000001</c:v>
                </c:pt>
                <c:pt idx="207">
                  <c:v>1.07039</c:v>
                </c:pt>
                <c:pt idx="208">
                  <c:v>1.0717699999999999</c:v>
                </c:pt>
                <c:pt idx="209">
                  <c:v>1.07054</c:v>
                </c:pt>
                <c:pt idx="210">
                  <c:v>1.0713900000000001</c:v>
                </c:pt>
                <c:pt idx="211">
                  <c:v>1.07219</c:v>
                </c:pt>
                <c:pt idx="212">
                  <c:v>1.0720499999999999</c:v>
                </c:pt>
                <c:pt idx="213">
                  <c:v>1.07361</c:v>
                </c:pt>
                <c:pt idx="214">
                  <c:v>1.07321</c:v>
                </c:pt>
                <c:pt idx="215">
                  <c:v>1.07474</c:v>
                </c:pt>
                <c:pt idx="216">
                  <c:v>1.0755999999999999</c:v>
                </c:pt>
                <c:pt idx="217">
                  <c:v>1.0769500000000001</c:v>
                </c:pt>
                <c:pt idx="218">
                  <c:v>1.0756600000000001</c:v>
                </c:pt>
                <c:pt idx="219">
                  <c:v>1.0758300000000001</c:v>
                </c:pt>
                <c:pt idx="220">
                  <c:v>1.07416</c:v>
                </c:pt>
                <c:pt idx="221">
                  <c:v>1.0748599999999999</c:v>
                </c:pt>
                <c:pt idx="222">
                  <c:v>1.07385</c:v>
                </c:pt>
                <c:pt idx="223">
                  <c:v>1.0749200000000001</c:v>
                </c:pt>
                <c:pt idx="224">
                  <c:v>1.07386</c:v>
                </c:pt>
                <c:pt idx="225">
                  <c:v>1.0716399999999999</c:v>
                </c:pt>
                <c:pt idx="226">
                  <c:v>1.07145</c:v>
                </c:pt>
                <c:pt idx="227">
                  <c:v>1.0733600000000001</c:v>
                </c:pt>
                <c:pt idx="228">
                  <c:v>1.0745499999999999</c:v>
                </c:pt>
                <c:pt idx="229">
                  <c:v>1.0728</c:v>
                </c:pt>
                <c:pt idx="230">
                  <c:v>1.07331</c:v>
                </c:pt>
                <c:pt idx="231">
                  <c:v>1.0728</c:v>
                </c:pt>
                <c:pt idx="232">
                  <c:v>1.0737699999999999</c:v>
                </c:pt>
                <c:pt idx="233">
                  <c:v>1.0741400000000001</c:v>
                </c:pt>
                <c:pt idx="234">
                  <c:v>1.0741799999999999</c:v>
                </c:pt>
                <c:pt idx="235">
                  <c:v>1.0740000000000001</c:v>
                </c:pt>
                <c:pt idx="236">
                  <c:v>1.07579</c:v>
                </c:pt>
                <c:pt idx="237">
                  <c:v>1.0763</c:v>
                </c:pt>
                <c:pt idx="238">
                  <c:v>1.0766100000000001</c:v>
                </c:pt>
                <c:pt idx="239">
                  <c:v>1.07717</c:v>
                </c:pt>
                <c:pt idx="240">
                  <c:v>1.07619</c:v>
                </c:pt>
                <c:pt idx="241">
                  <c:v>1.07626</c:v>
                </c:pt>
                <c:pt idx="242">
                  <c:v>1.07605</c:v>
                </c:pt>
                <c:pt idx="243">
                  <c:v>1.0756600000000001</c:v>
                </c:pt>
                <c:pt idx="244">
                  <c:v>1.07538</c:v>
                </c:pt>
                <c:pt idx="245">
                  <c:v>1.07436</c:v>
                </c:pt>
                <c:pt idx="246">
                  <c:v>1.07111</c:v>
                </c:pt>
                <c:pt idx="247">
                  <c:v>1.0712200000000001</c:v>
                </c:pt>
                <c:pt idx="248">
                  <c:v>1.0726100000000001</c:v>
                </c:pt>
                <c:pt idx="249">
                  <c:v>1.07135</c:v>
                </c:pt>
                <c:pt idx="250">
                  <c:v>1.0720400000000001</c:v>
                </c:pt>
                <c:pt idx="251">
                  <c:v>1.0724899999999999</c:v>
                </c:pt>
                <c:pt idx="252">
                  <c:v>1.07795</c:v>
                </c:pt>
                <c:pt idx="253">
                  <c:v>1.0753600000000001</c:v>
                </c:pt>
                <c:pt idx="254">
                  <c:v>1.0766800000000001</c:v>
                </c:pt>
                <c:pt idx="255">
                  <c:v>1.07782</c:v>
                </c:pt>
                <c:pt idx="256">
                  <c:v>1.0769500000000001</c:v>
                </c:pt>
                <c:pt idx="257">
                  <c:v>1.0791500000000001</c:v>
                </c:pt>
                <c:pt idx="258">
                  <c:v>1.0809</c:v>
                </c:pt>
                <c:pt idx="259">
                  <c:v>1.0811500000000001</c:v>
                </c:pt>
                <c:pt idx="260">
                  <c:v>1.0805899999999999</c:v>
                </c:pt>
                <c:pt idx="261">
                  <c:v>1.08081</c:v>
                </c:pt>
                <c:pt idx="262">
                  <c:v>1.0803700000000001</c:v>
                </c:pt>
                <c:pt idx="263">
                  <c:v>1.07867</c:v>
                </c:pt>
                <c:pt idx="264">
                  <c:v>1.07962</c:v>
                </c:pt>
                <c:pt idx="265">
                  <c:v>1.07928</c:v>
                </c:pt>
                <c:pt idx="266">
                  <c:v>1.0791900000000001</c:v>
                </c:pt>
                <c:pt idx="267">
                  <c:v>1.0785899999999999</c:v>
                </c:pt>
                <c:pt idx="268">
                  <c:v>1.0784899999999999</c:v>
                </c:pt>
                <c:pt idx="269">
                  <c:v>1.0778000000000001</c:v>
                </c:pt>
                <c:pt idx="270">
                  <c:v>1.07558</c:v>
                </c:pt>
                <c:pt idx="271">
                  <c:v>1.0755999999999999</c:v>
                </c:pt>
                <c:pt idx="272">
                  <c:v>1.0772900000000001</c:v>
                </c:pt>
                <c:pt idx="273">
                  <c:v>1.0789500000000001</c:v>
                </c:pt>
                <c:pt idx="274">
                  <c:v>1.0769599999999999</c:v>
                </c:pt>
                <c:pt idx="275">
                  <c:v>1.0734699999999999</c:v>
                </c:pt>
                <c:pt idx="276">
                  <c:v>1.07368</c:v>
                </c:pt>
                <c:pt idx="277">
                  <c:v>1.07283</c:v>
                </c:pt>
                <c:pt idx="278">
                  <c:v>1.07203</c:v>
                </c:pt>
                <c:pt idx="279">
                  <c:v>1.0725499999999999</c:v>
                </c:pt>
                <c:pt idx="280">
                  <c:v>1.0730299999999999</c:v>
                </c:pt>
                <c:pt idx="281">
                  <c:v>1.07372</c:v>
                </c:pt>
                <c:pt idx="282">
                  <c:v>1.07484</c:v>
                </c:pt>
                <c:pt idx="283">
                  <c:v>1.0726500000000001</c:v>
                </c:pt>
                <c:pt idx="284">
                  <c:v>1.0739799999999999</c:v>
                </c:pt>
                <c:pt idx="285">
                  <c:v>1.07365</c:v>
                </c:pt>
                <c:pt idx="286">
                  <c:v>1.0699799999999999</c:v>
                </c:pt>
                <c:pt idx="287">
                  <c:v>1.07213</c:v>
                </c:pt>
                <c:pt idx="288">
                  <c:v>1.0710999999999999</c:v>
                </c:pt>
                <c:pt idx="289">
                  <c:v>1.0717099999999999</c:v>
                </c:pt>
                <c:pt idx="290">
                  <c:v>1.0724199999999999</c:v>
                </c:pt>
                <c:pt idx="291">
                  <c:v>1.0719000000000001</c:v>
                </c:pt>
                <c:pt idx="292">
                  <c:v>1.07253</c:v>
                </c:pt>
                <c:pt idx="293">
                  <c:v>1.0726599999999999</c:v>
                </c:pt>
                <c:pt idx="294">
                  <c:v>1.0750599999999999</c:v>
                </c:pt>
                <c:pt idx="295">
                  <c:v>1.07382</c:v>
                </c:pt>
                <c:pt idx="296">
                  <c:v>1.0726100000000001</c:v>
                </c:pt>
                <c:pt idx="297">
                  <c:v>1.0720000000000001</c:v>
                </c:pt>
                <c:pt idx="298">
                  <c:v>1.0738300000000001</c:v>
                </c:pt>
                <c:pt idx="299">
                  <c:v>1.0729900000000001</c:v>
                </c:pt>
                <c:pt idx="300">
                  <c:v>1.07277</c:v>
                </c:pt>
                <c:pt idx="301">
                  <c:v>1.0703800000000001</c:v>
                </c:pt>
                <c:pt idx="302">
                  <c:v>1.0716000000000001</c:v>
                </c:pt>
                <c:pt idx="303">
                  <c:v>1.0706800000000001</c:v>
                </c:pt>
                <c:pt idx="304">
                  <c:v>1.06932</c:v>
                </c:pt>
                <c:pt idx="305">
                  <c:v>1.0686</c:v>
                </c:pt>
                <c:pt idx="306">
                  <c:v>1.0676600000000001</c:v>
                </c:pt>
                <c:pt idx="307">
                  <c:v>1.0684</c:v>
                </c:pt>
                <c:pt idx="308">
                  <c:v>1.0684199999999999</c:v>
                </c:pt>
                <c:pt idx="309">
                  <c:v>1.0683100000000001</c:v>
                </c:pt>
                <c:pt idx="310">
                  <c:v>1.0686800000000001</c:v>
                </c:pt>
                <c:pt idx="311">
                  <c:v>1.0688899999999999</c:v>
                </c:pt>
                <c:pt idx="312">
                  <c:v>1.06653</c:v>
                </c:pt>
                <c:pt idx="313">
                  <c:v>1.0664100000000001</c:v>
                </c:pt>
                <c:pt idx="314">
                  <c:v>1.0659700000000001</c:v>
                </c:pt>
                <c:pt idx="315">
                  <c:v>1.0661400000000001</c:v>
                </c:pt>
                <c:pt idx="316">
                  <c:v>1.06619</c:v>
                </c:pt>
                <c:pt idx="317">
                  <c:v>1.0667800000000001</c:v>
                </c:pt>
                <c:pt idx="318">
                  <c:v>1.06551</c:v>
                </c:pt>
                <c:pt idx="319">
                  <c:v>1.0646100000000001</c:v>
                </c:pt>
                <c:pt idx="320">
                  <c:v>1.06674</c:v>
                </c:pt>
                <c:pt idx="321">
                  <c:v>1.0663899999999999</c:v>
                </c:pt>
                <c:pt idx="322">
                  <c:v>1.06619</c:v>
                </c:pt>
                <c:pt idx="323">
                  <c:v>1.0664499999999999</c:v>
                </c:pt>
                <c:pt idx="324">
                  <c:v>1.06565</c:v>
                </c:pt>
                <c:pt idx="325">
                  <c:v>1.06698</c:v>
                </c:pt>
                <c:pt idx="326">
                  <c:v>1.06521</c:v>
                </c:pt>
                <c:pt idx="327">
                  <c:v>1.0632999999999999</c:v>
                </c:pt>
                <c:pt idx="328">
                  <c:v>1.0646100000000001</c:v>
                </c:pt>
                <c:pt idx="329">
                  <c:v>1.0637099999999999</c:v>
                </c:pt>
                <c:pt idx="330">
                  <c:v>1.0647500000000001</c:v>
                </c:pt>
                <c:pt idx="331">
                  <c:v>1.06463</c:v>
                </c:pt>
                <c:pt idx="332">
                  <c:v>1.0640099999999999</c:v>
                </c:pt>
                <c:pt idx="333">
                  <c:v>1.0645199999999999</c:v>
                </c:pt>
                <c:pt idx="334">
                  <c:v>1.06426</c:v>
                </c:pt>
                <c:pt idx="335">
                  <c:v>1.0640099999999999</c:v>
                </c:pt>
                <c:pt idx="336">
                  <c:v>1.06351</c:v>
                </c:pt>
                <c:pt idx="337">
                  <c:v>1.0634399999999999</c:v>
                </c:pt>
                <c:pt idx="338">
                  <c:v>1.0634399999999999</c:v>
                </c:pt>
                <c:pt idx="339">
                  <c:v>1.06392</c:v>
                </c:pt>
                <c:pt idx="340">
                  <c:v>1.0649299999999999</c:v>
                </c:pt>
                <c:pt idx="341">
                  <c:v>1.0649299999999999</c:v>
                </c:pt>
                <c:pt idx="342">
                  <c:v>1.0650299999999999</c:v>
                </c:pt>
                <c:pt idx="343">
                  <c:v>1.0669900000000001</c:v>
                </c:pt>
                <c:pt idx="344">
                  <c:v>1.0679000000000001</c:v>
                </c:pt>
                <c:pt idx="345">
                  <c:v>1.06738</c:v>
                </c:pt>
                <c:pt idx="346">
                  <c:v>1.0663</c:v>
                </c:pt>
                <c:pt idx="347">
                  <c:v>1.06667</c:v>
                </c:pt>
                <c:pt idx="348">
                  <c:v>1.06582</c:v>
                </c:pt>
                <c:pt idx="349">
                  <c:v>1.06656</c:v>
                </c:pt>
                <c:pt idx="350">
                  <c:v>1.06463</c:v>
                </c:pt>
                <c:pt idx="351">
                  <c:v>1.0636399999999999</c:v>
                </c:pt>
                <c:pt idx="352">
                  <c:v>1.06389</c:v>
                </c:pt>
                <c:pt idx="353">
                  <c:v>1.0637700000000001</c:v>
                </c:pt>
                <c:pt idx="354">
                  <c:v>1.0646100000000001</c:v>
                </c:pt>
                <c:pt idx="355">
                  <c:v>1.0651200000000001</c:v>
                </c:pt>
                <c:pt idx="356">
                  <c:v>1.0657399999999999</c:v>
                </c:pt>
                <c:pt idx="357">
                  <c:v>1.06596</c:v>
                </c:pt>
                <c:pt idx="358">
                  <c:v>1.0670900000000001</c:v>
                </c:pt>
                <c:pt idx="359">
                  <c:v>1.0683499999999999</c:v>
                </c:pt>
                <c:pt idx="360">
                  <c:v>1.0702700000000001</c:v>
                </c:pt>
                <c:pt idx="361">
                  <c:v>1.0693699999999999</c:v>
                </c:pt>
                <c:pt idx="362">
                  <c:v>1.0702400000000001</c:v>
                </c:pt>
                <c:pt idx="363">
                  <c:v>1.0711900000000001</c:v>
                </c:pt>
                <c:pt idx="364">
                  <c:v>1.0704100000000001</c:v>
                </c:pt>
                <c:pt idx="365">
                  <c:v>1.0692999999999999</c:v>
                </c:pt>
                <c:pt idx="366">
                  <c:v>1.0673299999999999</c:v>
                </c:pt>
                <c:pt idx="367">
                  <c:v>1.0688</c:v>
                </c:pt>
                <c:pt idx="368">
                  <c:v>1.0685500000000001</c:v>
                </c:pt>
                <c:pt idx="369">
                  <c:v>1.0701400000000001</c:v>
                </c:pt>
                <c:pt idx="370">
                  <c:v>1.0711599999999999</c:v>
                </c:pt>
                <c:pt idx="371">
                  <c:v>1.06945</c:v>
                </c:pt>
                <c:pt idx="372">
                  <c:v>1.0685899999999999</c:v>
                </c:pt>
                <c:pt idx="373">
                  <c:v>1.0706199999999999</c:v>
                </c:pt>
                <c:pt idx="374">
                  <c:v>1.07361</c:v>
                </c:pt>
                <c:pt idx="375">
                  <c:v>1.0746100000000001</c:v>
                </c:pt>
                <c:pt idx="376">
                  <c:v>1.0725100000000001</c:v>
                </c:pt>
                <c:pt idx="377">
                  <c:v>1.0730500000000001</c:v>
                </c:pt>
                <c:pt idx="378">
                  <c:v>1.0732600000000001</c:v>
                </c:pt>
                <c:pt idx="379">
                  <c:v>1.0732699999999999</c:v>
                </c:pt>
                <c:pt idx="380">
                  <c:v>1.07317</c:v>
                </c:pt>
                <c:pt idx="381">
                  <c:v>1.07298</c:v>
                </c:pt>
                <c:pt idx="382">
                  <c:v>1.0725499999999999</c:v>
                </c:pt>
                <c:pt idx="383">
                  <c:v>1.07158</c:v>
                </c:pt>
                <c:pt idx="384">
                  <c:v>1.0717699999999999</c:v>
                </c:pt>
                <c:pt idx="385">
                  <c:v>1.07216</c:v>
                </c:pt>
                <c:pt idx="386">
                  <c:v>1.0716699999999999</c:v>
                </c:pt>
                <c:pt idx="387">
                  <c:v>1.07186</c:v>
                </c:pt>
                <c:pt idx="388">
                  <c:v>1.0723499999999999</c:v>
                </c:pt>
                <c:pt idx="389">
                  <c:v>1.07161</c:v>
                </c:pt>
                <c:pt idx="390">
                  <c:v>1.0688800000000001</c:v>
                </c:pt>
                <c:pt idx="391">
                  <c:v>1.0679099999999999</c:v>
                </c:pt>
                <c:pt idx="392">
                  <c:v>1.0687599999999999</c:v>
                </c:pt>
                <c:pt idx="393">
                  <c:v>1.06996</c:v>
                </c:pt>
                <c:pt idx="394">
                  <c:v>1.0680499999999999</c:v>
                </c:pt>
                <c:pt idx="395">
                  <c:v>1.0686</c:v>
                </c:pt>
                <c:pt idx="396">
                  <c:v>1.06932</c:v>
                </c:pt>
                <c:pt idx="397">
                  <c:v>1.0688</c:v>
                </c:pt>
                <c:pt idx="398">
                  <c:v>1.0662</c:v>
                </c:pt>
                <c:pt idx="399">
                  <c:v>1.0658399999999999</c:v>
                </c:pt>
                <c:pt idx="400">
                  <c:v>1.06497</c:v>
                </c:pt>
                <c:pt idx="401">
                  <c:v>1.0651999999999999</c:v>
                </c:pt>
                <c:pt idx="402">
                  <c:v>1.06518</c:v>
                </c:pt>
                <c:pt idx="403">
                  <c:v>1.06426</c:v>
                </c:pt>
                <c:pt idx="404">
                  <c:v>1.0638099999999999</c:v>
                </c:pt>
                <c:pt idx="405">
                  <c:v>1.0636699999999999</c:v>
                </c:pt>
                <c:pt idx="406">
                  <c:v>1.06429</c:v>
                </c:pt>
                <c:pt idx="407">
                  <c:v>1.06368</c:v>
                </c:pt>
                <c:pt idx="408">
                  <c:v>1.0634300000000001</c:v>
                </c:pt>
                <c:pt idx="409">
                  <c:v>1.0612900000000001</c:v>
                </c:pt>
                <c:pt idx="410">
                  <c:v>1.0607599999999999</c:v>
                </c:pt>
                <c:pt idx="411">
                  <c:v>1.0612999999999999</c:v>
                </c:pt>
                <c:pt idx="412">
                  <c:v>1.06142</c:v>
                </c:pt>
                <c:pt idx="413">
                  <c:v>1.06141</c:v>
                </c:pt>
                <c:pt idx="414">
                  <c:v>1.0618700000000001</c:v>
                </c:pt>
                <c:pt idx="415">
                  <c:v>1.0623</c:v>
                </c:pt>
                <c:pt idx="416">
                  <c:v>1.0630599999999999</c:v>
                </c:pt>
                <c:pt idx="417">
                  <c:v>1.0630599999999999</c:v>
                </c:pt>
                <c:pt idx="418">
                  <c:v>1.0622400000000001</c:v>
                </c:pt>
                <c:pt idx="419">
                  <c:v>1.0624199999999999</c:v>
                </c:pt>
                <c:pt idx="420">
                  <c:v>1.06233</c:v>
                </c:pt>
                <c:pt idx="421">
                  <c:v>1.0646100000000001</c:v>
                </c:pt>
                <c:pt idx="422">
                  <c:v>1.06464</c:v>
                </c:pt>
                <c:pt idx="423">
                  <c:v>1.06141</c:v>
                </c:pt>
                <c:pt idx="424">
                  <c:v>1.0600700000000001</c:v>
                </c:pt>
                <c:pt idx="425">
                  <c:v>1.06196</c:v>
                </c:pt>
                <c:pt idx="426">
                  <c:v>1.0621</c:v>
                </c:pt>
                <c:pt idx="427">
                  <c:v>1.0622799999999999</c:v>
                </c:pt>
                <c:pt idx="428">
                  <c:v>1.0626599999999999</c:v>
                </c:pt>
                <c:pt idx="429">
                  <c:v>1.0633900000000001</c:v>
                </c:pt>
                <c:pt idx="430">
                  <c:v>1.0632900000000001</c:v>
                </c:pt>
                <c:pt idx="431">
                  <c:v>1.0636000000000001</c:v>
                </c:pt>
                <c:pt idx="432">
                  <c:v>1.0632699999999999</c:v>
                </c:pt>
                <c:pt idx="433">
                  <c:v>1.0640400000000001</c:v>
                </c:pt>
                <c:pt idx="434">
                  <c:v>1.06372</c:v>
                </c:pt>
                <c:pt idx="435">
                  <c:v>1.0632299999999999</c:v>
                </c:pt>
                <c:pt idx="436">
                  <c:v>1.0629</c:v>
                </c:pt>
                <c:pt idx="437">
                  <c:v>1.0631200000000001</c:v>
                </c:pt>
                <c:pt idx="438">
                  <c:v>1.0627200000000001</c:v>
                </c:pt>
                <c:pt idx="439">
                  <c:v>1.06389</c:v>
                </c:pt>
                <c:pt idx="440">
                  <c:v>1.0658300000000001</c:v>
                </c:pt>
                <c:pt idx="441">
                  <c:v>1.0646</c:v>
                </c:pt>
                <c:pt idx="442">
                  <c:v>1.0650500000000001</c:v>
                </c:pt>
                <c:pt idx="443">
                  <c:v>1.0643899999999999</c:v>
                </c:pt>
                <c:pt idx="444">
                  <c:v>1.06473</c:v>
                </c:pt>
                <c:pt idx="445">
                  <c:v>1.0662100000000001</c:v>
                </c:pt>
                <c:pt idx="446">
                  <c:v>1.0637799999999999</c:v>
                </c:pt>
                <c:pt idx="447">
                  <c:v>1.06402</c:v>
                </c:pt>
                <c:pt idx="448">
                  <c:v>1.06514</c:v>
                </c:pt>
                <c:pt idx="449">
                  <c:v>1.06464</c:v>
                </c:pt>
                <c:pt idx="450">
                  <c:v>1.0645500000000001</c:v>
                </c:pt>
                <c:pt idx="451">
                  <c:v>1.06548</c:v>
                </c:pt>
                <c:pt idx="452">
                  <c:v>1.0645100000000001</c:v>
                </c:pt>
                <c:pt idx="453">
                  <c:v>1.06409</c:v>
                </c:pt>
                <c:pt idx="454">
                  <c:v>1.0644499999999999</c:v>
                </c:pt>
                <c:pt idx="455">
                  <c:v>1.0642400000000001</c:v>
                </c:pt>
                <c:pt idx="456">
                  <c:v>1.0649200000000001</c:v>
                </c:pt>
                <c:pt idx="457">
                  <c:v>1.0663800000000001</c:v>
                </c:pt>
                <c:pt idx="458">
                  <c:v>1.0674600000000001</c:v>
                </c:pt>
                <c:pt idx="459">
                  <c:v>1.0672200000000001</c:v>
                </c:pt>
                <c:pt idx="460">
                  <c:v>1.0656000000000001</c:v>
                </c:pt>
                <c:pt idx="461">
                  <c:v>1.0657799999999999</c:v>
                </c:pt>
                <c:pt idx="462">
                  <c:v>1.0667800000000001</c:v>
                </c:pt>
                <c:pt idx="463">
                  <c:v>1.06796</c:v>
                </c:pt>
                <c:pt idx="464">
                  <c:v>1.06619</c:v>
                </c:pt>
                <c:pt idx="465">
                  <c:v>1.0611200000000001</c:v>
                </c:pt>
                <c:pt idx="466">
                  <c:v>1.0595000000000001</c:v>
                </c:pt>
                <c:pt idx="467">
                  <c:v>1.05837</c:v>
                </c:pt>
                <c:pt idx="468">
                  <c:v>1.05966</c:v>
                </c:pt>
                <c:pt idx="469">
                  <c:v>1.05911</c:v>
                </c:pt>
                <c:pt idx="470">
                  <c:v>1.0579400000000001</c:v>
                </c:pt>
                <c:pt idx="471">
                  <c:v>1.06012</c:v>
                </c:pt>
                <c:pt idx="472">
                  <c:v>1.06149</c:v>
                </c:pt>
                <c:pt idx="473">
                  <c:v>1.06226</c:v>
                </c:pt>
                <c:pt idx="474">
                  <c:v>1.06149</c:v>
                </c:pt>
                <c:pt idx="475">
                  <c:v>1.0614300000000001</c:v>
                </c:pt>
                <c:pt idx="476">
                  <c:v>1.0616300000000001</c:v>
                </c:pt>
                <c:pt idx="477">
                  <c:v>1.0621700000000001</c:v>
                </c:pt>
                <c:pt idx="478">
                  <c:v>1.0620400000000001</c:v>
                </c:pt>
                <c:pt idx="479">
                  <c:v>1.0622400000000001</c:v>
                </c:pt>
                <c:pt idx="480">
                  <c:v>1.06254</c:v>
                </c:pt>
                <c:pt idx="481">
                  <c:v>1.0619099999999999</c:v>
                </c:pt>
                <c:pt idx="482">
                  <c:v>1.06175</c:v>
                </c:pt>
                <c:pt idx="483">
                  <c:v>1.06219</c:v>
                </c:pt>
                <c:pt idx="484">
                  <c:v>1.06202</c:v>
                </c:pt>
                <c:pt idx="485">
                  <c:v>1.0619099999999999</c:v>
                </c:pt>
                <c:pt idx="486">
                  <c:v>1.0618099999999999</c:v>
                </c:pt>
                <c:pt idx="487">
                  <c:v>1.06071</c:v>
                </c:pt>
                <c:pt idx="488">
                  <c:v>1.06115</c:v>
                </c:pt>
                <c:pt idx="489">
                  <c:v>1.0609500000000001</c:v>
                </c:pt>
                <c:pt idx="490">
                  <c:v>1.0613300000000001</c:v>
                </c:pt>
                <c:pt idx="491">
                  <c:v>1.0614600000000001</c:v>
                </c:pt>
                <c:pt idx="492">
                  <c:v>1.06091</c:v>
                </c:pt>
                <c:pt idx="493">
                  <c:v>1.0617300000000001</c:v>
                </c:pt>
                <c:pt idx="494">
                  <c:v>1.0620099999999999</c:v>
                </c:pt>
                <c:pt idx="495">
                  <c:v>1.0618099999999999</c:v>
                </c:pt>
                <c:pt idx="496">
                  <c:v>1.0606800000000001</c:v>
                </c:pt>
                <c:pt idx="497">
                  <c:v>1.0612900000000001</c:v>
                </c:pt>
                <c:pt idx="498">
                  <c:v>1.0605500000000001</c:v>
                </c:pt>
                <c:pt idx="499">
                  <c:v>1.0606599999999999</c:v>
                </c:pt>
                <c:pt idx="500">
                  <c:v>1.06063</c:v>
                </c:pt>
                <c:pt idx="501">
                  <c:v>1.06081</c:v>
                </c:pt>
                <c:pt idx="502">
                  <c:v>1.0603400000000001</c:v>
                </c:pt>
                <c:pt idx="503">
                  <c:v>1.0605899999999999</c:v>
                </c:pt>
                <c:pt idx="504">
                  <c:v>1.06027</c:v>
                </c:pt>
                <c:pt idx="505">
                  <c:v>1.06074</c:v>
                </c:pt>
                <c:pt idx="506">
                  <c:v>1.0610900000000001</c:v>
                </c:pt>
                <c:pt idx="507">
                  <c:v>1.0605500000000001</c:v>
                </c:pt>
                <c:pt idx="508">
                  <c:v>1.06067</c:v>
                </c:pt>
                <c:pt idx="509">
                  <c:v>1.06114</c:v>
                </c:pt>
                <c:pt idx="510">
                  <c:v>1.0631200000000001</c:v>
                </c:pt>
                <c:pt idx="511">
                  <c:v>1.0622400000000001</c:v>
                </c:pt>
                <c:pt idx="512">
                  <c:v>1.0617300000000001</c:v>
                </c:pt>
                <c:pt idx="513">
                  <c:v>1.0583800000000001</c:v>
                </c:pt>
                <c:pt idx="514">
                  <c:v>1.05905</c:v>
                </c:pt>
                <c:pt idx="515">
                  <c:v>1.05792</c:v>
                </c:pt>
                <c:pt idx="516">
                  <c:v>1.0583899999999999</c:v>
                </c:pt>
                <c:pt idx="517">
                  <c:v>1.05783</c:v>
                </c:pt>
                <c:pt idx="518">
                  <c:v>1.05792</c:v>
                </c:pt>
                <c:pt idx="519">
                  <c:v>1.05945</c:v>
                </c:pt>
                <c:pt idx="520">
                  <c:v>1.05941</c:v>
                </c:pt>
                <c:pt idx="521">
                  <c:v>1.0599000000000001</c:v>
                </c:pt>
                <c:pt idx="522">
                  <c:v>1.05952</c:v>
                </c:pt>
                <c:pt idx="523">
                  <c:v>1.05898</c:v>
                </c:pt>
                <c:pt idx="524">
                  <c:v>1.0593300000000001</c:v>
                </c:pt>
                <c:pt idx="525">
                  <c:v>1.0587800000000001</c:v>
                </c:pt>
                <c:pt idx="526">
                  <c:v>1.0587500000000001</c:v>
                </c:pt>
                <c:pt idx="527">
                  <c:v>1.0591200000000001</c:v>
                </c:pt>
                <c:pt idx="528">
                  <c:v>1.0582800000000001</c:v>
                </c:pt>
                <c:pt idx="529">
                  <c:v>1.05765</c:v>
                </c:pt>
                <c:pt idx="530">
                  <c:v>1.0578700000000001</c:v>
                </c:pt>
                <c:pt idx="531">
                  <c:v>1.0582800000000001</c:v>
                </c:pt>
                <c:pt idx="532">
                  <c:v>1.05844</c:v>
                </c:pt>
                <c:pt idx="533">
                  <c:v>1.05854</c:v>
                </c:pt>
                <c:pt idx="534">
                  <c:v>1.05846</c:v>
                </c:pt>
                <c:pt idx="535">
                  <c:v>1.05809</c:v>
                </c:pt>
                <c:pt idx="536">
                  <c:v>1.0582499999999999</c:v>
                </c:pt>
                <c:pt idx="537">
                  <c:v>1.0575600000000001</c:v>
                </c:pt>
                <c:pt idx="538">
                  <c:v>1.0580400000000001</c:v>
                </c:pt>
                <c:pt idx="539">
                  <c:v>1.0575399999999999</c:v>
                </c:pt>
                <c:pt idx="540">
                  <c:v>1.0573999999999999</c:v>
                </c:pt>
                <c:pt idx="541">
                  <c:v>1.0575600000000001</c:v>
                </c:pt>
                <c:pt idx="542">
                  <c:v>1.0574399999999999</c:v>
                </c:pt>
                <c:pt idx="543">
                  <c:v>1.0579099999999999</c:v>
                </c:pt>
                <c:pt idx="544">
                  <c:v>1.05609</c:v>
                </c:pt>
                <c:pt idx="545">
                  <c:v>1.0560099999999999</c:v>
                </c:pt>
                <c:pt idx="546">
                  <c:v>1.05592</c:v>
                </c:pt>
                <c:pt idx="547">
                  <c:v>1.0567299999999999</c:v>
                </c:pt>
                <c:pt idx="548">
                  <c:v>1.05724</c:v>
                </c:pt>
                <c:pt idx="549">
                  <c:v>1.0565800000000001</c:v>
                </c:pt>
                <c:pt idx="550">
                  <c:v>1.0562499999999999</c:v>
                </c:pt>
                <c:pt idx="551">
                  <c:v>1.0571200000000001</c:v>
                </c:pt>
                <c:pt idx="552">
                  <c:v>1.0569299999999999</c:v>
                </c:pt>
                <c:pt idx="553">
                  <c:v>1.0568599999999999</c:v>
                </c:pt>
                <c:pt idx="554">
                  <c:v>1.05776</c:v>
                </c:pt>
                <c:pt idx="555">
                  <c:v>1.05806</c:v>
                </c:pt>
                <c:pt idx="556">
                  <c:v>1.0578799999999999</c:v>
                </c:pt>
                <c:pt idx="557">
                  <c:v>1.05738</c:v>
                </c:pt>
                <c:pt idx="558">
                  <c:v>1.0581100000000001</c:v>
                </c:pt>
                <c:pt idx="559">
                  <c:v>1.0585599999999999</c:v>
                </c:pt>
                <c:pt idx="560">
                  <c:v>1.0583499999999999</c:v>
                </c:pt>
                <c:pt idx="561">
                  <c:v>1.0606599999999999</c:v>
                </c:pt>
                <c:pt idx="562">
                  <c:v>1.05975</c:v>
                </c:pt>
                <c:pt idx="563">
                  <c:v>1.05931</c:v>
                </c:pt>
                <c:pt idx="564">
                  <c:v>1.05975</c:v>
                </c:pt>
                <c:pt idx="565">
                  <c:v>1.0599700000000001</c:v>
                </c:pt>
                <c:pt idx="566">
                  <c:v>1.0605500000000001</c:v>
                </c:pt>
                <c:pt idx="567">
                  <c:v>1.06149</c:v>
                </c:pt>
                <c:pt idx="568">
                  <c:v>1.06074</c:v>
                </c:pt>
                <c:pt idx="569">
                  <c:v>1.06182</c:v>
                </c:pt>
                <c:pt idx="570">
                  <c:v>1.06151</c:v>
                </c:pt>
                <c:pt idx="571">
                  <c:v>1.0633600000000001</c:v>
                </c:pt>
                <c:pt idx="572">
                  <c:v>1.0630500000000001</c:v>
                </c:pt>
                <c:pt idx="573">
                  <c:v>1.0631299999999999</c:v>
                </c:pt>
                <c:pt idx="574">
                  <c:v>1.06297</c:v>
                </c:pt>
                <c:pt idx="575">
                  <c:v>1.0624199999999999</c:v>
                </c:pt>
                <c:pt idx="576">
                  <c:v>1.0625800000000001</c:v>
                </c:pt>
                <c:pt idx="577">
                  <c:v>1.0624</c:v>
                </c:pt>
                <c:pt idx="578">
                  <c:v>1.0620499999999999</c:v>
                </c:pt>
                <c:pt idx="579">
                  <c:v>1.0621</c:v>
                </c:pt>
                <c:pt idx="580">
                  <c:v>1.06186</c:v>
                </c:pt>
                <c:pt idx="581">
                  <c:v>1.06134</c:v>
                </c:pt>
                <c:pt idx="582">
                  <c:v>1.0611699999999999</c:v>
                </c:pt>
                <c:pt idx="583">
                  <c:v>1.06081</c:v>
                </c:pt>
                <c:pt idx="584">
                  <c:v>1.0625800000000001</c:v>
                </c:pt>
                <c:pt idx="585">
                  <c:v>1.0619099999999999</c:v>
                </c:pt>
                <c:pt idx="586">
                  <c:v>1.0620099999999999</c:v>
                </c:pt>
                <c:pt idx="587">
                  <c:v>1.0589900000000001</c:v>
                </c:pt>
                <c:pt idx="588">
                  <c:v>1.05959</c:v>
                </c:pt>
                <c:pt idx="589">
                  <c:v>1.0597799999999999</c:v>
                </c:pt>
                <c:pt idx="590">
                  <c:v>1.0580000000000001</c:v>
                </c:pt>
                <c:pt idx="591">
                  <c:v>1.0573900000000001</c:v>
                </c:pt>
                <c:pt idx="592">
                  <c:v>1.0568</c:v>
                </c:pt>
                <c:pt idx="593">
                  <c:v>1.05722</c:v>
                </c:pt>
                <c:pt idx="594">
                  <c:v>1.05846</c:v>
                </c:pt>
                <c:pt idx="595">
                  <c:v>1.0613600000000001</c:v>
                </c:pt>
                <c:pt idx="596">
                  <c:v>1.06172</c:v>
                </c:pt>
                <c:pt idx="597">
                  <c:v>1.0615600000000001</c:v>
                </c:pt>
                <c:pt idx="598">
                  <c:v>1.0611999999999999</c:v>
                </c:pt>
                <c:pt idx="599">
                  <c:v>1.06074</c:v>
                </c:pt>
                <c:pt idx="600">
                  <c:v>1.06101</c:v>
                </c:pt>
                <c:pt idx="601">
                  <c:v>1.0606100000000001</c:v>
                </c:pt>
                <c:pt idx="602">
                  <c:v>1.06019</c:v>
                </c:pt>
                <c:pt idx="603">
                  <c:v>1.05941</c:v>
                </c:pt>
                <c:pt idx="604">
                  <c:v>1.05932</c:v>
                </c:pt>
                <c:pt idx="605">
                  <c:v>1.0591900000000001</c:v>
                </c:pt>
                <c:pt idx="606">
                  <c:v>1.0587200000000001</c:v>
                </c:pt>
                <c:pt idx="607">
                  <c:v>1.05908</c:v>
                </c:pt>
                <c:pt idx="608">
                  <c:v>1.0585899999999999</c:v>
                </c:pt>
                <c:pt idx="609">
                  <c:v>1.0575000000000001</c:v>
                </c:pt>
                <c:pt idx="610">
                  <c:v>1.05606</c:v>
                </c:pt>
                <c:pt idx="611">
                  <c:v>1.0562</c:v>
                </c:pt>
                <c:pt idx="612">
                  <c:v>1.05464</c:v>
                </c:pt>
                <c:pt idx="613">
                  <c:v>1.0665199999999999</c:v>
                </c:pt>
                <c:pt idx="614">
                  <c:v>1.08239</c:v>
                </c:pt>
                <c:pt idx="615">
                  <c:v>1.08128</c:v>
                </c:pt>
                <c:pt idx="616">
                  <c:v>1.0846899999999999</c:v>
                </c:pt>
                <c:pt idx="617">
                  <c:v>1.09002</c:v>
                </c:pt>
                <c:pt idx="618">
                  <c:v>1.0901400000000001</c:v>
                </c:pt>
                <c:pt idx="619">
                  <c:v>1.0929500000000001</c:v>
                </c:pt>
                <c:pt idx="620">
                  <c:v>1.0976600000000001</c:v>
                </c:pt>
                <c:pt idx="621">
                  <c:v>1.095</c:v>
                </c:pt>
                <c:pt idx="622">
                  <c:v>1.0937699999999999</c:v>
                </c:pt>
                <c:pt idx="623">
                  <c:v>1.0927100000000001</c:v>
                </c:pt>
                <c:pt idx="624">
                  <c:v>1.0917300000000001</c:v>
                </c:pt>
                <c:pt idx="625">
                  <c:v>1.0919399999999999</c:v>
                </c:pt>
                <c:pt idx="626">
                  <c:v>1.09093</c:v>
                </c:pt>
                <c:pt idx="627">
                  <c:v>1.0919099999999999</c:v>
                </c:pt>
                <c:pt idx="628">
                  <c:v>1.0930500000000001</c:v>
                </c:pt>
                <c:pt idx="629">
                  <c:v>1.09392</c:v>
                </c:pt>
                <c:pt idx="630">
                  <c:v>1.0938300000000001</c:v>
                </c:pt>
                <c:pt idx="631">
                  <c:v>1.0917300000000001</c:v>
                </c:pt>
                <c:pt idx="632">
                  <c:v>1.0871900000000001</c:v>
                </c:pt>
                <c:pt idx="633">
                  <c:v>1.0869800000000001</c:v>
                </c:pt>
                <c:pt idx="634">
                  <c:v>1.0889500000000001</c:v>
                </c:pt>
                <c:pt idx="635">
                  <c:v>1.0866100000000001</c:v>
                </c:pt>
                <c:pt idx="636">
                  <c:v>1.0884199999999999</c:v>
                </c:pt>
                <c:pt idx="637">
                  <c:v>1.0880399999999999</c:v>
                </c:pt>
                <c:pt idx="638">
                  <c:v>1.0925</c:v>
                </c:pt>
                <c:pt idx="639">
                  <c:v>1.09354</c:v>
                </c:pt>
                <c:pt idx="640">
                  <c:v>1.08873</c:v>
                </c:pt>
                <c:pt idx="641">
                  <c:v>1.0882799999999999</c:v>
                </c:pt>
                <c:pt idx="642">
                  <c:v>1.0867899999999999</c:v>
                </c:pt>
                <c:pt idx="643">
                  <c:v>1.0873299999999999</c:v>
                </c:pt>
                <c:pt idx="644">
                  <c:v>1.0869</c:v>
                </c:pt>
                <c:pt idx="645">
                  <c:v>1.0873600000000001</c:v>
                </c:pt>
                <c:pt idx="646">
                  <c:v>1.0875300000000001</c:v>
                </c:pt>
                <c:pt idx="647">
                  <c:v>1.0880799999999999</c:v>
                </c:pt>
                <c:pt idx="648">
                  <c:v>1.0869800000000001</c:v>
                </c:pt>
                <c:pt idx="649">
                  <c:v>1.08673</c:v>
                </c:pt>
                <c:pt idx="650">
                  <c:v>1.0859399999999999</c:v>
                </c:pt>
                <c:pt idx="651">
                  <c:v>1.0858699999999999</c:v>
                </c:pt>
                <c:pt idx="652">
                  <c:v>1.08623</c:v>
                </c:pt>
                <c:pt idx="653">
                  <c:v>1.0861099999999999</c:v>
                </c:pt>
                <c:pt idx="654">
                  <c:v>1.08673</c:v>
                </c:pt>
                <c:pt idx="655">
                  <c:v>1.08569</c:v>
                </c:pt>
                <c:pt idx="656">
                  <c:v>1.08145</c:v>
                </c:pt>
                <c:pt idx="657">
                  <c:v>1.08165</c:v>
                </c:pt>
                <c:pt idx="658">
                  <c:v>1.0813699999999999</c:v>
                </c:pt>
                <c:pt idx="659">
                  <c:v>1.0807800000000001</c:v>
                </c:pt>
                <c:pt idx="660">
                  <c:v>1.08087</c:v>
                </c:pt>
                <c:pt idx="661">
                  <c:v>1.0816699999999999</c:v>
                </c:pt>
                <c:pt idx="662">
                  <c:v>1.0819300000000001</c:v>
                </c:pt>
                <c:pt idx="663">
                  <c:v>1.0849899999999999</c:v>
                </c:pt>
                <c:pt idx="664">
                  <c:v>1.08392</c:v>
                </c:pt>
                <c:pt idx="665">
                  <c:v>1.08507</c:v>
                </c:pt>
                <c:pt idx="666">
                  <c:v>1.0839300000000001</c:v>
                </c:pt>
                <c:pt idx="667">
                  <c:v>1.08447</c:v>
                </c:pt>
                <c:pt idx="668">
                  <c:v>1.0850599999999999</c:v>
                </c:pt>
                <c:pt idx="669">
                  <c:v>1.0844800000000001</c:v>
                </c:pt>
                <c:pt idx="670">
                  <c:v>1.0860000000000001</c:v>
                </c:pt>
                <c:pt idx="671">
                  <c:v>1.0854999999999999</c:v>
                </c:pt>
                <c:pt idx="672">
                  <c:v>1.0867</c:v>
                </c:pt>
                <c:pt idx="673">
                  <c:v>1.0869899999999999</c:v>
                </c:pt>
                <c:pt idx="674">
                  <c:v>1.0853299999999999</c:v>
                </c:pt>
                <c:pt idx="675">
                  <c:v>1.08447</c:v>
                </c:pt>
                <c:pt idx="676">
                  <c:v>1.0859000000000001</c:v>
                </c:pt>
                <c:pt idx="677">
                  <c:v>1.0864499999999999</c:v>
                </c:pt>
                <c:pt idx="678">
                  <c:v>1.08934</c:v>
                </c:pt>
                <c:pt idx="679">
                  <c:v>1.08768</c:v>
                </c:pt>
                <c:pt idx="680">
                  <c:v>1.08707</c:v>
                </c:pt>
                <c:pt idx="681">
                  <c:v>1.08741</c:v>
                </c:pt>
                <c:pt idx="682">
                  <c:v>1.0888599999999999</c:v>
                </c:pt>
                <c:pt idx="683">
                  <c:v>1.0895999999999999</c:v>
                </c:pt>
                <c:pt idx="684">
                  <c:v>1.08877</c:v>
                </c:pt>
                <c:pt idx="685">
                  <c:v>1.0893999999999999</c:v>
                </c:pt>
                <c:pt idx="686">
                  <c:v>1.089</c:v>
                </c:pt>
                <c:pt idx="687">
                  <c:v>1.08935</c:v>
                </c:pt>
                <c:pt idx="688">
                  <c:v>1.08921</c:v>
                </c:pt>
                <c:pt idx="689">
                  <c:v>1.0883100000000001</c:v>
                </c:pt>
                <c:pt idx="690">
                  <c:v>1.0898399999999999</c:v>
                </c:pt>
                <c:pt idx="691">
                  <c:v>1.0909</c:v>
                </c:pt>
                <c:pt idx="692">
                  <c:v>1.0905899999999999</c:v>
                </c:pt>
                <c:pt idx="693">
                  <c:v>1.0911200000000001</c:v>
                </c:pt>
                <c:pt idx="694">
                  <c:v>1.09073</c:v>
                </c:pt>
                <c:pt idx="695">
                  <c:v>1.0921799999999999</c:v>
                </c:pt>
                <c:pt idx="696">
                  <c:v>1.0915699999999999</c:v>
                </c:pt>
                <c:pt idx="697">
                  <c:v>1.09192</c:v>
                </c:pt>
                <c:pt idx="698">
                  <c:v>1.0930500000000001</c:v>
                </c:pt>
                <c:pt idx="699">
                  <c:v>1.0930800000000001</c:v>
                </c:pt>
                <c:pt idx="700">
                  <c:v>1.09233</c:v>
                </c:pt>
                <c:pt idx="701">
                  <c:v>1.0936900000000001</c:v>
                </c:pt>
                <c:pt idx="702">
                  <c:v>1.0970800000000001</c:v>
                </c:pt>
                <c:pt idx="703">
                  <c:v>1.09728</c:v>
                </c:pt>
                <c:pt idx="704">
                  <c:v>1.0961099999999999</c:v>
                </c:pt>
                <c:pt idx="705">
                  <c:v>1.0982000000000001</c:v>
                </c:pt>
                <c:pt idx="706">
                  <c:v>1.10022</c:v>
                </c:pt>
                <c:pt idx="707">
                  <c:v>1.10266</c:v>
                </c:pt>
                <c:pt idx="708">
                  <c:v>1.1024400000000001</c:v>
                </c:pt>
                <c:pt idx="709">
                  <c:v>1.10181</c:v>
                </c:pt>
                <c:pt idx="710">
                  <c:v>1.10223</c:v>
                </c:pt>
                <c:pt idx="711">
                  <c:v>1.1017399999999999</c:v>
                </c:pt>
                <c:pt idx="712">
                  <c:v>1.10145</c:v>
                </c:pt>
                <c:pt idx="713">
                  <c:v>1.10175</c:v>
                </c:pt>
                <c:pt idx="714">
                  <c:v>1.1006499999999999</c:v>
                </c:pt>
                <c:pt idx="715">
                  <c:v>1.1011</c:v>
                </c:pt>
                <c:pt idx="716">
                  <c:v>1.10059</c:v>
                </c:pt>
                <c:pt idx="717">
                  <c:v>1.1005</c:v>
                </c:pt>
                <c:pt idx="718">
                  <c:v>1.1000799999999999</c:v>
                </c:pt>
                <c:pt idx="719">
                  <c:v>1.0991899999999999</c:v>
                </c:pt>
                <c:pt idx="720">
                  <c:v>1.0995900000000001</c:v>
                </c:pt>
                <c:pt idx="721">
                  <c:v>1.09796</c:v>
                </c:pt>
                <c:pt idx="722">
                  <c:v>1.0967499999999999</c:v>
                </c:pt>
                <c:pt idx="723">
                  <c:v>1.09398</c:v>
                </c:pt>
                <c:pt idx="724">
                  <c:v>1.0950800000000001</c:v>
                </c:pt>
                <c:pt idx="725">
                  <c:v>1.0950200000000001</c:v>
                </c:pt>
                <c:pt idx="726">
                  <c:v>1.0970599999999999</c:v>
                </c:pt>
                <c:pt idx="727">
                  <c:v>1.09589</c:v>
                </c:pt>
                <c:pt idx="728">
                  <c:v>1.0935600000000001</c:v>
                </c:pt>
                <c:pt idx="729">
                  <c:v>1.09466</c:v>
                </c:pt>
                <c:pt idx="730">
                  <c:v>1.0946499999999999</c:v>
                </c:pt>
                <c:pt idx="731">
                  <c:v>1.09396</c:v>
                </c:pt>
                <c:pt idx="732">
                  <c:v>1.0937300000000001</c:v>
                </c:pt>
                <c:pt idx="733">
                  <c:v>1.09459</c:v>
                </c:pt>
                <c:pt idx="734">
                  <c:v>1.0938600000000001</c:v>
                </c:pt>
                <c:pt idx="735">
                  <c:v>1.09395</c:v>
                </c:pt>
                <c:pt idx="736">
                  <c:v>1.0946400000000001</c:v>
                </c:pt>
                <c:pt idx="737">
                  <c:v>1.0935600000000001</c:v>
                </c:pt>
                <c:pt idx="738">
                  <c:v>1.09317</c:v>
                </c:pt>
                <c:pt idx="739">
                  <c:v>1.0929800000000001</c:v>
                </c:pt>
                <c:pt idx="740">
                  <c:v>1.0934900000000001</c:v>
                </c:pt>
                <c:pt idx="741">
                  <c:v>1.0935900000000001</c:v>
                </c:pt>
                <c:pt idx="742">
                  <c:v>1.09368</c:v>
                </c:pt>
                <c:pt idx="743">
                  <c:v>1.09453</c:v>
                </c:pt>
                <c:pt idx="744">
                  <c:v>1.0951200000000001</c:v>
                </c:pt>
                <c:pt idx="745">
                  <c:v>1.09626</c:v>
                </c:pt>
                <c:pt idx="746">
                  <c:v>1.09429</c:v>
                </c:pt>
                <c:pt idx="747">
                  <c:v>1.09626</c:v>
                </c:pt>
                <c:pt idx="748">
                  <c:v>1.0971500000000001</c:v>
                </c:pt>
                <c:pt idx="749">
                  <c:v>1.09589</c:v>
                </c:pt>
                <c:pt idx="750">
                  <c:v>1.0951900000000001</c:v>
                </c:pt>
                <c:pt idx="751">
                  <c:v>1.1006199999999999</c:v>
                </c:pt>
                <c:pt idx="752">
                  <c:v>1.0996999999999999</c:v>
                </c:pt>
                <c:pt idx="753">
                  <c:v>1.10009</c:v>
                </c:pt>
                <c:pt idx="754">
                  <c:v>1.09938</c:v>
                </c:pt>
                <c:pt idx="755">
                  <c:v>1.09893</c:v>
                </c:pt>
                <c:pt idx="756">
                  <c:v>1.0989</c:v>
                </c:pt>
                <c:pt idx="757">
                  <c:v>1.0988899999999999</c:v>
                </c:pt>
                <c:pt idx="758">
                  <c:v>1.0977600000000001</c:v>
                </c:pt>
                <c:pt idx="759">
                  <c:v>1.0982099999999999</c:v>
                </c:pt>
                <c:pt idx="760">
                  <c:v>1.0971599999999999</c:v>
                </c:pt>
                <c:pt idx="761">
                  <c:v>1.09802</c:v>
                </c:pt>
                <c:pt idx="762">
                  <c:v>1.0981700000000001</c:v>
                </c:pt>
                <c:pt idx="763">
                  <c:v>1.09697</c:v>
                </c:pt>
                <c:pt idx="764">
                  <c:v>1.0965800000000001</c:v>
                </c:pt>
                <c:pt idx="765">
                  <c:v>1.0957699999999999</c:v>
                </c:pt>
                <c:pt idx="766">
                  <c:v>1.0960300000000001</c:v>
                </c:pt>
                <c:pt idx="767">
                  <c:v>1.0964</c:v>
                </c:pt>
                <c:pt idx="768">
                  <c:v>1.0969500000000001</c:v>
                </c:pt>
                <c:pt idx="769">
                  <c:v>1.09609</c:v>
                </c:pt>
                <c:pt idx="770">
                  <c:v>1.09528</c:v>
                </c:pt>
                <c:pt idx="771">
                  <c:v>1.09578</c:v>
                </c:pt>
                <c:pt idx="772">
                  <c:v>1.09517</c:v>
                </c:pt>
                <c:pt idx="773">
                  <c:v>1.09762</c:v>
                </c:pt>
                <c:pt idx="774">
                  <c:v>1.09704</c:v>
                </c:pt>
                <c:pt idx="775">
                  <c:v>1.09859</c:v>
                </c:pt>
                <c:pt idx="776">
                  <c:v>1.0995600000000001</c:v>
                </c:pt>
                <c:pt idx="777">
                  <c:v>1.1027199999999999</c:v>
                </c:pt>
                <c:pt idx="778">
                  <c:v>1.10243</c:v>
                </c:pt>
                <c:pt idx="779">
                  <c:v>1.10145</c:v>
                </c:pt>
                <c:pt idx="780">
                  <c:v>1.1011500000000001</c:v>
                </c:pt>
                <c:pt idx="781">
                  <c:v>1.09989</c:v>
                </c:pt>
                <c:pt idx="782">
                  <c:v>1.0985100000000001</c:v>
                </c:pt>
                <c:pt idx="783">
                  <c:v>1.09897</c:v>
                </c:pt>
                <c:pt idx="784">
                  <c:v>1.09998</c:v>
                </c:pt>
                <c:pt idx="785">
                  <c:v>1.0990899999999999</c:v>
                </c:pt>
                <c:pt idx="786">
                  <c:v>1.09998</c:v>
                </c:pt>
                <c:pt idx="787">
                  <c:v>1.10111</c:v>
                </c:pt>
                <c:pt idx="788">
                  <c:v>1.10056</c:v>
                </c:pt>
                <c:pt idx="789">
                  <c:v>1.1012999999999999</c:v>
                </c:pt>
                <c:pt idx="790">
                  <c:v>1.1022000000000001</c:v>
                </c:pt>
                <c:pt idx="791">
                  <c:v>1.1027100000000001</c:v>
                </c:pt>
                <c:pt idx="792">
                  <c:v>1.10361</c:v>
                </c:pt>
                <c:pt idx="793">
                  <c:v>1.1052200000000001</c:v>
                </c:pt>
                <c:pt idx="794">
                  <c:v>1.10277</c:v>
                </c:pt>
                <c:pt idx="795">
                  <c:v>1.10249</c:v>
                </c:pt>
                <c:pt idx="796">
                  <c:v>1.1005</c:v>
                </c:pt>
                <c:pt idx="797">
                  <c:v>1.10093</c:v>
                </c:pt>
                <c:pt idx="798">
                  <c:v>1.0994900000000001</c:v>
                </c:pt>
                <c:pt idx="799">
                  <c:v>1.09707</c:v>
                </c:pt>
                <c:pt idx="800">
                  <c:v>1.0956999999999999</c:v>
                </c:pt>
                <c:pt idx="801">
                  <c:v>1.09212</c:v>
                </c:pt>
                <c:pt idx="802">
                  <c:v>1.091</c:v>
                </c:pt>
                <c:pt idx="803">
                  <c:v>1.0923099999999999</c:v>
                </c:pt>
                <c:pt idx="804">
                  <c:v>1.09127</c:v>
                </c:pt>
                <c:pt idx="805">
                  <c:v>1.0918099999999999</c:v>
                </c:pt>
                <c:pt idx="806">
                  <c:v>1.0920700000000001</c:v>
                </c:pt>
                <c:pt idx="807">
                  <c:v>1.0928100000000001</c:v>
                </c:pt>
                <c:pt idx="808">
                  <c:v>1.0932500000000001</c:v>
                </c:pt>
                <c:pt idx="809">
                  <c:v>1.09334</c:v>
                </c:pt>
                <c:pt idx="810">
                  <c:v>1.09341</c:v>
                </c:pt>
                <c:pt idx="811">
                  <c:v>1.0942000000000001</c:v>
                </c:pt>
                <c:pt idx="812">
                  <c:v>1.0943000000000001</c:v>
                </c:pt>
                <c:pt idx="813">
                  <c:v>1.09378</c:v>
                </c:pt>
                <c:pt idx="814">
                  <c:v>1.0935699999999999</c:v>
                </c:pt>
                <c:pt idx="815">
                  <c:v>1.0942799999999999</c:v>
                </c:pt>
                <c:pt idx="816">
                  <c:v>1.0946800000000001</c:v>
                </c:pt>
                <c:pt idx="817">
                  <c:v>1.0939000000000001</c:v>
                </c:pt>
                <c:pt idx="818">
                  <c:v>1.0939099999999999</c:v>
                </c:pt>
                <c:pt idx="819">
                  <c:v>1.09212</c:v>
                </c:pt>
                <c:pt idx="820">
                  <c:v>1.09205</c:v>
                </c:pt>
                <c:pt idx="821">
                  <c:v>1.09253</c:v>
                </c:pt>
                <c:pt idx="822">
                  <c:v>1.0914299999999999</c:v>
                </c:pt>
                <c:pt idx="823">
                  <c:v>1.0931200000000001</c:v>
                </c:pt>
                <c:pt idx="824">
                  <c:v>1.0924799999999999</c:v>
                </c:pt>
                <c:pt idx="825">
                  <c:v>1.09449</c:v>
                </c:pt>
                <c:pt idx="826">
                  <c:v>1.0935999999999999</c:v>
                </c:pt>
                <c:pt idx="827">
                  <c:v>1.0925499999999999</c:v>
                </c:pt>
                <c:pt idx="828">
                  <c:v>1.0944799999999999</c:v>
                </c:pt>
                <c:pt idx="829">
                  <c:v>1.09781</c:v>
                </c:pt>
                <c:pt idx="830">
                  <c:v>1.09171</c:v>
                </c:pt>
                <c:pt idx="831">
                  <c:v>1.0908800000000001</c:v>
                </c:pt>
                <c:pt idx="832">
                  <c:v>1.0890599999999999</c:v>
                </c:pt>
                <c:pt idx="833">
                  <c:v>1.08728</c:v>
                </c:pt>
                <c:pt idx="834">
                  <c:v>1.08745</c:v>
                </c:pt>
                <c:pt idx="835">
                  <c:v>1.08517</c:v>
                </c:pt>
                <c:pt idx="836">
                  <c:v>1.0849899999999999</c:v>
                </c:pt>
                <c:pt idx="837">
                  <c:v>1.0839000000000001</c:v>
                </c:pt>
                <c:pt idx="838">
                  <c:v>1.0849800000000001</c:v>
                </c:pt>
                <c:pt idx="839">
                  <c:v>1.08538</c:v>
                </c:pt>
                <c:pt idx="840">
                  <c:v>1.08629</c:v>
                </c:pt>
                <c:pt idx="841">
                  <c:v>1.0854600000000001</c:v>
                </c:pt>
                <c:pt idx="842">
                  <c:v>1.0867</c:v>
                </c:pt>
                <c:pt idx="843">
                  <c:v>1.0854699999999999</c:v>
                </c:pt>
                <c:pt idx="844">
                  <c:v>1.0849800000000001</c:v>
                </c:pt>
                <c:pt idx="845">
                  <c:v>1.08413</c:v>
                </c:pt>
                <c:pt idx="846">
                  <c:v>1.0856399999999999</c:v>
                </c:pt>
                <c:pt idx="847">
                  <c:v>1.08565</c:v>
                </c:pt>
                <c:pt idx="848">
                  <c:v>1.0842700000000001</c:v>
                </c:pt>
                <c:pt idx="849">
                  <c:v>1.0833600000000001</c:v>
                </c:pt>
                <c:pt idx="850">
                  <c:v>1.08043</c:v>
                </c:pt>
                <c:pt idx="851">
                  <c:v>1.0818099999999999</c:v>
                </c:pt>
                <c:pt idx="852">
                  <c:v>1.0807100000000001</c:v>
                </c:pt>
                <c:pt idx="853">
                  <c:v>1.0803400000000001</c:v>
                </c:pt>
                <c:pt idx="854">
                  <c:v>1.0817600000000001</c:v>
                </c:pt>
                <c:pt idx="855">
                  <c:v>1.0823199999999999</c:v>
                </c:pt>
                <c:pt idx="856">
                  <c:v>1.08341</c:v>
                </c:pt>
                <c:pt idx="857">
                  <c:v>1.0842499999999999</c:v>
                </c:pt>
                <c:pt idx="858">
                  <c:v>1.08372</c:v>
                </c:pt>
                <c:pt idx="859">
                  <c:v>1.0833200000000001</c:v>
                </c:pt>
                <c:pt idx="860">
                  <c:v>1.08371</c:v>
                </c:pt>
                <c:pt idx="861">
                  <c:v>1.0839000000000001</c:v>
                </c:pt>
                <c:pt idx="862">
                  <c:v>1.0846100000000001</c:v>
                </c:pt>
                <c:pt idx="863">
                  <c:v>1.08511</c:v>
                </c:pt>
                <c:pt idx="864">
                  <c:v>1.08612</c:v>
                </c:pt>
                <c:pt idx="865">
                  <c:v>1.08666</c:v>
                </c:pt>
                <c:pt idx="866">
                  <c:v>1.08277</c:v>
                </c:pt>
                <c:pt idx="867">
                  <c:v>1.0823100000000001</c:v>
                </c:pt>
                <c:pt idx="868">
                  <c:v>1.08203</c:v>
                </c:pt>
                <c:pt idx="869">
                  <c:v>1.08308</c:v>
                </c:pt>
                <c:pt idx="870">
                  <c:v>1.0835300000000001</c:v>
                </c:pt>
                <c:pt idx="871">
                  <c:v>1.08162</c:v>
                </c:pt>
                <c:pt idx="872">
                  <c:v>1.0834600000000001</c:v>
                </c:pt>
                <c:pt idx="873">
                  <c:v>1.0844100000000001</c:v>
                </c:pt>
                <c:pt idx="874">
                  <c:v>1.0845100000000001</c:v>
                </c:pt>
                <c:pt idx="875">
                  <c:v>1.08368</c:v>
                </c:pt>
                <c:pt idx="876">
                  <c:v>1.0838399999999999</c:v>
                </c:pt>
                <c:pt idx="877">
                  <c:v>1.0864499999999999</c:v>
                </c:pt>
                <c:pt idx="878">
                  <c:v>1.08725</c:v>
                </c:pt>
                <c:pt idx="879">
                  <c:v>1.0854299999999999</c:v>
                </c:pt>
                <c:pt idx="880">
                  <c:v>1.0855600000000001</c:v>
                </c:pt>
                <c:pt idx="881">
                  <c:v>1.08691</c:v>
                </c:pt>
                <c:pt idx="882">
                  <c:v>1.0868599999999999</c:v>
                </c:pt>
                <c:pt idx="883">
                  <c:v>1.0871200000000001</c:v>
                </c:pt>
                <c:pt idx="884">
                  <c:v>1.0865499999999999</c:v>
                </c:pt>
                <c:pt idx="885">
                  <c:v>1.0866499999999999</c:v>
                </c:pt>
                <c:pt idx="886">
                  <c:v>1.08697</c:v>
                </c:pt>
                <c:pt idx="887">
                  <c:v>1.0872999999999999</c:v>
                </c:pt>
                <c:pt idx="888">
                  <c:v>1.0872299999999999</c:v>
                </c:pt>
                <c:pt idx="889">
                  <c:v>1.0870299999999999</c:v>
                </c:pt>
                <c:pt idx="890">
                  <c:v>1.0857399999999999</c:v>
                </c:pt>
                <c:pt idx="891">
                  <c:v>1.0853299999999999</c:v>
                </c:pt>
                <c:pt idx="892">
                  <c:v>1.08657</c:v>
                </c:pt>
                <c:pt idx="893">
                  <c:v>1.08639</c:v>
                </c:pt>
                <c:pt idx="894">
                  <c:v>1.0861700000000001</c:v>
                </c:pt>
                <c:pt idx="895">
                  <c:v>1.0895999999999999</c:v>
                </c:pt>
                <c:pt idx="896">
                  <c:v>1.08971</c:v>
                </c:pt>
                <c:pt idx="897">
                  <c:v>1.0919000000000001</c:v>
                </c:pt>
                <c:pt idx="898">
                  <c:v>1.0919300000000001</c:v>
                </c:pt>
                <c:pt idx="899">
                  <c:v>1.0910899999999999</c:v>
                </c:pt>
                <c:pt idx="900">
                  <c:v>1.0909800000000001</c:v>
                </c:pt>
                <c:pt idx="901">
                  <c:v>1.0925499999999999</c:v>
                </c:pt>
                <c:pt idx="902">
                  <c:v>1.0920300000000001</c:v>
                </c:pt>
                <c:pt idx="903">
                  <c:v>1.0912299999999999</c:v>
                </c:pt>
                <c:pt idx="904">
                  <c:v>1.0908599999999999</c:v>
                </c:pt>
                <c:pt idx="905">
                  <c:v>1.09104</c:v>
                </c:pt>
                <c:pt idx="906">
                  <c:v>1.0906199999999999</c:v>
                </c:pt>
                <c:pt idx="907">
                  <c:v>1.0918000000000001</c:v>
                </c:pt>
                <c:pt idx="908">
                  <c:v>1.0918600000000001</c:v>
                </c:pt>
                <c:pt idx="909">
                  <c:v>1.0916999999999999</c:v>
                </c:pt>
                <c:pt idx="910">
                  <c:v>1.0920099999999999</c:v>
                </c:pt>
                <c:pt idx="911">
                  <c:v>1.09093</c:v>
                </c:pt>
                <c:pt idx="912">
                  <c:v>1.0914999999999999</c:v>
                </c:pt>
                <c:pt idx="913">
                  <c:v>1.09202</c:v>
                </c:pt>
                <c:pt idx="914">
                  <c:v>1.09182</c:v>
                </c:pt>
                <c:pt idx="915">
                  <c:v>1.0934600000000001</c:v>
                </c:pt>
                <c:pt idx="916">
                  <c:v>1.09304</c:v>
                </c:pt>
                <c:pt idx="917">
                  <c:v>1.09429</c:v>
                </c:pt>
                <c:pt idx="918">
                  <c:v>1.0940799999999999</c:v>
                </c:pt>
                <c:pt idx="919">
                  <c:v>1.0955600000000001</c:v>
                </c:pt>
                <c:pt idx="920">
                  <c:v>1.0965</c:v>
                </c:pt>
                <c:pt idx="921">
                  <c:v>1.0966199999999999</c:v>
                </c:pt>
                <c:pt idx="922">
                  <c:v>1.0976900000000001</c:v>
                </c:pt>
                <c:pt idx="923">
                  <c:v>1.0969899999999999</c:v>
                </c:pt>
                <c:pt idx="924">
                  <c:v>1.09673</c:v>
                </c:pt>
                <c:pt idx="925">
                  <c:v>1.0950899999999999</c:v>
                </c:pt>
                <c:pt idx="926">
                  <c:v>1.09504</c:v>
                </c:pt>
                <c:pt idx="927">
                  <c:v>1.09541</c:v>
                </c:pt>
                <c:pt idx="928">
                  <c:v>1.0950500000000001</c:v>
                </c:pt>
                <c:pt idx="929">
                  <c:v>1.0948199999999999</c:v>
                </c:pt>
                <c:pt idx="930">
                  <c:v>1.09497</c:v>
                </c:pt>
                <c:pt idx="931">
                  <c:v>1.0942400000000001</c:v>
                </c:pt>
                <c:pt idx="932">
                  <c:v>1.0940799999999999</c:v>
                </c:pt>
                <c:pt idx="933">
                  <c:v>1.0946499999999999</c:v>
                </c:pt>
                <c:pt idx="934">
                  <c:v>1.0937300000000001</c:v>
                </c:pt>
                <c:pt idx="935">
                  <c:v>1.09395</c:v>
                </c:pt>
                <c:pt idx="936">
                  <c:v>1.0938699999999999</c:v>
                </c:pt>
                <c:pt idx="937">
                  <c:v>1.0934999999999999</c:v>
                </c:pt>
                <c:pt idx="938">
                  <c:v>1.0918399999999999</c:v>
                </c:pt>
                <c:pt idx="939">
                  <c:v>1.0922000000000001</c:v>
                </c:pt>
                <c:pt idx="940">
                  <c:v>1.0920799999999999</c:v>
                </c:pt>
                <c:pt idx="941">
                  <c:v>1.0929599999999999</c:v>
                </c:pt>
                <c:pt idx="942">
                  <c:v>1.0922000000000001</c:v>
                </c:pt>
                <c:pt idx="943">
                  <c:v>1.09005</c:v>
                </c:pt>
                <c:pt idx="944">
                  <c:v>1.0903799999999999</c:v>
                </c:pt>
                <c:pt idx="945">
                  <c:v>1.0879000000000001</c:v>
                </c:pt>
                <c:pt idx="946">
                  <c:v>1.08738</c:v>
                </c:pt>
                <c:pt idx="947">
                  <c:v>1.0881400000000001</c:v>
                </c:pt>
                <c:pt idx="948">
                  <c:v>1.09053</c:v>
                </c:pt>
                <c:pt idx="949">
                  <c:v>1.0910500000000001</c:v>
                </c:pt>
                <c:pt idx="950">
                  <c:v>1.09226</c:v>
                </c:pt>
                <c:pt idx="951">
                  <c:v>1.0909199999999999</c:v>
                </c:pt>
                <c:pt idx="952">
                  <c:v>1.0903700000000001</c:v>
                </c:pt>
                <c:pt idx="953">
                  <c:v>1.09077</c:v>
                </c:pt>
                <c:pt idx="954">
                  <c:v>1.0914699999999999</c:v>
                </c:pt>
                <c:pt idx="955">
                  <c:v>1.0915900000000001</c:v>
                </c:pt>
                <c:pt idx="956">
                  <c:v>1.0931900000000001</c:v>
                </c:pt>
                <c:pt idx="957">
                  <c:v>1.09287</c:v>
                </c:pt>
                <c:pt idx="958">
                  <c:v>1.09327</c:v>
                </c:pt>
                <c:pt idx="959">
                  <c:v>1.0936300000000001</c:v>
                </c:pt>
                <c:pt idx="960">
                  <c:v>1.0931599999999999</c:v>
                </c:pt>
                <c:pt idx="961">
                  <c:v>1.0946499999999999</c:v>
                </c:pt>
                <c:pt idx="962">
                  <c:v>1.09548</c:v>
                </c:pt>
                <c:pt idx="963">
                  <c:v>1.09592</c:v>
                </c:pt>
                <c:pt idx="964">
                  <c:v>1.0956399999999999</c:v>
                </c:pt>
                <c:pt idx="965">
                  <c:v>1.0946100000000001</c:v>
                </c:pt>
                <c:pt idx="966">
                  <c:v>1.0945</c:v>
                </c:pt>
                <c:pt idx="967">
                  <c:v>1.09422</c:v>
                </c:pt>
                <c:pt idx="968">
                  <c:v>1.0957399999999999</c:v>
                </c:pt>
                <c:pt idx="969">
                  <c:v>1.0957699999999999</c:v>
                </c:pt>
                <c:pt idx="970">
                  <c:v>1.0953900000000001</c:v>
                </c:pt>
                <c:pt idx="971">
                  <c:v>1.0951900000000001</c:v>
                </c:pt>
                <c:pt idx="972">
                  <c:v>1.0962799999999999</c:v>
                </c:pt>
                <c:pt idx="973">
                  <c:v>1.0966199999999999</c:v>
                </c:pt>
                <c:pt idx="974">
                  <c:v>1.09629</c:v>
                </c:pt>
                <c:pt idx="975">
                  <c:v>1.0961000000000001</c:v>
                </c:pt>
                <c:pt idx="976">
                  <c:v>1.0966</c:v>
                </c:pt>
                <c:pt idx="977">
                  <c:v>1.09623</c:v>
                </c:pt>
                <c:pt idx="978">
                  <c:v>1.0945499999999999</c:v>
                </c:pt>
                <c:pt idx="979">
                  <c:v>1.0953599999999999</c:v>
                </c:pt>
                <c:pt idx="980">
                  <c:v>1.0956300000000001</c:v>
                </c:pt>
                <c:pt idx="981">
                  <c:v>1.0962499999999999</c:v>
                </c:pt>
                <c:pt idx="982">
                  <c:v>1.09666</c:v>
                </c:pt>
                <c:pt idx="983">
                  <c:v>1.09683</c:v>
                </c:pt>
                <c:pt idx="984">
                  <c:v>1.0968</c:v>
                </c:pt>
                <c:pt idx="985">
                  <c:v>1.0951900000000001</c:v>
                </c:pt>
                <c:pt idx="986">
                  <c:v>1.0961700000000001</c:v>
                </c:pt>
                <c:pt idx="987">
                  <c:v>1.09639</c:v>
                </c:pt>
                <c:pt idx="988">
                  <c:v>1.0968199999999999</c:v>
                </c:pt>
                <c:pt idx="989">
                  <c:v>1.0969800000000001</c:v>
                </c:pt>
                <c:pt idx="990">
                  <c:v>1.0971900000000001</c:v>
                </c:pt>
                <c:pt idx="991">
                  <c:v>1.0976999999999999</c:v>
                </c:pt>
                <c:pt idx="992">
                  <c:v>1.0974699999999999</c:v>
                </c:pt>
                <c:pt idx="993">
                  <c:v>1.0973999999999999</c:v>
                </c:pt>
                <c:pt idx="994">
                  <c:v>1.09693</c:v>
                </c:pt>
                <c:pt idx="995">
                  <c:v>1.0964799999999999</c:v>
                </c:pt>
                <c:pt idx="996">
                  <c:v>1.09704</c:v>
                </c:pt>
                <c:pt idx="997">
                  <c:v>1.0978699999999999</c:v>
                </c:pt>
                <c:pt idx="998">
                  <c:v>1.0984700000000001</c:v>
                </c:pt>
                <c:pt idx="999">
                  <c:v>1.0987800000000001</c:v>
                </c:pt>
                <c:pt idx="1000">
                  <c:v>1.09731</c:v>
                </c:pt>
                <c:pt idx="1001">
                  <c:v>1.0974200000000001</c:v>
                </c:pt>
                <c:pt idx="1002">
                  <c:v>1.09815</c:v>
                </c:pt>
                <c:pt idx="1003">
                  <c:v>1.0972900000000001</c:v>
                </c:pt>
                <c:pt idx="1004">
                  <c:v>1.09815</c:v>
                </c:pt>
                <c:pt idx="1005">
                  <c:v>1.09748</c:v>
                </c:pt>
                <c:pt idx="1006">
                  <c:v>1.09687</c:v>
                </c:pt>
                <c:pt idx="1007">
                  <c:v>1.09748</c:v>
                </c:pt>
                <c:pt idx="1008">
                  <c:v>1.0972999999999999</c:v>
                </c:pt>
                <c:pt idx="1009">
                  <c:v>1.09653</c:v>
                </c:pt>
                <c:pt idx="1010">
                  <c:v>1.0974200000000001</c:v>
                </c:pt>
                <c:pt idx="1011">
                  <c:v>1.0973999999999999</c:v>
                </c:pt>
                <c:pt idx="1012">
                  <c:v>1.0980399999999999</c:v>
                </c:pt>
                <c:pt idx="1013">
                  <c:v>1.0981000000000001</c:v>
                </c:pt>
                <c:pt idx="1014">
                  <c:v>1.09758</c:v>
                </c:pt>
                <c:pt idx="1015">
                  <c:v>1.0980000000000001</c:v>
                </c:pt>
                <c:pt idx="1016">
                  <c:v>1.0972900000000001</c:v>
                </c:pt>
                <c:pt idx="1017">
                  <c:v>1.09731</c:v>
                </c:pt>
                <c:pt idx="1018">
                  <c:v>1.0965199999999999</c:v>
                </c:pt>
                <c:pt idx="1019">
                  <c:v>1.0974999999999999</c:v>
                </c:pt>
                <c:pt idx="1020">
                  <c:v>1.09867</c:v>
                </c:pt>
                <c:pt idx="1021">
                  <c:v>1.09785</c:v>
                </c:pt>
                <c:pt idx="1022">
                  <c:v>1.09667</c:v>
                </c:pt>
                <c:pt idx="1023">
                  <c:v>1.09694</c:v>
                </c:pt>
                <c:pt idx="1024">
                  <c:v>1.0972599999999999</c:v>
                </c:pt>
                <c:pt idx="1025">
                  <c:v>1.09222</c:v>
                </c:pt>
                <c:pt idx="1026">
                  <c:v>1.093</c:v>
                </c:pt>
                <c:pt idx="1027">
                  <c:v>1.09046</c:v>
                </c:pt>
                <c:pt idx="1028">
                  <c:v>1.09154</c:v>
                </c:pt>
                <c:pt idx="1029">
                  <c:v>1.0931200000000001</c:v>
                </c:pt>
                <c:pt idx="1030">
                  <c:v>1.09311</c:v>
                </c:pt>
                <c:pt idx="1031">
                  <c:v>1.09398</c:v>
                </c:pt>
                <c:pt idx="1032">
                  <c:v>1.09337</c:v>
                </c:pt>
                <c:pt idx="1033">
                  <c:v>1.0917399999999999</c:v>
                </c:pt>
                <c:pt idx="1034">
                  <c:v>1.0922799999999999</c:v>
                </c:pt>
                <c:pt idx="1035">
                  <c:v>1.09253</c:v>
                </c:pt>
                <c:pt idx="1036">
                  <c:v>1.0927</c:v>
                </c:pt>
                <c:pt idx="1037">
                  <c:v>1.0920700000000001</c:v>
                </c:pt>
                <c:pt idx="1038">
                  <c:v>1.0925400000000001</c:v>
                </c:pt>
                <c:pt idx="1039">
                  <c:v>1.09307</c:v>
                </c:pt>
                <c:pt idx="1040">
                  <c:v>1.09307</c:v>
                </c:pt>
                <c:pt idx="1041">
                  <c:v>1.0929</c:v>
                </c:pt>
                <c:pt idx="1042">
                  <c:v>1.0927199999999999</c:v>
                </c:pt>
                <c:pt idx="1043">
                  <c:v>1.09344</c:v>
                </c:pt>
                <c:pt idx="1044">
                  <c:v>1.0935600000000001</c:v>
                </c:pt>
                <c:pt idx="1045">
                  <c:v>1.0930899999999999</c:v>
                </c:pt>
                <c:pt idx="1046">
                  <c:v>1.0922000000000001</c:v>
                </c:pt>
                <c:pt idx="1047">
                  <c:v>1.0922400000000001</c:v>
                </c:pt>
                <c:pt idx="1048">
                  <c:v>1.0925499999999999</c:v>
                </c:pt>
                <c:pt idx="1049">
                  <c:v>1.0933999999999999</c:v>
                </c:pt>
                <c:pt idx="1050">
                  <c:v>1.09195</c:v>
                </c:pt>
                <c:pt idx="1051">
                  <c:v>1.0912599999999999</c:v>
                </c:pt>
                <c:pt idx="1052">
                  <c:v>1.0911900000000001</c:v>
                </c:pt>
                <c:pt idx="1053">
                  <c:v>1.09097</c:v>
                </c:pt>
                <c:pt idx="1054">
                  <c:v>1.0912999999999999</c:v>
                </c:pt>
                <c:pt idx="1055">
                  <c:v>1.0924100000000001</c:v>
                </c:pt>
                <c:pt idx="1056">
                  <c:v>1.0930299999999999</c:v>
                </c:pt>
                <c:pt idx="1057">
                  <c:v>1.0930200000000001</c:v>
                </c:pt>
                <c:pt idx="1058">
                  <c:v>1.09257</c:v>
                </c:pt>
                <c:pt idx="1059">
                  <c:v>1.0934699999999999</c:v>
                </c:pt>
                <c:pt idx="1060">
                  <c:v>1.0935900000000001</c:v>
                </c:pt>
                <c:pt idx="1061">
                  <c:v>1.0923400000000001</c:v>
                </c:pt>
                <c:pt idx="1062">
                  <c:v>1.0923400000000001</c:v>
                </c:pt>
                <c:pt idx="1063">
                  <c:v>1.0930599999999999</c:v>
                </c:pt>
                <c:pt idx="1064">
                  <c:v>1.09328</c:v>
                </c:pt>
                <c:pt idx="1065">
                  <c:v>1.09256</c:v>
                </c:pt>
                <c:pt idx="1066">
                  <c:v>1.0931299999999999</c:v>
                </c:pt>
                <c:pt idx="1067">
                  <c:v>1.0926400000000001</c:v>
                </c:pt>
                <c:pt idx="1068">
                  <c:v>1.0922099999999999</c:v>
                </c:pt>
                <c:pt idx="1069">
                  <c:v>1.0922700000000001</c:v>
                </c:pt>
                <c:pt idx="1070">
                  <c:v>1.0909599999999999</c:v>
                </c:pt>
                <c:pt idx="1071">
                  <c:v>1.0891200000000001</c:v>
                </c:pt>
                <c:pt idx="1072">
                  <c:v>1.08823</c:v>
                </c:pt>
                <c:pt idx="1073">
                  <c:v>1.0887</c:v>
                </c:pt>
                <c:pt idx="1074">
                  <c:v>1.0881700000000001</c:v>
                </c:pt>
                <c:pt idx="1075">
                  <c:v>1.08666</c:v>
                </c:pt>
                <c:pt idx="1076">
                  <c:v>1.08714</c:v>
                </c:pt>
                <c:pt idx="1077">
                  <c:v>1.0866100000000001</c:v>
                </c:pt>
                <c:pt idx="1078">
                  <c:v>1.0851500000000001</c:v>
                </c:pt>
                <c:pt idx="1079">
                  <c:v>1.08449</c:v>
                </c:pt>
                <c:pt idx="1080">
                  <c:v>1.0859399999999999</c:v>
                </c:pt>
                <c:pt idx="1081">
                  <c:v>1.0871200000000001</c:v>
                </c:pt>
                <c:pt idx="1082">
                  <c:v>1.0870899999999999</c:v>
                </c:pt>
                <c:pt idx="1083">
                  <c:v>1.08788</c:v>
                </c:pt>
                <c:pt idx="1084">
                  <c:v>1.08972</c:v>
                </c:pt>
                <c:pt idx="1085">
                  <c:v>1.0888500000000001</c:v>
                </c:pt>
                <c:pt idx="1086">
                  <c:v>1.09121</c:v>
                </c:pt>
                <c:pt idx="1087">
                  <c:v>1.09236</c:v>
                </c:pt>
                <c:pt idx="1088">
                  <c:v>1.09287</c:v>
                </c:pt>
                <c:pt idx="1089">
                  <c:v>1.0905400000000001</c:v>
                </c:pt>
                <c:pt idx="1090">
                  <c:v>1.0916600000000001</c:v>
                </c:pt>
                <c:pt idx="1091">
                  <c:v>1.09056</c:v>
                </c:pt>
                <c:pt idx="1092">
                  <c:v>1.08541</c:v>
                </c:pt>
                <c:pt idx="1093">
                  <c:v>1.08344</c:v>
                </c:pt>
                <c:pt idx="1094">
                  <c:v>1.0800799999999999</c:v>
                </c:pt>
                <c:pt idx="1095">
                  <c:v>1.0802700000000001</c:v>
                </c:pt>
                <c:pt idx="1096">
                  <c:v>1.0817699999999999</c:v>
                </c:pt>
                <c:pt idx="1097">
                  <c:v>1.0821700000000001</c:v>
                </c:pt>
                <c:pt idx="1098">
                  <c:v>1.0827</c:v>
                </c:pt>
                <c:pt idx="1099">
                  <c:v>1.0828500000000001</c:v>
                </c:pt>
                <c:pt idx="1100">
                  <c:v>1.08287</c:v>
                </c:pt>
                <c:pt idx="1101">
                  <c:v>1.0828500000000001</c:v>
                </c:pt>
                <c:pt idx="1102">
                  <c:v>1.0823400000000001</c:v>
                </c:pt>
                <c:pt idx="1103">
                  <c:v>1.0831</c:v>
                </c:pt>
                <c:pt idx="1104">
                  <c:v>1.0824400000000001</c:v>
                </c:pt>
                <c:pt idx="1105">
                  <c:v>1.08165</c:v>
                </c:pt>
                <c:pt idx="1106">
                  <c:v>1.0819000000000001</c:v>
                </c:pt>
                <c:pt idx="1107">
                  <c:v>1.0821799999999999</c:v>
                </c:pt>
                <c:pt idx="1108">
                  <c:v>1.0830900000000001</c:v>
                </c:pt>
                <c:pt idx="1109">
                  <c:v>1.0826899999999999</c:v>
                </c:pt>
                <c:pt idx="1110">
                  <c:v>1.0808199999999999</c:v>
                </c:pt>
                <c:pt idx="1111">
                  <c:v>1.07891</c:v>
                </c:pt>
                <c:pt idx="1112">
                  <c:v>1.07731</c:v>
                </c:pt>
                <c:pt idx="1113">
                  <c:v>1.0767599999999999</c:v>
                </c:pt>
                <c:pt idx="1114">
                  <c:v>1.0755399999999999</c:v>
                </c:pt>
                <c:pt idx="1115">
                  <c:v>1.07511</c:v>
                </c:pt>
                <c:pt idx="1116">
                  <c:v>1.0741400000000001</c:v>
                </c:pt>
                <c:pt idx="1117">
                  <c:v>1.07385</c:v>
                </c:pt>
                <c:pt idx="1118">
                  <c:v>1.07212</c:v>
                </c:pt>
                <c:pt idx="1119">
                  <c:v>1.0741700000000001</c:v>
                </c:pt>
                <c:pt idx="1120">
                  <c:v>1.0744899999999999</c:v>
                </c:pt>
                <c:pt idx="1121">
                  <c:v>1.07335</c:v>
                </c:pt>
                <c:pt idx="1122">
                  <c:v>1.0743499999999999</c:v>
                </c:pt>
                <c:pt idx="1123">
                  <c:v>1.0749599999999999</c:v>
                </c:pt>
                <c:pt idx="1124">
                  <c:v>1.0745100000000001</c:v>
                </c:pt>
                <c:pt idx="1125">
                  <c:v>1.07528</c:v>
                </c:pt>
                <c:pt idx="1126">
                  <c:v>1.075</c:v>
                </c:pt>
                <c:pt idx="1127">
                  <c:v>1.07436</c:v>
                </c:pt>
                <c:pt idx="1128">
                  <c:v>1.0760700000000001</c:v>
                </c:pt>
                <c:pt idx="1129">
                  <c:v>1.0763199999999999</c:v>
                </c:pt>
                <c:pt idx="1130">
                  <c:v>1.0744899999999999</c:v>
                </c:pt>
                <c:pt idx="1131">
                  <c:v>1.0749</c:v>
                </c:pt>
                <c:pt idx="1132">
                  <c:v>1.07443</c:v>
                </c:pt>
                <c:pt idx="1133">
                  <c:v>1.0744800000000001</c:v>
                </c:pt>
                <c:pt idx="1134">
                  <c:v>1.0729</c:v>
                </c:pt>
                <c:pt idx="1135">
                  <c:v>1.0734999999999999</c:v>
                </c:pt>
                <c:pt idx="1136">
                  <c:v>1.07341</c:v>
                </c:pt>
                <c:pt idx="1137">
                  <c:v>1.0734900000000001</c:v>
                </c:pt>
                <c:pt idx="1138">
                  <c:v>1.07481</c:v>
                </c:pt>
                <c:pt idx="1139">
                  <c:v>1.0742499999999999</c:v>
                </c:pt>
                <c:pt idx="1140">
                  <c:v>1.0738799999999999</c:v>
                </c:pt>
                <c:pt idx="1141">
                  <c:v>1.0754300000000001</c:v>
                </c:pt>
                <c:pt idx="1142">
                  <c:v>1.0744899999999999</c:v>
                </c:pt>
                <c:pt idx="1143">
                  <c:v>1.07612</c:v>
                </c:pt>
                <c:pt idx="1144">
                  <c:v>1.07544</c:v>
                </c:pt>
                <c:pt idx="1145">
                  <c:v>1.07548</c:v>
                </c:pt>
                <c:pt idx="1146">
                  <c:v>1.0787800000000001</c:v>
                </c:pt>
                <c:pt idx="1147">
                  <c:v>1.07867</c:v>
                </c:pt>
                <c:pt idx="1148">
                  <c:v>1.0778799999999999</c:v>
                </c:pt>
                <c:pt idx="1149">
                  <c:v>1.07741</c:v>
                </c:pt>
                <c:pt idx="1150">
                  <c:v>1.07761</c:v>
                </c:pt>
                <c:pt idx="1151">
                  <c:v>1.0777000000000001</c:v>
                </c:pt>
                <c:pt idx="1152">
                  <c:v>1.08022</c:v>
                </c:pt>
                <c:pt idx="1153">
                  <c:v>1.08148</c:v>
                </c:pt>
                <c:pt idx="1154">
                  <c:v>1.08182</c:v>
                </c:pt>
                <c:pt idx="1155">
                  <c:v>1.0823</c:v>
                </c:pt>
                <c:pt idx="1156">
                  <c:v>1.08267</c:v>
                </c:pt>
                <c:pt idx="1157">
                  <c:v>1.08162</c:v>
                </c:pt>
                <c:pt idx="1158">
                  <c:v>1.07829</c:v>
                </c:pt>
                <c:pt idx="1159">
                  <c:v>1.0807199999999999</c:v>
                </c:pt>
                <c:pt idx="1160">
                  <c:v>1.0845400000000001</c:v>
                </c:pt>
                <c:pt idx="1161">
                  <c:v>1.08371</c:v>
                </c:pt>
                <c:pt idx="1162">
                  <c:v>1.0865899999999999</c:v>
                </c:pt>
                <c:pt idx="1163">
                  <c:v>1.0857699999999999</c:v>
                </c:pt>
                <c:pt idx="1164">
                  <c:v>1.0858099999999999</c:v>
                </c:pt>
                <c:pt idx="1165">
                  <c:v>1.0843499999999999</c:v>
                </c:pt>
                <c:pt idx="1166">
                  <c:v>1.0826199999999999</c:v>
                </c:pt>
                <c:pt idx="1167">
                  <c:v>1.0859399999999999</c:v>
                </c:pt>
                <c:pt idx="1168">
                  <c:v>1.0862000000000001</c:v>
                </c:pt>
                <c:pt idx="1169">
                  <c:v>1.09009</c:v>
                </c:pt>
                <c:pt idx="1170">
                  <c:v>1.0931</c:v>
                </c:pt>
                <c:pt idx="1171">
                  <c:v>1.09341</c:v>
                </c:pt>
                <c:pt idx="1172">
                  <c:v>1.0928500000000001</c:v>
                </c:pt>
                <c:pt idx="1173">
                  <c:v>1.09212</c:v>
                </c:pt>
                <c:pt idx="1174">
                  <c:v>1.09253</c:v>
                </c:pt>
                <c:pt idx="1175">
                  <c:v>1.0917399999999999</c:v>
                </c:pt>
                <c:pt idx="1176">
                  <c:v>1.0885100000000001</c:v>
                </c:pt>
                <c:pt idx="1177">
                  <c:v>1.0886499999999999</c:v>
                </c:pt>
                <c:pt idx="1178">
                  <c:v>1.0883400000000001</c:v>
                </c:pt>
                <c:pt idx="1179">
                  <c:v>1.0873600000000001</c:v>
                </c:pt>
                <c:pt idx="1180">
                  <c:v>1.0877600000000001</c:v>
                </c:pt>
                <c:pt idx="1181">
                  <c:v>1.0861000000000001</c:v>
                </c:pt>
                <c:pt idx="1182">
                  <c:v>1.0885800000000001</c:v>
                </c:pt>
                <c:pt idx="1183">
                  <c:v>1.0871500000000001</c:v>
                </c:pt>
                <c:pt idx="1184">
                  <c:v>1.08727</c:v>
                </c:pt>
                <c:pt idx="1185">
                  <c:v>1.0868800000000001</c:v>
                </c:pt>
                <c:pt idx="1186">
                  <c:v>1.08718</c:v>
                </c:pt>
                <c:pt idx="1187">
                  <c:v>1.08656</c:v>
                </c:pt>
                <c:pt idx="1188">
                  <c:v>1.0840099999999999</c:v>
                </c:pt>
                <c:pt idx="1189">
                  <c:v>1.0863799999999999</c:v>
                </c:pt>
                <c:pt idx="1190">
                  <c:v>1.09077</c:v>
                </c:pt>
                <c:pt idx="1191">
                  <c:v>1.0883400000000001</c:v>
                </c:pt>
                <c:pt idx="1192">
                  <c:v>1.08876</c:v>
                </c:pt>
                <c:pt idx="1193">
                  <c:v>1.08961</c:v>
                </c:pt>
                <c:pt idx="1194">
                  <c:v>1.0902000000000001</c:v>
                </c:pt>
                <c:pt idx="1195">
                  <c:v>1.0918699999999999</c:v>
                </c:pt>
                <c:pt idx="1196">
                  <c:v>1.09185</c:v>
                </c:pt>
                <c:pt idx="1197">
                  <c:v>1.0916699999999999</c:v>
                </c:pt>
                <c:pt idx="1198">
                  <c:v>1.0943799999999999</c:v>
                </c:pt>
                <c:pt idx="1199">
                  <c:v>1.0936999999999999</c:v>
                </c:pt>
                <c:pt idx="1200">
                  <c:v>1.0938000000000001</c:v>
                </c:pt>
                <c:pt idx="1201">
                  <c:v>1.0937300000000001</c:v>
                </c:pt>
                <c:pt idx="1202">
                  <c:v>1.0920099999999999</c:v>
                </c:pt>
                <c:pt idx="1203">
                  <c:v>1.09138</c:v>
                </c:pt>
                <c:pt idx="1204">
                  <c:v>1.09134</c:v>
                </c:pt>
                <c:pt idx="1205">
                  <c:v>1.0917600000000001</c:v>
                </c:pt>
                <c:pt idx="1206">
                  <c:v>1.09314</c:v>
                </c:pt>
                <c:pt idx="1207">
                  <c:v>1.09002</c:v>
                </c:pt>
                <c:pt idx="1208">
                  <c:v>1.0883799999999999</c:v>
                </c:pt>
                <c:pt idx="1209">
                  <c:v>1.0885100000000001</c:v>
                </c:pt>
                <c:pt idx="1210">
                  <c:v>1.0900399999999999</c:v>
                </c:pt>
                <c:pt idx="1211">
                  <c:v>1.0898300000000001</c:v>
                </c:pt>
                <c:pt idx="1212">
                  <c:v>1.0898600000000001</c:v>
                </c:pt>
                <c:pt idx="1213">
                  <c:v>1.0880799999999999</c:v>
                </c:pt>
                <c:pt idx="1214">
                  <c:v>1.0896399999999999</c:v>
                </c:pt>
                <c:pt idx="1215">
                  <c:v>1.0851</c:v>
                </c:pt>
                <c:pt idx="1216">
                  <c:v>1.08772</c:v>
                </c:pt>
                <c:pt idx="1217">
                  <c:v>1.08805</c:v>
                </c:pt>
                <c:pt idx="1218">
                  <c:v>1.0889800000000001</c:v>
                </c:pt>
                <c:pt idx="1219">
                  <c:v>1.08734</c:v>
                </c:pt>
                <c:pt idx="1220">
                  <c:v>1.08514</c:v>
                </c:pt>
                <c:pt idx="1221">
                  <c:v>1.0856699999999999</c:v>
                </c:pt>
                <c:pt idx="1222">
                  <c:v>1.0861499999999999</c:v>
                </c:pt>
                <c:pt idx="1223">
                  <c:v>1.0855999999999999</c:v>
                </c:pt>
                <c:pt idx="1224">
                  <c:v>1.08517</c:v>
                </c:pt>
                <c:pt idx="1225">
                  <c:v>1.0854200000000001</c:v>
                </c:pt>
                <c:pt idx="1226">
                  <c:v>1.0877300000000001</c:v>
                </c:pt>
                <c:pt idx="1227">
                  <c:v>1.0879399999999999</c:v>
                </c:pt>
                <c:pt idx="1228">
                  <c:v>1.08819</c:v>
                </c:pt>
                <c:pt idx="1229">
                  <c:v>1.0875300000000001</c:v>
                </c:pt>
                <c:pt idx="1230">
                  <c:v>1.08832</c:v>
                </c:pt>
                <c:pt idx="1231">
                  <c:v>1.0891900000000001</c:v>
                </c:pt>
                <c:pt idx="1232">
                  <c:v>1.0883799999999999</c:v>
                </c:pt>
                <c:pt idx="1233">
                  <c:v>1.08562</c:v>
                </c:pt>
                <c:pt idx="1234">
                  <c:v>1.08477</c:v>
                </c:pt>
                <c:pt idx="1235">
                  <c:v>1.0854600000000001</c:v>
                </c:pt>
                <c:pt idx="1236">
                  <c:v>1.08426</c:v>
                </c:pt>
                <c:pt idx="1237">
                  <c:v>1.08511</c:v>
                </c:pt>
                <c:pt idx="1238">
                  <c:v>1.0847800000000001</c:v>
                </c:pt>
                <c:pt idx="1239">
                  <c:v>1.0823400000000001</c:v>
                </c:pt>
                <c:pt idx="1240">
                  <c:v>1.0834699999999999</c:v>
                </c:pt>
                <c:pt idx="1241">
                  <c:v>1.08388</c:v>
                </c:pt>
                <c:pt idx="1242">
                  <c:v>1.0850500000000001</c:v>
                </c:pt>
                <c:pt idx="1243">
                  <c:v>1.08541</c:v>
                </c:pt>
                <c:pt idx="1244">
                  <c:v>1.0853699999999999</c:v>
                </c:pt>
                <c:pt idx="1245">
                  <c:v>1.08552</c:v>
                </c:pt>
                <c:pt idx="1246">
                  <c:v>1.0847199999999999</c:v>
                </c:pt>
                <c:pt idx="1247">
                  <c:v>1.08426</c:v>
                </c:pt>
                <c:pt idx="1248">
                  <c:v>1.0837000000000001</c:v>
                </c:pt>
                <c:pt idx="1249">
                  <c:v>1.0823499999999999</c:v>
                </c:pt>
                <c:pt idx="1250">
                  <c:v>1.0828599999999999</c:v>
                </c:pt>
                <c:pt idx="1251">
                  <c:v>1.0824499999999999</c:v>
                </c:pt>
                <c:pt idx="1252">
                  <c:v>1.0827100000000001</c:v>
                </c:pt>
                <c:pt idx="1253">
                  <c:v>1.0828899999999999</c:v>
                </c:pt>
                <c:pt idx="1254">
                  <c:v>1.08324</c:v>
                </c:pt>
                <c:pt idx="1255">
                  <c:v>1.0815699999999999</c:v>
                </c:pt>
                <c:pt idx="1256">
                  <c:v>1.0823100000000001</c:v>
                </c:pt>
                <c:pt idx="1257">
                  <c:v>1.0819000000000001</c:v>
                </c:pt>
                <c:pt idx="1258">
                  <c:v>1.08121</c:v>
                </c:pt>
                <c:pt idx="1259">
                  <c:v>1.0822400000000001</c:v>
                </c:pt>
                <c:pt idx="1260">
                  <c:v>1.0813900000000001</c:v>
                </c:pt>
                <c:pt idx="1261">
                  <c:v>1.0830500000000001</c:v>
                </c:pt>
                <c:pt idx="1262">
                  <c:v>1.0847100000000001</c:v>
                </c:pt>
                <c:pt idx="1263">
                  <c:v>1.0844100000000001</c:v>
                </c:pt>
                <c:pt idx="1264">
                  <c:v>1.0861499999999999</c:v>
                </c:pt>
                <c:pt idx="1265">
                  <c:v>1.0849800000000001</c:v>
                </c:pt>
                <c:pt idx="1266">
                  <c:v>1.0856600000000001</c:v>
                </c:pt>
                <c:pt idx="1267">
                  <c:v>1.08771</c:v>
                </c:pt>
                <c:pt idx="1268">
                  <c:v>1.08819</c:v>
                </c:pt>
                <c:pt idx="1269">
                  <c:v>1.0874699999999999</c:v>
                </c:pt>
                <c:pt idx="1270">
                  <c:v>1.08819</c:v>
                </c:pt>
                <c:pt idx="1271">
                  <c:v>1.08849</c:v>
                </c:pt>
                <c:pt idx="1272">
                  <c:v>1.0885499999999999</c:v>
                </c:pt>
                <c:pt idx="1273">
                  <c:v>1.0880399999999999</c:v>
                </c:pt>
                <c:pt idx="1274">
                  <c:v>1.0884199999999999</c:v>
                </c:pt>
                <c:pt idx="1275">
                  <c:v>1.08836</c:v>
                </c:pt>
                <c:pt idx="1276">
                  <c:v>1.08911</c:v>
                </c:pt>
                <c:pt idx="1277">
                  <c:v>1.0878399999999999</c:v>
                </c:pt>
                <c:pt idx="1278">
                  <c:v>1.0867100000000001</c:v>
                </c:pt>
                <c:pt idx="1279">
                  <c:v>1.0859099999999999</c:v>
                </c:pt>
                <c:pt idx="1280">
                  <c:v>1.09127</c:v>
                </c:pt>
                <c:pt idx="1281">
                  <c:v>1.09015</c:v>
                </c:pt>
                <c:pt idx="1282">
                  <c:v>1.0922000000000001</c:v>
                </c:pt>
                <c:pt idx="1283">
                  <c:v>1.0931200000000001</c:v>
                </c:pt>
                <c:pt idx="1284">
                  <c:v>1.08856</c:v>
                </c:pt>
                <c:pt idx="1285">
                  <c:v>1.0894600000000001</c:v>
                </c:pt>
                <c:pt idx="1286">
                  <c:v>1.0911900000000001</c:v>
                </c:pt>
                <c:pt idx="1287">
                  <c:v>1.0839300000000001</c:v>
                </c:pt>
                <c:pt idx="1288">
                  <c:v>1.0861000000000001</c:v>
                </c:pt>
                <c:pt idx="1289">
                  <c:v>1.0861000000000001</c:v>
                </c:pt>
                <c:pt idx="1290">
                  <c:v>1.08578</c:v>
                </c:pt>
                <c:pt idx="1291">
                  <c:v>1.08616</c:v>
                </c:pt>
                <c:pt idx="1292">
                  <c:v>1.08636</c:v>
                </c:pt>
                <c:pt idx="1293">
                  <c:v>1.0862499999999999</c:v>
                </c:pt>
                <c:pt idx="1294">
                  <c:v>1.0860700000000001</c:v>
                </c:pt>
                <c:pt idx="1295">
                  <c:v>1.0856699999999999</c:v>
                </c:pt>
                <c:pt idx="1296">
                  <c:v>1.0863799999999999</c:v>
                </c:pt>
                <c:pt idx="1297">
                  <c:v>1.0871900000000001</c:v>
                </c:pt>
                <c:pt idx="1298">
                  <c:v>1.08809</c:v>
                </c:pt>
                <c:pt idx="1299">
                  <c:v>1.08816</c:v>
                </c:pt>
                <c:pt idx="1300">
                  <c:v>1.0882499999999999</c:v>
                </c:pt>
                <c:pt idx="1301">
                  <c:v>1.0878099999999999</c:v>
                </c:pt>
                <c:pt idx="1302">
                  <c:v>1.0886800000000001</c:v>
                </c:pt>
                <c:pt idx="1303">
                  <c:v>1.0868199999999999</c:v>
                </c:pt>
                <c:pt idx="1304">
                  <c:v>1.0900000000000001</c:v>
                </c:pt>
                <c:pt idx="1305">
                  <c:v>1.09046</c:v>
                </c:pt>
                <c:pt idx="1306">
                  <c:v>1.09117</c:v>
                </c:pt>
                <c:pt idx="1307">
                  <c:v>1.0900700000000001</c:v>
                </c:pt>
                <c:pt idx="1308">
                  <c:v>1.0907899999999999</c:v>
                </c:pt>
                <c:pt idx="1309">
                  <c:v>1.0956600000000001</c:v>
                </c:pt>
                <c:pt idx="1310">
                  <c:v>1.0958600000000001</c:v>
                </c:pt>
                <c:pt idx="1311">
                  <c:v>1.095</c:v>
                </c:pt>
                <c:pt idx="1312">
                  <c:v>1.09633</c:v>
                </c:pt>
                <c:pt idx="1313">
                  <c:v>1.0950800000000001</c:v>
                </c:pt>
                <c:pt idx="1314">
                  <c:v>1.0948199999999999</c:v>
                </c:pt>
                <c:pt idx="1315">
                  <c:v>1.0908800000000001</c:v>
                </c:pt>
                <c:pt idx="1316">
                  <c:v>1.0916600000000001</c:v>
                </c:pt>
                <c:pt idx="1317">
                  <c:v>1.0932500000000001</c:v>
                </c:pt>
                <c:pt idx="1318">
                  <c:v>1.0923400000000001</c:v>
                </c:pt>
                <c:pt idx="1319">
                  <c:v>1.09101</c:v>
                </c:pt>
                <c:pt idx="1320">
                  <c:v>1.0918000000000001</c:v>
                </c:pt>
                <c:pt idx="1321">
                  <c:v>1.0911999999999999</c:v>
                </c:pt>
                <c:pt idx="1322">
                  <c:v>1.0898000000000001</c:v>
                </c:pt>
                <c:pt idx="1323">
                  <c:v>1.0894299999999999</c:v>
                </c:pt>
                <c:pt idx="1324">
                  <c:v>1.0893699999999999</c:v>
                </c:pt>
                <c:pt idx="1325">
                  <c:v>1.0895600000000001</c:v>
                </c:pt>
                <c:pt idx="1326">
                  <c:v>1.0895900000000001</c:v>
                </c:pt>
                <c:pt idx="1327">
                  <c:v>1.089</c:v>
                </c:pt>
                <c:pt idx="1328">
                  <c:v>1.0892200000000001</c:v>
                </c:pt>
                <c:pt idx="1329">
                  <c:v>1.08893</c:v>
                </c:pt>
                <c:pt idx="1330">
                  <c:v>1.0899000000000001</c:v>
                </c:pt>
                <c:pt idx="1331">
                  <c:v>1.0889500000000001</c:v>
                </c:pt>
                <c:pt idx="1332">
                  <c:v>1.0892999999999999</c:v>
                </c:pt>
                <c:pt idx="1333">
                  <c:v>1.0895300000000001</c:v>
                </c:pt>
                <c:pt idx="1334">
                  <c:v>1.0892999999999999</c:v>
                </c:pt>
                <c:pt idx="1335">
                  <c:v>1.0897699999999999</c:v>
                </c:pt>
                <c:pt idx="1336">
                  <c:v>1.0871500000000001</c:v>
                </c:pt>
                <c:pt idx="1337">
                  <c:v>1.0884400000000001</c:v>
                </c:pt>
                <c:pt idx="1338">
                  <c:v>1.0891</c:v>
                </c:pt>
                <c:pt idx="1339">
                  <c:v>1.0895999999999999</c:v>
                </c:pt>
                <c:pt idx="1340">
                  <c:v>1.0891299999999999</c:v>
                </c:pt>
                <c:pt idx="1341">
                  <c:v>1.0898099999999999</c:v>
                </c:pt>
                <c:pt idx="1342">
                  <c:v>1.08897</c:v>
                </c:pt>
                <c:pt idx="1343">
                  <c:v>1.08904</c:v>
                </c:pt>
                <c:pt idx="1344">
                  <c:v>1.08921</c:v>
                </c:pt>
                <c:pt idx="1345">
                  <c:v>1.08826</c:v>
                </c:pt>
                <c:pt idx="1346">
                  <c:v>1.0886499999999999</c:v>
                </c:pt>
                <c:pt idx="1347">
                  <c:v>1.08968</c:v>
                </c:pt>
                <c:pt idx="1348">
                  <c:v>1.0888899999999999</c:v>
                </c:pt>
                <c:pt idx="1349">
                  <c:v>1.0887199999999999</c:v>
                </c:pt>
                <c:pt idx="1350">
                  <c:v>1.0883</c:v>
                </c:pt>
                <c:pt idx="1351">
                  <c:v>1.0872900000000001</c:v>
                </c:pt>
                <c:pt idx="1352">
                  <c:v>1.08646</c:v>
                </c:pt>
                <c:pt idx="1353">
                  <c:v>1.0883400000000001</c:v>
                </c:pt>
                <c:pt idx="1354">
                  <c:v>1.08708</c:v>
                </c:pt>
                <c:pt idx="1355">
                  <c:v>1.08724</c:v>
                </c:pt>
                <c:pt idx="1356">
                  <c:v>1.0862499999999999</c:v>
                </c:pt>
                <c:pt idx="1357">
                  <c:v>1.0873999999999999</c:v>
                </c:pt>
                <c:pt idx="1358">
                  <c:v>1.08657</c:v>
                </c:pt>
                <c:pt idx="1359">
                  <c:v>1.08904</c:v>
                </c:pt>
                <c:pt idx="1360">
                  <c:v>1.0897399999999999</c:v>
                </c:pt>
                <c:pt idx="1361">
                  <c:v>1.0903799999999999</c:v>
                </c:pt>
                <c:pt idx="1362">
                  <c:v>1.09266</c:v>
                </c:pt>
                <c:pt idx="1363">
                  <c:v>1.0924100000000001</c:v>
                </c:pt>
                <c:pt idx="1364">
                  <c:v>1.09236</c:v>
                </c:pt>
                <c:pt idx="1365">
                  <c:v>1.0909800000000001</c:v>
                </c:pt>
                <c:pt idx="1366">
                  <c:v>1.0905400000000001</c:v>
                </c:pt>
                <c:pt idx="1367">
                  <c:v>1.09135</c:v>
                </c:pt>
                <c:pt idx="1368">
                  <c:v>1.0910200000000001</c:v>
                </c:pt>
                <c:pt idx="1369">
                  <c:v>1.0920799999999999</c:v>
                </c:pt>
                <c:pt idx="1370">
                  <c:v>1.0923099999999999</c:v>
                </c:pt>
                <c:pt idx="1371">
                  <c:v>1.09314</c:v>
                </c:pt>
                <c:pt idx="1372">
                  <c:v>1.09459</c:v>
                </c:pt>
                <c:pt idx="1373">
                  <c:v>1.09531</c:v>
                </c:pt>
                <c:pt idx="1374">
                  <c:v>1.0948100000000001</c:v>
                </c:pt>
                <c:pt idx="1375">
                  <c:v>1.0953999999999999</c:v>
                </c:pt>
                <c:pt idx="1376">
                  <c:v>1.0939000000000001</c:v>
                </c:pt>
                <c:pt idx="1377">
                  <c:v>1.0961700000000001</c:v>
                </c:pt>
                <c:pt idx="1378">
                  <c:v>1.0923</c:v>
                </c:pt>
                <c:pt idx="1379">
                  <c:v>1.09257</c:v>
                </c:pt>
                <c:pt idx="1380">
                  <c:v>1.09083</c:v>
                </c:pt>
                <c:pt idx="1381">
                  <c:v>1.0913200000000001</c:v>
                </c:pt>
                <c:pt idx="1382">
                  <c:v>1.09168</c:v>
                </c:pt>
                <c:pt idx="1383">
                  <c:v>1.09087</c:v>
                </c:pt>
                <c:pt idx="1384">
                  <c:v>1.08978</c:v>
                </c:pt>
                <c:pt idx="1385">
                  <c:v>1.09066</c:v>
                </c:pt>
                <c:pt idx="1386">
                  <c:v>1.0922099999999999</c:v>
                </c:pt>
                <c:pt idx="1387">
                  <c:v>1.0906400000000001</c:v>
                </c:pt>
                <c:pt idx="1388">
                  <c:v>1.08928</c:v>
                </c:pt>
                <c:pt idx="1389">
                  <c:v>1.08908</c:v>
                </c:pt>
                <c:pt idx="1390">
                  <c:v>1.08857</c:v>
                </c:pt>
                <c:pt idx="1391">
                  <c:v>1.08911</c:v>
                </c:pt>
                <c:pt idx="1392">
                  <c:v>1.08741</c:v>
                </c:pt>
                <c:pt idx="1393">
                  <c:v>1.0873699999999999</c:v>
                </c:pt>
                <c:pt idx="1394">
                  <c:v>1.0870599999999999</c:v>
                </c:pt>
                <c:pt idx="1395">
                  <c:v>1.0875900000000001</c:v>
                </c:pt>
                <c:pt idx="1396">
                  <c:v>1.0886800000000001</c:v>
                </c:pt>
                <c:pt idx="1397">
                  <c:v>1.0890200000000001</c:v>
                </c:pt>
                <c:pt idx="1398">
                  <c:v>1.08971</c:v>
                </c:pt>
                <c:pt idx="1399">
                  <c:v>1.0901000000000001</c:v>
                </c:pt>
                <c:pt idx="1400">
                  <c:v>1.0906199999999999</c:v>
                </c:pt>
                <c:pt idx="1401">
                  <c:v>1.0898099999999999</c:v>
                </c:pt>
                <c:pt idx="1402">
                  <c:v>1.089</c:v>
                </c:pt>
                <c:pt idx="1403">
                  <c:v>1.0890500000000001</c:v>
                </c:pt>
                <c:pt idx="1404">
                  <c:v>1.0904700000000001</c:v>
                </c:pt>
                <c:pt idx="1405">
                  <c:v>1.0900099999999999</c:v>
                </c:pt>
                <c:pt idx="1406">
                  <c:v>1.0790900000000001</c:v>
                </c:pt>
                <c:pt idx="1407">
                  <c:v>1.0835399999999999</c:v>
                </c:pt>
                <c:pt idx="1408">
                  <c:v>1.0824400000000001</c:v>
                </c:pt>
                <c:pt idx="1409">
                  <c:v>1.0831900000000001</c:v>
                </c:pt>
                <c:pt idx="1410">
                  <c:v>1.08436</c:v>
                </c:pt>
                <c:pt idx="1411">
                  <c:v>1.08829</c:v>
                </c:pt>
                <c:pt idx="1412">
                  <c:v>1.08771</c:v>
                </c:pt>
                <c:pt idx="1413">
                  <c:v>1.0887100000000001</c:v>
                </c:pt>
                <c:pt idx="1414">
                  <c:v>1.08718</c:v>
                </c:pt>
                <c:pt idx="1415">
                  <c:v>1.0870500000000001</c:v>
                </c:pt>
                <c:pt idx="1416">
                  <c:v>1.0857600000000001</c:v>
                </c:pt>
                <c:pt idx="1417">
                  <c:v>1.08531</c:v>
                </c:pt>
                <c:pt idx="1418">
                  <c:v>1.08511</c:v>
                </c:pt>
                <c:pt idx="1419">
                  <c:v>1.0839399999999999</c:v>
                </c:pt>
                <c:pt idx="1420">
                  <c:v>1.08405</c:v>
                </c:pt>
                <c:pt idx="1421">
                  <c:v>1.08338</c:v>
                </c:pt>
                <c:pt idx="1422">
                  <c:v>1.08307</c:v>
                </c:pt>
                <c:pt idx="1423">
                  <c:v>1.0831299999999999</c:v>
                </c:pt>
                <c:pt idx="1424">
                  <c:v>1.08307</c:v>
                </c:pt>
                <c:pt idx="1425">
                  <c:v>1.0840799999999999</c:v>
                </c:pt>
                <c:pt idx="1426">
                  <c:v>1.0835399999999999</c:v>
                </c:pt>
                <c:pt idx="1427">
                  <c:v>1.0842499999999999</c:v>
                </c:pt>
                <c:pt idx="1428">
                  <c:v>1.08307</c:v>
                </c:pt>
                <c:pt idx="1429">
                  <c:v>1.08178</c:v>
                </c:pt>
                <c:pt idx="1430">
                  <c:v>1.08141</c:v>
                </c:pt>
                <c:pt idx="1431">
                  <c:v>1.0817699999999999</c:v>
                </c:pt>
                <c:pt idx="1432">
                  <c:v>1.0823199999999999</c:v>
                </c:pt>
                <c:pt idx="1433">
                  <c:v>1.0812600000000001</c:v>
                </c:pt>
                <c:pt idx="1434">
                  <c:v>1.0812200000000001</c:v>
                </c:pt>
                <c:pt idx="1435">
                  <c:v>1.07965</c:v>
                </c:pt>
                <c:pt idx="1436">
                  <c:v>1.0789500000000001</c:v>
                </c:pt>
                <c:pt idx="1437">
                  <c:v>1.0796300000000001</c:v>
                </c:pt>
                <c:pt idx="1438">
                  <c:v>1.0795399999999999</c:v>
                </c:pt>
                <c:pt idx="1439">
                  <c:v>1.07904</c:v>
                </c:pt>
                <c:pt idx="1440">
                  <c:v>1.07924</c:v>
                </c:pt>
                <c:pt idx="1441">
                  <c:v>1.0796699999999999</c:v>
                </c:pt>
                <c:pt idx="1442">
                  <c:v>1.0795699999999999</c:v>
                </c:pt>
                <c:pt idx="1443">
                  <c:v>1.0803700000000001</c:v>
                </c:pt>
                <c:pt idx="1444">
                  <c:v>1.0809800000000001</c:v>
                </c:pt>
                <c:pt idx="1445">
                  <c:v>1.08127</c:v>
                </c:pt>
                <c:pt idx="1446">
                  <c:v>1.0810599999999999</c:v>
                </c:pt>
                <c:pt idx="1447">
                  <c:v>1.0816600000000001</c:v>
                </c:pt>
                <c:pt idx="1448">
                  <c:v>1.0806100000000001</c:v>
                </c:pt>
                <c:pt idx="1449">
                  <c:v>1.0813900000000001</c:v>
                </c:pt>
                <c:pt idx="1450">
                  <c:v>1.0826499999999999</c:v>
                </c:pt>
                <c:pt idx="1451">
                  <c:v>1.08151</c:v>
                </c:pt>
                <c:pt idx="1452">
                  <c:v>1.08145</c:v>
                </c:pt>
                <c:pt idx="1453">
                  <c:v>1.0817399999999999</c:v>
                </c:pt>
                <c:pt idx="1454">
                  <c:v>1.0817399999999999</c:v>
                </c:pt>
                <c:pt idx="1455">
                  <c:v>1.0832900000000001</c:v>
                </c:pt>
                <c:pt idx="1456">
                  <c:v>1.08378</c:v>
                </c:pt>
                <c:pt idx="1457">
                  <c:v>1.0833699999999999</c:v>
                </c:pt>
                <c:pt idx="1458">
                  <c:v>1.083</c:v>
                </c:pt>
                <c:pt idx="1459">
                  <c:v>1.08301</c:v>
                </c:pt>
                <c:pt idx="1460">
                  <c:v>1.0841000000000001</c:v>
                </c:pt>
                <c:pt idx="1461">
                  <c:v>1.0835999999999999</c:v>
                </c:pt>
                <c:pt idx="1462">
                  <c:v>1.0853699999999999</c:v>
                </c:pt>
                <c:pt idx="1463">
                  <c:v>1.0846499999999999</c:v>
                </c:pt>
                <c:pt idx="1464">
                  <c:v>1.0849299999999999</c:v>
                </c:pt>
                <c:pt idx="1465">
                  <c:v>1.08518</c:v>
                </c:pt>
                <c:pt idx="1466">
                  <c:v>1.0845199999999999</c:v>
                </c:pt>
                <c:pt idx="1467">
                  <c:v>1.0849800000000001</c:v>
                </c:pt>
                <c:pt idx="1468">
                  <c:v>1.0848199999999999</c:v>
                </c:pt>
                <c:pt idx="1469">
                  <c:v>1.0845199999999999</c:v>
                </c:pt>
                <c:pt idx="1470">
                  <c:v>1.08507</c:v>
                </c:pt>
                <c:pt idx="1471">
                  <c:v>1.08456</c:v>
                </c:pt>
                <c:pt idx="1472">
                  <c:v>1.0855600000000001</c:v>
                </c:pt>
                <c:pt idx="1473">
                  <c:v>1.0865800000000001</c:v>
                </c:pt>
                <c:pt idx="1474">
                  <c:v>1.0844499999999999</c:v>
                </c:pt>
                <c:pt idx="1475">
                  <c:v>1.0837000000000001</c:v>
                </c:pt>
                <c:pt idx="1476">
                  <c:v>1.08267</c:v>
                </c:pt>
                <c:pt idx="1477">
                  <c:v>1.0823700000000001</c:v>
                </c:pt>
                <c:pt idx="1478">
                  <c:v>1.0824800000000001</c:v>
                </c:pt>
                <c:pt idx="1479">
                  <c:v>1.0825800000000001</c:v>
                </c:pt>
                <c:pt idx="1480">
                  <c:v>1.0834999999999999</c:v>
                </c:pt>
                <c:pt idx="1481">
                  <c:v>1.0848199999999999</c:v>
                </c:pt>
                <c:pt idx="1482">
                  <c:v>1.08443</c:v>
                </c:pt>
                <c:pt idx="1483">
                  <c:v>1.0843100000000001</c:v>
                </c:pt>
                <c:pt idx="1484">
                  <c:v>1.0839099999999999</c:v>
                </c:pt>
                <c:pt idx="1485">
                  <c:v>1.0851900000000001</c:v>
                </c:pt>
                <c:pt idx="1486">
                  <c:v>1.08588</c:v>
                </c:pt>
                <c:pt idx="1487">
                  <c:v>1.0868100000000001</c:v>
                </c:pt>
                <c:pt idx="1488">
                  <c:v>1.0865400000000001</c:v>
                </c:pt>
                <c:pt idx="1489">
                  <c:v>1.08612</c:v>
                </c:pt>
                <c:pt idx="1490">
                  <c:v>1.0853200000000001</c:v>
                </c:pt>
                <c:pt idx="1491">
                  <c:v>1.0855900000000001</c:v>
                </c:pt>
                <c:pt idx="1492">
                  <c:v>1.08633</c:v>
                </c:pt>
                <c:pt idx="1493">
                  <c:v>1.08674</c:v>
                </c:pt>
                <c:pt idx="1494">
                  <c:v>1.08596</c:v>
                </c:pt>
                <c:pt idx="1495">
                  <c:v>1.08596</c:v>
                </c:pt>
                <c:pt idx="1496">
                  <c:v>1.08551</c:v>
                </c:pt>
                <c:pt idx="1497">
                  <c:v>1.08694</c:v>
                </c:pt>
                <c:pt idx="1498">
                  <c:v>1.0866400000000001</c:v>
                </c:pt>
                <c:pt idx="1499">
                  <c:v>1.08721</c:v>
                </c:pt>
                <c:pt idx="1500">
                  <c:v>1.0869</c:v>
                </c:pt>
                <c:pt idx="1501">
                  <c:v>1.08745</c:v>
                </c:pt>
                <c:pt idx="1502">
                  <c:v>1.0888199999999999</c:v>
                </c:pt>
                <c:pt idx="1503">
                  <c:v>1.0894900000000001</c:v>
                </c:pt>
                <c:pt idx="1504">
                  <c:v>1.0887500000000001</c:v>
                </c:pt>
                <c:pt idx="1505">
                  <c:v>1.0868899999999999</c:v>
                </c:pt>
                <c:pt idx="1506">
                  <c:v>1.0866800000000001</c:v>
                </c:pt>
                <c:pt idx="1507">
                  <c:v>1.08707</c:v>
                </c:pt>
                <c:pt idx="1508">
                  <c:v>1.0868</c:v>
                </c:pt>
                <c:pt idx="1509">
                  <c:v>1.0904400000000001</c:v>
                </c:pt>
                <c:pt idx="1510">
                  <c:v>1.0891500000000001</c:v>
                </c:pt>
                <c:pt idx="1511">
                  <c:v>1.0891200000000001</c:v>
                </c:pt>
                <c:pt idx="1512">
                  <c:v>1.09023</c:v>
                </c:pt>
                <c:pt idx="1513">
                  <c:v>1.0901700000000001</c:v>
                </c:pt>
                <c:pt idx="1514">
                  <c:v>1.0895300000000001</c:v>
                </c:pt>
                <c:pt idx="1515">
                  <c:v>1.0887100000000001</c:v>
                </c:pt>
                <c:pt idx="1516">
                  <c:v>1.0890599999999999</c:v>
                </c:pt>
                <c:pt idx="1517">
                  <c:v>1.08944</c:v>
                </c:pt>
                <c:pt idx="1518">
                  <c:v>1.0883799999999999</c:v>
                </c:pt>
                <c:pt idx="1519">
                  <c:v>1.08839</c:v>
                </c:pt>
                <c:pt idx="1520">
                  <c:v>1.08734</c:v>
                </c:pt>
                <c:pt idx="1521">
                  <c:v>1.0875300000000001</c:v>
                </c:pt>
                <c:pt idx="1522">
                  <c:v>1.09022</c:v>
                </c:pt>
                <c:pt idx="1523">
                  <c:v>1.09077</c:v>
                </c:pt>
                <c:pt idx="1524">
                  <c:v>1.0905400000000001</c:v>
                </c:pt>
                <c:pt idx="1525">
                  <c:v>1.0915299999999999</c:v>
                </c:pt>
                <c:pt idx="1526">
                  <c:v>1.09039</c:v>
                </c:pt>
                <c:pt idx="1527">
                  <c:v>1.09182</c:v>
                </c:pt>
                <c:pt idx="1528">
                  <c:v>1.0922000000000001</c:v>
                </c:pt>
                <c:pt idx="1529">
                  <c:v>1.09392</c:v>
                </c:pt>
                <c:pt idx="1530">
                  <c:v>1.0951599999999999</c:v>
                </c:pt>
                <c:pt idx="1531">
                  <c:v>1.09449</c:v>
                </c:pt>
                <c:pt idx="1532">
                  <c:v>1.09636</c:v>
                </c:pt>
                <c:pt idx="1533">
                  <c:v>1.09561</c:v>
                </c:pt>
                <c:pt idx="1534">
                  <c:v>1.09405</c:v>
                </c:pt>
                <c:pt idx="1535">
                  <c:v>1.0936999999999999</c:v>
                </c:pt>
                <c:pt idx="1536">
                  <c:v>1.0938000000000001</c:v>
                </c:pt>
                <c:pt idx="1537">
                  <c:v>1.0934999999999999</c:v>
                </c:pt>
                <c:pt idx="1538">
                  <c:v>1.0929</c:v>
                </c:pt>
                <c:pt idx="1539">
                  <c:v>1.09361</c:v>
                </c:pt>
                <c:pt idx="1540">
                  <c:v>1.0930599999999999</c:v>
                </c:pt>
                <c:pt idx="1541">
                  <c:v>1.09307</c:v>
                </c:pt>
                <c:pt idx="1542">
                  <c:v>1.0928199999999999</c:v>
                </c:pt>
                <c:pt idx="1543">
                  <c:v>1.0911999999999999</c:v>
                </c:pt>
                <c:pt idx="1544">
                  <c:v>1.0903799999999999</c:v>
                </c:pt>
                <c:pt idx="1545">
                  <c:v>1.0897300000000001</c:v>
                </c:pt>
                <c:pt idx="1546">
                  <c:v>1.08931</c:v>
                </c:pt>
                <c:pt idx="1547">
                  <c:v>1.0903</c:v>
                </c:pt>
                <c:pt idx="1548">
                  <c:v>1.0912299999999999</c:v>
                </c:pt>
                <c:pt idx="1549">
                  <c:v>1.0913900000000001</c:v>
                </c:pt>
                <c:pt idx="1550">
                  <c:v>1.0917699999999999</c:v>
                </c:pt>
                <c:pt idx="1551">
                  <c:v>1.0862700000000001</c:v>
                </c:pt>
                <c:pt idx="1552">
                  <c:v>1.0839099999999999</c:v>
                </c:pt>
                <c:pt idx="1553">
                  <c:v>1.0818000000000001</c:v>
                </c:pt>
                <c:pt idx="1554">
                  <c:v>1.0831299999999999</c:v>
                </c:pt>
                <c:pt idx="1555">
                  <c:v>1.08419</c:v>
                </c:pt>
                <c:pt idx="1556">
                  <c:v>1.08249</c:v>
                </c:pt>
                <c:pt idx="1557">
                  <c:v>1.0825899999999999</c:v>
                </c:pt>
                <c:pt idx="1558">
                  <c:v>1.0832900000000001</c:v>
                </c:pt>
                <c:pt idx="1559">
                  <c:v>1.0832999999999999</c:v>
                </c:pt>
                <c:pt idx="1560">
                  <c:v>1.08301</c:v>
                </c:pt>
                <c:pt idx="1561">
                  <c:v>1.0829500000000001</c:v>
                </c:pt>
                <c:pt idx="1562">
                  <c:v>1.08249</c:v>
                </c:pt>
                <c:pt idx="1563">
                  <c:v>1.0836699999999999</c:v>
                </c:pt>
                <c:pt idx="1564">
                  <c:v>1.08344</c:v>
                </c:pt>
                <c:pt idx="1565">
                  <c:v>1.08453</c:v>
                </c:pt>
                <c:pt idx="1566">
                  <c:v>1.08497</c:v>
                </c:pt>
                <c:pt idx="1567">
                  <c:v>1.0847599999999999</c:v>
                </c:pt>
                <c:pt idx="1568">
                  <c:v>1.0846100000000001</c:v>
                </c:pt>
                <c:pt idx="1569">
                  <c:v>1.0849</c:v>
                </c:pt>
                <c:pt idx="1570">
                  <c:v>1.0845199999999999</c:v>
                </c:pt>
                <c:pt idx="1571">
                  <c:v>1.0849299999999999</c:v>
                </c:pt>
                <c:pt idx="1572">
                  <c:v>1.0856600000000001</c:v>
                </c:pt>
                <c:pt idx="1573">
                  <c:v>1.08592</c:v>
                </c:pt>
                <c:pt idx="1574">
                  <c:v>1.0867</c:v>
                </c:pt>
                <c:pt idx="1575">
                  <c:v>1.0878399999999999</c:v>
                </c:pt>
                <c:pt idx="1576">
                  <c:v>1.0880799999999999</c:v>
                </c:pt>
                <c:pt idx="1577">
                  <c:v>1.08971</c:v>
                </c:pt>
                <c:pt idx="1578">
                  <c:v>1.0891</c:v>
                </c:pt>
                <c:pt idx="1579">
                  <c:v>1.08873</c:v>
                </c:pt>
                <c:pt idx="1580">
                  <c:v>1.0890599999999999</c:v>
                </c:pt>
                <c:pt idx="1581">
                  <c:v>1.0885100000000001</c:v>
                </c:pt>
                <c:pt idx="1582">
                  <c:v>1.0892599999999999</c:v>
                </c:pt>
                <c:pt idx="1583">
                  <c:v>1.0893999999999999</c:v>
                </c:pt>
                <c:pt idx="1584">
                  <c:v>1.0885899999999999</c:v>
                </c:pt>
                <c:pt idx="1585">
                  <c:v>1.0888899999999999</c:v>
                </c:pt>
                <c:pt idx="1586">
                  <c:v>1.0895300000000001</c:v>
                </c:pt>
                <c:pt idx="1587">
                  <c:v>1.0894900000000001</c:v>
                </c:pt>
                <c:pt idx="1588">
                  <c:v>1.0897600000000001</c:v>
                </c:pt>
                <c:pt idx="1589">
                  <c:v>1.0895600000000001</c:v>
                </c:pt>
                <c:pt idx="1590">
                  <c:v>1.0904700000000001</c:v>
                </c:pt>
                <c:pt idx="1591">
                  <c:v>1.0915600000000001</c:v>
                </c:pt>
                <c:pt idx="1592">
                  <c:v>1.09029</c:v>
                </c:pt>
                <c:pt idx="1593">
                  <c:v>1.0900300000000001</c:v>
                </c:pt>
                <c:pt idx="1594">
                  <c:v>1.09022</c:v>
                </c:pt>
                <c:pt idx="1595">
                  <c:v>1.0914699999999999</c:v>
                </c:pt>
                <c:pt idx="1596">
                  <c:v>1.0913600000000001</c:v>
                </c:pt>
                <c:pt idx="1597">
                  <c:v>1.0911</c:v>
                </c:pt>
                <c:pt idx="1598">
                  <c:v>1.09209</c:v>
                </c:pt>
                <c:pt idx="1599">
                  <c:v>1.0911299999999999</c:v>
                </c:pt>
                <c:pt idx="1600">
                  <c:v>1.0936300000000001</c:v>
                </c:pt>
                <c:pt idx="1601">
                  <c:v>1.0929800000000001</c:v>
                </c:pt>
                <c:pt idx="1602">
                  <c:v>1.0902799999999999</c:v>
                </c:pt>
                <c:pt idx="1603">
                  <c:v>1.0907500000000001</c:v>
                </c:pt>
                <c:pt idx="1604">
                  <c:v>1.0908800000000001</c:v>
                </c:pt>
                <c:pt idx="1605">
                  <c:v>1.0918399999999999</c:v>
                </c:pt>
                <c:pt idx="1606">
                  <c:v>1.0914999999999999</c:v>
                </c:pt>
                <c:pt idx="1607">
                  <c:v>1.09128</c:v>
                </c:pt>
                <c:pt idx="1608">
                  <c:v>1.0916699999999999</c:v>
                </c:pt>
                <c:pt idx="1609">
                  <c:v>1.0923799999999999</c:v>
                </c:pt>
                <c:pt idx="1610">
                  <c:v>1.0918000000000001</c:v>
                </c:pt>
                <c:pt idx="1611">
                  <c:v>1.0922099999999999</c:v>
                </c:pt>
                <c:pt idx="1612">
                  <c:v>1.0926499999999999</c:v>
                </c:pt>
                <c:pt idx="1613">
                  <c:v>1.09229</c:v>
                </c:pt>
                <c:pt idx="1614">
                  <c:v>1.09121</c:v>
                </c:pt>
                <c:pt idx="1615">
                  <c:v>1.0913600000000001</c:v>
                </c:pt>
                <c:pt idx="1616">
                  <c:v>1.09121</c:v>
                </c:pt>
                <c:pt idx="1617">
                  <c:v>1.09198</c:v>
                </c:pt>
                <c:pt idx="1618">
                  <c:v>1.09067</c:v>
                </c:pt>
                <c:pt idx="1619">
                  <c:v>1.0907500000000001</c:v>
                </c:pt>
                <c:pt idx="1620">
                  <c:v>1.0916699999999999</c:v>
                </c:pt>
                <c:pt idx="1621">
                  <c:v>1.0930500000000001</c:v>
                </c:pt>
                <c:pt idx="1622">
                  <c:v>1.09222</c:v>
                </c:pt>
                <c:pt idx="1623">
                  <c:v>1.0934200000000001</c:v>
                </c:pt>
                <c:pt idx="1624">
                  <c:v>1.0954900000000001</c:v>
                </c:pt>
                <c:pt idx="1625">
                  <c:v>1.10046</c:v>
                </c:pt>
                <c:pt idx="1626">
                  <c:v>1.1046499999999999</c:v>
                </c:pt>
                <c:pt idx="1627">
                  <c:v>1.1052</c:v>
                </c:pt>
                <c:pt idx="1628">
                  <c:v>1.10649</c:v>
                </c:pt>
                <c:pt idx="1629">
                  <c:v>1.1133200000000001</c:v>
                </c:pt>
                <c:pt idx="1630">
                  <c:v>1.10934</c:v>
                </c:pt>
                <c:pt idx="1631">
                  <c:v>1.1108100000000001</c:v>
                </c:pt>
                <c:pt idx="1632">
                  <c:v>1.1110599999999999</c:v>
                </c:pt>
                <c:pt idx="1633">
                  <c:v>1.10815</c:v>
                </c:pt>
                <c:pt idx="1634">
                  <c:v>1.1092500000000001</c:v>
                </c:pt>
                <c:pt idx="1635">
                  <c:v>1.11104</c:v>
                </c:pt>
                <c:pt idx="1636">
                  <c:v>1.10867</c:v>
                </c:pt>
                <c:pt idx="1637">
                  <c:v>1.1083400000000001</c:v>
                </c:pt>
                <c:pt idx="1638">
                  <c:v>1.10907</c:v>
                </c:pt>
                <c:pt idx="1639">
                  <c:v>1.10866</c:v>
                </c:pt>
                <c:pt idx="1640">
                  <c:v>1.1088100000000001</c:v>
                </c:pt>
                <c:pt idx="1641">
                  <c:v>1.1074200000000001</c:v>
                </c:pt>
                <c:pt idx="1642">
                  <c:v>1.10805</c:v>
                </c:pt>
                <c:pt idx="1643">
                  <c:v>1.1132</c:v>
                </c:pt>
                <c:pt idx="1644">
                  <c:v>1.1162300000000001</c:v>
                </c:pt>
                <c:pt idx="1645">
                  <c:v>1.1181099999999999</c:v>
                </c:pt>
                <c:pt idx="1646">
                  <c:v>1.11707</c:v>
                </c:pt>
                <c:pt idx="1647">
                  <c:v>1.1193900000000001</c:v>
                </c:pt>
                <c:pt idx="1648">
                  <c:v>1.12019</c:v>
                </c:pt>
                <c:pt idx="1649">
                  <c:v>1.1209800000000001</c:v>
                </c:pt>
                <c:pt idx="1650">
                  <c:v>1.1167499999999999</c:v>
                </c:pt>
                <c:pt idx="1651">
                  <c:v>1.1197900000000001</c:v>
                </c:pt>
                <c:pt idx="1652">
                  <c:v>1.1196699999999999</c:v>
                </c:pt>
                <c:pt idx="1653">
                  <c:v>1.1210800000000001</c:v>
                </c:pt>
                <c:pt idx="1654">
                  <c:v>1.1211100000000001</c:v>
                </c:pt>
                <c:pt idx="1655">
                  <c:v>1.1205000000000001</c:v>
                </c:pt>
                <c:pt idx="1656">
                  <c:v>1.1205099999999999</c:v>
                </c:pt>
                <c:pt idx="1657">
                  <c:v>1.1200000000000001</c:v>
                </c:pt>
                <c:pt idx="1658">
                  <c:v>1.1198999999999999</c:v>
                </c:pt>
                <c:pt idx="1659">
                  <c:v>1.1204499999999999</c:v>
                </c:pt>
                <c:pt idx="1660">
                  <c:v>1.11941</c:v>
                </c:pt>
                <c:pt idx="1661">
                  <c:v>1.1191599999999999</c:v>
                </c:pt>
                <c:pt idx="1662">
                  <c:v>1.1197299999999999</c:v>
                </c:pt>
                <c:pt idx="1663">
                  <c:v>1.1195200000000001</c:v>
                </c:pt>
                <c:pt idx="1664">
                  <c:v>1.1188199999999999</c:v>
                </c:pt>
                <c:pt idx="1665">
                  <c:v>1.1190500000000001</c:v>
                </c:pt>
                <c:pt idx="1666">
                  <c:v>1.11951</c:v>
                </c:pt>
                <c:pt idx="1667">
                  <c:v>1.11927</c:v>
                </c:pt>
                <c:pt idx="1668">
                  <c:v>1.1194200000000001</c:v>
                </c:pt>
                <c:pt idx="1669">
                  <c:v>1.1191599999999999</c:v>
                </c:pt>
                <c:pt idx="1670">
                  <c:v>1.1194299999999999</c:v>
                </c:pt>
                <c:pt idx="1671">
                  <c:v>1.1195600000000001</c:v>
                </c:pt>
                <c:pt idx="1672">
                  <c:v>1.1159300000000001</c:v>
                </c:pt>
                <c:pt idx="1673">
                  <c:v>1.11371</c:v>
                </c:pt>
                <c:pt idx="1674">
                  <c:v>1.1142399999999999</c:v>
                </c:pt>
                <c:pt idx="1675">
                  <c:v>1.1129899999999999</c:v>
                </c:pt>
                <c:pt idx="1676">
                  <c:v>1.11381</c:v>
                </c:pt>
                <c:pt idx="1677">
                  <c:v>1.1138699999999999</c:v>
                </c:pt>
                <c:pt idx="1678">
                  <c:v>1.11443</c:v>
                </c:pt>
                <c:pt idx="1679">
                  <c:v>1.1152299999999999</c:v>
                </c:pt>
                <c:pt idx="1680">
                  <c:v>1.11463</c:v>
                </c:pt>
                <c:pt idx="1681">
                  <c:v>1.1141000000000001</c:v>
                </c:pt>
                <c:pt idx="1682">
                  <c:v>1.1145400000000001</c:v>
                </c:pt>
                <c:pt idx="1683">
                  <c:v>1.1143400000000001</c:v>
                </c:pt>
                <c:pt idx="1684">
                  <c:v>1.1142099999999999</c:v>
                </c:pt>
                <c:pt idx="1685">
                  <c:v>1.1144000000000001</c:v>
                </c:pt>
                <c:pt idx="1686">
                  <c:v>1.11355</c:v>
                </c:pt>
                <c:pt idx="1687">
                  <c:v>1.11311</c:v>
                </c:pt>
                <c:pt idx="1688">
                  <c:v>1.1131800000000001</c:v>
                </c:pt>
                <c:pt idx="1689">
                  <c:v>1.11385</c:v>
                </c:pt>
                <c:pt idx="1690">
                  <c:v>1.11415</c:v>
                </c:pt>
                <c:pt idx="1691">
                  <c:v>1.1136900000000001</c:v>
                </c:pt>
                <c:pt idx="1692">
                  <c:v>1.1154200000000001</c:v>
                </c:pt>
                <c:pt idx="1693">
                  <c:v>1.1178300000000001</c:v>
                </c:pt>
                <c:pt idx="1694">
                  <c:v>1.11615</c:v>
                </c:pt>
                <c:pt idx="1695">
                  <c:v>1.11206</c:v>
                </c:pt>
                <c:pt idx="1696">
                  <c:v>1.1115999999999999</c:v>
                </c:pt>
                <c:pt idx="1697">
                  <c:v>1.11039</c:v>
                </c:pt>
                <c:pt idx="1698">
                  <c:v>1.11311</c:v>
                </c:pt>
                <c:pt idx="1699">
                  <c:v>1.1145</c:v>
                </c:pt>
                <c:pt idx="1700">
                  <c:v>1.11683</c:v>
                </c:pt>
                <c:pt idx="1701">
                  <c:v>1.11642</c:v>
                </c:pt>
                <c:pt idx="1702">
                  <c:v>1.11893</c:v>
                </c:pt>
                <c:pt idx="1703">
                  <c:v>1.1211599999999999</c:v>
                </c:pt>
                <c:pt idx="1704">
                  <c:v>1.1189100000000001</c:v>
                </c:pt>
                <c:pt idx="1705">
                  <c:v>1.1190599999999999</c:v>
                </c:pt>
                <c:pt idx="1706">
                  <c:v>1.11992</c:v>
                </c:pt>
                <c:pt idx="1707">
                  <c:v>1.1188499999999999</c:v>
                </c:pt>
                <c:pt idx="1708">
                  <c:v>1.1200399999999999</c:v>
                </c:pt>
                <c:pt idx="1709">
                  <c:v>1.1207800000000001</c:v>
                </c:pt>
                <c:pt idx="1710">
                  <c:v>1.1214999999999999</c:v>
                </c:pt>
                <c:pt idx="1711">
                  <c:v>1.1209499999999999</c:v>
                </c:pt>
                <c:pt idx="1712">
                  <c:v>1.12079</c:v>
                </c:pt>
                <c:pt idx="1713">
                  <c:v>1.12059</c:v>
                </c:pt>
                <c:pt idx="1714">
                  <c:v>1.1194</c:v>
                </c:pt>
                <c:pt idx="1715">
                  <c:v>1.1181700000000001</c:v>
                </c:pt>
                <c:pt idx="1716">
                  <c:v>1.1174599999999999</c:v>
                </c:pt>
                <c:pt idx="1717">
                  <c:v>1.11849</c:v>
                </c:pt>
                <c:pt idx="1718">
                  <c:v>1.1211</c:v>
                </c:pt>
                <c:pt idx="1719">
                  <c:v>1.1212599999999999</c:v>
                </c:pt>
                <c:pt idx="1720">
                  <c:v>1.1228199999999999</c:v>
                </c:pt>
                <c:pt idx="1721">
                  <c:v>1.1288400000000001</c:v>
                </c:pt>
                <c:pt idx="1722">
                  <c:v>1.1274200000000001</c:v>
                </c:pt>
                <c:pt idx="1723">
                  <c:v>1.13087</c:v>
                </c:pt>
                <c:pt idx="1724">
                  <c:v>1.13164</c:v>
                </c:pt>
                <c:pt idx="1725">
                  <c:v>1.1311199999999999</c:v>
                </c:pt>
                <c:pt idx="1726">
                  <c:v>1.1291</c:v>
                </c:pt>
                <c:pt idx="1727">
                  <c:v>1.12869</c:v>
                </c:pt>
                <c:pt idx="1728">
                  <c:v>1.1293599999999999</c:v>
                </c:pt>
                <c:pt idx="1729">
                  <c:v>1.12904</c:v>
                </c:pt>
                <c:pt idx="1730">
                  <c:v>1.1287</c:v>
                </c:pt>
                <c:pt idx="1731">
                  <c:v>1.12876</c:v>
                </c:pt>
                <c:pt idx="1732">
                  <c:v>1.1290100000000001</c:v>
                </c:pt>
                <c:pt idx="1733">
                  <c:v>1.13005</c:v>
                </c:pt>
                <c:pt idx="1734">
                  <c:v>1.1295900000000001</c:v>
                </c:pt>
                <c:pt idx="1735">
                  <c:v>1.1291199999999999</c:v>
                </c:pt>
                <c:pt idx="1736">
                  <c:v>1.1293599999999999</c:v>
                </c:pt>
                <c:pt idx="1737">
                  <c:v>1.1297600000000001</c:v>
                </c:pt>
                <c:pt idx="1738">
                  <c:v>1.1287700000000001</c:v>
                </c:pt>
                <c:pt idx="1739">
                  <c:v>1.1279999999999999</c:v>
                </c:pt>
                <c:pt idx="1740">
                  <c:v>1.12584</c:v>
                </c:pt>
                <c:pt idx="1741">
                  <c:v>1.12643</c:v>
                </c:pt>
                <c:pt idx="1742">
                  <c:v>1.12591</c:v>
                </c:pt>
                <c:pt idx="1743">
                  <c:v>1.12584</c:v>
                </c:pt>
                <c:pt idx="1744">
                  <c:v>1.1269100000000001</c:v>
                </c:pt>
                <c:pt idx="1745">
                  <c:v>1.1232800000000001</c:v>
                </c:pt>
                <c:pt idx="1746">
                  <c:v>1.12277</c:v>
                </c:pt>
                <c:pt idx="1747">
                  <c:v>1.1196600000000001</c:v>
                </c:pt>
                <c:pt idx="1748">
                  <c:v>1.1222000000000001</c:v>
                </c:pt>
                <c:pt idx="1749">
                  <c:v>1.1228400000000001</c:v>
                </c:pt>
                <c:pt idx="1750">
                  <c:v>1.1257600000000001</c:v>
                </c:pt>
                <c:pt idx="1751">
                  <c:v>1.1279999999999999</c:v>
                </c:pt>
                <c:pt idx="1752">
                  <c:v>1.1293</c:v>
                </c:pt>
                <c:pt idx="1753">
                  <c:v>1.1288100000000001</c:v>
                </c:pt>
                <c:pt idx="1754">
                  <c:v>1.1277999999999999</c:v>
                </c:pt>
                <c:pt idx="1755">
                  <c:v>1.1283399999999999</c:v>
                </c:pt>
                <c:pt idx="1756">
                  <c:v>1.13029</c:v>
                </c:pt>
                <c:pt idx="1757">
                  <c:v>1.1298999999999999</c:v>
                </c:pt>
                <c:pt idx="1758">
                  <c:v>1.1284099999999999</c:v>
                </c:pt>
                <c:pt idx="1759">
                  <c:v>1.1287199999999999</c:v>
                </c:pt>
                <c:pt idx="1760">
                  <c:v>1.1292199999999999</c:v>
                </c:pt>
                <c:pt idx="1761">
                  <c:v>1.12913</c:v>
                </c:pt>
                <c:pt idx="1762">
                  <c:v>1.1283300000000001</c:v>
                </c:pt>
                <c:pt idx="1763">
                  <c:v>1.12815</c:v>
                </c:pt>
                <c:pt idx="1764">
                  <c:v>1.1314500000000001</c:v>
                </c:pt>
                <c:pt idx="1765">
                  <c:v>1.1324399999999999</c:v>
                </c:pt>
                <c:pt idx="1766">
                  <c:v>1.1312800000000001</c:v>
                </c:pt>
                <c:pt idx="1767">
                  <c:v>1.1337299999999999</c:v>
                </c:pt>
                <c:pt idx="1768">
                  <c:v>1.1342699999999999</c:v>
                </c:pt>
                <c:pt idx="1769">
                  <c:v>1.1329100000000001</c:v>
                </c:pt>
                <c:pt idx="1770">
                  <c:v>1.1317200000000001</c:v>
                </c:pt>
                <c:pt idx="1771">
                  <c:v>1.1342099999999999</c:v>
                </c:pt>
                <c:pt idx="1772">
                  <c:v>1.1361600000000001</c:v>
                </c:pt>
                <c:pt idx="1773">
                  <c:v>1.13289</c:v>
                </c:pt>
                <c:pt idx="1774">
                  <c:v>1.1339900000000001</c:v>
                </c:pt>
                <c:pt idx="1775">
                  <c:v>1.1327199999999999</c:v>
                </c:pt>
                <c:pt idx="1776">
                  <c:v>1.13246</c:v>
                </c:pt>
                <c:pt idx="1777">
                  <c:v>1.1321399999999999</c:v>
                </c:pt>
                <c:pt idx="1778">
                  <c:v>1.1313</c:v>
                </c:pt>
                <c:pt idx="1779">
                  <c:v>1.13157</c:v>
                </c:pt>
                <c:pt idx="1780">
                  <c:v>1.1308199999999999</c:v>
                </c:pt>
                <c:pt idx="1781">
                  <c:v>1.13025</c:v>
                </c:pt>
                <c:pt idx="1782">
                  <c:v>1.1306799999999999</c:v>
                </c:pt>
                <c:pt idx="1783">
                  <c:v>1.12957</c:v>
                </c:pt>
                <c:pt idx="1784">
                  <c:v>1.1296600000000001</c:v>
                </c:pt>
                <c:pt idx="1785">
                  <c:v>1.1301000000000001</c:v>
                </c:pt>
                <c:pt idx="1786">
                  <c:v>1.1312800000000001</c:v>
                </c:pt>
                <c:pt idx="1787">
                  <c:v>1.1288800000000001</c:v>
                </c:pt>
                <c:pt idx="1788">
                  <c:v>1.12795</c:v>
                </c:pt>
                <c:pt idx="1789">
                  <c:v>1.1294999999999999</c:v>
                </c:pt>
                <c:pt idx="1790">
                  <c:v>1.1293800000000001</c:v>
                </c:pt>
                <c:pt idx="1791">
                  <c:v>1.12761</c:v>
                </c:pt>
                <c:pt idx="1792">
                  <c:v>1.1267199999999999</c:v>
                </c:pt>
                <c:pt idx="1793">
                  <c:v>1.12449</c:v>
                </c:pt>
                <c:pt idx="1794">
                  <c:v>1.1258600000000001</c:v>
                </c:pt>
                <c:pt idx="1795">
                  <c:v>1.12443</c:v>
                </c:pt>
                <c:pt idx="1796">
                  <c:v>1.1233500000000001</c:v>
                </c:pt>
                <c:pt idx="1797">
                  <c:v>1.1245400000000001</c:v>
                </c:pt>
                <c:pt idx="1798">
                  <c:v>1.1238600000000001</c:v>
                </c:pt>
                <c:pt idx="1799">
                  <c:v>1.12561</c:v>
                </c:pt>
                <c:pt idx="1800">
                  <c:v>1.1254200000000001</c:v>
                </c:pt>
                <c:pt idx="1801">
                  <c:v>1.1236600000000001</c:v>
                </c:pt>
                <c:pt idx="1802">
                  <c:v>1.1234500000000001</c:v>
                </c:pt>
                <c:pt idx="1803">
                  <c:v>1.1237999999999999</c:v>
                </c:pt>
                <c:pt idx="1804">
                  <c:v>1.1222799999999999</c:v>
                </c:pt>
                <c:pt idx="1805">
                  <c:v>1.1233299999999999</c:v>
                </c:pt>
                <c:pt idx="1806">
                  <c:v>1.1222300000000001</c:v>
                </c:pt>
                <c:pt idx="1807">
                  <c:v>1.1216200000000001</c:v>
                </c:pt>
                <c:pt idx="1808">
                  <c:v>1.12151</c:v>
                </c:pt>
                <c:pt idx="1809">
                  <c:v>1.1221399999999999</c:v>
                </c:pt>
                <c:pt idx="1810">
                  <c:v>1.12242</c:v>
                </c:pt>
                <c:pt idx="1811">
                  <c:v>1.1224000000000001</c:v>
                </c:pt>
                <c:pt idx="1812">
                  <c:v>1.12093</c:v>
                </c:pt>
                <c:pt idx="1813">
                  <c:v>1.11931</c:v>
                </c:pt>
                <c:pt idx="1814">
                  <c:v>1.12059</c:v>
                </c:pt>
                <c:pt idx="1815">
                  <c:v>1.11982</c:v>
                </c:pt>
                <c:pt idx="1816">
                  <c:v>1.1190800000000001</c:v>
                </c:pt>
                <c:pt idx="1817">
                  <c:v>1.11798</c:v>
                </c:pt>
                <c:pt idx="1818">
                  <c:v>1.1177900000000001</c:v>
                </c:pt>
                <c:pt idx="1819">
                  <c:v>1.11466</c:v>
                </c:pt>
                <c:pt idx="1820">
                  <c:v>1.1143099999999999</c:v>
                </c:pt>
                <c:pt idx="1821">
                  <c:v>1.1142799999999999</c:v>
                </c:pt>
                <c:pt idx="1822">
                  <c:v>1.11557</c:v>
                </c:pt>
                <c:pt idx="1823">
                  <c:v>1.1151500000000001</c:v>
                </c:pt>
                <c:pt idx="1824">
                  <c:v>1.11493</c:v>
                </c:pt>
                <c:pt idx="1825">
                  <c:v>1.1152500000000001</c:v>
                </c:pt>
                <c:pt idx="1826">
                  <c:v>1.1153200000000001</c:v>
                </c:pt>
                <c:pt idx="1827">
                  <c:v>1.11629</c:v>
                </c:pt>
                <c:pt idx="1828">
                  <c:v>1.11758</c:v>
                </c:pt>
                <c:pt idx="1829">
                  <c:v>1.1172899999999999</c:v>
                </c:pt>
                <c:pt idx="1830">
                  <c:v>1.1175200000000001</c:v>
                </c:pt>
                <c:pt idx="1831">
                  <c:v>1.11639</c:v>
                </c:pt>
                <c:pt idx="1832">
                  <c:v>1.11504</c:v>
                </c:pt>
                <c:pt idx="1833">
                  <c:v>1.1151500000000001</c:v>
                </c:pt>
                <c:pt idx="1834">
                  <c:v>1.1153500000000001</c:v>
                </c:pt>
                <c:pt idx="1835">
                  <c:v>1.11551</c:v>
                </c:pt>
                <c:pt idx="1836">
                  <c:v>1.11517</c:v>
                </c:pt>
                <c:pt idx="1837">
                  <c:v>1.11704</c:v>
                </c:pt>
                <c:pt idx="1838">
                  <c:v>1.1174299999999999</c:v>
                </c:pt>
                <c:pt idx="1839">
                  <c:v>1.11738</c:v>
                </c:pt>
                <c:pt idx="1840">
                  <c:v>1.1156600000000001</c:v>
                </c:pt>
                <c:pt idx="1841">
                  <c:v>1.11652</c:v>
                </c:pt>
                <c:pt idx="1842">
                  <c:v>1.11727</c:v>
                </c:pt>
                <c:pt idx="1843">
                  <c:v>1.11449</c:v>
                </c:pt>
                <c:pt idx="1844">
                  <c:v>1.1142300000000001</c:v>
                </c:pt>
                <c:pt idx="1845">
                  <c:v>1.1138300000000001</c:v>
                </c:pt>
                <c:pt idx="1846">
                  <c:v>1.11364</c:v>
                </c:pt>
                <c:pt idx="1847">
                  <c:v>1.1139600000000001</c:v>
                </c:pt>
                <c:pt idx="1848">
                  <c:v>1.1142700000000001</c:v>
                </c:pt>
                <c:pt idx="1849">
                  <c:v>1.1141700000000001</c:v>
                </c:pt>
                <c:pt idx="1850">
                  <c:v>1.11412</c:v>
                </c:pt>
                <c:pt idx="1851">
                  <c:v>1.1136200000000001</c:v>
                </c:pt>
                <c:pt idx="1852">
                  <c:v>1.11425</c:v>
                </c:pt>
                <c:pt idx="1853">
                  <c:v>1.1129599999999999</c:v>
                </c:pt>
                <c:pt idx="1854">
                  <c:v>1.1133</c:v>
                </c:pt>
                <c:pt idx="1855">
                  <c:v>1.11433</c:v>
                </c:pt>
                <c:pt idx="1856">
                  <c:v>1.1155999999999999</c:v>
                </c:pt>
                <c:pt idx="1857">
                  <c:v>1.11677</c:v>
                </c:pt>
                <c:pt idx="1858">
                  <c:v>1.1163000000000001</c:v>
                </c:pt>
                <c:pt idx="1859">
                  <c:v>1.1165400000000001</c:v>
                </c:pt>
                <c:pt idx="1860">
                  <c:v>1.11677</c:v>
                </c:pt>
                <c:pt idx="1861">
                  <c:v>1.1159699999999999</c:v>
                </c:pt>
                <c:pt idx="1862">
                  <c:v>1.1129899999999999</c:v>
                </c:pt>
                <c:pt idx="1863">
                  <c:v>1.1131800000000001</c:v>
                </c:pt>
                <c:pt idx="1864">
                  <c:v>1.11449</c:v>
                </c:pt>
                <c:pt idx="1865">
                  <c:v>1.1145400000000001</c:v>
                </c:pt>
                <c:pt idx="1866">
                  <c:v>1.1129100000000001</c:v>
                </c:pt>
                <c:pt idx="1867">
                  <c:v>1.1121099999999999</c:v>
                </c:pt>
                <c:pt idx="1868">
                  <c:v>1.1130599999999999</c:v>
                </c:pt>
                <c:pt idx="1869">
                  <c:v>1.11391</c:v>
                </c:pt>
                <c:pt idx="1870">
                  <c:v>1.1144700000000001</c:v>
                </c:pt>
                <c:pt idx="1871">
                  <c:v>1.1140300000000001</c:v>
                </c:pt>
                <c:pt idx="1872">
                  <c:v>1.1139300000000001</c:v>
                </c:pt>
                <c:pt idx="1873">
                  <c:v>1.11297</c:v>
                </c:pt>
                <c:pt idx="1874">
                  <c:v>1.1125499999999999</c:v>
                </c:pt>
                <c:pt idx="1875">
                  <c:v>1.1127899999999999</c:v>
                </c:pt>
                <c:pt idx="1876">
                  <c:v>1.1120000000000001</c:v>
                </c:pt>
                <c:pt idx="1877">
                  <c:v>1.1132200000000001</c:v>
                </c:pt>
                <c:pt idx="1878">
                  <c:v>1.1133200000000001</c:v>
                </c:pt>
                <c:pt idx="1879">
                  <c:v>1.1139699999999999</c:v>
                </c:pt>
                <c:pt idx="1880">
                  <c:v>1.1136999999999999</c:v>
                </c:pt>
                <c:pt idx="1881">
                  <c:v>1.1136999999999999</c:v>
                </c:pt>
                <c:pt idx="1882">
                  <c:v>1.1141099999999999</c:v>
                </c:pt>
                <c:pt idx="1883">
                  <c:v>1.1144099999999999</c:v>
                </c:pt>
                <c:pt idx="1884">
                  <c:v>1.11269</c:v>
                </c:pt>
                <c:pt idx="1885">
                  <c:v>1.1133299999999999</c:v>
                </c:pt>
                <c:pt idx="1886">
                  <c:v>1.1136699999999999</c:v>
                </c:pt>
                <c:pt idx="1887">
                  <c:v>1.1125100000000001</c:v>
                </c:pt>
                <c:pt idx="1888">
                  <c:v>1.10971</c:v>
                </c:pt>
                <c:pt idx="1889">
                  <c:v>1.10849</c:v>
                </c:pt>
                <c:pt idx="1890">
                  <c:v>1.1082700000000001</c:v>
                </c:pt>
                <c:pt idx="1891">
                  <c:v>1.1095999999999999</c:v>
                </c:pt>
                <c:pt idx="1892">
                  <c:v>1.10991</c:v>
                </c:pt>
                <c:pt idx="1893">
                  <c:v>1.1091500000000001</c:v>
                </c:pt>
                <c:pt idx="1894">
                  <c:v>1.1114599999999999</c:v>
                </c:pt>
                <c:pt idx="1895">
                  <c:v>1.1108899999999999</c:v>
                </c:pt>
                <c:pt idx="1896">
                  <c:v>1.1095999999999999</c:v>
                </c:pt>
                <c:pt idx="1897">
                  <c:v>1.10975</c:v>
                </c:pt>
                <c:pt idx="1898">
                  <c:v>1.1104099999999999</c:v>
                </c:pt>
                <c:pt idx="1899">
                  <c:v>1.11086</c:v>
                </c:pt>
                <c:pt idx="1900">
                  <c:v>1.1107199999999999</c:v>
                </c:pt>
                <c:pt idx="1901">
                  <c:v>1.1122799999999999</c:v>
                </c:pt>
                <c:pt idx="1902">
                  <c:v>1.1120399999999999</c:v>
                </c:pt>
                <c:pt idx="1903">
                  <c:v>1.11225</c:v>
                </c:pt>
                <c:pt idx="1904">
                  <c:v>1.1123700000000001</c:v>
                </c:pt>
                <c:pt idx="1905">
                  <c:v>1.1125499999999999</c:v>
                </c:pt>
                <c:pt idx="1906">
                  <c:v>1.1124499999999999</c:v>
                </c:pt>
                <c:pt idx="1907">
                  <c:v>1.11121</c:v>
                </c:pt>
                <c:pt idx="1908">
                  <c:v>1.11171</c:v>
                </c:pt>
                <c:pt idx="1909">
                  <c:v>1.11032</c:v>
                </c:pt>
                <c:pt idx="1910">
                  <c:v>1.10842</c:v>
                </c:pt>
                <c:pt idx="1911">
                  <c:v>1.10991</c:v>
                </c:pt>
                <c:pt idx="1912">
                  <c:v>1.11025</c:v>
                </c:pt>
                <c:pt idx="1913">
                  <c:v>1.1101300000000001</c:v>
                </c:pt>
                <c:pt idx="1914">
                  <c:v>1.11019</c:v>
                </c:pt>
                <c:pt idx="1915">
                  <c:v>1.1101099999999999</c:v>
                </c:pt>
                <c:pt idx="1916">
                  <c:v>1.11053</c:v>
                </c:pt>
                <c:pt idx="1917">
                  <c:v>1.1125499999999999</c:v>
                </c:pt>
                <c:pt idx="1918">
                  <c:v>1.11286</c:v>
                </c:pt>
                <c:pt idx="1919">
                  <c:v>1.11303</c:v>
                </c:pt>
                <c:pt idx="1920">
                  <c:v>1.1133999999999999</c:v>
                </c:pt>
                <c:pt idx="1921">
                  <c:v>1.1129199999999999</c:v>
                </c:pt>
                <c:pt idx="1922">
                  <c:v>1.1121700000000001</c:v>
                </c:pt>
                <c:pt idx="1923">
                  <c:v>1.1108800000000001</c:v>
                </c:pt>
                <c:pt idx="1924">
                  <c:v>1.11155</c:v>
                </c:pt>
                <c:pt idx="1925">
                  <c:v>1.11215</c:v>
                </c:pt>
                <c:pt idx="1926">
                  <c:v>1.1111599999999999</c:v>
                </c:pt>
                <c:pt idx="1927">
                  <c:v>1.1115600000000001</c:v>
                </c:pt>
                <c:pt idx="1928">
                  <c:v>1.1114599999999999</c:v>
                </c:pt>
                <c:pt idx="1929">
                  <c:v>1.1111599999999999</c:v>
                </c:pt>
                <c:pt idx="1930">
                  <c:v>1.11086</c:v>
                </c:pt>
                <c:pt idx="1931">
                  <c:v>1.1111899999999999</c:v>
                </c:pt>
                <c:pt idx="1932">
                  <c:v>1.1116699999999999</c:v>
                </c:pt>
                <c:pt idx="1933">
                  <c:v>1.1086499999999999</c:v>
                </c:pt>
                <c:pt idx="1934">
                  <c:v>1.10883</c:v>
                </c:pt>
                <c:pt idx="1935">
                  <c:v>1.10805</c:v>
                </c:pt>
                <c:pt idx="1936">
                  <c:v>1.10619</c:v>
                </c:pt>
                <c:pt idx="1937">
                  <c:v>1.10338</c:v>
                </c:pt>
                <c:pt idx="1938">
                  <c:v>1.1026800000000001</c:v>
                </c:pt>
                <c:pt idx="1939">
                  <c:v>1.1005499999999999</c:v>
                </c:pt>
                <c:pt idx="1940">
                  <c:v>1.10134</c:v>
                </c:pt>
                <c:pt idx="1941">
                  <c:v>1.10263</c:v>
                </c:pt>
                <c:pt idx="1942">
                  <c:v>1.1016600000000001</c:v>
                </c:pt>
                <c:pt idx="1943">
                  <c:v>1.1027499999999999</c:v>
                </c:pt>
                <c:pt idx="1944">
                  <c:v>1.1013200000000001</c:v>
                </c:pt>
                <c:pt idx="1945">
                  <c:v>1.10242</c:v>
                </c:pt>
                <c:pt idx="1946">
                  <c:v>1.10243</c:v>
                </c:pt>
                <c:pt idx="1947">
                  <c:v>1.1026800000000001</c:v>
                </c:pt>
                <c:pt idx="1948">
                  <c:v>1.1026899999999999</c:v>
                </c:pt>
                <c:pt idx="1949">
                  <c:v>1.1024700000000001</c:v>
                </c:pt>
                <c:pt idx="1950">
                  <c:v>1.1027499999999999</c:v>
                </c:pt>
                <c:pt idx="1951">
                  <c:v>1.1042700000000001</c:v>
                </c:pt>
                <c:pt idx="1952">
                  <c:v>1.1039000000000001</c:v>
                </c:pt>
                <c:pt idx="1953">
                  <c:v>1.1044</c:v>
                </c:pt>
                <c:pt idx="1954">
                  <c:v>1.10429</c:v>
                </c:pt>
                <c:pt idx="1955">
                  <c:v>1.1036300000000001</c:v>
                </c:pt>
                <c:pt idx="1956">
                  <c:v>1.1034200000000001</c:v>
                </c:pt>
                <c:pt idx="1957">
                  <c:v>1.1036699999999999</c:v>
                </c:pt>
                <c:pt idx="1958">
                  <c:v>1.10311</c:v>
                </c:pt>
                <c:pt idx="1959">
                  <c:v>1.1002400000000001</c:v>
                </c:pt>
                <c:pt idx="1960">
                  <c:v>1.1011</c:v>
                </c:pt>
                <c:pt idx="1961">
                  <c:v>1.0991500000000001</c:v>
                </c:pt>
                <c:pt idx="1962">
                  <c:v>1.1010200000000001</c:v>
                </c:pt>
                <c:pt idx="1963">
                  <c:v>1.10103</c:v>
                </c:pt>
                <c:pt idx="1964">
                  <c:v>1.1001099999999999</c:v>
                </c:pt>
                <c:pt idx="1965">
                  <c:v>1.1023099999999999</c:v>
                </c:pt>
                <c:pt idx="1966">
                  <c:v>1.10145</c:v>
                </c:pt>
                <c:pt idx="1967">
                  <c:v>1.10206</c:v>
                </c:pt>
                <c:pt idx="1968">
                  <c:v>1.1017300000000001</c:v>
                </c:pt>
                <c:pt idx="1969">
                  <c:v>1.10083</c:v>
                </c:pt>
                <c:pt idx="1970">
                  <c:v>1.1017399999999999</c:v>
                </c:pt>
                <c:pt idx="1971">
                  <c:v>1.1017399999999999</c:v>
                </c:pt>
                <c:pt idx="1972">
                  <c:v>1.1019099999999999</c:v>
                </c:pt>
                <c:pt idx="1973">
                  <c:v>1.10225</c:v>
                </c:pt>
                <c:pt idx="1974">
                  <c:v>1.1013200000000001</c:v>
                </c:pt>
                <c:pt idx="1975">
                  <c:v>1.1000700000000001</c:v>
                </c:pt>
                <c:pt idx="1976">
                  <c:v>1.1016699999999999</c:v>
                </c:pt>
                <c:pt idx="1977">
                  <c:v>1.1017699999999999</c:v>
                </c:pt>
                <c:pt idx="1978">
                  <c:v>1.10158</c:v>
                </c:pt>
                <c:pt idx="1979">
                  <c:v>1.1014200000000001</c:v>
                </c:pt>
                <c:pt idx="1980">
                  <c:v>1.1008599999999999</c:v>
                </c:pt>
                <c:pt idx="1981">
                  <c:v>1.09968</c:v>
                </c:pt>
                <c:pt idx="1982">
                  <c:v>1.1000000000000001</c:v>
                </c:pt>
                <c:pt idx="1983">
                  <c:v>1.0982000000000001</c:v>
                </c:pt>
                <c:pt idx="1984">
                  <c:v>1.0983000000000001</c:v>
                </c:pt>
                <c:pt idx="1985">
                  <c:v>1.09588</c:v>
                </c:pt>
                <c:pt idx="1986">
                  <c:v>1.0976600000000001</c:v>
                </c:pt>
                <c:pt idx="1987">
                  <c:v>1.09978</c:v>
                </c:pt>
                <c:pt idx="1988">
                  <c:v>1.1009100000000001</c:v>
                </c:pt>
                <c:pt idx="1989">
                  <c:v>1.10259</c:v>
                </c:pt>
                <c:pt idx="1990">
                  <c:v>1.1020700000000001</c:v>
                </c:pt>
                <c:pt idx="1991">
                  <c:v>1.1023400000000001</c:v>
                </c:pt>
                <c:pt idx="1992">
                  <c:v>1.10246</c:v>
                </c:pt>
                <c:pt idx="1993">
                  <c:v>1.1013299999999999</c:v>
                </c:pt>
                <c:pt idx="1994">
                  <c:v>1.1006400000000001</c:v>
                </c:pt>
                <c:pt idx="1995">
                  <c:v>1.1011</c:v>
                </c:pt>
                <c:pt idx="1996">
                  <c:v>1.10161</c:v>
                </c:pt>
                <c:pt idx="1997">
                  <c:v>1.10137</c:v>
                </c:pt>
                <c:pt idx="1998">
                  <c:v>1.1009100000000001</c:v>
                </c:pt>
                <c:pt idx="1999">
                  <c:v>1.1025100000000001</c:v>
                </c:pt>
                <c:pt idx="2000">
                  <c:v>1.10212</c:v>
                </c:pt>
                <c:pt idx="2001">
                  <c:v>1.10212</c:v>
                </c:pt>
                <c:pt idx="2002">
                  <c:v>1.1031</c:v>
                </c:pt>
                <c:pt idx="2003">
                  <c:v>1.10337</c:v>
                </c:pt>
                <c:pt idx="2004">
                  <c:v>1.1028899999999999</c:v>
                </c:pt>
                <c:pt idx="2005">
                  <c:v>1.1022700000000001</c:v>
                </c:pt>
                <c:pt idx="2006">
                  <c:v>1.1018699999999999</c:v>
                </c:pt>
                <c:pt idx="2007">
                  <c:v>1.1013900000000001</c:v>
                </c:pt>
                <c:pt idx="2008">
                  <c:v>1.1021099999999999</c:v>
                </c:pt>
                <c:pt idx="2009">
                  <c:v>1.1030800000000001</c:v>
                </c:pt>
                <c:pt idx="2010">
                  <c:v>1.1034999999999999</c:v>
                </c:pt>
                <c:pt idx="2011">
                  <c:v>1.1009800000000001</c:v>
                </c:pt>
                <c:pt idx="2012">
                  <c:v>1.1009100000000001</c:v>
                </c:pt>
                <c:pt idx="2013">
                  <c:v>1.1034299999999999</c:v>
                </c:pt>
                <c:pt idx="2014">
                  <c:v>1.1025100000000001</c:v>
                </c:pt>
                <c:pt idx="2015">
                  <c:v>1.1040000000000001</c:v>
                </c:pt>
                <c:pt idx="2016">
                  <c:v>1.1024700000000001</c:v>
                </c:pt>
                <c:pt idx="2017">
                  <c:v>1.10402</c:v>
                </c:pt>
                <c:pt idx="2018">
                  <c:v>1.1024099999999999</c:v>
                </c:pt>
                <c:pt idx="2019">
                  <c:v>1.10192</c:v>
                </c:pt>
                <c:pt idx="2020">
                  <c:v>1.10195</c:v>
                </c:pt>
                <c:pt idx="2021">
                  <c:v>1.10225</c:v>
                </c:pt>
                <c:pt idx="2022">
                  <c:v>1.10416</c:v>
                </c:pt>
                <c:pt idx="2023">
                  <c:v>1.10503</c:v>
                </c:pt>
                <c:pt idx="2024">
                  <c:v>1.10524</c:v>
                </c:pt>
                <c:pt idx="2025">
                  <c:v>1.1063400000000001</c:v>
                </c:pt>
                <c:pt idx="2026">
                  <c:v>1.1060000000000001</c:v>
                </c:pt>
                <c:pt idx="2027">
                  <c:v>1.10598</c:v>
                </c:pt>
                <c:pt idx="2028">
                  <c:v>1.1050899999999999</c:v>
                </c:pt>
                <c:pt idx="2029">
                  <c:v>1.1057600000000001</c:v>
                </c:pt>
                <c:pt idx="2030">
                  <c:v>1.10209</c:v>
                </c:pt>
                <c:pt idx="2031">
                  <c:v>1.1015200000000001</c:v>
                </c:pt>
                <c:pt idx="2032">
                  <c:v>1.1017600000000001</c:v>
                </c:pt>
                <c:pt idx="2033">
                  <c:v>1.10226</c:v>
                </c:pt>
                <c:pt idx="2034">
                  <c:v>1.10189</c:v>
                </c:pt>
                <c:pt idx="2035">
                  <c:v>1.0972900000000001</c:v>
                </c:pt>
                <c:pt idx="2036">
                  <c:v>1.0957600000000001</c:v>
                </c:pt>
                <c:pt idx="2037">
                  <c:v>1.0925400000000001</c:v>
                </c:pt>
                <c:pt idx="2038">
                  <c:v>1.0930599999999999</c:v>
                </c:pt>
                <c:pt idx="2039">
                  <c:v>1.0924199999999999</c:v>
                </c:pt>
                <c:pt idx="2040">
                  <c:v>1.0929500000000001</c:v>
                </c:pt>
                <c:pt idx="2041">
                  <c:v>1.09263</c:v>
                </c:pt>
                <c:pt idx="2042">
                  <c:v>1.0939300000000001</c:v>
                </c:pt>
                <c:pt idx="2043">
                  <c:v>1.0920099999999999</c:v>
                </c:pt>
                <c:pt idx="2044">
                  <c:v>1.0911500000000001</c:v>
                </c:pt>
                <c:pt idx="2045">
                  <c:v>1.0916600000000001</c:v>
                </c:pt>
                <c:pt idx="2046">
                  <c:v>1.0924</c:v>
                </c:pt>
                <c:pt idx="2047">
                  <c:v>1.09229</c:v>
                </c:pt>
                <c:pt idx="2048">
                  <c:v>1.09301</c:v>
                </c:pt>
                <c:pt idx="2049">
                  <c:v>1.0927199999999999</c:v>
                </c:pt>
                <c:pt idx="2050">
                  <c:v>1.0923400000000001</c:v>
                </c:pt>
                <c:pt idx="2051">
                  <c:v>1.0933600000000001</c:v>
                </c:pt>
                <c:pt idx="2052">
                  <c:v>1.0943000000000001</c:v>
                </c:pt>
                <c:pt idx="2053">
                  <c:v>1.09432</c:v>
                </c:pt>
                <c:pt idx="2054">
                  <c:v>1.0956399999999999</c:v>
                </c:pt>
                <c:pt idx="2055">
                  <c:v>1.0920300000000001</c:v>
                </c:pt>
                <c:pt idx="2056">
                  <c:v>1.0914200000000001</c:v>
                </c:pt>
                <c:pt idx="2057">
                  <c:v>1.0903700000000001</c:v>
                </c:pt>
                <c:pt idx="2058">
                  <c:v>1.0884799999999999</c:v>
                </c:pt>
                <c:pt idx="2059">
                  <c:v>1.08893</c:v>
                </c:pt>
                <c:pt idx="2060">
                  <c:v>1.0884100000000001</c:v>
                </c:pt>
                <c:pt idx="2061">
                  <c:v>1.08927</c:v>
                </c:pt>
                <c:pt idx="2062">
                  <c:v>1.0863</c:v>
                </c:pt>
                <c:pt idx="2063">
                  <c:v>1.0866899999999999</c:v>
                </c:pt>
                <c:pt idx="2064">
                  <c:v>1.0874200000000001</c:v>
                </c:pt>
                <c:pt idx="2065">
                  <c:v>1.08744</c:v>
                </c:pt>
                <c:pt idx="2066">
                  <c:v>1.0879799999999999</c:v>
                </c:pt>
                <c:pt idx="2067">
                  <c:v>1.0878300000000001</c:v>
                </c:pt>
                <c:pt idx="2068">
                  <c:v>1.0870299999999999</c:v>
                </c:pt>
                <c:pt idx="2069">
                  <c:v>1.08839</c:v>
                </c:pt>
                <c:pt idx="2070">
                  <c:v>1.08849</c:v>
                </c:pt>
                <c:pt idx="2071">
                  <c:v>1.0877600000000001</c:v>
                </c:pt>
                <c:pt idx="2072">
                  <c:v>1.08829</c:v>
                </c:pt>
                <c:pt idx="2073">
                  <c:v>1.08839</c:v>
                </c:pt>
                <c:pt idx="2074">
                  <c:v>1.0880700000000001</c:v>
                </c:pt>
                <c:pt idx="2075">
                  <c:v>1.08812</c:v>
                </c:pt>
                <c:pt idx="2076">
                  <c:v>1.0884400000000001</c:v>
                </c:pt>
                <c:pt idx="2077">
                  <c:v>1.0882499999999999</c:v>
                </c:pt>
                <c:pt idx="2078">
                  <c:v>1.08755</c:v>
                </c:pt>
                <c:pt idx="2079">
                  <c:v>1.0872599999999999</c:v>
                </c:pt>
                <c:pt idx="2080">
                  <c:v>1.08612</c:v>
                </c:pt>
                <c:pt idx="2081">
                  <c:v>1.0871900000000001</c:v>
                </c:pt>
                <c:pt idx="2082">
                  <c:v>1.08745</c:v>
                </c:pt>
                <c:pt idx="2083">
                  <c:v>1.0878099999999999</c:v>
                </c:pt>
                <c:pt idx="2084">
                  <c:v>1.08795</c:v>
                </c:pt>
                <c:pt idx="2085">
                  <c:v>1.08561</c:v>
                </c:pt>
                <c:pt idx="2086">
                  <c:v>1.0858699999999999</c:v>
                </c:pt>
                <c:pt idx="2087">
                  <c:v>1.0846</c:v>
                </c:pt>
                <c:pt idx="2088">
                  <c:v>1.08571</c:v>
                </c:pt>
                <c:pt idx="2089">
                  <c:v>1.0868899999999999</c:v>
                </c:pt>
                <c:pt idx="2090">
                  <c:v>1.0865100000000001</c:v>
                </c:pt>
                <c:pt idx="2091">
                  <c:v>1.0867100000000001</c:v>
                </c:pt>
                <c:pt idx="2092">
                  <c:v>1.0864799999999999</c:v>
                </c:pt>
                <c:pt idx="2093">
                  <c:v>1.0866499999999999</c:v>
                </c:pt>
                <c:pt idx="2094">
                  <c:v>1.0875699999999999</c:v>
                </c:pt>
                <c:pt idx="2095">
                  <c:v>1.0873999999999999</c:v>
                </c:pt>
                <c:pt idx="2096">
                  <c:v>1.0866400000000001</c:v>
                </c:pt>
                <c:pt idx="2097">
                  <c:v>1.0862799999999999</c:v>
                </c:pt>
                <c:pt idx="2098">
                  <c:v>1.0858000000000001</c:v>
                </c:pt>
                <c:pt idx="2099">
                  <c:v>1.0857600000000001</c:v>
                </c:pt>
                <c:pt idx="2100">
                  <c:v>1.0859799999999999</c:v>
                </c:pt>
                <c:pt idx="2101">
                  <c:v>1.0849</c:v>
                </c:pt>
                <c:pt idx="2102">
                  <c:v>1.0859700000000001</c:v>
                </c:pt>
                <c:pt idx="2103">
                  <c:v>1.08632</c:v>
                </c:pt>
                <c:pt idx="2104">
                  <c:v>1.0869599999999999</c:v>
                </c:pt>
                <c:pt idx="2105">
                  <c:v>1.0854999999999999</c:v>
                </c:pt>
                <c:pt idx="2106">
                  <c:v>1.08518</c:v>
                </c:pt>
                <c:pt idx="2107">
                  <c:v>1.0855900000000001</c:v>
                </c:pt>
                <c:pt idx="2108">
                  <c:v>1.08429</c:v>
                </c:pt>
                <c:pt idx="2109">
                  <c:v>1.08386</c:v>
                </c:pt>
                <c:pt idx="2110">
                  <c:v>1.0827199999999999</c:v>
                </c:pt>
                <c:pt idx="2111">
                  <c:v>1.0843499999999999</c:v>
                </c:pt>
                <c:pt idx="2112">
                  <c:v>1.0851900000000001</c:v>
                </c:pt>
                <c:pt idx="2113">
                  <c:v>1.08684</c:v>
                </c:pt>
                <c:pt idx="2114">
                  <c:v>1.0864</c:v>
                </c:pt>
                <c:pt idx="2115">
                  <c:v>1.0865400000000001</c:v>
                </c:pt>
                <c:pt idx="2116">
                  <c:v>1.0865800000000001</c:v>
                </c:pt>
                <c:pt idx="2117">
                  <c:v>1.0869</c:v>
                </c:pt>
                <c:pt idx="2118">
                  <c:v>1.08687</c:v>
                </c:pt>
                <c:pt idx="2119">
                  <c:v>1.0869599999999999</c:v>
                </c:pt>
                <c:pt idx="2120">
                  <c:v>1.08717</c:v>
                </c:pt>
                <c:pt idx="2121">
                  <c:v>1.0866100000000001</c:v>
                </c:pt>
                <c:pt idx="2122">
                  <c:v>1.0856699999999999</c:v>
                </c:pt>
                <c:pt idx="2123">
                  <c:v>1.0858099999999999</c:v>
                </c:pt>
                <c:pt idx="2124">
                  <c:v>1.0857600000000001</c:v>
                </c:pt>
                <c:pt idx="2125">
                  <c:v>1.08588</c:v>
                </c:pt>
                <c:pt idx="2126">
                  <c:v>1.0868899999999999</c:v>
                </c:pt>
                <c:pt idx="2127">
                  <c:v>1.0875699999999999</c:v>
                </c:pt>
                <c:pt idx="2128">
                  <c:v>1.0866100000000001</c:v>
                </c:pt>
                <c:pt idx="2129">
                  <c:v>1.08786</c:v>
                </c:pt>
                <c:pt idx="2130">
                  <c:v>1.0880099999999999</c:v>
                </c:pt>
                <c:pt idx="2131">
                  <c:v>1.0906499999999999</c:v>
                </c:pt>
                <c:pt idx="2132">
                  <c:v>1.09067</c:v>
                </c:pt>
                <c:pt idx="2133">
                  <c:v>1.0923700000000001</c:v>
                </c:pt>
                <c:pt idx="2134">
                  <c:v>1.09318</c:v>
                </c:pt>
                <c:pt idx="2135">
                  <c:v>1.09459</c:v>
                </c:pt>
                <c:pt idx="2136">
                  <c:v>1.0944799999999999</c:v>
                </c:pt>
                <c:pt idx="2137">
                  <c:v>1.0967100000000001</c:v>
                </c:pt>
                <c:pt idx="2138">
                  <c:v>1.09552</c:v>
                </c:pt>
                <c:pt idx="2139">
                  <c:v>1.0960799999999999</c:v>
                </c:pt>
                <c:pt idx="2140">
                  <c:v>1.09545</c:v>
                </c:pt>
                <c:pt idx="2141">
                  <c:v>1.0948899999999999</c:v>
                </c:pt>
                <c:pt idx="2142">
                  <c:v>1.0945100000000001</c:v>
                </c:pt>
                <c:pt idx="2143">
                  <c:v>1.0950599999999999</c:v>
                </c:pt>
                <c:pt idx="2144">
                  <c:v>1.09436</c:v>
                </c:pt>
                <c:pt idx="2145">
                  <c:v>1.09365</c:v>
                </c:pt>
                <c:pt idx="2146">
                  <c:v>1.0944700000000001</c:v>
                </c:pt>
                <c:pt idx="2147">
                  <c:v>1.0945800000000001</c:v>
                </c:pt>
                <c:pt idx="2148">
                  <c:v>1.0952900000000001</c:v>
                </c:pt>
                <c:pt idx="2149">
                  <c:v>1.0946</c:v>
                </c:pt>
                <c:pt idx="2150">
                  <c:v>1.095</c:v>
                </c:pt>
                <c:pt idx="2151">
                  <c:v>1.09379</c:v>
                </c:pt>
                <c:pt idx="2152">
                  <c:v>1.0962099999999999</c:v>
                </c:pt>
                <c:pt idx="2153">
                  <c:v>1.0981099999999999</c:v>
                </c:pt>
                <c:pt idx="2154">
                  <c:v>1.0983700000000001</c:v>
                </c:pt>
                <c:pt idx="2155">
                  <c:v>1.0970800000000001</c:v>
                </c:pt>
                <c:pt idx="2156">
                  <c:v>1.09798</c:v>
                </c:pt>
                <c:pt idx="2157">
                  <c:v>1.1025</c:v>
                </c:pt>
                <c:pt idx="2158">
                  <c:v>1.1008100000000001</c:v>
                </c:pt>
                <c:pt idx="2159">
                  <c:v>1.1009100000000001</c:v>
                </c:pt>
                <c:pt idx="2160">
                  <c:v>1.09978</c:v>
                </c:pt>
                <c:pt idx="2161">
                  <c:v>1.0993900000000001</c:v>
                </c:pt>
                <c:pt idx="2162">
                  <c:v>1.0996900000000001</c:v>
                </c:pt>
                <c:pt idx="2163">
                  <c:v>1.1002099999999999</c:v>
                </c:pt>
                <c:pt idx="2164">
                  <c:v>1.0991</c:v>
                </c:pt>
                <c:pt idx="2165">
                  <c:v>1.0987800000000001</c:v>
                </c:pt>
                <c:pt idx="2166">
                  <c:v>1.09918</c:v>
                </c:pt>
                <c:pt idx="2167">
                  <c:v>1.0990800000000001</c:v>
                </c:pt>
                <c:pt idx="2168">
                  <c:v>1.0994600000000001</c:v>
                </c:pt>
                <c:pt idx="2169">
                  <c:v>1.09859</c:v>
                </c:pt>
                <c:pt idx="2170">
                  <c:v>1.0989199999999999</c:v>
                </c:pt>
                <c:pt idx="2171">
                  <c:v>1.0988599999999999</c:v>
                </c:pt>
                <c:pt idx="2172">
                  <c:v>1.0989500000000001</c:v>
                </c:pt>
                <c:pt idx="2173">
                  <c:v>1.0992</c:v>
                </c:pt>
                <c:pt idx="2174">
                  <c:v>1.0989899999999999</c:v>
                </c:pt>
                <c:pt idx="2175">
                  <c:v>1.0969100000000001</c:v>
                </c:pt>
                <c:pt idx="2176">
                  <c:v>1.09476</c:v>
                </c:pt>
                <c:pt idx="2177">
                  <c:v>1.09538</c:v>
                </c:pt>
                <c:pt idx="2178">
                  <c:v>1.09528</c:v>
                </c:pt>
                <c:pt idx="2179">
                  <c:v>1.0949899999999999</c:v>
                </c:pt>
                <c:pt idx="2180">
                  <c:v>1.0948500000000001</c:v>
                </c:pt>
                <c:pt idx="2181">
                  <c:v>1.09588</c:v>
                </c:pt>
                <c:pt idx="2182">
                  <c:v>1.0949</c:v>
                </c:pt>
                <c:pt idx="2183">
                  <c:v>1.09832</c:v>
                </c:pt>
                <c:pt idx="2184">
                  <c:v>1.1003000000000001</c:v>
                </c:pt>
                <c:pt idx="2185">
                  <c:v>1.1020700000000001</c:v>
                </c:pt>
                <c:pt idx="2186">
                  <c:v>1.1005100000000001</c:v>
                </c:pt>
                <c:pt idx="2187">
                  <c:v>1.1015699999999999</c:v>
                </c:pt>
                <c:pt idx="2188">
                  <c:v>1.1011599999999999</c:v>
                </c:pt>
                <c:pt idx="2189">
                  <c:v>1.1011200000000001</c:v>
                </c:pt>
                <c:pt idx="2190">
                  <c:v>1.10144</c:v>
                </c:pt>
                <c:pt idx="2191">
                  <c:v>1.1011899999999999</c:v>
                </c:pt>
                <c:pt idx="2192">
                  <c:v>1.10171</c:v>
                </c:pt>
                <c:pt idx="2193">
                  <c:v>1.1018600000000001</c:v>
                </c:pt>
                <c:pt idx="2194">
                  <c:v>1.1024400000000001</c:v>
                </c:pt>
                <c:pt idx="2195">
                  <c:v>1.1017300000000001</c:v>
                </c:pt>
                <c:pt idx="2196">
                  <c:v>1.10151</c:v>
                </c:pt>
                <c:pt idx="2197">
                  <c:v>1.1016900000000001</c:v>
                </c:pt>
                <c:pt idx="2198">
                  <c:v>1.1020099999999999</c:v>
                </c:pt>
                <c:pt idx="2199">
                  <c:v>1.10347</c:v>
                </c:pt>
                <c:pt idx="2200">
                  <c:v>1.1027499999999999</c:v>
                </c:pt>
                <c:pt idx="2201">
                  <c:v>1.1013500000000001</c:v>
                </c:pt>
                <c:pt idx="2202">
                  <c:v>1.1016300000000001</c:v>
                </c:pt>
                <c:pt idx="2203">
                  <c:v>1.10141</c:v>
                </c:pt>
                <c:pt idx="2204">
                  <c:v>1.1013200000000001</c:v>
                </c:pt>
                <c:pt idx="2205">
                  <c:v>1.1032</c:v>
                </c:pt>
                <c:pt idx="2206">
                  <c:v>1.1041000000000001</c:v>
                </c:pt>
                <c:pt idx="2207">
                  <c:v>1.10564</c:v>
                </c:pt>
                <c:pt idx="2208">
                  <c:v>1.1026499999999999</c:v>
                </c:pt>
                <c:pt idx="2209">
                  <c:v>1.1017999999999999</c:v>
                </c:pt>
                <c:pt idx="2210">
                  <c:v>1.0996999999999999</c:v>
                </c:pt>
                <c:pt idx="2211">
                  <c:v>1.10019</c:v>
                </c:pt>
                <c:pt idx="2212">
                  <c:v>1.1005</c:v>
                </c:pt>
                <c:pt idx="2213">
                  <c:v>1.1008599999999999</c:v>
                </c:pt>
                <c:pt idx="2214">
                  <c:v>1.10056</c:v>
                </c:pt>
                <c:pt idx="2215">
                  <c:v>1.0999699999999999</c:v>
                </c:pt>
                <c:pt idx="2216">
                  <c:v>1.0995200000000001</c:v>
                </c:pt>
                <c:pt idx="2217">
                  <c:v>1.0982400000000001</c:v>
                </c:pt>
                <c:pt idx="2218">
                  <c:v>1.0976900000000001</c:v>
                </c:pt>
                <c:pt idx="2219">
                  <c:v>1.0971900000000001</c:v>
                </c:pt>
                <c:pt idx="2220">
                  <c:v>1.09727</c:v>
                </c:pt>
                <c:pt idx="2221">
                  <c:v>1.0974900000000001</c:v>
                </c:pt>
                <c:pt idx="2222">
                  <c:v>1.0976699999999999</c:v>
                </c:pt>
                <c:pt idx="2223">
                  <c:v>1.0984700000000001</c:v>
                </c:pt>
                <c:pt idx="2224">
                  <c:v>1.0975699999999999</c:v>
                </c:pt>
                <c:pt idx="2225">
                  <c:v>1.0969800000000001</c:v>
                </c:pt>
                <c:pt idx="2226">
                  <c:v>1.0962799999999999</c:v>
                </c:pt>
                <c:pt idx="2227">
                  <c:v>1.09718</c:v>
                </c:pt>
                <c:pt idx="2228">
                  <c:v>1.0968899999999999</c:v>
                </c:pt>
                <c:pt idx="2229">
                  <c:v>1.0949899999999999</c:v>
                </c:pt>
                <c:pt idx="2230">
                  <c:v>1.0963700000000001</c:v>
                </c:pt>
                <c:pt idx="2231">
                  <c:v>1.1006</c:v>
                </c:pt>
                <c:pt idx="2232">
                  <c:v>1.10206</c:v>
                </c:pt>
                <c:pt idx="2233">
                  <c:v>1.1027899999999999</c:v>
                </c:pt>
                <c:pt idx="2234">
                  <c:v>1.10179</c:v>
                </c:pt>
                <c:pt idx="2235">
                  <c:v>1.1001300000000001</c:v>
                </c:pt>
                <c:pt idx="2236">
                  <c:v>1.10039</c:v>
                </c:pt>
                <c:pt idx="2237">
                  <c:v>1.09968</c:v>
                </c:pt>
                <c:pt idx="2238">
                  <c:v>1.09962</c:v>
                </c:pt>
                <c:pt idx="2239">
                  <c:v>1.0985199999999999</c:v>
                </c:pt>
                <c:pt idx="2240">
                  <c:v>1.0982099999999999</c:v>
                </c:pt>
                <c:pt idx="2241">
                  <c:v>1.0982099999999999</c:v>
                </c:pt>
                <c:pt idx="2242">
                  <c:v>1.0984100000000001</c:v>
                </c:pt>
                <c:pt idx="2243">
                  <c:v>1.0972200000000001</c:v>
                </c:pt>
                <c:pt idx="2244">
                  <c:v>1.0975900000000001</c:v>
                </c:pt>
                <c:pt idx="2245">
                  <c:v>1.0980099999999999</c:v>
                </c:pt>
                <c:pt idx="2246">
                  <c:v>1.0972999999999999</c:v>
                </c:pt>
                <c:pt idx="2247">
                  <c:v>1.0967199999999999</c:v>
                </c:pt>
                <c:pt idx="2248">
                  <c:v>1.0963000000000001</c:v>
                </c:pt>
                <c:pt idx="2249">
                  <c:v>1.0966800000000001</c:v>
                </c:pt>
                <c:pt idx="2250">
                  <c:v>1.09775</c:v>
                </c:pt>
                <c:pt idx="2251">
                  <c:v>1.09734</c:v>
                </c:pt>
                <c:pt idx="2252">
                  <c:v>1.08457</c:v>
                </c:pt>
                <c:pt idx="2253">
                  <c:v>1.0920399999999999</c:v>
                </c:pt>
                <c:pt idx="2254">
                  <c:v>1.1041799999999999</c:v>
                </c:pt>
                <c:pt idx="2255">
                  <c:v>1.1145099999999999</c:v>
                </c:pt>
                <c:pt idx="2256">
                  <c:v>1.11589</c:v>
                </c:pt>
                <c:pt idx="2257">
                  <c:v>1.1193</c:v>
                </c:pt>
                <c:pt idx="2258">
                  <c:v>1.1199399999999999</c:v>
                </c:pt>
                <c:pt idx="2259">
                  <c:v>1.1198399999999999</c:v>
                </c:pt>
                <c:pt idx="2260">
                  <c:v>1.11778</c:v>
                </c:pt>
                <c:pt idx="2261">
                  <c:v>1.1174599999999999</c:v>
                </c:pt>
                <c:pt idx="2262">
                  <c:v>1.1179399999999999</c:v>
                </c:pt>
                <c:pt idx="2263">
                  <c:v>1.11758</c:v>
                </c:pt>
                <c:pt idx="2264">
                  <c:v>1.1184400000000001</c:v>
                </c:pt>
                <c:pt idx="2265">
                  <c:v>1.1184000000000001</c:v>
                </c:pt>
                <c:pt idx="2266">
                  <c:v>1.1175900000000001</c:v>
                </c:pt>
                <c:pt idx="2267">
                  <c:v>1.11663</c:v>
                </c:pt>
                <c:pt idx="2268">
                  <c:v>1.1167199999999999</c:v>
                </c:pt>
                <c:pt idx="2269">
                  <c:v>1.11757</c:v>
                </c:pt>
                <c:pt idx="2270">
                  <c:v>1.1162799999999999</c:v>
                </c:pt>
                <c:pt idx="2271">
                  <c:v>1.11449</c:v>
                </c:pt>
                <c:pt idx="2272">
                  <c:v>1.11128</c:v>
                </c:pt>
                <c:pt idx="2273">
                  <c:v>1.1110500000000001</c:v>
                </c:pt>
                <c:pt idx="2274">
                  <c:v>1.10839</c:v>
                </c:pt>
                <c:pt idx="2275">
                  <c:v>1.11043</c:v>
                </c:pt>
                <c:pt idx="2276">
                  <c:v>1.1097900000000001</c:v>
                </c:pt>
                <c:pt idx="2277">
                  <c:v>1.1123700000000001</c:v>
                </c:pt>
                <c:pt idx="2278">
                  <c:v>1.1141399999999999</c:v>
                </c:pt>
                <c:pt idx="2279">
                  <c:v>1.1157900000000001</c:v>
                </c:pt>
                <c:pt idx="2280">
                  <c:v>1.11778</c:v>
                </c:pt>
                <c:pt idx="2281">
                  <c:v>1.11557</c:v>
                </c:pt>
                <c:pt idx="2282">
                  <c:v>1.1161000000000001</c:v>
                </c:pt>
                <c:pt idx="2283">
                  <c:v>1.11575</c:v>
                </c:pt>
                <c:pt idx="2284">
                  <c:v>1.1149899999999999</c:v>
                </c:pt>
                <c:pt idx="2285">
                  <c:v>1.1149500000000001</c:v>
                </c:pt>
                <c:pt idx="2286">
                  <c:v>1.1137900000000001</c:v>
                </c:pt>
                <c:pt idx="2287">
                  <c:v>1.11426</c:v>
                </c:pt>
                <c:pt idx="2288">
                  <c:v>1.1164400000000001</c:v>
                </c:pt>
                <c:pt idx="2289">
                  <c:v>1.11646</c:v>
                </c:pt>
                <c:pt idx="2290">
                  <c:v>1.11514</c:v>
                </c:pt>
                <c:pt idx="2291">
                  <c:v>1.11527</c:v>
                </c:pt>
                <c:pt idx="2292">
                  <c:v>1.11575</c:v>
                </c:pt>
                <c:pt idx="2293">
                  <c:v>1.1157300000000001</c:v>
                </c:pt>
                <c:pt idx="2294">
                  <c:v>1.1162700000000001</c:v>
                </c:pt>
                <c:pt idx="2295">
                  <c:v>1.1157300000000001</c:v>
                </c:pt>
                <c:pt idx="2296">
                  <c:v>1.1151800000000001</c:v>
                </c:pt>
                <c:pt idx="2297">
                  <c:v>1.11416</c:v>
                </c:pt>
                <c:pt idx="2298">
                  <c:v>1.1114900000000001</c:v>
                </c:pt>
                <c:pt idx="2299">
                  <c:v>1.1124499999999999</c:v>
                </c:pt>
                <c:pt idx="2300">
                  <c:v>1.11127</c:v>
                </c:pt>
                <c:pt idx="2301">
                  <c:v>1.1107100000000001</c:v>
                </c:pt>
                <c:pt idx="2302">
                  <c:v>1.11252</c:v>
                </c:pt>
                <c:pt idx="2303">
                  <c:v>1.1110599999999999</c:v>
                </c:pt>
                <c:pt idx="2304">
                  <c:v>1.1100300000000001</c:v>
                </c:pt>
                <c:pt idx="2305">
                  <c:v>1.1105799999999999</c:v>
                </c:pt>
                <c:pt idx="2306">
                  <c:v>1.1099600000000001</c:v>
                </c:pt>
                <c:pt idx="2307">
                  <c:v>1.1084700000000001</c:v>
                </c:pt>
                <c:pt idx="2308">
                  <c:v>1.1093299999999999</c:v>
                </c:pt>
                <c:pt idx="2309">
                  <c:v>1.1096999999999999</c:v>
                </c:pt>
                <c:pt idx="2310">
                  <c:v>1.1100399999999999</c:v>
                </c:pt>
                <c:pt idx="2311">
                  <c:v>1.10991</c:v>
                </c:pt>
                <c:pt idx="2312">
                  <c:v>1.1103000000000001</c:v>
                </c:pt>
                <c:pt idx="2313">
                  <c:v>1.1099399999999999</c:v>
                </c:pt>
                <c:pt idx="2314">
                  <c:v>1.1098699999999999</c:v>
                </c:pt>
                <c:pt idx="2315">
                  <c:v>1.11086</c:v>
                </c:pt>
                <c:pt idx="2316">
                  <c:v>1.11094</c:v>
                </c:pt>
                <c:pt idx="2317">
                  <c:v>1.11094</c:v>
                </c:pt>
                <c:pt idx="2318">
                  <c:v>1.11066</c:v>
                </c:pt>
                <c:pt idx="2319">
                  <c:v>1.11059</c:v>
                </c:pt>
                <c:pt idx="2320">
                  <c:v>1.1105400000000001</c:v>
                </c:pt>
                <c:pt idx="2321">
                  <c:v>1.11145</c:v>
                </c:pt>
                <c:pt idx="2322">
                  <c:v>1.1110100000000001</c:v>
                </c:pt>
                <c:pt idx="2323">
                  <c:v>1.1073500000000001</c:v>
                </c:pt>
                <c:pt idx="2324">
                  <c:v>1.1084400000000001</c:v>
                </c:pt>
                <c:pt idx="2325">
                  <c:v>1.10961</c:v>
                </c:pt>
                <c:pt idx="2326">
                  <c:v>1.11151</c:v>
                </c:pt>
                <c:pt idx="2327">
                  <c:v>1.1100000000000001</c:v>
                </c:pt>
                <c:pt idx="2328">
                  <c:v>1.1087100000000001</c:v>
                </c:pt>
                <c:pt idx="2329">
                  <c:v>1.1111</c:v>
                </c:pt>
                <c:pt idx="2330">
                  <c:v>1.10958</c:v>
                </c:pt>
                <c:pt idx="2331">
                  <c:v>1.1110599999999999</c:v>
                </c:pt>
                <c:pt idx="2332">
                  <c:v>1.1108499999999999</c:v>
                </c:pt>
                <c:pt idx="2333">
                  <c:v>1.11076</c:v>
                </c:pt>
                <c:pt idx="2334">
                  <c:v>1.11077</c:v>
                </c:pt>
                <c:pt idx="2335">
                  <c:v>1.11032</c:v>
                </c:pt>
                <c:pt idx="2336">
                  <c:v>1.11067</c:v>
                </c:pt>
                <c:pt idx="2337">
                  <c:v>1.11066</c:v>
                </c:pt>
                <c:pt idx="2338">
                  <c:v>1.11063</c:v>
                </c:pt>
                <c:pt idx="2339">
                  <c:v>1.1103099999999999</c:v>
                </c:pt>
                <c:pt idx="2340">
                  <c:v>1.1100699999999999</c:v>
                </c:pt>
                <c:pt idx="2341">
                  <c:v>1.1100300000000001</c:v>
                </c:pt>
                <c:pt idx="2342">
                  <c:v>1.10998</c:v>
                </c:pt>
                <c:pt idx="2343">
                  <c:v>1.1095999999999999</c:v>
                </c:pt>
                <c:pt idx="2344">
                  <c:v>1.1090599999999999</c:v>
                </c:pt>
                <c:pt idx="2345">
                  <c:v>1.1086</c:v>
                </c:pt>
                <c:pt idx="2346">
                  <c:v>1.10867</c:v>
                </c:pt>
                <c:pt idx="2347">
                  <c:v>1.1093299999999999</c:v>
                </c:pt>
                <c:pt idx="2348">
                  <c:v>1.10867</c:v>
                </c:pt>
                <c:pt idx="2349">
                  <c:v>1.1090500000000001</c:v>
                </c:pt>
                <c:pt idx="2350">
                  <c:v>1.1084499999999999</c:v>
                </c:pt>
                <c:pt idx="2351">
                  <c:v>1.1063000000000001</c:v>
                </c:pt>
                <c:pt idx="2352">
                  <c:v>1.10642</c:v>
                </c:pt>
                <c:pt idx="2353">
                  <c:v>1.1073900000000001</c:v>
                </c:pt>
                <c:pt idx="2354">
                  <c:v>1.10789</c:v>
                </c:pt>
                <c:pt idx="2355">
                  <c:v>1.1085400000000001</c:v>
                </c:pt>
                <c:pt idx="2356">
                  <c:v>1.1196900000000001</c:v>
                </c:pt>
                <c:pt idx="2357">
                  <c:v>1.1229899999999999</c:v>
                </c:pt>
                <c:pt idx="2358">
                  <c:v>1.12232</c:v>
                </c:pt>
                <c:pt idx="2359">
                  <c:v>1.1210100000000001</c:v>
                </c:pt>
                <c:pt idx="2360">
                  <c:v>1.1214900000000001</c:v>
                </c:pt>
                <c:pt idx="2361">
                  <c:v>1.12157</c:v>
                </c:pt>
                <c:pt idx="2362">
                  <c:v>1.1209899999999999</c:v>
                </c:pt>
                <c:pt idx="2363">
                  <c:v>1.1212500000000001</c:v>
                </c:pt>
                <c:pt idx="2364">
                  <c:v>1.12202</c:v>
                </c:pt>
                <c:pt idx="2365">
                  <c:v>1.12215</c:v>
                </c:pt>
                <c:pt idx="2366">
                  <c:v>1.12174</c:v>
                </c:pt>
                <c:pt idx="2367">
                  <c:v>1.1218699999999999</c:v>
                </c:pt>
                <c:pt idx="2368">
                  <c:v>1.1232599999999999</c:v>
                </c:pt>
                <c:pt idx="2369">
                  <c:v>1.12591</c:v>
                </c:pt>
                <c:pt idx="2370">
                  <c:v>1.1289</c:v>
                </c:pt>
                <c:pt idx="2371">
                  <c:v>1.12981</c:v>
                </c:pt>
                <c:pt idx="2372">
                  <c:v>1.13239</c:v>
                </c:pt>
                <c:pt idx="2373">
                  <c:v>1.1326099999999999</c:v>
                </c:pt>
                <c:pt idx="2374">
                  <c:v>1.13012</c:v>
                </c:pt>
                <c:pt idx="2375">
                  <c:v>1.1327499999999999</c:v>
                </c:pt>
                <c:pt idx="2376">
                  <c:v>1.1315</c:v>
                </c:pt>
                <c:pt idx="2377">
                  <c:v>1.1315500000000001</c:v>
                </c:pt>
                <c:pt idx="2378">
                  <c:v>1.13249</c:v>
                </c:pt>
                <c:pt idx="2379">
                  <c:v>1.1317200000000001</c:v>
                </c:pt>
                <c:pt idx="2380">
                  <c:v>1.1317999999999999</c:v>
                </c:pt>
                <c:pt idx="2381">
                  <c:v>1.13178</c:v>
                </c:pt>
                <c:pt idx="2382">
                  <c:v>1.1316900000000001</c:v>
                </c:pt>
                <c:pt idx="2383">
                  <c:v>1.13121</c:v>
                </c:pt>
                <c:pt idx="2384">
                  <c:v>1.1314900000000001</c:v>
                </c:pt>
                <c:pt idx="2385">
                  <c:v>1.1314900000000001</c:v>
                </c:pt>
                <c:pt idx="2386">
                  <c:v>1.1316900000000001</c:v>
                </c:pt>
                <c:pt idx="2387">
                  <c:v>1.1325799999999999</c:v>
                </c:pt>
                <c:pt idx="2388">
                  <c:v>1.13202</c:v>
                </c:pt>
                <c:pt idx="2389">
                  <c:v>1.13185</c:v>
                </c:pt>
                <c:pt idx="2390">
                  <c:v>1.1311800000000001</c:v>
                </c:pt>
                <c:pt idx="2391">
                  <c:v>1.1310199999999999</c:v>
                </c:pt>
                <c:pt idx="2392">
                  <c:v>1.1294900000000001</c:v>
                </c:pt>
                <c:pt idx="2393">
                  <c:v>1.1282399999999999</c:v>
                </c:pt>
                <c:pt idx="2394">
                  <c:v>1.1263300000000001</c:v>
                </c:pt>
                <c:pt idx="2395">
                  <c:v>1.1271899999999999</c:v>
                </c:pt>
                <c:pt idx="2396">
                  <c:v>1.1265400000000001</c:v>
                </c:pt>
                <c:pt idx="2397">
                  <c:v>1.12751</c:v>
                </c:pt>
                <c:pt idx="2398">
                  <c:v>1.1281600000000001</c:v>
                </c:pt>
                <c:pt idx="2399">
                  <c:v>1.1290100000000001</c:v>
                </c:pt>
                <c:pt idx="2400">
                  <c:v>1.1296600000000001</c:v>
                </c:pt>
                <c:pt idx="2401">
                  <c:v>1.1291100000000001</c:v>
                </c:pt>
                <c:pt idx="2402">
                  <c:v>1.12723</c:v>
                </c:pt>
                <c:pt idx="2403">
                  <c:v>1.1274299999999999</c:v>
                </c:pt>
                <c:pt idx="2404">
                  <c:v>1.1268199999999999</c:v>
                </c:pt>
                <c:pt idx="2405">
                  <c:v>1.1274299999999999</c:v>
                </c:pt>
                <c:pt idx="2406">
                  <c:v>1.1268899999999999</c:v>
                </c:pt>
                <c:pt idx="2407">
                  <c:v>1.1261699999999999</c:v>
                </c:pt>
                <c:pt idx="2408">
                  <c:v>1.12642</c:v>
                </c:pt>
                <c:pt idx="2409">
                  <c:v>1.12734</c:v>
                </c:pt>
                <c:pt idx="2410">
                  <c:v>1.1274</c:v>
                </c:pt>
                <c:pt idx="2411">
                  <c:v>1.12767</c:v>
                </c:pt>
                <c:pt idx="2412">
                  <c:v>1.12818</c:v>
                </c:pt>
                <c:pt idx="2413">
                  <c:v>1.12799</c:v>
                </c:pt>
                <c:pt idx="2414">
                  <c:v>1.1272</c:v>
                </c:pt>
                <c:pt idx="2415">
                  <c:v>1.1268899999999999</c:v>
                </c:pt>
                <c:pt idx="2416">
                  <c:v>1.1268499999999999</c:v>
                </c:pt>
                <c:pt idx="2417">
                  <c:v>1.1264099999999999</c:v>
                </c:pt>
                <c:pt idx="2418">
                  <c:v>1.1249499999999999</c:v>
                </c:pt>
                <c:pt idx="2419">
                  <c:v>1.12486</c:v>
                </c:pt>
                <c:pt idx="2420">
                  <c:v>1.1259300000000001</c:v>
                </c:pt>
                <c:pt idx="2421">
                  <c:v>1.12819</c:v>
                </c:pt>
                <c:pt idx="2422">
                  <c:v>1.1273500000000001</c:v>
                </c:pt>
                <c:pt idx="2423">
                  <c:v>1.12626</c:v>
                </c:pt>
                <c:pt idx="2424">
                  <c:v>1.12601</c:v>
                </c:pt>
                <c:pt idx="2425">
                  <c:v>1.1256600000000001</c:v>
                </c:pt>
                <c:pt idx="2426">
                  <c:v>1.1258999999999999</c:v>
                </c:pt>
                <c:pt idx="2427">
                  <c:v>1.1242000000000001</c:v>
                </c:pt>
                <c:pt idx="2428">
                  <c:v>1.12477</c:v>
                </c:pt>
                <c:pt idx="2429">
                  <c:v>1.1251100000000001</c:v>
                </c:pt>
                <c:pt idx="2430">
                  <c:v>1.1243099999999999</c:v>
                </c:pt>
                <c:pt idx="2431">
                  <c:v>1.12408</c:v>
                </c:pt>
                <c:pt idx="2432">
                  <c:v>1.12364</c:v>
                </c:pt>
                <c:pt idx="2433">
                  <c:v>1.1239600000000001</c:v>
                </c:pt>
                <c:pt idx="2434">
                  <c:v>1.1234500000000001</c:v>
                </c:pt>
                <c:pt idx="2435">
                  <c:v>1.12361</c:v>
                </c:pt>
                <c:pt idx="2436">
                  <c:v>1.1237299999999999</c:v>
                </c:pt>
                <c:pt idx="2437">
                  <c:v>1.1246700000000001</c:v>
                </c:pt>
                <c:pt idx="2438">
                  <c:v>1.12585</c:v>
                </c:pt>
                <c:pt idx="2439">
                  <c:v>1.12496</c:v>
                </c:pt>
                <c:pt idx="2440">
                  <c:v>1.1253200000000001</c:v>
                </c:pt>
                <c:pt idx="2441">
                  <c:v>1.1253899999999999</c:v>
                </c:pt>
                <c:pt idx="2442">
                  <c:v>1.12401</c:v>
                </c:pt>
                <c:pt idx="2443">
                  <c:v>1.1201300000000001</c:v>
                </c:pt>
                <c:pt idx="2444">
                  <c:v>1.1206199999999999</c:v>
                </c:pt>
                <c:pt idx="2445">
                  <c:v>1.12121</c:v>
                </c:pt>
                <c:pt idx="2446">
                  <c:v>1.12199</c:v>
                </c:pt>
                <c:pt idx="2447">
                  <c:v>1.12239</c:v>
                </c:pt>
                <c:pt idx="2448">
                  <c:v>1.12239</c:v>
                </c:pt>
                <c:pt idx="2449">
                  <c:v>1.1231199999999999</c:v>
                </c:pt>
                <c:pt idx="2450">
                  <c:v>1.1227</c:v>
                </c:pt>
                <c:pt idx="2451">
                  <c:v>1.12094</c:v>
                </c:pt>
                <c:pt idx="2452">
                  <c:v>1.12201</c:v>
                </c:pt>
                <c:pt idx="2453">
                  <c:v>1.12178</c:v>
                </c:pt>
                <c:pt idx="2454">
                  <c:v>1.12158</c:v>
                </c:pt>
                <c:pt idx="2455">
                  <c:v>1.1216200000000001</c:v>
                </c:pt>
                <c:pt idx="2456">
                  <c:v>1.1213</c:v>
                </c:pt>
                <c:pt idx="2457">
                  <c:v>1.1216600000000001</c:v>
                </c:pt>
                <c:pt idx="2458">
                  <c:v>1.1220699999999999</c:v>
                </c:pt>
                <c:pt idx="2459">
                  <c:v>1.12137</c:v>
                </c:pt>
                <c:pt idx="2460">
                  <c:v>1.12137</c:v>
                </c:pt>
                <c:pt idx="2461">
                  <c:v>1.1214599999999999</c:v>
                </c:pt>
                <c:pt idx="2462">
                  <c:v>1.1210100000000001</c:v>
                </c:pt>
                <c:pt idx="2463">
                  <c:v>1.12046</c:v>
                </c:pt>
                <c:pt idx="2464">
                  <c:v>1.1204400000000001</c:v>
                </c:pt>
                <c:pt idx="2465">
                  <c:v>1.1192899999999999</c:v>
                </c:pt>
                <c:pt idx="2466">
                  <c:v>1.11896</c:v>
                </c:pt>
                <c:pt idx="2467">
                  <c:v>1.1185</c:v>
                </c:pt>
                <c:pt idx="2468">
                  <c:v>1.1188400000000001</c:v>
                </c:pt>
                <c:pt idx="2469">
                  <c:v>1.1194500000000001</c:v>
                </c:pt>
                <c:pt idx="2470">
                  <c:v>1.11913</c:v>
                </c:pt>
                <c:pt idx="2471">
                  <c:v>1.1168800000000001</c:v>
                </c:pt>
                <c:pt idx="2472">
                  <c:v>1.1183399999999999</c:v>
                </c:pt>
                <c:pt idx="2473">
                  <c:v>1.1181000000000001</c:v>
                </c:pt>
                <c:pt idx="2474">
                  <c:v>1.11744</c:v>
                </c:pt>
                <c:pt idx="2475">
                  <c:v>1.11683</c:v>
                </c:pt>
                <c:pt idx="2476">
                  <c:v>1.11836</c:v>
                </c:pt>
                <c:pt idx="2477">
                  <c:v>1.1181300000000001</c:v>
                </c:pt>
                <c:pt idx="2478">
                  <c:v>1.1176299999999999</c:v>
                </c:pt>
                <c:pt idx="2479">
                  <c:v>1.11809</c:v>
                </c:pt>
                <c:pt idx="2480">
                  <c:v>1.1177900000000001</c:v>
                </c:pt>
                <c:pt idx="2481">
                  <c:v>1.11819</c:v>
                </c:pt>
                <c:pt idx="2482">
                  <c:v>1.1177299999999999</c:v>
                </c:pt>
                <c:pt idx="2483">
                  <c:v>1.1178900000000001</c:v>
                </c:pt>
                <c:pt idx="2484">
                  <c:v>1.11696</c:v>
                </c:pt>
                <c:pt idx="2485">
                  <c:v>1.11703</c:v>
                </c:pt>
                <c:pt idx="2486">
                  <c:v>1.1175999999999999</c:v>
                </c:pt>
                <c:pt idx="2487">
                  <c:v>1.11713</c:v>
                </c:pt>
                <c:pt idx="2488">
                  <c:v>1.1173299999999999</c:v>
                </c:pt>
                <c:pt idx="2489">
                  <c:v>1.1167499999999999</c:v>
                </c:pt>
                <c:pt idx="2490">
                  <c:v>1.1160300000000001</c:v>
                </c:pt>
                <c:pt idx="2491">
                  <c:v>1.1165099999999999</c:v>
                </c:pt>
                <c:pt idx="2492">
                  <c:v>1.1169199999999999</c:v>
                </c:pt>
                <c:pt idx="2493">
                  <c:v>1.11676</c:v>
                </c:pt>
                <c:pt idx="2494">
                  <c:v>1.11513</c:v>
                </c:pt>
                <c:pt idx="2495">
                  <c:v>1.1163000000000001</c:v>
                </c:pt>
                <c:pt idx="2496">
                  <c:v>1.11598</c:v>
                </c:pt>
                <c:pt idx="2497">
                  <c:v>1.1158300000000001</c:v>
                </c:pt>
                <c:pt idx="2498">
                  <c:v>1.1162000000000001</c:v>
                </c:pt>
                <c:pt idx="2499">
                  <c:v>1.1171599999999999</c:v>
                </c:pt>
                <c:pt idx="2500">
                  <c:v>1.11849</c:v>
                </c:pt>
                <c:pt idx="2501">
                  <c:v>1.1176699999999999</c:v>
                </c:pt>
                <c:pt idx="2502">
                  <c:v>1.11764</c:v>
                </c:pt>
                <c:pt idx="2503">
                  <c:v>1.1174299999999999</c:v>
                </c:pt>
                <c:pt idx="2504">
                  <c:v>1.11765</c:v>
                </c:pt>
                <c:pt idx="2505">
                  <c:v>1.11772</c:v>
                </c:pt>
                <c:pt idx="2506">
                  <c:v>1.1164400000000001</c:v>
                </c:pt>
                <c:pt idx="2507">
                  <c:v>1.1164000000000001</c:v>
                </c:pt>
                <c:pt idx="2508">
                  <c:v>1.11571</c:v>
                </c:pt>
                <c:pt idx="2509">
                  <c:v>1.1158600000000001</c:v>
                </c:pt>
                <c:pt idx="2510">
                  <c:v>1.11591</c:v>
                </c:pt>
                <c:pt idx="2511">
                  <c:v>1.1158699999999999</c:v>
                </c:pt>
                <c:pt idx="2512">
                  <c:v>1.1166199999999999</c:v>
                </c:pt>
                <c:pt idx="2513">
                  <c:v>1.1168499999999999</c:v>
                </c:pt>
                <c:pt idx="2514">
                  <c:v>1.1162099999999999</c:v>
                </c:pt>
                <c:pt idx="2515">
                  <c:v>1.1165</c:v>
                </c:pt>
                <c:pt idx="2516">
                  <c:v>1.1166100000000001</c:v>
                </c:pt>
                <c:pt idx="2517">
                  <c:v>1.1173200000000001</c:v>
                </c:pt>
                <c:pt idx="2518">
                  <c:v>1.1167400000000001</c:v>
                </c:pt>
                <c:pt idx="2519">
                  <c:v>1.1163700000000001</c:v>
                </c:pt>
                <c:pt idx="2520">
                  <c:v>1.1169199999999999</c:v>
                </c:pt>
                <c:pt idx="2521">
                  <c:v>1.1164799999999999</c:v>
                </c:pt>
                <c:pt idx="2522">
                  <c:v>1.1163000000000001</c:v>
                </c:pt>
                <c:pt idx="2523">
                  <c:v>1.11642</c:v>
                </c:pt>
                <c:pt idx="2524">
                  <c:v>1.11669</c:v>
                </c:pt>
                <c:pt idx="2525">
                  <c:v>1.11653</c:v>
                </c:pt>
                <c:pt idx="2526">
                  <c:v>1.1169500000000001</c:v>
                </c:pt>
                <c:pt idx="2527">
                  <c:v>1.11619</c:v>
                </c:pt>
                <c:pt idx="2528">
                  <c:v>1.1160699999999999</c:v>
                </c:pt>
                <c:pt idx="2529">
                  <c:v>1.1162399999999999</c:v>
                </c:pt>
                <c:pt idx="2530">
                  <c:v>1.11578</c:v>
                </c:pt>
                <c:pt idx="2531">
                  <c:v>1.1155200000000001</c:v>
                </c:pt>
                <c:pt idx="2532">
                  <c:v>1.1155999999999999</c:v>
                </c:pt>
                <c:pt idx="2533">
                  <c:v>1.11528</c:v>
                </c:pt>
                <c:pt idx="2534">
                  <c:v>1.1156200000000001</c:v>
                </c:pt>
                <c:pt idx="2535">
                  <c:v>1.1162799999999999</c:v>
                </c:pt>
                <c:pt idx="2536">
                  <c:v>1.1162700000000001</c:v>
                </c:pt>
                <c:pt idx="2537">
                  <c:v>1.1164700000000001</c:v>
                </c:pt>
                <c:pt idx="2538">
                  <c:v>1.1164799999999999</c:v>
                </c:pt>
                <c:pt idx="2539">
                  <c:v>1.11649</c:v>
                </c:pt>
                <c:pt idx="2540">
                  <c:v>1.1170500000000001</c:v>
                </c:pt>
                <c:pt idx="2541">
                  <c:v>1.1165799999999999</c:v>
                </c:pt>
                <c:pt idx="2542">
                  <c:v>1.11622</c:v>
                </c:pt>
                <c:pt idx="2543">
                  <c:v>1.1164400000000001</c:v>
                </c:pt>
                <c:pt idx="2544">
                  <c:v>1.11798</c:v>
                </c:pt>
                <c:pt idx="2545">
                  <c:v>1.12042</c:v>
                </c:pt>
                <c:pt idx="2546">
                  <c:v>1.1215299999999999</c:v>
                </c:pt>
                <c:pt idx="2547">
                  <c:v>1.1207800000000001</c:v>
                </c:pt>
                <c:pt idx="2548">
                  <c:v>1.1192599999999999</c:v>
                </c:pt>
                <c:pt idx="2549">
                  <c:v>1.1197299999999999</c:v>
                </c:pt>
                <c:pt idx="2550">
                  <c:v>1.12008</c:v>
                </c:pt>
                <c:pt idx="2551">
                  <c:v>1.1199399999999999</c:v>
                </c:pt>
                <c:pt idx="2552">
                  <c:v>1.1196299999999999</c:v>
                </c:pt>
                <c:pt idx="2553">
                  <c:v>1.1195600000000001</c:v>
                </c:pt>
                <c:pt idx="2554">
                  <c:v>1.11968</c:v>
                </c:pt>
                <c:pt idx="2555">
                  <c:v>1.1200300000000001</c:v>
                </c:pt>
                <c:pt idx="2556">
                  <c:v>1.1195600000000001</c:v>
                </c:pt>
                <c:pt idx="2557">
                  <c:v>1.1192299999999999</c:v>
                </c:pt>
                <c:pt idx="2558">
                  <c:v>1.1194200000000001</c:v>
                </c:pt>
                <c:pt idx="2559">
                  <c:v>1.1194599999999999</c:v>
                </c:pt>
                <c:pt idx="2560">
                  <c:v>1.1189899999999999</c:v>
                </c:pt>
                <c:pt idx="2561">
                  <c:v>1.1187100000000001</c:v>
                </c:pt>
                <c:pt idx="2562">
                  <c:v>1.1193299999999999</c:v>
                </c:pt>
                <c:pt idx="2563">
                  <c:v>1.1175900000000001</c:v>
                </c:pt>
                <c:pt idx="2564">
                  <c:v>1.1180300000000001</c:v>
                </c:pt>
                <c:pt idx="2565">
                  <c:v>1.1196299999999999</c:v>
                </c:pt>
                <c:pt idx="2566">
                  <c:v>1.12046</c:v>
                </c:pt>
                <c:pt idx="2567">
                  <c:v>1.11999</c:v>
                </c:pt>
                <c:pt idx="2568">
                  <c:v>1.12138</c:v>
                </c:pt>
                <c:pt idx="2569">
                  <c:v>1.12022</c:v>
                </c:pt>
                <c:pt idx="2570">
                  <c:v>1.1188</c:v>
                </c:pt>
                <c:pt idx="2571">
                  <c:v>1.1201700000000001</c:v>
                </c:pt>
                <c:pt idx="2572">
                  <c:v>1.1263799999999999</c:v>
                </c:pt>
                <c:pt idx="2573">
                  <c:v>1.12822</c:v>
                </c:pt>
                <c:pt idx="2574">
                  <c:v>1.1294900000000001</c:v>
                </c:pt>
                <c:pt idx="2575">
                  <c:v>1.12968</c:v>
                </c:pt>
                <c:pt idx="2576">
                  <c:v>1.129</c:v>
                </c:pt>
                <c:pt idx="2577">
                  <c:v>1.1288499999999999</c:v>
                </c:pt>
                <c:pt idx="2578">
                  <c:v>1.12876</c:v>
                </c:pt>
                <c:pt idx="2579">
                  <c:v>1.1288800000000001</c:v>
                </c:pt>
                <c:pt idx="2580">
                  <c:v>1.12957</c:v>
                </c:pt>
                <c:pt idx="2581">
                  <c:v>1.1288100000000001</c:v>
                </c:pt>
                <c:pt idx="2582">
                  <c:v>1.1294299999999999</c:v>
                </c:pt>
                <c:pt idx="2583">
                  <c:v>1.12917</c:v>
                </c:pt>
                <c:pt idx="2584">
                  <c:v>1.12961</c:v>
                </c:pt>
                <c:pt idx="2585">
                  <c:v>1.1296900000000001</c:v>
                </c:pt>
                <c:pt idx="2586">
                  <c:v>1.1303300000000001</c:v>
                </c:pt>
                <c:pt idx="2587">
                  <c:v>1.1327700000000001</c:v>
                </c:pt>
                <c:pt idx="2588">
                  <c:v>1.13191</c:v>
                </c:pt>
                <c:pt idx="2589">
                  <c:v>1.1319399999999999</c:v>
                </c:pt>
                <c:pt idx="2590">
                  <c:v>1.13222</c:v>
                </c:pt>
                <c:pt idx="2591">
                  <c:v>1.1335900000000001</c:v>
                </c:pt>
                <c:pt idx="2592">
                  <c:v>1.13106</c:v>
                </c:pt>
                <c:pt idx="2593">
                  <c:v>1.13262</c:v>
                </c:pt>
                <c:pt idx="2594">
                  <c:v>1.1353500000000001</c:v>
                </c:pt>
                <c:pt idx="2595">
                  <c:v>1.1329100000000001</c:v>
                </c:pt>
                <c:pt idx="2596">
                  <c:v>1.1318299999999999</c:v>
                </c:pt>
                <c:pt idx="2597">
                  <c:v>1.1319399999999999</c:v>
                </c:pt>
                <c:pt idx="2598">
                  <c:v>1.1333</c:v>
                </c:pt>
                <c:pt idx="2599">
                  <c:v>1.1334599999999999</c:v>
                </c:pt>
                <c:pt idx="2600">
                  <c:v>1.13375</c:v>
                </c:pt>
                <c:pt idx="2601">
                  <c:v>1.1331500000000001</c:v>
                </c:pt>
                <c:pt idx="2602">
                  <c:v>1.1331899999999999</c:v>
                </c:pt>
                <c:pt idx="2603">
                  <c:v>1.13324</c:v>
                </c:pt>
                <c:pt idx="2604">
                  <c:v>1.1329100000000001</c:v>
                </c:pt>
                <c:pt idx="2605">
                  <c:v>1.1320600000000001</c:v>
                </c:pt>
                <c:pt idx="2606">
                  <c:v>1.1312500000000001</c:v>
                </c:pt>
                <c:pt idx="2607">
                  <c:v>1.1313899999999999</c:v>
                </c:pt>
                <c:pt idx="2608">
                  <c:v>1.13174</c:v>
                </c:pt>
                <c:pt idx="2609">
                  <c:v>1.1320600000000001</c:v>
                </c:pt>
                <c:pt idx="2610">
                  <c:v>1.1323099999999999</c:v>
                </c:pt>
                <c:pt idx="2611">
                  <c:v>1.1343300000000001</c:v>
                </c:pt>
                <c:pt idx="2612">
                  <c:v>1.1352</c:v>
                </c:pt>
                <c:pt idx="2613">
                  <c:v>1.1365099999999999</c:v>
                </c:pt>
                <c:pt idx="2614">
                  <c:v>1.1376999999999999</c:v>
                </c:pt>
                <c:pt idx="2615">
                  <c:v>1.13872</c:v>
                </c:pt>
                <c:pt idx="2616">
                  <c:v>1.1388199999999999</c:v>
                </c:pt>
                <c:pt idx="2617">
                  <c:v>1.1400699999999999</c:v>
                </c:pt>
                <c:pt idx="2618">
                  <c:v>1.1396299999999999</c:v>
                </c:pt>
                <c:pt idx="2619">
                  <c:v>1.1389100000000001</c:v>
                </c:pt>
                <c:pt idx="2620">
                  <c:v>1.1380699999999999</c:v>
                </c:pt>
                <c:pt idx="2621">
                  <c:v>1.1384799999999999</c:v>
                </c:pt>
                <c:pt idx="2622">
                  <c:v>1.1387499999999999</c:v>
                </c:pt>
                <c:pt idx="2623">
                  <c:v>1.1378299999999999</c:v>
                </c:pt>
                <c:pt idx="2624">
                  <c:v>1.13794</c:v>
                </c:pt>
                <c:pt idx="2625">
                  <c:v>1.1378900000000001</c:v>
                </c:pt>
                <c:pt idx="2626">
                  <c:v>1.13781</c:v>
                </c:pt>
                <c:pt idx="2627">
                  <c:v>1.1378299999999999</c:v>
                </c:pt>
                <c:pt idx="2628">
                  <c:v>1.1382300000000001</c:v>
                </c:pt>
                <c:pt idx="2629">
                  <c:v>1.1371500000000001</c:v>
                </c:pt>
                <c:pt idx="2630">
                  <c:v>1.1371800000000001</c:v>
                </c:pt>
                <c:pt idx="2631">
                  <c:v>1.1376999999999999</c:v>
                </c:pt>
                <c:pt idx="2632">
                  <c:v>1.1373500000000001</c:v>
                </c:pt>
                <c:pt idx="2633">
                  <c:v>1.1380999999999999</c:v>
                </c:pt>
                <c:pt idx="2634">
                  <c:v>1.1380699999999999</c:v>
                </c:pt>
                <c:pt idx="2635">
                  <c:v>1.1381399999999999</c:v>
                </c:pt>
                <c:pt idx="2636">
                  <c:v>1.1398900000000001</c:v>
                </c:pt>
                <c:pt idx="2637">
                  <c:v>1.14062</c:v>
                </c:pt>
                <c:pt idx="2638">
                  <c:v>1.14107</c:v>
                </c:pt>
                <c:pt idx="2639">
                  <c:v>1.1418600000000001</c:v>
                </c:pt>
                <c:pt idx="2640">
                  <c:v>1.13994</c:v>
                </c:pt>
                <c:pt idx="2641">
                  <c:v>1.1382099999999999</c:v>
                </c:pt>
                <c:pt idx="2642">
                  <c:v>1.1343700000000001</c:v>
                </c:pt>
                <c:pt idx="2643">
                  <c:v>1.1384000000000001</c:v>
                </c:pt>
                <c:pt idx="2644">
                  <c:v>1.13914</c:v>
                </c:pt>
                <c:pt idx="2645">
                  <c:v>1.13829</c:v>
                </c:pt>
                <c:pt idx="2646">
                  <c:v>1.13896</c:v>
                </c:pt>
                <c:pt idx="2647">
                  <c:v>1.13897</c:v>
                </c:pt>
                <c:pt idx="2648">
                  <c:v>1.13811</c:v>
                </c:pt>
                <c:pt idx="2649">
                  <c:v>1.13995</c:v>
                </c:pt>
                <c:pt idx="2650">
                  <c:v>1.13927</c:v>
                </c:pt>
                <c:pt idx="2651">
                  <c:v>1.1390100000000001</c:v>
                </c:pt>
                <c:pt idx="2652">
                  <c:v>1.1394</c:v>
                </c:pt>
                <c:pt idx="2653">
                  <c:v>1.14055</c:v>
                </c:pt>
                <c:pt idx="2654">
                  <c:v>1.14059</c:v>
                </c:pt>
                <c:pt idx="2655">
                  <c:v>1.13971</c:v>
                </c:pt>
                <c:pt idx="2656">
                  <c:v>1.1386700000000001</c:v>
                </c:pt>
                <c:pt idx="2657">
                  <c:v>1.13828</c:v>
                </c:pt>
                <c:pt idx="2658">
                  <c:v>1.1390499999999999</c:v>
                </c:pt>
                <c:pt idx="2659">
                  <c:v>1.1375</c:v>
                </c:pt>
                <c:pt idx="2660">
                  <c:v>1.13734</c:v>
                </c:pt>
                <c:pt idx="2661">
                  <c:v>1.1370400000000001</c:v>
                </c:pt>
                <c:pt idx="2662">
                  <c:v>1.1364099999999999</c:v>
                </c:pt>
                <c:pt idx="2663">
                  <c:v>1.13625</c:v>
                </c:pt>
                <c:pt idx="2664">
                  <c:v>1.1373899999999999</c:v>
                </c:pt>
                <c:pt idx="2665">
                  <c:v>1.13971</c:v>
                </c:pt>
                <c:pt idx="2666">
                  <c:v>1.1398699999999999</c:v>
                </c:pt>
                <c:pt idx="2667">
                  <c:v>1.1380699999999999</c:v>
                </c:pt>
                <c:pt idx="2668">
                  <c:v>1.1385099999999999</c:v>
                </c:pt>
                <c:pt idx="2669">
                  <c:v>1.13944</c:v>
                </c:pt>
                <c:pt idx="2670">
                  <c:v>1.14008</c:v>
                </c:pt>
                <c:pt idx="2671">
                  <c:v>1.13967</c:v>
                </c:pt>
                <c:pt idx="2672">
                  <c:v>1.1392199999999999</c:v>
                </c:pt>
                <c:pt idx="2673">
                  <c:v>1.1390100000000001</c:v>
                </c:pt>
                <c:pt idx="2674">
                  <c:v>1.13889</c:v>
                </c:pt>
                <c:pt idx="2675">
                  <c:v>1.1387799999999999</c:v>
                </c:pt>
                <c:pt idx="2676">
                  <c:v>1.1386000000000001</c:v>
                </c:pt>
                <c:pt idx="2677">
                  <c:v>1.1399900000000001</c:v>
                </c:pt>
                <c:pt idx="2678">
                  <c:v>1.14009</c:v>
                </c:pt>
                <c:pt idx="2679">
                  <c:v>1.13951</c:v>
                </c:pt>
                <c:pt idx="2680">
                  <c:v>1.13954</c:v>
                </c:pt>
                <c:pt idx="2681">
                  <c:v>1.1389499999999999</c:v>
                </c:pt>
                <c:pt idx="2682">
                  <c:v>1.1385099999999999</c:v>
                </c:pt>
                <c:pt idx="2683">
                  <c:v>1.1383799999999999</c:v>
                </c:pt>
                <c:pt idx="2684">
                  <c:v>1.1356599999999999</c:v>
                </c:pt>
                <c:pt idx="2685">
                  <c:v>1.1366099999999999</c:v>
                </c:pt>
                <c:pt idx="2686">
                  <c:v>1.1354900000000001</c:v>
                </c:pt>
                <c:pt idx="2687">
                  <c:v>1.13588</c:v>
                </c:pt>
                <c:pt idx="2688">
                  <c:v>1.13625</c:v>
                </c:pt>
                <c:pt idx="2689">
                  <c:v>1.1373</c:v>
                </c:pt>
                <c:pt idx="2690">
                  <c:v>1.13565</c:v>
                </c:pt>
                <c:pt idx="2691">
                  <c:v>1.13758</c:v>
                </c:pt>
                <c:pt idx="2692">
                  <c:v>1.1378200000000001</c:v>
                </c:pt>
                <c:pt idx="2693">
                  <c:v>1.1395599999999999</c:v>
                </c:pt>
                <c:pt idx="2694">
                  <c:v>1.13869</c:v>
                </c:pt>
                <c:pt idx="2695">
                  <c:v>1.1385000000000001</c:v>
                </c:pt>
                <c:pt idx="2696">
                  <c:v>1.1386499999999999</c:v>
                </c:pt>
                <c:pt idx="2697">
                  <c:v>1.13836</c:v>
                </c:pt>
                <c:pt idx="2698">
                  <c:v>1.13815</c:v>
                </c:pt>
                <c:pt idx="2699">
                  <c:v>1.13832</c:v>
                </c:pt>
                <c:pt idx="2700">
                  <c:v>1.13801</c:v>
                </c:pt>
                <c:pt idx="2701">
                  <c:v>1.1382300000000001</c:v>
                </c:pt>
                <c:pt idx="2702">
                  <c:v>1.1370800000000001</c:v>
                </c:pt>
                <c:pt idx="2703">
                  <c:v>1.1377900000000001</c:v>
                </c:pt>
                <c:pt idx="2704">
                  <c:v>1.1366499999999999</c:v>
                </c:pt>
                <c:pt idx="2705">
                  <c:v>1.1371500000000001</c:v>
                </c:pt>
                <c:pt idx="2706">
                  <c:v>1.13679</c:v>
                </c:pt>
                <c:pt idx="2707">
                  <c:v>1.1359999999999999</c:v>
                </c:pt>
                <c:pt idx="2708">
                  <c:v>1.1356900000000001</c:v>
                </c:pt>
                <c:pt idx="2709">
                  <c:v>1.13486</c:v>
                </c:pt>
                <c:pt idx="2710">
                  <c:v>1.13527</c:v>
                </c:pt>
                <c:pt idx="2711">
                  <c:v>1.1348400000000001</c:v>
                </c:pt>
                <c:pt idx="2712">
                  <c:v>1.1343399999999999</c:v>
                </c:pt>
                <c:pt idx="2713">
                  <c:v>1.1365099999999999</c:v>
                </c:pt>
                <c:pt idx="2714">
                  <c:v>1.1388799999999999</c:v>
                </c:pt>
                <c:pt idx="2715">
                  <c:v>1.1373200000000001</c:v>
                </c:pt>
                <c:pt idx="2716">
                  <c:v>1.14279</c:v>
                </c:pt>
                <c:pt idx="2717">
                  <c:v>1.14141</c:v>
                </c:pt>
                <c:pt idx="2718">
                  <c:v>1.1412</c:v>
                </c:pt>
                <c:pt idx="2719">
                  <c:v>1.14073</c:v>
                </c:pt>
                <c:pt idx="2720">
                  <c:v>1.13992</c:v>
                </c:pt>
                <c:pt idx="2721">
                  <c:v>1.13981</c:v>
                </c:pt>
                <c:pt idx="2722">
                  <c:v>1.1393599999999999</c:v>
                </c:pt>
                <c:pt idx="2723">
                  <c:v>1.1395900000000001</c:v>
                </c:pt>
                <c:pt idx="2724">
                  <c:v>1.1399600000000001</c:v>
                </c:pt>
                <c:pt idx="2725">
                  <c:v>1.1410800000000001</c:v>
                </c:pt>
                <c:pt idx="2726">
                  <c:v>1.1397600000000001</c:v>
                </c:pt>
                <c:pt idx="2727">
                  <c:v>1.1398999999999999</c:v>
                </c:pt>
                <c:pt idx="2728">
                  <c:v>1.1396500000000001</c:v>
                </c:pt>
                <c:pt idx="2729">
                  <c:v>1.14056</c:v>
                </c:pt>
                <c:pt idx="2730">
                  <c:v>1.1415500000000001</c:v>
                </c:pt>
                <c:pt idx="2731">
                  <c:v>1.1446700000000001</c:v>
                </c:pt>
                <c:pt idx="2732">
                  <c:v>1.14055</c:v>
                </c:pt>
                <c:pt idx="2733">
                  <c:v>1.13862</c:v>
                </c:pt>
                <c:pt idx="2734">
                  <c:v>1.1393500000000001</c:v>
                </c:pt>
                <c:pt idx="2735">
                  <c:v>1.1372500000000001</c:v>
                </c:pt>
                <c:pt idx="2736">
                  <c:v>1.13673</c:v>
                </c:pt>
                <c:pt idx="2737">
                  <c:v>1.1376999999999999</c:v>
                </c:pt>
                <c:pt idx="2738">
                  <c:v>1.1351199999999999</c:v>
                </c:pt>
                <c:pt idx="2739">
                  <c:v>1.1378900000000001</c:v>
                </c:pt>
                <c:pt idx="2740">
                  <c:v>1.13852</c:v>
                </c:pt>
                <c:pt idx="2741">
                  <c:v>1.13751</c:v>
                </c:pt>
                <c:pt idx="2742">
                  <c:v>1.13747</c:v>
                </c:pt>
                <c:pt idx="2743">
                  <c:v>1.1379600000000001</c:v>
                </c:pt>
                <c:pt idx="2744">
                  <c:v>1.1371500000000001</c:v>
                </c:pt>
                <c:pt idx="2745">
                  <c:v>1.13768</c:v>
                </c:pt>
                <c:pt idx="2746">
                  <c:v>1.1369400000000001</c:v>
                </c:pt>
                <c:pt idx="2747">
                  <c:v>1.1372199999999999</c:v>
                </c:pt>
                <c:pt idx="2748">
                  <c:v>1.13662</c:v>
                </c:pt>
                <c:pt idx="2749">
                  <c:v>1.13676</c:v>
                </c:pt>
                <c:pt idx="2750">
                  <c:v>1.1359900000000001</c:v>
                </c:pt>
                <c:pt idx="2751">
                  <c:v>1.1363300000000001</c:v>
                </c:pt>
                <c:pt idx="2752">
                  <c:v>1.1366400000000001</c:v>
                </c:pt>
                <c:pt idx="2753">
                  <c:v>1.13639</c:v>
                </c:pt>
                <c:pt idx="2754">
                  <c:v>1.13686</c:v>
                </c:pt>
                <c:pt idx="2755">
                  <c:v>1.1363700000000001</c:v>
                </c:pt>
                <c:pt idx="2756">
                  <c:v>1.13785</c:v>
                </c:pt>
                <c:pt idx="2757">
                  <c:v>1.13863</c:v>
                </c:pt>
                <c:pt idx="2758">
                  <c:v>1.1374200000000001</c:v>
                </c:pt>
                <c:pt idx="2759">
                  <c:v>1.13663</c:v>
                </c:pt>
                <c:pt idx="2760">
                  <c:v>1.1366499999999999</c:v>
                </c:pt>
                <c:pt idx="2761">
                  <c:v>1.1362699999999999</c:v>
                </c:pt>
                <c:pt idx="2762">
                  <c:v>1.13828</c:v>
                </c:pt>
                <c:pt idx="2763">
                  <c:v>1.14059</c:v>
                </c:pt>
                <c:pt idx="2764">
                  <c:v>1.1404000000000001</c:v>
                </c:pt>
                <c:pt idx="2765">
                  <c:v>1.1406499999999999</c:v>
                </c:pt>
                <c:pt idx="2766">
                  <c:v>1.1398200000000001</c:v>
                </c:pt>
                <c:pt idx="2767">
                  <c:v>1.1396999999999999</c:v>
                </c:pt>
                <c:pt idx="2768">
                  <c:v>1.1399999999999999</c:v>
                </c:pt>
                <c:pt idx="2769">
                  <c:v>1.1398299999999999</c:v>
                </c:pt>
                <c:pt idx="2770">
                  <c:v>1.1415500000000001</c:v>
                </c:pt>
                <c:pt idx="2771">
                  <c:v>1.14053</c:v>
                </c:pt>
                <c:pt idx="2772">
                  <c:v>1.14042</c:v>
                </c:pt>
                <c:pt idx="2773">
                  <c:v>1.14046</c:v>
                </c:pt>
                <c:pt idx="2774">
                  <c:v>1.1395200000000001</c:v>
                </c:pt>
                <c:pt idx="2775">
                  <c:v>1.1411100000000001</c:v>
                </c:pt>
                <c:pt idx="2776">
                  <c:v>1.1409899999999999</c:v>
                </c:pt>
                <c:pt idx="2777">
                  <c:v>1.1411</c:v>
                </c:pt>
                <c:pt idx="2778">
                  <c:v>1.1409899999999999</c:v>
                </c:pt>
                <c:pt idx="2779">
                  <c:v>1.1407</c:v>
                </c:pt>
                <c:pt idx="2780">
                  <c:v>1.1414</c:v>
                </c:pt>
                <c:pt idx="2781">
                  <c:v>1.1377299999999999</c:v>
                </c:pt>
                <c:pt idx="2782">
                  <c:v>1.1392100000000001</c:v>
                </c:pt>
                <c:pt idx="2783">
                  <c:v>1.1380699999999999</c:v>
                </c:pt>
                <c:pt idx="2784">
                  <c:v>1.1390199999999999</c:v>
                </c:pt>
                <c:pt idx="2785">
                  <c:v>1.1391199999999999</c:v>
                </c:pt>
                <c:pt idx="2786">
                  <c:v>1.1411</c:v>
                </c:pt>
                <c:pt idx="2787">
                  <c:v>1.1440399999999999</c:v>
                </c:pt>
                <c:pt idx="2788">
                  <c:v>1.1442300000000001</c:v>
                </c:pt>
                <c:pt idx="2789">
                  <c:v>1.1410400000000001</c:v>
                </c:pt>
                <c:pt idx="2790">
                  <c:v>1.1413</c:v>
                </c:pt>
                <c:pt idx="2791">
                  <c:v>1.1404399999999999</c:v>
                </c:pt>
                <c:pt idx="2792">
                  <c:v>1.1411100000000001</c:v>
                </c:pt>
                <c:pt idx="2793">
                  <c:v>1.14045</c:v>
                </c:pt>
                <c:pt idx="2794">
                  <c:v>1.14076</c:v>
                </c:pt>
                <c:pt idx="2795">
                  <c:v>1.1402600000000001</c:v>
                </c:pt>
                <c:pt idx="2796">
                  <c:v>1.1409800000000001</c:v>
                </c:pt>
                <c:pt idx="2797">
                  <c:v>1.1409800000000001</c:v>
                </c:pt>
                <c:pt idx="2798">
                  <c:v>1.141</c:v>
                </c:pt>
                <c:pt idx="2799">
                  <c:v>1.1410100000000001</c:v>
                </c:pt>
                <c:pt idx="2800">
                  <c:v>1.14086</c:v>
                </c:pt>
                <c:pt idx="2801">
                  <c:v>1.1404799999999999</c:v>
                </c:pt>
                <c:pt idx="2802">
                  <c:v>1.1408</c:v>
                </c:pt>
                <c:pt idx="2803">
                  <c:v>1.14116</c:v>
                </c:pt>
                <c:pt idx="2804">
                  <c:v>1.1419600000000001</c:v>
                </c:pt>
                <c:pt idx="2805">
                  <c:v>1.14299</c:v>
                </c:pt>
                <c:pt idx="2806">
                  <c:v>1.1432599999999999</c:v>
                </c:pt>
                <c:pt idx="2807">
                  <c:v>1.14205</c:v>
                </c:pt>
                <c:pt idx="2808">
                  <c:v>1.1408799999999999</c:v>
                </c:pt>
                <c:pt idx="2809">
                  <c:v>1.141</c:v>
                </c:pt>
                <c:pt idx="2810">
                  <c:v>1.1382000000000001</c:v>
                </c:pt>
                <c:pt idx="2811">
                  <c:v>1.1370199999999999</c:v>
                </c:pt>
                <c:pt idx="2812">
                  <c:v>1.13737</c:v>
                </c:pt>
                <c:pt idx="2813">
                  <c:v>1.1394200000000001</c:v>
                </c:pt>
                <c:pt idx="2814">
                  <c:v>1.1374899999999999</c:v>
                </c:pt>
                <c:pt idx="2815">
                  <c:v>1.13723</c:v>
                </c:pt>
                <c:pt idx="2816">
                  <c:v>1.1395900000000001</c:v>
                </c:pt>
                <c:pt idx="2817">
                  <c:v>1.1391100000000001</c:v>
                </c:pt>
                <c:pt idx="2818">
                  <c:v>1.1384799999999999</c:v>
                </c:pt>
                <c:pt idx="2819">
                  <c:v>1.13805</c:v>
                </c:pt>
                <c:pt idx="2820">
                  <c:v>1.1385799999999999</c:v>
                </c:pt>
                <c:pt idx="2821">
                  <c:v>1.1382699999999999</c:v>
                </c:pt>
                <c:pt idx="2822">
                  <c:v>1.1379999999999999</c:v>
                </c:pt>
                <c:pt idx="2823">
                  <c:v>1.1370499999999999</c:v>
                </c:pt>
                <c:pt idx="2824">
                  <c:v>1.13672</c:v>
                </c:pt>
                <c:pt idx="2825">
                  <c:v>1.1369100000000001</c:v>
                </c:pt>
                <c:pt idx="2826">
                  <c:v>1.13666</c:v>
                </c:pt>
                <c:pt idx="2827">
                  <c:v>1.1359600000000001</c:v>
                </c:pt>
                <c:pt idx="2828">
                  <c:v>1.13514</c:v>
                </c:pt>
                <c:pt idx="2829">
                  <c:v>1.1352599999999999</c:v>
                </c:pt>
                <c:pt idx="2830">
                  <c:v>1.1336900000000001</c:v>
                </c:pt>
                <c:pt idx="2831">
                  <c:v>1.1313200000000001</c:v>
                </c:pt>
                <c:pt idx="2832">
                  <c:v>1.1302700000000001</c:v>
                </c:pt>
                <c:pt idx="2833">
                  <c:v>1.1302300000000001</c:v>
                </c:pt>
                <c:pt idx="2834">
                  <c:v>1.1312500000000001</c:v>
                </c:pt>
                <c:pt idx="2835">
                  <c:v>1.12808</c:v>
                </c:pt>
                <c:pt idx="2836">
                  <c:v>1.12835</c:v>
                </c:pt>
                <c:pt idx="2837">
                  <c:v>1.1279399999999999</c:v>
                </c:pt>
                <c:pt idx="2838">
                  <c:v>1.1286700000000001</c:v>
                </c:pt>
                <c:pt idx="2839">
                  <c:v>1.12819</c:v>
                </c:pt>
                <c:pt idx="2840">
                  <c:v>1.1283300000000001</c:v>
                </c:pt>
                <c:pt idx="2841">
                  <c:v>1.1279600000000001</c:v>
                </c:pt>
                <c:pt idx="2842">
                  <c:v>1.12721</c:v>
                </c:pt>
                <c:pt idx="2843">
                  <c:v>1.12758</c:v>
                </c:pt>
                <c:pt idx="2844">
                  <c:v>1.12825</c:v>
                </c:pt>
                <c:pt idx="2845">
                  <c:v>1.1277299999999999</c:v>
                </c:pt>
                <c:pt idx="2846">
                  <c:v>1.12652</c:v>
                </c:pt>
                <c:pt idx="2847">
                  <c:v>1.1262399999999999</c:v>
                </c:pt>
                <c:pt idx="2848">
                  <c:v>1.1268100000000001</c:v>
                </c:pt>
                <c:pt idx="2849">
                  <c:v>1.1265400000000001</c:v>
                </c:pt>
                <c:pt idx="2850">
                  <c:v>1.1261099999999999</c:v>
                </c:pt>
                <c:pt idx="2851">
                  <c:v>1.1262300000000001</c:v>
                </c:pt>
                <c:pt idx="2852">
                  <c:v>1.1263799999999999</c:v>
                </c:pt>
                <c:pt idx="2853">
                  <c:v>1.1252800000000001</c:v>
                </c:pt>
                <c:pt idx="2854">
                  <c:v>1.1267199999999999</c:v>
                </c:pt>
                <c:pt idx="2855">
                  <c:v>1.1254999999999999</c:v>
                </c:pt>
                <c:pt idx="2856">
                  <c:v>1.1258900000000001</c:v>
                </c:pt>
                <c:pt idx="2857">
                  <c:v>1.1259300000000001</c:v>
                </c:pt>
                <c:pt idx="2858">
                  <c:v>1.1275599999999999</c:v>
                </c:pt>
                <c:pt idx="2859">
                  <c:v>1.1279600000000001</c:v>
                </c:pt>
                <c:pt idx="2860">
                  <c:v>1.1262099999999999</c:v>
                </c:pt>
                <c:pt idx="2861">
                  <c:v>1.12619</c:v>
                </c:pt>
                <c:pt idx="2862">
                  <c:v>1.1261399999999999</c:v>
                </c:pt>
                <c:pt idx="2863">
                  <c:v>1.12696</c:v>
                </c:pt>
                <c:pt idx="2864">
                  <c:v>1.1266400000000001</c:v>
                </c:pt>
                <c:pt idx="2865">
                  <c:v>1.12547</c:v>
                </c:pt>
                <c:pt idx="2866">
                  <c:v>1.12673</c:v>
                </c:pt>
                <c:pt idx="2867">
                  <c:v>1.1257699999999999</c:v>
                </c:pt>
                <c:pt idx="2868">
                  <c:v>1.1265799999999999</c:v>
                </c:pt>
                <c:pt idx="2869">
                  <c:v>1.12645</c:v>
                </c:pt>
                <c:pt idx="2870">
                  <c:v>1.12548</c:v>
                </c:pt>
                <c:pt idx="2871">
                  <c:v>1.1257900000000001</c:v>
                </c:pt>
                <c:pt idx="2872">
                  <c:v>1.1258699999999999</c:v>
                </c:pt>
                <c:pt idx="2873">
                  <c:v>1.12615</c:v>
                </c:pt>
                <c:pt idx="2874">
                  <c:v>1.12619</c:v>
                </c:pt>
                <c:pt idx="2875">
                  <c:v>1.1256999999999999</c:v>
                </c:pt>
                <c:pt idx="2876">
                  <c:v>1.1257900000000001</c:v>
                </c:pt>
                <c:pt idx="2877">
                  <c:v>1.1258699999999999</c:v>
                </c:pt>
                <c:pt idx="2878">
                  <c:v>1.12642</c:v>
                </c:pt>
                <c:pt idx="2879">
                  <c:v>1.12622</c:v>
                </c:pt>
                <c:pt idx="2880">
                  <c:v>1.1277999999999999</c:v>
                </c:pt>
                <c:pt idx="2881">
                  <c:v>1.1281000000000001</c:v>
                </c:pt>
                <c:pt idx="2882">
                  <c:v>1.1274200000000001</c:v>
                </c:pt>
                <c:pt idx="2883">
                  <c:v>1.12876</c:v>
                </c:pt>
                <c:pt idx="2884">
                  <c:v>1.12948</c:v>
                </c:pt>
                <c:pt idx="2885">
                  <c:v>1.12931</c:v>
                </c:pt>
                <c:pt idx="2886">
                  <c:v>1.1297200000000001</c:v>
                </c:pt>
                <c:pt idx="2887">
                  <c:v>1.1288199999999999</c:v>
                </c:pt>
                <c:pt idx="2888">
                  <c:v>1.12856</c:v>
                </c:pt>
                <c:pt idx="2889">
                  <c:v>1.1282300000000001</c:v>
                </c:pt>
                <c:pt idx="2890">
                  <c:v>1.12792</c:v>
                </c:pt>
                <c:pt idx="2891">
                  <c:v>1.1302000000000001</c:v>
                </c:pt>
                <c:pt idx="2892">
                  <c:v>1.12934</c:v>
                </c:pt>
                <c:pt idx="2893">
                  <c:v>1.1291100000000001</c:v>
                </c:pt>
                <c:pt idx="2894">
                  <c:v>1.1297299999999999</c:v>
                </c:pt>
                <c:pt idx="2895">
                  <c:v>1.1294500000000001</c:v>
                </c:pt>
                <c:pt idx="2896">
                  <c:v>1.1292599999999999</c:v>
                </c:pt>
                <c:pt idx="2897">
                  <c:v>1.1282399999999999</c:v>
                </c:pt>
                <c:pt idx="2898">
                  <c:v>1.1283000000000001</c:v>
                </c:pt>
                <c:pt idx="2899">
                  <c:v>1.12859</c:v>
                </c:pt>
                <c:pt idx="2900">
                  <c:v>1.1284099999999999</c:v>
                </c:pt>
                <c:pt idx="2901">
                  <c:v>1.12886</c:v>
                </c:pt>
                <c:pt idx="2902">
                  <c:v>1.13008</c:v>
                </c:pt>
                <c:pt idx="2903">
                  <c:v>1.1301300000000001</c:v>
                </c:pt>
                <c:pt idx="2904">
                  <c:v>1.1306</c:v>
                </c:pt>
                <c:pt idx="2905">
                  <c:v>1.13043</c:v>
                </c:pt>
                <c:pt idx="2906">
                  <c:v>1.1308199999999999</c:v>
                </c:pt>
                <c:pt idx="2907">
                  <c:v>1.1307</c:v>
                </c:pt>
                <c:pt idx="2908">
                  <c:v>1.1306099999999999</c:v>
                </c:pt>
                <c:pt idx="2909">
                  <c:v>1.1328499999999999</c:v>
                </c:pt>
                <c:pt idx="2910">
                  <c:v>1.1322000000000001</c:v>
                </c:pt>
                <c:pt idx="2911">
                  <c:v>1.1324099999999999</c:v>
                </c:pt>
                <c:pt idx="2912">
                  <c:v>1.13168</c:v>
                </c:pt>
                <c:pt idx="2913">
                  <c:v>1.1312</c:v>
                </c:pt>
                <c:pt idx="2914">
                  <c:v>1.13073</c:v>
                </c:pt>
                <c:pt idx="2915">
                  <c:v>1.1310800000000001</c:v>
                </c:pt>
                <c:pt idx="2916">
                  <c:v>1.1311100000000001</c:v>
                </c:pt>
                <c:pt idx="2917">
                  <c:v>1.1309899999999999</c:v>
                </c:pt>
                <c:pt idx="2918">
                  <c:v>1.13073</c:v>
                </c:pt>
                <c:pt idx="2919">
                  <c:v>1.131</c:v>
                </c:pt>
                <c:pt idx="2920">
                  <c:v>1.13195</c:v>
                </c:pt>
                <c:pt idx="2921">
                  <c:v>1.1321399999999999</c:v>
                </c:pt>
                <c:pt idx="2922">
                  <c:v>1.1322399999999999</c:v>
                </c:pt>
                <c:pt idx="2923">
                  <c:v>1.1323399999999999</c:v>
                </c:pt>
                <c:pt idx="2924">
                  <c:v>1.1324700000000001</c:v>
                </c:pt>
                <c:pt idx="2925">
                  <c:v>1.1338299999999999</c:v>
                </c:pt>
                <c:pt idx="2926">
                  <c:v>1.1326499999999999</c:v>
                </c:pt>
                <c:pt idx="2927">
                  <c:v>1.1331800000000001</c:v>
                </c:pt>
                <c:pt idx="2928">
                  <c:v>1.13307</c:v>
                </c:pt>
                <c:pt idx="2929">
                  <c:v>1.13341</c:v>
                </c:pt>
                <c:pt idx="2930">
                  <c:v>1.13405</c:v>
                </c:pt>
                <c:pt idx="2931">
                  <c:v>1.1353200000000001</c:v>
                </c:pt>
                <c:pt idx="2932">
                  <c:v>1.1377200000000001</c:v>
                </c:pt>
                <c:pt idx="2933">
                  <c:v>1.1376200000000001</c:v>
                </c:pt>
                <c:pt idx="2934">
                  <c:v>1.13747</c:v>
                </c:pt>
                <c:pt idx="2935">
                  <c:v>1.13754</c:v>
                </c:pt>
                <c:pt idx="2936">
                  <c:v>1.13781</c:v>
                </c:pt>
                <c:pt idx="2937">
                  <c:v>1.13751</c:v>
                </c:pt>
                <c:pt idx="2938">
                  <c:v>1.1362000000000001</c:v>
                </c:pt>
                <c:pt idx="2939">
                  <c:v>1.1357200000000001</c:v>
                </c:pt>
                <c:pt idx="2940">
                  <c:v>1.1353200000000001</c:v>
                </c:pt>
                <c:pt idx="2941">
                  <c:v>1.13564</c:v>
                </c:pt>
                <c:pt idx="2942">
                  <c:v>1.1357699999999999</c:v>
                </c:pt>
                <c:pt idx="2943">
                  <c:v>1.1356999999999999</c:v>
                </c:pt>
                <c:pt idx="2944">
                  <c:v>1.1366499999999999</c:v>
                </c:pt>
                <c:pt idx="2945">
                  <c:v>1.1369800000000001</c:v>
                </c:pt>
                <c:pt idx="2946">
                  <c:v>1.1362300000000001</c:v>
                </c:pt>
                <c:pt idx="2947">
                  <c:v>1.1360699999999999</c:v>
                </c:pt>
                <c:pt idx="2948">
                  <c:v>1.1357200000000001</c:v>
                </c:pt>
                <c:pt idx="2949">
                  <c:v>1.13608</c:v>
                </c:pt>
                <c:pt idx="2950">
                  <c:v>1.13626</c:v>
                </c:pt>
                <c:pt idx="2951">
                  <c:v>1.1365099999999999</c:v>
                </c:pt>
                <c:pt idx="2952">
                  <c:v>1.1371</c:v>
                </c:pt>
                <c:pt idx="2953">
                  <c:v>1.1367</c:v>
                </c:pt>
                <c:pt idx="2954">
                  <c:v>1.13775</c:v>
                </c:pt>
                <c:pt idx="2955">
                  <c:v>1.13652</c:v>
                </c:pt>
                <c:pt idx="2956">
                  <c:v>1.13391</c:v>
                </c:pt>
                <c:pt idx="2957">
                  <c:v>1.1329100000000001</c:v>
                </c:pt>
                <c:pt idx="2958">
                  <c:v>1.1327799999999999</c:v>
                </c:pt>
                <c:pt idx="2959">
                  <c:v>1.13266</c:v>
                </c:pt>
                <c:pt idx="2960">
                  <c:v>1.13127</c:v>
                </c:pt>
                <c:pt idx="2961">
                  <c:v>1.13015</c:v>
                </c:pt>
                <c:pt idx="2962">
                  <c:v>1.12913</c:v>
                </c:pt>
                <c:pt idx="2963">
                  <c:v>1.12957</c:v>
                </c:pt>
                <c:pt idx="2964">
                  <c:v>1.1297299999999999</c:v>
                </c:pt>
                <c:pt idx="2965">
                  <c:v>1.13008</c:v>
                </c:pt>
                <c:pt idx="2966">
                  <c:v>1.13019</c:v>
                </c:pt>
                <c:pt idx="2967">
                  <c:v>1.12982</c:v>
                </c:pt>
                <c:pt idx="2968">
                  <c:v>1.1296900000000001</c:v>
                </c:pt>
                <c:pt idx="2969">
                  <c:v>1.12981</c:v>
                </c:pt>
                <c:pt idx="2970">
                  <c:v>1.1294599999999999</c:v>
                </c:pt>
                <c:pt idx="2971">
                  <c:v>1.1292</c:v>
                </c:pt>
                <c:pt idx="2972">
                  <c:v>1.1296299999999999</c:v>
                </c:pt>
                <c:pt idx="2973">
                  <c:v>1.12974</c:v>
                </c:pt>
                <c:pt idx="2974">
                  <c:v>1.1291800000000001</c:v>
                </c:pt>
                <c:pt idx="2975">
                  <c:v>1.1292500000000001</c:v>
                </c:pt>
                <c:pt idx="2976">
                  <c:v>1.1303000000000001</c:v>
                </c:pt>
                <c:pt idx="2977">
                  <c:v>1.1310100000000001</c:v>
                </c:pt>
                <c:pt idx="2978">
                  <c:v>1.1327700000000001</c:v>
                </c:pt>
                <c:pt idx="2979">
                  <c:v>1.13757</c:v>
                </c:pt>
                <c:pt idx="2980">
                  <c:v>1.1295299999999999</c:v>
                </c:pt>
                <c:pt idx="2981">
                  <c:v>1.12886</c:v>
                </c:pt>
                <c:pt idx="2982">
                  <c:v>1.1298999999999999</c:v>
                </c:pt>
                <c:pt idx="2983">
                  <c:v>1.1297299999999999</c:v>
                </c:pt>
                <c:pt idx="2984">
                  <c:v>1.12906</c:v>
                </c:pt>
                <c:pt idx="2985">
                  <c:v>1.1294</c:v>
                </c:pt>
                <c:pt idx="2986">
                  <c:v>1.1289199999999999</c:v>
                </c:pt>
                <c:pt idx="2987">
                  <c:v>1.1286799999999999</c:v>
                </c:pt>
                <c:pt idx="2988">
                  <c:v>1.12826</c:v>
                </c:pt>
                <c:pt idx="2989">
                  <c:v>1.1287799999999999</c:v>
                </c:pt>
                <c:pt idx="2990">
                  <c:v>1.12896</c:v>
                </c:pt>
                <c:pt idx="2991">
                  <c:v>1.1296999999999999</c:v>
                </c:pt>
                <c:pt idx="2992">
                  <c:v>1.13002</c:v>
                </c:pt>
                <c:pt idx="2993">
                  <c:v>1.1300600000000001</c:v>
                </c:pt>
                <c:pt idx="2994">
                  <c:v>1.13002</c:v>
                </c:pt>
                <c:pt idx="2995">
                  <c:v>1.1293800000000001</c:v>
                </c:pt>
                <c:pt idx="2996">
                  <c:v>1.12964</c:v>
                </c:pt>
                <c:pt idx="2997">
                  <c:v>1.12937</c:v>
                </c:pt>
                <c:pt idx="2998">
                  <c:v>1.1279399999999999</c:v>
                </c:pt>
                <c:pt idx="2999">
                  <c:v>1.1272599999999999</c:v>
                </c:pt>
                <c:pt idx="3000">
                  <c:v>1.1278600000000001</c:v>
                </c:pt>
                <c:pt idx="3001">
                  <c:v>1.1268400000000001</c:v>
                </c:pt>
                <c:pt idx="3002">
                  <c:v>1.12639</c:v>
                </c:pt>
                <c:pt idx="3003">
                  <c:v>1.1255599999999999</c:v>
                </c:pt>
                <c:pt idx="3004">
                  <c:v>1.12513</c:v>
                </c:pt>
                <c:pt idx="3005">
                  <c:v>1.1239399999999999</c:v>
                </c:pt>
                <c:pt idx="3006">
                  <c:v>1.12381</c:v>
                </c:pt>
                <c:pt idx="3007">
                  <c:v>1.1222399999999999</c:v>
                </c:pt>
                <c:pt idx="3008">
                  <c:v>1.12198</c:v>
                </c:pt>
                <c:pt idx="3009">
                  <c:v>1.12277</c:v>
                </c:pt>
                <c:pt idx="3010">
                  <c:v>1.1221099999999999</c:v>
                </c:pt>
                <c:pt idx="3011">
                  <c:v>1.1221300000000001</c:v>
                </c:pt>
                <c:pt idx="3012">
                  <c:v>1.1217200000000001</c:v>
                </c:pt>
                <c:pt idx="3013">
                  <c:v>1.1219600000000001</c:v>
                </c:pt>
                <c:pt idx="3014">
                  <c:v>1.1230500000000001</c:v>
                </c:pt>
                <c:pt idx="3015">
                  <c:v>1.1230899999999999</c:v>
                </c:pt>
                <c:pt idx="3016">
                  <c:v>1.1226400000000001</c:v>
                </c:pt>
                <c:pt idx="3017">
                  <c:v>1.1238699999999999</c:v>
                </c:pt>
                <c:pt idx="3018">
                  <c:v>1.1244400000000001</c:v>
                </c:pt>
                <c:pt idx="3019">
                  <c:v>1.12435</c:v>
                </c:pt>
                <c:pt idx="3020">
                  <c:v>1.1240600000000001</c:v>
                </c:pt>
                <c:pt idx="3021">
                  <c:v>1.12388</c:v>
                </c:pt>
                <c:pt idx="3022">
                  <c:v>1.12391</c:v>
                </c:pt>
                <c:pt idx="3023">
                  <c:v>1.1254</c:v>
                </c:pt>
                <c:pt idx="3024">
                  <c:v>1.12554</c:v>
                </c:pt>
                <c:pt idx="3025">
                  <c:v>1.1254299999999999</c:v>
                </c:pt>
                <c:pt idx="3026">
                  <c:v>1.1254299999999999</c:v>
                </c:pt>
                <c:pt idx="3027">
                  <c:v>1.1256600000000001</c:v>
                </c:pt>
                <c:pt idx="3028">
                  <c:v>1.1249800000000001</c:v>
                </c:pt>
                <c:pt idx="3029">
                  <c:v>1.1256699999999999</c:v>
                </c:pt>
                <c:pt idx="3030">
                  <c:v>1.1267</c:v>
                </c:pt>
                <c:pt idx="3031">
                  <c:v>1.1272200000000001</c:v>
                </c:pt>
                <c:pt idx="3032">
                  <c:v>1.12653</c:v>
                </c:pt>
                <c:pt idx="3033">
                  <c:v>1.1273899999999999</c:v>
                </c:pt>
                <c:pt idx="3034">
                  <c:v>1.1259699999999999</c:v>
                </c:pt>
                <c:pt idx="3035">
                  <c:v>1.1258600000000001</c:v>
                </c:pt>
                <c:pt idx="3036">
                  <c:v>1.12669</c:v>
                </c:pt>
                <c:pt idx="3037">
                  <c:v>1.12652</c:v>
                </c:pt>
                <c:pt idx="3038">
                  <c:v>1.1266799999999999</c:v>
                </c:pt>
                <c:pt idx="3039">
                  <c:v>1.1265799999999999</c:v>
                </c:pt>
                <c:pt idx="3040">
                  <c:v>1.1264700000000001</c:v>
                </c:pt>
                <c:pt idx="3041">
                  <c:v>1.1266799999999999</c:v>
                </c:pt>
                <c:pt idx="3042">
                  <c:v>1.12696</c:v>
                </c:pt>
                <c:pt idx="3043">
                  <c:v>1.1269499999999999</c:v>
                </c:pt>
                <c:pt idx="3044">
                  <c:v>1.1262000000000001</c:v>
                </c:pt>
                <c:pt idx="3045">
                  <c:v>1.12659</c:v>
                </c:pt>
                <c:pt idx="3046">
                  <c:v>1.1261099999999999</c:v>
                </c:pt>
                <c:pt idx="3047">
                  <c:v>1.1281600000000001</c:v>
                </c:pt>
                <c:pt idx="3048">
                  <c:v>1.1292</c:v>
                </c:pt>
                <c:pt idx="3049">
                  <c:v>1.12845</c:v>
                </c:pt>
                <c:pt idx="3050">
                  <c:v>1.1283700000000001</c:v>
                </c:pt>
                <c:pt idx="3051">
                  <c:v>1.12737</c:v>
                </c:pt>
                <c:pt idx="3052">
                  <c:v>1.1306700000000001</c:v>
                </c:pt>
                <c:pt idx="3053">
                  <c:v>1.1328100000000001</c:v>
                </c:pt>
                <c:pt idx="3054">
                  <c:v>1.1304700000000001</c:v>
                </c:pt>
                <c:pt idx="3055">
                  <c:v>1.1316600000000001</c:v>
                </c:pt>
                <c:pt idx="3056">
                  <c:v>1.1294500000000001</c:v>
                </c:pt>
                <c:pt idx="3057">
                  <c:v>1.12924</c:v>
                </c:pt>
                <c:pt idx="3058">
                  <c:v>1.1289499999999999</c:v>
                </c:pt>
                <c:pt idx="3059">
                  <c:v>1.1287100000000001</c:v>
                </c:pt>
                <c:pt idx="3060">
                  <c:v>1.12964</c:v>
                </c:pt>
                <c:pt idx="3061">
                  <c:v>1.1294900000000001</c:v>
                </c:pt>
                <c:pt idx="3062">
                  <c:v>1.1298999999999999</c:v>
                </c:pt>
                <c:pt idx="3063">
                  <c:v>1.1295500000000001</c:v>
                </c:pt>
                <c:pt idx="3064">
                  <c:v>1.1302700000000001</c:v>
                </c:pt>
                <c:pt idx="3065">
                  <c:v>1.1300399999999999</c:v>
                </c:pt>
                <c:pt idx="3066">
                  <c:v>1.13026</c:v>
                </c:pt>
                <c:pt idx="3067">
                  <c:v>1.1304000000000001</c:v>
                </c:pt>
                <c:pt idx="3068">
                  <c:v>1.1296200000000001</c:v>
                </c:pt>
                <c:pt idx="3069">
                  <c:v>1.1296200000000001</c:v>
                </c:pt>
                <c:pt idx="3070">
                  <c:v>1.13249</c:v>
                </c:pt>
                <c:pt idx="3071">
                  <c:v>1.1329800000000001</c:v>
                </c:pt>
                <c:pt idx="3072">
                  <c:v>1.13212</c:v>
                </c:pt>
                <c:pt idx="3073">
                  <c:v>1.1308100000000001</c:v>
                </c:pt>
                <c:pt idx="3074">
                  <c:v>1.1307700000000001</c:v>
                </c:pt>
                <c:pt idx="3075">
                  <c:v>1.1301300000000001</c:v>
                </c:pt>
                <c:pt idx="3076">
                  <c:v>1.1315200000000001</c:v>
                </c:pt>
                <c:pt idx="3077">
                  <c:v>1.13198</c:v>
                </c:pt>
                <c:pt idx="3078">
                  <c:v>1.1307100000000001</c:v>
                </c:pt>
                <c:pt idx="3079">
                  <c:v>1.13218</c:v>
                </c:pt>
                <c:pt idx="3080">
                  <c:v>1.13235</c:v>
                </c:pt>
                <c:pt idx="3081">
                  <c:v>1.1332100000000001</c:v>
                </c:pt>
                <c:pt idx="3082">
                  <c:v>1.1326700000000001</c:v>
                </c:pt>
                <c:pt idx="3083">
                  <c:v>1.1312</c:v>
                </c:pt>
                <c:pt idx="3084">
                  <c:v>1.13212</c:v>
                </c:pt>
                <c:pt idx="3085">
                  <c:v>1.1322000000000001</c:v>
                </c:pt>
                <c:pt idx="3086">
                  <c:v>1.13263</c:v>
                </c:pt>
                <c:pt idx="3087">
                  <c:v>1.1325799999999999</c:v>
                </c:pt>
                <c:pt idx="3088">
                  <c:v>1.1309800000000001</c:v>
                </c:pt>
                <c:pt idx="3089">
                  <c:v>1.1303799999999999</c:v>
                </c:pt>
                <c:pt idx="3090">
                  <c:v>1.13015</c:v>
                </c:pt>
                <c:pt idx="3091">
                  <c:v>1.1327700000000001</c:v>
                </c:pt>
                <c:pt idx="3092">
                  <c:v>1.1335299999999999</c:v>
                </c:pt>
                <c:pt idx="3093">
                  <c:v>1.13347</c:v>
                </c:pt>
                <c:pt idx="3094">
                  <c:v>1.1341399999999999</c:v>
                </c:pt>
                <c:pt idx="3095">
                  <c:v>1.13459</c:v>
                </c:pt>
                <c:pt idx="3096">
                  <c:v>1.1357900000000001</c:v>
                </c:pt>
                <c:pt idx="3097">
                  <c:v>1.1355900000000001</c:v>
                </c:pt>
                <c:pt idx="3098">
                  <c:v>1.13466</c:v>
                </c:pt>
                <c:pt idx="3099">
                  <c:v>1.1345000000000001</c:v>
                </c:pt>
                <c:pt idx="3100">
                  <c:v>1.13449</c:v>
                </c:pt>
                <c:pt idx="3101">
                  <c:v>1.13331</c:v>
                </c:pt>
                <c:pt idx="3102">
                  <c:v>1.1314299999999999</c:v>
                </c:pt>
                <c:pt idx="3103">
                  <c:v>1.1323700000000001</c:v>
                </c:pt>
                <c:pt idx="3104">
                  <c:v>1.13364</c:v>
                </c:pt>
                <c:pt idx="3105">
                  <c:v>1.13489</c:v>
                </c:pt>
                <c:pt idx="3106">
                  <c:v>1.1348199999999999</c:v>
                </c:pt>
                <c:pt idx="3107">
                  <c:v>1.1354</c:v>
                </c:pt>
                <c:pt idx="3108">
                  <c:v>1.13514</c:v>
                </c:pt>
                <c:pt idx="3109">
                  <c:v>1.1350199999999999</c:v>
                </c:pt>
                <c:pt idx="3110">
                  <c:v>1.1352199999999999</c:v>
                </c:pt>
                <c:pt idx="3111">
                  <c:v>1.13567</c:v>
                </c:pt>
                <c:pt idx="3112">
                  <c:v>1.1362699999999999</c:v>
                </c:pt>
                <c:pt idx="3113">
                  <c:v>1.1382099999999999</c:v>
                </c:pt>
                <c:pt idx="3114">
                  <c:v>1.1379300000000001</c:v>
                </c:pt>
                <c:pt idx="3115">
                  <c:v>1.1383300000000001</c:v>
                </c:pt>
                <c:pt idx="3116">
                  <c:v>1.1393599999999999</c:v>
                </c:pt>
                <c:pt idx="3117">
                  <c:v>1.1389800000000001</c:v>
                </c:pt>
                <c:pt idx="3118">
                  <c:v>1.1387400000000001</c:v>
                </c:pt>
                <c:pt idx="3119">
                  <c:v>1.13785</c:v>
                </c:pt>
                <c:pt idx="3120">
                  <c:v>1.13774</c:v>
                </c:pt>
                <c:pt idx="3121">
                  <c:v>1.13835</c:v>
                </c:pt>
                <c:pt idx="3122">
                  <c:v>1.1395</c:v>
                </c:pt>
                <c:pt idx="3123">
                  <c:v>1.14036</c:v>
                </c:pt>
                <c:pt idx="3124">
                  <c:v>1.1414200000000001</c:v>
                </c:pt>
                <c:pt idx="3125">
                  <c:v>1.14385</c:v>
                </c:pt>
                <c:pt idx="3126">
                  <c:v>1.14514</c:v>
                </c:pt>
                <c:pt idx="3127">
                  <c:v>1.14398</c:v>
                </c:pt>
                <c:pt idx="3128">
                  <c:v>1.1439900000000001</c:v>
                </c:pt>
                <c:pt idx="3129">
                  <c:v>1.1440999999999999</c:v>
                </c:pt>
                <c:pt idx="3130">
                  <c:v>1.1450899999999999</c:v>
                </c:pt>
                <c:pt idx="3131">
                  <c:v>1.1449400000000001</c:v>
                </c:pt>
                <c:pt idx="3132">
                  <c:v>1.1451499999999999</c:v>
                </c:pt>
                <c:pt idx="3133">
                  <c:v>1.1460399999999999</c:v>
                </c:pt>
                <c:pt idx="3134">
                  <c:v>1.14588</c:v>
                </c:pt>
                <c:pt idx="3135">
                  <c:v>1.14541</c:v>
                </c:pt>
                <c:pt idx="3136">
                  <c:v>1.1460399999999999</c:v>
                </c:pt>
                <c:pt idx="3137">
                  <c:v>1.1473899999999999</c:v>
                </c:pt>
                <c:pt idx="3138">
                  <c:v>1.1474</c:v>
                </c:pt>
                <c:pt idx="3139">
                  <c:v>1.1467099999999999</c:v>
                </c:pt>
                <c:pt idx="3140">
                  <c:v>1.1466400000000001</c:v>
                </c:pt>
                <c:pt idx="3141">
                  <c:v>1.1465799999999999</c:v>
                </c:pt>
                <c:pt idx="3142">
                  <c:v>1.1467099999999999</c:v>
                </c:pt>
                <c:pt idx="3143">
                  <c:v>1.14594</c:v>
                </c:pt>
                <c:pt idx="3144">
                  <c:v>1.14676</c:v>
                </c:pt>
                <c:pt idx="3145">
                  <c:v>1.14784</c:v>
                </c:pt>
                <c:pt idx="3146">
                  <c:v>1.1485099999999999</c:v>
                </c:pt>
                <c:pt idx="3147">
                  <c:v>1.1477999999999999</c:v>
                </c:pt>
                <c:pt idx="3148">
                  <c:v>1.14774</c:v>
                </c:pt>
                <c:pt idx="3149">
                  <c:v>1.1483099999999999</c:v>
                </c:pt>
                <c:pt idx="3150">
                  <c:v>1.1521300000000001</c:v>
                </c:pt>
                <c:pt idx="3151">
                  <c:v>1.1511199999999999</c:v>
                </c:pt>
                <c:pt idx="3152">
                  <c:v>1.15147</c:v>
                </c:pt>
                <c:pt idx="3153">
                  <c:v>1.1523399999999999</c:v>
                </c:pt>
                <c:pt idx="3154">
                  <c:v>1.1516900000000001</c:v>
                </c:pt>
                <c:pt idx="3155">
                  <c:v>1.15228</c:v>
                </c:pt>
                <c:pt idx="3156">
                  <c:v>1.15177</c:v>
                </c:pt>
                <c:pt idx="3157">
                  <c:v>1.15317</c:v>
                </c:pt>
                <c:pt idx="3158">
                  <c:v>1.15255</c:v>
                </c:pt>
                <c:pt idx="3159">
                  <c:v>1.1525799999999999</c:v>
                </c:pt>
                <c:pt idx="3160">
                  <c:v>1.15228</c:v>
                </c:pt>
                <c:pt idx="3161">
                  <c:v>1.15333</c:v>
                </c:pt>
                <c:pt idx="3162">
                  <c:v>1.1535299999999999</c:v>
                </c:pt>
                <c:pt idx="3163">
                  <c:v>1.15357</c:v>
                </c:pt>
                <c:pt idx="3164">
                  <c:v>1.1531199999999999</c:v>
                </c:pt>
                <c:pt idx="3165">
                  <c:v>1.1532</c:v>
                </c:pt>
                <c:pt idx="3166">
                  <c:v>1.1544300000000001</c:v>
                </c:pt>
                <c:pt idx="3167">
                  <c:v>1.1564300000000001</c:v>
                </c:pt>
                <c:pt idx="3168">
                  <c:v>1.15923</c:v>
                </c:pt>
                <c:pt idx="3169">
                  <c:v>1.15916</c:v>
                </c:pt>
                <c:pt idx="3170">
                  <c:v>1.1590199999999999</c:v>
                </c:pt>
                <c:pt idx="3171">
                  <c:v>1.15801</c:v>
                </c:pt>
                <c:pt idx="3172">
                  <c:v>1.1565000000000001</c:v>
                </c:pt>
                <c:pt idx="3173">
                  <c:v>1.1552899999999999</c:v>
                </c:pt>
                <c:pt idx="3174">
                  <c:v>1.1552500000000001</c:v>
                </c:pt>
                <c:pt idx="3175">
                  <c:v>1.1515500000000001</c:v>
                </c:pt>
                <c:pt idx="3176">
                  <c:v>1.15062</c:v>
                </c:pt>
                <c:pt idx="3177">
                  <c:v>1.1526099999999999</c:v>
                </c:pt>
                <c:pt idx="3178">
                  <c:v>1.1523699999999999</c:v>
                </c:pt>
                <c:pt idx="3179">
                  <c:v>1.1507000000000001</c:v>
                </c:pt>
                <c:pt idx="3180">
                  <c:v>1.15055</c:v>
                </c:pt>
                <c:pt idx="3181">
                  <c:v>1.1494200000000001</c:v>
                </c:pt>
                <c:pt idx="3182">
                  <c:v>1.1496</c:v>
                </c:pt>
                <c:pt idx="3183">
                  <c:v>1.1498900000000001</c:v>
                </c:pt>
                <c:pt idx="3184">
                  <c:v>1.1500699999999999</c:v>
                </c:pt>
                <c:pt idx="3185">
                  <c:v>1.1504700000000001</c:v>
                </c:pt>
                <c:pt idx="3186">
                  <c:v>1.14869</c:v>
                </c:pt>
                <c:pt idx="3187">
                  <c:v>1.1477599999999999</c:v>
                </c:pt>
                <c:pt idx="3188">
                  <c:v>1.1479600000000001</c:v>
                </c:pt>
                <c:pt idx="3189">
                  <c:v>1.1486700000000001</c:v>
                </c:pt>
                <c:pt idx="3190">
                  <c:v>1.14846</c:v>
                </c:pt>
                <c:pt idx="3191">
                  <c:v>1.14951</c:v>
                </c:pt>
                <c:pt idx="3192">
                  <c:v>1.14971</c:v>
                </c:pt>
                <c:pt idx="3193">
                  <c:v>1.14882</c:v>
                </c:pt>
                <c:pt idx="3194">
                  <c:v>1.14822</c:v>
                </c:pt>
                <c:pt idx="3195">
                  <c:v>1.14836</c:v>
                </c:pt>
                <c:pt idx="3196">
                  <c:v>1.1504700000000001</c:v>
                </c:pt>
                <c:pt idx="3197">
                  <c:v>1.1492800000000001</c:v>
                </c:pt>
                <c:pt idx="3198">
                  <c:v>1.14975</c:v>
                </c:pt>
                <c:pt idx="3199">
                  <c:v>1.1491899999999999</c:v>
                </c:pt>
                <c:pt idx="3200">
                  <c:v>1.14849</c:v>
                </c:pt>
                <c:pt idx="3201">
                  <c:v>1.1496500000000001</c:v>
                </c:pt>
                <c:pt idx="3202">
                  <c:v>1.1490499999999999</c:v>
                </c:pt>
                <c:pt idx="3203">
                  <c:v>1.1499900000000001</c:v>
                </c:pt>
                <c:pt idx="3204">
                  <c:v>1.1490199999999999</c:v>
                </c:pt>
                <c:pt idx="3205">
                  <c:v>1.14859</c:v>
                </c:pt>
                <c:pt idx="3206">
                  <c:v>1.1483399999999999</c:v>
                </c:pt>
                <c:pt idx="3207">
                  <c:v>1.1488499999999999</c:v>
                </c:pt>
                <c:pt idx="3208">
                  <c:v>1.1490400000000001</c:v>
                </c:pt>
                <c:pt idx="3209">
                  <c:v>1.1484700000000001</c:v>
                </c:pt>
                <c:pt idx="3210">
                  <c:v>1.1485099999999999</c:v>
                </c:pt>
                <c:pt idx="3211">
                  <c:v>1.1487700000000001</c:v>
                </c:pt>
                <c:pt idx="3212">
                  <c:v>1.1487400000000001</c:v>
                </c:pt>
                <c:pt idx="3213">
                  <c:v>1.1483699999999999</c:v>
                </c:pt>
                <c:pt idx="3214">
                  <c:v>1.1489499999999999</c:v>
                </c:pt>
                <c:pt idx="3215">
                  <c:v>1.14876</c:v>
                </c:pt>
                <c:pt idx="3216">
                  <c:v>1.1454200000000001</c:v>
                </c:pt>
                <c:pt idx="3217">
                  <c:v>1.14374</c:v>
                </c:pt>
                <c:pt idx="3218">
                  <c:v>1.1436200000000001</c:v>
                </c:pt>
                <c:pt idx="3219">
                  <c:v>1.14259</c:v>
                </c:pt>
                <c:pt idx="3220">
                  <c:v>1.14313</c:v>
                </c:pt>
                <c:pt idx="3221">
                  <c:v>1.14334</c:v>
                </c:pt>
                <c:pt idx="3222">
                  <c:v>1.1406400000000001</c:v>
                </c:pt>
                <c:pt idx="3223">
                  <c:v>1.1397999999999999</c:v>
                </c:pt>
                <c:pt idx="3224">
                  <c:v>1.14022</c:v>
                </c:pt>
                <c:pt idx="3225">
                  <c:v>1.14117</c:v>
                </c:pt>
                <c:pt idx="3226">
                  <c:v>1.1398600000000001</c:v>
                </c:pt>
                <c:pt idx="3227">
                  <c:v>1.1397999999999999</c:v>
                </c:pt>
                <c:pt idx="3228">
                  <c:v>1.14011</c:v>
                </c:pt>
                <c:pt idx="3229">
                  <c:v>1.1402600000000001</c:v>
                </c:pt>
                <c:pt idx="3230">
                  <c:v>1.14018</c:v>
                </c:pt>
                <c:pt idx="3231">
                  <c:v>1.14029</c:v>
                </c:pt>
                <c:pt idx="3232">
                  <c:v>1.1399999999999999</c:v>
                </c:pt>
                <c:pt idx="3233">
                  <c:v>1.1395999999999999</c:v>
                </c:pt>
                <c:pt idx="3234">
                  <c:v>1.1400600000000001</c:v>
                </c:pt>
                <c:pt idx="3235">
                  <c:v>1.1403399999999999</c:v>
                </c:pt>
                <c:pt idx="3236">
                  <c:v>1.1401699999999999</c:v>
                </c:pt>
                <c:pt idx="3237">
                  <c:v>1.14025</c:v>
                </c:pt>
                <c:pt idx="3238">
                  <c:v>1.13992</c:v>
                </c:pt>
                <c:pt idx="3239">
                  <c:v>1.1414299999999999</c:v>
                </c:pt>
                <c:pt idx="3240">
                  <c:v>1.1420600000000001</c:v>
                </c:pt>
                <c:pt idx="3241">
                  <c:v>1.1422000000000001</c:v>
                </c:pt>
                <c:pt idx="3242">
                  <c:v>1.1422099999999999</c:v>
                </c:pt>
                <c:pt idx="3243">
                  <c:v>1.14245</c:v>
                </c:pt>
                <c:pt idx="3244">
                  <c:v>1.1425099999999999</c:v>
                </c:pt>
                <c:pt idx="3245">
                  <c:v>1.1435200000000001</c:v>
                </c:pt>
                <c:pt idx="3246">
                  <c:v>1.1424799999999999</c:v>
                </c:pt>
                <c:pt idx="3247">
                  <c:v>1.1421300000000001</c:v>
                </c:pt>
                <c:pt idx="3248">
                  <c:v>1.14192</c:v>
                </c:pt>
                <c:pt idx="3249">
                  <c:v>1.1424300000000001</c:v>
                </c:pt>
                <c:pt idx="3250">
                  <c:v>1.1409100000000001</c:v>
                </c:pt>
                <c:pt idx="3251">
                  <c:v>1.13981</c:v>
                </c:pt>
                <c:pt idx="3252">
                  <c:v>1.14035</c:v>
                </c:pt>
                <c:pt idx="3253">
                  <c:v>1.14025</c:v>
                </c:pt>
                <c:pt idx="3254">
                  <c:v>1.1395500000000001</c:v>
                </c:pt>
                <c:pt idx="3255">
                  <c:v>1.1394500000000001</c:v>
                </c:pt>
                <c:pt idx="3256">
                  <c:v>1.1396299999999999</c:v>
                </c:pt>
                <c:pt idx="3257">
                  <c:v>1.1385000000000001</c:v>
                </c:pt>
                <c:pt idx="3258">
                  <c:v>1.1383099999999999</c:v>
                </c:pt>
                <c:pt idx="3259">
                  <c:v>1.14022</c:v>
                </c:pt>
                <c:pt idx="3260">
                  <c:v>1.1395900000000001</c:v>
                </c:pt>
                <c:pt idx="3261">
                  <c:v>1.1401300000000001</c:v>
                </c:pt>
                <c:pt idx="3262">
                  <c:v>1.1411500000000001</c:v>
                </c:pt>
                <c:pt idx="3263">
                  <c:v>1.1396999999999999</c:v>
                </c:pt>
                <c:pt idx="3264">
                  <c:v>1.1416299999999999</c:v>
                </c:pt>
                <c:pt idx="3265">
                  <c:v>1.1392899999999999</c:v>
                </c:pt>
                <c:pt idx="3266">
                  <c:v>1.13931</c:v>
                </c:pt>
                <c:pt idx="3267">
                  <c:v>1.14042</c:v>
                </c:pt>
                <c:pt idx="3268">
                  <c:v>1.13893</c:v>
                </c:pt>
                <c:pt idx="3269">
                  <c:v>1.13811</c:v>
                </c:pt>
                <c:pt idx="3270">
                  <c:v>1.1401600000000001</c:v>
                </c:pt>
                <c:pt idx="3271">
                  <c:v>1.1387100000000001</c:v>
                </c:pt>
                <c:pt idx="3272">
                  <c:v>1.13947</c:v>
                </c:pt>
                <c:pt idx="3273">
                  <c:v>1.14011</c:v>
                </c:pt>
                <c:pt idx="3274">
                  <c:v>1.13903</c:v>
                </c:pt>
                <c:pt idx="3275">
                  <c:v>1.13826</c:v>
                </c:pt>
                <c:pt idx="3276">
                  <c:v>1.13876</c:v>
                </c:pt>
                <c:pt idx="3277">
                  <c:v>1.1380699999999999</c:v>
                </c:pt>
                <c:pt idx="3278">
                  <c:v>1.13809</c:v>
                </c:pt>
                <c:pt idx="3279">
                  <c:v>1.13809</c:v>
                </c:pt>
                <c:pt idx="3280">
                  <c:v>1.13826</c:v>
                </c:pt>
                <c:pt idx="3281">
                  <c:v>1.1382699999999999</c:v>
                </c:pt>
                <c:pt idx="3282">
                  <c:v>1.1384099999999999</c:v>
                </c:pt>
                <c:pt idx="3283">
                  <c:v>1.13805</c:v>
                </c:pt>
                <c:pt idx="3284">
                  <c:v>1.13778</c:v>
                </c:pt>
                <c:pt idx="3285">
                  <c:v>1.1378699999999999</c:v>
                </c:pt>
                <c:pt idx="3286">
                  <c:v>1.1373200000000001</c:v>
                </c:pt>
                <c:pt idx="3287">
                  <c:v>1.1383099999999999</c:v>
                </c:pt>
                <c:pt idx="3288">
                  <c:v>1.1387700000000001</c:v>
                </c:pt>
                <c:pt idx="3289">
                  <c:v>1.13903</c:v>
                </c:pt>
                <c:pt idx="3290">
                  <c:v>1.13941</c:v>
                </c:pt>
                <c:pt idx="3291">
                  <c:v>1.13825</c:v>
                </c:pt>
                <c:pt idx="3292">
                  <c:v>1.13619</c:v>
                </c:pt>
                <c:pt idx="3293">
                  <c:v>1.13653</c:v>
                </c:pt>
                <c:pt idx="3294">
                  <c:v>1.1373800000000001</c:v>
                </c:pt>
                <c:pt idx="3295">
                  <c:v>1.1386499999999999</c:v>
                </c:pt>
                <c:pt idx="3296">
                  <c:v>1.1392500000000001</c:v>
                </c:pt>
                <c:pt idx="3297">
                  <c:v>1.13842</c:v>
                </c:pt>
                <c:pt idx="3298">
                  <c:v>1.1381300000000001</c:v>
                </c:pt>
                <c:pt idx="3299">
                  <c:v>1.13723</c:v>
                </c:pt>
                <c:pt idx="3300">
                  <c:v>1.13689</c:v>
                </c:pt>
                <c:pt idx="3301">
                  <c:v>1.1369899999999999</c:v>
                </c:pt>
                <c:pt idx="3302">
                  <c:v>1.1369499999999999</c:v>
                </c:pt>
                <c:pt idx="3303">
                  <c:v>1.1369400000000001</c:v>
                </c:pt>
                <c:pt idx="3304">
                  <c:v>1.1370899999999999</c:v>
                </c:pt>
                <c:pt idx="3305">
                  <c:v>1.1372800000000001</c:v>
                </c:pt>
                <c:pt idx="3306">
                  <c:v>1.13723</c:v>
                </c:pt>
                <c:pt idx="3307">
                  <c:v>1.13852</c:v>
                </c:pt>
                <c:pt idx="3308">
                  <c:v>1.13872</c:v>
                </c:pt>
                <c:pt idx="3309">
                  <c:v>1.1383300000000001</c:v>
                </c:pt>
                <c:pt idx="3310">
                  <c:v>1.1379699999999999</c:v>
                </c:pt>
                <c:pt idx="3311">
                  <c:v>1.1387100000000001</c:v>
                </c:pt>
                <c:pt idx="3312">
                  <c:v>1.1391800000000001</c:v>
                </c:pt>
                <c:pt idx="3313">
                  <c:v>1.1387700000000001</c:v>
                </c:pt>
                <c:pt idx="3314">
                  <c:v>1.13893</c:v>
                </c:pt>
                <c:pt idx="3315">
                  <c:v>1.1396200000000001</c:v>
                </c:pt>
                <c:pt idx="3316">
                  <c:v>1.1394</c:v>
                </c:pt>
                <c:pt idx="3317">
                  <c:v>1.1398699999999999</c:v>
                </c:pt>
                <c:pt idx="3318">
                  <c:v>1.14055</c:v>
                </c:pt>
                <c:pt idx="3319">
                  <c:v>1.14272</c:v>
                </c:pt>
                <c:pt idx="3320">
                  <c:v>1.1431</c:v>
                </c:pt>
                <c:pt idx="3321">
                  <c:v>1.1443700000000001</c:v>
                </c:pt>
                <c:pt idx="3322">
                  <c:v>1.1431500000000001</c:v>
                </c:pt>
                <c:pt idx="3323">
                  <c:v>1.14289</c:v>
                </c:pt>
                <c:pt idx="3324">
                  <c:v>1.1425799999999999</c:v>
                </c:pt>
                <c:pt idx="3325">
                  <c:v>1.14228</c:v>
                </c:pt>
                <c:pt idx="3326">
                  <c:v>1.1423399999999999</c:v>
                </c:pt>
                <c:pt idx="3327">
                  <c:v>1.1424700000000001</c:v>
                </c:pt>
                <c:pt idx="3328">
                  <c:v>1.14235</c:v>
                </c:pt>
                <c:pt idx="3329">
                  <c:v>1.14235</c:v>
                </c:pt>
                <c:pt idx="3330">
                  <c:v>1.1427799999999999</c:v>
                </c:pt>
                <c:pt idx="3331">
                  <c:v>1.1426700000000001</c:v>
                </c:pt>
                <c:pt idx="3332">
                  <c:v>1.1422099999999999</c:v>
                </c:pt>
                <c:pt idx="3333">
                  <c:v>1.14219</c:v>
                </c:pt>
                <c:pt idx="3334">
                  <c:v>1.14229</c:v>
                </c:pt>
                <c:pt idx="3335">
                  <c:v>1.1417200000000001</c:v>
                </c:pt>
                <c:pt idx="3336">
                  <c:v>1.1410400000000001</c:v>
                </c:pt>
                <c:pt idx="3337">
                  <c:v>1.1406099999999999</c:v>
                </c:pt>
                <c:pt idx="3338">
                  <c:v>1.1407400000000001</c:v>
                </c:pt>
                <c:pt idx="3339">
                  <c:v>1.1410199999999999</c:v>
                </c:pt>
                <c:pt idx="3340">
                  <c:v>1.13907</c:v>
                </c:pt>
                <c:pt idx="3341">
                  <c:v>1.1380399999999999</c:v>
                </c:pt>
                <c:pt idx="3342">
                  <c:v>1.1404300000000001</c:v>
                </c:pt>
                <c:pt idx="3343">
                  <c:v>1.1410899999999999</c:v>
                </c:pt>
                <c:pt idx="3344">
                  <c:v>1.1403000000000001</c:v>
                </c:pt>
                <c:pt idx="3345">
                  <c:v>1.1379699999999999</c:v>
                </c:pt>
                <c:pt idx="3346">
                  <c:v>1.1385799999999999</c:v>
                </c:pt>
                <c:pt idx="3347">
                  <c:v>1.1374200000000001</c:v>
                </c:pt>
                <c:pt idx="3348">
                  <c:v>1.13751</c:v>
                </c:pt>
                <c:pt idx="3349">
                  <c:v>1.13727</c:v>
                </c:pt>
                <c:pt idx="3350">
                  <c:v>1.1374200000000001</c:v>
                </c:pt>
                <c:pt idx="3351">
                  <c:v>1.1374899999999999</c:v>
                </c:pt>
                <c:pt idx="3352">
                  <c:v>1.13781</c:v>
                </c:pt>
                <c:pt idx="3353">
                  <c:v>1.1373800000000001</c:v>
                </c:pt>
                <c:pt idx="3354">
                  <c:v>1.1373</c:v>
                </c:pt>
                <c:pt idx="3355">
                  <c:v>1.1370100000000001</c:v>
                </c:pt>
                <c:pt idx="3356">
                  <c:v>1.1369400000000001</c:v>
                </c:pt>
                <c:pt idx="3357">
                  <c:v>1.1373800000000001</c:v>
                </c:pt>
                <c:pt idx="3358">
                  <c:v>1.1373</c:v>
                </c:pt>
                <c:pt idx="3359">
                  <c:v>1.13733</c:v>
                </c:pt>
                <c:pt idx="3360">
                  <c:v>1.1341600000000001</c:v>
                </c:pt>
                <c:pt idx="3361">
                  <c:v>1.13436</c:v>
                </c:pt>
                <c:pt idx="3362">
                  <c:v>1.13507</c:v>
                </c:pt>
                <c:pt idx="3363">
                  <c:v>1.1342000000000001</c:v>
                </c:pt>
                <c:pt idx="3364">
                  <c:v>1.1344399999999999</c:v>
                </c:pt>
                <c:pt idx="3365">
                  <c:v>1.13503</c:v>
                </c:pt>
                <c:pt idx="3366">
                  <c:v>1.1316200000000001</c:v>
                </c:pt>
                <c:pt idx="3367">
                  <c:v>1.1301099999999999</c:v>
                </c:pt>
                <c:pt idx="3368">
                  <c:v>1.1298900000000001</c:v>
                </c:pt>
                <c:pt idx="3369">
                  <c:v>1.12931</c:v>
                </c:pt>
                <c:pt idx="3370">
                  <c:v>1.12937</c:v>
                </c:pt>
                <c:pt idx="3371">
                  <c:v>1.12985</c:v>
                </c:pt>
                <c:pt idx="3372">
                  <c:v>1.1304700000000001</c:v>
                </c:pt>
                <c:pt idx="3373">
                  <c:v>1.1311100000000001</c:v>
                </c:pt>
                <c:pt idx="3374">
                  <c:v>1.13028</c:v>
                </c:pt>
                <c:pt idx="3375">
                  <c:v>1.1309100000000001</c:v>
                </c:pt>
                <c:pt idx="3376">
                  <c:v>1.13019</c:v>
                </c:pt>
                <c:pt idx="3377">
                  <c:v>1.1315</c:v>
                </c:pt>
                <c:pt idx="3378">
                  <c:v>1.1316900000000001</c:v>
                </c:pt>
                <c:pt idx="3379">
                  <c:v>1.13028</c:v>
                </c:pt>
                <c:pt idx="3380">
                  <c:v>1.13103</c:v>
                </c:pt>
                <c:pt idx="3381">
                  <c:v>1.1306099999999999</c:v>
                </c:pt>
                <c:pt idx="3382">
                  <c:v>1.1306499999999999</c:v>
                </c:pt>
                <c:pt idx="3383">
                  <c:v>1.1309499999999999</c:v>
                </c:pt>
                <c:pt idx="3384">
                  <c:v>1.1307199999999999</c:v>
                </c:pt>
                <c:pt idx="3385">
                  <c:v>1.1313299999999999</c:v>
                </c:pt>
                <c:pt idx="3386">
                  <c:v>1.13158</c:v>
                </c:pt>
                <c:pt idx="3387">
                  <c:v>1.1321300000000001</c:v>
                </c:pt>
                <c:pt idx="3388">
                  <c:v>1.1311199999999999</c:v>
                </c:pt>
                <c:pt idx="3389">
                  <c:v>1.13229</c:v>
                </c:pt>
                <c:pt idx="3390">
                  <c:v>1.13208</c:v>
                </c:pt>
                <c:pt idx="3391">
                  <c:v>1.1335599999999999</c:v>
                </c:pt>
                <c:pt idx="3392">
                  <c:v>1.1331</c:v>
                </c:pt>
                <c:pt idx="3393">
                  <c:v>1.1331500000000001</c:v>
                </c:pt>
                <c:pt idx="3394">
                  <c:v>1.1327</c:v>
                </c:pt>
                <c:pt idx="3395">
                  <c:v>1.1327499999999999</c:v>
                </c:pt>
                <c:pt idx="3396">
                  <c:v>1.1317699999999999</c:v>
                </c:pt>
                <c:pt idx="3397">
                  <c:v>1.1317299999999999</c:v>
                </c:pt>
                <c:pt idx="3398">
                  <c:v>1.1318699999999999</c:v>
                </c:pt>
                <c:pt idx="3399">
                  <c:v>1.1318999999999999</c:v>
                </c:pt>
                <c:pt idx="3400">
                  <c:v>1.1314599999999999</c:v>
                </c:pt>
                <c:pt idx="3401">
                  <c:v>1.1313899999999999</c:v>
                </c:pt>
                <c:pt idx="3402">
                  <c:v>1.1314599999999999</c:v>
                </c:pt>
                <c:pt idx="3403">
                  <c:v>1.1317299999999999</c:v>
                </c:pt>
                <c:pt idx="3404">
                  <c:v>1.1314900000000001</c:v>
                </c:pt>
                <c:pt idx="3405">
                  <c:v>1.13249</c:v>
                </c:pt>
                <c:pt idx="3406">
                  <c:v>1.13174</c:v>
                </c:pt>
                <c:pt idx="3407">
                  <c:v>1.1314599999999999</c:v>
                </c:pt>
                <c:pt idx="3408">
                  <c:v>1.1314599999999999</c:v>
                </c:pt>
                <c:pt idx="3409">
                  <c:v>1.1328400000000001</c:v>
                </c:pt>
                <c:pt idx="3410">
                  <c:v>1.1337600000000001</c:v>
                </c:pt>
                <c:pt idx="3411">
                  <c:v>1.1323799999999999</c:v>
                </c:pt>
                <c:pt idx="3412">
                  <c:v>1.1329</c:v>
                </c:pt>
                <c:pt idx="3413">
                  <c:v>1.1320399999999999</c:v>
                </c:pt>
                <c:pt idx="3414">
                  <c:v>1.1319900000000001</c:v>
                </c:pt>
                <c:pt idx="3415">
                  <c:v>1.1310500000000001</c:v>
                </c:pt>
                <c:pt idx="3416">
                  <c:v>1.1338699999999999</c:v>
                </c:pt>
                <c:pt idx="3417">
                  <c:v>1.1333599999999999</c:v>
                </c:pt>
                <c:pt idx="3418">
                  <c:v>1.13358</c:v>
                </c:pt>
                <c:pt idx="3419">
                  <c:v>1.1331199999999999</c:v>
                </c:pt>
                <c:pt idx="3420">
                  <c:v>1.13164</c:v>
                </c:pt>
                <c:pt idx="3421">
                  <c:v>1.1316299999999999</c:v>
                </c:pt>
                <c:pt idx="3422">
                  <c:v>1.13148</c:v>
                </c:pt>
                <c:pt idx="3423">
                  <c:v>1.1312500000000001</c:v>
                </c:pt>
                <c:pt idx="3424">
                  <c:v>1.13097</c:v>
                </c:pt>
                <c:pt idx="3425">
                  <c:v>1.1312500000000001</c:v>
                </c:pt>
                <c:pt idx="3426">
                  <c:v>1.1313500000000001</c:v>
                </c:pt>
                <c:pt idx="3427">
                  <c:v>1.1307700000000001</c:v>
                </c:pt>
                <c:pt idx="3428">
                  <c:v>1.1290800000000001</c:v>
                </c:pt>
                <c:pt idx="3429">
                  <c:v>1.1287199999999999</c:v>
                </c:pt>
                <c:pt idx="3430">
                  <c:v>1.1286499999999999</c:v>
                </c:pt>
                <c:pt idx="3431">
                  <c:v>1.1285000000000001</c:v>
                </c:pt>
                <c:pt idx="3432">
                  <c:v>1.1282700000000001</c:v>
                </c:pt>
                <c:pt idx="3433">
                  <c:v>1.1275900000000001</c:v>
                </c:pt>
                <c:pt idx="3434">
                  <c:v>1.1264799999999999</c:v>
                </c:pt>
                <c:pt idx="3435">
                  <c:v>1.1262799999999999</c:v>
                </c:pt>
                <c:pt idx="3436">
                  <c:v>1.1266799999999999</c:v>
                </c:pt>
                <c:pt idx="3437">
                  <c:v>1.12721</c:v>
                </c:pt>
                <c:pt idx="3438">
                  <c:v>1.12842</c:v>
                </c:pt>
                <c:pt idx="3439">
                  <c:v>1.1273899999999999</c:v>
                </c:pt>
                <c:pt idx="3440">
                  <c:v>1.1270500000000001</c:v>
                </c:pt>
                <c:pt idx="3441">
                  <c:v>1.1277600000000001</c:v>
                </c:pt>
                <c:pt idx="3442">
                  <c:v>1.1275500000000001</c:v>
                </c:pt>
                <c:pt idx="3443">
                  <c:v>1.1279999999999999</c:v>
                </c:pt>
                <c:pt idx="3444">
                  <c:v>1.12879</c:v>
                </c:pt>
                <c:pt idx="3445">
                  <c:v>1.12276</c:v>
                </c:pt>
                <c:pt idx="3446">
                  <c:v>1.1217699999999999</c:v>
                </c:pt>
                <c:pt idx="3447">
                  <c:v>1.1215200000000001</c:v>
                </c:pt>
                <c:pt idx="3448">
                  <c:v>1.1214900000000001</c:v>
                </c:pt>
                <c:pt idx="3449">
                  <c:v>1.1222799999999999</c:v>
                </c:pt>
                <c:pt idx="3450">
                  <c:v>1.1219300000000001</c:v>
                </c:pt>
                <c:pt idx="3451">
                  <c:v>1.12253</c:v>
                </c:pt>
                <c:pt idx="3452">
                  <c:v>1.1225700000000001</c:v>
                </c:pt>
                <c:pt idx="3453">
                  <c:v>1.1223700000000001</c:v>
                </c:pt>
                <c:pt idx="3454">
                  <c:v>1.12212</c:v>
                </c:pt>
                <c:pt idx="3455">
                  <c:v>1.1217999999999999</c:v>
                </c:pt>
                <c:pt idx="3456">
                  <c:v>1.12076</c:v>
                </c:pt>
                <c:pt idx="3457">
                  <c:v>1.12216</c:v>
                </c:pt>
                <c:pt idx="3458">
                  <c:v>1.1217600000000001</c:v>
                </c:pt>
                <c:pt idx="3459">
                  <c:v>1.12249</c:v>
                </c:pt>
                <c:pt idx="3460">
                  <c:v>1.1218399999999999</c:v>
                </c:pt>
                <c:pt idx="3461">
                  <c:v>1.12025</c:v>
                </c:pt>
                <c:pt idx="3462">
                  <c:v>1.1191899999999999</c:v>
                </c:pt>
                <c:pt idx="3463">
                  <c:v>1.1180600000000001</c:v>
                </c:pt>
                <c:pt idx="3464">
                  <c:v>1.11981</c:v>
                </c:pt>
                <c:pt idx="3465">
                  <c:v>1.1204400000000001</c:v>
                </c:pt>
                <c:pt idx="3466">
                  <c:v>1.1213</c:v>
                </c:pt>
                <c:pt idx="3467">
                  <c:v>1.1206799999999999</c:v>
                </c:pt>
                <c:pt idx="3468">
                  <c:v>1.1200600000000001</c:v>
                </c:pt>
                <c:pt idx="3469">
                  <c:v>1.1199699999999999</c:v>
                </c:pt>
                <c:pt idx="3470">
                  <c:v>1.1194900000000001</c:v>
                </c:pt>
                <c:pt idx="3471">
                  <c:v>1.12001</c:v>
                </c:pt>
                <c:pt idx="3472">
                  <c:v>1.1196999999999999</c:v>
                </c:pt>
                <c:pt idx="3473">
                  <c:v>1.12018</c:v>
                </c:pt>
                <c:pt idx="3474">
                  <c:v>1.1201300000000001</c:v>
                </c:pt>
                <c:pt idx="3475">
                  <c:v>1.11981</c:v>
                </c:pt>
                <c:pt idx="3476">
                  <c:v>1.1205499999999999</c:v>
                </c:pt>
                <c:pt idx="3477">
                  <c:v>1.1202700000000001</c:v>
                </c:pt>
                <c:pt idx="3478">
                  <c:v>1.1205700000000001</c:v>
                </c:pt>
                <c:pt idx="3479">
                  <c:v>1.1200399999999999</c:v>
                </c:pt>
                <c:pt idx="3480">
                  <c:v>1.12104</c:v>
                </c:pt>
                <c:pt idx="3481">
                  <c:v>1.12216</c:v>
                </c:pt>
                <c:pt idx="3482">
                  <c:v>1.1211899999999999</c:v>
                </c:pt>
                <c:pt idx="3483">
                  <c:v>1.1220600000000001</c:v>
                </c:pt>
                <c:pt idx="3484">
                  <c:v>1.12232</c:v>
                </c:pt>
                <c:pt idx="3485">
                  <c:v>1.1213299999999999</c:v>
                </c:pt>
                <c:pt idx="3486">
                  <c:v>1.12201</c:v>
                </c:pt>
                <c:pt idx="3487">
                  <c:v>1.12219</c:v>
                </c:pt>
                <c:pt idx="3488">
                  <c:v>1.12218</c:v>
                </c:pt>
                <c:pt idx="3489">
                  <c:v>1.1211599999999999</c:v>
                </c:pt>
                <c:pt idx="3490">
                  <c:v>1.1206</c:v>
                </c:pt>
                <c:pt idx="3491">
                  <c:v>1.1212299999999999</c:v>
                </c:pt>
                <c:pt idx="3492">
                  <c:v>1.12209</c:v>
                </c:pt>
                <c:pt idx="3493">
                  <c:v>1.1218999999999999</c:v>
                </c:pt>
                <c:pt idx="3494">
                  <c:v>1.1215599999999999</c:v>
                </c:pt>
                <c:pt idx="3495">
                  <c:v>1.12219</c:v>
                </c:pt>
                <c:pt idx="3496">
                  <c:v>1.1208</c:v>
                </c:pt>
                <c:pt idx="3497">
                  <c:v>1.1217200000000001</c:v>
                </c:pt>
                <c:pt idx="3498">
                  <c:v>1.1215999999999999</c:v>
                </c:pt>
                <c:pt idx="3499">
                  <c:v>1.1219699999999999</c:v>
                </c:pt>
                <c:pt idx="3500">
                  <c:v>1.1223700000000001</c:v>
                </c:pt>
                <c:pt idx="3501">
                  <c:v>1.12296</c:v>
                </c:pt>
                <c:pt idx="3502">
                  <c:v>1.1229100000000001</c:v>
                </c:pt>
                <c:pt idx="3503">
                  <c:v>1.1235900000000001</c:v>
                </c:pt>
                <c:pt idx="3504">
                  <c:v>1.12307</c:v>
                </c:pt>
                <c:pt idx="3505">
                  <c:v>1.12252</c:v>
                </c:pt>
                <c:pt idx="3506">
                  <c:v>1.12321</c:v>
                </c:pt>
                <c:pt idx="3507">
                  <c:v>1.12208</c:v>
                </c:pt>
                <c:pt idx="3508">
                  <c:v>1.12096</c:v>
                </c:pt>
                <c:pt idx="3509">
                  <c:v>1.1211800000000001</c:v>
                </c:pt>
                <c:pt idx="3510">
                  <c:v>1.12059</c:v>
                </c:pt>
                <c:pt idx="3511">
                  <c:v>1.1210899999999999</c:v>
                </c:pt>
                <c:pt idx="3512">
                  <c:v>1.11995</c:v>
                </c:pt>
                <c:pt idx="3513">
                  <c:v>1.1192200000000001</c:v>
                </c:pt>
                <c:pt idx="3514">
                  <c:v>1.1195900000000001</c:v>
                </c:pt>
                <c:pt idx="3515">
                  <c:v>1.1191</c:v>
                </c:pt>
                <c:pt idx="3516">
                  <c:v>1.12097</c:v>
                </c:pt>
                <c:pt idx="3517">
                  <c:v>1.12235</c:v>
                </c:pt>
                <c:pt idx="3518">
                  <c:v>1.12185</c:v>
                </c:pt>
                <c:pt idx="3519">
                  <c:v>1.1215299999999999</c:v>
                </c:pt>
                <c:pt idx="3520">
                  <c:v>1.12198</c:v>
                </c:pt>
                <c:pt idx="3521">
                  <c:v>1.12171</c:v>
                </c:pt>
                <c:pt idx="3522">
                  <c:v>1.12161</c:v>
                </c:pt>
                <c:pt idx="3523">
                  <c:v>1.1212599999999999</c:v>
                </c:pt>
                <c:pt idx="3524">
                  <c:v>1.1211800000000001</c:v>
                </c:pt>
                <c:pt idx="3525">
                  <c:v>1.1207499999999999</c:v>
                </c:pt>
                <c:pt idx="3526">
                  <c:v>1.1211</c:v>
                </c:pt>
                <c:pt idx="3527">
                  <c:v>1.12063</c:v>
                </c:pt>
                <c:pt idx="3528">
                  <c:v>1.1213</c:v>
                </c:pt>
                <c:pt idx="3529">
                  <c:v>1.1214</c:v>
                </c:pt>
                <c:pt idx="3530">
                  <c:v>1.1200399999999999</c:v>
                </c:pt>
                <c:pt idx="3531">
                  <c:v>1.11818</c:v>
                </c:pt>
                <c:pt idx="3532">
                  <c:v>1.1178300000000001</c:v>
                </c:pt>
                <c:pt idx="3533">
                  <c:v>1.1183000000000001</c:v>
                </c:pt>
                <c:pt idx="3534">
                  <c:v>1.1181000000000001</c:v>
                </c:pt>
                <c:pt idx="3535">
                  <c:v>1.1169800000000001</c:v>
                </c:pt>
                <c:pt idx="3536">
                  <c:v>1.1160099999999999</c:v>
                </c:pt>
                <c:pt idx="3537">
                  <c:v>1.1158300000000001</c:v>
                </c:pt>
                <c:pt idx="3538">
                  <c:v>1.11581</c:v>
                </c:pt>
                <c:pt idx="3539">
                  <c:v>1.1143400000000001</c:v>
                </c:pt>
                <c:pt idx="3540">
                  <c:v>1.1148800000000001</c:v>
                </c:pt>
                <c:pt idx="3541">
                  <c:v>1.1143000000000001</c:v>
                </c:pt>
                <c:pt idx="3542">
                  <c:v>1.11446</c:v>
                </c:pt>
                <c:pt idx="3543">
                  <c:v>1.11405</c:v>
                </c:pt>
                <c:pt idx="3544">
                  <c:v>1.1140300000000001</c:v>
                </c:pt>
                <c:pt idx="3545">
                  <c:v>1.11382</c:v>
                </c:pt>
                <c:pt idx="3546">
                  <c:v>1.1139699999999999</c:v>
                </c:pt>
                <c:pt idx="3547">
                  <c:v>1.1134900000000001</c:v>
                </c:pt>
                <c:pt idx="3548">
                  <c:v>1.11381</c:v>
                </c:pt>
                <c:pt idx="3549">
                  <c:v>1.1144400000000001</c:v>
                </c:pt>
                <c:pt idx="3550">
                  <c:v>1.1146499999999999</c:v>
                </c:pt>
                <c:pt idx="3551">
                  <c:v>1.1155600000000001</c:v>
                </c:pt>
                <c:pt idx="3552">
                  <c:v>1.11497</c:v>
                </c:pt>
                <c:pt idx="3553">
                  <c:v>1.1153599999999999</c:v>
                </c:pt>
                <c:pt idx="3554">
                  <c:v>1.1152</c:v>
                </c:pt>
                <c:pt idx="3555">
                  <c:v>1.1145499999999999</c:v>
                </c:pt>
                <c:pt idx="3556">
                  <c:v>1.11459</c:v>
                </c:pt>
                <c:pt idx="3557">
                  <c:v>1.1145700000000001</c:v>
                </c:pt>
                <c:pt idx="3558">
                  <c:v>1.11432</c:v>
                </c:pt>
                <c:pt idx="3559">
                  <c:v>1.11486</c:v>
                </c:pt>
                <c:pt idx="3560">
                  <c:v>1.1146199999999999</c:v>
                </c:pt>
                <c:pt idx="3561">
                  <c:v>1.1150100000000001</c:v>
                </c:pt>
                <c:pt idx="3562">
                  <c:v>1.11439</c:v>
                </c:pt>
                <c:pt idx="3563">
                  <c:v>1.11521</c:v>
                </c:pt>
                <c:pt idx="3564">
                  <c:v>1.11585</c:v>
                </c:pt>
                <c:pt idx="3565">
                  <c:v>1.1160600000000001</c:v>
                </c:pt>
                <c:pt idx="3566">
                  <c:v>1.11612</c:v>
                </c:pt>
                <c:pt idx="3567">
                  <c:v>1.11527</c:v>
                </c:pt>
                <c:pt idx="3568">
                  <c:v>1.11541</c:v>
                </c:pt>
                <c:pt idx="3569">
                  <c:v>1.1153200000000001</c:v>
                </c:pt>
                <c:pt idx="3570">
                  <c:v>1.11557</c:v>
                </c:pt>
                <c:pt idx="3571">
                  <c:v>1.1154500000000001</c:v>
                </c:pt>
                <c:pt idx="3572">
                  <c:v>1.1169899999999999</c:v>
                </c:pt>
                <c:pt idx="3573">
                  <c:v>1.1168899999999999</c:v>
                </c:pt>
                <c:pt idx="3574">
                  <c:v>1.1175200000000001</c:v>
                </c:pt>
                <c:pt idx="3575">
                  <c:v>1.1180600000000001</c:v>
                </c:pt>
                <c:pt idx="3576">
                  <c:v>1.1179399999999999</c:v>
                </c:pt>
                <c:pt idx="3577">
                  <c:v>1.1183000000000001</c:v>
                </c:pt>
                <c:pt idx="3578">
                  <c:v>1.11703</c:v>
                </c:pt>
                <c:pt idx="3579">
                  <c:v>1.1169899999999999</c:v>
                </c:pt>
                <c:pt idx="3580">
                  <c:v>1.1177699999999999</c:v>
                </c:pt>
                <c:pt idx="3581">
                  <c:v>1.1182799999999999</c:v>
                </c:pt>
                <c:pt idx="3582">
                  <c:v>1.11791</c:v>
                </c:pt>
                <c:pt idx="3583">
                  <c:v>1.1169899999999999</c:v>
                </c:pt>
                <c:pt idx="3584">
                  <c:v>1.1199600000000001</c:v>
                </c:pt>
                <c:pt idx="3585">
                  <c:v>1.1196699999999999</c:v>
                </c:pt>
                <c:pt idx="3586">
                  <c:v>1.1183700000000001</c:v>
                </c:pt>
                <c:pt idx="3587">
                  <c:v>1.11826</c:v>
                </c:pt>
                <c:pt idx="3588">
                  <c:v>1.11751</c:v>
                </c:pt>
                <c:pt idx="3589">
                  <c:v>1.1182000000000001</c:v>
                </c:pt>
                <c:pt idx="3590">
                  <c:v>1.1190599999999999</c:v>
                </c:pt>
                <c:pt idx="3591">
                  <c:v>1.1188</c:v>
                </c:pt>
                <c:pt idx="3592">
                  <c:v>1.1193200000000001</c:v>
                </c:pt>
                <c:pt idx="3593">
                  <c:v>1.1190599999999999</c:v>
                </c:pt>
                <c:pt idx="3594">
                  <c:v>1.1192299999999999</c:v>
                </c:pt>
                <c:pt idx="3595">
                  <c:v>1.11911</c:v>
                </c:pt>
                <c:pt idx="3596">
                  <c:v>1.1191199999999999</c:v>
                </c:pt>
                <c:pt idx="3597">
                  <c:v>1.11903</c:v>
                </c:pt>
                <c:pt idx="3598">
                  <c:v>1.11852</c:v>
                </c:pt>
                <c:pt idx="3599">
                  <c:v>1.11876</c:v>
                </c:pt>
                <c:pt idx="3600">
                  <c:v>1.1188100000000001</c:v>
                </c:pt>
                <c:pt idx="3601">
                  <c:v>1.1188800000000001</c:v>
                </c:pt>
                <c:pt idx="3602">
                  <c:v>1.11896</c:v>
                </c:pt>
                <c:pt idx="3603">
                  <c:v>1.1175299999999999</c:v>
                </c:pt>
                <c:pt idx="3604">
                  <c:v>1.11805</c:v>
                </c:pt>
                <c:pt idx="3605">
                  <c:v>1.1177299999999999</c:v>
                </c:pt>
                <c:pt idx="3606">
                  <c:v>1.11765</c:v>
                </c:pt>
                <c:pt idx="3607">
                  <c:v>1.1164700000000001</c:v>
                </c:pt>
                <c:pt idx="3608">
                  <c:v>1.11557</c:v>
                </c:pt>
                <c:pt idx="3609">
                  <c:v>1.1151199999999999</c:v>
                </c:pt>
                <c:pt idx="3610">
                  <c:v>1.11334</c:v>
                </c:pt>
                <c:pt idx="3611">
                  <c:v>1.1138699999999999</c:v>
                </c:pt>
                <c:pt idx="3612">
                  <c:v>1.1136299999999999</c:v>
                </c:pt>
                <c:pt idx="3613">
                  <c:v>1.11232</c:v>
                </c:pt>
                <c:pt idx="3614">
                  <c:v>1.11148</c:v>
                </c:pt>
                <c:pt idx="3615">
                  <c:v>1.11121</c:v>
                </c:pt>
                <c:pt idx="3616">
                  <c:v>1.1113999999999999</c:v>
                </c:pt>
                <c:pt idx="3617">
                  <c:v>1.11128</c:v>
                </c:pt>
                <c:pt idx="3618">
                  <c:v>1.1112</c:v>
                </c:pt>
                <c:pt idx="3619">
                  <c:v>1.11107</c:v>
                </c:pt>
                <c:pt idx="3620">
                  <c:v>1.1107800000000001</c:v>
                </c:pt>
                <c:pt idx="3621">
                  <c:v>1.11025</c:v>
                </c:pt>
                <c:pt idx="3622">
                  <c:v>1.11042</c:v>
                </c:pt>
                <c:pt idx="3623">
                  <c:v>1.11052</c:v>
                </c:pt>
                <c:pt idx="3624">
                  <c:v>1.11032</c:v>
                </c:pt>
                <c:pt idx="3625">
                  <c:v>1.11046</c:v>
                </c:pt>
                <c:pt idx="3626">
                  <c:v>1.11046</c:v>
                </c:pt>
                <c:pt idx="3627">
                  <c:v>1.11188</c:v>
                </c:pt>
                <c:pt idx="3628">
                  <c:v>1.11219</c:v>
                </c:pt>
                <c:pt idx="3629">
                  <c:v>1.1133599999999999</c:v>
                </c:pt>
                <c:pt idx="3630">
                  <c:v>1.1132299999999999</c:v>
                </c:pt>
                <c:pt idx="3631">
                  <c:v>1.11392</c:v>
                </c:pt>
                <c:pt idx="3632">
                  <c:v>1.11391</c:v>
                </c:pt>
                <c:pt idx="3633">
                  <c:v>1.1138999999999999</c:v>
                </c:pt>
                <c:pt idx="3634">
                  <c:v>1.1140600000000001</c:v>
                </c:pt>
                <c:pt idx="3635">
                  <c:v>1.1136699999999999</c:v>
                </c:pt>
                <c:pt idx="3636">
                  <c:v>1.11364</c:v>
                </c:pt>
                <c:pt idx="3637">
                  <c:v>1.1133500000000001</c:v>
                </c:pt>
                <c:pt idx="3638">
                  <c:v>1.1134900000000001</c:v>
                </c:pt>
                <c:pt idx="3639">
                  <c:v>1.1136699999999999</c:v>
                </c:pt>
                <c:pt idx="3640">
                  <c:v>1.1140399999999999</c:v>
                </c:pt>
                <c:pt idx="3641">
                  <c:v>1.1135200000000001</c:v>
                </c:pt>
                <c:pt idx="3642">
                  <c:v>1.1133999999999999</c:v>
                </c:pt>
                <c:pt idx="3643">
                  <c:v>1.1141399999999999</c:v>
                </c:pt>
                <c:pt idx="3644">
                  <c:v>1.11469</c:v>
                </c:pt>
                <c:pt idx="3645">
                  <c:v>1.1147</c:v>
                </c:pt>
                <c:pt idx="3646">
                  <c:v>1.1144799999999999</c:v>
                </c:pt>
                <c:pt idx="3647">
                  <c:v>1.11466</c:v>
                </c:pt>
                <c:pt idx="3648">
                  <c:v>1.1149800000000001</c:v>
                </c:pt>
                <c:pt idx="3649">
                  <c:v>1.1132899999999999</c:v>
                </c:pt>
                <c:pt idx="3650">
                  <c:v>1.1130899999999999</c:v>
                </c:pt>
                <c:pt idx="3651">
                  <c:v>1.1131</c:v>
                </c:pt>
                <c:pt idx="3652">
                  <c:v>1.1125499999999999</c:v>
                </c:pt>
                <c:pt idx="3653">
                  <c:v>1.1134200000000001</c:v>
                </c:pt>
                <c:pt idx="3654">
                  <c:v>1.1145799999999999</c:v>
                </c:pt>
                <c:pt idx="3655">
                  <c:v>1.11511</c:v>
                </c:pt>
                <c:pt idx="3656">
                  <c:v>1.11615</c:v>
                </c:pt>
                <c:pt idx="3657">
                  <c:v>1.1153599999999999</c:v>
                </c:pt>
                <c:pt idx="3658">
                  <c:v>1.1170500000000001</c:v>
                </c:pt>
                <c:pt idx="3659">
                  <c:v>1.1132</c:v>
                </c:pt>
                <c:pt idx="3660">
                  <c:v>1.1133500000000001</c:v>
                </c:pt>
                <c:pt idx="3661">
                  <c:v>1.11381</c:v>
                </c:pt>
                <c:pt idx="3662">
                  <c:v>1.11351</c:v>
                </c:pt>
                <c:pt idx="3663">
                  <c:v>1.1125700000000001</c:v>
                </c:pt>
                <c:pt idx="3664">
                  <c:v>1.1126199999999999</c:v>
                </c:pt>
                <c:pt idx="3665">
                  <c:v>1.11293</c:v>
                </c:pt>
                <c:pt idx="3666">
                  <c:v>1.1129100000000001</c:v>
                </c:pt>
                <c:pt idx="3667">
                  <c:v>1.1131</c:v>
                </c:pt>
                <c:pt idx="3668">
                  <c:v>1.1133500000000001</c:v>
                </c:pt>
                <c:pt idx="3669">
                  <c:v>1.1125100000000001</c:v>
                </c:pt>
                <c:pt idx="3670">
                  <c:v>1.1116999999999999</c:v>
                </c:pt>
                <c:pt idx="3671">
                  <c:v>1.1123000000000001</c:v>
                </c:pt>
                <c:pt idx="3672">
                  <c:v>1.1123099999999999</c:v>
                </c:pt>
                <c:pt idx="3673">
                  <c:v>1.1123400000000001</c:v>
                </c:pt>
                <c:pt idx="3674">
                  <c:v>1.1123499999999999</c:v>
                </c:pt>
                <c:pt idx="3675">
                  <c:v>1.1124499999999999</c:v>
                </c:pt>
                <c:pt idx="3676">
                  <c:v>1.1152200000000001</c:v>
                </c:pt>
                <c:pt idx="3677">
                  <c:v>1.1154299999999999</c:v>
                </c:pt>
                <c:pt idx="3678">
                  <c:v>1.1162300000000001</c:v>
                </c:pt>
                <c:pt idx="3679">
                  <c:v>1.11572</c:v>
                </c:pt>
                <c:pt idx="3680">
                  <c:v>1.11737</c:v>
                </c:pt>
                <c:pt idx="3681">
                  <c:v>1.11772</c:v>
                </c:pt>
                <c:pt idx="3682">
                  <c:v>1.1176699999999999</c:v>
                </c:pt>
                <c:pt idx="3683">
                  <c:v>1.1174599999999999</c:v>
                </c:pt>
                <c:pt idx="3684">
                  <c:v>1.11633</c:v>
                </c:pt>
                <c:pt idx="3685">
                  <c:v>1.1173</c:v>
                </c:pt>
                <c:pt idx="3686">
                  <c:v>1.1180399999999999</c:v>
                </c:pt>
                <c:pt idx="3687">
                  <c:v>1.11829</c:v>
                </c:pt>
                <c:pt idx="3688">
                  <c:v>1.1192</c:v>
                </c:pt>
                <c:pt idx="3689">
                  <c:v>1.1186100000000001</c:v>
                </c:pt>
                <c:pt idx="3690">
                  <c:v>1.11852</c:v>
                </c:pt>
                <c:pt idx="3691">
                  <c:v>1.1184400000000001</c:v>
                </c:pt>
                <c:pt idx="3692">
                  <c:v>1.1187199999999999</c:v>
                </c:pt>
                <c:pt idx="3693">
                  <c:v>1.1193299999999999</c:v>
                </c:pt>
                <c:pt idx="3694">
                  <c:v>1.1192</c:v>
                </c:pt>
                <c:pt idx="3695">
                  <c:v>1.1210100000000001</c:v>
                </c:pt>
                <c:pt idx="3696">
                  <c:v>1.1208400000000001</c:v>
                </c:pt>
                <c:pt idx="3697">
                  <c:v>1.1204799999999999</c:v>
                </c:pt>
                <c:pt idx="3698">
                  <c:v>1.11985</c:v>
                </c:pt>
                <c:pt idx="3699">
                  <c:v>1.1193599999999999</c:v>
                </c:pt>
                <c:pt idx="3700">
                  <c:v>1.1212500000000001</c:v>
                </c:pt>
                <c:pt idx="3701">
                  <c:v>1.1210199999999999</c:v>
                </c:pt>
                <c:pt idx="3702">
                  <c:v>1.12036</c:v>
                </c:pt>
                <c:pt idx="3703">
                  <c:v>1.11981</c:v>
                </c:pt>
                <c:pt idx="3704">
                  <c:v>1.1185799999999999</c:v>
                </c:pt>
                <c:pt idx="3705">
                  <c:v>1.1188100000000001</c:v>
                </c:pt>
                <c:pt idx="3706">
                  <c:v>1.11615</c:v>
                </c:pt>
                <c:pt idx="3707">
                  <c:v>1.11582</c:v>
                </c:pt>
                <c:pt idx="3708">
                  <c:v>1.11554</c:v>
                </c:pt>
                <c:pt idx="3709">
                  <c:v>1.11557</c:v>
                </c:pt>
                <c:pt idx="3710">
                  <c:v>1.11574</c:v>
                </c:pt>
                <c:pt idx="3711">
                  <c:v>1.1148899999999999</c:v>
                </c:pt>
                <c:pt idx="3712">
                  <c:v>1.11524</c:v>
                </c:pt>
                <c:pt idx="3713">
                  <c:v>1.1148100000000001</c:v>
                </c:pt>
                <c:pt idx="3714">
                  <c:v>1.11517</c:v>
                </c:pt>
                <c:pt idx="3715">
                  <c:v>1.1151599999999999</c:v>
                </c:pt>
                <c:pt idx="3716">
                  <c:v>1.1151</c:v>
                </c:pt>
                <c:pt idx="3717">
                  <c:v>1.11433</c:v>
                </c:pt>
                <c:pt idx="3718">
                  <c:v>1.11486</c:v>
                </c:pt>
                <c:pt idx="3719">
                  <c:v>1.1150500000000001</c:v>
                </c:pt>
                <c:pt idx="3720">
                  <c:v>1.11558</c:v>
                </c:pt>
                <c:pt idx="3721">
                  <c:v>1.11568</c:v>
                </c:pt>
                <c:pt idx="3722">
                  <c:v>1.1151800000000001</c:v>
                </c:pt>
                <c:pt idx="3723">
                  <c:v>1.1150599999999999</c:v>
                </c:pt>
                <c:pt idx="3724">
                  <c:v>1.1149800000000001</c:v>
                </c:pt>
                <c:pt idx="3725">
                  <c:v>1.1148100000000001</c:v>
                </c:pt>
                <c:pt idx="3726">
                  <c:v>1.1141000000000001</c:v>
                </c:pt>
                <c:pt idx="3727">
                  <c:v>1.11389</c:v>
                </c:pt>
                <c:pt idx="3728">
                  <c:v>1.11435</c:v>
                </c:pt>
                <c:pt idx="3729">
                  <c:v>1.1286799999999999</c:v>
                </c:pt>
                <c:pt idx="3730">
                  <c:v>1.1325700000000001</c:v>
                </c:pt>
                <c:pt idx="3731">
                  <c:v>1.13269</c:v>
                </c:pt>
                <c:pt idx="3732">
                  <c:v>1.1327100000000001</c:v>
                </c:pt>
                <c:pt idx="3733">
                  <c:v>1.1325799999999999</c:v>
                </c:pt>
                <c:pt idx="3734">
                  <c:v>1.13445</c:v>
                </c:pt>
                <c:pt idx="3735">
                  <c:v>1.1345099999999999</c:v>
                </c:pt>
                <c:pt idx="3736">
                  <c:v>1.1355</c:v>
                </c:pt>
                <c:pt idx="3737">
                  <c:v>1.1366700000000001</c:v>
                </c:pt>
                <c:pt idx="3738">
                  <c:v>1.13557</c:v>
                </c:pt>
                <c:pt idx="3739">
                  <c:v>1.1363700000000001</c:v>
                </c:pt>
                <c:pt idx="3740">
                  <c:v>1.1356299999999999</c:v>
                </c:pt>
                <c:pt idx="3741">
                  <c:v>1.13503</c:v>
                </c:pt>
                <c:pt idx="3742">
                  <c:v>1.1345400000000001</c:v>
                </c:pt>
                <c:pt idx="3743">
                  <c:v>1.1347400000000001</c:v>
                </c:pt>
                <c:pt idx="3744">
                  <c:v>1.1342399999999999</c:v>
                </c:pt>
                <c:pt idx="3745">
                  <c:v>1.1339300000000001</c:v>
                </c:pt>
                <c:pt idx="3746">
                  <c:v>1.13412</c:v>
                </c:pt>
                <c:pt idx="3747">
                  <c:v>1.13411</c:v>
                </c:pt>
                <c:pt idx="3748">
                  <c:v>1.13411</c:v>
                </c:pt>
                <c:pt idx="3749">
                  <c:v>1.135</c:v>
                </c:pt>
                <c:pt idx="3750">
                  <c:v>1.1357200000000001</c:v>
                </c:pt>
                <c:pt idx="3751">
                  <c:v>1.1345099999999999</c:v>
                </c:pt>
                <c:pt idx="3752">
                  <c:v>1.1333800000000001</c:v>
                </c:pt>
                <c:pt idx="3753">
                  <c:v>1.13422</c:v>
                </c:pt>
                <c:pt idx="3754">
                  <c:v>1.1348199999999999</c:v>
                </c:pt>
                <c:pt idx="3755">
                  <c:v>1.13506</c:v>
                </c:pt>
                <c:pt idx="3756">
                  <c:v>1.13653</c:v>
                </c:pt>
                <c:pt idx="3757">
                  <c:v>1.1351899999999999</c:v>
                </c:pt>
                <c:pt idx="3758">
                  <c:v>1.13774</c:v>
                </c:pt>
                <c:pt idx="3759">
                  <c:v>1.1368100000000001</c:v>
                </c:pt>
                <c:pt idx="3760">
                  <c:v>1.1372800000000001</c:v>
                </c:pt>
                <c:pt idx="3761">
                  <c:v>1.1361699999999999</c:v>
                </c:pt>
                <c:pt idx="3762">
                  <c:v>1.13534</c:v>
                </c:pt>
                <c:pt idx="3763">
                  <c:v>1.1355500000000001</c:v>
                </c:pt>
                <c:pt idx="3764">
                  <c:v>1.1354299999999999</c:v>
                </c:pt>
                <c:pt idx="3765">
                  <c:v>1.1362399999999999</c:v>
                </c:pt>
                <c:pt idx="3766">
                  <c:v>1.13565</c:v>
                </c:pt>
                <c:pt idx="3767">
                  <c:v>1.13517</c:v>
                </c:pt>
                <c:pt idx="3768">
                  <c:v>1.1354500000000001</c:v>
                </c:pt>
                <c:pt idx="3769">
                  <c:v>1.1355200000000001</c:v>
                </c:pt>
                <c:pt idx="3770">
                  <c:v>1.13567</c:v>
                </c:pt>
                <c:pt idx="3771">
                  <c:v>1.13513</c:v>
                </c:pt>
                <c:pt idx="3772">
                  <c:v>1.13548</c:v>
                </c:pt>
                <c:pt idx="3773">
                  <c:v>1.1365000000000001</c:v>
                </c:pt>
                <c:pt idx="3774">
                  <c:v>1.1364099999999999</c:v>
                </c:pt>
                <c:pt idx="3775">
                  <c:v>1.1369400000000001</c:v>
                </c:pt>
                <c:pt idx="3776">
                  <c:v>1.13591</c:v>
                </c:pt>
                <c:pt idx="3777">
                  <c:v>1.1345799999999999</c:v>
                </c:pt>
                <c:pt idx="3778">
                  <c:v>1.1364399999999999</c:v>
                </c:pt>
                <c:pt idx="3779">
                  <c:v>1.1357699999999999</c:v>
                </c:pt>
                <c:pt idx="3780">
                  <c:v>1.1354900000000001</c:v>
                </c:pt>
                <c:pt idx="3781">
                  <c:v>1.1349199999999999</c:v>
                </c:pt>
                <c:pt idx="3782">
                  <c:v>1.1348100000000001</c:v>
                </c:pt>
                <c:pt idx="3783">
                  <c:v>1.1361000000000001</c:v>
                </c:pt>
                <c:pt idx="3784">
                  <c:v>1.13622</c:v>
                </c:pt>
                <c:pt idx="3785">
                  <c:v>1.1356900000000001</c:v>
                </c:pt>
                <c:pt idx="3786">
                  <c:v>1.1356200000000001</c:v>
                </c:pt>
                <c:pt idx="3787">
                  <c:v>1.1355</c:v>
                </c:pt>
                <c:pt idx="3788">
                  <c:v>1.1354500000000001</c:v>
                </c:pt>
                <c:pt idx="3789">
                  <c:v>1.13554</c:v>
                </c:pt>
                <c:pt idx="3790">
                  <c:v>1.1361000000000001</c:v>
                </c:pt>
                <c:pt idx="3791">
                  <c:v>1.13683</c:v>
                </c:pt>
                <c:pt idx="3792">
                  <c:v>1.1367499999999999</c:v>
                </c:pt>
                <c:pt idx="3793">
                  <c:v>1.13642</c:v>
                </c:pt>
                <c:pt idx="3794">
                  <c:v>1.1373899999999999</c:v>
                </c:pt>
                <c:pt idx="3795">
                  <c:v>1.1364399999999999</c:v>
                </c:pt>
                <c:pt idx="3796">
                  <c:v>1.1369199999999999</c:v>
                </c:pt>
                <c:pt idx="3797">
                  <c:v>1.13672</c:v>
                </c:pt>
                <c:pt idx="3798">
                  <c:v>1.1369800000000001</c:v>
                </c:pt>
                <c:pt idx="3799">
                  <c:v>1.1371599999999999</c:v>
                </c:pt>
                <c:pt idx="3800">
                  <c:v>1.1372100000000001</c:v>
                </c:pt>
                <c:pt idx="3801">
                  <c:v>1.1381399999999999</c:v>
                </c:pt>
                <c:pt idx="3802">
                  <c:v>1.1391800000000001</c:v>
                </c:pt>
                <c:pt idx="3803">
                  <c:v>1.1403300000000001</c:v>
                </c:pt>
                <c:pt idx="3804">
                  <c:v>1.1392100000000001</c:v>
                </c:pt>
                <c:pt idx="3805">
                  <c:v>1.14001</c:v>
                </c:pt>
                <c:pt idx="3806">
                  <c:v>1.1398600000000001</c:v>
                </c:pt>
                <c:pt idx="3807">
                  <c:v>1.1403099999999999</c:v>
                </c:pt>
                <c:pt idx="3808">
                  <c:v>1.1396299999999999</c:v>
                </c:pt>
                <c:pt idx="3809">
                  <c:v>1.13941</c:v>
                </c:pt>
                <c:pt idx="3810">
                  <c:v>1.1394</c:v>
                </c:pt>
                <c:pt idx="3811">
                  <c:v>1.13954</c:v>
                </c:pt>
                <c:pt idx="3812">
                  <c:v>1.13998</c:v>
                </c:pt>
                <c:pt idx="3813">
                  <c:v>1.1402000000000001</c:v>
                </c:pt>
                <c:pt idx="3814">
                  <c:v>1.1398900000000001</c:v>
                </c:pt>
                <c:pt idx="3815">
                  <c:v>1.14113</c:v>
                </c:pt>
                <c:pt idx="3816">
                  <c:v>1.1412800000000001</c:v>
                </c:pt>
                <c:pt idx="3817">
                  <c:v>1.14028</c:v>
                </c:pt>
                <c:pt idx="3818">
                  <c:v>1.1404300000000001</c:v>
                </c:pt>
                <c:pt idx="3819">
                  <c:v>1.1397600000000001</c:v>
                </c:pt>
                <c:pt idx="3820">
                  <c:v>1.1397600000000001</c:v>
                </c:pt>
                <c:pt idx="3821">
                  <c:v>1.1379900000000001</c:v>
                </c:pt>
                <c:pt idx="3822">
                  <c:v>1.13646</c:v>
                </c:pt>
                <c:pt idx="3823">
                  <c:v>1.1360600000000001</c:v>
                </c:pt>
                <c:pt idx="3824">
                  <c:v>1.1342300000000001</c:v>
                </c:pt>
                <c:pt idx="3825">
                  <c:v>1.1341000000000001</c:v>
                </c:pt>
                <c:pt idx="3826">
                  <c:v>1.1325000000000001</c:v>
                </c:pt>
                <c:pt idx="3827">
                  <c:v>1.13235</c:v>
                </c:pt>
                <c:pt idx="3828">
                  <c:v>1.1325000000000001</c:v>
                </c:pt>
                <c:pt idx="3829">
                  <c:v>1.13279</c:v>
                </c:pt>
                <c:pt idx="3830">
                  <c:v>1.1318600000000001</c:v>
                </c:pt>
                <c:pt idx="3831">
                  <c:v>1.1325799999999999</c:v>
                </c:pt>
                <c:pt idx="3832">
                  <c:v>1.1330899999999999</c:v>
                </c:pt>
                <c:pt idx="3833">
                  <c:v>1.1320300000000001</c:v>
                </c:pt>
                <c:pt idx="3834">
                  <c:v>1.1313899999999999</c:v>
                </c:pt>
                <c:pt idx="3835">
                  <c:v>1.1316200000000001</c:v>
                </c:pt>
                <c:pt idx="3836">
                  <c:v>1.1313200000000001</c:v>
                </c:pt>
                <c:pt idx="3837">
                  <c:v>1.1309400000000001</c:v>
                </c:pt>
                <c:pt idx="3838">
                  <c:v>1.1297200000000001</c:v>
                </c:pt>
                <c:pt idx="3839">
                  <c:v>1.1299699999999999</c:v>
                </c:pt>
                <c:pt idx="3840">
                  <c:v>1.12948</c:v>
                </c:pt>
                <c:pt idx="3841">
                  <c:v>1.1298299999999999</c:v>
                </c:pt>
                <c:pt idx="3842">
                  <c:v>1.1293800000000001</c:v>
                </c:pt>
                <c:pt idx="3843">
                  <c:v>1.1300300000000001</c:v>
                </c:pt>
                <c:pt idx="3844">
                  <c:v>1.1298699999999999</c:v>
                </c:pt>
                <c:pt idx="3845">
                  <c:v>1.13154</c:v>
                </c:pt>
                <c:pt idx="3846">
                  <c:v>1.1300600000000001</c:v>
                </c:pt>
                <c:pt idx="3847">
                  <c:v>1.1286400000000001</c:v>
                </c:pt>
                <c:pt idx="3848">
                  <c:v>1.12971</c:v>
                </c:pt>
                <c:pt idx="3849">
                  <c:v>1.13001</c:v>
                </c:pt>
                <c:pt idx="3850">
                  <c:v>1.1303799999999999</c:v>
                </c:pt>
                <c:pt idx="3851">
                  <c:v>1.1287799999999999</c:v>
                </c:pt>
                <c:pt idx="3852">
                  <c:v>1.12975</c:v>
                </c:pt>
                <c:pt idx="3853">
                  <c:v>1.1279600000000001</c:v>
                </c:pt>
                <c:pt idx="3854">
                  <c:v>1.1277900000000001</c:v>
                </c:pt>
                <c:pt idx="3855">
                  <c:v>1.12585</c:v>
                </c:pt>
                <c:pt idx="3856">
                  <c:v>1.1258600000000001</c:v>
                </c:pt>
                <c:pt idx="3857">
                  <c:v>1.12524</c:v>
                </c:pt>
                <c:pt idx="3858">
                  <c:v>1.1249899999999999</c:v>
                </c:pt>
                <c:pt idx="3859">
                  <c:v>1.12504</c:v>
                </c:pt>
                <c:pt idx="3860">
                  <c:v>1.1245799999999999</c:v>
                </c:pt>
                <c:pt idx="3861">
                  <c:v>1.1248899999999999</c:v>
                </c:pt>
                <c:pt idx="3862">
                  <c:v>1.1237600000000001</c:v>
                </c:pt>
                <c:pt idx="3863">
                  <c:v>1.12459</c:v>
                </c:pt>
                <c:pt idx="3864">
                  <c:v>1.1241300000000001</c:v>
                </c:pt>
                <c:pt idx="3865">
                  <c:v>1.1244700000000001</c:v>
                </c:pt>
                <c:pt idx="3866">
                  <c:v>1.1252</c:v>
                </c:pt>
                <c:pt idx="3867">
                  <c:v>1.1250100000000001</c:v>
                </c:pt>
                <c:pt idx="3868">
                  <c:v>1.12503</c:v>
                </c:pt>
                <c:pt idx="3869">
                  <c:v>1.12616</c:v>
                </c:pt>
                <c:pt idx="3870">
                  <c:v>1.12693</c:v>
                </c:pt>
                <c:pt idx="3871">
                  <c:v>1.1270899999999999</c:v>
                </c:pt>
                <c:pt idx="3872">
                  <c:v>1.1258600000000001</c:v>
                </c:pt>
                <c:pt idx="3873">
                  <c:v>1.1268899999999999</c:v>
                </c:pt>
                <c:pt idx="3874">
                  <c:v>1.1269199999999999</c:v>
                </c:pt>
                <c:pt idx="3875">
                  <c:v>1.1250500000000001</c:v>
                </c:pt>
                <c:pt idx="3876">
                  <c:v>1.1269</c:v>
                </c:pt>
                <c:pt idx="3877">
                  <c:v>1.1299699999999999</c:v>
                </c:pt>
                <c:pt idx="3878">
                  <c:v>1.12799</c:v>
                </c:pt>
                <c:pt idx="3879">
                  <c:v>1.1283399999999999</c:v>
                </c:pt>
                <c:pt idx="3880">
                  <c:v>1.1291599999999999</c:v>
                </c:pt>
                <c:pt idx="3881">
                  <c:v>1.1293800000000001</c:v>
                </c:pt>
                <c:pt idx="3882">
                  <c:v>1.1295599999999999</c:v>
                </c:pt>
                <c:pt idx="3883">
                  <c:v>1.1289499999999999</c:v>
                </c:pt>
                <c:pt idx="3884">
                  <c:v>1.1285700000000001</c:v>
                </c:pt>
                <c:pt idx="3885">
                  <c:v>1.12904</c:v>
                </c:pt>
                <c:pt idx="3886">
                  <c:v>1.1287400000000001</c:v>
                </c:pt>
                <c:pt idx="3887">
                  <c:v>1.12947</c:v>
                </c:pt>
                <c:pt idx="3888">
                  <c:v>1.12941</c:v>
                </c:pt>
                <c:pt idx="3889">
                  <c:v>1.12967</c:v>
                </c:pt>
                <c:pt idx="3890">
                  <c:v>1.1293</c:v>
                </c:pt>
                <c:pt idx="3891">
                  <c:v>1.1287499999999999</c:v>
                </c:pt>
                <c:pt idx="3892">
                  <c:v>1.1282799999999999</c:v>
                </c:pt>
                <c:pt idx="3893">
                  <c:v>1.1260699999999999</c:v>
                </c:pt>
                <c:pt idx="3894">
                  <c:v>1.12504</c:v>
                </c:pt>
                <c:pt idx="3895">
                  <c:v>1.1234999999999999</c:v>
                </c:pt>
                <c:pt idx="3896">
                  <c:v>1.1212299999999999</c:v>
                </c:pt>
                <c:pt idx="3897">
                  <c:v>1.12218</c:v>
                </c:pt>
                <c:pt idx="3898">
                  <c:v>1.12243</c:v>
                </c:pt>
                <c:pt idx="3899">
                  <c:v>1.12337</c:v>
                </c:pt>
                <c:pt idx="3900">
                  <c:v>1.12046</c:v>
                </c:pt>
                <c:pt idx="3901">
                  <c:v>1.1210199999999999</c:v>
                </c:pt>
                <c:pt idx="3902">
                  <c:v>1.1203700000000001</c:v>
                </c:pt>
                <c:pt idx="3903">
                  <c:v>1.1212</c:v>
                </c:pt>
                <c:pt idx="3904">
                  <c:v>1.1213500000000001</c:v>
                </c:pt>
                <c:pt idx="3905">
                  <c:v>1.12035</c:v>
                </c:pt>
                <c:pt idx="3906">
                  <c:v>1.1204499999999999</c:v>
                </c:pt>
                <c:pt idx="3907">
                  <c:v>1.1204499999999999</c:v>
                </c:pt>
                <c:pt idx="3908">
                  <c:v>1.12056</c:v>
                </c:pt>
                <c:pt idx="3909">
                  <c:v>1.1208899999999999</c:v>
                </c:pt>
                <c:pt idx="3910">
                  <c:v>1.1210100000000001</c:v>
                </c:pt>
                <c:pt idx="3911">
                  <c:v>1.1200399999999999</c:v>
                </c:pt>
                <c:pt idx="3912">
                  <c:v>1.1198600000000001</c:v>
                </c:pt>
                <c:pt idx="3913">
                  <c:v>1.1201399999999999</c:v>
                </c:pt>
                <c:pt idx="3914">
                  <c:v>1.12083</c:v>
                </c:pt>
                <c:pt idx="3915">
                  <c:v>1.1208400000000001</c:v>
                </c:pt>
                <c:pt idx="3916">
                  <c:v>1.1206199999999999</c:v>
                </c:pt>
                <c:pt idx="3917">
                  <c:v>1.1226700000000001</c:v>
                </c:pt>
                <c:pt idx="3918">
                  <c:v>1.1219300000000001</c:v>
                </c:pt>
                <c:pt idx="3919">
                  <c:v>1.12188</c:v>
                </c:pt>
                <c:pt idx="3920">
                  <c:v>1.12233</c:v>
                </c:pt>
                <c:pt idx="3921">
                  <c:v>1.12236</c:v>
                </c:pt>
                <c:pt idx="3922">
                  <c:v>1.1225799999999999</c:v>
                </c:pt>
                <c:pt idx="3923">
                  <c:v>1.12256</c:v>
                </c:pt>
                <c:pt idx="3924">
                  <c:v>1.1226100000000001</c:v>
                </c:pt>
                <c:pt idx="3925">
                  <c:v>1.1234</c:v>
                </c:pt>
                <c:pt idx="3926">
                  <c:v>1.1237200000000001</c:v>
                </c:pt>
                <c:pt idx="3927">
                  <c:v>1.1236999999999999</c:v>
                </c:pt>
                <c:pt idx="3928">
                  <c:v>1.1270199999999999</c:v>
                </c:pt>
                <c:pt idx="3929">
                  <c:v>1.12642</c:v>
                </c:pt>
                <c:pt idx="3930">
                  <c:v>1.1252200000000001</c:v>
                </c:pt>
                <c:pt idx="3931">
                  <c:v>1.1257299999999999</c:v>
                </c:pt>
                <c:pt idx="3932">
                  <c:v>1.12618</c:v>
                </c:pt>
                <c:pt idx="3933">
                  <c:v>1.1262000000000001</c:v>
                </c:pt>
                <c:pt idx="3934">
                  <c:v>1.1260600000000001</c:v>
                </c:pt>
                <c:pt idx="3935">
                  <c:v>1.12679</c:v>
                </c:pt>
                <c:pt idx="3936">
                  <c:v>1.12584</c:v>
                </c:pt>
                <c:pt idx="3937">
                  <c:v>1.1264400000000001</c:v>
                </c:pt>
                <c:pt idx="3938">
                  <c:v>1.1263300000000001</c:v>
                </c:pt>
                <c:pt idx="3939">
                  <c:v>1.1276299999999999</c:v>
                </c:pt>
                <c:pt idx="3940">
                  <c:v>1.12767</c:v>
                </c:pt>
                <c:pt idx="3941">
                  <c:v>1.1286499999999999</c:v>
                </c:pt>
                <c:pt idx="3942">
                  <c:v>1.12727</c:v>
                </c:pt>
                <c:pt idx="3943">
                  <c:v>1.1260300000000001</c:v>
                </c:pt>
                <c:pt idx="3944">
                  <c:v>1.12399</c:v>
                </c:pt>
                <c:pt idx="3945">
                  <c:v>1.1211500000000001</c:v>
                </c:pt>
                <c:pt idx="3946">
                  <c:v>1.1175999999999999</c:v>
                </c:pt>
                <c:pt idx="3947">
                  <c:v>1.1170100000000001</c:v>
                </c:pt>
                <c:pt idx="3948">
                  <c:v>1.1151899999999999</c:v>
                </c:pt>
                <c:pt idx="3949">
                  <c:v>1.11466</c:v>
                </c:pt>
                <c:pt idx="3950">
                  <c:v>1.1156299999999999</c:v>
                </c:pt>
                <c:pt idx="3951">
                  <c:v>1.1206</c:v>
                </c:pt>
                <c:pt idx="3952">
                  <c:v>1.1218699999999999</c:v>
                </c:pt>
                <c:pt idx="3953">
                  <c:v>1.1237299999999999</c:v>
                </c:pt>
                <c:pt idx="3954">
                  <c:v>1.12395</c:v>
                </c:pt>
                <c:pt idx="3955">
                  <c:v>1.1222399999999999</c:v>
                </c:pt>
                <c:pt idx="3956">
                  <c:v>1.12304</c:v>
                </c:pt>
                <c:pt idx="3957">
                  <c:v>1.12313</c:v>
                </c:pt>
                <c:pt idx="3958">
                  <c:v>1.12714</c:v>
                </c:pt>
                <c:pt idx="3959">
                  <c:v>1.1267499999999999</c:v>
                </c:pt>
                <c:pt idx="3960">
                  <c:v>1.12558</c:v>
                </c:pt>
                <c:pt idx="3961">
                  <c:v>1.1263300000000001</c:v>
                </c:pt>
                <c:pt idx="3962">
                  <c:v>1.1257699999999999</c:v>
                </c:pt>
                <c:pt idx="3963">
                  <c:v>1.1247</c:v>
                </c:pt>
                <c:pt idx="3964">
                  <c:v>1.1244799999999999</c:v>
                </c:pt>
                <c:pt idx="3965">
                  <c:v>1.1235999999999999</c:v>
                </c:pt>
                <c:pt idx="3966">
                  <c:v>1.1246499999999999</c:v>
                </c:pt>
                <c:pt idx="3967">
                  <c:v>1.1256600000000001</c:v>
                </c:pt>
                <c:pt idx="3968">
                  <c:v>1.1252500000000001</c:v>
                </c:pt>
                <c:pt idx="3969">
                  <c:v>1.1261000000000001</c:v>
                </c:pt>
                <c:pt idx="3970">
                  <c:v>1.12527</c:v>
                </c:pt>
                <c:pt idx="3971">
                  <c:v>1.12449</c:v>
                </c:pt>
                <c:pt idx="3972">
                  <c:v>1.1270800000000001</c:v>
                </c:pt>
                <c:pt idx="3973">
                  <c:v>1.1244799999999999</c:v>
                </c:pt>
                <c:pt idx="3974">
                  <c:v>1.1254200000000001</c:v>
                </c:pt>
                <c:pt idx="3975">
                  <c:v>1.12663</c:v>
                </c:pt>
                <c:pt idx="3976">
                  <c:v>1.12767</c:v>
                </c:pt>
                <c:pt idx="3977">
                  <c:v>1.1271800000000001</c:v>
                </c:pt>
                <c:pt idx="3978">
                  <c:v>1.1278300000000001</c:v>
                </c:pt>
                <c:pt idx="3979">
                  <c:v>1.1272899999999999</c:v>
                </c:pt>
                <c:pt idx="3980">
                  <c:v>1.1329</c:v>
                </c:pt>
                <c:pt idx="3981">
                  <c:v>1.13178</c:v>
                </c:pt>
                <c:pt idx="3982">
                  <c:v>1.1322700000000001</c:v>
                </c:pt>
                <c:pt idx="3983">
                  <c:v>1.1346499999999999</c:v>
                </c:pt>
                <c:pt idx="3984">
                  <c:v>1.1350800000000001</c:v>
                </c:pt>
                <c:pt idx="3985">
                  <c:v>1.1350800000000001</c:v>
                </c:pt>
                <c:pt idx="3986">
                  <c:v>1.1356999999999999</c:v>
                </c:pt>
                <c:pt idx="3987">
                  <c:v>1.13737</c:v>
                </c:pt>
                <c:pt idx="3988">
                  <c:v>1.1377699999999999</c:v>
                </c:pt>
                <c:pt idx="3989">
                  <c:v>1.1350100000000001</c:v>
                </c:pt>
                <c:pt idx="3990">
                  <c:v>1.1337699999999999</c:v>
                </c:pt>
                <c:pt idx="3991">
                  <c:v>1.1339900000000001</c:v>
                </c:pt>
                <c:pt idx="3992">
                  <c:v>1.13472</c:v>
                </c:pt>
                <c:pt idx="3993">
                  <c:v>1.1333899999999999</c:v>
                </c:pt>
                <c:pt idx="3994">
                  <c:v>1.13266</c:v>
                </c:pt>
                <c:pt idx="3995">
                  <c:v>1.13276</c:v>
                </c:pt>
                <c:pt idx="3996">
                  <c:v>1.13419</c:v>
                </c:pt>
                <c:pt idx="3997">
                  <c:v>1.1342699999999999</c:v>
                </c:pt>
                <c:pt idx="3998">
                  <c:v>1.13365</c:v>
                </c:pt>
                <c:pt idx="3999">
                  <c:v>1.1316999999999999</c:v>
                </c:pt>
                <c:pt idx="4000">
                  <c:v>1.1314</c:v>
                </c:pt>
                <c:pt idx="4001">
                  <c:v>1.1308199999999999</c:v>
                </c:pt>
                <c:pt idx="4002">
                  <c:v>1.13148</c:v>
                </c:pt>
                <c:pt idx="4003">
                  <c:v>1.13056</c:v>
                </c:pt>
                <c:pt idx="4004">
                  <c:v>1.1311100000000001</c:v>
                </c:pt>
                <c:pt idx="4005">
                  <c:v>1.1311</c:v>
                </c:pt>
                <c:pt idx="4006">
                  <c:v>1.13141</c:v>
                </c:pt>
                <c:pt idx="4007">
                  <c:v>1.1321099999999999</c:v>
                </c:pt>
                <c:pt idx="4008">
                  <c:v>1.13314</c:v>
                </c:pt>
                <c:pt idx="4009">
                  <c:v>1.1337299999999999</c:v>
                </c:pt>
                <c:pt idx="4010">
                  <c:v>1.13334</c:v>
                </c:pt>
                <c:pt idx="4011">
                  <c:v>1.13289</c:v>
                </c:pt>
                <c:pt idx="4012">
                  <c:v>1.1332899999999999</c:v>
                </c:pt>
                <c:pt idx="4013">
                  <c:v>1.1329400000000001</c:v>
                </c:pt>
                <c:pt idx="4014">
                  <c:v>1.1339399999999999</c:v>
                </c:pt>
                <c:pt idx="4015">
                  <c:v>1.13391</c:v>
                </c:pt>
                <c:pt idx="4016">
                  <c:v>1.1334500000000001</c:v>
                </c:pt>
                <c:pt idx="4017">
                  <c:v>1.13392</c:v>
                </c:pt>
                <c:pt idx="4018">
                  <c:v>1.13239</c:v>
                </c:pt>
                <c:pt idx="4019">
                  <c:v>1.1310199999999999</c:v>
                </c:pt>
                <c:pt idx="4020">
                  <c:v>1.1284000000000001</c:v>
                </c:pt>
                <c:pt idx="4021">
                  <c:v>1.1247799999999999</c:v>
                </c:pt>
                <c:pt idx="4022">
                  <c:v>1.1268199999999999</c:v>
                </c:pt>
                <c:pt idx="4023">
                  <c:v>1.1260600000000001</c:v>
                </c:pt>
                <c:pt idx="4024">
                  <c:v>1.1258300000000001</c:v>
                </c:pt>
                <c:pt idx="4025">
                  <c:v>1.1263000000000001</c:v>
                </c:pt>
                <c:pt idx="4026">
                  <c:v>1.1257200000000001</c:v>
                </c:pt>
                <c:pt idx="4027">
                  <c:v>1.1251</c:v>
                </c:pt>
                <c:pt idx="4028">
                  <c:v>1.1239600000000001</c:v>
                </c:pt>
                <c:pt idx="4029">
                  <c:v>1.12496</c:v>
                </c:pt>
                <c:pt idx="4030">
                  <c:v>1.1257299999999999</c:v>
                </c:pt>
                <c:pt idx="4031">
                  <c:v>1.1249</c:v>
                </c:pt>
                <c:pt idx="4032">
                  <c:v>1.1242300000000001</c:v>
                </c:pt>
                <c:pt idx="4033">
                  <c:v>1.1247</c:v>
                </c:pt>
                <c:pt idx="4034">
                  <c:v>1.12635</c:v>
                </c:pt>
                <c:pt idx="4035">
                  <c:v>1.1267</c:v>
                </c:pt>
                <c:pt idx="4036">
                  <c:v>1.1263700000000001</c:v>
                </c:pt>
                <c:pt idx="4037">
                  <c:v>1.1256200000000001</c:v>
                </c:pt>
                <c:pt idx="4038">
                  <c:v>1.12706</c:v>
                </c:pt>
                <c:pt idx="4039">
                  <c:v>1.1273299999999999</c:v>
                </c:pt>
                <c:pt idx="4040">
                  <c:v>1.1272200000000001</c:v>
                </c:pt>
                <c:pt idx="4041">
                  <c:v>1.12876</c:v>
                </c:pt>
                <c:pt idx="4042">
                  <c:v>1.1290100000000001</c:v>
                </c:pt>
                <c:pt idx="4043">
                  <c:v>1.12815</c:v>
                </c:pt>
                <c:pt idx="4044">
                  <c:v>1.1312899999999999</c:v>
                </c:pt>
                <c:pt idx="4045">
                  <c:v>1.1315900000000001</c:v>
                </c:pt>
                <c:pt idx="4046">
                  <c:v>1.12809</c:v>
                </c:pt>
                <c:pt idx="4047">
                  <c:v>1.12862</c:v>
                </c:pt>
                <c:pt idx="4048">
                  <c:v>1.1302399999999999</c:v>
                </c:pt>
                <c:pt idx="4049">
                  <c:v>1.1296999999999999</c:v>
                </c:pt>
                <c:pt idx="4050">
                  <c:v>1.1307799999999999</c:v>
                </c:pt>
                <c:pt idx="4051">
                  <c:v>1.1300699999999999</c:v>
                </c:pt>
                <c:pt idx="4052">
                  <c:v>1.1294</c:v>
                </c:pt>
                <c:pt idx="4053">
                  <c:v>1.1331800000000001</c:v>
                </c:pt>
                <c:pt idx="4054">
                  <c:v>1.1330800000000001</c:v>
                </c:pt>
                <c:pt idx="4055">
                  <c:v>1.1325099999999999</c:v>
                </c:pt>
                <c:pt idx="4056">
                  <c:v>1.13306</c:v>
                </c:pt>
                <c:pt idx="4057">
                  <c:v>1.1327799999999999</c:v>
                </c:pt>
                <c:pt idx="4058">
                  <c:v>1.1339399999999999</c:v>
                </c:pt>
                <c:pt idx="4059">
                  <c:v>1.1344799999999999</c:v>
                </c:pt>
                <c:pt idx="4060">
                  <c:v>1.1335999999999999</c:v>
                </c:pt>
                <c:pt idx="4061">
                  <c:v>1.13466</c:v>
                </c:pt>
                <c:pt idx="4062">
                  <c:v>1.1339999999999999</c:v>
                </c:pt>
                <c:pt idx="4063">
                  <c:v>1.13188</c:v>
                </c:pt>
                <c:pt idx="4064">
                  <c:v>1.1353599999999999</c:v>
                </c:pt>
                <c:pt idx="4065">
                  <c:v>1.13853</c:v>
                </c:pt>
                <c:pt idx="4066">
                  <c:v>1.13971</c:v>
                </c:pt>
                <c:pt idx="4067">
                  <c:v>1.13889</c:v>
                </c:pt>
                <c:pt idx="4068">
                  <c:v>1.1390899999999999</c:v>
                </c:pt>
                <c:pt idx="4069">
                  <c:v>1.13798</c:v>
                </c:pt>
                <c:pt idx="4070">
                  <c:v>1.13486</c:v>
                </c:pt>
                <c:pt idx="4071">
                  <c:v>1.1369400000000001</c:v>
                </c:pt>
                <c:pt idx="4072">
                  <c:v>1.1352800000000001</c:v>
                </c:pt>
                <c:pt idx="4073">
                  <c:v>1.1358600000000001</c:v>
                </c:pt>
                <c:pt idx="4074">
                  <c:v>1.1353800000000001</c:v>
                </c:pt>
                <c:pt idx="4075">
                  <c:v>1.1381600000000001</c:v>
                </c:pt>
                <c:pt idx="4076">
                  <c:v>1.13852</c:v>
                </c:pt>
                <c:pt idx="4077">
                  <c:v>1.1423300000000001</c:v>
                </c:pt>
                <c:pt idx="4078">
                  <c:v>1.1374899999999999</c:v>
                </c:pt>
                <c:pt idx="4079">
                  <c:v>1.1332899999999999</c:v>
                </c:pt>
                <c:pt idx="4080">
                  <c:v>1.12744</c:v>
                </c:pt>
                <c:pt idx="4081">
                  <c:v>1.1258999999999999</c:v>
                </c:pt>
                <c:pt idx="4082">
                  <c:v>1.1030199999999999</c:v>
                </c:pt>
                <c:pt idx="4083">
                  <c:v>1.09711</c:v>
                </c:pt>
                <c:pt idx="4084">
                  <c:v>1.0944799999999999</c:v>
                </c:pt>
                <c:pt idx="4085">
                  <c:v>1.10172</c:v>
                </c:pt>
                <c:pt idx="4086">
                  <c:v>1.10311</c:v>
                </c:pt>
                <c:pt idx="4087">
                  <c:v>1.1154299999999999</c:v>
                </c:pt>
                <c:pt idx="4088">
                  <c:v>1.1127</c:v>
                </c:pt>
                <c:pt idx="4089">
                  <c:v>1.1114299999999999</c:v>
                </c:pt>
                <c:pt idx="4090">
                  <c:v>1.1051200000000001</c:v>
                </c:pt>
                <c:pt idx="4091">
                  <c:v>1.1049199999999999</c:v>
                </c:pt>
                <c:pt idx="4092">
                  <c:v>1.1050800000000001</c:v>
                </c:pt>
                <c:pt idx="4093">
                  <c:v>1.10588</c:v>
                </c:pt>
                <c:pt idx="4094">
                  <c:v>1.1115900000000001</c:v>
                </c:pt>
                <c:pt idx="4095">
                  <c:v>1.11208</c:v>
                </c:pt>
                <c:pt idx="4096">
                  <c:v>1.11653</c:v>
                </c:pt>
                <c:pt idx="4097">
                  <c:v>1.1160600000000001</c:v>
                </c:pt>
                <c:pt idx="4098">
                  <c:v>1.11198</c:v>
                </c:pt>
                <c:pt idx="4099">
                  <c:v>1.1086499999999999</c:v>
                </c:pt>
                <c:pt idx="4100">
                  <c:v>1.1080000000000001</c:v>
                </c:pt>
                <c:pt idx="4101">
                  <c:v>1.1009500000000001</c:v>
                </c:pt>
                <c:pt idx="4102">
                  <c:v>1.1040000000000001</c:v>
                </c:pt>
                <c:pt idx="4103">
                  <c:v>1.1072</c:v>
                </c:pt>
                <c:pt idx="4104">
                  <c:v>1.1039300000000001</c:v>
                </c:pt>
                <c:pt idx="4105">
                  <c:v>1.1011599999999999</c:v>
                </c:pt>
                <c:pt idx="4106">
                  <c:v>1.09985</c:v>
                </c:pt>
                <c:pt idx="4107">
                  <c:v>1.10005</c:v>
                </c:pt>
                <c:pt idx="4108">
                  <c:v>1.1028199999999999</c:v>
                </c:pt>
                <c:pt idx="4109">
                  <c:v>1.10134</c:v>
                </c:pt>
                <c:pt idx="4110">
                  <c:v>1.1038699999999999</c:v>
                </c:pt>
                <c:pt idx="4111">
                  <c:v>1.1041000000000001</c:v>
                </c:pt>
                <c:pt idx="4112">
                  <c:v>1.1064400000000001</c:v>
                </c:pt>
                <c:pt idx="4113">
                  <c:v>1.1050599999999999</c:v>
                </c:pt>
                <c:pt idx="4114">
                  <c:v>1.1032900000000001</c:v>
                </c:pt>
                <c:pt idx="4115">
                  <c:v>1.1013200000000001</c:v>
                </c:pt>
                <c:pt idx="4116">
                  <c:v>1.09924</c:v>
                </c:pt>
                <c:pt idx="4117">
                  <c:v>1.09917</c:v>
                </c:pt>
                <c:pt idx="4118">
                  <c:v>1.1013999999999999</c:v>
                </c:pt>
                <c:pt idx="4119">
                  <c:v>1.0972200000000001</c:v>
                </c:pt>
                <c:pt idx="4120">
                  <c:v>1.1021700000000001</c:v>
                </c:pt>
                <c:pt idx="4121">
                  <c:v>1.1037399999999999</c:v>
                </c:pt>
                <c:pt idx="4122">
                  <c:v>1.1005100000000001</c:v>
                </c:pt>
                <c:pt idx="4123">
                  <c:v>1.1002700000000001</c:v>
                </c:pt>
                <c:pt idx="4124">
                  <c:v>1.1016600000000001</c:v>
                </c:pt>
                <c:pt idx="4125">
                  <c:v>1.10226</c:v>
                </c:pt>
                <c:pt idx="4126">
                  <c:v>1.10205</c:v>
                </c:pt>
                <c:pt idx="4127">
                  <c:v>1.101</c:v>
                </c:pt>
                <c:pt idx="4128">
                  <c:v>1.1013200000000001</c:v>
                </c:pt>
                <c:pt idx="4129">
                  <c:v>1.10192</c:v>
                </c:pt>
                <c:pt idx="4130">
                  <c:v>1.10422</c:v>
                </c:pt>
                <c:pt idx="4131">
                  <c:v>1.1050500000000001</c:v>
                </c:pt>
                <c:pt idx="4132">
                  <c:v>1.1055900000000001</c:v>
                </c:pt>
                <c:pt idx="4133">
                  <c:v>1.1061300000000001</c:v>
                </c:pt>
                <c:pt idx="4134">
                  <c:v>1.1060700000000001</c:v>
                </c:pt>
                <c:pt idx="4135">
                  <c:v>1.10701</c:v>
                </c:pt>
                <c:pt idx="4136">
                  <c:v>1.10686</c:v>
                </c:pt>
                <c:pt idx="4137">
                  <c:v>1.1052999999999999</c:v>
                </c:pt>
                <c:pt idx="4138">
                  <c:v>1.1092200000000001</c:v>
                </c:pt>
                <c:pt idx="4139">
                  <c:v>1.10886</c:v>
                </c:pt>
                <c:pt idx="4140">
                  <c:v>1.10703</c:v>
                </c:pt>
                <c:pt idx="4141">
                  <c:v>1.10711</c:v>
                </c:pt>
                <c:pt idx="4142">
                  <c:v>1.10578</c:v>
                </c:pt>
                <c:pt idx="4143">
                  <c:v>1.1050899999999999</c:v>
                </c:pt>
                <c:pt idx="4144">
                  <c:v>1.1051800000000001</c:v>
                </c:pt>
                <c:pt idx="4145">
                  <c:v>1.1052</c:v>
                </c:pt>
                <c:pt idx="4146">
                  <c:v>1.1040099999999999</c:v>
                </c:pt>
                <c:pt idx="4147">
                  <c:v>1.10463</c:v>
                </c:pt>
                <c:pt idx="4148">
                  <c:v>1.1077399999999999</c:v>
                </c:pt>
                <c:pt idx="4149">
                  <c:v>1.10619</c:v>
                </c:pt>
                <c:pt idx="4150">
                  <c:v>1.1077699999999999</c:v>
                </c:pt>
                <c:pt idx="4151">
                  <c:v>1.1072500000000001</c:v>
                </c:pt>
                <c:pt idx="4152">
                  <c:v>1.1074999999999999</c:v>
                </c:pt>
                <c:pt idx="4153">
                  <c:v>1.1061799999999999</c:v>
                </c:pt>
                <c:pt idx="4154">
                  <c:v>1.1051299999999999</c:v>
                </c:pt>
                <c:pt idx="4155">
                  <c:v>1.1064700000000001</c:v>
                </c:pt>
                <c:pt idx="4156">
                  <c:v>1.10669</c:v>
                </c:pt>
                <c:pt idx="4157">
                  <c:v>1.1067100000000001</c:v>
                </c:pt>
                <c:pt idx="4158">
                  <c:v>1.1055900000000001</c:v>
                </c:pt>
                <c:pt idx="4159">
                  <c:v>1.10694</c:v>
                </c:pt>
                <c:pt idx="4160">
                  <c:v>1.1071500000000001</c:v>
                </c:pt>
                <c:pt idx="4161">
                  <c:v>1.10612</c:v>
                </c:pt>
                <c:pt idx="4162">
                  <c:v>1.1064000000000001</c:v>
                </c:pt>
                <c:pt idx="4163">
                  <c:v>1.1088499999999999</c:v>
                </c:pt>
                <c:pt idx="4164">
                  <c:v>1.1085700000000001</c:v>
                </c:pt>
                <c:pt idx="4165">
                  <c:v>1.1082000000000001</c:v>
                </c:pt>
                <c:pt idx="4166">
                  <c:v>1.11182</c:v>
                </c:pt>
                <c:pt idx="4167">
                  <c:v>1.1103099999999999</c:v>
                </c:pt>
                <c:pt idx="4168">
                  <c:v>1.11161</c:v>
                </c:pt>
                <c:pt idx="4169">
                  <c:v>1.10972</c:v>
                </c:pt>
                <c:pt idx="4170">
                  <c:v>1.1113500000000001</c:v>
                </c:pt>
                <c:pt idx="4171">
                  <c:v>1.11063</c:v>
                </c:pt>
                <c:pt idx="4172">
                  <c:v>1.11019</c:v>
                </c:pt>
                <c:pt idx="4173">
                  <c:v>1.11215</c:v>
                </c:pt>
                <c:pt idx="4174">
                  <c:v>1.1126</c:v>
                </c:pt>
                <c:pt idx="4175">
                  <c:v>1.11229</c:v>
                </c:pt>
                <c:pt idx="4176">
                  <c:v>1.11215</c:v>
                </c:pt>
                <c:pt idx="4177">
                  <c:v>1.1108899999999999</c:v>
                </c:pt>
                <c:pt idx="4178">
                  <c:v>1.11077</c:v>
                </c:pt>
                <c:pt idx="4179">
                  <c:v>1.1107499999999999</c:v>
                </c:pt>
                <c:pt idx="4180">
                  <c:v>1.11025</c:v>
                </c:pt>
                <c:pt idx="4181">
                  <c:v>1.11009</c:v>
                </c:pt>
                <c:pt idx="4182">
                  <c:v>1.1085499999999999</c:v>
                </c:pt>
                <c:pt idx="4183">
                  <c:v>1.11067</c:v>
                </c:pt>
                <c:pt idx="4184">
                  <c:v>1.11151</c:v>
                </c:pt>
                <c:pt idx="4185">
                  <c:v>1.1120699999999999</c:v>
                </c:pt>
                <c:pt idx="4186">
                  <c:v>1.11263</c:v>
                </c:pt>
                <c:pt idx="4187">
                  <c:v>1.1144000000000001</c:v>
                </c:pt>
                <c:pt idx="4188">
                  <c:v>1.1103700000000001</c:v>
                </c:pt>
                <c:pt idx="4189">
                  <c:v>1.1111800000000001</c:v>
                </c:pt>
                <c:pt idx="4190">
                  <c:v>1.11155</c:v>
                </c:pt>
                <c:pt idx="4191">
                  <c:v>1.1117300000000001</c:v>
                </c:pt>
                <c:pt idx="4192">
                  <c:v>1.1033299999999999</c:v>
                </c:pt>
                <c:pt idx="4193">
                  <c:v>1.1072200000000001</c:v>
                </c:pt>
                <c:pt idx="4194">
                  <c:v>1.10501</c:v>
                </c:pt>
                <c:pt idx="4195">
                  <c:v>1.10795</c:v>
                </c:pt>
                <c:pt idx="4196">
                  <c:v>1.10934</c:v>
                </c:pt>
                <c:pt idx="4197">
                  <c:v>1.11049</c:v>
                </c:pt>
                <c:pt idx="4198">
                  <c:v>1.11026</c:v>
                </c:pt>
                <c:pt idx="4199">
                  <c:v>1.1099300000000001</c:v>
                </c:pt>
                <c:pt idx="4200">
                  <c:v>1.1102399999999999</c:v>
                </c:pt>
                <c:pt idx="4201">
                  <c:v>1.1112</c:v>
                </c:pt>
                <c:pt idx="4202">
                  <c:v>1.11032</c:v>
                </c:pt>
                <c:pt idx="4203">
                  <c:v>1.1102799999999999</c:v>
                </c:pt>
                <c:pt idx="4204">
                  <c:v>1.1089599999999999</c:v>
                </c:pt>
                <c:pt idx="4205">
                  <c:v>1.1099399999999999</c:v>
                </c:pt>
                <c:pt idx="4206">
                  <c:v>1.1079699999999999</c:v>
                </c:pt>
                <c:pt idx="4207">
                  <c:v>1.1087899999999999</c:v>
                </c:pt>
                <c:pt idx="4208">
                  <c:v>1.11066</c:v>
                </c:pt>
                <c:pt idx="4209">
                  <c:v>1.1105400000000001</c:v>
                </c:pt>
                <c:pt idx="4210">
                  <c:v>1.1105799999999999</c:v>
                </c:pt>
                <c:pt idx="4211">
                  <c:v>1.1122700000000001</c:v>
                </c:pt>
                <c:pt idx="4212">
                  <c:v>1.1119300000000001</c:v>
                </c:pt>
                <c:pt idx="4213">
                  <c:v>1.1131599999999999</c:v>
                </c:pt>
                <c:pt idx="4214">
                  <c:v>1.1148199999999999</c:v>
                </c:pt>
                <c:pt idx="4215">
                  <c:v>1.1131899999999999</c:v>
                </c:pt>
                <c:pt idx="4216">
                  <c:v>1.1143799999999999</c:v>
                </c:pt>
                <c:pt idx="4217">
                  <c:v>1.11351</c:v>
                </c:pt>
                <c:pt idx="4218">
                  <c:v>1.1126100000000001</c:v>
                </c:pt>
                <c:pt idx="4219">
                  <c:v>1.11249</c:v>
                </c:pt>
                <c:pt idx="4220">
                  <c:v>1.1133999999999999</c:v>
                </c:pt>
                <c:pt idx="4221">
                  <c:v>1.11375</c:v>
                </c:pt>
                <c:pt idx="4222">
                  <c:v>1.1129800000000001</c:v>
                </c:pt>
                <c:pt idx="4223">
                  <c:v>1.1132899999999999</c:v>
                </c:pt>
                <c:pt idx="4224">
                  <c:v>1.11293</c:v>
                </c:pt>
                <c:pt idx="4225">
                  <c:v>1.1127199999999999</c:v>
                </c:pt>
                <c:pt idx="4226">
                  <c:v>1.11286</c:v>
                </c:pt>
                <c:pt idx="4227">
                  <c:v>1.11347</c:v>
                </c:pt>
                <c:pt idx="4228">
                  <c:v>1.11371</c:v>
                </c:pt>
                <c:pt idx="4229">
                  <c:v>1.1136999999999999</c:v>
                </c:pt>
                <c:pt idx="4230">
                  <c:v>1.1134900000000001</c:v>
                </c:pt>
                <c:pt idx="4231">
                  <c:v>1.1135299999999999</c:v>
                </c:pt>
                <c:pt idx="4232">
                  <c:v>1.11192</c:v>
                </c:pt>
                <c:pt idx="4233">
                  <c:v>1.11225</c:v>
                </c:pt>
                <c:pt idx="4234">
                  <c:v>1.11084</c:v>
                </c:pt>
                <c:pt idx="4235">
                  <c:v>1.1128899999999999</c:v>
                </c:pt>
                <c:pt idx="4236">
                  <c:v>1.1122000000000001</c:v>
                </c:pt>
                <c:pt idx="4237">
                  <c:v>1.1135699999999999</c:v>
                </c:pt>
                <c:pt idx="4238">
                  <c:v>1.1143700000000001</c:v>
                </c:pt>
                <c:pt idx="4239">
                  <c:v>1.11313</c:v>
                </c:pt>
                <c:pt idx="4240">
                  <c:v>1.11372</c:v>
                </c:pt>
                <c:pt idx="4241">
                  <c:v>1.1142700000000001</c:v>
                </c:pt>
                <c:pt idx="4242">
                  <c:v>1.11473</c:v>
                </c:pt>
                <c:pt idx="4243">
                  <c:v>1.1153900000000001</c:v>
                </c:pt>
                <c:pt idx="4244">
                  <c:v>1.1152599999999999</c:v>
                </c:pt>
              </c:numCache>
            </c:numRef>
          </c:val>
        </c:ser>
        <c:hiLowLines/>
        <c:upDownBars>
          <c:gapWidth val="150"/>
          <c:upBars/>
          <c:downBars/>
        </c:upDownBars>
        <c:axId val="455461120"/>
        <c:axId val="455459584"/>
      </c:stockChart>
      <c:catAx>
        <c:axId val="455456256"/>
        <c:scaling>
          <c:orientation val="minMax"/>
        </c:scaling>
        <c:axPos val="b"/>
        <c:tickLblPos val="nextTo"/>
        <c:crossAx val="455457792"/>
        <c:crosses val="autoZero"/>
        <c:auto val="1"/>
        <c:lblAlgn val="ctr"/>
        <c:lblOffset val="100"/>
      </c:catAx>
      <c:valAx>
        <c:axId val="455457792"/>
        <c:scaling>
          <c:orientation val="minMax"/>
        </c:scaling>
        <c:axPos val="l"/>
        <c:majorGridlines/>
        <c:numFmt formatCode="General" sourceLinked="1"/>
        <c:tickLblPos val="nextTo"/>
        <c:crossAx val="455456256"/>
        <c:crosses val="autoZero"/>
        <c:crossBetween val="between"/>
      </c:valAx>
      <c:valAx>
        <c:axId val="455459584"/>
        <c:scaling>
          <c:orientation val="minMax"/>
        </c:scaling>
        <c:axPos val="r"/>
        <c:numFmt formatCode="General" sourceLinked="1"/>
        <c:tickLblPos val="nextTo"/>
        <c:crossAx val="455461120"/>
        <c:crosses val="max"/>
        <c:crossBetween val="between"/>
      </c:valAx>
      <c:catAx>
        <c:axId val="455461120"/>
        <c:scaling>
          <c:orientation val="minMax"/>
        </c:scaling>
        <c:delete val="1"/>
        <c:axPos val="b"/>
        <c:tickLblPos val="none"/>
        <c:crossAx val="455459584"/>
        <c:crosses val="autoZero"/>
        <c:auto val="1"/>
        <c:lblAlgn val="ctr"/>
        <c:lblOffset val="100"/>
      </c:cat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3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Лист1!$DD$4:$DD$27</c:f>
              <c:numCache>
                <c:formatCode>General</c:formatCode>
                <c:ptCount val="24"/>
                <c:pt idx="0">
                  <c:v>2.9000000000012349E-4</c:v>
                </c:pt>
                <c:pt idx="1">
                  <c:v>-1.3499999999999623E-3</c:v>
                </c:pt>
                <c:pt idx="2">
                  <c:v>-9.6999999999991537E-4</c:v>
                </c:pt>
                <c:pt idx="3">
                  <c:v>-2.9199999999998116E-3</c:v>
                </c:pt>
                <c:pt idx="4">
                  <c:v>-2.8799999999999937E-3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Лист1!$DE$4:$DE$27</c:f>
              <c:numCache>
                <c:formatCode>General</c:formatCode>
                <c:ptCount val="24"/>
                <c:pt idx="0">
                  <c:v>5.9999999999948983E-5</c:v>
                </c:pt>
                <c:pt idx="1">
                  <c:v>1.7599999999999838E-3</c:v>
                </c:pt>
                <c:pt idx="2">
                  <c:v>9.3999999999994088E-4</c:v>
                </c:pt>
                <c:pt idx="3">
                  <c:v>1.0499999999999954E-3</c:v>
                </c:pt>
                <c:pt idx="4">
                  <c:v>1.7300000000000093E-3</c:v>
                </c:pt>
                <c:pt idx="5">
                  <c:v>8.8999999999983537E-4</c:v>
                </c:pt>
                <c:pt idx="6">
                  <c:v>5.499999999998284E-4</c:v>
                </c:pt>
                <c:pt idx="7">
                  <c:v>1.1599999999998278E-3</c:v>
                </c:pt>
                <c:pt idx="8">
                  <c:v>1.4779999999999793E-2</c:v>
                </c:pt>
                <c:pt idx="9">
                  <c:v>1.468999999999987E-2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Лист1!$DF$4:$DF$27</c:f>
              <c:numCache>
                <c:formatCode>General</c:formatCode>
                <c:ptCount val="24"/>
                <c:pt idx="0">
                  <c:v>-7.0999999999998842E-4</c:v>
                </c:pt>
                <c:pt idx="1">
                  <c:v>2.9999999999996696E-4</c:v>
                </c:pt>
                <c:pt idx="2">
                  <c:v>-7.7000000000015945E-4</c:v>
                </c:pt>
                <c:pt idx="3">
                  <c:v>2.8999999999990145E-4</c:v>
                </c:pt>
                <c:pt idx="4">
                  <c:v>2.5100000000000122E-3</c:v>
                </c:pt>
                <c:pt idx="5">
                  <c:v>2.6999999999999247E-3</c:v>
                </c:pt>
                <c:pt idx="6">
                  <c:v>7.8999999999984638E-4</c:v>
                </c:pt>
                <c:pt idx="7">
                  <c:v>-3.9999999999995595E-4</c:v>
                </c:pt>
                <c:pt idx="8">
                  <c:v>1.3499999999999623E-3</c:v>
                </c:pt>
                <c:pt idx="9">
                  <c:v>8.399999999999519E-4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"/>
          <c:order val="3"/>
          <c:marker>
            <c:symbol val="none"/>
          </c:marker>
          <c:val>
            <c:numRef>
              <c:f>Лист1!$DG$4:$DG$27</c:f>
              <c:numCache>
                <c:formatCode>General</c:formatCode>
                <c:ptCount val="24"/>
                <c:pt idx="0">
                  <c:v>2.8000000000005798E-4</c:v>
                </c:pt>
                <c:pt idx="1">
                  <c:v>1.3000000000000789E-3</c:v>
                </c:pt>
                <c:pt idx="2">
                  <c:v>4.550000000000054E-3</c:v>
                </c:pt>
                <c:pt idx="3">
                  <c:v>4.4399999999999995E-3</c:v>
                </c:pt>
                <c:pt idx="4">
                  <c:v>3.0499999999999972E-3</c:v>
                </c:pt>
                <c:pt idx="5">
                  <c:v>4.310000000000036E-3</c:v>
                </c:pt>
                <c:pt idx="6">
                  <c:v>3.6199999999999566E-3</c:v>
                </c:pt>
                <c:pt idx="7">
                  <c:v>3.1700000000001172E-3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"/>
          <c:order val="4"/>
          <c:marker>
            <c:symbol val="none"/>
          </c:marker>
          <c:val>
            <c:numRef>
              <c:f>Лист1!$DH$4:$DH$27</c:f>
              <c:numCache>
                <c:formatCode>General</c:formatCode>
                <c:ptCount val="24"/>
                <c:pt idx="0">
                  <c:v>-9.3999999999994088E-4</c:v>
                </c:pt>
                <c:pt idx="1">
                  <c:v>-5.9999999999993392E-4</c:v>
                </c:pt>
                <c:pt idx="2">
                  <c:v>-5.1000000000001044E-4</c:v>
                </c:pt>
                <c:pt idx="3">
                  <c:v>9.0000000000145519E-5</c:v>
                </c:pt>
                <c:pt idx="4">
                  <c:v>1.9000000000013451E-4</c:v>
                </c:pt>
                <c:pt idx="5">
                  <c:v>8.799999999999919E-4</c:v>
                </c:pt>
                <c:pt idx="6">
                  <c:v>3.1000000000001027E-3</c:v>
                </c:pt>
                <c:pt idx="7">
                  <c:v>3.0800000000001937E-3</c:v>
                </c:pt>
                <c:pt idx="8">
                  <c:v>1.3900000000000023E-3</c:v>
                </c:pt>
                <c:pt idx="9">
                  <c:v>-2.6999999999999247E-4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"/>
          <c:order val="5"/>
          <c:marker>
            <c:symbol val="none"/>
          </c:marker>
          <c:val>
            <c:numRef>
              <c:f>Лист1!$DI$4:$DI$27</c:f>
              <c:numCache>
                <c:formatCode>General</c:formatCode>
                <c:ptCount val="24"/>
                <c:pt idx="0">
                  <c:v>-1.4600000000000168E-3</c:v>
                </c:pt>
                <c:pt idx="1">
                  <c:v>-1.2100000000001554E-3</c:v>
                </c:pt>
                <c:pt idx="2">
                  <c:v>-2.8000000000001357E-3</c:v>
                </c:pt>
                <c:pt idx="3">
                  <c:v>-3.8199999999999346E-3</c:v>
                </c:pt>
                <c:pt idx="4">
                  <c:v>-2.1100000000000563E-3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"/>
          <c:order val="6"/>
          <c:marker>
            <c:symbol val="none"/>
          </c:marker>
          <c:val>
            <c:numRef>
              <c:f>Лист1!$DJ$4:$DJ$27</c:f>
              <c:numCache>
                <c:formatCode>General</c:formatCode>
                <c:ptCount val="24"/>
                <c:pt idx="0">
                  <c:v>-1.0099999999999554E-3</c:v>
                </c:pt>
                <c:pt idx="1">
                  <c:v>-2.1899999999999142E-3</c:v>
                </c:pt>
                <c:pt idx="2">
                  <c:v>-4.1999999999986493E-4</c:v>
                </c:pt>
                <c:pt idx="3">
                  <c:v>4.650000000000043E-3</c:v>
                </c:pt>
                <c:pt idx="4">
                  <c:v>6.2699999999999978E-3</c:v>
                </c:pt>
                <c:pt idx="5">
                  <c:v>7.4000000000000732E-3</c:v>
                </c:pt>
                <c:pt idx="6">
                  <c:v>6.1100000000000598E-3</c:v>
                </c:pt>
                <c:pt idx="7">
                  <c:v>6.6600000000001103E-3</c:v>
                </c:pt>
                <c:pt idx="8">
                  <c:v>7.8300000000000036E-3</c:v>
                </c:pt>
                <c:pt idx="9">
                  <c:v>5.6500000000001549E-3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"/>
          <c:order val="7"/>
          <c:marker>
            <c:symbol val="none"/>
          </c:marker>
          <c:val>
            <c:numRef>
              <c:f>Лист1!$DK$4:$DK$27</c:f>
              <c:numCache>
                <c:formatCode>General</c:formatCode>
                <c:ptCount val="24"/>
                <c:pt idx="0">
                  <c:v>3.6000000000013799E-4</c:v>
                </c:pt>
                <c:pt idx="1">
                  <c:v>3.1000000000003247E-4</c:v>
                </c:pt>
                <c:pt idx="2">
                  <c:v>5.5000000000005045E-4</c:v>
                </c:pt>
                <c:pt idx="3">
                  <c:v>1.0700000000001264E-3</c:v>
                </c:pt>
                <c:pt idx="4">
                  <c:v>1.2400000000001299E-3</c:v>
                </c:pt>
                <c:pt idx="5">
                  <c:v>1.6000000000000458E-3</c:v>
                </c:pt>
                <c:pt idx="6">
                  <c:v>-1.7000000000000348E-4</c:v>
                </c:pt>
                <c:pt idx="7">
                  <c:v>5.0000000000016698E-4</c:v>
                </c:pt>
                <c:pt idx="8">
                  <c:v>4.0000000000017799E-4</c:v>
                </c:pt>
                <c:pt idx="9">
                  <c:v>3.4199999999999786E-3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8"/>
          <c:marker>
            <c:symbol val="none"/>
          </c:marker>
          <c:val>
            <c:numRef>
              <c:f>Лист1!$DL$4:$DL$27</c:f>
              <c:numCache>
                <c:formatCode>General</c:formatCode>
                <c:ptCount val="24"/>
                <c:pt idx="0">
                  <c:v>-1.9999999999997797E-4</c:v>
                </c:pt>
                <c:pt idx="1">
                  <c:v>8.099999999999774E-4</c:v>
                </c:pt>
                <c:pt idx="2">
                  <c:v>-1.7000000000000348E-4</c:v>
                </c:pt>
                <c:pt idx="3">
                  <c:v>-1.3100000000001444E-3</c:v>
                </c:pt>
                <c:pt idx="4">
                  <c:v>-2.1800000000000708E-3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"/>
          <c:order val="9"/>
          <c:marker>
            <c:symbol val="none"/>
          </c:marker>
          <c:val>
            <c:numRef>
              <c:f>Лист1!$DM$4:$DM$27</c:f>
              <c:numCache>
                <c:formatCode>General</c:formatCode>
                <c:ptCount val="24"/>
                <c:pt idx="0">
                  <c:v>1.1100000000001664E-3</c:v>
                </c:pt>
                <c:pt idx="1">
                  <c:v>6.6000000000010495E-4</c:v>
                </c:pt>
                <c:pt idx="2">
                  <c:v>1.1700000000001154E-3</c:v>
                </c:pt>
                <c:pt idx="3">
                  <c:v>1.2600000000000389E-3</c:v>
                </c:pt>
                <c:pt idx="4">
                  <c:v>1.6800000000001258E-3</c:v>
                </c:pt>
                <c:pt idx="5">
                  <c:v>2.5700000000001832E-3</c:v>
                </c:pt>
                <c:pt idx="6">
                  <c:v>2.1700000000000053E-3</c:v>
                </c:pt>
                <c:pt idx="7">
                  <c:v>3.8000000000000256E-3</c:v>
                </c:pt>
                <c:pt idx="8">
                  <c:v>5.010000000000181E-3</c:v>
                </c:pt>
                <c:pt idx="9">
                  <c:v>7.7800000000001202E-3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"/>
          <c:order val="10"/>
          <c:marker>
            <c:symbol val="none"/>
          </c:marker>
          <c:val>
            <c:numRef>
              <c:f>Лист1!$DN$4:$DN$27</c:f>
              <c:numCache>
                <c:formatCode>General</c:formatCode>
                <c:ptCount val="24"/>
                <c:pt idx="0">
                  <c:v>2.0599999999999508E-3</c:v>
                </c:pt>
                <c:pt idx="1">
                  <c:v>1.6300000000000203E-3</c:v>
                </c:pt>
                <c:pt idx="2">
                  <c:v>3.0699999999999061E-3</c:v>
                </c:pt>
                <c:pt idx="3">
                  <c:v>5.4899999999999949E-3</c:v>
                </c:pt>
                <c:pt idx="4">
                  <c:v>6.8600000000000882E-3</c:v>
                </c:pt>
                <c:pt idx="5">
                  <c:v>1.0440000000000005E-2</c:v>
                </c:pt>
                <c:pt idx="6">
                  <c:v>1.1560000000000015E-2</c:v>
                </c:pt>
                <c:pt idx="7">
                  <c:v>1.0250000000000092E-2</c:v>
                </c:pt>
                <c:pt idx="8">
                  <c:v>1.1290000000000022E-2</c:v>
                </c:pt>
                <c:pt idx="9">
                  <c:v>1.0750000000000037E-2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1"/>
          <c:order val="11"/>
          <c:marker>
            <c:symbol val="none"/>
          </c:marker>
          <c:val>
            <c:numRef>
              <c:f>Лист1!$DO$4:$DO$27</c:f>
              <c:numCache>
                <c:formatCode>General</c:formatCode>
                <c:ptCount val="24"/>
                <c:pt idx="0">
                  <c:v>-1.0400000000001519E-3</c:v>
                </c:pt>
                <c:pt idx="1">
                  <c:v>-9.900000000000464E-4</c:v>
                </c:pt>
                <c:pt idx="2">
                  <c:v>-1.2500000000001954E-3</c:v>
                </c:pt>
                <c:pt idx="3">
                  <c:v>-6.8000000000001393E-4</c:v>
                </c:pt>
                <c:pt idx="4">
                  <c:v>-7.8000000000000291E-4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2"/>
          <c:order val="12"/>
          <c:marker>
            <c:symbol val="none"/>
          </c:marker>
          <c:val>
            <c:numRef>
              <c:f>Лист1!$DP$4:$DP$27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3.8000000000004697E-4</c:v>
                </c:pt>
                <c:pt idx="2">
                  <c:v>-1.1399999999999189E-3</c:v>
                </c:pt>
                <c:pt idx="3">
                  <c:v>-1.1699999999998933E-3</c:v>
                </c:pt>
                <c:pt idx="4">
                  <c:v>-7.9000000000006843E-4</c:v>
                </c:pt>
                <c:pt idx="5">
                  <c:v>-5.9000000000009045E-4</c:v>
                </c:pt>
                <c:pt idx="6">
                  <c:v>-1.6799999999999038E-3</c:v>
                </c:pt>
                <c:pt idx="7">
                  <c:v>-2.0199999999999108E-3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3"/>
          <c:order val="13"/>
          <c:marker>
            <c:symbol val="none"/>
          </c:marker>
          <c:val>
            <c:numRef>
              <c:f>Лист1!$DQ$4:$DQ$27</c:f>
              <c:numCache>
                <c:formatCode>General</c:formatCode>
                <c:ptCount val="24"/>
                <c:pt idx="0">
                  <c:v>-5.6000000000011596E-4</c:v>
                </c:pt>
                <c:pt idx="1">
                  <c:v>-1.3900000000000023E-3</c:v>
                </c:pt>
                <c:pt idx="2">
                  <c:v>-1.9900000000001583E-3</c:v>
                </c:pt>
                <c:pt idx="3">
                  <c:v>-2.3000000000001908E-3</c:v>
                </c:pt>
                <c:pt idx="4">
                  <c:v>-8.3000000000010843E-4</c:v>
                </c:pt>
                <c:pt idx="5">
                  <c:v>-9.4000000000016293E-4</c:v>
                </c:pt>
                <c:pt idx="6">
                  <c:v>-1.6700000000000603E-3</c:v>
                </c:pt>
                <c:pt idx="7">
                  <c:v>-8.1000000000019945E-4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4"/>
          <c:order val="14"/>
          <c:marker>
            <c:symbol val="none"/>
          </c:marker>
          <c:val>
            <c:numRef>
              <c:f>Лист1!$DR$4:$DR$27</c:f>
              <c:numCache>
                <c:formatCode>General</c:formatCode>
                <c:ptCount val="24"/>
                <c:pt idx="0">
                  <c:v>-2.4499999999998412E-3</c:v>
                </c:pt>
                <c:pt idx="1">
                  <c:v>-6.2699999999999978E-3</c:v>
                </c:pt>
                <c:pt idx="2">
                  <c:v>-5.4399999999998894E-3</c:v>
                </c:pt>
                <c:pt idx="3">
                  <c:v>-8.319999999999883E-3</c:v>
                </c:pt>
                <c:pt idx="4">
                  <c:v>-7.4999999999998401E-3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5"/>
          <c:order val="15"/>
          <c:marker>
            <c:symbol val="none"/>
          </c:marker>
          <c:val>
            <c:numRef>
              <c:f>Лист1!$DS$4:$DS$27</c:f>
              <c:numCache>
                <c:formatCode>General</c:formatCode>
                <c:ptCount val="24"/>
                <c:pt idx="0">
                  <c:v>1.7300000000000093E-3</c:v>
                </c:pt>
                <c:pt idx="1">
                  <c:v>2.3599999999999177E-3</c:v>
                </c:pt>
                <c:pt idx="2">
                  <c:v>2.3999999999999577E-3</c:v>
                </c:pt>
                <c:pt idx="3">
                  <c:v>1.9799999999998708E-3</c:v>
                </c:pt>
                <c:pt idx="4">
                  <c:v>5.9999999999993392E-4</c:v>
                </c:pt>
                <c:pt idx="5">
                  <c:v>3.7199999999999456E-3</c:v>
                </c:pt>
                <c:pt idx="6">
                  <c:v>5.3600000000000314E-3</c:v>
                </c:pt>
                <c:pt idx="7">
                  <c:v>5.2299999999998459E-3</c:v>
                </c:pt>
                <c:pt idx="8">
                  <c:v>3.7000000000000366E-3</c:v>
                </c:pt>
                <c:pt idx="9">
                  <c:v>3.909999999999858E-3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6"/>
          <c:order val="16"/>
          <c:marker>
            <c:symbol val="none"/>
          </c:marker>
          <c:val>
            <c:numRef>
              <c:f>Лист1!$DT$4:$DT$27</c:f>
              <c:numCache>
                <c:formatCode>General</c:formatCode>
                <c:ptCount val="24"/>
                <c:pt idx="0">
                  <c:v>-2.8000000000005798E-4</c:v>
                </c:pt>
                <c:pt idx="1">
                  <c:v>1.4600000000000168E-3</c:v>
                </c:pt>
                <c:pt idx="2">
                  <c:v>9.6999999999991537E-4</c:v>
                </c:pt>
                <c:pt idx="3">
                  <c:v>6.0999999999999943E-4</c:v>
                </c:pt>
                <c:pt idx="4">
                  <c:v>1.4199999999999768E-3</c:v>
                </c:pt>
                <c:pt idx="5">
                  <c:v>2.5100000000000122E-3</c:v>
                </c:pt>
                <c:pt idx="6">
                  <c:v>1.6300000000000203E-3</c:v>
                </c:pt>
                <c:pt idx="7">
                  <c:v>8.0000000000080007E-5</c:v>
                </c:pt>
                <c:pt idx="8">
                  <c:v>1.6499999999999293E-3</c:v>
                </c:pt>
                <c:pt idx="9">
                  <c:v>3.0099999999999572E-3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7"/>
          <c:order val="17"/>
          <c:marker>
            <c:symbol val="none"/>
          </c:marker>
          <c:val>
            <c:numRef>
              <c:f>Лист1!$DU$4:$DU$27</c:f>
              <c:numCache>
                <c:formatCode>General</c:formatCode>
                <c:ptCount val="24"/>
                <c:pt idx="0">
                  <c:v>-5.5999999999989392E-4</c:v>
                </c:pt>
                <c:pt idx="1">
                  <c:v>-4.9999999999883471E-5</c:v>
                </c:pt>
                <c:pt idx="2">
                  <c:v>-1.0499999999999954E-3</c:v>
                </c:pt>
                <c:pt idx="3">
                  <c:v>-2.0700000000000163E-3</c:v>
                </c:pt>
                <c:pt idx="4">
                  <c:v>6.0000000000171028E-5</c:v>
                </c:pt>
                <c:pt idx="5">
                  <c:v>8.099999999999774E-4</c:v>
                </c:pt>
                <c:pt idx="6">
                  <c:v>1.8400000000000638E-3</c:v>
                </c:pt>
                <c:pt idx="7">
                  <c:v>2.1400000000000308E-3</c:v>
                </c:pt>
                <c:pt idx="8">
                  <c:v>2.0299999999999763E-3</c:v>
                </c:pt>
                <c:pt idx="9">
                  <c:v>1.9299999999999873E-3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8"/>
          <c:order val="18"/>
          <c:marker>
            <c:symbol val="none"/>
          </c:marker>
          <c:val>
            <c:numRef>
              <c:f>Лист1!$DV$4:$DV$27</c:f>
              <c:numCache>
                <c:formatCode>General</c:formatCode>
                <c:ptCount val="24"/>
                <c:pt idx="0">
                  <c:v>-1.7000000000000348E-4</c:v>
                </c:pt>
                <c:pt idx="1">
                  <c:v>1.3000000000018552E-4</c:v>
                </c:pt>
                <c:pt idx="2">
                  <c:v>7.3000000000011944E-4</c:v>
                </c:pt>
                <c:pt idx="3">
                  <c:v>2.0000000000131024E-5</c:v>
                </c:pt>
                <c:pt idx="4">
                  <c:v>5.7000000000018147E-4</c:v>
                </c:pt>
                <c:pt idx="5">
                  <c:v>5.6000000000011596E-4</c:v>
                </c:pt>
                <c:pt idx="6">
                  <c:v>8.1000000000019945E-4</c:v>
                </c:pt>
                <c:pt idx="7">
                  <c:v>2.4300000000001543E-3</c:v>
                </c:pt>
                <c:pt idx="8">
                  <c:v>3.2500000000001972E-3</c:v>
                </c:pt>
                <c:pt idx="9">
                  <c:v>3.9000000000000146E-3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9"/>
          <c:order val="19"/>
          <c:marker>
            <c:symbol val="none"/>
          </c:marker>
          <c:val>
            <c:numRef>
              <c:f>Лист1!$DW$4:$DW$27</c:f>
              <c:numCache>
                <c:formatCode>General</c:formatCode>
                <c:ptCount val="24"/>
                <c:pt idx="0">
                  <c:v>-1.8199999999999328E-3</c:v>
                </c:pt>
                <c:pt idx="1">
                  <c:v>5.5000000000005045E-4</c:v>
                </c:pt>
                <c:pt idx="2">
                  <c:v>8.799999999999919E-4</c:v>
                </c:pt>
                <c:pt idx="3">
                  <c:v>1.500000000000945E-4</c:v>
                </c:pt>
                <c:pt idx="4">
                  <c:v>5.6000000000011596E-4</c:v>
                </c:pt>
                <c:pt idx="5">
                  <c:v>4.1000000000002146E-4</c:v>
                </c:pt>
                <c:pt idx="6">
                  <c:v>1.8000000000000238E-3</c:v>
                </c:pt>
                <c:pt idx="7">
                  <c:v>1.1700000000001154E-3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0"/>
          <c:order val="20"/>
          <c:marker>
            <c:symbol val="none"/>
          </c:marker>
          <c:val>
            <c:numRef>
              <c:f>Лист1!$DX$4:$DX$27</c:f>
              <c:numCache>
                <c:formatCode>General</c:formatCode>
                <c:ptCount val="24"/>
                <c:pt idx="0">
                  <c:v>2.1000000000004349E-4</c:v>
                </c:pt>
                <c:pt idx="1">
                  <c:v>1.4000000000000679E-3</c:v>
                </c:pt>
                <c:pt idx="2">
                  <c:v>2.6299999999999102E-3</c:v>
                </c:pt>
                <c:pt idx="3">
                  <c:v>3.3400000000001207E-3</c:v>
                </c:pt>
                <c:pt idx="4">
                  <c:v>2.3100000000000342E-3</c:v>
                </c:pt>
                <c:pt idx="5">
                  <c:v>-2.9999999999996696E-4</c:v>
                </c:pt>
                <c:pt idx="6">
                  <c:v>-4.5999999999990493E-4</c:v>
                </c:pt>
                <c:pt idx="7">
                  <c:v>-2.0199999999999108E-3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1"/>
          <c:order val="21"/>
          <c:marker>
            <c:symbol val="none"/>
          </c:marker>
          <c:val>
            <c:numRef>
              <c:f>Лист1!$DY$4:$DY$27</c:f>
              <c:numCache>
                <c:formatCode>General</c:formatCode>
                <c:ptCount val="24"/>
                <c:pt idx="0">
                  <c:v>-2.9999999999996696E-4</c:v>
                </c:pt>
                <c:pt idx="1">
                  <c:v>-7.9999999999991189E-4</c:v>
                </c:pt>
                <c:pt idx="2">
                  <c:v>-7.0999999999998842E-4</c:v>
                </c:pt>
                <c:pt idx="3">
                  <c:v>8.9999999999923475E-5</c:v>
                </c:pt>
                <c:pt idx="4">
                  <c:v>2.6999999999999247E-4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2"/>
          <c:order val="22"/>
          <c:marker>
            <c:symbol val="none"/>
          </c:marker>
          <c:val>
            <c:numRef>
              <c:f>Лист1!$DZ$4:$DZ$27</c:f>
              <c:numCache>
                <c:formatCode>General</c:formatCode>
                <c:ptCount val="24"/>
                <c:pt idx="0">
                  <c:v>-6.2000000000006494E-4</c:v>
                </c:pt>
                <c:pt idx="1">
                  <c:v>-1.2199999999999989E-3</c:v>
                </c:pt>
                <c:pt idx="2">
                  <c:v>-2.2999999999995246E-4</c:v>
                </c:pt>
                <c:pt idx="3">
                  <c:v>-6.3000000000013046E-4</c:v>
                </c:pt>
                <c:pt idx="4">
                  <c:v>-5.2999999999991942E-4</c:v>
                </c:pt>
                <c:pt idx="5">
                  <c:v>-2.2999999999995246E-4</c:v>
                </c:pt>
                <c:pt idx="6">
                  <c:v>7.0000000000014495E-5</c:v>
                </c:pt>
                <c:pt idx="7">
                  <c:v>-2.5999999999992696E-4</c:v>
                </c:pt>
                <c:pt idx="8">
                  <c:v>-7.3999999999996291E-4</c:v>
                </c:pt>
                <c:pt idx="9">
                  <c:v>2.2800000000000598E-3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3"/>
          <c:order val="23"/>
          <c:marker>
            <c:symbol val="none"/>
          </c:marker>
          <c:val>
            <c:numRef>
              <c:f>Лист1!$EA$4:$EA$27</c:f>
              <c:numCache>
                <c:formatCode>General</c:formatCode>
                <c:ptCount val="24"/>
                <c:pt idx="0">
                  <c:v>4.8999999999987942E-4</c:v>
                </c:pt>
                <c:pt idx="1">
                  <c:v>-2.2999999999995246E-4</c:v>
                </c:pt>
                <c:pt idx="2">
                  <c:v>-1.2000000000000899E-3</c:v>
                </c:pt>
                <c:pt idx="3">
                  <c:v>-1.6199999999999548E-3</c:v>
                </c:pt>
                <c:pt idx="4">
                  <c:v>8.9999999999990088E-4</c:v>
                </c:pt>
                <c:pt idx="5">
                  <c:v>9.6999999999991537E-4</c:v>
                </c:pt>
                <c:pt idx="6">
                  <c:v>-1.5499999999999403E-3</c:v>
                </c:pt>
                <c:pt idx="7">
                  <c:v>-6.3000000000013046E-4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4"/>
          <c:order val="24"/>
          <c:marker>
            <c:symbol val="none"/>
          </c:marker>
          <c:val>
            <c:numRef>
              <c:f>Лист1!$EB$4:$EB$27</c:f>
              <c:numCache>
                <c:formatCode>General</c:formatCode>
                <c:ptCount val="24"/>
                <c:pt idx="0">
                  <c:v>5.5999999999989392E-4</c:v>
                </c:pt>
                <c:pt idx="1">
                  <c:v>3.1999999999987594E-4</c:v>
                </c:pt>
                <c:pt idx="2">
                  <c:v>-1.8000000000006899E-4</c:v>
                </c:pt>
                <c:pt idx="3">
                  <c:v>1.8999999999991246E-4</c:v>
                </c:pt>
                <c:pt idx="4">
                  <c:v>4.7899999999998499E-3</c:v>
                </c:pt>
                <c:pt idx="5">
                  <c:v>6.3199999999998813E-3</c:v>
                </c:pt>
                <c:pt idx="6">
                  <c:v>9.5399999999998819E-3</c:v>
                </c:pt>
                <c:pt idx="7">
                  <c:v>9.020000000000028E-3</c:v>
                </c:pt>
                <c:pt idx="8">
                  <c:v>9.6600000000000019E-3</c:v>
                </c:pt>
                <c:pt idx="9">
                  <c:v>9.1299999999998604E-3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5"/>
          <c:order val="25"/>
          <c:marker>
            <c:symbol val="none"/>
          </c:marker>
          <c:val>
            <c:numRef>
              <c:f>Лист1!$EC$4:$EC$27</c:f>
              <c:numCache>
                <c:formatCode>General</c:formatCode>
                <c:ptCount val="24"/>
                <c:pt idx="0">
                  <c:v>-1.2999999999996348E-4</c:v>
                </c:pt>
                <c:pt idx="1">
                  <c:v>-8.0000000000080007E-5</c:v>
                </c:pt>
                <c:pt idx="2">
                  <c:v>-1.9999999999997797E-4</c:v>
                </c:pt>
                <c:pt idx="3">
                  <c:v>-1.2099999999999334E-3</c:v>
                </c:pt>
                <c:pt idx="4">
                  <c:v>-1.8899999999999473E-3</c:v>
                </c:pt>
                <c:pt idx="5">
                  <c:v>-9.3000000000009742E-4</c:v>
                </c:pt>
                <c:pt idx="6">
                  <c:v>-2.1800000000000708E-3</c:v>
                </c:pt>
                <c:pt idx="7">
                  <c:v>-2.3299999999999432E-3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6"/>
          <c:order val="26"/>
          <c:marker>
            <c:symbol val="none"/>
          </c:marker>
          <c:val>
            <c:numRef>
              <c:f>Лист1!$ED$4:$ED$27</c:f>
              <c:numCache>
                <c:formatCode>General</c:formatCode>
                <c:ptCount val="24"/>
                <c:pt idx="0">
                  <c:v>-5.5999999999989392E-4</c:v>
                </c:pt>
                <c:pt idx="1">
                  <c:v>1.4000000000002899E-4</c:v>
                </c:pt>
                <c:pt idx="2">
                  <c:v>8.5000000000001741E-4</c:v>
                </c:pt>
                <c:pt idx="3">
                  <c:v>2.9999999999974492E-5</c:v>
                </c:pt>
                <c:pt idx="4">
                  <c:v>-8.0000000000080007E-5</c:v>
                </c:pt>
                <c:pt idx="5">
                  <c:v>-7.9000000000006843E-4</c:v>
                </c:pt>
                <c:pt idx="6">
                  <c:v>-9.9999999999988987E-5</c:v>
                </c:pt>
                <c:pt idx="7">
                  <c:v>-4.9999999999994493E-4</c:v>
                </c:pt>
                <c:pt idx="8">
                  <c:v>7.0999999999998842E-4</c:v>
                </c:pt>
                <c:pt idx="9">
                  <c:v>-1.7099999999998783E-3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7"/>
          <c:order val="27"/>
          <c:marker>
            <c:symbol val="none"/>
          </c:marker>
          <c:val>
            <c:numRef>
              <c:f>Лист1!$EE$4:$EE$27</c:f>
              <c:numCache>
                <c:formatCode>General</c:formatCode>
                <c:ptCount val="24"/>
                <c:pt idx="0">
                  <c:v>-1.2999999999996348E-4</c:v>
                </c:pt>
                <c:pt idx="1">
                  <c:v>-7.0999999999998842E-4</c:v>
                </c:pt>
                <c:pt idx="2">
                  <c:v>0</c:v>
                </c:pt>
                <c:pt idx="3">
                  <c:v>2.20000000000109E-4</c:v>
                </c:pt>
                <c:pt idx="4">
                  <c:v>4.0000000000040004E-5</c:v>
                </c:pt>
                <c:pt idx="5">
                  <c:v>-2.7999999999983594E-4</c:v>
                </c:pt>
                <c:pt idx="6">
                  <c:v>-1.7399999999998528E-3</c:v>
                </c:pt>
                <c:pt idx="7">
                  <c:v>-1.0199999999997988E-3</c:v>
                </c:pt>
                <c:pt idx="8">
                  <c:v>3.8000000000004697E-4</c:v>
                </c:pt>
                <c:pt idx="9">
                  <c:v>9.9999999999988987E-5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8"/>
          <c:order val="28"/>
          <c:marker>
            <c:symbol val="none"/>
          </c:marker>
          <c:val>
            <c:numRef>
              <c:f>Лист1!$EF$4:$EF$27</c:f>
              <c:numCache>
                <c:formatCode>General</c:formatCode>
                <c:ptCount val="24"/>
                <c:pt idx="0">
                  <c:v>-8.7000000000014843E-4</c:v>
                </c:pt>
                <c:pt idx="1">
                  <c:v>-8.3000000000010843E-4</c:v>
                </c:pt>
                <c:pt idx="2">
                  <c:v>-2.0000000000131024E-5</c:v>
                </c:pt>
                <c:pt idx="3">
                  <c:v>9.3999999999994088E-4</c:v>
                </c:pt>
                <c:pt idx="4">
                  <c:v>8.5000000000001741E-4</c:v>
                </c:pt>
                <c:pt idx="5">
                  <c:v>0</c:v>
                </c:pt>
                <c:pt idx="6">
                  <c:v>1.2900000000000134E-3</c:v>
                </c:pt>
                <c:pt idx="7">
                  <c:v>3.0799999999999716E-3</c:v>
                </c:pt>
                <c:pt idx="8">
                  <c:v>6.2899999999999068E-3</c:v>
                </c:pt>
                <c:pt idx="9">
                  <c:v>6.5199999999998592E-3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9"/>
          <c:order val="29"/>
          <c:marker>
            <c:symbol val="none"/>
          </c:marker>
          <c:val>
            <c:numRef>
              <c:f>Лист1!$EG$4:$EG$27</c:f>
              <c:numCache>
                <c:formatCode>General</c:formatCode>
                <c:ptCount val="24"/>
                <c:pt idx="0">
                  <c:v>-1.4000000000002899E-4</c:v>
                </c:pt>
                <c:pt idx="1">
                  <c:v>2.6999999999999247E-4</c:v>
                </c:pt>
                <c:pt idx="2">
                  <c:v>1.4000000000002899E-4</c:v>
                </c:pt>
                <c:pt idx="3">
                  <c:v>-1.2499999999999734E-3</c:v>
                </c:pt>
                <c:pt idx="4">
                  <c:v>-3.9000000000000146E-3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0"/>
          <c:order val="30"/>
          <c:marker>
            <c:symbol val="none"/>
          </c:marker>
          <c:val>
            <c:numRef>
              <c:f>Лист1!$EH$4:$EH$27</c:f>
              <c:numCache>
                <c:formatCode>General</c:formatCode>
                <c:ptCount val="24"/>
                <c:pt idx="0">
                  <c:v>9.9999999998434674E-6</c:v>
                </c:pt>
                <c:pt idx="1">
                  <c:v>-1.9000000000013451E-4</c:v>
                </c:pt>
                <c:pt idx="2">
                  <c:v>-1.0799999999999699E-3</c:v>
                </c:pt>
                <c:pt idx="3">
                  <c:v>-5.2000000000007596E-4</c:v>
                </c:pt>
                <c:pt idx="4">
                  <c:v>-3.5000000000007248E-4</c:v>
                </c:pt>
                <c:pt idx="5">
                  <c:v>3.1999999999987594E-4</c:v>
                </c:pt>
                <c:pt idx="6">
                  <c:v>4.8000000000003595E-4</c:v>
                </c:pt>
                <c:pt idx="7">
                  <c:v>2.0099999999998452E-3</c:v>
                </c:pt>
                <c:pt idx="8">
                  <c:v>3.2600000000000406E-3</c:v>
                </c:pt>
                <c:pt idx="9">
                  <c:v>5.1699999999998969E-3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1"/>
          <c:order val="31"/>
          <c:marker>
            <c:symbol val="none"/>
          </c:marker>
          <c:val>
            <c:numRef>
              <c:f>Лист1!$EI$4:$EI$27</c:f>
              <c:numCache>
                <c:formatCode>General</c:formatCode>
                <c:ptCount val="24"/>
                <c:pt idx="0">
                  <c:v>-6.0999999999999943E-4</c:v>
                </c:pt>
                <c:pt idx="1">
                  <c:v>-3.5000000000007248E-4</c:v>
                </c:pt>
                <c:pt idx="2">
                  <c:v>-7.9000000000006843E-4</c:v>
                </c:pt>
                <c:pt idx="3">
                  <c:v>-8.7000000000014843E-4</c:v>
                </c:pt>
                <c:pt idx="4">
                  <c:v>-1.5100000000001224E-3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2"/>
          <c:order val="32"/>
          <c:marker>
            <c:symbol val="none"/>
          </c:marker>
          <c:val>
            <c:numRef>
              <c:f>Лист1!$EJ$4:$EJ$27</c:f>
              <c:numCache>
                <c:formatCode>General</c:formatCode>
                <c:ptCount val="24"/>
                <c:pt idx="0">
                  <c:v>-3.8999999999989043E-4</c:v>
                </c:pt>
                <c:pt idx="1">
                  <c:v>-6.599999999998829E-4</c:v>
                </c:pt>
                <c:pt idx="2">
                  <c:v>2.60000000000149E-4</c:v>
                </c:pt>
                <c:pt idx="3">
                  <c:v>1.500000000000945E-4</c:v>
                </c:pt>
                <c:pt idx="4">
                  <c:v>1.9999999999997797E-4</c:v>
                </c:pt>
                <c:pt idx="5">
                  <c:v>2.8000000000005798E-4</c:v>
                </c:pt>
                <c:pt idx="6">
                  <c:v>2.60000000000149E-4</c:v>
                </c:pt>
                <c:pt idx="7">
                  <c:v>-1.4000000000002899E-4</c:v>
                </c:pt>
                <c:pt idx="8">
                  <c:v>9.3999999999994088E-4</c:v>
                </c:pt>
                <c:pt idx="9">
                  <c:v>9.0999999999996639E-4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3"/>
          <c:order val="33"/>
          <c:marker>
            <c:symbol val="none"/>
          </c:marker>
          <c:val>
            <c:numRef>
              <c:f>Лист1!$EK$4:$EK$27</c:f>
              <c:numCache>
                <c:formatCode>General</c:formatCode>
                <c:ptCount val="24"/>
                <c:pt idx="0">
                  <c:v>4.3000000000015248E-4</c:v>
                </c:pt>
                <c:pt idx="1">
                  <c:v>5.6000000000011596E-4</c:v>
                </c:pt>
                <c:pt idx="2">
                  <c:v>3.2800000000001717E-3</c:v>
                </c:pt>
                <c:pt idx="3">
                  <c:v>2.3300000000001653E-3</c:v>
                </c:pt>
                <c:pt idx="4">
                  <c:v>3.4499999999999531E-3</c:v>
                </c:pt>
                <c:pt idx="5">
                  <c:v>3.0600000000000627E-3</c:v>
                </c:pt>
                <c:pt idx="6">
                  <c:v>2.6900000000000812E-3</c:v>
                </c:pt>
                <c:pt idx="7">
                  <c:v>1.6400000000000858E-3</c:v>
                </c:pt>
                <c:pt idx="8">
                  <c:v>3.2900000000000151E-3</c:v>
                </c:pt>
                <c:pt idx="9">
                  <c:v>1.3600000000000279E-3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4"/>
          <c:order val="34"/>
          <c:marker>
            <c:symbol val="none"/>
          </c:marker>
          <c:val>
            <c:numRef>
              <c:f>Лист1!$EL$4:$EL$27</c:f>
              <c:numCache>
                <c:formatCode>General</c:formatCode>
                <c:ptCount val="24"/>
                <c:pt idx="0">
                  <c:v>3.2000000000009798E-4</c:v>
                </c:pt>
                <c:pt idx="1">
                  <c:v>9.9999999999988987E-5</c:v>
                </c:pt>
                <c:pt idx="2">
                  <c:v>1.2499999999999734E-3</c:v>
                </c:pt>
                <c:pt idx="3">
                  <c:v>5.3999999999998494E-4</c:v>
                </c:pt>
                <c:pt idx="4">
                  <c:v>1.6800000000001258E-3</c:v>
                </c:pt>
                <c:pt idx="5">
                  <c:v>1.1799999999999589E-3</c:v>
                </c:pt>
                <c:pt idx="6">
                  <c:v>1.5400000000000968E-3</c:v>
                </c:pt>
                <c:pt idx="7">
                  <c:v>2.3300000000001653E-3</c:v>
                </c:pt>
                <c:pt idx="8">
                  <c:v>2.6399999999999757E-3</c:v>
                </c:pt>
                <c:pt idx="9">
                  <c:v>3.4700000000000841E-3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5"/>
          <c:order val="35"/>
          <c:marker>
            <c:symbol val="none"/>
          </c:marker>
          <c:val>
            <c:numRef>
              <c:f>Лист1!$EM$4:$EM$27</c:f>
              <c:numCache>
                <c:formatCode>General</c:formatCode>
                <c:ptCount val="24"/>
                <c:pt idx="0">
                  <c:v>2.4999999999986144E-4</c:v>
                </c:pt>
                <c:pt idx="1">
                  <c:v>-6.6000000000010495E-4</c:v>
                </c:pt>
                <c:pt idx="2">
                  <c:v>-1.6500000000001513E-3</c:v>
                </c:pt>
                <c:pt idx="3">
                  <c:v>-4.770000000000163E-3</c:v>
                </c:pt>
                <c:pt idx="4">
                  <c:v>-6.5000000000003944E-4</c:v>
                </c:pt>
                <c:pt idx="5">
                  <c:v>1.2799999999999478E-3</c:v>
                </c:pt>
                <c:pt idx="6">
                  <c:v>5.499999999998284E-4</c:v>
                </c:pt>
                <c:pt idx="7">
                  <c:v>2.6499999999998192E-3</c:v>
                </c:pt>
                <c:pt idx="8">
                  <c:v>3.1699999999998951E-3</c:v>
                </c:pt>
                <c:pt idx="9">
                  <c:v>2.1999999999999797E-3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6"/>
          <c:order val="36"/>
          <c:marker>
            <c:symbol val="none"/>
          </c:marker>
          <c:val>
            <c:numRef>
              <c:f>Лист1!$EN$4:$EN$27</c:f>
              <c:numCache>
                <c:formatCode>General</c:formatCode>
                <c:ptCount val="24"/>
                <c:pt idx="0">
                  <c:v>-2.9999999999974492E-5</c:v>
                </c:pt>
                <c:pt idx="1">
                  <c:v>9.0999999999996639E-4</c:v>
                </c:pt>
                <c:pt idx="2">
                  <c:v>-6.8000000000001393E-4</c:v>
                </c:pt>
                <c:pt idx="3">
                  <c:v>-5.5999999999989392E-4</c:v>
                </c:pt>
                <c:pt idx="4">
                  <c:v>-6.6999999999994841E-4</c:v>
                </c:pt>
                <c:pt idx="5">
                  <c:v>-5.5999999999989392E-4</c:v>
                </c:pt>
                <c:pt idx="6">
                  <c:v>-2.6999999999999247E-4</c:v>
                </c:pt>
                <c:pt idx="7">
                  <c:v>-9.6999999999991537E-4</c:v>
                </c:pt>
                <c:pt idx="8">
                  <c:v>2.7000000000001467E-3</c:v>
                </c:pt>
                <c:pt idx="9">
                  <c:v>1.2199999999999989E-3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7"/>
          <c:order val="37"/>
          <c:marker>
            <c:symbol val="none"/>
          </c:marker>
          <c:val>
            <c:numRef>
              <c:f>Лист1!$EO$4:$EO$27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-3.6999999999998145E-4</c:v>
                </c:pt>
                <c:pt idx="2">
                  <c:v>-2.4999999999986144E-4</c:v>
                </c:pt>
                <c:pt idx="3">
                  <c:v>1.0000000000065512E-5</c:v>
                </c:pt>
                <c:pt idx="4">
                  <c:v>-2.5999999999992696E-4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8"/>
          <c:order val="38"/>
          <c:marker>
            <c:symbol val="none"/>
          </c:marker>
          <c:val>
            <c:numRef>
              <c:f>Лист1!$EP$4:$EP$27</c:f>
              <c:numCache>
                <c:formatCode>General</c:formatCode>
                <c:ptCount val="24"/>
                <c:pt idx="0">
                  <c:v>4.8999999999987942E-4</c:v>
                </c:pt>
                <c:pt idx="1">
                  <c:v>8.8999999999983537E-4</c:v>
                </c:pt>
                <c:pt idx="2">
                  <c:v>5.6999999999995943E-4</c:v>
                </c:pt>
                <c:pt idx="3">
                  <c:v>4.3999999999999595E-4</c:v>
                </c:pt>
                <c:pt idx="4">
                  <c:v>5.1000000000001044E-4</c:v>
                </c:pt>
                <c:pt idx="5">
                  <c:v>-4.3999999999999595E-4</c:v>
                </c:pt>
                <c:pt idx="6">
                  <c:v>-7.7000000000015945E-4</c:v>
                </c:pt>
                <c:pt idx="7">
                  <c:v>-2.0000000000131024E-5</c:v>
                </c:pt>
                <c:pt idx="8">
                  <c:v>1.4000000000002899E-4</c:v>
                </c:pt>
                <c:pt idx="9">
                  <c:v>4.8999999999987942E-4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9"/>
          <c:order val="39"/>
          <c:marker>
            <c:symbol val="none"/>
          </c:marker>
          <c:val>
            <c:numRef>
              <c:f>Лист1!$EQ$4:$EQ$27</c:f>
              <c:numCache>
                <c:formatCode>General</c:formatCode>
                <c:ptCount val="24"/>
                <c:pt idx="0">
                  <c:v>-8.2000000000004292E-4</c:v>
                </c:pt>
                <c:pt idx="1">
                  <c:v>-6.5000000000003944E-4</c:v>
                </c:pt>
                <c:pt idx="2">
                  <c:v>-8.099999999999774E-4</c:v>
                </c:pt>
                <c:pt idx="3">
                  <c:v>-7.0999999999998842E-4</c:v>
                </c:pt>
                <c:pt idx="4">
                  <c:v>-6.0000000000015596E-4</c:v>
                </c:pt>
                <c:pt idx="5">
                  <c:v>-8.099999999999774E-4</c:v>
                </c:pt>
                <c:pt idx="6">
                  <c:v>-1.0900000000000354E-3</c:v>
                </c:pt>
                <c:pt idx="7">
                  <c:v>-1.0799999999999699E-3</c:v>
                </c:pt>
                <c:pt idx="8">
                  <c:v>-3.300000000001635E-4</c:v>
                </c:pt>
                <c:pt idx="9">
                  <c:v>-7.2000000000005393E-4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0"/>
          <c:order val="40"/>
          <c:marker>
            <c:symbol val="none"/>
          </c:marker>
          <c:val>
            <c:numRef>
              <c:f>Лист1!$ER$4:$ER$27</c:f>
              <c:numCache>
                <c:formatCode>General</c:formatCode>
                <c:ptCount val="24"/>
                <c:pt idx="0">
                  <c:v>1.0000000000065512E-5</c:v>
                </c:pt>
                <c:pt idx="1">
                  <c:v>1.1900000000000244E-3</c:v>
                </c:pt>
                <c:pt idx="2">
                  <c:v>3.0700000000001282E-3</c:v>
                </c:pt>
                <c:pt idx="3">
                  <c:v>2.1299999999999653E-3</c:v>
                </c:pt>
                <c:pt idx="4">
                  <c:v>8.6000000000008292E-4</c:v>
                </c:pt>
                <c:pt idx="5">
                  <c:v>-3.8999999999989043E-4</c:v>
                </c:pt>
                <c:pt idx="6">
                  <c:v>-3.1999999999987594E-4</c:v>
                </c:pt>
                <c:pt idx="7">
                  <c:v>-8.9999999999990088E-4</c:v>
                </c:pt>
                <c:pt idx="8">
                  <c:v>-6.3999999999997392E-4</c:v>
                </c:pt>
                <c:pt idx="9">
                  <c:v>-5.1999999999985391E-4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1"/>
          <c:order val="41"/>
          <c:marker>
            <c:symbol val="none"/>
          </c:marker>
          <c:val>
            <c:numRef>
              <c:f>Лист1!$ES$4:$ES$27</c:f>
              <c:numCache>
                <c:formatCode>General</c:formatCode>
                <c:ptCount val="24"/>
                <c:pt idx="0">
                  <c:v>1.100000000000545E-4</c:v>
                </c:pt>
                <c:pt idx="1">
                  <c:v>-4.9999999999994493E-4</c:v>
                </c:pt>
                <c:pt idx="2">
                  <c:v>-1.6499999999999293E-3</c:v>
                </c:pt>
                <c:pt idx="3">
                  <c:v>-2.5100000000000122E-3</c:v>
                </c:pt>
                <c:pt idx="4">
                  <c:v>-3.5700000000000731E-3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2"/>
          <c:order val="42"/>
          <c:marker>
            <c:symbol val="none"/>
          </c:marker>
          <c:val>
            <c:numRef>
              <c:f>Лист1!$ET$4:$ET$27</c:f>
              <c:numCache>
                <c:formatCode>General</c:formatCode>
                <c:ptCount val="24"/>
                <c:pt idx="0">
                  <c:v>7.0000000000014495E-5</c:v>
                </c:pt>
                <c:pt idx="1">
                  <c:v>-5.9999999999948983E-5</c:v>
                </c:pt>
                <c:pt idx="2">
                  <c:v>7.0999999999998842E-4</c:v>
                </c:pt>
                <c:pt idx="3">
                  <c:v>-1.100000000000545E-4</c:v>
                </c:pt>
                <c:pt idx="4">
                  <c:v>-1.1900000000000244E-3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3"/>
          <c:order val="43"/>
          <c:marker>
            <c:symbol val="none"/>
          </c:marker>
          <c:val>
            <c:numRef>
              <c:f>Лист1!$EU$4:$EU$27</c:f>
              <c:numCache>
                <c:formatCode>General</c:formatCode>
                <c:ptCount val="24"/>
                <c:pt idx="0">
                  <c:v>-1.0600000000000609E-3</c:v>
                </c:pt>
                <c:pt idx="1">
                  <c:v>-1.2600000000000389E-3</c:v>
                </c:pt>
                <c:pt idx="2">
                  <c:v>-1.3000000000000789E-3</c:v>
                </c:pt>
                <c:pt idx="3">
                  <c:v>-8.5000000000001741E-4</c:v>
                </c:pt>
                <c:pt idx="4">
                  <c:v>-9.3000000000009742E-4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4"/>
          <c:order val="44"/>
          <c:marker>
            <c:symbol val="none"/>
          </c:marker>
          <c:val>
            <c:numRef>
              <c:f>Лист1!$EV$4:$EV$27</c:f>
              <c:numCache>
                <c:formatCode>General</c:formatCode>
                <c:ptCount val="24"/>
                <c:pt idx="0">
                  <c:v>-9.9999999999988987E-5</c:v>
                </c:pt>
                <c:pt idx="1">
                  <c:v>2.0000000000131024E-5</c:v>
                </c:pt>
                <c:pt idx="2">
                  <c:v>2.0000000000131024E-5</c:v>
                </c:pt>
                <c:pt idx="3">
                  <c:v>-4.0999999999979941E-4</c:v>
                </c:pt>
                <c:pt idx="4">
                  <c:v>-2.9999999999996696E-4</c:v>
                </c:pt>
                <c:pt idx="5">
                  <c:v>1.6000000000016001E-4</c:v>
                </c:pt>
                <c:pt idx="6">
                  <c:v>1.8000000000006899E-4</c:v>
                </c:pt>
                <c:pt idx="7">
                  <c:v>8.0000000000080007E-5</c:v>
                </c:pt>
                <c:pt idx="8">
                  <c:v>6.5000000000003944E-4</c:v>
                </c:pt>
                <c:pt idx="9">
                  <c:v>1.3300000000000534E-3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5"/>
          <c:order val="45"/>
          <c:marker>
            <c:symbol val="none"/>
          </c:marker>
          <c:val>
            <c:numRef>
              <c:f>Лист1!$EW$4:$EW$27</c:f>
              <c:numCache>
                <c:formatCode>General</c:formatCode>
                <c:ptCount val="24"/>
                <c:pt idx="0">
                  <c:v>-7.5999999999987189E-4</c:v>
                </c:pt>
                <c:pt idx="1">
                  <c:v>-1.2699999999998823E-3</c:v>
                </c:pt>
                <c:pt idx="2">
                  <c:v>-8.9999999999990088E-4</c:v>
                </c:pt>
                <c:pt idx="3">
                  <c:v>2.0000000000131024E-5</c:v>
                </c:pt>
                <c:pt idx="4">
                  <c:v>-2.9500000000000082E-3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6"/>
          <c:order val="46"/>
          <c:marker>
            <c:symbol val="none"/>
          </c:marker>
          <c:val>
            <c:numRef>
              <c:f>Лист1!$EX$4:$EX$27</c:f>
              <c:numCache>
                <c:formatCode>General</c:formatCode>
                <c:ptCount val="24"/>
                <c:pt idx="0">
                  <c:v>5.0000000000016698E-4</c:v>
                </c:pt>
                <c:pt idx="1">
                  <c:v>-1.3900000000000023E-3</c:v>
                </c:pt>
                <c:pt idx="2">
                  <c:v>-1.1599999999998278E-3</c:v>
                </c:pt>
                <c:pt idx="3">
                  <c:v>-4.9999999999994493E-4</c:v>
                </c:pt>
                <c:pt idx="4">
                  <c:v>5.0000000000105516E-5</c:v>
                </c:pt>
                <c:pt idx="5">
                  <c:v>1.2800000000001699E-3</c:v>
                </c:pt>
                <c:pt idx="6">
                  <c:v>1.0499999999999954E-3</c:v>
                </c:pt>
                <c:pt idx="7">
                  <c:v>3.7100000000001021E-3</c:v>
                </c:pt>
                <c:pt idx="8">
                  <c:v>4.0400000000000436E-3</c:v>
                </c:pt>
                <c:pt idx="9">
                  <c:v>4.3200000000001015E-3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7"/>
          <c:order val="47"/>
          <c:marker>
            <c:symbol val="none"/>
          </c:marker>
          <c:val>
            <c:numRef>
              <c:f>Лист1!$EY$4:$EY$27</c:f>
              <c:numCache>
                <c:formatCode>General</c:formatCode>
                <c:ptCount val="24"/>
                <c:pt idx="0">
                  <c:v>4.7999999999981391E-4</c:v>
                </c:pt>
                <c:pt idx="1">
                  <c:v>2.7999999999983594E-4</c:v>
                </c:pt>
                <c:pt idx="2">
                  <c:v>7.8000000000000291E-4</c:v>
                </c:pt>
                <c:pt idx="3">
                  <c:v>1.0899999999998133E-3</c:v>
                </c:pt>
                <c:pt idx="4">
                  <c:v>8.9999999999990088E-4</c:v>
                </c:pt>
                <c:pt idx="5">
                  <c:v>9.0999999999996639E-4</c:v>
                </c:pt>
                <c:pt idx="6">
                  <c:v>9.0999999999996639E-4</c:v>
                </c:pt>
                <c:pt idx="7">
                  <c:v>1.9999999999908979E-5</c:v>
                </c:pt>
                <c:pt idx="8">
                  <c:v>-7.0000000000014495E-4</c:v>
                </c:pt>
                <c:pt idx="9">
                  <c:v>5.1000000000001044E-4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8"/>
          <c:order val="48"/>
          <c:marker>
            <c:symbol val="none"/>
          </c:marker>
          <c:val>
            <c:numRef>
              <c:f>Лист1!$EZ$4:$EZ$27</c:f>
              <c:numCache>
                <c:formatCode>General</c:formatCode>
                <c:ptCount val="24"/>
                <c:pt idx="0">
                  <c:v>0</c:v>
                </c:pt>
                <c:pt idx="1">
                  <c:v>-1.4000000000002899E-4</c:v>
                </c:pt>
                <c:pt idx="2">
                  <c:v>-5.8000000000002494E-4</c:v>
                </c:pt>
                <c:pt idx="3">
                  <c:v>-8.0000000000013394E-4</c:v>
                </c:pt>
                <c:pt idx="4">
                  <c:v>-4.9000000000010147E-4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9"/>
          <c:order val="49"/>
          <c:marker>
            <c:symbol val="none"/>
          </c:marker>
          <c:val>
            <c:numRef>
              <c:f>Лист1!$FA$4:$FA$27</c:f>
              <c:numCache>
                <c:formatCode>General</c:formatCode>
                <c:ptCount val="24"/>
                <c:pt idx="0">
                  <c:v>2.0299999999999763E-3</c:v>
                </c:pt>
                <c:pt idx="1">
                  <c:v>4.8699999999999299E-3</c:v>
                </c:pt>
                <c:pt idx="2">
                  <c:v>8.4200000000000941E-3</c:v>
                </c:pt>
                <c:pt idx="3">
                  <c:v>9.0099999999999625E-3</c:v>
                </c:pt>
                <c:pt idx="4">
                  <c:v>1.0830000000000117E-2</c:v>
                </c:pt>
                <c:pt idx="5">
                  <c:v>1.1360000000000037E-2</c:v>
                </c:pt>
                <c:pt idx="6">
                  <c:v>1.0390000000000121E-2</c:v>
                </c:pt>
                <c:pt idx="7">
                  <c:v>5.4199999999999804E-3</c:v>
                </c:pt>
                <c:pt idx="8">
                  <c:v>4.1500000000000981E-3</c:v>
                </c:pt>
                <c:pt idx="9">
                  <c:v>2.2900000000001253E-3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0"/>
          <c:order val="50"/>
          <c:marker>
            <c:symbol val="none"/>
          </c:marker>
          <c:val>
            <c:numRef>
              <c:f>Лист1!$FB$4:$FB$27</c:f>
              <c:numCache>
                <c:formatCode>General</c:formatCode>
                <c:ptCount val="24"/>
                <c:pt idx="0">
                  <c:v>-2.2999999999995246E-4</c:v>
                </c:pt>
                <c:pt idx="1">
                  <c:v>-9.5999999999984986E-4</c:v>
                </c:pt>
                <c:pt idx="2">
                  <c:v>3.700000000002035E-4</c:v>
                </c:pt>
                <c:pt idx="3">
                  <c:v>1.1000000000001009E-3</c:v>
                </c:pt>
                <c:pt idx="4">
                  <c:v>1.0000000000001119E-3</c:v>
                </c:pt>
                <c:pt idx="5">
                  <c:v>-4.2999999999993044E-4</c:v>
                </c:pt>
                <c:pt idx="6">
                  <c:v>-5.099999999997884E-4</c:v>
                </c:pt>
                <c:pt idx="7">
                  <c:v>1.100000000000545E-4</c:v>
                </c:pt>
                <c:pt idx="8">
                  <c:v>2.0600000000001728E-3</c:v>
                </c:pt>
                <c:pt idx="9">
                  <c:v>2.3600000000001398E-3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1"/>
          <c:order val="51"/>
          <c:marker>
            <c:symbol val="none"/>
          </c:marker>
          <c:val>
            <c:numRef>
              <c:f>Лист1!$FC$4:$FC$27</c:f>
              <c:numCache>
                <c:formatCode>General</c:formatCode>
                <c:ptCount val="24"/>
                <c:pt idx="0">
                  <c:v>-3.4699999999998621E-3</c:v>
                </c:pt>
                <c:pt idx="1">
                  <c:v>-6.6399999999999793E-3</c:v>
                </c:pt>
                <c:pt idx="2">
                  <c:v>-7.8199999999999381E-3</c:v>
                </c:pt>
                <c:pt idx="3">
                  <c:v>-6.9999999999998952E-3</c:v>
                </c:pt>
                <c:pt idx="4">
                  <c:v>-7.1999999999998732E-3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2"/>
          <c:order val="52"/>
          <c:marker>
            <c:symbol val="none"/>
          </c:marker>
          <c:val>
            <c:numRef>
              <c:f>Лист1!$FD$4:$FD$27</c:f>
              <c:numCache>
                <c:formatCode>General</c:formatCode>
                <c:ptCount val="24"/>
                <c:pt idx="0">
                  <c:v>-9.0000000000145519E-5</c:v>
                </c:pt>
                <c:pt idx="1">
                  <c:v>1.2399999999999078E-3</c:v>
                </c:pt>
                <c:pt idx="2">
                  <c:v>1.9299999999999873E-3</c:v>
                </c:pt>
                <c:pt idx="3">
                  <c:v>1.8399999999998418E-3</c:v>
                </c:pt>
                <c:pt idx="4">
                  <c:v>1.8199999999999328E-3</c:v>
                </c:pt>
                <c:pt idx="5">
                  <c:v>3.0099999999999572E-3</c:v>
                </c:pt>
                <c:pt idx="6">
                  <c:v>2.3899999999998922E-3</c:v>
                </c:pt>
                <c:pt idx="7">
                  <c:v>-7.2000000000005393E-4</c:v>
                </c:pt>
                <c:pt idx="8">
                  <c:v>8.2999999999988638E-4</c:v>
                </c:pt>
                <c:pt idx="9">
                  <c:v>-7.5000000000002842E-4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3"/>
          <c:order val="53"/>
          <c:marker>
            <c:symbol val="none"/>
          </c:marker>
          <c:val>
            <c:numRef>
              <c:f>Лист1!$FE$4:$FE$27</c:f>
              <c:numCache>
                <c:formatCode>General</c:formatCode>
                <c:ptCount val="24"/>
                <c:pt idx="0">
                  <c:v>0</c:v>
                </c:pt>
                <c:pt idx="1">
                  <c:v>4.9999999999994493E-4</c:v>
                </c:pt>
                <c:pt idx="2">
                  <c:v>6.599999999998829E-4</c:v>
                </c:pt>
                <c:pt idx="3">
                  <c:v>2.1999999999999797E-3</c:v>
                </c:pt>
                <c:pt idx="4">
                  <c:v>7.9999999999857963E-5</c:v>
                </c:pt>
                <c:pt idx="5">
                  <c:v>-7.6000000000009393E-4</c:v>
                </c:pt>
                <c:pt idx="6">
                  <c:v>-1.3199999999999878E-3</c:v>
                </c:pt>
                <c:pt idx="7">
                  <c:v>-1.8800000000001038E-3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4"/>
          <c:order val="54"/>
          <c:marker>
            <c:symbol val="none"/>
          </c:marker>
          <c:val>
            <c:numRef>
              <c:f>Лист1!$FF$4:$FF$27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5"/>
          <c:order val="55"/>
          <c:marker>
            <c:symbol val="none"/>
          </c:marker>
          <c:val>
            <c:numRef>
              <c:f>Лист1!$FG$4:$FG$27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6"/>
          <c:order val="56"/>
          <c:marker>
            <c:symbol val="none"/>
          </c:marker>
          <c:val>
            <c:numRef>
              <c:f>Лист1!$FH$4:$FH$27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7"/>
          <c:order val="57"/>
          <c:marker>
            <c:symbol val="none"/>
          </c:marker>
          <c:val>
            <c:numRef>
              <c:f>Лист1!$FI$4:$FI$27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8"/>
          <c:order val="58"/>
          <c:marker>
            <c:symbol val="none"/>
          </c:marker>
          <c:val>
            <c:numRef>
              <c:f>Лист1!$FJ$4:$FJ$27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9"/>
          <c:order val="59"/>
          <c:marker>
            <c:symbol val="none"/>
          </c:marker>
          <c:val>
            <c:numRef>
              <c:f>Лист1!$FK$4:$FK$27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0"/>
          <c:order val="60"/>
          <c:marker>
            <c:symbol val="none"/>
          </c:marker>
          <c:val>
            <c:numRef>
              <c:f>Лист1!$FL$4:$FL$27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1"/>
          <c:order val="61"/>
          <c:marker>
            <c:symbol val="none"/>
          </c:marker>
          <c:val>
            <c:numRef>
              <c:f>Лист1!$FM$4:$FM$27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2"/>
          <c:order val="62"/>
          <c:marker>
            <c:symbol val="none"/>
          </c:marker>
          <c:val>
            <c:numRef>
              <c:f>Лист1!$FN$4:$FN$27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3"/>
          <c:order val="63"/>
          <c:marker>
            <c:symbol val="none"/>
          </c:marker>
          <c:val>
            <c:numRef>
              <c:f>Лист1!$FO$4:$FO$27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4"/>
          <c:order val="64"/>
          <c:marker>
            <c:symbol val="none"/>
          </c:marker>
          <c:val>
            <c:numRef>
              <c:f>Лист1!$FP$4:$FP$27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5"/>
          <c:order val="65"/>
          <c:marker>
            <c:symbol val="none"/>
          </c:marker>
          <c:val>
            <c:numRef>
              <c:f>Лист1!$FQ$4:$FQ$27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6"/>
          <c:order val="66"/>
          <c:marker>
            <c:symbol val="none"/>
          </c:marker>
          <c:val>
            <c:numRef>
              <c:f>Лист1!$FR$4:$FR$27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7"/>
          <c:order val="67"/>
          <c:marker>
            <c:symbol val="none"/>
          </c:marker>
          <c:val>
            <c:numRef>
              <c:f>Лист1!$FS$4:$FS$27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8"/>
          <c:order val="68"/>
          <c:marker>
            <c:symbol val="none"/>
          </c:marker>
          <c:val>
            <c:numRef>
              <c:f>Лист1!$FT$4:$FT$27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9"/>
          <c:order val="69"/>
          <c:marker>
            <c:symbol val="none"/>
          </c:marker>
          <c:val>
            <c:numRef>
              <c:f>Лист1!$FU$4:$FU$27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0"/>
          <c:order val="70"/>
          <c:marker>
            <c:symbol val="none"/>
          </c:marker>
          <c:val>
            <c:numRef>
              <c:f>Лист1!$FV$4:$FV$27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1"/>
          <c:order val="71"/>
          <c:marker>
            <c:symbol val="none"/>
          </c:marker>
          <c:val>
            <c:numRef>
              <c:f>Лист1!$FW$4:$FW$27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2"/>
          <c:order val="72"/>
          <c:marker>
            <c:symbol val="none"/>
          </c:marker>
          <c:val>
            <c:numRef>
              <c:f>Лист1!$FX$4:$FX$27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3"/>
          <c:order val="73"/>
          <c:marker>
            <c:symbol val="none"/>
          </c:marker>
          <c:val>
            <c:numRef>
              <c:f>Лист1!$FY$4:$FY$27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4"/>
          <c:order val="74"/>
          <c:marker>
            <c:symbol val="none"/>
          </c:marker>
          <c:val>
            <c:numRef>
              <c:f>Лист1!$FZ$4:$FZ$27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5"/>
          <c:order val="75"/>
          <c:marker>
            <c:symbol val="none"/>
          </c:marker>
          <c:val>
            <c:numRef>
              <c:f>Лист1!$GA$4:$GA$27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6"/>
          <c:order val="76"/>
          <c:marker>
            <c:symbol val="none"/>
          </c:marker>
          <c:val>
            <c:numRef>
              <c:f>Лист1!$GB$4:$GB$27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7"/>
          <c:order val="77"/>
          <c:marker>
            <c:symbol val="none"/>
          </c:marker>
          <c:val>
            <c:numRef>
              <c:f>Лист1!$GC$4:$GC$27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8"/>
          <c:order val="78"/>
          <c:marker>
            <c:symbol val="none"/>
          </c:marker>
          <c:val>
            <c:numRef>
              <c:f>Лист1!$GD$4:$GD$27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9"/>
          <c:order val="79"/>
          <c:marker>
            <c:symbol val="none"/>
          </c:marker>
          <c:val>
            <c:numRef>
              <c:f>Лист1!$GE$4:$GE$27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0"/>
          <c:order val="80"/>
          <c:marker>
            <c:symbol val="none"/>
          </c:marker>
          <c:val>
            <c:numRef>
              <c:f>Лист1!$GF$4:$GF$27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1"/>
          <c:order val="81"/>
          <c:marker>
            <c:symbol val="none"/>
          </c:marker>
          <c:val>
            <c:numRef>
              <c:f>Лист1!$GG$4:$GG$27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2"/>
          <c:order val="82"/>
          <c:marker>
            <c:symbol val="none"/>
          </c:marker>
          <c:val>
            <c:numRef>
              <c:f>Лист1!$GH$4:$GH$27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3"/>
          <c:order val="83"/>
          <c:marker>
            <c:symbol val="none"/>
          </c:marker>
          <c:val>
            <c:numRef>
              <c:f>Лист1!$GI$4:$GI$27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4"/>
          <c:order val="84"/>
          <c:marker>
            <c:symbol val="none"/>
          </c:marker>
          <c:val>
            <c:numRef>
              <c:f>Лист1!$GJ$4:$GJ$27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5"/>
          <c:order val="85"/>
          <c:marker>
            <c:symbol val="none"/>
          </c:marker>
          <c:val>
            <c:numRef>
              <c:f>Лист1!$GK$4:$GK$27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6"/>
          <c:order val="86"/>
          <c:marker>
            <c:symbol val="none"/>
          </c:marker>
          <c:val>
            <c:numRef>
              <c:f>Лист1!$GL$4:$GL$27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7"/>
          <c:order val="87"/>
          <c:marker>
            <c:symbol val="none"/>
          </c:marker>
          <c:val>
            <c:numRef>
              <c:f>Лист1!$GM$4:$GM$27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8"/>
          <c:order val="88"/>
          <c:marker>
            <c:symbol val="none"/>
          </c:marker>
          <c:val>
            <c:numRef>
              <c:f>Лист1!$GN$4:$GN$27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9"/>
          <c:order val="89"/>
          <c:marker>
            <c:symbol val="none"/>
          </c:marker>
          <c:val>
            <c:numRef>
              <c:f>Лист1!$GO$4:$GO$27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0"/>
          <c:order val="90"/>
          <c:marker>
            <c:symbol val="none"/>
          </c:marker>
          <c:val>
            <c:numRef>
              <c:f>Лист1!$GP$4:$GP$27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1"/>
          <c:order val="91"/>
          <c:marker>
            <c:symbol val="none"/>
          </c:marker>
          <c:val>
            <c:numRef>
              <c:f>Лист1!$GQ$4:$GQ$27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2"/>
          <c:order val="92"/>
          <c:marker>
            <c:symbol val="none"/>
          </c:marker>
          <c:val>
            <c:numRef>
              <c:f>Лист1!$GR$4:$GR$27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3"/>
          <c:order val="93"/>
          <c:marker>
            <c:symbol val="none"/>
          </c:marker>
          <c:val>
            <c:numRef>
              <c:f>Лист1!$GS$4:$GS$27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4"/>
          <c:order val="94"/>
          <c:marker>
            <c:symbol val="none"/>
          </c:marker>
          <c:val>
            <c:numRef>
              <c:f>Лист1!$GT$4:$GT$27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5"/>
          <c:order val="95"/>
          <c:marker>
            <c:symbol val="none"/>
          </c:marker>
          <c:val>
            <c:numRef>
              <c:f>Лист1!$GU$4:$GU$27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6"/>
          <c:order val="96"/>
          <c:marker>
            <c:symbol val="none"/>
          </c:marker>
          <c:val>
            <c:numRef>
              <c:f>Лист1!$GV$4:$GV$27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7"/>
          <c:order val="97"/>
          <c:marker>
            <c:symbol val="none"/>
          </c:marker>
          <c:val>
            <c:numRef>
              <c:f>Лист1!$GW$4:$GW$27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8"/>
          <c:order val="98"/>
          <c:marker>
            <c:symbol val="none"/>
          </c:marker>
          <c:val>
            <c:numRef>
              <c:f>Лист1!$GX$4:$GX$27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9"/>
          <c:order val="99"/>
          <c:marker>
            <c:symbol val="none"/>
          </c:marker>
          <c:val>
            <c:numRef>
              <c:f>Лист1!$GY$4:$GY$27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0"/>
          <c:order val="100"/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Лист1!$CY$4:$CY$27</c:f>
              <c:numCache>
                <c:formatCode>General</c:formatCode>
                <c:ptCount val="24"/>
                <c:pt idx="0">
                  <c:v>5.0000000000000001E-3</c:v>
                </c:pt>
                <c:pt idx="1">
                  <c:v>5.0000000000000001E-3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101"/>
          <c:order val="101"/>
          <c:spPr>
            <a:ln w="4445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Лист1!$DB$4:$DB$27</c:f>
              <c:numCache>
                <c:formatCode>General</c:formatCode>
                <c:ptCount val="24"/>
                <c:pt idx="0">
                  <c:v>-0.03</c:v>
                </c:pt>
                <c:pt idx="1">
                  <c:v>-0.03</c:v>
                </c:pt>
                <c:pt idx="2">
                  <c:v>-0.03</c:v>
                </c:pt>
                <c:pt idx="3">
                  <c:v>-0.03</c:v>
                </c:pt>
                <c:pt idx="4">
                  <c:v>-0.03</c:v>
                </c:pt>
                <c:pt idx="5">
                  <c:v>-1E-3</c:v>
                </c:pt>
                <c:pt idx="6">
                  <c:v>-0.03</c:v>
                </c:pt>
                <c:pt idx="7">
                  <c:v>-0.03</c:v>
                </c:pt>
                <c:pt idx="8">
                  <c:v>-1E-3</c:v>
                </c:pt>
                <c:pt idx="9">
                  <c:v>-0.03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marker val="1"/>
        <c:axId val="460090752"/>
        <c:axId val="460096640"/>
      </c:lineChart>
      <c:catAx>
        <c:axId val="460090752"/>
        <c:scaling>
          <c:orientation val="minMax"/>
        </c:scaling>
        <c:axPos val="b"/>
        <c:tickLblPos val="nextTo"/>
        <c:crossAx val="460096640"/>
        <c:crosses val="autoZero"/>
        <c:auto val="1"/>
        <c:lblAlgn val="ctr"/>
        <c:lblOffset val="100"/>
      </c:catAx>
      <c:valAx>
        <c:axId val="460096640"/>
        <c:scaling>
          <c:orientation val="minMax"/>
          <c:max val="3.0000000000000002E-2"/>
        </c:scaling>
        <c:axPos val="l"/>
        <c:majorGridlines/>
        <c:numFmt formatCode="General" sourceLinked="1"/>
        <c:tickLblPos val="nextTo"/>
        <c:crossAx val="46009075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6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Лист1!$DD$38:$DD$61</c:f>
              <c:numCache>
                <c:formatCode>General</c:formatCode>
                <c:ptCount val="24"/>
                <c:pt idx="0">
                  <c:v>2.5000000000008349E-4</c:v>
                </c:pt>
                <c:pt idx="1">
                  <c:v>4.1000000000002146E-4</c:v>
                </c:pt>
                <c:pt idx="2">
                  <c:v>9.7999999999998089E-4</c:v>
                </c:pt>
                <c:pt idx="3">
                  <c:v>6.6000000000010495E-4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Лист1!$DE$38:$DE$61</c:f>
              <c:numCache>
                <c:formatCode>General</c:formatCode>
                <c:ptCount val="24"/>
                <c:pt idx="0">
                  <c:v>-3.2999999999994145E-4</c:v>
                </c:pt>
                <c:pt idx="1">
                  <c:v>-4.6999999999997044E-4</c:v>
                </c:pt>
                <c:pt idx="2">
                  <c:v>3.5999999999991594E-4</c:v>
                </c:pt>
                <c:pt idx="3">
                  <c:v>2.5999999999992696E-4</c:v>
                </c:pt>
                <c:pt idx="4">
                  <c:v>7.9999999999991189E-4</c:v>
                </c:pt>
                <c:pt idx="5">
                  <c:v>3.9000000000011248E-4</c:v>
                </c:pt>
                <c:pt idx="6">
                  <c:v>4.8000000000003595E-4</c:v>
                </c:pt>
                <c:pt idx="7">
                  <c:v>-4.1000000000002146E-4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Лист1!$DF$38:$DF$61</c:f>
              <c:numCache>
                <c:formatCode>General</c:formatCode>
                <c:ptCount val="24"/>
                <c:pt idx="0">
                  <c:v>1.1200000000000099E-3</c:v>
                </c:pt>
                <c:pt idx="1">
                  <c:v>1.8799999999998818E-3</c:v>
                </c:pt>
                <c:pt idx="2">
                  <c:v>2.0899999999999253E-3</c:v>
                </c:pt>
                <c:pt idx="3">
                  <c:v>1.7300000000000093E-3</c:v>
                </c:pt>
                <c:pt idx="4">
                  <c:v>2.1599999999999397E-3</c:v>
                </c:pt>
                <c:pt idx="5">
                  <c:v>1.7199999999999438E-3</c:v>
                </c:pt>
                <c:pt idx="6">
                  <c:v>1.7000000000000348E-3</c:v>
                </c:pt>
                <c:pt idx="7">
                  <c:v>2.2199999999998887E-3</c:v>
                </c:pt>
                <c:pt idx="8">
                  <c:v>2.9399999999999427E-3</c:v>
                </c:pt>
                <c:pt idx="9">
                  <c:v>3.1999999999998696E-3</c:v>
                </c:pt>
                <c:pt idx="10">
                  <c:v>2.7800000000000047E-3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"/>
          <c:order val="3"/>
          <c:marker>
            <c:symbol val="none"/>
          </c:marker>
          <c:val>
            <c:numRef>
              <c:f>Лист1!$DG$38:$DG$61</c:f>
              <c:numCache>
                <c:formatCode>General</c:formatCode>
                <c:ptCount val="24"/>
                <c:pt idx="0">
                  <c:v>-3.6300000000000221E-3</c:v>
                </c:pt>
                <c:pt idx="1">
                  <c:v>-1.4799999999999258E-3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"/>
          <c:order val="4"/>
          <c:marker>
            <c:symbol val="none"/>
          </c:marker>
          <c:val>
            <c:numRef>
              <c:f>Лист1!$DH$38:$DH$61</c:f>
              <c:numCache>
                <c:formatCode>General</c:formatCode>
                <c:ptCount val="24"/>
                <c:pt idx="0">
                  <c:v>-2.1000000000004349E-4</c:v>
                </c:pt>
                <c:pt idx="1">
                  <c:v>4.9999999999883471E-5</c:v>
                </c:pt>
                <c:pt idx="2">
                  <c:v>-7.5000000000002842E-4</c:v>
                </c:pt>
                <c:pt idx="3">
                  <c:v>5.8000000000002494E-4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"/>
          <c:order val="5"/>
          <c:marker>
            <c:symbol val="none"/>
          </c:marker>
          <c:val>
            <c:numRef>
              <c:f>Лист1!$DI$38:$DI$61</c:f>
              <c:numCache>
                <c:formatCode>General</c:formatCode>
                <c:ptCount val="24"/>
                <c:pt idx="0">
                  <c:v>9.9999999998434674E-6</c:v>
                </c:pt>
                <c:pt idx="1">
                  <c:v>1.0999999999983245E-4</c:v>
                </c:pt>
                <c:pt idx="2">
                  <c:v>2.0700000000000163E-3</c:v>
                </c:pt>
                <c:pt idx="3">
                  <c:v>2.9799999999999827E-3</c:v>
                </c:pt>
                <c:pt idx="4">
                  <c:v>2.4599999999999067E-3</c:v>
                </c:pt>
                <c:pt idx="5">
                  <c:v>1.3799999999999368E-3</c:v>
                </c:pt>
                <c:pt idx="6">
                  <c:v>1.7499999999999183E-3</c:v>
                </c:pt>
                <c:pt idx="7">
                  <c:v>8.9999999999990088E-4</c:v>
                </c:pt>
                <c:pt idx="8">
                  <c:v>1.6399999999998638E-3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"/>
          <c:order val="6"/>
          <c:marker>
            <c:symbol val="none"/>
          </c:marker>
          <c:val>
            <c:numRef>
              <c:f>Лист1!$DJ$38:$DJ$61</c:f>
              <c:numCache>
                <c:formatCode>General</c:formatCode>
                <c:ptCount val="24"/>
                <c:pt idx="0">
                  <c:v>9.9999999998434674E-6</c:v>
                </c:pt>
                <c:pt idx="1">
                  <c:v>-8.099999999999774E-4</c:v>
                </c:pt>
                <c:pt idx="2">
                  <c:v>-6.3000000000013046E-4</c:v>
                </c:pt>
                <c:pt idx="3">
                  <c:v>-7.2000000000005393E-4</c:v>
                </c:pt>
                <c:pt idx="4">
                  <c:v>1.5600000000000058E-3</c:v>
                </c:pt>
                <c:pt idx="5">
                  <c:v>1.5899999999999803E-3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"/>
          <c:order val="7"/>
          <c:marker>
            <c:symbol val="none"/>
          </c:marker>
          <c:val>
            <c:numRef>
              <c:f>Лист1!$DK$38:$DK$61</c:f>
              <c:numCache>
                <c:formatCode>General</c:formatCode>
                <c:ptCount val="24"/>
                <c:pt idx="0">
                  <c:v>-5.499999999998284E-4</c:v>
                </c:pt>
                <c:pt idx="1">
                  <c:v>-4.2999999999993044E-4</c:v>
                </c:pt>
                <c:pt idx="2">
                  <c:v>4.0000000000040004E-5</c:v>
                </c:pt>
                <c:pt idx="3">
                  <c:v>2.0200000000001328E-3</c:v>
                </c:pt>
                <c:pt idx="4">
                  <c:v>1.1400000000001409E-3</c:v>
                </c:pt>
                <c:pt idx="5">
                  <c:v>6.3000000000013046E-4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8"/>
          <c:marker>
            <c:symbol val="none"/>
          </c:marker>
          <c:val>
            <c:numRef>
              <c:f>Лист1!$DL$38:$DL$61</c:f>
              <c:numCache>
                <c:formatCode>General</c:formatCode>
                <c:ptCount val="24"/>
                <c:pt idx="0">
                  <c:v>-5.0000000000105516E-5</c:v>
                </c:pt>
                <c:pt idx="1">
                  <c:v>8.5000000000001741E-4</c:v>
                </c:pt>
                <c:pt idx="2">
                  <c:v>1.1499999999999844E-3</c:v>
                </c:pt>
                <c:pt idx="3">
                  <c:v>9.6999999999991537E-4</c:v>
                </c:pt>
                <c:pt idx="4">
                  <c:v>4.6999999999997044E-4</c:v>
                </c:pt>
                <c:pt idx="5">
                  <c:v>1.2000000000000899E-3</c:v>
                </c:pt>
                <c:pt idx="6">
                  <c:v>1.6499999999999293E-3</c:v>
                </c:pt>
                <c:pt idx="7">
                  <c:v>1.4399999999998858E-3</c:v>
                </c:pt>
                <c:pt idx="8">
                  <c:v>3.7499999999999201E-3</c:v>
                </c:pt>
                <c:pt idx="9">
                  <c:v>2.8399999999999537E-3</c:v>
                </c:pt>
                <c:pt idx="10">
                  <c:v>2.3999999999999577E-3</c:v>
                </c:pt>
                <c:pt idx="11">
                  <c:v>2.8399999999999537E-3</c:v>
                </c:pt>
                <c:pt idx="12">
                  <c:v>3.0600000000000627E-3</c:v>
                </c:pt>
                <c:pt idx="13">
                  <c:v>3.6400000000000876E-3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"/>
          <c:order val="9"/>
          <c:marker>
            <c:symbol val="none"/>
          </c:marker>
          <c:val>
            <c:numRef>
              <c:f>Лист1!$DM$38:$DM$61</c:f>
              <c:numCache>
                <c:formatCode>General</c:formatCode>
                <c:ptCount val="24"/>
                <c:pt idx="0">
                  <c:v>1.1699999999998933E-3</c:v>
                </c:pt>
                <c:pt idx="1">
                  <c:v>2.9999999999974492E-5</c:v>
                </c:pt>
                <c:pt idx="2">
                  <c:v>5.6999999999995943E-4</c:v>
                </c:pt>
                <c:pt idx="3">
                  <c:v>1.1599999999998278E-3</c:v>
                </c:pt>
                <c:pt idx="4">
                  <c:v>5.8000000000002494E-4</c:v>
                </c:pt>
                <c:pt idx="5">
                  <c:v>2.0999999999999908E-3</c:v>
                </c:pt>
                <c:pt idx="6">
                  <c:v>1.5999999999998238E-3</c:v>
                </c:pt>
                <c:pt idx="7">
                  <c:v>2.7999999999999137E-3</c:v>
                </c:pt>
                <c:pt idx="8">
                  <c:v>3.0899999999998151E-3</c:v>
                </c:pt>
                <c:pt idx="9">
                  <c:v>1.4299999999998203E-3</c:v>
                </c:pt>
                <c:pt idx="10">
                  <c:v>5.6999999999995943E-4</c:v>
                </c:pt>
                <c:pt idx="11">
                  <c:v>2.0000000000000018E-3</c:v>
                </c:pt>
                <c:pt idx="12">
                  <c:v>2.5499999999998302E-3</c:v>
                </c:pt>
                <c:pt idx="13">
                  <c:v>5.4399999999998894E-3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"/>
          <c:order val="10"/>
          <c:marker>
            <c:symbol val="none"/>
          </c:marker>
          <c:val>
            <c:numRef>
              <c:f>Лист1!$DN$38:$DN$61</c:f>
              <c:numCache>
                <c:formatCode>General</c:formatCode>
                <c:ptCount val="24"/>
                <c:pt idx="0">
                  <c:v>6.0000000000015596E-4</c:v>
                </c:pt>
                <c:pt idx="1">
                  <c:v>1.7400000000000748E-3</c:v>
                </c:pt>
                <c:pt idx="2">
                  <c:v>-2.2999999999995246E-4</c:v>
                </c:pt>
                <c:pt idx="3">
                  <c:v>1.7400000000000748E-3</c:v>
                </c:pt>
                <c:pt idx="4">
                  <c:v>2.6300000000001322E-3</c:v>
                </c:pt>
                <c:pt idx="5">
                  <c:v>1.3700000000000934E-3</c:v>
                </c:pt>
                <c:pt idx="6">
                  <c:v>6.7000000000017046E-4</c:v>
                </c:pt>
                <c:pt idx="7">
                  <c:v>6.0999999999999943E-3</c:v>
                </c:pt>
                <c:pt idx="8">
                  <c:v>5.1799999999999624E-3</c:v>
                </c:pt>
                <c:pt idx="9">
                  <c:v>5.5700000000000749E-3</c:v>
                </c:pt>
                <c:pt idx="10">
                  <c:v>4.8600000000000865E-3</c:v>
                </c:pt>
                <c:pt idx="11">
                  <c:v>4.410000000000025E-3</c:v>
                </c:pt>
                <c:pt idx="12">
                  <c:v>4.3800000000000505E-3</c:v>
                </c:pt>
                <c:pt idx="13">
                  <c:v>4.369999999999985E-3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1"/>
          <c:order val="11"/>
          <c:marker>
            <c:symbol val="none"/>
          </c:marker>
          <c:val>
            <c:numRef>
              <c:f>Лист1!$DO$38:$DO$61</c:f>
              <c:numCache>
                <c:formatCode>General</c:formatCode>
                <c:ptCount val="24"/>
                <c:pt idx="0">
                  <c:v>1.2499999999999734E-3</c:v>
                </c:pt>
                <c:pt idx="1">
                  <c:v>1.9999999999908979E-5</c:v>
                </c:pt>
                <c:pt idx="2">
                  <c:v>-4.6999999999997044E-4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2"/>
          <c:order val="12"/>
          <c:marker>
            <c:symbol val="none"/>
          </c:marker>
          <c:val>
            <c:numRef>
              <c:f>Лист1!$DP$38:$DP$61</c:f>
              <c:numCache>
                <c:formatCode>General</c:formatCode>
                <c:ptCount val="24"/>
                <c:pt idx="0">
                  <c:v>1.2199999999999989E-3</c:v>
                </c:pt>
                <c:pt idx="1">
                  <c:v>-1.2000000000012001E-4</c:v>
                </c:pt>
                <c:pt idx="2">
                  <c:v>-6.6999999999994841E-4</c:v>
                </c:pt>
                <c:pt idx="3">
                  <c:v>-2.6999999999999247E-4</c:v>
                </c:pt>
                <c:pt idx="4">
                  <c:v>4.2999999999993044E-4</c:v>
                </c:pt>
                <c:pt idx="5">
                  <c:v>5.5000000000005045E-4</c:v>
                </c:pt>
                <c:pt idx="6">
                  <c:v>2.1500000000000963E-3</c:v>
                </c:pt>
                <c:pt idx="7">
                  <c:v>1.8299999999999983E-3</c:v>
                </c:pt>
                <c:pt idx="8">
                  <c:v>2.2299999999999542E-3</c:v>
                </c:pt>
                <c:pt idx="9">
                  <c:v>2.5900000000000922E-3</c:v>
                </c:pt>
                <c:pt idx="10">
                  <c:v>2.1199999999998997E-3</c:v>
                </c:pt>
                <c:pt idx="11">
                  <c:v>3.6099999999998911E-3</c:v>
                </c:pt>
                <c:pt idx="12">
                  <c:v>4.4399999999999995E-3</c:v>
                </c:pt>
                <c:pt idx="13">
                  <c:v>4.8799999999999955E-3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3"/>
          <c:order val="13"/>
          <c:marker>
            <c:symbol val="none"/>
          </c:marker>
          <c:val>
            <c:numRef>
              <c:f>Лист1!$DQ$38:$DQ$61</c:f>
              <c:numCache>
                <c:formatCode>General</c:formatCode>
                <c:ptCount val="24"/>
                <c:pt idx="0">
                  <c:v>-1.5999999999993797E-4</c:v>
                </c:pt>
                <c:pt idx="1">
                  <c:v>-3.4000000000000696E-4</c:v>
                </c:pt>
                <c:pt idx="2">
                  <c:v>3.8000000000004697E-4</c:v>
                </c:pt>
                <c:pt idx="3">
                  <c:v>5.0000000000016698E-4</c:v>
                </c:pt>
                <c:pt idx="4">
                  <c:v>2.9999999999974492E-5</c:v>
                </c:pt>
                <c:pt idx="5">
                  <c:v>-8.5999999999986088E-4</c:v>
                </c:pt>
                <c:pt idx="6">
                  <c:v>-8.1999999999982087E-4</c:v>
                </c:pt>
                <c:pt idx="7">
                  <c:v>-5.1000000000001044E-4</c:v>
                </c:pt>
                <c:pt idx="8">
                  <c:v>3.4000000000000696E-4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4"/>
          <c:order val="14"/>
          <c:marker>
            <c:symbol val="none"/>
          </c:marker>
          <c:val>
            <c:numRef>
              <c:f>Лист1!$DR$38:$DR$61</c:f>
              <c:numCache>
                <c:formatCode>General</c:formatCode>
                <c:ptCount val="24"/>
                <c:pt idx="0">
                  <c:v>7.8000000000000291E-4</c:v>
                </c:pt>
                <c:pt idx="1">
                  <c:v>2.6200000000000667E-3</c:v>
                </c:pt>
                <c:pt idx="2">
                  <c:v>1.7500000000001403E-3</c:v>
                </c:pt>
                <c:pt idx="3">
                  <c:v>4.1100000000000581E-3</c:v>
                </c:pt>
                <c:pt idx="4">
                  <c:v>5.2600000000000424E-3</c:v>
                </c:pt>
                <c:pt idx="5">
                  <c:v>5.7700000000000529E-3</c:v>
                </c:pt>
                <c:pt idx="6">
                  <c:v>3.4400000000001096E-3</c:v>
                </c:pt>
                <c:pt idx="7">
                  <c:v>4.5600000000001195E-3</c:v>
                </c:pt>
                <c:pt idx="8">
                  <c:v>3.4600000000000186E-3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5"/>
          <c:order val="15"/>
          <c:marker>
            <c:symbol val="none"/>
          </c:marker>
          <c:val>
            <c:numRef>
              <c:f>Лист1!$DS$38:$DS$61</c:f>
              <c:numCache>
                <c:formatCode>General</c:formatCode>
                <c:ptCount val="24"/>
                <c:pt idx="0">
                  <c:v>-4.8999999999987942E-4</c:v>
                </c:pt>
                <c:pt idx="1">
                  <c:v>2.6999999999999247E-4</c:v>
                </c:pt>
                <c:pt idx="2">
                  <c:v>-3.8999999999989043E-4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6"/>
          <c:order val="16"/>
          <c:marker>
            <c:symbol val="none"/>
          </c:marker>
          <c:val>
            <c:numRef>
              <c:f>Лист1!$DT$38:$DT$61</c:f>
              <c:numCache>
                <c:formatCode>General</c:formatCode>
                <c:ptCount val="24"/>
                <c:pt idx="0">
                  <c:v>-4.8999999999987942E-4</c:v>
                </c:pt>
                <c:pt idx="1">
                  <c:v>2.8000000000005798E-4</c:v>
                </c:pt>
                <c:pt idx="2">
                  <c:v>0</c:v>
                </c:pt>
                <c:pt idx="3">
                  <c:v>-6.3999999999997392E-4</c:v>
                </c:pt>
                <c:pt idx="4">
                  <c:v>1.0700000000001264E-3</c:v>
                </c:pt>
                <c:pt idx="5">
                  <c:v>1.3199999999999878E-3</c:v>
                </c:pt>
                <c:pt idx="6">
                  <c:v>-5.1000000000001044E-4</c:v>
                </c:pt>
                <c:pt idx="7">
                  <c:v>-9.9999999999988987E-5</c:v>
                </c:pt>
                <c:pt idx="8">
                  <c:v>-5.6999999999995943E-4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7"/>
          <c:order val="17"/>
          <c:marker>
            <c:symbol val="none"/>
          </c:marker>
          <c:val>
            <c:numRef>
              <c:f>Лист1!$DU$38:$DU$61</c:f>
              <c:numCache>
                <c:formatCode>General</c:formatCode>
                <c:ptCount val="24"/>
                <c:pt idx="0">
                  <c:v>2.2999999999995246E-4</c:v>
                </c:pt>
                <c:pt idx="1">
                  <c:v>4.8000000000003595E-4</c:v>
                </c:pt>
                <c:pt idx="2">
                  <c:v>-1.7999999999984695E-4</c:v>
                </c:pt>
                <c:pt idx="3">
                  <c:v>6.0999999999999943E-4</c:v>
                </c:pt>
                <c:pt idx="4">
                  <c:v>1.4800000000001479E-3</c:v>
                </c:pt>
                <c:pt idx="5">
                  <c:v>6.6999999999994841E-4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8"/>
          <c:order val="18"/>
          <c:marker>
            <c:symbol val="none"/>
          </c:marker>
          <c:val>
            <c:numRef>
              <c:f>Лист1!$DV$38:$DV$61</c:f>
              <c:numCache>
                <c:formatCode>General</c:formatCode>
                <c:ptCount val="24"/>
                <c:pt idx="0">
                  <c:v>-2.8999999999990145E-4</c:v>
                </c:pt>
                <c:pt idx="1">
                  <c:v>1.4499999999999513E-3</c:v>
                </c:pt>
                <c:pt idx="2">
                  <c:v>2.8000000000005798E-4</c:v>
                </c:pt>
                <c:pt idx="3">
                  <c:v>9.6000000000007191E-4</c:v>
                </c:pt>
                <c:pt idx="4">
                  <c:v>3.0099999999999572E-3</c:v>
                </c:pt>
                <c:pt idx="5">
                  <c:v>3.4899999999999931E-3</c:v>
                </c:pt>
                <c:pt idx="6">
                  <c:v>2.7699999999999392E-3</c:v>
                </c:pt>
                <c:pt idx="7">
                  <c:v>3.4899999999999931E-3</c:v>
                </c:pt>
                <c:pt idx="8">
                  <c:v>3.7899999999999601E-3</c:v>
                </c:pt>
                <c:pt idx="9">
                  <c:v>3.8499999999999091E-3</c:v>
                </c:pt>
                <c:pt idx="10">
                  <c:v>3.3399999999998986E-3</c:v>
                </c:pt>
                <c:pt idx="11">
                  <c:v>3.7199999999999456E-3</c:v>
                </c:pt>
                <c:pt idx="12">
                  <c:v>3.6599999999999966E-3</c:v>
                </c:pt>
                <c:pt idx="13">
                  <c:v>4.410000000000025E-3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9"/>
          <c:order val="19"/>
          <c:marker>
            <c:symbol val="none"/>
          </c:marker>
          <c:val>
            <c:numRef>
              <c:f>Лист1!$DW$38:$DW$61</c:f>
              <c:numCache>
                <c:formatCode>General</c:formatCode>
                <c:ptCount val="24"/>
                <c:pt idx="0">
                  <c:v>8.799999999999919E-4</c:v>
                </c:pt>
                <c:pt idx="1">
                  <c:v>9.5000000000000639E-4</c:v>
                </c:pt>
                <c:pt idx="2">
                  <c:v>1.0399999999999299E-3</c:v>
                </c:pt>
                <c:pt idx="3">
                  <c:v>5.9999999999993392E-4</c:v>
                </c:pt>
                <c:pt idx="4">
                  <c:v>1.4700000000000824E-3</c:v>
                </c:pt>
                <c:pt idx="5">
                  <c:v>-3.9000000000011248E-4</c:v>
                </c:pt>
                <c:pt idx="6">
                  <c:v>2.7900000000000702E-3</c:v>
                </c:pt>
                <c:pt idx="7">
                  <c:v>3.2499999999999751E-3</c:v>
                </c:pt>
                <c:pt idx="8">
                  <c:v>3.9599999999999635E-3</c:v>
                </c:pt>
                <c:pt idx="9">
                  <c:v>2.8600000000000847E-3</c:v>
                </c:pt>
                <c:pt idx="10">
                  <c:v>3.5799999999999166E-3</c:v>
                </c:pt>
                <c:pt idx="11">
                  <c:v>8.4500000000000686E-3</c:v>
                </c:pt>
                <c:pt idx="12">
                  <c:v>8.6500000000000465E-3</c:v>
                </c:pt>
                <c:pt idx="13">
                  <c:v>7.7899999999999636E-3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0"/>
          <c:order val="20"/>
          <c:marker>
            <c:symbol val="none"/>
          </c:marker>
          <c:val>
            <c:numRef>
              <c:f>Лист1!$DX$38:$DX$61</c:f>
              <c:numCache>
                <c:formatCode>General</c:formatCode>
                <c:ptCount val="24"/>
                <c:pt idx="0">
                  <c:v>-9.5000000000000639E-4</c:v>
                </c:pt>
                <c:pt idx="1">
                  <c:v>-6.0000000000015596E-4</c:v>
                </c:pt>
                <c:pt idx="2">
                  <c:v>-3.6999999999998145E-4</c:v>
                </c:pt>
                <c:pt idx="3">
                  <c:v>-6.0000000000015596E-4</c:v>
                </c:pt>
                <c:pt idx="4">
                  <c:v>-1.3000000000018552E-4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1"/>
          <c:order val="21"/>
          <c:marker>
            <c:symbol val="none"/>
          </c:marker>
          <c:val>
            <c:numRef>
              <c:f>Лист1!$DY$38:$DY$61</c:f>
              <c:numCache>
                <c:formatCode>General</c:formatCode>
                <c:ptCount val="24"/>
                <c:pt idx="0">
                  <c:v>3.5000000000007248E-4</c:v>
                </c:pt>
                <c:pt idx="1">
                  <c:v>1.0399999999999299E-3</c:v>
                </c:pt>
                <c:pt idx="2">
                  <c:v>1.4300000000000423E-3</c:v>
                </c:pt>
                <c:pt idx="3">
                  <c:v>1.9499999999998963E-3</c:v>
                </c:pt>
                <c:pt idx="4">
                  <c:v>1.1399999999999189E-3</c:v>
                </c:pt>
                <c:pt idx="5">
                  <c:v>3.2999999999994145E-4</c:v>
                </c:pt>
                <c:pt idx="6">
                  <c:v>3.8000000000004697E-4</c:v>
                </c:pt>
                <c:pt idx="7">
                  <c:v>1.8000000000000238E-3</c:v>
                </c:pt>
                <c:pt idx="8">
                  <c:v>1.3399999999998968E-3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2"/>
          <c:order val="22"/>
          <c:marker>
            <c:symbol val="none"/>
          </c:marker>
          <c:val>
            <c:numRef>
              <c:f>Лист1!$DZ$38:$DZ$61</c:f>
              <c:numCache>
                <c:formatCode>General</c:formatCode>
                <c:ptCount val="24"/>
                <c:pt idx="0">
                  <c:v>6.2000000000006494E-4</c:v>
                </c:pt>
                <c:pt idx="1">
                  <c:v>9.0999999999996639E-4</c:v>
                </c:pt>
                <c:pt idx="2">
                  <c:v>6.9999999999992291E-4</c:v>
                </c:pt>
                <c:pt idx="3">
                  <c:v>1.3000000000000789E-3</c:v>
                </c:pt>
                <c:pt idx="4">
                  <c:v>2.5000000000008349E-4</c:v>
                </c:pt>
                <c:pt idx="5">
                  <c:v>1.0300000000000864E-3</c:v>
                </c:pt>
                <c:pt idx="6">
                  <c:v>2.2899999999999032E-3</c:v>
                </c:pt>
                <c:pt idx="7">
                  <c:v>1.1499999999999844E-3</c:v>
                </c:pt>
                <c:pt idx="8">
                  <c:v>1.0900000000000354E-3</c:v>
                </c:pt>
                <c:pt idx="9">
                  <c:v>1.3799999999999368E-3</c:v>
                </c:pt>
                <c:pt idx="10">
                  <c:v>1.3799999999999368E-3</c:v>
                </c:pt>
                <c:pt idx="11">
                  <c:v>2.9300000000000992E-3</c:v>
                </c:pt>
                <c:pt idx="12">
                  <c:v>3.4199999999999786E-3</c:v>
                </c:pt>
                <c:pt idx="13">
                  <c:v>3.0099999999999572E-3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3"/>
          <c:order val="23"/>
          <c:marker>
            <c:symbol val="none"/>
          </c:marker>
          <c:val>
            <c:numRef>
              <c:f>Лист1!$EA$38:$EA$61</c:f>
              <c:numCache>
                <c:formatCode>General</c:formatCode>
                <c:ptCount val="24"/>
                <c:pt idx="0">
                  <c:v>-7.0000000000014495E-5</c:v>
                </c:pt>
                <c:pt idx="1">
                  <c:v>-5.3000000000014147E-4</c:v>
                </c:pt>
                <c:pt idx="2">
                  <c:v>6.4999999999981739E-4</c:v>
                </c:pt>
                <c:pt idx="3">
                  <c:v>4.1999999999986493E-4</c:v>
                </c:pt>
                <c:pt idx="4">
                  <c:v>1.5099999999999003E-3</c:v>
                </c:pt>
                <c:pt idx="5">
                  <c:v>1.9499999999998963E-3</c:v>
                </c:pt>
                <c:pt idx="6">
                  <c:v>1.7399999999998528E-3</c:v>
                </c:pt>
                <c:pt idx="7">
                  <c:v>1.5899999999999803E-3</c:v>
                </c:pt>
                <c:pt idx="8">
                  <c:v>1.8799999999998818E-3</c:v>
                </c:pt>
                <c:pt idx="9">
                  <c:v>1.4999999999998348E-3</c:v>
                </c:pt>
                <c:pt idx="10">
                  <c:v>1.9099999999998563E-3</c:v>
                </c:pt>
                <c:pt idx="11">
                  <c:v>2.6399999999999757E-3</c:v>
                </c:pt>
                <c:pt idx="12">
                  <c:v>2.8999999999999027E-3</c:v>
                </c:pt>
                <c:pt idx="13">
                  <c:v>3.6799999999999056E-3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4"/>
          <c:order val="24"/>
          <c:marker>
            <c:symbol val="none"/>
          </c:marker>
          <c:val>
            <c:numRef>
              <c:f>Лист1!$EB$38:$EB$61</c:f>
              <c:numCache>
                <c:formatCode>General</c:formatCode>
                <c:ptCount val="24"/>
                <c:pt idx="0">
                  <c:v>-5.3999999999998494E-4</c:v>
                </c:pt>
                <c:pt idx="1">
                  <c:v>-9.9999999999988987E-5</c:v>
                </c:pt>
                <c:pt idx="2">
                  <c:v>-2.9999999999996696E-4</c:v>
                </c:pt>
                <c:pt idx="3">
                  <c:v>-4.3000000000015248E-4</c:v>
                </c:pt>
                <c:pt idx="4">
                  <c:v>-2.4000000000001798E-4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5"/>
          <c:order val="25"/>
          <c:marker>
            <c:symbol val="none"/>
          </c:marker>
          <c:val>
            <c:numRef>
              <c:f>Лист1!$EC$38:$EC$61</c:f>
              <c:numCache>
                <c:formatCode>General</c:formatCode>
                <c:ptCount val="24"/>
                <c:pt idx="0">
                  <c:v>1.2499999999999734E-3</c:v>
                </c:pt>
                <c:pt idx="1">
                  <c:v>9.5999999999984986E-4</c:v>
                </c:pt>
                <c:pt idx="2">
                  <c:v>1.1900000000000244E-3</c:v>
                </c:pt>
                <c:pt idx="3">
                  <c:v>5.9999999999948983E-5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6"/>
          <c:order val="26"/>
          <c:marker>
            <c:symbol val="none"/>
          </c:marker>
          <c:val>
            <c:numRef>
              <c:f>Лист1!$ED$38:$ED$61</c:f>
              <c:numCache>
                <c:formatCode>General</c:formatCode>
                <c:ptCount val="24"/>
                <c:pt idx="0">
                  <c:v>1.2599999999998168E-3</c:v>
                </c:pt>
                <c:pt idx="1">
                  <c:v>2.4299999999999322E-3</c:v>
                </c:pt>
                <c:pt idx="2">
                  <c:v>1.9599999999999618E-3</c:v>
                </c:pt>
                <c:pt idx="3">
                  <c:v>2.1999999999999797E-3</c:v>
                </c:pt>
                <c:pt idx="4">
                  <c:v>2.4299999999999322E-3</c:v>
                </c:pt>
                <c:pt idx="5">
                  <c:v>1.6299999999997983E-3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7"/>
          <c:order val="27"/>
          <c:marker>
            <c:symbol val="none"/>
          </c:marker>
          <c:val>
            <c:numRef>
              <c:f>Лист1!$EE$38:$EE$61</c:f>
              <c:numCache>
                <c:formatCode>General</c:formatCode>
                <c:ptCount val="24"/>
                <c:pt idx="0">
                  <c:v>2.60000000000149E-4</c:v>
                </c:pt>
                <c:pt idx="1">
                  <c:v>2.6999999999999247E-4</c:v>
                </c:pt>
                <c:pt idx="2">
                  <c:v>5.0000000000105516E-5</c:v>
                </c:pt>
                <c:pt idx="3">
                  <c:v>3.2999999999994145E-4</c:v>
                </c:pt>
                <c:pt idx="4">
                  <c:v>1.8500000000001293E-3</c:v>
                </c:pt>
                <c:pt idx="5">
                  <c:v>1.4800000000001479E-3</c:v>
                </c:pt>
                <c:pt idx="6">
                  <c:v>1.9800000000000928E-3</c:v>
                </c:pt>
                <c:pt idx="7">
                  <c:v>1.8700000000000383E-3</c:v>
                </c:pt>
                <c:pt idx="8">
                  <c:v>1.2100000000001554E-3</c:v>
                </c:pt>
                <c:pt idx="9">
                  <c:v>1.0000000000001119E-3</c:v>
                </c:pt>
                <c:pt idx="10">
                  <c:v>1.2499999999999734E-3</c:v>
                </c:pt>
                <c:pt idx="11">
                  <c:v>6.9000000000007944E-4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8"/>
          <c:order val="28"/>
          <c:marker>
            <c:symbol val="none"/>
          </c:marker>
          <c:val>
            <c:numRef>
              <c:f>Лист1!$EF$38:$EF$61</c:f>
              <c:numCache>
                <c:formatCode>General</c:formatCode>
                <c:ptCount val="24"/>
                <c:pt idx="0">
                  <c:v>-2.8000000000005798E-4</c:v>
                </c:pt>
                <c:pt idx="1">
                  <c:v>-6.599999999998829E-4</c:v>
                </c:pt>
                <c:pt idx="2">
                  <c:v>3.6000000000013799E-4</c:v>
                </c:pt>
                <c:pt idx="3">
                  <c:v>1.3000000000000789E-3</c:v>
                </c:pt>
                <c:pt idx="4">
                  <c:v>1.3199999999999878E-3</c:v>
                </c:pt>
                <c:pt idx="5">
                  <c:v>2.6399999999999757E-3</c:v>
                </c:pt>
                <c:pt idx="6">
                  <c:v>-9.6999999999991537E-4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9"/>
          <c:order val="29"/>
          <c:marker>
            <c:symbol val="none"/>
          </c:marker>
          <c:val>
            <c:numRef>
              <c:f>Лист1!$EG$38:$EG$61</c:f>
              <c:numCache>
                <c:formatCode>General</c:formatCode>
                <c:ptCount val="24"/>
                <c:pt idx="0">
                  <c:v>-7.3999999999996291E-4</c:v>
                </c:pt>
                <c:pt idx="1">
                  <c:v>-2.1000000000004349E-4</c:v>
                </c:pt>
                <c:pt idx="2">
                  <c:v>-1.100000000000545E-4</c:v>
                </c:pt>
                <c:pt idx="3">
                  <c:v>-4.2999999999993044E-4</c:v>
                </c:pt>
                <c:pt idx="4">
                  <c:v>-3.8000000000004697E-4</c:v>
                </c:pt>
                <c:pt idx="5">
                  <c:v>-5.9999999999948983E-5</c:v>
                </c:pt>
                <c:pt idx="6">
                  <c:v>-2.5000000000008349E-4</c:v>
                </c:pt>
                <c:pt idx="7">
                  <c:v>-9.5000000000000639E-4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0"/>
          <c:order val="30"/>
          <c:marker>
            <c:symbol val="none"/>
          </c:marker>
          <c:val>
            <c:numRef>
              <c:f>Лист1!$EH$38:$EH$61</c:f>
              <c:numCache>
                <c:formatCode>General</c:formatCode>
                <c:ptCount val="24"/>
                <c:pt idx="0">
                  <c:v>-5.9999999999993392E-4</c:v>
                </c:pt>
                <c:pt idx="1">
                  <c:v>-1.3000000000000789E-3</c:v>
                </c:pt>
                <c:pt idx="2">
                  <c:v>-3.9999999999995595E-4</c:v>
                </c:pt>
                <c:pt idx="3">
                  <c:v>-6.9000000000007944E-4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1"/>
          <c:order val="31"/>
          <c:marker>
            <c:symbol val="none"/>
          </c:marker>
          <c:val>
            <c:numRef>
              <c:f>Лист1!$EI$38:$EI$61</c:f>
              <c:numCache>
                <c:formatCode>General</c:formatCode>
                <c:ptCount val="24"/>
                <c:pt idx="0">
                  <c:v>-9.0000000000145519E-5</c:v>
                </c:pt>
                <c:pt idx="1">
                  <c:v>8.9999999999990088E-4</c:v>
                </c:pt>
                <c:pt idx="2">
                  <c:v>9.7999999999998089E-4</c:v>
                </c:pt>
                <c:pt idx="3">
                  <c:v>9.7999999999998089E-4</c:v>
                </c:pt>
                <c:pt idx="4">
                  <c:v>6.9999999999992291E-4</c:v>
                </c:pt>
                <c:pt idx="5">
                  <c:v>6.2999999999990841E-4</c:v>
                </c:pt>
                <c:pt idx="6">
                  <c:v>5.8000000000002494E-4</c:v>
                </c:pt>
                <c:pt idx="7">
                  <c:v>1.4899999999999913E-3</c:v>
                </c:pt>
                <c:pt idx="8">
                  <c:v>1.0499999999999954E-3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2"/>
          <c:order val="32"/>
          <c:marker>
            <c:symbol val="none"/>
          </c:marker>
          <c:val>
            <c:numRef>
              <c:f>Лист1!$EJ$38:$EJ$61</c:f>
              <c:numCache>
                <c:formatCode>General</c:formatCode>
                <c:ptCount val="24"/>
                <c:pt idx="0">
                  <c:v>1.1700000000001154E-3</c:v>
                </c:pt>
                <c:pt idx="1">
                  <c:v>2.8000000000005798E-4</c:v>
                </c:pt>
                <c:pt idx="2">
                  <c:v>6.4000000000019597E-4</c:v>
                </c:pt>
                <c:pt idx="3">
                  <c:v>7.0999999999998842E-4</c:v>
                </c:pt>
                <c:pt idx="4">
                  <c:v>-6.6999999999994841E-4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3"/>
          <c:order val="33"/>
          <c:marker>
            <c:symbol val="none"/>
          </c:marker>
          <c:val>
            <c:numRef>
              <c:f>Лист1!$EK$38:$EK$61</c:f>
              <c:numCache>
                <c:formatCode>General</c:formatCode>
                <c:ptCount val="24"/>
                <c:pt idx="0">
                  <c:v>3.8000000000004697E-4</c:v>
                </c:pt>
                <c:pt idx="1">
                  <c:v>-8.0000000000080007E-5</c:v>
                </c:pt>
                <c:pt idx="2">
                  <c:v>8.0000000000080007E-5</c:v>
                </c:pt>
                <c:pt idx="3">
                  <c:v>-8.5000000000001741E-4</c:v>
                </c:pt>
                <c:pt idx="4">
                  <c:v>-7.8000000000000291E-4</c:v>
                </c:pt>
                <c:pt idx="5">
                  <c:v>-2.1000000000004349E-4</c:v>
                </c:pt>
                <c:pt idx="6">
                  <c:v>-6.8000000000001393E-4</c:v>
                </c:pt>
                <c:pt idx="7">
                  <c:v>-4.8000000000003595E-4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4"/>
          <c:order val="34"/>
          <c:marker>
            <c:symbol val="none"/>
          </c:marker>
          <c:val>
            <c:numRef>
              <c:f>Лист1!$EL$38:$EL$61</c:f>
              <c:numCache>
                <c:formatCode>General</c:formatCode>
                <c:ptCount val="24"/>
                <c:pt idx="0">
                  <c:v>2.1000000000004349E-4</c:v>
                </c:pt>
                <c:pt idx="1">
                  <c:v>2.1999999999988695E-4</c:v>
                </c:pt>
                <c:pt idx="2">
                  <c:v>2.2999999999995246E-4</c:v>
                </c:pt>
                <c:pt idx="3">
                  <c:v>7.9000000000006843E-4</c:v>
                </c:pt>
                <c:pt idx="4">
                  <c:v>3.1999999999987594E-4</c:v>
                </c:pt>
                <c:pt idx="5">
                  <c:v>-4.0000000000040004E-5</c:v>
                </c:pt>
                <c:pt idx="6">
                  <c:v>1.8000000000006899E-4</c:v>
                </c:pt>
                <c:pt idx="7">
                  <c:v>1.7199999999999438E-3</c:v>
                </c:pt>
                <c:pt idx="8">
                  <c:v>4.1599999999999415E-3</c:v>
                </c:pt>
                <c:pt idx="9">
                  <c:v>5.2699999999998859E-3</c:v>
                </c:pt>
                <c:pt idx="10">
                  <c:v>4.5200000000000795E-3</c:v>
                </c:pt>
                <c:pt idx="11">
                  <c:v>2.9999999999998916E-3</c:v>
                </c:pt>
                <c:pt idx="12">
                  <c:v>3.4699999999998621E-3</c:v>
                </c:pt>
                <c:pt idx="13">
                  <c:v>3.8199999999999346E-3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5"/>
          <c:order val="35"/>
          <c:marker>
            <c:symbol val="none"/>
          </c:marker>
          <c:val>
            <c:numRef>
              <c:f>Лист1!$EM$38:$EM$61</c:f>
              <c:numCache>
                <c:formatCode>General</c:formatCode>
                <c:ptCount val="24"/>
                <c:pt idx="0">
                  <c:v>-6.3999999999997392E-4</c:v>
                </c:pt>
                <c:pt idx="1">
                  <c:v>-1.0699999999999044E-3</c:v>
                </c:pt>
                <c:pt idx="2">
                  <c:v>-5.3999999999998494E-4</c:v>
                </c:pt>
                <c:pt idx="3">
                  <c:v>-8.5000000000001741E-4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6"/>
          <c:order val="36"/>
          <c:marker>
            <c:symbol val="none"/>
          </c:marker>
          <c:val>
            <c:numRef>
              <c:f>Лист1!$EN$38:$EN$61</c:f>
              <c:numCache>
                <c:formatCode>General</c:formatCode>
                <c:ptCount val="24"/>
                <c:pt idx="0">
                  <c:v>-5.3000000000014147E-4</c:v>
                </c:pt>
                <c:pt idx="1">
                  <c:v>-1.7400000000000748E-3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7"/>
          <c:order val="37"/>
          <c:marker>
            <c:symbol val="none"/>
          </c:marker>
          <c:val>
            <c:numRef>
              <c:f>Лист1!$EO$38:$EO$61</c:f>
              <c:numCache>
                <c:formatCode>General</c:formatCode>
                <c:ptCount val="24"/>
                <c:pt idx="0">
                  <c:v>-3.5000000000007248E-4</c:v>
                </c:pt>
                <c:pt idx="1">
                  <c:v>-6.0999999999999943E-4</c:v>
                </c:pt>
                <c:pt idx="2">
                  <c:v>-1.8000000000006899E-4</c:v>
                </c:pt>
                <c:pt idx="3">
                  <c:v>-7.0000000000014495E-5</c:v>
                </c:pt>
                <c:pt idx="4">
                  <c:v>-6.2999999999990841E-4</c:v>
                </c:pt>
                <c:pt idx="5">
                  <c:v>-5.5999999999989392E-4</c:v>
                </c:pt>
                <c:pt idx="6">
                  <c:v>4.9000000000010147E-4</c:v>
                </c:pt>
                <c:pt idx="7">
                  <c:v>1.2000000000000899E-3</c:v>
                </c:pt>
                <c:pt idx="8">
                  <c:v>2.9600000000000737E-3</c:v>
                </c:pt>
                <c:pt idx="9">
                  <c:v>7.7599999999999891E-3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8"/>
          <c:order val="38"/>
          <c:marker>
            <c:symbol val="none"/>
          </c:marker>
          <c:val>
            <c:numRef>
              <c:f>Лист1!$EP$38:$EP$61</c:f>
              <c:numCache>
                <c:formatCode>General</c:formatCode>
                <c:ptCount val="24"/>
                <c:pt idx="0">
                  <c:v>-4.3999999999999595E-4</c:v>
                </c:pt>
                <c:pt idx="1">
                  <c:v>7.8999999999984638E-4</c:v>
                </c:pt>
                <c:pt idx="2">
                  <c:v>1.3600000000000279E-3</c:v>
                </c:pt>
                <c:pt idx="3">
                  <c:v>1.2699999999998823E-3</c:v>
                </c:pt>
                <c:pt idx="4">
                  <c:v>9.7999999999998089E-4</c:v>
                </c:pt>
                <c:pt idx="5">
                  <c:v>7.9999999999991189E-4</c:v>
                </c:pt>
                <c:pt idx="6">
                  <c:v>8.2999999999988638E-4</c:v>
                </c:pt>
                <c:pt idx="7">
                  <c:v>2.3199999999998777E-3</c:v>
                </c:pt>
                <c:pt idx="8">
                  <c:v>2.4599999999999067E-3</c:v>
                </c:pt>
                <c:pt idx="9">
                  <c:v>2.3499999999998522E-3</c:v>
                </c:pt>
                <c:pt idx="10">
                  <c:v>2.3499999999998522E-3</c:v>
                </c:pt>
                <c:pt idx="11">
                  <c:v>2.5800000000000267E-3</c:v>
                </c:pt>
                <c:pt idx="12">
                  <c:v>1.9000000000000128E-3</c:v>
                </c:pt>
                <c:pt idx="13">
                  <c:v>2.5899999999998702E-3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9"/>
          <c:order val="39"/>
          <c:marker>
            <c:symbol val="none"/>
          </c:marker>
          <c:val>
            <c:numRef>
              <c:f>Лист1!$EQ$38:$EQ$61</c:f>
              <c:numCache>
                <c:formatCode>General</c:formatCode>
                <c:ptCount val="24"/>
                <c:pt idx="0">
                  <c:v>-9.0999999999996639E-4</c:v>
                </c:pt>
                <c:pt idx="1">
                  <c:v>-1.5099999999999003E-3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0"/>
          <c:order val="40"/>
          <c:marker>
            <c:symbol val="none"/>
          </c:marker>
          <c:val>
            <c:numRef>
              <c:f>Лист1!$ER$38:$ER$61</c:f>
              <c:numCache>
                <c:formatCode>General</c:formatCode>
                <c:ptCount val="24"/>
                <c:pt idx="0">
                  <c:v>-1.9000000000013451E-4</c:v>
                </c:pt>
                <c:pt idx="1">
                  <c:v>-1.100000000000545E-4</c:v>
                </c:pt>
                <c:pt idx="2">
                  <c:v>-4.3999999999999595E-4</c:v>
                </c:pt>
                <c:pt idx="3">
                  <c:v>1.0699999999999044E-3</c:v>
                </c:pt>
                <c:pt idx="4">
                  <c:v>1.7000000000000348E-3</c:v>
                </c:pt>
                <c:pt idx="5">
                  <c:v>1.8400000000000638E-3</c:v>
                </c:pt>
                <c:pt idx="6">
                  <c:v>1.8499999999999073E-3</c:v>
                </c:pt>
                <c:pt idx="7">
                  <c:v>2.0899999999999253E-3</c:v>
                </c:pt>
                <c:pt idx="8">
                  <c:v>2.1499999999998742E-3</c:v>
                </c:pt>
                <c:pt idx="9">
                  <c:v>3.1600000000000517E-3</c:v>
                </c:pt>
                <c:pt idx="10">
                  <c:v>2.1199999999998997E-3</c:v>
                </c:pt>
                <c:pt idx="11">
                  <c:v>1.7700000000000493E-3</c:v>
                </c:pt>
                <c:pt idx="12">
                  <c:v>1.5600000000000058E-3</c:v>
                </c:pt>
                <c:pt idx="13">
                  <c:v>2.0700000000000163E-3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1"/>
          <c:order val="41"/>
          <c:marker>
            <c:symbol val="none"/>
          </c:marker>
          <c:val>
            <c:numRef>
              <c:f>Лист1!$ES$38:$ES$61</c:f>
              <c:numCache>
                <c:formatCode>General</c:formatCode>
                <c:ptCount val="24"/>
                <c:pt idx="0">
                  <c:v>5.3999999999998494E-4</c:v>
                </c:pt>
                <c:pt idx="1">
                  <c:v>1.5600000000000058E-3</c:v>
                </c:pt>
                <c:pt idx="2">
                  <c:v>1.0999999999983245E-4</c:v>
                </c:pt>
                <c:pt idx="3">
                  <c:v>2.0399999999998197E-3</c:v>
                </c:pt>
                <c:pt idx="4">
                  <c:v>-3.00000000000189E-4</c:v>
                </c:pt>
                <c:pt idx="5">
                  <c:v>-2.8000000000005798E-4</c:v>
                </c:pt>
                <c:pt idx="6">
                  <c:v>8.2999999999988638E-4</c:v>
                </c:pt>
                <c:pt idx="7">
                  <c:v>-6.6000000000010495E-4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2"/>
          <c:order val="42"/>
          <c:marker>
            <c:symbol val="none"/>
          </c:marker>
          <c:val>
            <c:numRef>
              <c:f>Лист1!$ET$38:$ET$61</c:f>
              <c:numCache>
                <c:formatCode>General</c:formatCode>
                <c:ptCount val="24"/>
                <c:pt idx="0">
                  <c:v>2.8000000000005798E-4</c:v>
                </c:pt>
                <c:pt idx="1">
                  <c:v>6.6000000000010495E-4</c:v>
                </c:pt>
                <c:pt idx="2">
                  <c:v>-4.9999999999994493E-4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3"/>
          <c:order val="43"/>
          <c:marker>
            <c:symbol val="none"/>
          </c:marker>
          <c:val>
            <c:numRef>
              <c:f>Лист1!$EU$38:$EU$61</c:f>
              <c:numCache>
                <c:formatCode>General</c:formatCode>
                <c:ptCount val="24"/>
                <c:pt idx="0">
                  <c:v>-7.699999999999374E-4</c:v>
                </c:pt>
                <c:pt idx="1">
                  <c:v>-3.1000000000001027E-3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4"/>
          <c:order val="44"/>
          <c:marker>
            <c:symbol val="none"/>
          </c:marker>
          <c:val>
            <c:numRef>
              <c:f>Лист1!$EV$38:$EV$61</c:f>
              <c:numCache>
                <c:formatCode>General</c:formatCode>
                <c:ptCount val="24"/>
                <c:pt idx="0">
                  <c:v>1.9999999999997797E-4</c:v>
                </c:pt>
                <c:pt idx="1">
                  <c:v>-1.2100000000001554E-3</c:v>
                </c:pt>
                <c:pt idx="2">
                  <c:v>-4.6000000000012697E-4</c:v>
                </c:pt>
                <c:pt idx="3">
                  <c:v>-8.8000000000021394E-4</c:v>
                </c:pt>
                <c:pt idx="4">
                  <c:v>-8.4000000000017394E-4</c:v>
                </c:pt>
                <c:pt idx="5">
                  <c:v>-5.4000000000020698E-4</c:v>
                </c:pt>
                <c:pt idx="6">
                  <c:v>-7.7000000000015945E-4</c:v>
                </c:pt>
                <c:pt idx="7">
                  <c:v>-1.6000000000016001E-4</c:v>
                </c:pt>
                <c:pt idx="8">
                  <c:v>8.9999999999923475E-5</c:v>
                </c:pt>
                <c:pt idx="9">
                  <c:v>6.3999999999997392E-4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5"/>
          <c:order val="45"/>
          <c:marker>
            <c:symbol val="none"/>
          </c:marker>
          <c:val>
            <c:numRef>
              <c:f>Лист1!$EW$38:$EW$61</c:f>
              <c:numCache>
                <c:formatCode>General</c:formatCode>
                <c:ptCount val="24"/>
                <c:pt idx="0">
                  <c:v>-1.0500000000002174E-3</c:v>
                </c:pt>
                <c:pt idx="1">
                  <c:v>-1.3900000000000023E-3</c:v>
                </c:pt>
                <c:pt idx="2">
                  <c:v>-6.8000000000001393E-4</c:v>
                </c:pt>
                <c:pt idx="3">
                  <c:v>-8.9000000000005741E-4</c:v>
                </c:pt>
                <c:pt idx="4">
                  <c:v>-4.4000000000021799E-4</c:v>
                </c:pt>
                <c:pt idx="5">
                  <c:v>3.4999999999985043E-4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6"/>
          <c:order val="46"/>
          <c:marker>
            <c:symbol val="none"/>
          </c:marker>
          <c:val>
            <c:numRef>
              <c:f>Лист1!$EX$38:$EX$61</c:f>
              <c:numCache>
                <c:formatCode>General</c:formatCode>
                <c:ptCount val="24"/>
                <c:pt idx="0">
                  <c:v>-4.8999999999987942E-4</c:v>
                </c:pt>
                <c:pt idx="1">
                  <c:v>-8.099999999999774E-4</c:v>
                </c:pt>
                <c:pt idx="2">
                  <c:v>-3.5999999999991594E-4</c:v>
                </c:pt>
                <c:pt idx="3">
                  <c:v>-6.2999999999990841E-4</c:v>
                </c:pt>
                <c:pt idx="4">
                  <c:v>-7.299999999998974E-4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7"/>
          <c:order val="47"/>
          <c:marker>
            <c:symbol val="none"/>
          </c:marker>
          <c:val>
            <c:numRef>
              <c:f>Лист1!$EY$38:$EY$61</c:f>
              <c:numCache>
                <c:formatCode>General</c:formatCode>
                <c:ptCount val="24"/>
                <c:pt idx="0">
                  <c:v>2.0999999999982144E-4</c:v>
                </c:pt>
                <c:pt idx="1">
                  <c:v>1.1200000000000099E-3</c:v>
                </c:pt>
                <c:pt idx="2">
                  <c:v>5.2999999999991942E-4</c:v>
                </c:pt>
                <c:pt idx="3">
                  <c:v>9.1999999999980986E-4</c:v>
                </c:pt>
                <c:pt idx="4">
                  <c:v>7.5999999999987189E-4</c:v>
                </c:pt>
                <c:pt idx="5">
                  <c:v>1.0999999999983245E-4</c:v>
                </c:pt>
                <c:pt idx="6">
                  <c:v>1.4999999999987246E-4</c:v>
                </c:pt>
                <c:pt idx="7">
                  <c:v>1.2999999999996348E-4</c:v>
                </c:pt>
                <c:pt idx="8">
                  <c:v>-1.2000000000012001E-4</c:v>
                </c:pt>
                <c:pt idx="9">
                  <c:v>4.1999999999986493E-4</c:v>
                </c:pt>
                <c:pt idx="10">
                  <c:v>1.7999999999984695E-4</c:v>
                </c:pt>
                <c:pt idx="11">
                  <c:v>5.6999999999995943E-4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8"/>
          <c:order val="48"/>
          <c:marker>
            <c:symbol val="none"/>
          </c:marker>
          <c:val>
            <c:numRef>
              <c:f>Лист1!$EZ$38:$EZ$61</c:f>
              <c:numCache>
                <c:formatCode>General</c:formatCode>
                <c:ptCount val="24"/>
                <c:pt idx="0">
                  <c:v>2.9999999999996696E-4</c:v>
                </c:pt>
                <c:pt idx="1">
                  <c:v>1.4699999999998603E-3</c:v>
                </c:pt>
                <c:pt idx="2">
                  <c:v>1.3399999999998968E-3</c:v>
                </c:pt>
                <c:pt idx="3">
                  <c:v>2.0299999999999763E-3</c:v>
                </c:pt>
                <c:pt idx="4">
                  <c:v>2.0199999999999108E-3</c:v>
                </c:pt>
                <c:pt idx="5">
                  <c:v>2.0099999999998452E-3</c:v>
                </c:pt>
                <c:pt idx="6">
                  <c:v>2.1700000000000053E-3</c:v>
                </c:pt>
                <c:pt idx="7">
                  <c:v>1.7799999999998928E-3</c:v>
                </c:pt>
                <c:pt idx="8">
                  <c:v>1.7499999999999183E-3</c:v>
                </c:pt>
                <c:pt idx="9">
                  <c:v>1.4600000000000168E-3</c:v>
                </c:pt>
                <c:pt idx="10">
                  <c:v>1.6000000000000458E-3</c:v>
                </c:pt>
                <c:pt idx="11">
                  <c:v>1.7799999999998928E-3</c:v>
                </c:pt>
                <c:pt idx="12">
                  <c:v>2.1499999999998742E-3</c:v>
                </c:pt>
                <c:pt idx="13">
                  <c:v>1.6300000000000203E-3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9"/>
          <c:order val="49"/>
          <c:marker>
            <c:symbol val="none"/>
          </c:marker>
          <c:val>
            <c:numRef>
              <c:f>Лист1!$FA$38:$FA$61</c:f>
              <c:numCache>
                <c:formatCode>General</c:formatCode>
                <c:ptCount val="24"/>
                <c:pt idx="0">
                  <c:v>2.2999999999995246E-4</c:v>
                </c:pt>
                <c:pt idx="1">
                  <c:v>1.0300000000000864E-3</c:v>
                </c:pt>
                <c:pt idx="2">
                  <c:v>5.2000000000007596E-4</c:v>
                </c:pt>
                <c:pt idx="3">
                  <c:v>2.1700000000000053E-3</c:v>
                </c:pt>
                <c:pt idx="4">
                  <c:v>2.5200000000000777E-3</c:v>
                </c:pt>
                <c:pt idx="5">
                  <c:v>2.4699999999999722E-3</c:v>
                </c:pt>
                <c:pt idx="6">
                  <c:v>2.2599999999999287E-3</c:v>
                </c:pt>
                <c:pt idx="7">
                  <c:v>1.1300000000000754E-3</c:v>
                </c:pt>
                <c:pt idx="8">
                  <c:v>2.0999999999999908E-3</c:v>
                </c:pt>
                <c:pt idx="9">
                  <c:v>2.8399999999999537E-3</c:v>
                </c:pt>
                <c:pt idx="10">
                  <c:v>3.0900000000000372E-3</c:v>
                </c:pt>
                <c:pt idx="11">
                  <c:v>4.0000000000000036E-3</c:v>
                </c:pt>
                <c:pt idx="12">
                  <c:v>3.4100000000001351E-3</c:v>
                </c:pt>
                <c:pt idx="13">
                  <c:v>3.3199999999999896E-3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0"/>
          <c:order val="50"/>
          <c:marker>
            <c:symbol val="none"/>
          </c:marker>
          <c:val>
            <c:numRef>
              <c:f>Лист1!$FB$38:$FB$61</c:f>
              <c:numCache>
                <c:formatCode>General</c:formatCode>
                <c:ptCount val="24"/>
                <c:pt idx="0">
                  <c:v>5.1000000000001044E-4</c:v>
                </c:pt>
                <c:pt idx="1">
                  <c:v>6.0999999999999943E-4</c:v>
                </c:pt>
                <c:pt idx="2">
                  <c:v>1.100000000000545E-4</c:v>
                </c:pt>
                <c:pt idx="3">
                  <c:v>-1.0000000000065512E-5</c:v>
                </c:pt>
                <c:pt idx="4">
                  <c:v>-8.9999999999923475E-5</c:v>
                </c:pt>
                <c:pt idx="5">
                  <c:v>-2.5999999999992696E-4</c:v>
                </c:pt>
                <c:pt idx="6">
                  <c:v>-9.6999999999991537E-4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1"/>
          <c:order val="51"/>
          <c:marker>
            <c:symbol val="none"/>
          </c:marker>
          <c:val>
            <c:numRef>
              <c:f>Лист1!$FC$38:$FC$61</c:f>
              <c:numCache>
                <c:formatCode>General</c:formatCode>
                <c:ptCount val="24"/>
                <c:pt idx="0">
                  <c:v>-1.4799999999999258E-3</c:v>
                </c:pt>
                <c:pt idx="1">
                  <c:v>-2.8999999999999027E-3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2"/>
          <c:order val="52"/>
          <c:marker>
            <c:symbol val="none"/>
          </c:marker>
          <c:val>
            <c:numRef>
              <c:f>Лист1!$FD$38:$FD$61</c:f>
              <c:numCache>
                <c:formatCode>General</c:formatCode>
                <c:ptCount val="24"/>
                <c:pt idx="0">
                  <c:v>-2.1000000000004349E-4</c:v>
                </c:pt>
                <c:pt idx="1">
                  <c:v>-1.9000000000013451E-4</c:v>
                </c:pt>
                <c:pt idx="2">
                  <c:v>9.3999999999994088E-4</c:v>
                </c:pt>
                <c:pt idx="3">
                  <c:v>1.7099999999998783E-3</c:v>
                </c:pt>
                <c:pt idx="4">
                  <c:v>1.8699999999998163E-3</c:v>
                </c:pt>
                <c:pt idx="5">
                  <c:v>6.3999999999997392E-4</c:v>
                </c:pt>
                <c:pt idx="6">
                  <c:v>1.6699999999998383E-3</c:v>
                </c:pt>
                <c:pt idx="7">
                  <c:v>1.6999999999998128E-3</c:v>
                </c:pt>
                <c:pt idx="8">
                  <c:v>-1.7000000000000348E-4</c:v>
                </c:pt>
                <c:pt idx="9">
                  <c:v>1.6799999999999038E-3</c:v>
                </c:pt>
                <c:pt idx="10">
                  <c:v>4.7499999999998099E-3</c:v>
                </c:pt>
                <c:pt idx="11">
                  <c:v>2.7699999999999392E-3</c:v>
                </c:pt>
                <c:pt idx="12">
                  <c:v>3.1199999999997896E-3</c:v>
                </c:pt>
                <c:pt idx="13">
                  <c:v>3.9399999999998325E-3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3"/>
          <c:order val="53"/>
          <c:marker>
            <c:symbol val="none"/>
          </c:marker>
          <c:val>
            <c:numRef>
              <c:f>Лист1!$FE$38:$FE$61</c:f>
              <c:numCache>
                <c:formatCode>General</c:formatCode>
                <c:ptCount val="24"/>
                <c:pt idx="0">
                  <c:v>2.9999999999974492E-5</c:v>
                </c:pt>
                <c:pt idx="1">
                  <c:v>-1.9000000000013451E-4</c:v>
                </c:pt>
                <c:pt idx="2">
                  <c:v>1.8599999999999728E-3</c:v>
                </c:pt>
                <c:pt idx="3">
                  <c:v>1.1200000000000099E-3</c:v>
                </c:pt>
                <c:pt idx="4">
                  <c:v>1.0699999999999044E-3</c:v>
                </c:pt>
                <c:pt idx="5">
                  <c:v>1.5199999999999658E-3</c:v>
                </c:pt>
                <c:pt idx="6">
                  <c:v>1.5499999999999403E-3</c:v>
                </c:pt>
                <c:pt idx="7">
                  <c:v>1.7699999999998273E-3</c:v>
                </c:pt>
                <c:pt idx="8">
                  <c:v>1.7499999999999183E-3</c:v>
                </c:pt>
                <c:pt idx="9">
                  <c:v>1.8000000000000238E-3</c:v>
                </c:pt>
                <c:pt idx="10">
                  <c:v>2.5899999999998702E-3</c:v>
                </c:pt>
                <c:pt idx="11">
                  <c:v>2.9099999999999682E-3</c:v>
                </c:pt>
                <c:pt idx="12">
                  <c:v>2.8899999999998371E-3</c:v>
                </c:pt>
                <c:pt idx="13">
                  <c:v>6.2099999999998268E-3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4"/>
          <c:order val="54"/>
          <c:marker>
            <c:symbol val="none"/>
          </c:marker>
          <c:val>
            <c:numRef>
              <c:f>Лист1!$FF$38:$FF$61</c:f>
              <c:numCache>
                <c:formatCode>General</c:formatCode>
                <c:ptCount val="24"/>
                <c:pt idx="0">
                  <c:v>1.0300000000000864E-3</c:v>
                </c:pt>
                <c:pt idx="1">
                  <c:v>1.6199999999999548E-3</c:v>
                </c:pt>
                <c:pt idx="2">
                  <c:v>1.2300000000000644E-3</c:v>
                </c:pt>
                <c:pt idx="3">
                  <c:v>7.8000000000000291E-4</c:v>
                </c:pt>
                <c:pt idx="4">
                  <c:v>1.1799999999999589E-3</c:v>
                </c:pt>
                <c:pt idx="5">
                  <c:v>8.3000000000010843E-4</c:v>
                </c:pt>
                <c:pt idx="6">
                  <c:v>1.8299999999999983E-3</c:v>
                </c:pt>
                <c:pt idx="7">
                  <c:v>1.8000000000000238E-3</c:v>
                </c:pt>
                <c:pt idx="8">
                  <c:v>1.3400000000001189E-3</c:v>
                </c:pt>
                <c:pt idx="9">
                  <c:v>1.8100000000000893E-3</c:v>
                </c:pt>
                <c:pt idx="10">
                  <c:v>2.8000000000005798E-4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5"/>
          <c:order val="55"/>
          <c:marker>
            <c:symbol val="none"/>
          </c:marker>
          <c:val>
            <c:numRef>
              <c:f>Лист1!$FG$38:$FG$61</c:f>
              <c:numCache>
                <c:formatCode>General</c:formatCode>
                <c:ptCount val="24"/>
                <c:pt idx="0">
                  <c:v>-6.8000000000001393E-4</c:v>
                </c:pt>
                <c:pt idx="1">
                  <c:v>-2.1000000000004349E-4</c:v>
                </c:pt>
                <c:pt idx="2">
                  <c:v>1.4399999999998858E-3</c:v>
                </c:pt>
                <c:pt idx="3">
                  <c:v>1.7899999999999583E-3</c:v>
                </c:pt>
                <c:pt idx="4">
                  <c:v>1.4600000000000168E-3</c:v>
                </c:pt>
                <c:pt idx="5">
                  <c:v>7.0999999999998842E-4</c:v>
                </c:pt>
                <c:pt idx="6">
                  <c:v>2.1499999999998742E-3</c:v>
                </c:pt>
                <c:pt idx="7">
                  <c:v>2.4199999999998667E-3</c:v>
                </c:pt>
                <c:pt idx="8">
                  <c:v>2.3100000000000342E-3</c:v>
                </c:pt>
                <c:pt idx="9">
                  <c:v>3.8499999999999091E-3</c:v>
                </c:pt>
                <c:pt idx="10">
                  <c:v>4.0999999999999925E-3</c:v>
                </c:pt>
                <c:pt idx="11">
                  <c:v>3.2399999999999096E-3</c:v>
                </c:pt>
                <c:pt idx="12">
                  <c:v>6.3799999999998303E-3</c:v>
                </c:pt>
                <c:pt idx="13">
                  <c:v>6.6800000000000193E-3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6"/>
          <c:order val="56"/>
          <c:marker>
            <c:symbol val="none"/>
          </c:marker>
          <c:val>
            <c:numRef>
              <c:f>Лист1!$FH$38:$FH$61</c:f>
              <c:numCache>
                <c:formatCode>General</c:formatCode>
                <c:ptCount val="24"/>
                <c:pt idx="0">
                  <c:v>-4.3999999999999595E-4</c:v>
                </c:pt>
                <c:pt idx="1">
                  <c:v>-4.5200000000000795E-3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7"/>
          <c:order val="57"/>
          <c:marker>
            <c:symbol val="none"/>
          </c:marker>
          <c:val>
            <c:numRef>
              <c:f>Лист1!$FI$38:$FI$61</c:f>
              <c:numCache>
                <c:formatCode>General</c:formatCode>
                <c:ptCount val="24"/>
                <c:pt idx="0">
                  <c:v>2.3600000000001398E-3</c:v>
                </c:pt>
                <c:pt idx="1">
                  <c:v>9.7999999999998089E-4</c:v>
                </c:pt>
                <c:pt idx="2">
                  <c:v>-7.8999999999984638E-4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8"/>
          <c:order val="58"/>
          <c:marker>
            <c:symbol val="none"/>
          </c:marker>
          <c:val>
            <c:numRef>
              <c:f>Лист1!$FJ$38:$FJ$61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9"/>
          <c:order val="59"/>
          <c:marker>
            <c:symbol val="none"/>
          </c:marker>
          <c:val>
            <c:numRef>
              <c:f>Лист1!$FK$38:$FK$61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0"/>
          <c:order val="60"/>
          <c:marker>
            <c:symbol val="none"/>
          </c:marker>
          <c:val>
            <c:numRef>
              <c:f>Лист1!$FL$38:$FL$61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1"/>
          <c:order val="61"/>
          <c:marker>
            <c:symbol val="none"/>
          </c:marker>
          <c:val>
            <c:numRef>
              <c:f>Лист1!$FM$38:$FM$61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2"/>
          <c:order val="62"/>
          <c:marker>
            <c:symbol val="none"/>
          </c:marker>
          <c:val>
            <c:numRef>
              <c:f>Лист1!$FN$38:$FN$61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3"/>
          <c:order val="63"/>
          <c:marker>
            <c:symbol val="none"/>
          </c:marker>
          <c:val>
            <c:numRef>
              <c:f>Лист1!$FO$38:$FO$61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4"/>
          <c:order val="64"/>
          <c:marker>
            <c:symbol val="none"/>
          </c:marker>
          <c:val>
            <c:numRef>
              <c:f>Лист1!$FP$38:$FP$61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5"/>
          <c:order val="65"/>
          <c:marker>
            <c:symbol val="none"/>
          </c:marker>
          <c:val>
            <c:numRef>
              <c:f>Лист1!$FQ$38:$FQ$61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6"/>
          <c:order val="66"/>
          <c:marker>
            <c:symbol val="none"/>
          </c:marker>
          <c:val>
            <c:numRef>
              <c:f>Лист1!$FR$38:$FR$61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7"/>
          <c:order val="67"/>
          <c:marker>
            <c:symbol val="none"/>
          </c:marker>
          <c:val>
            <c:numRef>
              <c:f>Лист1!$FS$38:$FS$61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8"/>
          <c:order val="68"/>
          <c:marker>
            <c:symbol val="none"/>
          </c:marker>
          <c:val>
            <c:numRef>
              <c:f>Лист1!$FT$38:$FT$61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9"/>
          <c:order val="69"/>
          <c:marker>
            <c:symbol val="none"/>
          </c:marker>
          <c:val>
            <c:numRef>
              <c:f>Лист1!$FU$38:$FU$61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0"/>
          <c:order val="70"/>
          <c:marker>
            <c:symbol val="none"/>
          </c:marker>
          <c:val>
            <c:numRef>
              <c:f>Лист1!$FV$38:$FV$61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1"/>
          <c:order val="71"/>
          <c:marker>
            <c:symbol val="none"/>
          </c:marker>
          <c:val>
            <c:numRef>
              <c:f>Лист1!$FW$38:$FW$61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2"/>
          <c:order val="72"/>
          <c:marker>
            <c:symbol val="none"/>
          </c:marker>
          <c:val>
            <c:numRef>
              <c:f>Лист1!$FX$38:$FX$61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3"/>
          <c:order val="73"/>
          <c:marker>
            <c:symbol val="none"/>
          </c:marker>
          <c:val>
            <c:numRef>
              <c:f>Лист1!$FY$38:$FY$61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4"/>
          <c:order val="74"/>
          <c:marker>
            <c:symbol val="none"/>
          </c:marker>
          <c:val>
            <c:numRef>
              <c:f>Лист1!$FZ$38:$FZ$61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5"/>
          <c:order val="75"/>
          <c:marker>
            <c:symbol val="none"/>
          </c:marker>
          <c:val>
            <c:numRef>
              <c:f>Лист1!$GA$38:$GA$61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6"/>
          <c:order val="76"/>
          <c:marker>
            <c:symbol val="none"/>
          </c:marker>
          <c:val>
            <c:numRef>
              <c:f>Лист1!$GB$38:$GB$61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7"/>
          <c:order val="77"/>
          <c:marker>
            <c:symbol val="none"/>
          </c:marker>
          <c:val>
            <c:numRef>
              <c:f>Лист1!$GC$38:$GC$61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8"/>
          <c:order val="78"/>
          <c:marker>
            <c:symbol val="none"/>
          </c:marker>
          <c:val>
            <c:numRef>
              <c:f>Лист1!$GD$38:$GD$61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9"/>
          <c:order val="79"/>
          <c:marker>
            <c:symbol val="none"/>
          </c:marker>
          <c:val>
            <c:numRef>
              <c:f>Лист1!$GE$38:$GE$61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0"/>
          <c:order val="80"/>
          <c:marker>
            <c:symbol val="none"/>
          </c:marker>
          <c:val>
            <c:numRef>
              <c:f>Лист1!$GF$38:$GF$61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1"/>
          <c:order val="81"/>
          <c:marker>
            <c:symbol val="none"/>
          </c:marker>
          <c:val>
            <c:numRef>
              <c:f>Лист1!$GG$38:$GG$61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2"/>
          <c:order val="82"/>
          <c:marker>
            <c:symbol val="none"/>
          </c:marker>
          <c:val>
            <c:numRef>
              <c:f>Лист1!$GH$38:$GH$61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3"/>
          <c:order val="83"/>
          <c:marker>
            <c:symbol val="none"/>
          </c:marker>
          <c:val>
            <c:numRef>
              <c:f>Лист1!$GI$38:$GI$61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4"/>
          <c:order val="84"/>
          <c:marker>
            <c:symbol val="none"/>
          </c:marker>
          <c:val>
            <c:numRef>
              <c:f>Лист1!$GJ$38:$GJ$61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5"/>
          <c:order val="85"/>
          <c:marker>
            <c:symbol val="none"/>
          </c:marker>
          <c:val>
            <c:numRef>
              <c:f>Лист1!$GK$38:$GK$61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6"/>
          <c:order val="86"/>
          <c:marker>
            <c:symbol val="none"/>
          </c:marker>
          <c:val>
            <c:numRef>
              <c:f>Лист1!$GL$38:$GL$61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7"/>
          <c:order val="87"/>
          <c:marker>
            <c:symbol val="none"/>
          </c:marker>
          <c:val>
            <c:numRef>
              <c:f>Лист1!$GM$38:$GM$61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8"/>
          <c:order val="88"/>
          <c:marker>
            <c:symbol val="none"/>
          </c:marker>
          <c:val>
            <c:numRef>
              <c:f>Лист1!$GN$38:$GN$61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9"/>
          <c:order val="89"/>
          <c:marker>
            <c:symbol val="none"/>
          </c:marker>
          <c:val>
            <c:numRef>
              <c:f>Лист1!$GO$38:$GO$61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0"/>
          <c:order val="90"/>
          <c:marker>
            <c:symbol val="none"/>
          </c:marker>
          <c:val>
            <c:numRef>
              <c:f>Лист1!$GP$38:$GP$61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1"/>
          <c:order val="91"/>
          <c:marker>
            <c:symbol val="none"/>
          </c:marker>
          <c:val>
            <c:numRef>
              <c:f>Лист1!$GQ$38:$GQ$61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2"/>
          <c:order val="92"/>
          <c:marker>
            <c:symbol val="none"/>
          </c:marker>
          <c:val>
            <c:numRef>
              <c:f>Лист1!$GR$38:$GR$61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3"/>
          <c:order val="93"/>
          <c:marker>
            <c:symbol val="none"/>
          </c:marker>
          <c:val>
            <c:numRef>
              <c:f>Лист1!$GS$38:$GS$61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4"/>
          <c:order val="94"/>
          <c:marker>
            <c:symbol val="none"/>
          </c:marker>
          <c:val>
            <c:numRef>
              <c:f>Лист1!$GT$38:$GT$61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5"/>
          <c:order val="95"/>
          <c:marker>
            <c:symbol val="none"/>
          </c:marker>
          <c:val>
            <c:numRef>
              <c:f>Лист1!$GU$38:$GU$61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6"/>
          <c:order val="96"/>
          <c:marker>
            <c:symbol val="none"/>
          </c:marker>
          <c:val>
            <c:numRef>
              <c:f>Лист1!$GV$38:$GV$61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7"/>
          <c:order val="97"/>
          <c:marker>
            <c:symbol val="none"/>
          </c:marker>
          <c:val>
            <c:numRef>
              <c:f>Лист1!$GW$38:$GW$61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8"/>
          <c:order val="98"/>
          <c:marker>
            <c:symbol val="none"/>
          </c:marker>
          <c:val>
            <c:numRef>
              <c:f>Лист1!$GX$38:$GX$61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9"/>
          <c:order val="99"/>
          <c:marker>
            <c:symbol val="none"/>
          </c:marker>
          <c:val>
            <c:numRef>
              <c:f>Лист1!$GY$38:$GY$61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0"/>
          <c:order val="100"/>
          <c:marker>
            <c:symbol val="none"/>
          </c:marker>
          <c:val>
            <c:numRef>
              <c:f>Лист1!$CY$38:$CY$61</c:f>
              <c:numCache>
                <c:formatCode>General</c:formatCode>
                <c:ptCount val="24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101"/>
          <c:order val="101"/>
          <c:marker>
            <c:symbol val="none"/>
          </c:marker>
          <c:val>
            <c:numRef>
              <c:f>Лист1!$DB$38:$DB$61</c:f>
              <c:numCache>
                <c:formatCode>General</c:formatCode>
                <c:ptCount val="24"/>
                <c:pt idx="0">
                  <c:v>-0.03</c:v>
                </c:pt>
                <c:pt idx="1">
                  <c:v>-0.03</c:v>
                </c:pt>
                <c:pt idx="2">
                  <c:v>-1E-3</c:v>
                </c:pt>
                <c:pt idx="3">
                  <c:v>-1E-3</c:v>
                </c:pt>
                <c:pt idx="4">
                  <c:v>-1E-3</c:v>
                </c:pt>
                <c:pt idx="5">
                  <c:v>-1E-3</c:v>
                </c:pt>
                <c:pt idx="6">
                  <c:v>-1E-3</c:v>
                </c:pt>
                <c:pt idx="7">
                  <c:v>-1E-3</c:v>
                </c:pt>
                <c:pt idx="8">
                  <c:v>-1E-3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marker val="1"/>
        <c:axId val="460809344"/>
        <c:axId val="460810880"/>
      </c:lineChart>
      <c:catAx>
        <c:axId val="460809344"/>
        <c:scaling>
          <c:orientation val="minMax"/>
        </c:scaling>
        <c:axPos val="b"/>
        <c:tickLblPos val="nextTo"/>
        <c:crossAx val="460810880"/>
        <c:crosses val="autoZero"/>
        <c:auto val="1"/>
        <c:lblAlgn val="ctr"/>
        <c:lblOffset val="100"/>
      </c:catAx>
      <c:valAx>
        <c:axId val="460810880"/>
        <c:scaling>
          <c:orientation val="minMax"/>
          <c:max val="1.5000000000000005E-2"/>
          <c:min val="-1.5000000000000005E-2"/>
        </c:scaling>
        <c:axPos val="l"/>
        <c:majorGridlines/>
        <c:numFmt formatCode="General" sourceLinked="1"/>
        <c:tickLblPos val="nextTo"/>
        <c:crossAx val="46080934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581025</xdr:colOff>
      <xdr:row>3</xdr:row>
      <xdr:rowOff>142875</xdr:rowOff>
    </xdr:from>
    <xdr:to>
      <xdr:col>20</xdr:col>
      <xdr:colOff>409575</xdr:colOff>
      <xdr:row>35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47625</xdr:colOff>
      <xdr:row>31</xdr:row>
      <xdr:rowOff>104775</xdr:rowOff>
    </xdr:from>
    <xdr:to>
      <xdr:col>35</xdr:col>
      <xdr:colOff>341540</xdr:colOff>
      <xdr:row>48</xdr:row>
      <xdr:rowOff>77561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161925</xdr:colOff>
      <xdr:row>0</xdr:row>
      <xdr:rowOff>76200</xdr:rowOff>
    </xdr:from>
    <xdr:to>
      <xdr:col>120</xdr:col>
      <xdr:colOff>361950</xdr:colOff>
      <xdr:row>29</xdr:row>
      <xdr:rowOff>85725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110</xdr:col>
      <xdr:colOff>124384</xdr:colOff>
      <xdr:row>30</xdr:row>
      <xdr:rowOff>154641</xdr:rowOff>
    </xdr:from>
    <xdr:to>
      <xdr:col>119</xdr:col>
      <xdr:colOff>343459</xdr:colOff>
      <xdr:row>59</xdr:row>
      <xdr:rowOff>78441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4246"/>
  <sheetViews>
    <sheetView tabSelected="1" zoomScaleNormal="100" workbookViewId="0"/>
  </sheetViews>
  <sheetFormatPr defaultRowHeight="15"/>
  <cols>
    <col min="1" max="1" width="21.140625" style="1" customWidth="1"/>
    <col min="9" max="9" width="10.28515625" bestFit="1" customWidth="1"/>
    <col min="11" max="11" width="10.28515625" bestFit="1" customWidth="1"/>
    <col min="12" max="12" width="12.85546875" customWidth="1"/>
    <col min="13" max="13" width="10.28515625" bestFit="1" customWidth="1"/>
    <col min="14" max="14" width="10.28515625" customWidth="1"/>
    <col min="15" max="16" width="10.28515625" bestFit="1" customWidth="1"/>
    <col min="19" max="19" width="10.28515625" bestFit="1" customWidth="1"/>
    <col min="23" max="23" width="11.140625" customWidth="1"/>
  </cols>
  <sheetData>
    <row r="1" spans="1:34" ht="19.5" customHeight="1"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18</v>
      </c>
      <c r="O1" t="s">
        <v>28</v>
      </c>
      <c r="R1" t="s">
        <v>19</v>
      </c>
    </row>
    <row r="2" spans="1:34" ht="18" customHeight="1">
      <c r="A2" s="1">
        <v>0</v>
      </c>
      <c r="B2">
        <v>1.0924</v>
      </c>
      <c r="C2">
        <v>1.0928500000000001</v>
      </c>
      <c r="D2">
        <v>1.09233</v>
      </c>
      <c r="E2">
        <v>1.0924100000000001</v>
      </c>
      <c r="F2">
        <v>13462</v>
      </c>
      <c r="H2">
        <f t="shared" ref="H2:H3" si="0">MIN(E2,B2) - D2</f>
        <v>7.0000000000014495E-5</v>
      </c>
      <c r="I2">
        <v>50</v>
      </c>
      <c r="J2">
        <v>50</v>
      </c>
      <c r="K2">
        <f t="shared" ref="K2:K33" si="1">IF(AND($I2&gt;$Y$4,$I1&gt;$Y$4),-1,IF(AND($I2&lt;$Y$5,$I1&lt;$Y$5),1,0))</f>
        <v>0</v>
      </c>
      <c r="L2">
        <f>IF($I2-$J2&gt;$Y$6,-1,IF($I2-$J2&lt;(-$Y$5),1,0))</f>
        <v>0</v>
      </c>
      <c r="M2">
        <f>IF(AND(K2=1,L2=1),1,IF(AND(K2=-1,L2=-1),-1,0))</f>
        <v>0</v>
      </c>
      <c r="N2">
        <v>0</v>
      </c>
      <c r="P2">
        <f t="shared" ref="P2:P3" si="2">ROUNDDOWN(S1/2000,2)</f>
        <v>0</v>
      </c>
      <c r="R2">
        <v>0</v>
      </c>
      <c r="S2">
        <v>100</v>
      </c>
      <c r="T2" t="s">
        <v>7</v>
      </c>
      <c r="U2" t="s">
        <v>8</v>
      </c>
      <c r="V2" t="s">
        <v>3</v>
      </c>
      <c r="W2" t="s">
        <v>6</v>
      </c>
      <c r="Y2">
        <f>AVERAGE(L:L)</f>
        <v>-7.3969375736160192E-2</v>
      </c>
    </row>
    <row r="3" spans="1:34">
      <c r="A3" s="1">
        <v>0</v>
      </c>
      <c r="B3">
        <v>1.0924100000000001</v>
      </c>
      <c r="C3">
        <v>1.09338</v>
      </c>
      <c r="D3">
        <v>1.09239</v>
      </c>
      <c r="E3">
        <v>1.0931599999999999</v>
      </c>
      <c r="F3">
        <v>14649</v>
      </c>
      <c r="H3">
        <f t="shared" si="0"/>
        <v>2.0000000000131024E-5</v>
      </c>
      <c r="I3">
        <v>50</v>
      </c>
      <c r="J3">
        <v>50</v>
      </c>
      <c r="K3">
        <f t="shared" si="1"/>
        <v>0</v>
      </c>
      <c r="L3">
        <f t="shared" ref="L3:L66" si="3">IF($I3-$J3&gt;$Y$6,-1,IF($I3-$J3&lt;(-$Y$5),1,0))</f>
        <v>0</v>
      </c>
      <c r="M3">
        <f t="shared" ref="M3:M66" si="4">IF(AND(K3=1,L3=1),1,IF(AND(K3=-1,L3=-1),-1,0))</f>
        <v>0</v>
      </c>
      <c r="N3">
        <v>0</v>
      </c>
      <c r="O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">
        <f t="shared" si="2"/>
        <v>0.05</v>
      </c>
      <c r="R3">
        <f ca="1">O3</f>
        <v>0</v>
      </c>
      <c r="S3">
        <f t="shared" ref="S3" ca="1" si="5">S2+U3</f>
        <v>100</v>
      </c>
      <c r="T3">
        <f t="shared" ref="T3:T35" ca="1" si="6">SIGN(R3)</f>
        <v>0</v>
      </c>
      <c r="U3">
        <f ca="1">R3*$V$4*P3+IF(O3=0,0,$V$3)</f>
        <v>0</v>
      </c>
      <c r="V3">
        <v>-2E-3</v>
      </c>
      <c r="Y3">
        <v>1E-4</v>
      </c>
      <c r="Z3" t="e">
        <f t="shared" ref="Z3" si="7">MAX(#REF!)</f>
        <v>#REF!</v>
      </c>
      <c r="AA3" t="e">
        <f t="shared" ref="AA3" si="8">MIN(#REF!)</f>
        <v>#REF!</v>
      </c>
      <c r="AB3" t="e">
        <f t="shared" ref="AB3:AB24" si="9">(E3-AA3)/(Z3-AA3)*100</f>
        <v>#REF!</v>
      </c>
      <c r="AC3" t="e">
        <f>AVERAGE(#REF!)</f>
        <v>#REF!</v>
      </c>
    </row>
    <row r="4" spans="1:34">
      <c r="A4" s="1">
        <v>0</v>
      </c>
      <c r="B4">
        <v>1.0931599999999999</v>
      </c>
      <c r="C4">
        <v>1.0943700000000001</v>
      </c>
      <c r="D4">
        <v>1.0931</v>
      </c>
      <c r="E4">
        <v>1.0936399999999999</v>
      </c>
      <c r="F4">
        <v>14928</v>
      </c>
      <c r="H4">
        <f t="shared" ref="H4:H67" si="10">MIN(E4,B4) - D4</f>
        <v>5.9999999999948983E-5</v>
      </c>
      <c r="I4">
        <v>50</v>
      </c>
      <c r="J4">
        <v>50</v>
      </c>
      <c r="K4">
        <f t="shared" si="1"/>
        <v>0</v>
      </c>
      <c r="L4">
        <f t="shared" si="3"/>
        <v>0</v>
      </c>
      <c r="M4">
        <f t="shared" si="4"/>
        <v>0</v>
      </c>
      <c r="N4">
        <v>0</v>
      </c>
      <c r="O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">
        <f t="shared" ref="P4:P67" ca="1" si="11">ROUNDDOWN(S3/2000,2)</f>
        <v>0.05</v>
      </c>
      <c r="R4">
        <f t="shared" ref="R4:R67" ca="1" si="12">O4</f>
        <v>0</v>
      </c>
      <c r="S4">
        <f t="shared" ref="S4:S67" ca="1" si="13">S3+U4</f>
        <v>100</v>
      </c>
      <c r="T4">
        <f t="shared" ca="1" si="6"/>
        <v>0</v>
      </c>
      <c r="U4">
        <f t="shared" ref="U4:U67" ca="1" si="14">R4*$V$4*P4+IF(O4=0,0,$V$3)</f>
        <v>0</v>
      </c>
      <c r="V4">
        <v>1000</v>
      </c>
      <c r="X4" t="s">
        <v>15</v>
      </c>
      <c r="Y4">
        <v>70</v>
      </c>
      <c r="Z4" t="e">
        <f t="shared" ref="Z4" si="15">MAX(#REF!)</f>
        <v>#REF!</v>
      </c>
      <c r="AA4" t="e">
        <f t="shared" ref="AA4" si="16">MIN(#REF!)</f>
        <v>#REF!</v>
      </c>
      <c r="AB4" t="e">
        <f t="shared" si="9"/>
        <v>#REF!</v>
      </c>
      <c r="AC4" t="e">
        <f t="shared" ref="AC4:AC23" si="17">AVERAGE(AB1:AB4)</f>
        <v>#REF!</v>
      </c>
    </row>
    <row r="5" spans="1:34">
      <c r="A5" s="1">
        <v>0</v>
      </c>
      <c r="B5">
        <v>1.0936300000000001</v>
      </c>
      <c r="C5">
        <v>1.0944799999999999</v>
      </c>
      <c r="D5">
        <v>1.0922400000000001</v>
      </c>
      <c r="E5">
        <v>1.0925400000000001</v>
      </c>
      <c r="F5">
        <v>19680</v>
      </c>
      <c r="H5">
        <f t="shared" si="10"/>
        <v>2.9999999999996696E-4</v>
      </c>
      <c r="I5">
        <v>50</v>
      </c>
      <c r="J5">
        <v>50</v>
      </c>
      <c r="K5">
        <f t="shared" si="1"/>
        <v>0</v>
      </c>
      <c r="L5">
        <f t="shared" si="3"/>
        <v>0</v>
      </c>
      <c r="M5">
        <f t="shared" si="4"/>
        <v>0</v>
      </c>
      <c r="N5">
        <v>0</v>
      </c>
      <c r="O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">
        <f t="shared" ca="1" si="11"/>
        <v>0.05</v>
      </c>
      <c r="R5">
        <f t="shared" ca="1" si="12"/>
        <v>0</v>
      </c>
      <c r="S5">
        <f t="shared" ca="1" si="13"/>
        <v>100</v>
      </c>
      <c r="T5">
        <f t="shared" ca="1" si="6"/>
        <v>0</v>
      </c>
      <c r="U5">
        <f t="shared" ca="1" si="14"/>
        <v>0</v>
      </c>
      <c r="X5" t="s">
        <v>16</v>
      </c>
      <c r="Y5">
        <v>40</v>
      </c>
      <c r="Z5" t="e">
        <f t="shared" ref="Z5" si="18">MAX(#REF!)</f>
        <v>#REF!</v>
      </c>
      <c r="AA5" t="e">
        <f t="shared" ref="AA5" si="19">MIN(#REF!)</f>
        <v>#REF!</v>
      </c>
      <c r="AB5" t="e">
        <f t="shared" si="9"/>
        <v>#REF!</v>
      </c>
      <c r="AC5" t="e">
        <f t="shared" si="17"/>
        <v>#REF!</v>
      </c>
    </row>
    <row r="6" spans="1:34">
      <c r="A6" s="1">
        <v>0</v>
      </c>
      <c r="B6">
        <v>1.0925499999999999</v>
      </c>
      <c r="C6">
        <v>1.0945100000000001</v>
      </c>
      <c r="D6">
        <v>1.09161</v>
      </c>
      <c r="E6">
        <v>1.0944100000000001</v>
      </c>
      <c r="F6">
        <v>19859</v>
      </c>
      <c r="H6">
        <f t="shared" si="10"/>
        <v>9.3999999999994088E-4</v>
      </c>
      <c r="I6">
        <v>50</v>
      </c>
      <c r="J6">
        <v>50</v>
      </c>
      <c r="K6">
        <f t="shared" si="1"/>
        <v>0</v>
      </c>
      <c r="L6">
        <f t="shared" si="3"/>
        <v>0</v>
      </c>
      <c r="M6">
        <f t="shared" si="4"/>
        <v>0</v>
      </c>
      <c r="N6">
        <v>0</v>
      </c>
      <c r="O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">
        <f t="shared" ca="1" si="11"/>
        <v>0.05</v>
      </c>
      <c r="R6">
        <f t="shared" ca="1" si="12"/>
        <v>0</v>
      </c>
      <c r="S6">
        <f t="shared" ca="1" si="13"/>
        <v>100</v>
      </c>
      <c r="T6">
        <f t="shared" ca="1" si="6"/>
        <v>0</v>
      </c>
      <c r="U6">
        <f t="shared" ca="1" si="14"/>
        <v>0</v>
      </c>
      <c r="X6" t="s">
        <v>17</v>
      </c>
      <c r="Y6">
        <v>28</v>
      </c>
      <c r="Z6" t="e">
        <f t="shared" ref="Z6" si="20">MAX(#REF!)</f>
        <v>#REF!</v>
      </c>
      <c r="AA6" t="e">
        <f t="shared" ref="AA6" si="21">MIN(#REF!)</f>
        <v>#REF!</v>
      </c>
      <c r="AB6" t="e">
        <f t="shared" si="9"/>
        <v>#REF!</v>
      </c>
      <c r="AC6" t="e">
        <f t="shared" si="17"/>
        <v>#REF!</v>
      </c>
    </row>
    <row r="7" spans="1:34">
      <c r="A7" s="1">
        <v>0</v>
      </c>
      <c r="B7">
        <v>1.0944</v>
      </c>
      <c r="C7">
        <v>1.09704</v>
      </c>
      <c r="D7">
        <v>1.09433</v>
      </c>
      <c r="E7">
        <v>1.0962499999999999</v>
      </c>
      <c r="F7">
        <v>19548</v>
      </c>
      <c r="H7">
        <f t="shared" si="10"/>
        <v>7.0000000000014495E-5</v>
      </c>
      <c r="I7">
        <v>50</v>
      </c>
      <c r="J7">
        <v>50</v>
      </c>
      <c r="K7">
        <f t="shared" si="1"/>
        <v>0</v>
      </c>
      <c r="L7">
        <f t="shared" si="3"/>
        <v>0</v>
      </c>
      <c r="M7">
        <f t="shared" si="4"/>
        <v>0</v>
      </c>
      <c r="N7">
        <v>0</v>
      </c>
      <c r="O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">
        <f t="shared" ca="1" si="11"/>
        <v>0.05</v>
      </c>
      <c r="R7">
        <f t="shared" ca="1" si="12"/>
        <v>0</v>
      </c>
      <c r="S7">
        <f t="shared" ca="1" si="13"/>
        <v>100</v>
      </c>
      <c r="T7">
        <f t="shared" ca="1" si="6"/>
        <v>0</v>
      </c>
      <c r="U7">
        <f t="shared" ca="1" si="14"/>
        <v>0</v>
      </c>
      <c r="Y7">
        <v>-13</v>
      </c>
      <c r="Z7" t="e">
        <f t="shared" ref="Z7" si="22">MAX(#REF!)</f>
        <v>#REF!</v>
      </c>
      <c r="AA7" t="e">
        <f t="shared" ref="AA7" si="23">MIN(#REF!)</f>
        <v>#REF!</v>
      </c>
      <c r="AB7" t="e">
        <f t="shared" si="9"/>
        <v>#REF!</v>
      </c>
      <c r="AC7" t="e">
        <f t="shared" si="17"/>
        <v>#REF!</v>
      </c>
    </row>
    <row r="8" spans="1:34">
      <c r="A8" s="1">
        <v>0</v>
      </c>
      <c r="B8">
        <v>1.0962499999999999</v>
      </c>
      <c r="C8">
        <v>1.0976300000000001</v>
      </c>
      <c r="D8">
        <v>1.09531</v>
      </c>
      <c r="E8">
        <v>1.0969500000000001</v>
      </c>
      <c r="F8">
        <v>19139</v>
      </c>
      <c r="H8">
        <f t="shared" si="10"/>
        <v>9.3999999999994088E-4</v>
      </c>
      <c r="I8">
        <v>50</v>
      </c>
      <c r="J8">
        <v>50</v>
      </c>
      <c r="K8">
        <f t="shared" si="1"/>
        <v>0</v>
      </c>
      <c r="L8">
        <f t="shared" si="3"/>
        <v>0</v>
      </c>
      <c r="M8">
        <f t="shared" si="4"/>
        <v>0</v>
      </c>
      <c r="N8">
        <v>0</v>
      </c>
      <c r="O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">
        <f t="shared" ca="1" si="11"/>
        <v>0.05</v>
      </c>
      <c r="R8">
        <f t="shared" ca="1" si="12"/>
        <v>0</v>
      </c>
      <c r="S8">
        <f t="shared" ca="1" si="13"/>
        <v>100</v>
      </c>
      <c r="T8">
        <f t="shared" ca="1" si="6"/>
        <v>0</v>
      </c>
      <c r="U8">
        <f t="shared" ca="1" si="14"/>
        <v>0</v>
      </c>
      <c r="Z8" t="e">
        <f t="shared" ref="Z8" si="24">MAX(#REF!)</f>
        <v>#REF!</v>
      </c>
      <c r="AA8" t="e">
        <f t="shared" ref="AA8" si="25">MIN(#REF!)</f>
        <v>#REF!</v>
      </c>
      <c r="AB8" t="e">
        <f t="shared" si="9"/>
        <v>#REF!</v>
      </c>
      <c r="AC8" t="e">
        <f t="shared" si="17"/>
        <v>#REF!</v>
      </c>
    </row>
    <row r="9" spans="1:34">
      <c r="A9" s="1">
        <v>0</v>
      </c>
      <c r="B9">
        <v>1.0969500000000001</v>
      </c>
      <c r="C9">
        <v>1.09734</v>
      </c>
      <c r="D9">
        <v>1.0958399999999999</v>
      </c>
      <c r="E9">
        <v>1.0960799999999999</v>
      </c>
      <c r="F9">
        <v>18655</v>
      </c>
      <c r="H9">
        <f t="shared" si="10"/>
        <v>2.4000000000001798E-4</v>
      </c>
      <c r="I9">
        <v>50</v>
      </c>
      <c r="J9">
        <v>50</v>
      </c>
      <c r="K9">
        <f t="shared" si="1"/>
        <v>0</v>
      </c>
      <c r="L9">
        <f t="shared" si="3"/>
        <v>0</v>
      </c>
      <c r="M9">
        <f t="shared" si="4"/>
        <v>0</v>
      </c>
      <c r="N9">
        <v>0</v>
      </c>
      <c r="O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">
        <f t="shared" ca="1" si="11"/>
        <v>0.05</v>
      </c>
      <c r="R9">
        <f t="shared" ca="1" si="12"/>
        <v>0</v>
      </c>
      <c r="S9">
        <f t="shared" ca="1" si="13"/>
        <v>100</v>
      </c>
      <c r="T9">
        <f t="shared" ca="1" si="6"/>
        <v>0</v>
      </c>
      <c r="U9">
        <f t="shared" ca="1" si="14"/>
        <v>0</v>
      </c>
      <c r="Z9" t="e">
        <f t="shared" ref="Z9" si="26">MAX(#REF!)</f>
        <v>#REF!</v>
      </c>
      <c r="AA9" t="e">
        <f t="shared" ref="AA9" si="27">MIN(#REF!)</f>
        <v>#REF!</v>
      </c>
      <c r="AB9" t="e">
        <f t="shared" si="9"/>
        <v>#REF!</v>
      </c>
      <c r="AC9" t="e">
        <f t="shared" si="17"/>
        <v>#REF!</v>
      </c>
    </row>
    <row r="10" spans="1:34">
      <c r="A10" s="1">
        <v>0</v>
      </c>
      <c r="B10">
        <v>1.09609</v>
      </c>
      <c r="C10">
        <v>1.0973900000000001</v>
      </c>
      <c r="D10">
        <v>1.0934299999999999</v>
      </c>
      <c r="E10">
        <v>1.09348</v>
      </c>
      <c r="F10">
        <v>21396</v>
      </c>
      <c r="H10">
        <f t="shared" si="10"/>
        <v>5.0000000000105516E-5</v>
      </c>
      <c r="I10">
        <v>50</v>
      </c>
      <c r="J10">
        <v>50</v>
      </c>
      <c r="K10">
        <f t="shared" si="1"/>
        <v>0</v>
      </c>
      <c r="L10">
        <f t="shared" si="3"/>
        <v>0</v>
      </c>
      <c r="M10">
        <f t="shared" si="4"/>
        <v>0</v>
      </c>
      <c r="N10">
        <v>0</v>
      </c>
      <c r="O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">
        <f t="shared" ca="1" si="11"/>
        <v>0.05</v>
      </c>
      <c r="R10">
        <f t="shared" ca="1" si="12"/>
        <v>0</v>
      </c>
      <c r="S10">
        <f t="shared" ca="1" si="13"/>
        <v>100</v>
      </c>
      <c r="T10">
        <f t="shared" ca="1" si="6"/>
        <v>0</v>
      </c>
      <c r="U10">
        <f t="shared" ca="1" si="14"/>
        <v>0</v>
      </c>
      <c r="Z10" t="e">
        <f t="shared" ref="Z10" si="28">MAX(#REF!)</f>
        <v>#REF!</v>
      </c>
      <c r="AA10" t="e">
        <f t="shared" ref="AA10" si="29">MIN(#REF!)</f>
        <v>#REF!</v>
      </c>
      <c r="AB10" t="e">
        <f t="shared" si="9"/>
        <v>#REF!</v>
      </c>
      <c r="AC10" t="e">
        <f t="shared" si="17"/>
        <v>#REF!</v>
      </c>
    </row>
    <row r="11" spans="1:34">
      <c r="A11" s="1">
        <v>0</v>
      </c>
      <c r="B11">
        <v>1.0934999999999999</v>
      </c>
      <c r="C11">
        <v>1.0959399999999999</v>
      </c>
      <c r="D11">
        <v>1.09243</v>
      </c>
      <c r="E11">
        <v>1.09562</v>
      </c>
      <c r="F11">
        <v>20875</v>
      </c>
      <c r="H11">
        <f t="shared" si="10"/>
        <v>1.0699999999999044E-3</v>
      </c>
      <c r="I11">
        <v>50</v>
      </c>
      <c r="J11">
        <v>50</v>
      </c>
      <c r="K11">
        <f t="shared" si="1"/>
        <v>0</v>
      </c>
      <c r="L11">
        <f t="shared" si="3"/>
        <v>0</v>
      </c>
      <c r="M11">
        <f t="shared" si="4"/>
        <v>0</v>
      </c>
      <c r="N11">
        <v>0</v>
      </c>
      <c r="O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">
        <f t="shared" ca="1" si="11"/>
        <v>0.05</v>
      </c>
      <c r="R11">
        <f t="shared" ca="1" si="12"/>
        <v>0</v>
      </c>
      <c r="S11">
        <f t="shared" ca="1" si="13"/>
        <v>100</v>
      </c>
      <c r="T11">
        <f t="shared" ca="1" si="6"/>
        <v>0</v>
      </c>
      <c r="U11">
        <f t="shared" ca="1" si="14"/>
        <v>0</v>
      </c>
      <c r="Z11" t="e">
        <f t="shared" ref="Z11" si="30">MAX(#REF!)</f>
        <v>#REF!</v>
      </c>
      <c r="AA11" t="e">
        <f t="shared" ref="AA11" si="31">MIN(#REF!)</f>
        <v>#REF!</v>
      </c>
      <c r="AB11" t="e">
        <f t="shared" si="9"/>
        <v>#REF!</v>
      </c>
      <c r="AC11" t="e">
        <f t="shared" si="17"/>
        <v>#REF!</v>
      </c>
    </row>
    <row r="12" spans="1:34">
      <c r="A12" s="1">
        <v>0</v>
      </c>
      <c r="B12">
        <v>1.09562</v>
      </c>
      <c r="C12">
        <v>1.0974200000000001</v>
      </c>
      <c r="D12">
        <v>1.0946400000000001</v>
      </c>
      <c r="E12">
        <v>1.0965499999999999</v>
      </c>
      <c r="F12">
        <v>22977</v>
      </c>
      <c r="H12">
        <f t="shared" si="10"/>
        <v>9.7999999999998089E-4</v>
      </c>
      <c r="I12">
        <v>50</v>
      </c>
      <c r="J12">
        <v>50</v>
      </c>
      <c r="K12">
        <f t="shared" si="1"/>
        <v>0</v>
      </c>
      <c r="L12">
        <f t="shared" si="3"/>
        <v>0</v>
      </c>
      <c r="M12">
        <f t="shared" si="4"/>
        <v>0</v>
      </c>
      <c r="N12">
        <v>0</v>
      </c>
      <c r="O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">
        <f t="shared" ca="1" si="11"/>
        <v>0.05</v>
      </c>
      <c r="R12">
        <f t="shared" ca="1" si="12"/>
        <v>0</v>
      </c>
      <c r="S12">
        <f t="shared" ca="1" si="13"/>
        <v>100</v>
      </c>
      <c r="T12">
        <f t="shared" ca="1" si="6"/>
        <v>0</v>
      </c>
      <c r="U12">
        <f t="shared" ca="1" si="14"/>
        <v>0</v>
      </c>
      <c r="Z12" t="e">
        <f t="shared" ref="Z12" si="32">MAX(#REF!)</f>
        <v>#REF!</v>
      </c>
      <c r="AA12" t="e">
        <f t="shared" ref="AA12" si="33">MIN(#REF!)</f>
        <v>#REF!</v>
      </c>
      <c r="AB12" t="e">
        <f t="shared" si="9"/>
        <v>#REF!</v>
      </c>
      <c r="AC12" t="e">
        <f t="shared" si="17"/>
        <v>#REF!</v>
      </c>
    </row>
    <row r="13" spans="1:34">
      <c r="A13" s="1">
        <v>0</v>
      </c>
      <c r="B13">
        <v>1.0965499999999999</v>
      </c>
      <c r="C13">
        <v>1.09853</v>
      </c>
      <c r="D13">
        <v>1.0957300000000001</v>
      </c>
      <c r="E13">
        <v>1.0959700000000001</v>
      </c>
      <c r="F13">
        <v>19841</v>
      </c>
      <c r="H13">
        <f t="shared" si="10"/>
        <v>2.4000000000001798E-4</v>
      </c>
      <c r="I13">
        <v>50</v>
      </c>
      <c r="J13">
        <v>50</v>
      </c>
      <c r="K13">
        <f t="shared" si="1"/>
        <v>0</v>
      </c>
      <c r="L13">
        <f t="shared" si="3"/>
        <v>0</v>
      </c>
      <c r="M13">
        <f t="shared" si="4"/>
        <v>0</v>
      </c>
      <c r="N13">
        <v>0</v>
      </c>
      <c r="O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">
        <f t="shared" ca="1" si="11"/>
        <v>0.05</v>
      </c>
      <c r="R13">
        <f t="shared" ca="1" si="12"/>
        <v>0</v>
      </c>
      <c r="S13">
        <f t="shared" ca="1" si="13"/>
        <v>100</v>
      </c>
      <c r="T13">
        <f t="shared" ca="1" si="6"/>
        <v>0</v>
      </c>
      <c r="U13">
        <f t="shared" ca="1" si="14"/>
        <v>0</v>
      </c>
      <c r="Z13" t="e">
        <f t="shared" ref="Z13" si="34">MAX(#REF!)</f>
        <v>#REF!</v>
      </c>
      <c r="AA13" t="e">
        <f t="shared" ref="AA13" si="35">MIN(#REF!)</f>
        <v>#REF!</v>
      </c>
      <c r="AB13" t="e">
        <f t="shared" si="9"/>
        <v>#REF!</v>
      </c>
      <c r="AC13" t="e">
        <f t="shared" si="17"/>
        <v>#REF!</v>
      </c>
      <c r="AE13">
        <f t="shared" ref="AE13:AE17" si="36">MAX($C7:$C13)</f>
        <v>1.09853</v>
      </c>
      <c r="AF13">
        <f t="shared" ref="AF13:AF17" si="37">MIN($D7:$D13)</f>
        <v>1.09243</v>
      </c>
      <c r="AG13" t="e">
        <f t="shared" ref="AG13:AG14" si="38">($E13-$AA13)/($Z13-$AA13)*100</f>
        <v>#REF!</v>
      </c>
      <c r="AH13" t="e">
        <f t="shared" ref="AH13:AH76" si="39">AVERAGE($AG12:$AG13)</f>
        <v>#REF!</v>
      </c>
    </row>
    <row r="14" spans="1:34">
      <c r="A14" s="1">
        <v>0</v>
      </c>
      <c r="B14">
        <v>1.09595</v>
      </c>
      <c r="C14">
        <v>1.09724</v>
      </c>
      <c r="D14">
        <v>1.0957300000000001</v>
      </c>
      <c r="E14">
        <v>1.0961700000000001</v>
      </c>
      <c r="F14">
        <v>17937</v>
      </c>
      <c r="H14">
        <f t="shared" si="10"/>
        <v>2.1999999999988695E-4</v>
      </c>
      <c r="I14">
        <v>50</v>
      </c>
      <c r="J14">
        <v>50</v>
      </c>
      <c r="K14">
        <f t="shared" si="1"/>
        <v>0</v>
      </c>
      <c r="L14">
        <f t="shared" si="3"/>
        <v>0</v>
      </c>
      <c r="M14">
        <f t="shared" si="4"/>
        <v>0</v>
      </c>
      <c r="N14">
        <v>0</v>
      </c>
      <c r="O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">
        <f t="shared" ca="1" si="11"/>
        <v>0.05</v>
      </c>
      <c r="R14">
        <f t="shared" ca="1" si="12"/>
        <v>0</v>
      </c>
      <c r="S14">
        <f t="shared" ca="1" si="13"/>
        <v>100</v>
      </c>
      <c r="T14">
        <f t="shared" ca="1" si="6"/>
        <v>0</v>
      </c>
      <c r="U14">
        <f t="shared" ca="1" si="14"/>
        <v>0</v>
      </c>
      <c r="Z14" t="e">
        <f t="shared" ref="Z14" si="40">MAX(#REF!)</f>
        <v>#REF!</v>
      </c>
      <c r="AA14" t="e">
        <f>MIN(#REF!)</f>
        <v>#REF!</v>
      </c>
      <c r="AB14" t="e">
        <f t="shared" si="9"/>
        <v>#REF!</v>
      </c>
      <c r="AC14" t="e">
        <f t="shared" si="17"/>
        <v>#REF!</v>
      </c>
      <c r="AE14">
        <f t="shared" si="36"/>
        <v>1.09853</v>
      </c>
      <c r="AF14">
        <f t="shared" si="37"/>
        <v>1.09243</v>
      </c>
      <c r="AG14" t="e">
        <f t="shared" si="38"/>
        <v>#REF!</v>
      </c>
      <c r="AH14" t="e">
        <f t="shared" si="39"/>
        <v>#REF!</v>
      </c>
    </row>
    <row r="15" spans="1:34">
      <c r="A15" s="1">
        <v>0</v>
      </c>
      <c r="B15">
        <v>1.0961700000000001</v>
      </c>
      <c r="C15">
        <v>1.0967199999999999</v>
      </c>
      <c r="D15">
        <v>1.0950800000000001</v>
      </c>
      <c r="E15">
        <v>1.09663</v>
      </c>
      <c r="F15">
        <v>16092</v>
      </c>
      <c r="H15">
        <f t="shared" si="10"/>
        <v>1.0900000000000354E-3</v>
      </c>
      <c r="I15">
        <v>50</v>
      </c>
      <c r="J15">
        <v>50</v>
      </c>
      <c r="K15">
        <f t="shared" si="1"/>
        <v>0</v>
      </c>
      <c r="L15">
        <f t="shared" si="3"/>
        <v>0</v>
      </c>
      <c r="M15">
        <f t="shared" si="4"/>
        <v>0</v>
      </c>
      <c r="N15">
        <v>0</v>
      </c>
      <c r="O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">
        <f t="shared" ca="1" si="11"/>
        <v>0.05</v>
      </c>
      <c r="R15">
        <f t="shared" ca="1" si="12"/>
        <v>0</v>
      </c>
      <c r="S15">
        <f t="shared" ca="1" si="13"/>
        <v>100</v>
      </c>
      <c r="T15">
        <f t="shared" ca="1" si="6"/>
        <v>0</v>
      </c>
      <c r="U15">
        <f t="shared" ca="1" si="14"/>
        <v>0</v>
      </c>
      <c r="Z15" t="e">
        <f t="shared" ref="Z15" si="41">MAX(#REF!)</f>
        <v>#REF!</v>
      </c>
      <c r="AA15" t="e">
        <f t="shared" ref="AA15" si="42">MIN(#REF!)</f>
        <v>#REF!</v>
      </c>
      <c r="AB15" t="e">
        <f t="shared" si="9"/>
        <v>#REF!</v>
      </c>
      <c r="AC15" t="e">
        <f t="shared" si="17"/>
        <v>#REF!</v>
      </c>
      <c r="AE15">
        <f t="shared" si="36"/>
        <v>1.09853</v>
      </c>
      <c r="AF15">
        <f t="shared" si="37"/>
        <v>1.09243</v>
      </c>
      <c r="AG15">
        <f>($E15-$AF15)/($AE15-$AF15)*100</f>
        <v>68.852459016393212</v>
      </c>
      <c r="AH15" t="e">
        <f t="shared" si="39"/>
        <v>#REF!</v>
      </c>
    </row>
    <row r="16" spans="1:34">
      <c r="A16" s="1">
        <v>0</v>
      </c>
      <c r="B16">
        <v>1.0966199999999999</v>
      </c>
      <c r="C16">
        <v>1.0980300000000001</v>
      </c>
      <c r="D16">
        <v>1.09588</v>
      </c>
      <c r="E16">
        <v>1.0973999999999999</v>
      </c>
      <c r="F16">
        <v>16391</v>
      </c>
      <c r="H16">
        <f t="shared" si="10"/>
        <v>7.3999999999996291E-4</v>
      </c>
      <c r="I16">
        <v>50</v>
      </c>
      <c r="J16">
        <v>50</v>
      </c>
      <c r="K16">
        <f t="shared" si="1"/>
        <v>0</v>
      </c>
      <c r="L16">
        <f t="shared" si="3"/>
        <v>0</v>
      </c>
      <c r="M16">
        <f t="shared" si="4"/>
        <v>0</v>
      </c>
      <c r="N16">
        <v>0</v>
      </c>
      <c r="O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">
        <f t="shared" ca="1" si="11"/>
        <v>0.05</v>
      </c>
      <c r="R16">
        <f t="shared" ca="1" si="12"/>
        <v>0</v>
      </c>
      <c r="S16">
        <f t="shared" ca="1" si="13"/>
        <v>100</v>
      </c>
      <c r="T16">
        <f t="shared" ca="1" si="6"/>
        <v>0</v>
      </c>
      <c r="U16">
        <f t="shared" ca="1" si="14"/>
        <v>0</v>
      </c>
      <c r="Z16" t="e">
        <f t="shared" ref="Z16" si="43">MAX(#REF!)</f>
        <v>#REF!</v>
      </c>
      <c r="AA16" t="e">
        <f t="shared" ref="AA16" si="44">MIN(#REF!)</f>
        <v>#REF!</v>
      </c>
      <c r="AB16" t="e">
        <f t="shared" si="9"/>
        <v>#REF!</v>
      </c>
      <c r="AC16" t="e">
        <f t="shared" si="17"/>
        <v>#REF!</v>
      </c>
      <c r="AE16">
        <f t="shared" si="36"/>
        <v>1.09853</v>
      </c>
      <c r="AF16">
        <f t="shared" si="37"/>
        <v>1.09243</v>
      </c>
      <c r="AG16">
        <f t="shared" ref="AG16:AG21" si="45">($E16-$AF16)/($AE16-$AF16)*100</f>
        <v>81.475409836064316</v>
      </c>
      <c r="AH16">
        <f t="shared" si="39"/>
        <v>75.163934426228764</v>
      </c>
    </row>
    <row r="17" spans="1:34">
      <c r="A17" s="1">
        <v>0</v>
      </c>
      <c r="B17">
        <v>1.0973900000000001</v>
      </c>
      <c r="C17">
        <v>1.0981000000000001</v>
      </c>
      <c r="D17">
        <v>1.0972</v>
      </c>
      <c r="E17">
        <v>1.0975900000000001</v>
      </c>
      <c r="F17">
        <v>15442</v>
      </c>
      <c r="H17">
        <f t="shared" si="10"/>
        <v>1.9000000000013451E-4</v>
      </c>
      <c r="I17">
        <v>50</v>
      </c>
      <c r="J17">
        <v>50</v>
      </c>
      <c r="K17">
        <f t="shared" si="1"/>
        <v>0</v>
      </c>
      <c r="L17">
        <f t="shared" si="3"/>
        <v>0</v>
      </c>
      <c r="M17">
        <f t="shared" si="4"/>
        <v>0</v>
      </c>
      <c r="N17">
        <f t="shared" ref="N17:N26" ca="1" si="46">IF(COUNTIF(OFFSET($M16,$Y$7,0,1-$Y$7,1),"&lt;&gt;0")=0,$M17,0)</f>
        <v>0</v>
      </c>
      <c r="O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">
        <f t="shared" ca="1" si="11"/>
        <v>0.05</v>
      </c>
      <c r="R17">
        <f t="shared" ca="1" si="12"/>
        <v>0</v>
      </c>
      <c r="S17">
        <f t="shared" ca="1" si="13"/>
        <v>100</v>
      </c>
      <c r="T17">
        <f t="shared" ca="1" si="6"/>
        <v>0</v>
      </c>
      <c r="U17">
        <f t="shared" ca="1" si="14"/>
        <v>0</v>
      </c>
      <c r="Z17" t="e">
        <f t="shared" ref="Z17" si="47">MAX(#REF!)</f>
        <v>#REF!</v>
      </c>
      <c r="AA17" t="e">
        <f t="shared" ref="AA17" si="48">MIN(#REF!)</f>
        <v>#REF!</v>
      </c>
      <c r="AB17" t="e">
        <f t="shared" si="9"/>
        <v>#REF!</v>
      </c>
      <c r="AC17" t="e">
        <f t="shared" si="17"/>
        <v>#REF!</v>
      </c>
      <c r="AE17">
        <f t="shared" si="36"/>
        <v>1.09853</v>
      </c>
      <c r="AF17">
        <f t="shared" si="37"/>
        <v>1.09243</v>
      </c>
      <c r="AG17">
        <f t="shared" si="45"/>
        <v>84.590163934427181</v>
      </c>
      <c r="AH17">
        <f t="shared" si="39"/>
        <v>83.032786885245741</v>
      </c>
    </row>
    <row r="18" spans="1:34">
      <c r="A18" s="1">
        <v>0</v>
      </c>
      <c r="B18">
        <v>1.09758</v>
      </c>
      <c r="C18">
        <v>1.0980799999999999</v>
      </c>
      <c r="D18">
        <v>1.0972299999999999</v>
      </c>
      <c r="E18">
        <v>1.09748</v>
      </c>
      <c r="F18">
        <v>14511</v>
      </c>
      <c r="H18">
        <f t="shared" si="10"/>
        <v>2.5000000000008349E-4</v>
      </c>
      <c r="I18">
        <v>50</v>
      </c>
      <c r="J18">
        <v>50</v>
      </c>
      <c r="K18">
        <f t="shared" si="1"/>
        <v>0</v>
      </c>
      <c r="L18">
        <f t="shared" si="3"/>
        <v>0</v>
      </c>
      <c r="M18">
        <f t="shared" si="4"/>
        <v>0</v>
      </c>
      <c r="N18">
        <f t="shared" ca="1" si="46"/>
        <v>0</v>
      </c>
      <c r="O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">
        <f t="shared" ca="1" si="11"/>
        <v>0.05</v>
      </c>
      <c r="R18">
        <f t="shared" ca="1" si="12"/>
        <v>0</v>
      </c>
      <c r="S18">
        <f t="shared" ca="1" si="13"/>
        <v>100</v>
      </c>
      <c r="T18">
        <f t="shared" ca="1" si="6"/>
        <v>0</v>
      </c>
      <c r="U18">
        <f t="shared" ca="1" si="14"/>
        <v>0</v>
      </c>
      <c r="Z18" t="e">
        <f>MAX(#REF!)</f>
        <v>#REF!</v>
      </c>
      <c r="AA18" t="e">
        <f t="shared" ref="AA18" si="49">MIN(#REF!)</f>
        <v>#REF!</v>
      </c>
      <c r="AB18" t="e">
        <f t="shared" si="9"/>
        <v>#REF!</v>
      </c>
      <c r="AC18" t="e">
        <f t="shared" si="17"/>
        <v>#REF!</v>
      </c>
      <c r="AE18">
        <f>MAX($C12:$C18)</f>
        <v>1.09853</v>
      </c>
      <c r="AF18">
        <f>MIN($D12:$D18)</f>
        <v>1.0946400000000001</v>
      </c>
      <c r="AG18">
        <f t="shared" si="45"/>
        <v>73.007712082261975</v>
      </c>
      <c r="AH18">
        <f t="shared" si="39"/>
        <v>78.798938008344578</v>
      </c>
    </row>
    <row r="19" spans="1:34">
      <c r="A19" s="1">
        <v>0</v>
      </c>
      <c r="B19">
        <v>1.0974699999999999</v>
      </c>
      <c r="C19">
        <v>1.0986199999999999</v>
      </c>
      <c r="D19">
        <v>1.0974200000000001</v>
      </c>
      <c r="E19">
        <v>1.09859</v>
      </c>
      <c r="F19">
        <v>13979</v>
      </c>
      <c r="H19">
        <f t="shared" si="10"/>
        <v>4.9999999999883471E-5</v>
      </c>
      <c r="I19">
        <v>50</v>
      </c>
      <c r="J19">
        <v>50</v>
      </c>
      <c r="K19">
        <f t="shared" si="1"/>
        <v>0</v>
      </c>
      <c r="L19">
        <f t="shared" si="3"/>
        <v>0</v>
      </c>
      <c r="M19">
        <f t="shared" si="4"/>
        <v>0</v>
      </c>
      <c r="N19">
        <f t="shared" ca="1" si="46"/>
        <v>0</v>
      </c>
      <c r="O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">
        <f t="shared" ca="1" si="11"/>
        <v>0.05</v>
      </c>
      <c r="R19">
        <f t="shared" ca="1" si="12"/>
        <v>0</v>
      </c>
      <c r="S19">
        <f t="shared" ca="1" si="13"/>
        <v>100</v>
      </c>
      <c r="T19">
        <f t="shared" ca="1" si="6"/>
        <v>0</v>
      </c>
      <c r="U19">
        <f t="shared" ca="1" si="14"/>
        <v>0</v>
      </c>
      <c r="Z19" t="e">
        <f>MAX(#REF!)</f>
        <v>#REF!</v>
      </c>
      <c r="AA19" t="e">
        <f t="shared" ref="AA19" si="50">MIN(#REF!)</f>
        <v>#REF!</v>
      </c>
      <c r="AB19" t="e">
        <f t="shared" si="9"/>
        <v>#REF!</v>
      </c>
      <c r="AC19" t="e">
        <f t="shared" si="17"/>
        <v>#REF!</v>
      </c>
      <c r="AE19">
        <f t="shared" ref="AE19:AE82" si="51">MAX($C13:$C19)</f>
        <v>1.0986199999999999</v>
      </c>
      <c r="AF19">
        <f t="shared" ref="AF19:AF82" si="52">MIN($D13:$D19)</f>
        <v>1.0950800000000001</v>
      </c>
      <c r="AG19">
        <f t="shared" si="45"/>
        <v>99.152542372882053</v>
      </c>
      <c r="AH19">
        <f t="shared" si="39"/>
        <v>86.080127227572007</v>
      </c>
    </row>
    <row r="20" spans="1:34">
      <c r="A20" s="1">
        <v>0</v>
      </c>
      <c r="B20">
        <v>1.09856</v>
      </c>
      <c r="C20">
        <v>1.0987899999999999</v>
      </c>
      <c r="D20">
        <v>1.0984400000000001</v>
      </c>
      <c r="E20">
        <v>1.0986800000000001</v>
      </c>
      <c r="F20">
        <v>12722</v>
      </c>
      <c r="H20">
        <f t="shared" si="10"/>
        <v>1.1999999999989797E-4</v>
      </c>
      <c r="I20">
        <v>50</v>
      </c>
      <c r="J20">
        <f t="shared" ref="J20:J51" si="53">AH19</f>
        <v>86.080127227572007</v>
      </c>
      <c r="K20">
        <f t="shared" si="1"/>
        <v>0</v>
      </c>
      <c r="L20">
        <f t="shared" si="3"/>
        <v>0</v>
      </c>
      <c r="M20">
        <f t="shared" si="4"/>
        <v>0</v>
      </c>
      <c r="N20">
        <f t="shared" ca="1" si="46"/>
        <v>0</v>
      </c>
      <c r="O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">
        <f t="shared" ca="1" si="11"/>
        <v>0.05</v>
      </c>
      <c r="R20">
        <f t="shared" ca="1" si="12"/>
        <v>0</v>
      </c>
      <c r="S20">
        <f t="shared" ca="1" si="13"/>
        <v>100</v>
      </c>
      <c r="T20">
        <f t="shared" ca="1" si="6"/>
        <v>0</v>
      </c>
      <c r="U20">
        <f t="shared" ca="1" si="14"/>
        <v>0</v>
      </c>
      <c r="Z20" t="e">
        <f>MAX(#REF!)</f>
        <v>#REF!</v>
      </c>
      <c r="AA20" t="e">
        <f t="shared" ref="AA20" si="54">MIN(#REF!)</f>
        <v>#REF!</v>
      </c>
      <c r="AB20" t="e">
        <f t="shared" si="9"/>
        <v>#REF!</v>
      </c>
      <c r="AC20" t="e">
        <f t="shared" si="17"/>
        <v>#REF!</v>
      </c>
      <c r="AE20">
        <f t="shared" si="51"/>
        <v>1.0987899999999999</v>
      </c>
      <c r="AF20">
        <f t="shared" si="52"/>
        <v>1.0950800000000001</v>
      </c>
      <c r="AG20">
        <f t="shared" si="45"/>
        <v>97.03504043127127</v>
      </c>
      <c r="AH20">
        <f t="shared" si="39"/>
        <v>98.093791402076661</v>
      </c>
    </row>
    <row r="21" spans="1:34">
      <c r="A21" s="1">
        <v>0</v>
      </c>
      <c r="B21">
        <v>1.0986800000000001</v>
      </c>
      <c r="C21">
        <v>1.0997399999999999</v>
      </c>
      <c r="D21">
        <v>1.09832</v>
      </c>
      <c r="E21">
        <v>1.0988199999999999</v>
      </c>
      <c r="F21">
        <v>11987</v>
      </c>
      <c r="H21">
        <f t="shared" si="10"/>
        <v>3.6000000000013799E-4</v>
      </c>
      <c r="I21">
        <v>50</v>
      </c>
      <c r="J21">
        <f t="shared" si="53"/>
        <v>98.093791402076661</v>
      </c>
      <c r="K21">
        <f t="shared" si="1"/>
        <v>0</v>
      </c>
      <c r="L21">
        <f t="shared" si="3"/>
        <v>1</v>
      </c>
      <c r="M21">
        <f t="shared" si="4"/>
        <v>0</v>
      </c>
      <c r="N21">
        <f t="shared" ca="1" si="46"/>
        <v>0</v>
      </c>
      <c r="O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">
        <f t="shared" ca="1" si="11"/>
        <v>0.05</v>
      </c>
      <c r="R21">
        <f t="shared" ca="1" si="12"/>
        <v>0</v>
      </c>
      <c r="S21">
        <f t="shared" ca="1" si="13"/>
        <v>100</v>
      </c>
      <c r="T21">
        <f t="shared" ca="1" si="6"/>
        <v>0</v>
      </c>
      <c r="U21">
        <f t="shared" ca="1" si="14"/>
        <v>0</v>
      </c>
      <c r="Z21" t="e">
        <f>MAX(#REF!)</f>
        <v>#REF!</v>
      </c>
      <c r="AA21" t="e">
        <f>MIN(#REF!)</f>
        <v>#REF!</v>
      </c>
      <c r="AB21" t="e">
        <f t="shared" si="9"/>
        <v>#REF!</v>
      </c>
      <c r="AC21" t="e">
        <f t="shared" si="17"/>
        <v>#REF!</v>
      </c>
      <c r="AE21">
        <f t="shared" si="51"/>
        <v>1.0997399999999999</v>
      </c>
      <c r="AF21">
        <f t="shared" si="52"/>
        <v>1.0950800000000001</v>
      </c>
      <c r="AG21">
        <f t="shared" si="45"/>
        <v>80.257510729612562</v>
      </c>
      <c r="AH21">
        <f t="shared" si="39"/>
        <v>88.646275580441909</v>
      </c>
    </row>
    <row r="22" spans="1:34">
      <c r="A22" s="1">
        <v>0</v>
      </c>
      <c r="B22">
        <v>1.0988</v>
      </c>
      <c r="C22">
        <v>1.099</v>
      </c>
      <c r="D22">
        <v>1.0977300000000001</v>
      </c>
      <c r="E22">
        <v>1.09839</v>
      </c>
      <c r="F22">
        <v>14985</v>
      </c>
      <c r="H22">
        <f t="shared" si="10"/>
        <v>6.599999999998829E-4</v>
      </c>
      <c r="I22">
        <v>50</v>
      </c>
      <c r="J22">
        <f t="shared" si="53"/>
        <v>88.646275580441909</v>
      </c>
      <c r="K22">
        <f t="shared" si="1"/>
        <v>0</v>
      </c>
      <c r="L22">
        <f t="shared" si="3"/>
        <v>0</v>
      </c>
      <c r="M22">
        <f t="shared" si="4"/>
        <v>0</v>
      </c>
      <c r="N22">
        <f t="shared" ca="1" si="46"/>
        <v>0</v>
      </c>
      <c r="O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">
        <f t="shared" ca="1" si="11"/>
        <v>0.05</v>
      </c>
      <c r="R22">
        <f t="shared" ca="1" si="12"/>
        <v>0</v>
      </c>
      <c r="S22">
        <f t="shared" ca="1" si="13"/>
        <v>100</v>
      </c>
      <c r="T22">
        <f t="shared" ca="1" si="6"/>
        <v>0</v>
      </c>
      <c r="U22">
        <f t="shared" ca="1" si="14"/>
        <v>0</v>
      </c>
      <c r="Z22">
        <f t="shared" ref="Z22:Z85" si="55">MAX($C1:$C22)</f>
        <v>1.0997399999999999</v>
      </c>
      <c r="AA22">
        <f t="shared" ref="AA22:AA85" si="56">MIN($D1:$D22)</f>
        <v>1.09161</v>
      </c>
      <c r="AB22">
        <f t="shared" si="9"/>
        <v>83.39483394833988</v>
      </c>
      <c r="AC22" t="e">
        <f t="shared" si="17"/>
        <v>#REF!</v>
      </c>
      <c r="AE22">
        <f t="shared" si="51"/>
        <v>1.0997399999999999</v>
      </c>
      <c r="AF22">
        <f t="shared" si="52"/>
        <v>1.09588</v>
      </c>
      <c r="AG22">
        <f>($E22-$AF22)/($AE22-$AF22)*100</f>
        <v>65.025906735752031</v>
      </c>
      <c r="AH22">
        <f t="shared" si="39"/>
        <v>72.641708732682304</v>
      </c>
    </row>
    <row r="23" spans="1:34">
      <c r="A23" s="1">
        <v>0</v>
      </c>
      <c r="B23">
        <v>1.09839</v>
      </c>
      <c r="C23">
        <v>1.0985799999999999</v>
      </c>
      <c r="D23">
        <v>1.09738</v>
      </c>
      <c r="E23">
        <v>1.0978699999999999</v>
      </c>
      <c r="F23">
        <v>13732</v>
      </c>
      <c r="H23">
        <f t="shared" si="10"/>
        <v>4.8999999999987942E-4</v>
      </c>
      <c r="I23">
        <v>50</v>
      </c>
      <c r="J23">
        <f t="shared" si="53"/>
        <v>72.641708732682304</v>
      </c>
      <c r="K23">
        <f t="shared" si="1"/>
        <v>0</v>
      </c>
      <c r="L23">
        <f t="shared" si="3"/>
        <v>0</v>
      </c>
      <c r="M23">
        <f t="shared" si="4"/>
        <v>0</v>
      </c>
      <c r="N23">
        <f t="shared" ca="1" si="46"/>
        <v>0</v>
      </c>
      <c r="O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">
        <f t="shared" ca="1" si="11"/>
        <v>0.05</v>
      </c>
      <c r="R23">
        <f t="shared" ca="1" si="12"/>
        <v>0</v>
      </c>
      <c r="S23">
        <f t="shared" ca="1" si="13"/>
        <v>100</v>
      </c>
      <c r="T23">
        <f t="shared" ca="1" si="6"/>
        <v>0</v>
      </c>
      <c r="U23">
        <f t="shared" ca="1" si="14"/>
        <v>0</v>
      </c>
      <c r="Z23">
        <f t="shared" si="55"/>
        <v>1.0997399999999999</v>
      </c>
      <c r="AA23">
        <f t="shared" si="56"/>
        <v>1.09161</v>
      </c>
      <c r="AB23">
        <f t="shared" si="9"/>
        <v>76.998769987699319</v>
      </c>
      <c r="AC23" t="e">
        <f t="shared" si="17"/>
        <v>#REF!</v>
      </c>
      <c r="AE23">
        <f t="shared" si="51"/>
        <v>1.0997399999999999</v>
      </c>
      <c r="AF23">
        <f t="shared" si="52"/>
        <v>1.0972</v>
      </c>
      <c r="AG23">
        <f t="shared" ref="AG23:AG86" si="57">($E23-$AF23)/($AE23-$AF23)*100</f>
        <v>26.377952755903618</v>
      </c>
      <c r="AH23">
        <f t="shared" si="39"/>
        <v>45.701929745827826</v>
      </c>
    </row>
    <row r="24" spans="1:34">
      <c r="A24" s="1">
        <v>0</v>
      </c>
      <c r="B24">
        <v>1.09788</v>
      </c>
      <c r="C24">
        <v>1.09867</v>
      </c>
      <c r="D24">
        <v>1.0974200000000001</v>
      </c>
      <c r="E24">
        <v>1.0985400000000001</v>
      </c>
      <c r="F24">
        <v>13536</v>
      </c>
      <c r="H24">
        <f t="shared" si="10"/>
        <v>4.5999999999990493E-4</v>
      </c>
      <c r="I24">
        <v>50</v>
      </c>
      <c r="J24">
        <f t="shared" si="53"/>
        <v>45.701929745827826</v>
      </c>
      <c r="K24">
        <f t="shared" si="1"/>
        <v>0</v>
      </c>
      <c r="L24">
        <f t="shared" si="3"/>
        <v>0</v>
      </c>
      <c r="M24">
        <f t="shared" si="4"/>
        <v>0</v>
      </c>
      <c r="N24">
        <f t="shared" ca="1" si="46"/>
        <v>0</v>
      </c>
      <c r="O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">
        <f t="shared" ca="1" si="11"/>
        <v>0.05</v>
      </c>
      <c r="R24">
        <f t="shared" ca="1" si="12"/>
        <v>0</v>
      </c>
      <c r="S24">
        <f t="shared" ca="1" si="13"/>
        <v>100</v>
      </c>
      <c r="T24">
        <f t="shared" ca="1" si="6"/>
        <v>0</v>
      </c>
      <c r="U24">
        <f t="shared" ca="1" si="14"/>
        <v>0</v>
      </c>
      <c r="Z24">
        <f t="shared" si="55"/>
        <v>1.0997399999999999</v>
      </c>
      <c r="AA24">
        <f t="shared" si="56"/>
        <v>1.09161</v>
      </c>
      <c r="AB24">
        <f t="shared" si="9"/>
        <v>85.239852398525557</v>
      </c>
      <c r="AC24" t="e">
        <f t="shared" ref="AC24:AC27" si="58">AVERAGE($AB21:$AB24)</f>
        <v>#REF!</v>
      </c>
      <c r="AE24">
        <f t="shared" si="51"/>
        <v>1.0997399999999999</v>
      </c>
      <c r="AF24">
        <f t="shared" si="52"/>
        <v>1.0972299999999999</v>
      </c>
      <c r="AG24">
        <f t="shared" si="57"/>
        <v>52.191235059766449</v>
      </c>
      <c r="AH24">
        <f t="shared" si="39"/>
        <v>39.284593907835031</v>
      </c>
    </row>
    <row r="25" spans="1:34">
      <c r="A25" s="1">
        <v>0</v>
      </c>
      <c r="B25">
        <v>1.0985499999999999</v>
      </c>
      <c r="C25">
        <v>1.0994299999999999</v>
      </c>
      <c r="D25">
        <v>1.0966499999999999</v>
      </c>
      <c r="E25">
        <v>1.09683</v>
      </c>
      <c r="F25">
        <v>16700</v>
      </c>
      <c r="H25">
        <f t="shared" si="10"/>
        <v>1.8000000000006899E-4</v>
      </c>
      <c r="I25">
        <v>50</v>
      </c>
      <c r="J25">
        <f t="shared" si="53"/>
        <v>39.284593907835031</v>
      </c>
      <c r="K25">
        <f t="shared" si="1"/>
        <v>0</v>
      </c>
      <c r="L25">
        <f t="shared" si="3"/>
        <v>0</v>
      </c>
      <c r="M25">
        <f t="shared" si="4"/>
        <v>0</v>
      </c>
      <c r="N25">
        <f t="shared" ca="1" si="46"/>
        <v>0</v>
      </c>
      <c r="O25">
        <f ca="1">IF(ISNA(HLOOKUP(ROW()+1,Лист1!$DD$3:$GY$28,26,FALSE)),IF(ISNA(HLOOKUP(ROW()+1,Лист1!$DD$37:$GY$62,26,FALSE)),0,HLOOKUP(ROW()+1,Лист1!$DD$37:$GY$62,26,FALSE)),HLOOKUP(ROW()+1,Лист1!$DD$3:$GY$28,26,FALSE))</f>
        <v>-2.8799999999999937E-3</v>
      </c>
      <c r="P25">
        <f t="shared" ca="1" si="11"/>
        <v>0.05</v>
      </c>
      <c r="R25">
        <f t="shared" ca="1" si="12"/>
        <v>-2.8799999999999937E-3</v>
      </c>
      <c r="S25">
        <f t="shared" ca="1" si="13"/>
        <v>99.853999999999999</v>
      </c>
      <c r="T25">
        <f t="shared" ca="1" si="6"/>
        <v>-1</v>
      </c>
      <c r="U25">
        <f t="shared" ca="1" si="14"/>
        <v>-0.14599999999999969</v>
      </c>
      <c r="Z25">
        <f t="shared" si="55"/>
        <v>1.0997399999999999</v>
      </c>
      <c r="AA25">
        <f t="shared" si="56"/>
        <v>1.09161</v>
      </c>
      <c r="AB25">
        <f>($E25-$AA25)/($Z25-$AA25)*100</f>
        <v>64.206642066420926</v>
      </c>
      <c r="AC25">
        <f t="shared" si="58"/>
        <v>77.460024600246413</v>
      </c>
      <c r="AE25">
        <f t="shared" si="51"/>
        <v>1.0997399999999999</v>
      </c>
      <c r="AF25">
        <f t="shared" si="52"/>
        <v>1.0966499999999999</v>
      </c>
      <c r="AG25">
        <f t="shared" si="57"/>
        <v>5.8252427184487647</v>
      </c>
      <c r="AH25">
        <f>AVERAGE($AG24:$AG25)</f>
        <v>29.008238889107606</v>
      </c>
    </row>
    <row r="26" spans="1:34">
      <c r="A26" s="1">
        <v>0</v>
      </c>
      <c r="B26">
        <v>1.09684</v>
      </c>
      <c r="C26">
        <v>1.0985400000000001</v>
      </c>
      <c r="D26">
        <v>1.0965</v>
      </c>
      <c r="E26">
        <v>1.0977300000000001</v>
      </c>
      <c r="F26">
        <v>17995</v>
      </c>
      <c r="H26">
        <f t="shared" si="10"/>
        <v>3.4000000000000696E-4</v>
      </c>
      <c r="I26">
        <f t="shared" ref="I26:I65" si="59">AC25</f>
        <v>77.460024600246413</v>
      </c>
      <c r="J26">
        <f t="shared" si="53"/>
        <v>29.008238889107606</v>
      </c>
      <c r="K26">
        <f t="shared" si="1"/>
        <v>0</v>
      </c>
      <c r="L26">
        <f t="shared" si="3"/>
        <v>-1</v>
      </c>
      <c r="M26">
        <f t="shared" si="4"/>
        <v>0</v>
      </c>
      <c r="N26">
        <f t="shared" ca="1" si="46"/>
        <v>0</v>
      </c>
      <c r="O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">
        <f t="shared" ca="1" si="11"/>
        <v>0.04</v>
      </c>
      <c r="R26">
        <f t="shared" ca="1" si="12"/>
        <v>0</v>
      </c>
      <c r="S26">
        <f t="shared" ca="1" si="13"/>
        <v>99.853999999999999</v>
      </c>
      <c r="T26">
        <f t="shared" ca="1" si="6"/>
        <v>0</v>
      </c>
      <c r="U26">
        <f t="shared" ca="1" si="14"/>
        <v>0</v>
      </c>
      <c r="Z26">
        <f t="shared" si="55"/>
        <v>1.0997399999999999</v>
      </c>
      <c r="AA26">
        <f t="shared" si="56"/>
        <v>1.09161</v>
      </c>
      <c r="AB26">
        <f t="shared" ref="AB26:AB34" si="60">($E26-$AA26)/($Z26-$AA26)*100</f>
        <v>75.276752767529487</v>
      </c>
      <c r="AC26">
        <f t="shared" si="58"/>
        <v>75.430504305043826</v>
      </c>
      <c r="AE26">
        <f t="shared" si="51"/>
        <v>1.0997399999999999</v>
      </c>
      <c r="AF26">
        <f t="shared" si="52"/>
        <v>1.0965</v>
      </c>
      <c r="AG26">
        <f t="shared" si="57"/>
        <v>37.96296296296601</v>
      </c>
      <c r="AH26">
        <f t="shared" si="39"/>
        <v>21.894102840707387</v>
      </c>
    </row>
    <row r="27" spans="1:34">
      <c r="A27" s="1">
        <v>-1</v>
      </c>
      <c r="B27">
        <v>1.0977300000000001</v>
      </c>
      <c r="C27">
        <v>1.0988100000000001</v>
      </c>
      <c r="D27">
        <v>1.09741</v>
      </c>
      <c r="E27">
        <v>1.09744</v>
      </c>
      <c r="F27">
        <v>16100</v>
      </c>
      <c r="H27">
        <f t="shared" si="10"/>
        <v>2.9999999999974492E-5</v>
      </c>
      <c r="I27">
        <f t="shared" si="59"/>
        <v>75.430504305043826</v>
      </c>
      <c r="J27">
        <f t="shared" si="53"/>
        <v>21.894102840707387</v>
      </c>
      <c r="K27">
        <f t="shared" si="1"/>
        <v>-1</v>
      </c>
      <c r="L27">
        <f t="shared" si="3"/>
        <v>-1</v>
      </c>
      <c r="M27">
        <f t="shared" si="4"/>
        <v>-1</v>
      </c>
      <c r="N27">
        <f ca="1">IF(COUNTIF(OFFSET($M26,$Y$7,0,1-$Y$7,1),"&lt;&gt;0")=0,$M27,0)</f>
        <v>-1</v>
      </c>
      <c r="O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">
        <f t="shared" ca="1" si="11"/>
        <v>0.04</v>
      </c>
      <c r="R27">
        <f t="shared" ca="1" si="12"/>
        <v>0</v>
      </c>
      <c r="S27">
        <f t="shared" ca="1" si="13"/>
        <v>99.853999999999999</v>
      </c>
      <c r="T27">
        <f t="shared" ca="1" si="6"/>
        <v>0</v>
      </c>
      <c r="U27">
        <f t="shared" ca="1" si="14"/>
        <v>0</v>
      </c>
      <c r="Z27">
        <f t="shared" si="55"/>
        <v>1.0997399999999999</v>
      </c>
      <c r="AA27">
        <f t="shared" si="56"/>
        <v>1.09161</v>
      </c>
      <c r="AB27">
        <f t="shared" si="60"/>
        <v>71.70971709717125</v>
      </c>
      <c r="AC27">
        <f t="shared" si="58"/>
        <v>74.108241082411809</v>
      </c>
      <c r="AE27">
        <f t="shared" si="51"/>
        <v>1.0997399999999999</v>
      </c>
      <c r="AF27">
        <f t="shared" si="52"/>
        <v>1.0965</v>
      </c>
      <c r="AG27">
        <f t="shared" si="57"/>
        <v>29.012345679011332</v>
      </c>
      <c r="AH27">
        <f t="shared" si="39"/>
        <v>33.487654320988668</v>
      </c>
    </row>
    <row r="28" spans="1:34">
      <c r="A28" s="1">
        <v>0</v>
      </c>
      <c r="B28">
        <v>1.09745</v>
      </c>
      <c r="C28">
        <v>1.1016699999999999</v>
      </c>
      <c r="D28">
        <v>1.0972500000000001</v>
      </c>
      <c r="E28">
        <v>1.0990800000000001</v>
      </c>
      <c r="F28">
        <v>17986</v>
      </c>
      <c r="H28">
        <f t="shared" si="10"/>
        <v>1.9999999999997797E-4</v>
      </c>
      <c r="I28">
        <f t="shared" si="59"/>
        <v>74.108241082411809</v>
      </c>
      <c r="J28">
        <f t="shared" si="53"/>
        <v>33.487654320988668</v>
      </c>
      <c r="K28">
        <f t="shared" si="1"/>
        <v>-1</v>
      </c>
      <c r="L28">
        <f t="shared" si="3"/>
        <v>-1</v>
      </c>
      <c r="M28">
        <f t="shared" si="4"/>
        <v>-1</v>
      </c>
      <c r="N28">
        <f t="shared" ref="N28:N91" ca="1" si="61">IF(COUNTIF(OFFSET($M27,$Y$7,0,1-$Y$7,1),"&lt;&gt;0")=0,$M28,0)</f>
        <v>0</v>
      </c>
      <c r="O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">
        <f t="shared" ca="1" si="11"/>
        <v>0.04</v>
      </c>
      <c r="R28">
        <f t="shared" ca="1" si="12"/>
        <v>0</v>
      </c>
      <c r="S28">
        <f t="shared" ca="1" si="13"/>
        <v>99.853999999999999</v>
      </c>
      <c r="T28">
        <f t="shared" ca="1" si="6"/>
        <v>0</v>
      </c>
      <c r="U28">
        <f t="shared" ca="1" si="14"/>
        <v>0</v>
      </c>
      <c r="Z28">
        <f t="shared" si="55"/>
        <v>1.1016699999999999</v>
      </c>
      <c r="AA28">
        <f t="shared" si="56"/>
        <v>1.09243</v>
      </c>
      <c r="AB28">
        <f t="shared" si="60"/>
        <v>71.96969696969812</v>
      </c>
      <c r="AC28">
        <f>AVERAGE($AB25:$AB28)</f>
        <v>70.790702225204939</v>
      </c>
      <c r="AE28">
        <f t="shared" si="51"/>
        <v>1.1016699999999999</v>
      </c>
      <c r="AF28">
        <f t="shared" si="52"/>
        <v>1.0965</v>
      </c>
      <c r="AG28">
        <f t="shared" si="57"/>
        <v>49.903288201162056</v>
      </c>
      <c r="AH28">
        <f t="shared" si="39"/>
        <v>39.457816940086694</v>
      </c>
    </row>
    <row r="29" spans="1:34">
      <c r="A29" s="1">
        <v>0</v>
      </c>
      <c r="B29">
        <v>1.0991</v>
      </c>
      <c r="C29">
        <v>1.10032</v>
      </c>
      <c r="D29">
        <v>1.09806</v>
      </c>
      <c r="E29">
        <v>1.0987</v>
      </c>
      <c r="F29">
        <v>17094</v>
      </c>
      <c r="H29">
        <f t="shared" si="10"/>
        <v>6.3999999999997392E-4</v>
      </c>
      <c r="I29">
        <f>AC28</f>
        <v>70.790702225204939</v>
      </c>
      <c r="J29">
        <f t="shared" si="53"/>
        <v>39.457816940086694</v>
      </c>
      <c r="K29">
        <f t="shared" si="1"/>
        <v>-1</v>
      </c>
      <c r="L29">
        <f t="shared" si="3"/>
        <v>-1</v>
      </c>
      <c r="M29">
        <f t="shared" si="4"/>
        <v>-1</v>
      </c>
      <c r="N29">
        <f t="shared" ca="1" si="61"/>
        <v>0</v>
      </c>
      <c r="O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">
        <f t="shared" ca="1" si="11"/>
        <v>0.04</v>
      </c>
      <c r="R29">
        <f t="shared" ca="1" si="12"/>
        <v>0</v>
      </c>
      <c r="S29">
        <f t="shared" ca="1" si="13"/>
        <v>99.853999999999999</v>
      </c>
      <c r="T29">
        <f t="shared" ca="1" si="6"/>
        <v>0</v>
      </c>
      <c r="U29">
        <f t="shared" ca="1" si="14"/>
        <v>0</v>
      </c>
      <c r="Z29">
        <f t="shared" si="55"/>
        <v>1.1016699999999999</v>
      </c>
      <c r="AA29">
        <f t="shared" si="56"/>
        <v>1.09243</v>
      </c>
      <c r="AB29">
        <f t="shared" si="60"/>
        <v>67.857142857143458</v>
      </c>
      <c r="AC29">
        <f t="shared" ref="AC29:AC89" si="62">AVERAGE(AB26:AB29)</f>
        <v>71.703327422885579</v>
      </c>
      <c r="AE29">
        <f t="shared" si="51"/>
        <v>1.1016699999999999</v>
      </c>
      <c r="AF29">
        <f t="shared" si="52"/>
        <v>1.0965</v>
      </c>
      <c r="AG29">
        <f t="shared" si="57"/>
        <v>42.553191489362156</v>
      </c>
      <c r="AH29">
        <f t="shared" si="39"/>
        <v>46.228239845262109</v>
      </c>
    </row>
    <row r="30" spans="1:34">
      <c r="A30" s="1">
        <v>0</v>
      </c>
      <c r="B30">
        <v>1.0987100000000001</v>
      </c>
      <c r="C30">
        <v>1.1010200000000001</v>
      </c>
      <c r="D30">
        <v>1.09839</v>
      </c>
      <c r="E30">
        <v>1.1006499999999999</v>
      </c>
      <c r="F30">
        <v>18938</v>
      </c>
      <c r="H30">
        <f t="shared" si="10"/>
        <v>3.2000000000009798E-4</v>
      </c>
      <c r="I30">
        <f t="shared" si="59"/>
        <v>71.703327422885579</v>
      </c>
      <c r="J30">
        <f t="shared" si="53"/>
        <v>46.228239845262109</v>
      </c>
      <c r="K30">
        <f t="shared" si="1"/>
        <v>-1</v>
      </c>
      <c r="L30">
        <f t="shared" si="3"/>
        <v>0</v>
      </c>
      <c r="M30">
        <f t="shared" si="4"/>
        <v>0</v>
      </c>
      <c r="N30">
        <f t="shared" ca="1" si="61"/>
        <v>0</v>
      </c>
      <c r="O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">
        <f t="shared" ca="1" si="11"/>
        <v>0.04</v>
      </c>
      <c r="R30">
        <f t="shared" ca="1" si="12"/>
        <v>0</v>
      </c>
      <c r="S30">
        <f t="shared" ca="1" si="13"/>
        <v>99.853999999999999</v>
      </c>
      <c r="T30">
        <f t="shared" ca="1" si="6"/>
        <v>0</v>
      </c>
      <c r="U30">
        <f t="shared" ca="1" si="14"/>
        <v>0</v>
      </c>
      <c r="Z30">
        <f t="shared" si="55"/>
        <v>1.1016699999999999</v>
      </c>
      <c r="AA30">
        <f t="shared" si="56"/>
        <v>1.09243</v>
      </c>
      <c r="AB30">
        <f t="shared" si="60"/>
        <v>88.961038961038625</v>
      </c>
      <c r="AC30">
        <f t="shared" si="62"/>
        <v>75.124398971262863</v>
      </c>
      <c r="AE30">
        <f t="shared" si="51"/>
        <v>1.1016699999999999</v>
      </c>
      <c r="AF30">
        <f t="shared" si="52"/>
        <v>1.0965</v>
      </c>
      <c r="AG30">
        <f t="shared" si="57"/>
        <v>80.270793036749694</v>
      </c>
      <c r="AH30">
        <f t="shared" si="39"/>
        <v>61.411992263055922</v>
      </c>
    </row>
    <row r="31" spans="1:34">
      <c r="A31" s="1">
        <v>0</v>
      </c>
      <c r="B31">
        <v>1.10066</v>
      </c>
      <c r="C31">
        <v>1.1019399999999999</v>
      </c>
      <c r="D31">
        <v>1.09982</v>
      </c>
      <c r="E31">
        <v>1.1006100000000001</v>
      </c>
      <c r="F31">
        <v>18123</v>
      </c>
      <c r="H31">
        <f t="shared" si="10"/>
        <v>7.9000000000006843E-4</v>
      </c>
      <c r="I31">
        <f t="shared" si="59"/>
        <v>75.124398971262863</v>
      </c>
      <c r="J31">
        <f t="shared" si="53"/>
        <v>61.411992263055922</v>
      </c>
      <c r="K31">
        <f t="shared" si="1"/>
        <v>-1</v>
      </c>
      <c r="L31">
        <f t="shared" si="3"/>
        <v>0</v>
      </c>
      <c r="M31">
        <f t="shared" si="4"/>
        <v>0</v>
      </c>
      <c r="N31">
        <f t="shared" ca="1" si="61"/>
        <v>0</v>
      </c>
      <c r="O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">
        <f t="shared" ca="1" si="11"/>
        <v>0.04</v>
      </c>
      <c r="R31">
        <f t="shared" ca="1" si="12"/>
        <v>0</v>
      </c>
      <c r="S31">
        <f t="shared" ca="1" si="13"/>
        <v>99.853999999999999</v>
      </c>
      <c r="T31">
        <f t="shared" ca="1" si="6"/>
        <v>0</v>
      </c>
      <c r="U31">
        <f t="shared" ca="1" si="14"/>
        <v>0</v>
      </c>
      <c r="Z31">
        <f t="shared" si="55"/>
        <v>1.1019399999999999</v>
      </c>
      <c r="AA31">
        <f t="shared" si="56"/>
        <v>1.09243</v>
      </c>
      <c r="AB31">
        <f t="shared" si="60"/>
        <v>86.014721345953276</v>
      </c>
      <c r="AC31">
        <f t="shared" si="62"/>
        <v>78.700650033458373</v>
      </c>
      <c r="AE31">
        <f t="shared" si="51"/>
        <v>1.1019399999999999</v>
      </c>
      <c r="AF31">
        <f t="shared" si="52"/>
        <v>1.0965</v>
      </c>
      <c r="AG31">
        <f t="shared" si="57"/>
        <v>75.551470588237905</v>
      </c>
      <c r="AH31">
        <f t="shared" si="39"/>
        <v>77.911131812493807</v>
      </c>
    </row>
    <row r="32" spans="1:34">
      <c r="A32" s="1">
        <v>0</v>
      </c>
      <c r="B32">
        <v>1.1006</v>
      </c>
      <c r="C32">
        <v>1.1015999999999999</v>
      </c>
      <c r="D32">
        <v>1.0994299999999999</v>
      </c>
      <c r="E32">
        <v>1.1003000000000001</v>
      </c>
      <c r="F32">
        <v>17328</v>
      </c>
      <c r="H32">
        <f t="shared" si="10"/>
        <v>8.7000000000014843E-4</v>
      </c>
      <c r="I32">
        <f t="shared" si="59"/>
        <v>78.700650033458373</v>
      </c>
      <c r="J32">
        <f t="shared" si="53"/>
        <v>77.911131812493807</v>
      </c>
      <c r="K32">
        <f t="shared" si="1"/>
        <v>-1</v>
      </c>
      <c r="L32">
        <f t="shared" si="3"/>
        <v>0</v>
      </c>
      <c r="M32">
        <f t="shared" si="4"/>
        <v>0</v>
      </c>
      <c r="N32">
        <f t="shared" ca="1" si="61"/>
        <v>0</v>
      </c>
      <c r="O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">
        <f t="shared" ca="1" si="11"/>
        <v>0.04</v>
      </c>
      <c r="R32">
        <f t="shared" ca="1" si="12"/>
        <v>0</v>
      </c>
      <c r="S32">
        <f t="shared" ca="1" si="13"/>
        <v>99.853999999999999</v>
      </c>
      <c r="T32">
        <f t="shared" ca="1" si="6"/>
        <v>0</v>
      </c>
      <c r="U32">
        <f t="shared" ca="1" si="14"/>
        <v>0</v>
      </c>
      <c r="Z32">
        <f t="shared" si="55"/>
        <v>1.1019399999999999</v>
      </c>
      <c r="AA32">
        <f t="shared" si="56"/>
        <v>1.09243</v>
      </c>
      <c r="AB32">
        <f t="shared" si="60"/>
        <v>82.754994742377704</v>
      </c>
      <c r="AC32">
        <f t="shared" si="62"/>
        <v>81.396974476628259</v>
      </c>
      <c r="AE32">
        <f t="shared" si="51"/>
        <v>1.1019399999999999</v>
      </c>
      <c r="AF32">
        <f t="shared" si="52"/>
        <v>1.0965</v>
      </c>
      <c r="AG32">
        <f t="shared" si="57"/>
        <v>69.852941176472484</v>
      </c>
      <c r="AH32">
        <f t="shared" si="39"/>
        <v>72.702205882355202</v>
      </c>
    </row>
    <row r="33" spans="1:34">
      <c r="A33" s="1">
        <v>42307.583333333336</v>
      </c>
      <c r="B33">
        <v>1.10029</v>
      </c>
      <c r="C33">
        <v>1.1023499999999999</v>
      </c>
      <c r="D33">
        <v>1.10005</v>
      </c>
      <c r="E33">
        <v>1.10171</v>
      </c>
      <c r="F33">
        <v>18847</v>
      </c>
      <c r="H33">
        <f t="shared" si="10"/>
        <v>2.4000000000001798E-4</v>
      </c>
      <c r="I33">
        <f t="shared" si="59"/>
        <v>81.396974476628259</v>
      </c>
      <c r="J33">
        <f t="shared" si="53"/>
        <v>72.702205882355202</v>
      </c>
      <c r="K33">
        <f t="shared" si="1"/>
        <v>-1</v>
      </c>
      <c r="L33">
        <f t="shared" si="3"/>
        <v>0</v>
      </c>
      <c r="M33">
        <f t="shared" si="4"/>
        <v>0</v>
      </c>
      <c r="N33">
        <f t="shared" ca="1" si="61"/>
        <v>0</v>
      </c>
      <c r="O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">
        <f t="shared" ca="1" si="11"/>
        <v>0.04</v>
      </c>
      <c r="R33">
        <f t="shared" ca="1" si="12"/>
        <v>0</v>
      </c>
      <c r="S33">
        <f t="shared" ca="1" si="13"/>
        <v>99.853999999999999</v>
      </c>
      <c r="T33">
        <f t="shared" ca="1" si="6"/>
        <v>0</v>
      </c>
      <c r="U33">
        <f t="shared" ca="1" si="14"/>
        <v>0</v>
      </c>
      <c r="Z33">
        <f t="shared" si="55"/>
        <v>1.1023499999999999</v>
      </c>
      <c r="AA33">
        <f t="shared" si="56"/>
        <v>1.0946400000000001</v>
      </c>
      <c r="AB33">
        <f t="shared" si="60"/>
        <v>91.699092088197361</v>
      </c>
      <c r="AC33">
        <f t="shared" si="62"/>
        <v>87.357461784391731</v>
      </c>
      <c r="AE33">
        <f t="shared" si="51"/>
        <v>1.1023499999999999</v>
      </c>
      <c r="AF33">
        <f t="shared" si="52"/>
        <v>1.0972500000000001</v>
      </c>
      <c r="AG33">
        <f t="shared" si="57"/>
        <v>87.450980392157078</v>
      </c>
      <c r="AH33">
        <f t="shared" si="39"/>
        <v>78.651960784314781</v>
      </c>
    </row>
    <row r="34" spans="1:34">
      <c r="A34" s="1">
        <v>42307.625</v>
      </c>
      <c r="B34">
        <v>1.1016999999999999</v>
      </c>
      <c r="C34">
        <v>1.10365</v>
      </c>
      <c r="D34">
        <v>1.10053</v>
      </c>
      <c r="E34">
        <v>1.1007499999999999</v>
      </c>
      <c r="F34">
        <v>20913</v>
      </c>
      <c r="H34">
        <f t="shared" si="10"/>
        <v>2.1999999999988695E-4</v>
      </c>
      <c r="I34">
        <f t="shared" si="59"/>
        <v>87.357461784391731</v>
      </c>
      <c r="J34">
        <f t="shared" si="53"/>
        <v>78.651960784314781</v>
      </c>
      <c r="K34">
        <f t="shared" ref="K34:K65" si="63">IF(AND($I34&gt;$Y$4,$I33&gt;$Y$4),-1,IF(AND($I34&lt;$Y$5,$I33&lt;$Y$5),1,0))</f>
        <v>-1</v>
      </c>
      <c r="L34">
        <f t="shared" si="3"/>
        <v>0</v>
      </c>
      <c r="M34">
        <f t="shared" si="4"/>
        <v>0</v>
      </c>
      <c r="N34">
        <f t="shared" ca="1" si="61"/>
        <v>0</v>
      </c>
      <c r="O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">
        <f t="shared" ca="1" si="11"/>
        <v>0.04</v>
      </c>
      <c r="R34">
        <f t="shared" ca="1" si="12"/>
        <v>0</v>
      </c>
      <c r="S34">
        <f t="shared" ca="1" si="13"/>
        <v>99.853999999999999</v>
      </c>
      <c r="T34">
        <f t="shared" ca="1" si="6"/>
        <v>0</v>
      </c>
      <c r="U34">
        <f t="shared" ca="1" si="14"/>
        <v>0</v>
      </c>
      <c r="Z34">
        <f t="shared" si="55"/>
        <v>1.10365</v>
      </c>
      <c r="AA34">
        <f t="shared" si="56"/>
        <v>1.0950800000000001</v>
      </c>
      <c r="AB34">
        <f t="shared" si="60"/>
        <v>66.161026837804712</v>
      </c>
      <c r="AC34">
        <f t="shared" si="62"/>
        <v>81.657458753583256</v>
      </c>
      <c r="AE34">
        <f t="shared" si="51"/>
        <v>1.10365</v>
      </c>
      <c r="AF34">
        <f t="shared" si="52"/>
        <v>1.0972500000000001</v>
      </c>
      <c r="AG34">
        <f t="shared" si="57"/>
        <v>54.687499999997783</v>
      </c>
      <c r="AH34">
        <f t="shared" si="39"/>
        <v>71.06924019607743</v>
      </c>
    </row>
    <row r="35" spans="1:34">
      <c r="A35" s="1">
        <v>42307.666666666664</v>
      </c>
      <c r="B35">
        <v>1.1007400000000001</v>
      </c>
      <c r="C35">
        <v>1.10473</v>
      </c>
      <c r="D35">
        <v>1.0998699999999999</v>
      </c>
      <c r="E35">
        <v>1.10466</v>
      </c>
      <c r="F35">
        <v>22958</v>
      </c>
      <c r="H35">
        <f t="shared" si="10"/>
        <v>8.7000000000014843E-4</v>
      </c>
      <c r="I35">
        <f t="shared" si="59"/>
        <v>81.657458753583256</v>
      </c>
      <c r="J35">
        <f t="shared" si="53"/>
        <v>71.06924019607743</v>
      </c>
      <c r="K35">
        <f t="shared" si="63"/>
        <v>-1</v>
      </c>
      <c r="L35">
        <f t="shared" si="3"/>
        <v>0</v>
      </c>
      <c r="M35">
        <f t="shared" si="4"/>
        <v>0</v>
      </c>
      <c r="N35">
        <f t="shared" ca="1" si="61"/>
        <v>0</v>
      </c>
      <c r="O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">
        <f t="shared" ca="1" si="11"/>
        <v>0.04</v>
      </c>
      <c r="R35">
        <f t="shared" ca="1" si="12"/>
        <v>0</v>
      </c>
      <c r="S35">
        <f t="shared" ca="1" si="13"/>
        <v>99.853999999999999</v>
      </c>
      <c r="T35">
        <f t="shared" ca="1" si="6"/>
        <v>0</v>
      </c>
      <c r="U35">
        <f t="shared" ca="1" si="14"/>
        <v>0</v>
      </c>
      <c r="Z35">
        <f t="shared" si="55"/>
        <v>1.10473</v>
      </c>
      <c r="AA35">
        <f t="shared" si="56"/>
        <v>1.0950800000000001</v>
      </c>
      <c r="AB35">
        <f t="shared" ref="AB35" si="64">(E35-AA35)/(Z35-AA35)*100</f>
        <v>99.274611398963572</v>
      </c>
      <c r="AC35">
        <f t="shared" si="62"/>
        <v>84.972431266835841</v>
      </c>
      <c r="AE35">
        <f t="shared" si="51"/>
        <v>1.10473</v>
      </c>
      <c r="AF35">
        <f t="shared" si="52"/>
        <v>1.09806</v>
      </c>
      <c r="AG35">
        <f t="shared" si="57"/>
        <v>98.950524737630957</v>
      </c>
      <c r="AH35">
        <f t="shared" si="39"/>
        <v>76.81901236881437</v>
      </c>
    </row>
    <row r="36" spans="1:34">
      <c r="A36" s="1">
        <v>42307.708333333336</v>
      </c>
      <c r="B36">
        <v>1.10473</v>
      </c>
      <c r="C36">
        <v>1.1072200000000001</v>
      </c>
      <c r="D36">
        <v>1.10398</v>
      </c>
      <c r="E36">
        <v>1.1051899999999999</v>
      </c>
      <c r="F36">
        <v>24599</v>
      </c>
      <c r="H36">
        <f t="shared" si="10"/>
        <v>7.5000000000002842E-4</v>
      </c>
      <c r="I36">
        <f t="shared" si="59"/>
        <v>84.972431266835841</v>
      </c>
      <c r="J36">
        <f t="shared" si="53"/>
        <v>76.81901236881437</v>
      </c>
      <c r="K36">
        <f t="shared" si="63"/>
        <v>-1</v>
      </c>
      <c r="L36">
        <f t="shared" si="3"/>
        <v>0</v>
      </c>
      <c r="M36">
        <f t="shared" si="4"/>
        <v>0</v>
      </c>
      <c r="N36">
        <f t="shared" ca="1" si="61"/>
        <v>0</v>
      </c>
      <c r="O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">
        <f t="shared" ca="1" si="11"/>
        <v>0.04</v>
      </c>
      <c r="R36">
        <f t="shared" ca="1" si="12"/>
        <v>0</v>
      </c>
      <c r="S36">
        <f t="shared" ca="1" si="13"/>
        <v>99.853999999999999</v>
      </c>
      <c r="T36">
        <f t="shared" ref="T36:T67" ca="1" si="65">SIGN(R36)</f>
        <v>0</v>
      </c>
      <c r="U36">
        <f t="shared" ca="1" si="14"/>
        <v>0</v>
      </c>
      <c r="Z36">
        <f t="shared" si="55"/>
        <v>1.1072200000000001</v>
      </c>
      <c r="AA36">
        <f t="shared" si="56"/>
        <v>1.0950800000000001</v>
      </c>
      <c r="AB36">
        <f t="shared" ref="AB36:AB45" si="66">(E36-AA36)/(Z36-AA36)*100</f>
        <v>83.27841845139875</v>
      </c>
      <c r="AC36">
        <f t="shared" si="62"/>
        <v>85.103287194091095</v>
      </c>
      <c r="AE36">
        <f t="shared" si="51"/>
        <v>1.1072200000000001</v>
      </c>
      <c r="AF36">
        <f t="shared" si="52"/>
        <v>1.09839</v>
      </c>
      <c r="AG36">
        <f t="shared" si="57"/>
        <v>77.010192525479368</v>
      </c>
      <c r="AH36">
        <f t="shared" si="39"/>
        <v>87.980358631555163</v>
      </c>
    </row>
    <row r="37" spans="1:34">
      <c r="A37" s="1">
        <v>42307.75</v>
      </c>
      <c r="B37">
        <v>1.1051800000000001</v>
      </c>
      <c r="C37">
        <v>1.1070800000000001</v>
      </c>
      <c r="D37">
        <v>1.1038399999999999</v>
      </c>
      <c r="E37">
        <v>1.1041000000000001</v>
      </c>
      <c r="F37">
        <v>22342</v>
      </c>
      <c r="H37">
        <f t="shared" si="10"/>
        <v>2.60000000000149E-4</v>
      </c>
      <c r="I37">
        <f t="shared" si="59"/>
        <v>85.103287194091095</v>
      </c>
      <c r="J37">
        <f t="shared" si="53"/>
        <v>87.980358631555163</v>
      </c>
      <c r="K37">
        <f t="shared" si="63"/>
        <v>-1</v>
      </c>
      <c r="L37">
        <f t="shared" si="3"/>
        <v>0</v>
      </c>
      <c r="M37">
        <f t="shared" si="4"/>
        <v>0</v>
      </c>
      <c r="N37">
        <f t="shared" ca="1" si="61"/>
        <v>0</v>
      </c>
      <c r="O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">
        <f t="shared" ca="1" si="11"/>
        <v>0.04</v>
      </c>
      <c r="R37">
        <f t="shared" ca="1" si="12"/>
        <v>0</v>
      </c>
      <c r="S37">
        <f t="shared" ca="1" si="13"/>
        <v>99.853999999999999</v>
      </c>
      <c r="T37">
        <f t="shared" ca="1" si="65"/>
        <v>0</v>
      </c>
      <c r="U37">
        <f t="shared" ca="1" si="14"/>
        <v>0</v>
      </c>
      <c r="Z37">
        <f t="shared" si="55"/>
        <v>1.1072200000000001</v>
      </c>
      <c r="AA37">
        <f t="shared" si="56"/>
        <v>1.09588</v>
      </c>
      <c r="AB37">
        <f t="shared" si="66"/>
        <v>72.486772486772693</v>
      </c>
      <c r="AC37">
        <f t="shared" si="62"/>
        <v>80.300207293734928</v>
      </c>
      <c r="AE37">
        <f t="shared" si="51"/>
        <v>1.1072200000000001</v>
      </c>
      <c r="AF37">
        <f t="shared" si="52"/>
        <v>1.0994299999999999</v>
      </c>
      <c r="AG37">
        <f t="shared" si="57"/>
        <v>59.948652118100931</v>
      </c>
      <c r="AH37">
        <f t="shared" si="39"/>
        <v>68.479422321790153</v>
      </c>
    </row>
    <row r="38" spans="1:34">
      <c r="A38" s="1">
        <v>42307.791666666664</v>
      </c>
      <c r="B38">
        <v>1.10409</v>
      </c>
      <c r="C38">
        <v>1.1051</v>
      </c>
      <c r="D38">
        <v>1.10164</v>
      </c>
      <c r="E38">
        <v>1.1019699999999999</v>
      </c>
      <c r="F38">
        <v>22089</v>
      </c>
      <c r="H38">
        <f t="shared" si="10"/>
        <v>3.2999999999994145E-4</v>
      </c>
      <c r="I38">
        <f t="shared" si="59"/>
        <v>80.300207293734928</v>
      </c>
      <c r="J38">
        <f t="shared" si="53"/>
        <v>68.479422321790153</v>
      </c>
      <c r="K38">
        <f t="shared" si="63"/>
        <v>-1</v>
      </c>
      <c r="L38">
        <f t="shared" si="3"/>
        <v>0</v>
      </c>
      <c r="M38">
        <f t="shared" si="4"/>
        <v>0</v>
      </c>
      <c r="N38">
        <f t="shared" ca="1" si="61"/>
        <v>0</v>
      </c>
      <c r="O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">
        <f t="shared" ca="1" si="11"/>
        <v>0.04</v>
      </c>
      <c r="R38">
        <f t="shared" ca="1" si="12"/>
        <v>0</v>
      </c>
      <c r="S38">
        <f t="shared" ca="1" si="13"/>
        <v>99.853999999999999</v>
      </c>
      <c r="T38">
        <f t="shared" ca="1" si="65"/>
        <v>0</v>
      </c>
      <c r="U38">
        <f t="shared" ca="1" si="14"/>
        <v>0</v>
      </c>
      <c r="Z38">
        <f t="shared" si="55"/>
        <v>1.1072200000000001</v>
      </c>
      <c r="AA38">
        <f t="shared" si="56"/>
        <v>1.0965</v>
      </c>
      <c r="AB38">
        <f t="shared" si="66"/>
        <v>51.026119402983504</v>
      </c>
      <c r="AC38">
        <f t="shared" si="62"/>
        <v>76.516480435029635</v>
      </c>
      <c r="AE38">
        <f t="shared" si="51"/>
        <v>1.1072200000000001</v>
      </c>
      <c r="AF38">
        <f t="shared" si="52"/>
        <v>1.0994299999999999</v>
      </c>
      <c r="AG38">
        <f t="shared" si="57"/>
        <v>32.605905006417537</v>
      </c>
      <c r="AH38">
        <f t="shared" si="39"/>
        <v>46.277278562259234</v>
      </c>
    </row>
    <row r="39" spans="1:34">
      <c r="A39" s="1">
        <v>42307.833333333336</v>
      </c>
      <c r="B39">
        <v>1.1019699999999999</v>
      </c>
      <c r="C39">
        <v>1.1024499999999999</v>
      </c>
      <c r="D39">
        <v>1.10104</v>
      </c>
      <c r="E39">
        <v>1.10171</v>
      </c>
      <c r="F39">
        <v>18020</v>
      </c>
      <c r="H39">
        <f t="shared" si="10"/>
        <v>6.6999999999994841E-4</v>
      </c>
      <c r="I39">
        <f t="shared" si="59"/>
        <v>76.516480435029635</v>
      </c>
      <c r="J39">
        <f t="shared" si="53"/>
        <v>46.277278562259234</v>
      </c>
      <c r="K39">
        <f t="shared" si="63"/>
        <v>-1</v>
      </c>
      <c r="L39">
        <f t="shared" si="3"/>
        <v>-1</v>
      </c>
      <c r="M39">
        <f t="shared" si="4"/>
        <v>-1</v>
      </c>
      <c r="N39">
        <f t="shared" ca="1" si="61"/>
        <v>0</v>
      </c>
      <c r="O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">
        <f t="shared" ca="1" si="11"/>
        <v>0.04</v>
      </c>
      <c r="R39">
        <f t="shared" ca="1" si="12"/>
        <v>0</v>
      </c>
      <c r="S39">
        <f t="shared" ca="1" si="13"/>
        <v>99.853999999999999</v>
      </c>
      <c r="T39">
        <f t="shared" ca="1" si="65"/>
        <v>0</v>
      </c>
      <c r="U39">
        <f t="shared" ca="1" si="14"/>
        <v>0</v>
      </c>
      <c r="Z39">
        <f t="shared" si="55"/>
        <v>1.1072200000000001</v>
      </c>
      <c r="AA39">
        <f t="shared" si="56"/>
        <v>1.0965</v>
      </c>
      <c r="AB39">
        <f t="shared" si="66"/>
        <v>48.60074626865584</v>
      </c>
      <c r="AC39">
        <f t="shared" si="62"/>
        <v>63.848014152452691</v>
      </c>
      <c r="AE39">
        <f t="shared" si="51"/>
        <v>1.1072200000000001</v>
      </c>
      <c r="AF39">
        <f t="shared" si="52"/>
        <v>1.0998699999999999</v>
      </c>
      <c r="AG39">
        <f t="shared" si="57"/>
        <v>25.0340136054424</v>
      </c>
      <c r="AH39">
        <f t="shared" si="39"/>
        <v>28.81995930592997</v>
      </c>
    </row>
    <row r="40" spans="1:34">
      <c r="A40" s="1">
        <v>42307.875</v>
      </c>
      <c r="B40">
        <v>1.10171</v>
      </c>
      <c r="C40">
        <v>1.1017300000000001</v>
      </c>
      <c r="D40">
        <v>1.10012</v>
      </c>
      <c r="E40">
        <v>1.10019</v>
      </c>
      <c r="F40">
        <v>17888</v>
      </c>
      <c r="H40">
        <f t="shared" si="10"/>
        <v>7.0000000000014495E-5</v>
      </c>
      <c r="I40">
        <f t="shared" si="59"/>
        <v>63.848014152452691</v>
      </c>
      <c r="J40">
        <f t="shared" si="53"/>
        <v>28.81995930592997</v>
      </c>
      <c r="K40">
        <f t="shared" si="63"/>
        <v>0</v>
      </c>
      <c r="L40">
        <f>IF($I40-$J40&gt;$Y$6,-1,IF($I40-$J40&lt;(-$Y$5),1,0))</f>
        <v>-1</v>
      </c>
      <c r="M40">
        <f t="shared" si="4"/>
        <v>0</v>
      </c>
      <c r="N40">
        <f t="shared" ca="1" si="61"/>
        <v>0</v>
      </c>
      <c r="O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">
        <f t="shared" ca="1" si="11"/>
        <v>0.04</v>
      </c>
      <c r="R40">
        <f t="shared" ca="1" si="12"/>
        <v>0</v>
      </c>
      <c r="S40">
        <f t="shared" ca="1" si="13"/>
        <v>99.853999999999999</v>
      </c>
      <c r="T40">
        <f t="shared" ca="1" si="65"/>
        <v>0</v>
      </c>
      <c r="U40">
        <f t="shared" ca="1" si="14"/>
        <v>0</v>
      </c>
      <c r="Z40">
        <f t="shared" si="55"/>
        <v>1.1072200000000001</v>
      </c>
      <c r="AA40">
        <f t="shared" si="56"/>
        <v>1.0965</v>
      </c>
      <c r="AB40">
        <f t="shared" si="66"/>
        <v>34.421641791044308</v>
      </c>
      <c r="AC40">
        <f t="shared" si="62"/>
        <v>51.633819987364078</v>
      </c>
      <c r="AE40">
        <f t="shared" si="51"/>
        <v>1.1072200000000001</v>
      </c>
      <c r="AF40">
        <f t="shared" si="52"/>
        <v>1.0998699999999999</v>
      </c>
      <c r="AG40">
        <f t="shared" si="57"/>
        <v>4.3537414965998602</v>
      </c>
      <c r="AH40">
        <f t="shared" si="39"/>
        <v>14.69387755102113</v>
      </c>
    </row>
    <row r="41" spans="1:34">
      <c r="A41" s="1">
        <v>42307.916666666664</v>
      </c>
      <c r="B41">
        <v>1.1001700000000001</v>
      </c>
      <c r="C41">
        <v>1.1006899999999999</v>
      </c>
      <c r="D41">
        <v>1.0986499999999999</v>
      </c>
      <c r="E41">
        <v>1.0996600000000001</v>
      </c>
      <c r="F41">
        <v>17138</v>
      </c>
      <c r="H41">
        <f t="shared" si="10"/>
        <v>1.0100000000001774E-3</v>
      </c>
      <c r="I41">
        <f t="shared" si="59"/>
        <v>51.633819987364078</v>
      </c>
      <c r="J41">
        <f t="shared" si="53"/>
        <v>14.69387755102113</v>
      </c>
      <c r="K41">
        <f t="shared" si="63"/>
        <v>0</v>
      </c>
      <c r="L41">
        <f t="shared" si="3"/>
        <v>-1</v>
      </c>
      <c r="M41">
        <f t="shared" si="4"/>
        <v>0</v>
      </c>
      <c r="N41">
        <f t="shared" ca="1" si="61"/>
        <v>0</v>
      </c>
      <c r="O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">
        <f t="shared" ca="1" si="11"/>
        <v>0.04</v>
      </c>
      <c r="R41">
        <f t="shared" ca="1" si="12"/>
        <v>0</v>
      </c>
      <c r="S41">
        <f t="shared" ca="1" si="13"/>
        <v>99.853999999999999</v>
      </c>
      <c r="T41">
        <f t="shared" ca="1" si="65"/>
        <v>0</v>
      </c>
      <c r="U41">
        <f t="shared" ca="1" si="14"/>
        <v>0</v>
      </c>
      <c r="Z41">
        <f t="shared" si="55"/>
        <v>1.1072200000000001</v>
      </c>
      <c r="AA41">
        <f t="shared" si="56"/>
        <v>1.0965</v>
      </c>
      <c r="AB41">
        <f t="shared" si="66"/>
        <v>29.477611940298814</v>
      </c>
      <c r="AC41">
        <f t="shared" si="62"/>
        <v>40.881529850745608</v>
      </c>
      <c r="AE41">
        <f t="shared" si="51"/>
        <v>1.1072200000000001</v>
      </c>
      <c r="AF41">
        <f t="shared" si="52"/>
        <v>1.0986499999999999</v>
      </c>
      <c r="AG41">
        <f t="shared" si="57"/>
        <v>11.785297549593409</v>
      </c>
      <c r="AH41">
        <f t="shared" si="39"/>
        <v>8.0695195230966341</v>
      </c>
    </row>
    <row r="42" spans="1:34">
      <c r="A42" s="1">
        <v>42307.958333333336</v>
      </c>
      <c r="B42">
        <v>1.0996699999999999</v>
      </c>
      <c r="C42">
        <v>1.10067</v>
      </c>
      <c r="D42">
        <v>1.09903</v>
      </c>
      <c r="E42">
        <v>1.1004799999999999</v>
      </c>
      <c r="F42">
        <v>15153</v>
      </c>
      <c r="H42">
        <f t="shared" si="10"/>
        <v>6.3999999999997392E-4</v>
      </c>
      <c r="I42">
        <f t="shared" si="59"/>
        <v>40.881529850745608</v>
      </c>
      <c r="J42">
        <f t="shared" si="53"/>
        <v>8.0695195230966341</v>
      </c>
      <c r="K42">
        <f t="shared" si="63"/>
        <v>0</v>
      </c>
      <c r="L42">
        <f t="shared" si="3"/>
        <v>-1</v>
      </c>
      <c r="M42">
        <f t="shared" si="4"/>
        <v>0</v>
      </c>
      <c r="N42">
        <f t="shared" ca="1" si="61"/>
        <v>0</v>
      </c>
      <c r="O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">
        <f t="shared" ca="1" si="11"/>
        <v>0.04</v>
      </c>
      <c r="R42">
        <f t="shared" ca="1" si="12"/>
        <v>0</v>
      </c>
      <c r="S42">
        <f t="shared" ca="1" si="13"/>
        <v>99.853999999999999</v>
      </c>
      <c r="T42">
        <f t="shared" ca="1" si="65"/>
        <v>0</v>
      </c>
      <c r="U42">
        <f t="shared" ca="1" si="14"/>
        <v>0</v>
      </c>
      <c r="Z42">
        <f t="shared" si="55"/>
        <v>1.1072200000000001</v>
      </c>
      <c r="AA42">
        <f t="shared" si="56"/>
        <v>1.0965</v>
      </c>
      <c r="AB42">
        <f t="shared" si="66"/>
        <v>37.126865671640388</v>
      </c>
      <c r="AC42">
        <f t="shared" si="62"/>
        <v>37.406716417909834</v>
      </c>
      <c r="AE42">
        <f t="shared" si="51"/>
        <v>1.1072200000000001</v>
      </c>
      <c r="AF42">
        <f t="shared" si="52"/>
        <v>1.0986499999999999</v>
      </c>
      <c r="AG42">
        <f t="shared" si="57"/>
        <v>21.35355892648726</v>
      </c>
      <c r="AH42">
        <f t="shared" si="39"/>
        <v>16.569428238040334</v>
      </c>
    </row>
    <row r="43" spans="1:34">
      <c r="A43" s="1">
        <v>42309.958333333336</v>
      </c>
      <c r="B43">
        <v>1.10365</v>
      </c>
      <c r="C43">
        <v>1.1043400000000001</v>
      </c>
      <c r="D43">
        <v>1.1031500000000001</v>
      </c>
      <c r="E43">
        <v>1.1039000000000001</v>
      </c>
      <c r="F43">
        <v>10235</v>
      </c>
      <c r="H43">
        <f t="shared" si="10"/>
        <v>4.9999999999994493E-4</v>
      </c>
      <c r="I43">
        <f t="shared" si="59"/>
        <v>37.406716417909834</v>
      </c>
      <c r="J43">
        <f t="shared" si="53"/>
        <v>16.569428238040334</v>
      </c>
      <c r="K43">
        <f t="shared" si="63"/>
        <v>0</v>
      </c>
      <c r="L43">
        <f t="shared" si="3"/>
        <v>0</v>
      </c>
      <c r="M43">
        <f t="shared" si="4"/>
        <v>0</v>
      </c>
      <c r="N43">
        <f t="shared" ca="1" si="61"/>
        <v>0</v>
      </c>
      <c r="O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">
        <f t="shared" ca="1" si="11"/>
        <v>0.04</v>
      </c>
      <c r="R43">
        <f t="shared" ca="1" si="12"/>
        <v>0</v>
      </c>
      <c r="S43">
        <f t="shared" ca="1" si="13"/>
        <v>99.853999999999999</v>
      </c>
      <c r="T43">
        <f t="shared" ca="1" si="65"/>
        <v>0</v>
      </c>
      <c r="U43">
        <f t="shared" ca="1" si="14"/>
        <v>0</v>
      </c>
      <c r="Z43">
        <f t="shared" si="55"/>
        <v>1.1072200000000001</v>
      </c>
      <c r="AA43">
        <f t="shared" si="56"/>
        <v>1.0965</v>
      </c>
      <c r="AB43">
        <f t="shared" si="66"/>
        <v>69.029850746268934</v>
      </c>
      <c r="AC43">
        <f t="shared" si="62"/>
        <v>42.513992537313115</v>
      </c>
      <c r="AE43">
        <f t="shared" si="51"/>
        <v>1.1070800000000001</v>
      </c>
      <c r="AF43">
        <f t="shared" si="52"/>
        <v>1.0986499999999999</v>
      </c>
      <c r="AG43">
        <f t="shared" si="57"/>
        <v>62.277580071175556</v>
      </c>
      <c r="AH43">
        <f t="shared" si="39"/>
        <v>41.815569498831408</v>
      </c>
    </row>
    <row r="44" spans="1:34">
      <c r="A44" s="1">
        <v>42310</v>
      </c>
      <c r="B44">
        <v>1.10375</v>
      </c>
      <c r="C44">
        <v>1.10442</v>
      </c>
      <c r="D44">
        <v>1.1032500000000001</v>
      </c>
      <c r="E44">
        <v>1.1035699999999999</v>
      </c>
      <c r="F44">
        <v>7324</v>
      </c>
      <c r="H44">
        <f t="shared" si="10"/>
        <v>3.1999999999987594E-4</v>
      </c>
      <c r="I44">
        <f t="shared" si="59"/>
        <v>42.513992537313115</v>
      </c>
      <c r="J44">
        <f t="shared" si="53"/>
        <v>41.815569498831408</v>
      </c>
      <c r="K44">
        <f t="shared" si="63"/>
        <v>0</v>
      </c>
      <c r="L44">
        <f t="shared" si="3"/>
        <v>0</v>
      </c>
      <c r="M44">
        <f t="shared" si="4"/>
        <v>0</v>
      </c>
      <c r="N44">
        <f t="shared" ca="1" si="61"/>
        <v>0</v>
      </c>
      <c r="O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">
        <f t="shared" ca="1" si="11"/>
        <v>0.04</v>
      </c>
      <c r="R44">
        <f t="shared" ca="1" si="12"/>
        <v>0</v>
      </c>
      <c r="S44">
        <f t="shared" ca="1" si="13"/>
        <v>99.853999999999999</v>
      </c>
      <c r="T44">
        <f t="shared" ca="1" si="65"/>
        <v>0</v>
      </c>
      <c r="U44">
        <f t="shared" ca="1" si="14"/>
        <v>0</v>
      </c>
      <c r="Z44">
        <f t="shared" si="55"/>
        <v>1.1072200000000001</v>
      </c>
      <c r="AA44">
        <f t="shared" si="56"/>
        <v>1.0965</v>
      </c>
      <c r="AB44">
        <f t="shared" si="66"/>
        <v>65.951492537312205</v>
      </c>
      <c r="AC44">
        <f t="shared" si="62"/>
        <v>50.396455223880082</v>
      </c>
      <c r="AE44">
        <f t="shared" si="51"/>
        <v>1.1051</v>
      </c>
      <c r="AF44">
        <f t="shared" si="52"/>
        <v>1.0986499999999999</v>
      </c>
      <c r="AG44">
        <f t="shared" si="57"/>
        <v>76.279069767441626</v>
      </c>
      <c r="AH44">
        <f t="shared" si="39"/>
        <v>69.278324919308588</v>
      </c>
    </row>
    <row r="45" spans="1:34">
      <c r="A45" s="1">
        <v>42310.041666666664</v>
      </c>
      <c r="B45">
        <v>1.1035900000000001</v>
      </c>
      <c r="C45">
        <v>1.1037399999999999</v>
      </c>
      <c r="D45">
        <v>1.10263</v>
      </c>
      <c r="E45">
        <v>1.1032</v>
      </c>
      <c r="F45">
        <v>15379</v>
      </c>
      <c r="H45">
        <f t="shared" si="10"/>
        <v>5.6999999999995943E-4</v>
      </c>
      <c r="I45">
        <f t="shared" si="59"/>
        <v>50.396455223880082</v>
      </c>
      <c r="J45">
        <f t="shared" si="53"/>
        <v>69.278324919308588</v>
      </c>
      <c r="K45">
        <f t="shared" si="63"/>
        <v>0</v>
      </c>
      <c r="L45">
        <f t="shared" si="3"/>
        <v>0</v>
      </c>
      <c r="M45">
        <f t="shared" si="4"/>
        <v>0</v>
      </c>
      <c r="N45">
        <f t="shared" ca="1" si="61"/>
        <v>0</v>
      </c>
      <c r="O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">
        <f t="shared" ca="1" si="11"/>
        <v>0.04</v>
      </c>
      <c r="R45">
        <f t="shared" ca="1" si="12"/>
        <v>0</v>
      </c>
      <c r="S45">
        <f t="shared" ca="1" si="13"/>
        <v>99.853999999999999</v>
      </c>
      <c r="T45">
        <f t="shared" ca="1" si="65"/>
        <v>0</v>
      </c>
      <c r="U45">
        <f t="shared" ca="1" si="14"/>
        <v>0</v>
      </c>
      <c r="Z45">
        <f t="shared" si="55"/>
        <v>1.1072200000000001</v>
      </c>
      <c r="AA45">
        <f t="shared" si="56"/>
        <v>1.0965</v>
      </c>
      <c r="AB45">
        <f t="shared" si="66"/>
        <v>62.49999999999897</v>
      </c>
      <c r="AC45">
        <f t="shared" si="62"/>
        <v>58.652052238805126</v>
      </c>
      <c r="AE45">
        <f t="shared" si="51"/>
        <v>1.10442</v>
      </c>
      <c r="AF45">
        <f t="shared" si="52"/>
        <v>1.0986499999999999</v>
      </c>
      <c r="AG45">
        <f t="shared" si="57"/>
        <v>78.856152512998477</v>
      </c>
      <c r="AH45">
        <f t="shared" si="39"/>
        <v>77.567611140220052</v>
      </c>
    </row>
    <row r="46" spans="1:34">
      <c r="A46" s="1">
        <v>42310.083333333336</v>
      </c>
      <c r="B46">
        <v>1.10317</v>
      </c>
      <c r="C46">
        <v>1.10318</v>
      </c>
      <c r="D46">
        <v>1.10179</v>
      </c>
      <c r="E46">
        <v>1.1022400000000001</v>
      </c>
      <c r="F46">
        <v>12498</v>
      </c>
      <c r="H46">
        <f t="shared" si="10"/>
        <v>4.5000000000006146E-4</v>
      </c>
      <c r="I46">
        <f t="shared" si="59"/>
        <v>58.652052238805126</v>
      </c>
      <c r="J46">
        <f t="shared" si="53"/>
        <v>77.567611140220052</v>
      </c>
      <c r="K46">
        <f t="shared" si="63"/>
        <v>0</v>
      </c>
      <c r="L46">
        <f t="shared" si="3"/>
        <v>0</v>
      </c>
      <c r="M46">
        <f t="shared" si="4"/>
        <v>0</v>
      </c>
      <c r="N46">
        <f t="shared" ca="1" si="61"/>
        <v>0</v>
      </c>
      <c r="O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">
        <f t="shared" ca="1" si="11"/>
        <v>0.04</v>
      </c>
      <c r="R46">
        <f t="shared" ca="1" si="12"/>
        <v>0</v>
      </c>
      <c r="S46">
        <f t="shared" ca="1" si="13"/>
        <v>99.853999999999999</v>
      </c>
      <c r="T46">
        <f t="shared" ca="1" si="65"/>
        <v>0</v>
      </c>
      <c r="U46">
        <f t="shared" ca="1" si="14"/>
        <v>0</v>
      </c>
      <c r="Z46">
        <f t="shared" si="55"/>
        <v>1.1072200000000001</v>
      </c>
      <c r="AA46">
        <f t="shared" si="56"/>
        <v>1.0965</v>
      </c>
      <c r="AB46">
        <f t="shared" ref="AB46:AB101" si="67">(E46-AA46)/(Z46-AA46)*100</f>
        <v>53.544776119403402</v>
      </c>
      <c r="AC46">
        <f t="shared" si="62"/>
        <v>62.756529850745878</v>
      </c>
      <c r="AE46">
        <f t="shared" si="51"/>
        <v>1.10442</v>
      </c>
      <c r="AF46">
        <f t="shared" si="52"/>
        <v>1.0986499999999999</v>
      </c>
      <c r="AG46">
        <f t="shared" si="57"/>
        <v>62.218370883885122</v>
      </c>
      <c r="AH46">
        <f t="shared" si="39"/>
        <v>70.537261698441796</v>
      </c>
    </row>
    <row r="47" spans="1:34">
      <c r="A47" s="1">
        <v>42310.125</v>
      </c>
      <c r="B47">
        <v>1.1022400000000001</v>
      </c>
      <c r="C47">
        <v>1.10286</v>
      </c>
      <c r="D47">
        <v>1.1017600000000001</v>
      </c>
      <c r="E47">
        <v>1.10179</v>
      </c>
      <c r="F47">
        <v>13947</v>
      </c>
      <c r="H47">
        <f t="shared" si="10"/>
        <v>2.9999999999974492E-5</v>
      </c>
      <c r="I47">
        <f t="shared" si="59"/>
        <v>62.756529850745878</v>
      </c>
      <c r="J47">
        <f t="shared" si="53"/>
        <v>70.537261698441796</v>
      </c>
      <c r="K47">
        <f t="shared" si="63"/>
        <v>0</v>
      </c>
      <c r="L47">
        <f t="shared" si="3"/>
        <v>0</v>
      </c>
      <c r="M47">
        <f t="shared" si="4"/>
        <v>0</v>
      </c>
      <c r="N47">
        <f t="shared" ca="1" si="61"/>
        <v>0</v>
      </c>
      <c r="O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">
        <f t="shared" ca="1" si="11"/>
        <v>0.04</v>
      </c>
      <c r="R47">
        <f t="shared" ca="1" si="12"/>
        <v>0</v>
      </c>
      <c r="S47">
        <f t="shared" ca="1" si="13"/>
        <v>99.853999999999999</v>
      </c>
      <c r="T47">
        <f t="shared" ca="1" si="65"/>
        <v>0</v>
      </c>
      <c r="U47">
        <f t="shared" ca="1" si="14"/>
        <v>0</v>
      </c>
      <c r="Z47">
        <f t="shared" si="55"/>
        <v>1.1072200000000001</v>
      </c>
      <c r="AA47">
        <f t="shared" si="56"/>
        <v>1.0965</v>
      </c>
      <c r="AB47">
        <f t="shared" si="67"/>
        <v>49.347014925373003</v>
      </c>
      <c r="AC47">
        <f t="shared" si="62"/>
        <v>57.835820895521891</v>
      </c>
      <c r="AE47">
        <f t="shared" si="51"/>
        <v>1.10442</v>
      </c>
      <c r="AF47">
        <f t="shared" si="52"/>
        <v>1.0986499999999999</v>
      </c>
      <c r="AG47">
        <f t="shared" si="57"/>
        <v>54.419410745235943</v>
      </c>
      <c r="AH47">
        <f t="shared" si="39"/>
        <v>58.318890814560532</v>
      </c>
    </row>
    <row r="48" spans="1:34">
      <c r="A48" s="1">
        <v>42310.166666666664</v>
      </c>
      <c r="B48">
        <v>1.10182</v>
      </c>
      <c r="C48">
        <v>1.1034299999999999</v>
      </c>
      <c r="D48">
        <v>1.1017699999999999</v>
      </c>
      <c r="E48">
        <v>1.1032</v>
      </c>
      <c r="F48">
        <v>15155</v>
      </c>
      <c r="H48">
        <f t="shared" si="10"/>
        <v>5.0000000000105516E-5</v>
      </c>
      <c r="I48">
        <f t="shared" si="59"/>
        <v>57.835820895521891</v>
      </c>
      <c r="J48">
        <f t="shared" si="53"/>
        <v>58.318890814560532</v>
      </c>
      <c r="K48">
        <f t="shared" si="63"/>
        <v>0</v>
      </c>
      <c r="L48">
        <f t="shared" si="3"/>
        <v>0</v>
      </c>
      <c r="M48">
        <f t="shared" si="4"/>
        <v>0</v>
      </c>
      <c r="N48">
        <f t="shared" ca="1" si="61"/>
        <v>0</v>
      </c>
      <c r="O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">
        <f t="shared" ca="1" si="11"/>
        <v>0.04</v>
      </c>
      <c r="R48">
        <f t="shared" ca="1" si="12"/>
        <v>0</v>
      </c>
      <c r="S48">
        <f t="shared" ca="1" si="13"/>
        <v>99.853999999999999</v>
      </c>
      <c r="T48">
        <f t="shared" ca="1" si="65"/>
        <v>0</v>
      </c>
      <c r="U48">
        <f t="shared" ca="1" si="14"/>
        <v>0</v>
      </c>
      <c r="Z48">
        <f t="shared" si="55"/>
        <v>1.1072200000000001</v>
      </c>
      <c r="AA48">
        <f t="shared" si="56"/>
        <v>1.0972500000000001</v>
      </c>
      <c r="AB48">
        <f t="shared" si="67"/>
        <v>59.679037111332789</v>
      </c>
      <c r="AC48">
        <f t="shared" si="62"/>
        <v>56.267707039027044</v>
      </c>
      <c r="AE48">
        <f t="shared" si="51"/>
        <v>1.10442</v>
      </c>
      <c r="AF48">
        <f t="shared" si="52"/>
        <v>1.09903</v>
      </c>
      <c r="AG48">
        <f t="shared" si="57"/>
        <v>77.365491651205986</v>
      </c>
      <c r="AH48">
        <f t="shared" si="39"/>
        <v>65.892451198220968</v>
      </c>
    </row>
    <row r="49" spans="1:34">
      <c r="A49" s="1">
        <v>42310.208333333336</v>
      </c>
      <c r="B49">
        <v>1.1032299999999999</v>
      </c>
      <c r="C49">
        <v>1.1034299999999999</v>
      </c>
      <c r="D49">
        <v>1.1026800000000001</v>
      </c>
      <c r="E49">
        <v>1.1029100000000001</v>
      </c>
      <c r="F49">
        <v>14005</v>
      </c>
      <c r="H49">
        <f t="shared" si="10"/>
        <v>2.2999999999995246E-4</v>
      </c>
      <c r="I49">
        <f t="shared" si="59"/>
        <v>56.267707039027044</v>
      </c>
      <c r="J49">
        <f t="shared" si="53"/>
        <v>65.892451198220968</v>
      </c>
      <c r="K49">
        <f t="shared" si="63"/>
        <v>0</v>
      </c>
      <c r="L49">
        <f t="shared" si="3"/>
        <v>0</v>
      </c>
      <c r="M49">
        <f t="shared" si="4"/>
        <v>0</v>
      </c>
      <c r="N49">
        <f t="shared" ca="1" si="61"/>
        <v>0</v>
      </c>
      <c r="O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">
        <f t="shared" ca="1" si="11"/>
        <v>0.04</v>
      </c>
      <c r="R49">
        <f t="shared" ca="1" si="12"/>
        <v>0</v>
      </c>
      <c r="S49">
        <f t="shared" ca="1" si="13"/>
        <v>99.853999999999999</v>
      </c>
      <c r="T49">
        <f t="shared" ca="1" si="65"/>
        <v>0</v>
      </c>
      <c r="U49">
        <f t="shared" ca="1" si="14"/>
        <v>0</v>
      </c>
      <c r="Z49">
        <f t="shared" si="55"/>
        <v>1.1072200000000001</v>
      </c>
      <c r="AA49">
        <f t="shared" si="56"/>
        <v>1.0972500000000001</v>
      </c>
      <c r="AB49">
        <f t="shared" si="67"/>
        <v>56.770310932798182</v>
      </c>
      <c r="AC49">
        <f t="shared" si="62"/>
        <v>54.835284772226842</v>
      </c>
      <c r="AE49">
        <f t="shared" si="51"/>
        <v>1.10442</v>
      </c>
      <c r="AF49">
        <f t="shared" si="52"/>
        <v>1.1017600000000001</v>
      </c>
      <c r="AG49">
        <f t="shared" si="57"/>
        <v>43.233082706768208</v>
      </c>
      <c r="AH49">
        <f t="shared" si="39"/>
        <v>60.2992871789871</v>
      </c>
    </row>
    <row r="50" spans="1:34">
      <c r="A50" s="1">
        <v>42310.25</v>
      </c>
      <c r="B50">
        <v>1.10293</v>
      </c>
      <c r="C50">
        <v>1.10328</v>
      </c>
      <c r="D50">
        <v>1.1024499999999999</v>
      </c>
      <c r="E50">
        <v>1.1031</v>
      </c>
      <c r="F50">
        <v>14335</v>
      </c>
      <c r="H50">
        <f t="shared" si="10"/>
        <v>4.8000000000003595E-4</v>
      </c>
      <c r="I50">
        <f t="shared" si="59"/>
        <v>54.835284772226842</v>
      </c>
      <c r="J50">
        <f t="shared" si="53"/>
        <v>60.2992871789871</v>
      </c>
      <c r="K50">
        <f t="shared" si="63"/>
        <v>0</v>
      </c>
      <c r="L50">
        <f t="shared" si="3"/>
        <v>0</v>
      </c>
      <c r="M50">
        <f t="shared" si="4"/>
        <v>0</v>
      </c>
      <c r="N50">
        <f t="shared" ca="1" si="61"/>
        <v>0</v>
      </c>
      <c r="O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">
        <f t="shared" ca="1" si="11"/>
        <v>0.04</v>
      </c>
      <c r="R50">
        <f t="shared" ca="1" si="12"/>
        <v>0</v>
      </c>
      <c r="S50">
        <f t="shared" ca="1" si="13"/>
        <v>99.853999999999999</v>
      </c>
      <c r="T50">
        <f t="shared" ca="1" si="65"/>
        <v>0</v>
      </c>
      <c r="U50">
        <f t="shared" ca="1" si="14"/>
        <v>0</v>
      </c>
      <c r="Z50">
        <f t="shared" si="55"/>
        <v>1.1072200000000001</v>
      </c>
      <c r="AA50">
        <f t="shared" si="56"/>
        <v>1.09806</v>
      </c>
      <c r="AB50">
        <f t="shared" si="67"/>
        <v>55.0218340611343</v>
      </c>
      <c r="AC50">
        <f t="shared" si="62"/>
        <v>55.204549257659565</v>
      </c>
      <c r="AE50">
        <f t="shared" si="51"/>
        <v>1.10442</v>
      </c>
      <c r="AF50">
        <f t="shared" si="52"/>
        <v>1.1017600000000001</v>
      </c>
      <c r="AG50">
        <f t="shared" si="57"/>
        <v>50.375939849622362</v>
      </c>
      <c r="AH50">
        <f t="shared" si="39"/>
        <v>46.804511278195285</v>
      </c>
    </row>
    <row r="51" spans="1:34">
      <c r="A51" s="1">
        <v>42310.291666666664</v>
      </c>
      <c r="B51">
        <v>1.10311</v>
      </c>
      <c r="C51">
        <v>1.1032299999999999</v>
      </c>
      <c r="D51">
        <v>1.10267</v>
      </c>
      <c r="E51">
        <v>1.10293</v>
      </c>
      <c r="F51">
        <v>12538</v>
      </c>
      <c r="H51">
        <f t="shared" si="10"/>
        <v>2.5999999999992696E-4</v>
      </c>
      <c r="I51">
        <f t="shared" si="59"/>
        <v>55.204549257659565</v>
      </c>
      <c r="J51">
        <f t="shared" si="53"/>
        <v>46.804511278195285</v>
      </c>
      <c r="K51">
        <f t="shared" si="63"/>
        <v>0</v>
      </c>
      <c r="L51">
        <f t="shared" si="3"/>
        <v>0</v>
      </c>
      <c r="M51">
        <f t="shared" si="4"/>
        <v>0</v>
      </c>
      <c r="N51">
        <f t="shared" ca="1" si="61"/>
        <v>0</v>
      </c>
      <c r="O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">
        <f t="shared" ca="1" si="11"/>
        <v>0.04</v>
      </c>
      <c r="R51">
        <f t="shared" ca="1" si="12"/>
        <v>0</v>
      </c>
      <c r="S51">
        <f t="shared" ca="1" si="13"/>
        <v>99.853999999999999</v>
      </c>
      <c r="T51">
        <f t="shared" ca="1" si="65"/>
        <v>0</v>
      </c>
      <c r="U51">
        <f t="shared" ca="1" si="14"/>
        <v>0</v>
      </c>
      <c r="Z51">
        <f t="shared" si="55"/>
        <v>1.1072200000000001</v>
      </c>
      <c r="AA51">
        <f t="shared" si="56"/>
        <v>1.09839</v>
      </c>
      <c r="AB51">
        <f t="shared" si="67"/>
        <v>51.415628539070546</v>
      </c>
      <c r="AC51">
        <f t="shared" si="62"/>
        <v>55.721702661083953</v>
      </c>
      <c r="AE51">
        <f t="shared" si="51"/>
        <v>1.1037399999999999</v>
      </c>
      <c r="AF51">
        <f t="shared" si="52"/>
        <v>1.1017600000000001</v>
      </c>
      <c r="AG51">
        <f t="shared" si="57"/>
        <v>59.090909090907559</v>
      </c>
      <c r="AH51">
        <f t="shared" si="39"/>
        <v>54.733424470264964</v>
      </c>
    </row>
    <row r="52" spans="1:34">
      <c r="A52" s="1">
        <v>42310.333333333336</v>
      </c>
      <c r="B52">
        <v>1.1029100000000001</v>
      </c>
      <c r="C52">
        <v>1.1039000000000001</v>
      </c>
      <c r="D52">
        <v>1.1024099999999999</v>
      </c>
      <c r="E52">
        <v>1.1032999999999999</v>
      </c>
      <c r="F52">
        <v>14886</v>
      </c>
      <c r="H52">
        <f t="shared" si="10"/>
        <v>5.0000000000016698E-4</v>
      </c>
      <c r="I52">
        <f t="shared" si="59"/>
        <v>55.721702661083953</v>
      </c>
      <c r="J52">
        <f t="shared" ref="J52:J83" si="68">AH51</f>
        <v>54.733424470264964</v>
      </c>
      <c r="K52">
        <f t="shared" si="63"/>
        <v>0</v>
      </c>
      <c r="L52">
        <f t="shared" si="3"/>
        <v>0</v>
      </c>
      <c r="M52">
        <f t="shared" si="4"/>
        <v>0</v>
      </c>
      <c r="N52">
        <f t="shared" ca="1" si="61"/>
        <v>0</v>
      </c>
      <c r="O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">
        <f t="shared" ca="1" si="11"/>
        <v>0.04</v>
      </c>
      <c r="R52">
        <f t="shared" ca="1" si="12"/>
        <v>0</v>
      </c>
      <c r="S52">
        <f t="shared" ca="1" si="13"/>
        <v>99.853999999999999</v>
      </c>
      <c r="T52">
        <f t="shared" ca="1" si="65"/>
        <v>0</v>
      </c>
      <c r="U52">
        <f t="shared" ca="1" si="14"/>
        <v>0</v>
      </c>
      <c r="Z52">
        <f t="shared" si="55"/>
        <v>1.1072200000000001</v>
      </c>
      <c r="AA52">
        <f t="shared" si="56"/>
        <v>1.0986499999999999</v>
      </c>
      <c r="AB52">
        <f t="shared" si="67"/>
        <v>54.25904317386162</v>
      </c>
      <c r="AC52">
        <f t="shared" si="62"/>
        <v>54.366704176716162</v>
      </c>
      <c r="AE52">
        <f t="shared" si="51"/>
        <v>1.1039000000000001</v>
      </c>
      <c r="AF52">
        <f t="shared" si="52"/>
        <v>1.1017600000000001</v>
      </c>
      <c r="AG52">
        <f t="shared" si="57"/>
        <v>71.962616822423016</v>
      </c>
      <c r="AH52">
        <f t="shared" si="39"/>
        <v>65.526762956665294</v>
      </c>
    </row>
    <row r="53" spans="1:34">
      <c r="A53" s="1">
        <v>42310.375</v>
      </c>
      <c r="B53">
        <v>1.1032900000000001</v>
      </c>
      <c r="C53">
        <v>1.10415</v>
      </c>
      <c r="D53">
        <v>1.1025100000000001</v>
      </c>
      <c r="E53">
        <v>1.1025499999999999</v>
      </c>
      <c r="F53">
        <v>16837</v>
      </c>
      <c r="H53">
        <f t="shared" si="10"/>
        <v>3.9999999999817959E-5</v>
      </c>
      <c r="I53">
        <f t="shared" si="59"/>
        <v>54.366704176716162</v>
      </c>
      <c r="J53">
        <f t="shared" si="68"/>
        <v>65.526762956665294</v>
      </c>
      <c r="K53">
        <f t="shared" si="63"/>
        <v>0</v>
      </c>
      <c r="L53">
        <f t="shared" si="3"/>
        <v>0</v>
      </c>
      <c r="M53">
        <f t="shared" si="4"/>
        <v>0</v>
      </c>
      <c r="N53">
        <f t="shared" ca="1" si="61"/>
        <v>0</v>
      </c>
      <c r="O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">
        <f t="shared" ca="1" si="11"/>
        <v>0.04</v>
      </c>
      <c r="R53">
        <f t="shared" ca="1" si="12"/>
        <v>0</v>
      </c>
      <c r="S53">
        <f t="shared" ca="1" si="13"/>
        <v>99.853999999999999</v>
      </c>
      <c r="T53">
        <f t="shared" ca="1" si="65"/>
        <v>0</v>
      </c>
      <c r="U53">
        <f t="shared" ca="1" si="14"/>
        <v>0</v>
      </c>
      <c r="Z53">
        <f t="shared" si="55"/>
        <v>1.1072200000000001</v>
      </c>
      <c r="AA53">
        <f t="shared" si="56"/>
        <v>1.0986499999999999</v>
      </c>
      <c r="AB53">
        <f t="shared" si="67"/>
        <v>45.507584597432071</v>
      </c>
      <c r="AC53">
        <f t="shared" si="62"/>
        <v>51.551022592874631</v>
      </c>
      <c r="AE53">
        <f t="shared" si="51"/>
        <v>1.10415</v>
      </c>
      <c r="AF53">
        <f t="shared" si="52"/>
        <v>1.1017600000000001</v>
      </c>
      <c r="AG53">
        <f t="shared" si="57"/>
        <v>33.054393305434395</v>
      </c>
      <c r="AH53">
        <f t="shared" si="39"/>
        <v>52.508505063928709</v>
      </c>
    </row>
    <row r="54" spans="1:34">
      <c r="A54" s="1">
        <v>42310.416666666664</v>
      </c>
      <c r="B54">
        <v>1.1025499999999999</v>
      </c>
      <c r="C54">
        <v>1.1048899999999999</v>
      </c>
      <c r="D54">
        <v>1.1024700000000001</v>
      </c>
      <c r="E54">
        <v>1.1044700000000001</v>
      </c>
      <c r="F54">
        <v>16476</v>
      </c>
      <c r="H54">
        <f t="shared" si="10"/>
        <v>7.9999999999857963E-5</v>
      </c>
      <c r="I54">
        <f t="shared" si="59"/>
        <v>51.551022592874631</v>
      </c>
      <c r="J54">
        <f t="shared" si="68"/>
        <v>52.508505063928709</v>
      </c>
      <c r="K54">
        <f t="shared" si="63"/>
        <v>0</v>
      </c>
      <c r="L54">
        <f t="shared" si="3"/>
        <v>0</v>
      </c>
      <c r="M54">
        <f t="shared" si="4"/>
        <v>0</v>
      </c>
      <c r="N54">
        <f t="shared" ca="1" si="61"/>
        <v>0</v>
      </c>
      <c r="O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">
        <f t="shared" ca="1" si="11"/>
        <v>0.04</v>
      </c>
      <c r="R54">
        <f t="shared" ca="1" si="12"/>
        <v>0</v>
      </c>
      <c r="S54">
        <f t="shared" ca="1" si="13"/>
        <v>99.853999999999999</v>
      </c>
      <c r="T54">
        <f t="shared" ca="1" si="65"/>
        <v>0</v>
      </c>
      <c r="U54">
        <f t="shared" ca="1" si="14"/>
        <v>0</v>
      </c>
      <c r="Z54">
        <f t="shared" si="55"/>
        <v>1.1072200000000001</v>
      </c>
      <c r="AA54">
        <f t="shared" si="56"/>
        <v>1.0986499999999999</v>
      </c>
      <c r="AB54">
        <f t="shared" si="67"/>
        <v>67.911318553092542</v>
      </c>
      <c r="AC54">
        <f t="shared" si="62"/>
        <v>54.773393715864195</v>
      </c>
      <c r="AE54">
        <f t="shared" si="51"/>
        <v>1.1048899999999999</v>
      </c>
      <c r="AF54">
        <f t="shared" si="52"/>
        <v>1.1017699999999999</v>
      </c>
      <c r="AG54">
        <f t="shared" si="57"/>
        <v>86.53846153846591</v>
      </c>
      <c r="AH54">
        <f t="shared" si="39"/>
        <v>59.796427421950156</v>
      </c>
    </row>
    <row r="55" spans="1:34">
      <c r="A55" s="1">
        <v>42310.458333333336</v>
      </c>
      <c r="B55">
        <v>1.10446</v>
      </c>
      <c r="C55">
        <v>1.10456</v>
      </c>
      <c r="D55">
        <v>1.10117</v>
      </c>
      <c r="E55">
        <v>1.1014999999999999</v>
      </c>
      <c r="F55">
        <v>19262</v>
      </c>
      <c r="H55">
        <f t="shared" si="10"/>
        <v>3.2999999999994145E-4</v>
      </c>
      <c r="I55">
        <f t="shared" si="59"/>
        <v>54.773393715864195</v>
      </c>
      <c r="J55">
        <f t="shared" si="68"/>
        <v>59.796427421950156</v>
      </c>
      <c r="K55">
        <f t="shared" si="63"/>
        <v>0</v>
      </c>
      <c r="L55">
        <f t="shared" si="3"/>
        <v>0</v>
      </c>
      <c r="M55">
        <f t="shared" si="4"/>
        <v>0</v>
      </c>
      <c r="N55">
        <f t="shared" ca="1" si="61"/>
        <v>0</v>
      </c>
      <c r="O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">
        <f t="shared" ca="1" si="11"/>
        <v>0.04</v>
      </c>
      <c r="R55">
        <f t="shared" ca="1" si="12"/>
        <v>0</v>
      </c>
      <c r="S55">
        <f t="shared" ca="1" si="13"/>
        <v>99.853999999999999</v>
      </c>
      <c r="T55">
        <f t="shared" ca="1" si="65"/>
        <v>0</v>
      </c>
      <c r="U55">
        <f t="shared" ca="1" si="14"/>
        <v>0</v>
      </c>
      <c r="Z55">
        <f t="shared" si="55"/>
        <v>1.1072200000000001</v>
      </c>
      <c r="AA55">
        <f t="shared" si="56"/>
        <v>1.0986499999999999</v>
      </c>
      <c r="AB55">
        <f t="shared" si="67"/>
        <v>33.255542590431233</v>
      </c>
      <c r="AC55">
        <f t="shared" si="62"/>
        <v>50.233372228704368</v>
      </c>
      <c r="AE55">
        <f t="shared" si="51"/>
        <v>1.1048899999999999</v>
      </c>
      <c r="AF55">
        <f t="shared" si="52"/>
        <v>1.10117</v>
      </c>
      <c r="AG55">
        <f t="shared" si="57"/>
        <v>8.8709677419340398</v>
      </c>
      <c r="AH55">
        <f t="shared" si="39"/>
        <v>47.704714640199974</v>
      </c>
    </row>
    <row r="56" spans="1:34">
      <c r="A56" s="1">
        <v>42310.5</v>
      </c>
      <c r="B56">
        <v>1.10148</v>
      </c>
      <c r="C56">
        <v>1.1031899999999999</v>
      </c>
      <c r="D56">
        <v>1.1003400000000001</v>
      </c>
      <c r="E56">
        <v>1.1003400000000001</v>
      </c>
      <c r="F56">
        <v>18968</v>
      </c>
      <c r="H56">
        <f t="shared" si="10"/>
        <v>0</v>
      </c>
      <c r="I56">
        <f t="shared" si="59"/>
        <v>50.233372228704368</v>
      </c>
      <c r="J56">
        <f t="shared" si="68"/>
        <v>47.704714640199974</v>
      </c>
      <c r="K56">
        <f t="shared" si="63"/>
        <v>0</v>
      </c>
      <c r="L56">
        <f t="shared" si="3"/>
        <v>0</v>
      </c>
      <c r="M56">
        <f t="shared" si="4"/>
        <v>0</v>
      </c>
      <c r="N56">
        <f t="shared" ca="1" si="61"/>
        <v>0</v>
      </c>
      <c r="O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">
        <f t="shared" ca="1" si="11"/>
        <v>0.04</v>
      </c>
      <c r="R56">
        <f t="shared" ca="1" si="12"/>
        <v>0</v>
      </c>
      <c r="S56">
        <f t="shared" ca="1" si="13"/>
        <v>99.853999999999999</v>
      </c>
      <c r="T56">
        <f t="shared" ca="1" si="65"/>
        <v>0</v>
      </c>
      <c r="U56">
        <f t="shared" ca="1" si="14"/>
        <v>0</v>
      </c>
      <c r="Z56">
        <f t="shared" si="55"/>
        <v>1.1072200000000001</v>
      </c>
      <c r="AA56">
        <f t="shared" si="56"/>
        <v>1.0986499999999999</v>
      </c>
      <c r="AB56">
        <f t="shared" si="67"/>
        <v>19.719953325556059</v>
      </c>
      <c r="AC56">
        <f t="shared" si="62"/>
        <v>41.59859976662797</v>
      </c>
      <c r="AE56">
        <f t="shared" si="51"/>
        <v>1.1048899999999999</v>
      </c>
      <c r="AF56">
        <f t="shared" si="52"/>
        <v>1.1003400000000001</v>
      </c>
      <c r="AG56">
        <f t="shared" si="57"/>
        <v>0</v>
      </c>
      <c r="AH56">
        <f t="shared" si="39"/>
        <v>4.4354838709670199</v>
      </c>
    </row>
    <row r="57" spans="1:34">
      <c r="A57" s="1">
        <v>42310.541666666664</v>
      </c>
      <c r="B57">
        <v>1.1003400000000001</v>
      </c>
      <c r="C57">
        <v>1.1029500000000001</v>
      </c>
      <c r="D57">
        <v>1.09999</v>
      </c>
      <c r="E57">
        <v>1.1025499999999999</v>
      </c>
      <c r="F57">
        <v>18585</v>
      </c>
      <c r="H57">
        <f t="shared" si="10"/>
        <v>3.5000000000007248E-4</v>
      </c>
      <c r="I57">
        <f t="shared" si="59"/>
        <v>41.59859976662797</v>
      </c>
      <c r="J57">
        <f t="shared" si="68"/>
        <v>4.4354838709670199</v>
      </c>
      <c r="K57">
        <f t="shared" si="63"/>
        <v>0</v>
      </c>
      <c r="L57">
        <f t="shared" si="3"/>
        <v>-1</v>
      </c>
      <c r="M57">
        <f t="shared" si="4"/>
        <v>0</v>
      </c>
      <c r="N57">
        <f t="shared" ca="1" si="61"/>
        <v>0</v>
      </c>
      <c r="O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">
        <f t="shared" ca="1" si="11"/>
        <v>0.04</v>
      </c>
      <c r="R57">
        <f t="shared" ca="1" si="12"/>
        <v>0</v>
      </c>
      <c r="S57">
        <f t="shared" ca="1" si="13"/>
        <v>99.853999999999999</v>
      </c>
      <c r="T57">
        <f t="shared" ca="1" si="65"/>
        <v>0</v>
      </c>
      <c r="U57">
        <f t="shared" ca="1" si="14"/>
        <v>0</v>
      </c>
      <c r="Z57">
        <f t="shared" si="55"/>
        <v>1.1072200000000001</v>
      </c>
      <c r="AA57">
        <f t="shared" si="56"/>
        <v>1.0986499999999999</v>
      </c>
      <c r="AB57">
        <f t="shared" si="67"/>
        <v>45.507584597432071</v>
      </c>
      <c r="AC57">
        <f t="shared" si="62"/>
        <v>41.598599766627977</v>
      </c>
      <c r="AE57">
        <f t="shared" si="51"/>
        <v>1.1048899999999999</v>
      </c>
      <c r="AF57">
        <f t="shared" si="52"/>
        <v>1.09999</v>
      </c>
      <c r="AG57">
        <f t="shared" si="57"/>
        <v>52.244897959182566</v>
      </c>
      <c r="AH57">
        <f t="shared" si="39"/>
        <v>26.122448979591283</v>
      </c>
    </row>
    <row r="58" spans="1:34">
      <c r="A58" s="1">
        <v>42310.583333333336</v>
      </c>
      <c r="B58">
        <v>1.1025499999999999</v>
      </c>
      <c r="C58">
        <v>1.1028</v>
      </c>
      <c r="D58">
        <v>1.1011299999999999</v>
      </c>
      <c r="E58">
        <v>1.1012299999999999</v>
      </c>
      <c r="F58">
        <v>16606</v>
      </c>
      <c r="H58">
        <f t="shared" si="10"/>
        <v>9.9999999999988987E-5</v>
      </c>
      <c r="I58">
        <f t="shared" si="59"/>
        <v>41.598599766627977</v>
      </c>
      <c r="J58">
        <f t="shared" si="68"/>
        <v>26.122448979591283</v>
      </c>
      <c r="K58">
        <f t="shared" si="63"/>
        <v>0</v>
      </c>
      <c r="L58">
        <f t="shared" si="3"/>
        <v>0</v>
      </c>
      <c r="M58">
        <f t="shared" si="4"/>
        <v>0</v>
      </c>
      <c r="N58">
        <f t="shared" ca="1" si="61"/>
        <v>0</v>
      </c>
      <c r="O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">
        <f t="shared" ca="1" si="11"/>
        <v>0.04</v>
      </c>
      <c r="R58">
        <f t="shared" ca="1" si="12"/>
        <v>0</v>
      </c>
      <c r="S58">
        <f t="shared" ca="1" si="13"/>
        <v>99.853999999999999</v>
      </c>
      <c r="T58">
        <f t="shared" ca="1" si="65"/>
        <v>0</v>
      </c>
      <c r="U58">
        <f t="shared" ca="1" si="14"/>
        <v>0</v>
      </c>
      <c r="Z58">
        <f t="shared" si="55"/>
        <v>1.1070800000000001</v>
      </c>
      <c r="AA58">
        <f t="shared" si="56"/>
        <v>1.0986499999999999</v>
      </c>
      <c r="AB58">
        <f t="shared" si="67"/>
        <v>30.604982206405428</v>
      </c>
      <c r="AC58">
        <f t="shared" si="62"/>
        <v>32.272015679956198</v>
      </c>
      <c r="AE58">
        <f t="shared" si="51"/>
        <v>1.1048899999999999</v>
      </c>
      <c r="AF58">
        <f t="shared" si="52"/>
        <v>1.09999</v>
      </c>
      <c r="AG58">
        <f t="shared" si="57"/>
        <v>25.306122448978201</v>
      </c>
      <c r="AH58">
        <f t="shared" si="39"/>
        <v>38.775510204080383</v>
      </c>
    </row>
    <row r="59" spans="1:34">
      <c r="A59" s="1">
        <v>42310.625</v>
      </c>
      <c r="B59">
        <v>1.1012299999999999</v>
      </c>
      <c r="C59">
        <v>1.10381</v>
      </c>
      <c r="D59">
        <v>1.1008599999999999</v>
      </c>
      <c r="E59">
        <v>1.1033999999999999</v>
      </c>
      <c r="F59">
        <v>17176</v>
      </c>
      <c r="H59">
        <f t="shared" si="10"/>
        <v>3.6999999999998145E-4</v>
      </c>
      <c r="I59">
        <f t="shared" si="59"/>
        <v>32.272015679956198</v>
      </c>
      <c r="J59">
        <f t="shared" si="68"/>
        <v>38.775510204080383</v>
      </c>
      <c r="K59">
        <f t="shared" si="63"/>
        <v>0</v>
      </c>
      <c r="L59">
        <f t="shared" si="3"/>
        <v>0</v>
      </c>
      <c r="M59">
        <f t="shared" si="4"/>
        <v>0</v>
      </c>
      <c r="N59">
        <f t="shared" ca="1" si="61"/>
        <v>0</v>
      </c>
      <c r="O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">
        <f t="shared" ca="1" si="11"/>
        <v>0.04</v>
      </c>
      <c r="R59">
        <f t="shared" ca="1" si="12"/>
        <v>0</v>
      </c>
      <c r="S59">
        <f t="shared" ca="1" si="13"/>
        <v>99.853999999999999</v>
      </c>
      <c r="T59">
        <f t="shared" ca="1" si="65"/>
        <v>0</v>
      </c>
      <c r="U59">
        <f t="shared" ca="1" si="14"/>
        <v>0</v>
      </c>
      <c r="Z59">
        <f t="shared" si="55"/>
        <v>1.1051</v>
      </c>
      <c r="AA59">
        <f t="shared" si="56"/>
        <v>1.0986499999999999</v>
      </c>
      <c r="AB59">
        <f t="shared" si="67"/>
        <v>73.643410852712904</v>
      </c>
      <c r="AC59">
        <f t="shared" si="62"/>
        <v>42.368982745526615</v>
      </c>
      <c r="AE59">
        <f t="shared" si="51"/>
        <v>1.1048899999999999</v>
      </c>
      <c r="AF59">
        <f t="shared" si="52"/>
        <v>1.09999</v>
      </c>
      <c r="AG59">
        <f t="shared" si="57"/>
        <v>69.591836734693459</v>
      </c>
      <c r="AH59">
        <f t="shared" si="39"/>
        <v>47.44897959183583</v>
      </c>
    </row>
    <row r="60" spans="1:34">
      <c r="A60" s="1">
        <v>42310.666666666664</v>
      </c>
      <c r="B60">
        <v>1.10341</v>
      </c>
      <c r="C60">
        <v>1.1052</v>
      </c>
      <c r="D60">
        <v>1.10287</v>
      </c>
      <c r="E60">
        <v>1.105</v>
      </c>
      <c r="F60">
        <v>18423</v>
      </c>
      <c r="H60">
        <f t="shared" si="10"/>
        <v>5.3999999999998494E-4</v>
      </c>
      <c r="I60">
        <f t="shared" si="59"/>
        <v>42.368982745526615</v>
      </c>
      <c r="J60">
        <f t="shared" si="68"/>
        <v>47.44897959183583</v>
      </c>
      <c r="K60">
        <f t="shared" si="63"/>
        <v>0</v>
      </c>
      <c r="L60">
        <f t="shared" si="3"/>
        <v>0</v>
      </c>
      <c r="M60">
        <f t="shared" si="4"/>
        <v>0</v>
      </c>
      <c r="N60">
        <f t="shared" ca="1" si="61"/>
        <v>0</v>
      </c>
      <c r="O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">
        <f t="shared" ca="1" si="11"/>
        <v>0.04</v>
      </c>
      <c r="R60">
        <f t="shared" ca="1" si="12"/>
        <v>0</v>
      </c>
      <c r="S60">
        <f t="shared" ca="1" si="13"/>
        <v>99.853999999999999</v>
      </c>
      <c r="T60">
        <f t="shared" ca="1" si="65"/>
        <v>0</v>
      </c>
      <c r="U60">
        <f t="shared" ca="1" si="14"/>
        <v>0</v>
      </c>
      <c r="Z60">
        <f t="shared" si="55"/>
        <v>1.1052</v>
      </c>
      <c r="AA60">
        <f t="shared" si="56"/>
        <v>1.0986499999999999</v>
      </c>
      <c r="AB60">
        <f t="shared" si="67"/>
        <v>96.946564885496542</v>
      </c>
      <c r="AC60">
        <f t="shared" si="62"/>
        <v>61.675635635511732</v>
      </c>
      <c r="AE60">
        <f t="shared" si="51"/>
        <v>1.1052</v>
      </c>
      <c r="AF60">
        <f t="shared" si="52"/>
        <v>1.09999</v>
      </c>
      <c r="AG60">
        <f t="shared" si="57"/>
        <v>96.161228406910155</v>
      </c>
      <c r="AH60">
        <f t="shared" si="39"/>
        <v>82.8765325708018</v>
      </c>
    </row>
    <row r="61" spans="1:34">
      <c r="A61" s="1">
        <v>42310.708333333336</v>
      </c>
      <c r="B61">
        <v>1.1050199999999999</v>
      </c>
      <c r="C61">
        <v>1.1050199999999999</v>
      </c>
      <c r="D61">
        <v>1.1031500000000001</v>
      </c>
      <c r="E61">
        <v>1.1032500000000001</v>
      </c>
      <c r="F61">
        <v>19081</v>
      </c>
      <c r="H61">
        <f t="shared" si="10"/>
        <v>9.9999999999988987E-5</v>
      </c>
      <c r="I61">
        <f t="shared" si="59"/>
        <v>61.675635635511732</v>
      </c>
      <c r="J61">
        <f t="shared" si="68"/>
        <v>82.8765325708018</v>
      </c>
      <c r="K61">
        <f t="shared" si="63"/>
        <v>0</v>
      </c>
      <c r="L61">
        <f t="shared" si="3"/>
        <v>0</v>
      </c>
      <c r="M61">
        <f t="shared" si="4"/>
        <v>0</v>
      </c>
      <c r="N61">
        <f t="shared" ca="1" si="61"/>
        <v>0</v>
      </c>
      <c r="O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">
        <f t="shared" ca="1" si="11"/>
        <v>0.04</v>
      </c>
      <c r="R61">
        <f t="shared" ca="1" si="12"/>
        <v>0</v>
      </c>
      <c r="S61">
        <f t="shared" ca="1" si="13"/>
        <v>99.853999999999999</v>
      </c>
      <c r="T61">
        <f t="shared" ca="1" si="65"/>
        <v>0</v>
      </c>
      <c r="U61">
        <f t="shared" ca="1" si="14"/>
        <v>0</v>
      </c>
      <c r="Z61">
        <f t="shared" si="55"/>
        <v>1.1052</v>
      </c>
      <c r="AA61">
        <f t="shared" si="56"/>
        <v>1.0986499999999999</v>
      </c>
      <c r="AB61">
        <f t="shared" si="67"/>
        <v>70.229007633589617</v>
      </c>
      <c r="AC61">
        <f t="shared" si="62"/>
        <v>67.855991394551125</v>
      </c>
      <c r="AE61">
        <f t="shared" si="51"/>
        <v>1.1052</v>
      </c>
      <c r="AF61">
        <f t="shared" si="52"/>
        <v>1.09999</v>
      </c>
      <c r="AG61">
        <f t="shared" si="57"/>
        <v>62.571976967371981</v>
      </c>
      <c r="AH61">
        <f t="shared" si="39"/>
        <v>79.366602687141068</v>
      </c>
    </row>
    <row r="62" spans="1:34">
      <c r="A62" s="1">
        <v>42310.75</v>
      </c>
      <c r="B62">
        <v>1.1032299999999999</v>
      </c>
      <c r="C62">
        <v>1.1043499999999999</v>
      </c>
      <c r="D62">
        <v>1.10284</v>
      </c>
      <c r="E62">
        <v>1.1034900000000001</v>
      </c>
      <c r="F62">
        <v>20576</v>
      </c>
      <c r="H62">
        <f t="shared" si="10"/>
        <v>3.8999999999989043E-4</v>
      </c>
      <c r="I62">
        <f t="shared" si="59"/>
        <v>67.855991394551125</v>
      </c>
      <c r="J62">
        <f t="shared" si="68"/>
        <v>79.366602687141068</v>
      </c>
      <c r="K62">
        <f t="shared" si="63"/>
        <v>0</v>
      </c>
      <c r="L62">
        <f t="shared" si="3"/>
        <v>0</v>
      </c>
      <c r="M62">
        <f t="shared" si="4"/>
        <v>0</v>
      </c>
      <c r="N62">
        <f t="shared" ca="1" si="61"/>
        <v>0</v>
      </c>
      <c r="O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">
        <f t="shared" ca="1" si="11"/>
        <v>0.04</v>
      </c>
      <c r="R62">
        <f t="shared" ca="1" si="12"/>
        <v>0</v>
      </c>
      <c r="S62">
        <f t="shared" ca="1" si="13"/>
        <v>99.853999999999999</v>
      </c>
      <c r="T62">
        <f t="shared" ca="1" si="65"/>
        <v>0</v>
      </c>
      <c r="U62">
        <f t="shared" ca="1" si="14"/>
        <v>0</v>
      </c>
      <c r="Z62">
        <f t="shared" si="55"/>
        <v>1.1052</v>
      </c>
      <c r="AA62">
        <f t="shared" si="56"/>
        <v>1.0986499999999999</v>
      </c>
      <c r="AB62">
        <f t="shared" si="67"/>
        <v>73.893129770994449</v>
      </c>
      <c r="AC62">
        <f t="shared" si="62"/>
        <v>78.678028285698375</v>
      </c>
      <c r="AE62">
        <f t="shared" si="51"/>
        <v>1.1052</v>
      </c>
      <c r="AF62">
        <f t="shared" si="52"/>
        <v>1.09999</v>
      </c>
      <c r="AG62">
        <f t="shared" si="57"/>
        <v>67.178502879080639</v>
      </c>
      <c r="AH62">
        <f t="shared" si="39"/>
        <v>64.875239923226303</v>
      </c>
    </row>
    <row r="63" spans="1:34">
      <c r="A63" s="1">
        <v>42310.791666666664</v>
      </c>
      <c r="B63">
        <v>1.1034999999999999</v>
      </c>
      <c r="C63">
        <v>1.1035200000000001</v>
      </c>
      <c r="D63">
        <v>1.10188</v>
      </c>
      <c r="E63">
        <v>1.1023700000000001</v>
      </c>
      <c r="F63">
        <v>18236</v>
      </c>
      <c r="H63">
        <f t="shared" si="10"/>
        <v>4.9000000000010147E-4</v>
      </c>
      <c r="I63">
        <f t="shared" si="59"/>
        <v>78.678028285698375</v>
      </c>
      <c r="J63">
        <f t="shared" si="68"/>
        <v>64.875239923226303</v>
      </c>
      <c r="K63">
        <f t="shared" si="63"/>
        <v>0</v>
      </c>
      <c r="L63">
        <f t="shared" si="3"/>
        <v>0</v>
      </c>
      <c r="M63">
        <f t="shared" si="4"/>
        <v>0</v>
      </c>
      <c r="N63">
        <f t="shared" ca="1" si="61"/>
        <v>0</v>
      </c>
      <c r="O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">
        <f t="shared" ca="1" si="11"/>
        <v>0.04</v>
      </c>
      <c r="R63">
        <f t="shared" ca="1" si="12"/>
        <v>0</v>
      </c>
      <c r="S63">
        <f t="shared" ca="1" si="13"/>
        <v>99.853999999999999</v>
      </c>
      <c r="T63">
        <f t="shared" ca="1" si="65"/>
        <v>0</v>
      </c>
      <c r="U63">
        <f t="shared" ca="1" si="14"/>
        <v>0</v>
      </c>
      <c r="Z63">
        <f t="shared" si="55"/>
        <v>1.1052</v>
      </c>
      <c r="AA63">
        <f t="shared" si="56"/>
        <v>1.09903</v>
      </c>
      <c r="AB63">
        <f t="shared" si="67"/>
        <v>54.132901134523756</v>
      </c>
      <c r="AC63">
        <f t="shared" si="62"/>
        <v>73.800400856151086</v>
      </c>
      <c r="AE63">
        <f t="shared" si="51"/>
        <v>1.1052</v>
      </c>
      <c r="AF63">
        <f t="shared" si="52"/>
        <v>1.09999</v>
      </c>
      <c r="AG63">
        <f t="shared" si="57"/>
        <v>45.681381957775002</v>
      </c>
      <c r="AH63">
        <f t="shared" si="39"/>
        <v>56.429942418427821</v>
      </c>
    </row>
    <row r="64" spans="1:34">
      <c r="A64" s="1">
        <v>42310.833333333336</v>
      </c>
      <c r="B64">
        <v>1.1023799999999999</v>
      </c>
      <c r="C64">
        <v>1.1025400000000001</v>
      </c>
      <c r="D64">
        <v>1.1014900000000001</v>
      </c>
      <c r="E64">
        <v>1.1020399999999999</v>
      </c>
      <c r="F64">
        <v>15537</v>
      </c>
      <c r="H64">
        <f t="shared" si="10"/>
        <v>5.499999999998284E-4</v>
      </c>
      <c r="I64">
        <f t="shared" si="59"/>
        <v>73.800400856151086</v>
      </c>
      <c r="J64">
        <f t="shared" si="68"/>
        <v>56.429942418427821</v>
      </c>
      <c r="K64">
        <f t="shared" si="63"/>
        <v>-1</v>
      </c>
      <c r="L64">
        <f t="shared" si="3"/>
        <v>0</v>
      </c>
      <c r="M64">
        <f t="shared" si="4"/>
        <v>0</v>
      </c>
      <c r="N64">
        <f t="shared" ca="1" si="61"/>
        <v>0</v>
      </c>
      <c r="O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">
        <f t="shared" ca="1" si="11"/>
        <v>0.04</v>
      </c>
      <c r="R64">
        <f t="shared" ca="1" si="12"/>
        <v>0</v>
      </c>
      <c r="S64">
        <f t="shared" ca="1" si="13"/>
        <v>99.853999999999999</v>
      </c>
      <c r="T64">
        <f t="shared" ca="1" si="65"/>
        <v>0</v>
      </c>
      <c r="U64">
        <f t="shared" ca="1" si="14"/>
        <v>0</v>
      </c>
      <c r="Z64">
        <f t="shared" si="55"/>
        <v>1.1052</v>
      </c>
      <c r="AA64">
        <f t="shared" si="56"/>
        <v>1.09999</v>
      </c>
      <c r="AB64">
        <f t="shared" si="67"/>
        <v>39.347408829172934</v>
      </c>
      <c r="AC64">
        <f t="shared" si="62"/>
        <v>59.400611842070191</v>
      </c>
      <c r="AE64">
        <f t="shared" si="51"/>
        <v>1.1052</v>
      </c>
      <c r="AF64">
        <f t="shared" si="52"/>
        <v>1.1008599999999999</v>
      </c>
      <c r="AG64">
        <f t="shared" si="57"/>
        <v>27.188940092164888</v>
      </c>
      <c r="AH64">
        <f t="shared" si="39"/>
        <v>36.435161024969943</v>
      </c>
    </row>
    <row r="65" spans="1:34">
      <c r="A65" s="1">
        <v>42310.875</v>
      </c>
      <c r="B65">
        <v>1.10206</v>
      </c>
      <c r="C65">
        <v>1.1030199999999999</v>
      </c>
      <c r="D65">
        <v>1.1017999999999999</v>
      </c>
      <c r="E65">
        <v>1.10232</v>
      </c>
      <c r="F65">
        <v>14552</v>
      </c>
      <c r="H65">
        <f t="shared" si="10"/>
        <v>2.60000000000149E-4</v>
      </c>
      <c r="I65">
        <f t="shared" si="59"/>
        <v>59.400611842070191</v>
      </c>
      <c r="J65">
        <f t="shared" si="68"/>
        <v>36.435161024969943</v>
      </c>
      <c r="K65">
        <f t="shared" si="63"/>
        <v>0</v>
      </c>
      <c r="L65">
        <f t="shared" si="3"/>
        <v>0</v>
      </c>
      <c r="M65">
        <f t="shared" si="4"/>
        <v>0</v>
      </c>
      <c r="N65">
        <f t="shared" ca="1" si="61"/>
        <v>0</v>
      </c>
      <c r="O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">
        <f t="shared" ca="1" si="11"/>
        <v>0.04</v>
      </c>
      <c r="R65">
        <f t="shared" ca="1" si="12"/>
        <v>0</v>
      </c>
      <c r="S65">
        <f t="shared" ca="1" si="13"/>
        <v>99.853999999999999</v>
      </c>
      <c r="T65">
        <f t="shared" ca="1" si="65"/>
        <v>0</v>
      </c>
      <c r="U65">
        <f t="shared" ca="1" si="14"/>
        <v>0</v>
      </c>
      <c r="Z65">
        <f t="shared" si="55"/>
        <v>1.1052</v>
      </c>
      <c r="AA65">
        <f t="shared" si="56"/>
        <v>1.09999</v>
      </c>
      <c r="AB65">
        <f t="shared" si="67"/>
        <v>44.721689059500413</v>
      </c>
      <c r="AC65">
        <f t="shared" si="62"/>
        <v>53.023782198547892</v>
      </c>
      <c r="AE65">
        <f t="shared" si="51"/>
        <v>1.1052</v>
      </c>
      <c r="AF65">
        <f t="shared" si="52"/>
        <v>1.1008599999999999</v>
      </c>
      <c r="AG65">
        <f t="shared" si="57"/>
        <v>33.640552995392007</v>
      </c>
      <c r="AH65">
        <f t="shared" si="39"/>
        <v>30.414746543778449</v>
      </c>
    </row>
    <row r="66" spans="1:34">
      <c r="A66" s="1">
        <v>42310.916666666664</v>
      </c>
      <c r="B66">
        <v>1.1023400000000001</v>
      </c>
      <c r="C66">
        <v>1.1023700000000001</v>
      </c>
      <c r="D66">
        <v>1.1009800000000001</v>
      </c>
      <c r="E66">
        <v>1.10111</v>
      </c>
      <c r="F66">
        <v>14083</v>
      </c>
      <c r="H66">
        <f t="shared" si="10"/>
        <v>1.2999999999996348E-4</v>
      </c>
      <c r="I66">
        <f t="shared" ref="I66:I129" si="69">AC65</f>
        <v>53.023782198547892</v>
      </c>
      <c r="J66">
        <f t="shared" si="68"/>
        <v>30.414746543778449</v>
      </c>
      <c r="K66">
        <f t="shared" ref="K66:K129" si="70">IF(AND($I66&gt;$Y$4,$I65&gt;$Y$4),-1,IF(AND($I66&lt;$Y$5,$I65&lt;$Y$5),1,0))</f>
        <v>0</v>
      </c>
      <c r="L66">
        <f t="shared" si="3"/>
        <v>0</v>
      </c>
      <c r="M66">
        <f t="shared" si="4"/>
        <v>0</v>
      </c>
      <c r="N66">
        <f t="shared" ca="1" si="61"/>
        <v>0</v>
      </c>
      <c r="O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">
        <f t="shared" ca="1" si="11"/>
        <v>0.04</v>
      </c>
      <c r="R66">
        <f t="shared" ca="1" si="12"/>
        <v>0</v>
      </c>
      <c r="S66">
        <f t="shared" ca="1" si="13"/>
        <v>99.853999999999999</v>
      </c>
      <c r="T66">
        <f t="shared" ca="1" si="65"/>
        <v>0</v>
      </c>
      <c r="U66">
        <f t="shared" ca="1" si="14"/>
        <v>0</v>
      </c>
      <c r="Z66">
        <f t="shared" si="55"/>
        <v>1.1052</v>
      </c>
      <c r="AA66">
        <f t="shared" si="56"/>
        <v>1.09999</v>
      </c>
      <c r="AB66">
        <f t="shared" si="67"/>
        <v>21.497120921305633</v>
      </c>
      <c r="AC66">
        <f t="shared" si="62"/>
        <v>39.924779986125685</v>
      </c>
      <c r="AE66">
        <f t="shared" si="51"/>
        <v>1.1052</v>
      </c>
      <c r="AF66">
        <f t="shared" si="52"/>
        <v>1.1009800000000001</v>
      </c>
      <c r="AG66">
        <f t="shared" si="57"/>
        <v>3.0805687203783614</v>
      </c>
      <c r="AH66">
        <f t="shared" si="39"/>
        <v>18.360560857885183</v>
      </c>
    </row>
    <row r="67" spans="1:34">
      <c r="A67" s="1">
        <v>42310.958333333336</v>
      </c>
      <c r="B67">
        <v>1.1011299999999999</v>
      </c>
      <c r="C67">
        <v>1.1016300000000001</v>
      </c>
      <c r="D67">
        <v>1.1005400000000001</v>
      </c>
      <c r="E67">
        <v>1.1014600000000001</v>
      </c>
      <c r="F67">
        <v>14430</v>
      </c>
      <c r="H67">
        <f t="shared" si="10"/>
        <v>5.8999999999986841E-4</v>
      </c>
      <c r="I67">
        <f t="shared" si="69"/>
        <v>39.924779986125685</v>
      </c>
      <c r="J67">
        <f t="shared" si="68"/>
        <v>18.360560857885183</v>
      </c>
      <c r="K67">
        <f t="shared" si="70"/>
        <v>0</v>
      </c>
      <c r="L67">
        <f t="shared" ref="L67:L68" si="71">IF($I67-$J67&gt;$Y$6,-1,IF($I67-$J67&lt;(-$Y$5),1,0))</f>
        <v>0</v>
      </c>
      <c r="M67">
        <f t="shared" ref="M67:M130" si="72">IF(AND(K67=1,L67=1),1,IF(AND(K67=-1,L67=-1),-1,0))</f>
        <v>0</v>
      </c>
      <c r="N67">
        <f t="shared" ca="1" si="61"/>
        <v>0</v>
      </c>
      <c r="O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">
        <f t="shared" ca="1" si="11"/>
        <v>0.04</v>
      </c>
      <c r="R67">
        <f t="shared" ca="1" si="12"/>
        <v>0</v>
      </c>
      <c r="S67">
        <f t="shared" ca="1" si="13"/>
        <v>99.853999999999999</v>
      </c>
      <c r="T67">
        <f t="shared" ca="1" si="65"/>
        <v>0</v>
      </c>
      <c r="U67">
        <f t="shared" ca="1" si="14"/>
        <v>0</v>
      </c>
      <c r="Z67">
        <f t="shared" si="55"/>
        <v>1.1052</v>
      </c>
      <c r="AA67">
        <f t="shared" si="56"/>
        <v>1.09999</v>
      </c>
      <c r="AB67">
        <f t="shared" si="67"/>
        <v>28.214971209214973</v>
      </c>
      <c r="AC67">
        <f t="shared" si="62"/>
        <v>33.445297504798489</v>
      </c>
      <c r="AE67">
        <f t="shared" si="51"/>
        <v>1.1050199999999999</v>
      </c>
      <c r="AF67">
        <f t="shared" si="52"/>
        <v>1.1005400000000001</v>
      </c>
      <c r="AG67">
        <f t="shared" si="57"/>
        <v>20.535714285715834</v>
      </c>
      <c r="AH67">
        <f t="shared" si="39"/>
        <v>11.808141503047098</v>
      </c>
    </row>
    <row r="68" spans="1:34">
      <c r="A68" s="1">
        <v>42311</v>
      </c>
      <c r="B68">
        <v>1.10145</v>
      </c>
      <c r="C68">
        <v>1.1015999999999999</v>
      </c>
      <c r="D68">
        <v>1.10097</v>
      </c>
      <c r="E68">
        <v>1.1014900000000001</v>
      </c>
      <c r="F68">
        <v>9949</v>
      </c>
      <c r="H68">
        <f t="shared" ref="H68:H131" si="73">MIN(E68,B68) - D68</f>
        <v>4.8000000000003595E-4</v>
      </c>
      <c r="I68">
        <f t="shared" si="69"/>
        <v>33.445297504798489</v>
      </c>
      <c r="J68">
        <f t="shared" si="68"/>
        <v>11.808141503047098</v>
      </c>
      <c r="K68">
        <f t="shared" si="70"/>
        <v>1</v>
      </c>
      <c r="L68">
        <f t="shared" si="71"/>
        <v>0</v>
      </c>
      <c r="M68">
        <f t="shared" si="72"/>
        <v>0</v>
      </c>
      <c r="N68">
        <f t="shared" ca="1" si="61"/>
        <v>0</v>
      </c>
      <c r="O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">
        <f t="shared" ref="P68:P131" ca="1" si="74">ROUNDDOWN(S67/2000,2)</f>
        <v>0.04</v>
      </c>
      <c r="R68">
        <f t="shared" ref="R68:R131" ca="1" si="75">O68</f>
        <v>0</v>
      </c>
      <c r="S68">
        <f t="shared" ref="S68:S131" ca="1" si="76">S67+U68</f>
        <v>99.853999999999999</v>
      </c>
      <c r="T68">
        <f t="shared" ref="T68:T131" ca="1" si="77">SIGN(R68)</f>
        <v>0</v>
      </c>
      <c r="U68">
        <f t="shared" ref="U68:U131" ca="1" si="78">R68*$V$4*P68+IF(O68=0,0,$V$3)</f>
        <v>0</v>
      </c>
      <c r="Z68">
        <f t="shared" si="55"/>
        <v>1.1052</v>
      </c>
      <c r="AA68">
        <f t="shared" si="56"/>
        <v>1.09999</v>
      </c>
      <c r="AB68">
        <f t="shared" si="67"/>
        <v>28.79078694817802</v>
      </c>
      <c r="AC68">
        <f t="shared" si="62"/>
        <v>30.806142034549762</v>
      </c>
      <c r="AE68">
        <f t="shared" si="51"/>
        <v>1.1043499999999999</v>
      </c>
      <c r="AF68">
        <f t="shared" si="52"/>
        <v>1.1005400000000001</v>
      </c>
      <c r="AG68">
        <f t="shared" si="57"/>
        <v>24.934383202100761</v>
      </c>
      <c r="AH68">
        <f t="shared" si="39"/>
        <v>22.735048743908298</v>
      </c>
    </row>
    <row r="69" spans="1:34">
      <c r="A69" s="1">
        <v>42311.041666666664</v>
      </c>
      <c r="B69">
        <v>1.1015900000000001</v>
      </c>
      <c r="C69">
        <v>1.1016600000000001</v>
      </c>
      <c r="D69">
        <v>1.1006800000000001</v>
      </c>
      <c r="E69">
        <v>1.1012999999999999</v>
      </c>
      <c r="F69">
        <v>15788</v>
      </c>
      <c r="H69">
        <f t="shared" si="73"/>
        <v>6.199999999998429E-4</v>
      </c>
      <c r="I69">
        <f t="shared" si="69"/>
        <v>30.806142034549762</v>
      </c>
      <c r="J69">
        <f t="shared" si="68"/>
        <v>22.735048743908298</v>
      </c>
      <c r="K69">
        <f t="shared" si="70"/>
        <v>1</v>
      </c>
      <c r="L69">
        <f>IF($I69-$J69&gt;$Y$6,-1,IF($I69-$J69&lt;(-$Y$5),1,0))</f>
        <v>0</v>
      </c>
      <c r="M69">
        <f t="shared" si="72"/>
        <v>0</v>
      </c>
      <c r="N69">
        <f t="shared" ca="1" si="61"/>
        <v>0</v>
      </c>
      <c r="O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">
        <f t="shared" ca="1" si="74"/>
        <v>0.04</v>
      </c>
      <c r="R69">
        <f t="shared" ca="1" si="75"/>
        <v>0</v>
      </c>
      <c r="S69">
        <f t="shared" ca="1" si="76"/>
        <v>99.853999999999999</v>
      </c>
      <c r="T69">
        <f t="shared" ca="1" si="77"/>
        <v>0</v>
      </c>
      <c r="U69">
        <f t="shared" ca="1" si="78"/>
        <v>0</v>
      </c>
      <c r="Z69">
        <f t="shared" si="55"/>
        <v>1.1052</v>
      </c>
      <c r="AA69">
        <f t="shared" si="56"/>
        <v>1.09999</v>
      </c>
      <c r="AB69">
        <f t="shared" si="67"/>
        <v>25.143953934739699</v>
      </c>
      <c r="AC69">
        <f t="shared" si="62"/>
        <v>25.911708253359581</v>
      </c>
      <c r="AE69">
        <f t="shared" si="51"/>
        <v>1.1035200000000001</v>
      </c>
      <c r="AF69">
        <f t="shared" si="52"/>
        <v>1.1005400000000001</v>
      </c>
      <c r="AG69">
        <f t="shared" si="57"/>
        <v>25.503355704693835</v>
      </c>
      <c r="AH69">
        <f t="shared" si="39"/>
        <v>25.218869453397296</v>
      </c>
    </row>
    <row r="70" spans="1:34">
      <c r="A70" s="1">
        <v>42311.083333333336</v>
      </c>
      <c r="B70">
        <v>1.1013299999999999</v>
      </c>
      <c r="C70">
        <v>1.1018399999999999</v>
      </c>
      <c r="D70">
        <v>1.10117</v>
      </c>
      <c r="E70">
        <v>1.1014200000000001</v>
      </c>
      <c r="F70">
        <v>13033</v>
      </c>
      <c r="H70">
        <f t="shared" si="73"/>
        <v>1.5999999999993797E-4</v>
      </c>
      <c r="I70">
        <f t="shared" si="69"/>
        <v>25.911708253359581</v>
      </c>
      <c r="J70">
        <f t="shared" si="68"/>
        <v>25.218869453397296</v>
      </c>
      <c r="K70">
        <f t="shared" si="70"/>
        <v>1</v>
      </c>
      <c r="L70">
        <f t="shared" ref="L70:L81" si="79">IF($I70-$J70&gt;$Y$6,-1,IF($I70-$J70&lt;(-$Y$5),1,0))</f>
        <v>0</v>
      </c>
      <c r="M70">
        <f t="shared" si="72"/>
        <v>0</v>
      </c>
      <c r="N70">
        <f t="shared" ca="1" si="61"/>
        <v>0</v>
      </c>
      <c r="O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">
        <f t="shared" ca="1" si="74"/>
        <v>0.04</v>
      </c>
      <c r="R70">
        <f t="shared" ca="1" si="75"/>
        <v>0</v>
      </c>
      <c r="S70">
        <f t="shared" ca="1" si="76"/>
        <v>99.853999999999999</v>
      </c>
      <c r="T70">
        <f t="shared" ca="1" si="77"/>
        <v>0</v>
      </c>
      <c r="U70">
        <f t="shared" ca="1" si="78"/>
        <v>0</v>
      </c>
      <c r="Z70">
        <f t="shared" si="55"/>
        <v>1.1052</v>
      </c>
      <c r="AA70">
        <f t="shared" si="56"/>
        <v>1.09999</v>
      </c>
      <c r="AB70">
        <f t="shared" si="67"/>
        <v>27.447216890596156</v>
      </c>
      <c r="AC70">
        <f t="shared" si="62"/>
        <v>27.39923224568221</v>
      </c>
      <c r="AE70">
        <f t="shared" si="51"/>
        <v>1.1030199999999999</v>
      </c>
      <c r="AF70">
        <f t="shared" si="52"/>
        <v>1.1005400000000001</v>
      </c>
      <c r="AG70">
        <f t="shared" si="57"/>
        <v>35.483870967744245</v>
      </c>
      <c r="AH70">
        <f t="shared" si="39"/>
        <v>30.493613336219042</v>
      </c>
    </row>
    <row r="71" spans="1:34">
      <c r="A71" s="1">
        <v>42311.125</v>
      </c>
      <c r="B71">
        <v>1.10141</v>
      </c>
      <c r="C71">
        <v>1.10185</v>
      </c>
      <c r="D71">
        <v>1.1008800000000001</v>
      </c>
      <c r="E71">
        <v>1.1009100000000001</v>
      </c>
      <c r="F71">
        <v>12900</v>
      </c>
      <c r="H71">
        <f t="shared" si="73"/>
        <v>2.9999999999974492E-5</v>
      </c>
      <c r="I71">
        <f t="shared" si="69"/>
        <v>27.39923224568221</v>
      </c>
      <c r="J71">
        <f t="shared" si="68"/>
        <v>30.493613336219042</v>
      </c>
      <c r="K71">
        <f t="shared" si="70"/>
        <v>1</v>
      </c>
      <c r="L71">
        <f t="shared" si="79"/>
        <v>0</v>
      </c>
      <c r="M71">
        <f t="shared" si="72"/>
        <v>0</v>
      </c>
      <c r="N71">
        <f t="shared" ca="1" si="61"/>
        <v>0</v>
      </c>
      <c r="O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">
        <f t="shared" ca="1" si="74"/>
        <v>0.04</v>
      </c>
      <c r="R71">
        <f t="shared" ca="1" si="75"/>
        <v>0</v>
      </c>
      <c r="S71">
        <f t="shared" ca="1" si="76"/>
        <v>99.853999999999999</v>
      </c>
      <c r="T71">
        <f t="shared" ca="1" si="77"/>
        <v>0</v>
      </c>
      <c r="U71">
        <f t="shared" ca="1" si="78"/>
        <v>0</v>
      </c>
      <c r="Z71">
        <f t="shared" si="55"/>
        <v>1.1052</v>
      </c>
      <c r="AA71">
        <f t="shared" si="56"/>
        <v>1.09999</v>
      </c>
      <c r="AB71">
        <f t="shared" si="67"/>
        <v>17.658349328215799</v>
      </c>
      <c r="AC71">
        <f t="shared" si="62"/>
        <v>24.760076775432417</v>
      </c>
      <c r="AE71">
        <f t="shared" si="51"/>
        <v>1.1030199999999999</v>
      </c>
      <c r="AF71">
        <f t="shared" si="52"/>
        <v>1.1005400000000001</v>
      </c>
      <c r="AG71">
        <f t="shared" si="57"/>
        <v>14.919354838710039</v>
      </c>
      <c r="AH71">
        <f t="shared" si="39"/>
        <v>25.201612903227144</v>
      </c>
    </row>
    <row r="72" spans="1:34">
      <c r="A72" s="1">
        <v>42311.166666666664</v>
      </c>
      <c r="B72">
        <v>1.1009199999999999</v>
      </c>
      <c r="C72">
        <v>1.1014200000000001</v>
      </c>
      <c r="D72">
        <v>1.1006499999999999</v>
      </c>
      <c r="E72">
        <v>1.1010200000000001</v>
      </c>
      <c r="F72">
        <v>12527</v>
      </c>
      <c r="H72">
        <f t="shared" si="73"/>
        <v>2.6999999999999247E-4</v>
      </c>
      <c r="I72">
        <f t="shared" si="69"/>
        <v>24.760076775432417</v>
      </c>
      <c r="J72">
        <f t="shared" si="68"/>
        <v>25.201612903227144</v>
      </c>
      <c r="K72">
        <f t="shared" si="70"/>
        <v>1</v>
      </c>
      <c r="L72">
        <f t="shared" si="79"/>
        <v>0</v>
      </c>
      <c r="M72">
        <f t="shared" si="72"/>
        <v>0</v>
      </c>
      <c r="N72">
        <f t="shared" ca="1" si="61"/>
        <v>0</v>
      </c>
      <c r="O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">
        <f t="shared" ca="1" si="74"/>
        <v>0.04</v>
      </c>
      <c r="R72">
        <f t="shared" ca="1" si="75"/>
        <v>0</v>
      </c>
      <c r="S72">
        <f t="shared" ca="1" si="76"/>
        <v>99.853999999999999</v>
      </c>
      <c r="T72">
        <f t="shared" ca="1" si="77"/>
        <v>0</v>
      </c>
      <c r="U72">
        <f t="shared" ca="1" si="78"/>
        <v>0</v>
      </c>
      <c r="Z72">
        <f t="shared" si="55"/>
        <v>1.1052</v>
      </c>
      <c r="AA72">
        <f t="shared" si="56"/>
        <v>1.09999</v>
      </c>
      <c r="AB72">
        <f t="shared" si="67"/>
        <v>19.769673704416483</v>
      </c>
      <c r="AC72">
        <f t="shared" si="62"/>
        <v>22.504798464492033</v>
      </c>
      <c r="AE72">
        <f t="shared" si="51"/>
        <v>1.1023700000000001</v>
      </c>
      <c r="AF72">
        <f t="shared" si="52"/>
        <v>1.1005400000000001</v>
      </c>
      <c r="AG72">
        <f t="shared" si="57"/>
        <v>26.229508196723302</v>
      </c>
      <c r="AH72">
        <f t="shared" si="39"/>
        <v>20.574431517716668</v>
      </c>
    </row>
    <row r="73" spans="1:34">
      <c r="A73" s="1">
        <v>42311.208333333336</v>
      </c>
      <c r="B73">
        <v>1.10103</v>
      </c>
      <c r="C73">
        <v>1.1015200000000001</v>
      </c>
      <c r="D73">
        <v>1.1009899999999999</v>
      </c>
      <c r="E73">
        <v>1.1014299999999999</v>
      </c>
      <c r="F73">
        <v>12517</v>
      </c>
      <c r="H73">
        <f t="shared" si="73"/>
        <v>4.0000000000040004E-5</v>
      </c>
      <c r="I73">
        <f t="shared" si="69"/>
        <v>22.504798464492033</v>
      </c>
      <c r="J73">
        <f t="shared" si="68"/>
        <v>20.574431517716668</v>
      </c>
      <c r="K73">
        <f t="shared" si="70"/>
        <v>1</v>
      </c>
      <c r="L73">
        <f t="shared" si="79"/>
        <v>0</v>
      </c>
      <c r="M73">
        <f t="shared" si="72"/>
        <v>0</v>
      </c>
      <c r="N73">
        <f t="shared" ca="1" si="61"/>
        <v>0</v>
      </c>
      <c r="O73">
        <f ca="1">IF(ISNA(HLOOKUP(ROW()+1,Лист1!$DD$3:$GY$28,26,FALSE)),IF(ISNA(HLOOKUP(ROW()+1,Лист1!$DD$37:$GY$62,26,FALSE)),0,HLOOKUP(ROW()+1,Лист1!$DD$37:$GY$62,26,FALSE)),HLOOKUP(ROW()+1,Лист1!$DD$3:$GY$28,26,FALSE))</f>
        <v>6.6000000000010495E-4</v>
      </c>
      <c r="P73">
        <f t="shared" ca="1" si="74"/>
        <v>0.04</v>
      </c>
      <c r="R73">
        <f t="shared" ca="1" si="75"/>
        <v>6.6000000000010495E-4</v>
      </c>
      <c r="S73">
        <f t="shared" ca="1" si="76"/>
        <v>99.878399999999999</v>
      </c>
      <c r="T73">
        <f t="shared" ca="1" si="77"/>
        <v>1</v>
      </c>
      <c r="U73">
        <f t="shared" ca="1" si="78"/>
        <v>2.4400000000004196E-2</v>
      </c>
      <c r="Z73">
        <f t="shared" si="55"/>
        <v>1.1052</v>
      </c>
      <c r="AA73">
        <f t="shared" si="56"/>
        <v>1.09999</v>
      </c>
      <c r="AB73">
        <f t="shared" si="67"/>
        <v>27.639155470247662</v>
      </c>
      <c r="AC73">
        <f t="shared" si="62"/>
        <v>23.128598848369023</v>
      </c>
      <c r="AE73">
        <f t="shared" si="51"/>
        <v>1.10185</v>
      </c>
      <c r="AF73">
        <f t="shared" si="52"/>
        <v>1.1005400000000001</v>
      </c>
      <c r="AG73">
        <f t="shared" si="57"/>
        <v>67.938931297701387</v>
      </c>
      <c r="AH73">
        <f t="shared" si="39"/>
        <v>47.084219747212344</v>
      </c>
    </row>
    <row r="74" spans="1:34">
      <c r="A74" s="1">
        <v>42311.25</v>
      </c>
      <c r="B74">
        <v>1.1014200000000001</v>
      </c>
      <c r="C74">
        <v>1.1015999999999999</v>
      </c>
      <c r="D74">
        <v>1.1010599999999999</v>
      </c>
      <c r="E74">
        <v>1.10151</v>
      </c>
      <c r="F74">
        <v>12248</v>
      </c>
      <c r="H74">
        <f t="shared" si="73"/>
        <v>3.6000000000013799E-4</v>
      </c>
      <c r="I74">
        <f t="shared" si="69"/>
        <v>23.128598848369023</v>
      </c>
      <c r="J74">
        <f t="shared" si="68"/>
        <v>47.084219747212344</v>
      </c>
      <c r="K74">
        <f t="shared" si="70"/>
        <v>1</v>
      </c>
      <c r="L74">
        <f t="shared" si="79"/>
        <v>0</v>
      </c>
      <c r="M74">
        <f t="shared" si="72"/>
        <v>0</v>
      </c>
      <c r="N74">
        <f t="shared" ca="1" si="61"/>
        <v>0</v>
      </c>
      <c r="O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">
        <f t="shared" ca="1" si="74"/>
        <v>0.04</v>
      </c>
      <c r="R74">
        <f t="shared" ca="1" si="75"/>
        <v>0</v>
      </c>
      <c r="S74">
        <f t="shared" ca="1" si="76"/>
        <v>99.878399999999999</v>
      </c>
      <c r="T74">
        <f t="shared" ca="1" si="77"/>
        <v>0</v>
      </c>
      <c r="U74">
        <f t="shared" ca="1" si="78"/>
        <v>0</v>
      </c>
      <c r="Z74">
        <f t="shared" si="55"/>
        <v>1.1052</v>
      </c>
      <c r="AA74">
        <f t="shared" si="56"/>
        <v>1.09999</v>
      </c>
      <c r="AB74">
        <f t="shared" si="67"/>
        <v>29.174664107485306</v>
      </c>
      <c r="AC74">
        <f t="shared" si="62"/>
        <v>23.56046065259131</v>
      </c>
      <c r="AE74">
        <f t="shared" si="51"/>
        <v>1.10185</v>
      </c>
      <c r="AF74">
        <f t="shared" si="52"/>
        <v>1.1006499999999999</v>
      </c>
      <c r="AG74">
        <f t="shared" si="57"/>
        <v>71.666666666668206</v>
      </c>
      <c r="AH74">
        <f t="shared" si="39"/>
        <v>69.802798982184797</v>
      </c>
    </row>
    <row r="75" spans="1:34">
      <c r="A75" s="1">
        <v>42311.291666666664</v>
      </c>
      <c r="B75">
        <v>1.10151</v>
      </c>
      <c r="C75">
        <v>1.10195</v>
      </c>
      <c r="D75">
        <v>1.1014299999999999</v>
      </c>
      <c r="E75">
        <v>1.1017600000000001</v>
      </c>
      <c r="F75">
        <v>12876</v>
      </c>
      <c r="H75">
        <f t="shared" si="73"/>
        <v>8.0000000000080007E-5</v>
      </c>
      <c r="I75">
        <f t="shared" si="69"/>
        <v>23.56046065259131</v>
      </c>
      <c r="J75">
        <f t="shared" si="68"/>
        <v>69.802798982184797</v>
      </c>
      <c r="K75">
        <f t="shared" si="70"/>
        <v>1</v>
      </c>
      <c r="L75">
        <f t="shared" si="79"/>
        <v>1</v>
      </c>
      <c r="M75">
        <f t="shared" si="72"/>
        <v>1</v>
      </c>
      <c r="N75">
        <f t="shared" ca="1" si="61"/>
        <v>1</v>
      </c>
      <c r="O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">
        <f t="shared" ca="1" si="74"/>
        <v>0.04</v>
      </c>
      <c r="R75">
        <f t="shared" ca="1" si="75"/>
        <v>0</v>
      </c>
      <c r="S75">
        <f t="shared" ca="1" si="76"/>
        <v>99.878399999999999</v>
      </c>
      <c r="T75">
        <f t="shared" ca="1" si="77"/>
        <v>0</v>
      </c>
      <c r="U75">
        <f t="shared" ca="1" si="78"/>
        <v>0</v>
      </c>
      <c r="Z75">
        <f t="shared" si="55"/>
        <v>1.1052</v>
      </c>
      <c r="AA75">
        <f t="shared" si="56"/>
        <v>1.09999</v>
      </c>
      <c r="AB75">
        <f t="shared" si="67"/>
        <v>33.973128598849726</v>
      </c>
      <c r="AC75">
        <f t="shared" si="62"/>
        <v>27.639155470249793</v>
      </c>
      <c r="AE75">
        <f t="shared" si="51"/>
        <v>1.10195</v>
      </c>
      <c r="AF75">
        <f t="shared" si="52"/>
        <v>1.1006499999999999</v>
      </c>
      <c r="AG75">
        <f t="shared" si="57"/>
        <v>85.384615384623004</v>
      </c>
      <c r="AH75">
        <f t="shared" si="39"/>
        <v>78.525641025645598</v>
      </c>
    </row>
    <row r="76" spans="1:34">
      <c r="A76" s="1">
        <v>42311.333333333336</v>
      </c>
      <c r="B76">
        <v>1.1017699999999999</v>
      </c>
      <c r="C76">
        <v>1.1019399999999999</v>
      </c>
      <c r="D76">
        <v>1.10151</v>
      </c>
      <c r="E76">
        <v>1.10192</v>
      </c>
      <c r="F76">
        <v>11957</v>
      </c>
      <c r="H76">
        <f t="shared" si="73"/>
        <v>2.5999999999992696E-4</v>
      </c>
      <c r="I76">
        <f t="shared" si="69"/>
        <v>27.639155470249793</v>
      </c>
      <c r="J76">
        <f t="shared" si="68"/>
        <v>78.525641025645598</v>
      </c>
      <c r="K76">
        <f t="shared" si="70"/>
        <v>1</v>
      </c>
      <c r="L76">
        <f t="shared" si="79"/>
        <v>1</v>
      </c>
      <c r="M76">
        <f t="shared" si="72"/>
        <v>1</v>
      </c>
      <c r="N76">
        <f t="shared" ca="1" si="61"/>
        <v>0</v>
      </c>
      <c r="O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">
        <f t="shared" ca="1" si="74"/>
        <v>0.04</v>
      </c>
      <c r="R76">
        <f t="shared" ca="1" si="75"/>
        <v>0</v>
      </c>
      <c r="S76">
        <f t="shared" ca="1" si="76"/>
        <v>99.878399999999999</v>
      </c>
      <c r="T76">
        <f t="shared" ca="1" si="77"/>
        <v>0</v>
      </c>
      <c r="U76">
        <f t="shared" ca="1" si="78"/>
        <v>0</v>
      </c>
      <c r="Z76">
        <f t="shared" si="55"/>
        <v>1.1052</v>
      </c>
      <c r="AA76">
        <f t="shared" si="56"/>
        <v>1.09999</v>
      </c>
      <c r="AB76">
        <f t="shared" si="67"/>
        <v>37.044145873320744</v>
      </c>
      <c r="AC76">
        <f t="shared" si="62"/>
        <v>31.95777351247586</v>
      </c>
      <c r="AE76">
        <f t="shared" si="51"/>
        <v>1.10195</v>
      </c>
      <c r="AF76">
        <f t="shared" si="52"/>
        <v>1.1006499999999999</v>
      </c>
      <c r="AG76">
        <f t="shared" si="57"/>
        <v>97.692307692309797</v>
      </c>
      <c r="AH76">
        <f t="shared" si="39"/>
        <v>91.538461538466407</v>
      </c>
    </row>
    <row r="77" spans="1:34">
      <c r="A77" s="1">
        <v>42311.375</v>
      </c>
      <c r="B77">
        <v>1.1019099999999999</v>
      </c>
      <c r="C77">
        <v>1.10283</v>
      </c>
      <c r="D77">
        <v>1.1016300000000001</v>
      </c>
      <c r="E77">
        <v>1.10249</v>
      </c>
      <c r="F77">
        <v>12887</v>
      </c>
      <c r="H77">
        <f t="shared" si="73"/>
        <v>2.7999999999983594E-4</v>
      </c>
      <c r="I77">
        <f t="shared" si="69"/>
        <v>31.95777351247586</v>
      </c>
      <c r="J77">
        <f t="shared" si="68"/>
        <v>91.538461538466407</v>
      </c>
      <c r="K77">
        <f t="shared" si="70"/>
        <v>1</v>
      </c>
      <c r="L77">
        <f t="shared" si="79"/>
        <v>1</v>
      </c>
      <c r="M77">
        <f t="shared" si="72"/>
        <v>1</v>
      </c>
      <c r="N77">
        <f t="shared" ca="1" si="61"/>
        <v>0</v>
      </c>
      <c r="O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">
        <f t="shared" ca="1" si="74"/>
        <v>0.04</v>
      </c>
      <c r="R77">
        <f t="shared" ca="1" si="75"/>
        <v>0</v>
      </c>
      <c r="S77">
        <f t="shared" ca="1" si="76"/>
        <v>99.878399999999999</v>
      </c>
      <c r="T77">
        <f t="shared" ca="1" si="77"/>
        <v>0</v>
      </c>
      <c r="U77">
        <f t="shared" ca="1" si="78"/>
        <v>0</v>
      </c>
      <c r="Z77">
        <f t="shared" si="55"/>
        <v>1.1052</v>
      </c>
      <c r="AA77">
        <f t="shared" si="56"/>
        <v>1.09999</v>
      </c>
      <c r="AB77">
        <f t="shared" si="67"/>
        <v>47.9846449136272</v>
      </c>
      <c r="AC77">
        <f t="shared" si="62"/>
        <v>37.044145873320744</v>
      </c>
      <c r="AE77">
        <f t="shared" si="51"/>
        <v>1.10283</v>
      </c>
      <c r="AF77">
        <f t="shared" si="52"/>
        <v>1.1006499999999999</v>
      </c>
      <c r="AG77">
        <f t="shared" si="57"/>
        <v>84.403669724770822</v>
      </c>
      <c r="AH77">
        <f t="shared" ref="AH77:AH140" si="80">AVERAGE($AG76:$AG77)</f>
        <v>91.047988708540316</v>
      </c>
    </row>
    <row r="78" spans="1:34">
      <c r="A78" s="1">
        <v>42311.416666666664</v>
      </c>
      <c r="B78">
        <v>1.1024700000000001</v>
      </c>
      <c r="C78">
        <v>1.1029800000000001</v>
      </c>
      <c r="D78">
        <v>1.10189</v>
      </c>
      <c r="E78">
        <v>1.1021700000000001</v>
      </c>
      <c r="F78">
        <v>14782</v>
      </c>
      <c r="H78">
        <f t="shared" si="73"/>
        <v>2.8000000000005798E-4</v>
      </c>
      <c r="I78">
        <f t="shared" si="69"/>
        <v>37.044145873320744</v>
      </c>
      <c r="J78">
        <f t="shared" si="68"/>
        <v>91.047988708540316</v>
      </c>
      <c r="K78">
        <f t="shared" si="70"/>
        <v>1</v>
      </c>
      <c r="L78">
        <f t="shared" si="79"/>
        <v>1</v>
      </c>
      <c r="M78">
        <f t="shared" si="72"/>
        <v>1</v>
      </c>
      <c r="N78">
        <f t="shared" ca="1" si="61"/>
        <v>0</v>
      </c>
      <c r="O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">
        <f t="shared" ca="1" si="74"/>
        <v>0.04</v>
      </c>
      <c r="R78">
        <f t="shared" ca="1" si="75"/>
        <v>0</v>
      </c>
      <c r="S78">
        <f t="shared" ca="1" si="76"/>
        <v>99.878399999999999</v>
      </c>
      <c r="T78">
        <f t="shared" ca="1" si="77"/>
        <v>0</v>
      </c>
      <c r="U78">
        <f t="shared" ca="1" si="78"/>
        <v>0</v>
      </c>
      <c r="Z78">
        <f t="shared" si="55"/>
        <v>1.1052</v>
      </c>
      <c r="AA78">
        <f t="shared" si="56"/>
        <v>1.09999</v>
      </c>
      <c r="AB78">
        <f t="shared" si="67"/>
        <v>41.842610364685164</v>
      </c>
      <c r="AC78">
        <f t="shared" si="62"/>
        <v>40.211132437620705</v>
      </c>
      <c r="AE78">
        <f t="shared" si="51"/>
        <v>1.1029800000000001</v>
      </c>
      <c r="AF78">
        <f t="shared" si="52"/>
        <v>1.1006499999999999</v>
      </c>
      <c r="AG78">
        <f t="shared" si="57"/>
        <v>65.236051502149365</v>
      </c>
      <c r="AH78">
        <f t="shared" si="80"/>
        <v>74.819860613460094</v>
      </c>
    </row>
    <row r="79" spans="1:34">
      <c r="A79" s="1">
        <v>42311.458333333336</v>
      </c>
      <c r="B79">
        <v>1.10216</v>
      </c>
      <c r="C79">
        <v>1.1025100000000001</v>
      </c>
      <c r="D79">
        <v>1.099</v>
      </c>
      <c r="E79">
        <v>1.09944</v>
      </c>
      <c r="F79">
        <v>18953</v>
      </c>
      <c r="H79">
        <f t="shared" si="73"/>
        <v>4.3999999999999595E-4</v>
      </c>
      <c r="I79">
        <f t="shared" si="69"/>
        <v>40.211132437620705</v>
      </c>
      <c r="J79">
        <f t="shared" si="68"/>
        <v>74.819860613460094</v>
      </c>
      <c r="K79">
        <f t="shared" si="70"/>
        <v>0</v>
      </c>
      <c r="L79">
        <f t="shared" si="79"/>
        <v>0</v>
      </c>
      <c r="M79">
        <f t="shared" si="72"/>
        <v>0</v>
      </c>
      <c r="N79">
        <f t="shared" ca="1" si="61"/>
        <v>0</v>
      </c>
      <c r="O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">
        <f t="shared" ca="1" si="74"/>
        <v>0.04</v>
      </c>
      <c r="R79">
        <f t="shared" ca="1" si="75"/>
        <v>0</v>
      </c>
      <c r="S79">
        <f t="shared" ca="1" si="76"/>
        <v>99.878399999999999</v>
      </c>
      <c r="T79">
        <f t="shared" ca="1" si="77"/>
        <v>0</v>
      </c>
      <c r="U79">
        <f t="shared" ca="1" si="78"/>
        <v>0</v>
      </c>
      <c r="Z79">
        <f t="shared" si="55"/>
        <v>1.1052</v>
      </c>
      <c r="AA79">
        <f t="shared" si="56"/>
        <v>1.099</v>
      </c>
      <c r="AB79">
        <f t="shared" si="67"/>
        <v>7.0967741935483417</v>
      </c>
      <c r="AC79">
        <f t="shared" si="62"/>
        <v>33.492043836295366</v>
      </c>
      <c r="AE79">
        <f t="shared" si="51"/>
        <v>1.1029800000000001</v>
      </c>
      <c r="AF79">
        <f t="shared" si="52"/>
        <v>1.099</v>
      </c>
      <c r="AG79">
        <f t="shared" si="57"/>
        <v>11.055276381909183</v>
      </c>
      <c r="AH79">
        <f t="shared" si="80"/>
        <v>38.145663942029273</v>
      </c>
    </row>
    <row r="80" spans="1:34">
      <c r="A80" s="1">
        <v>42311.5</v>
      </c>
      <c r="B80">
        <v>1.0994299999999999</v>
      </c>
      <c r="C80">
        <v>1.0997399999999999</v>
      </c>
      <c r="D80">
        <v>1.09772</v>
      </c>
      <c r="E80">
        <v>1.09843</v>
      </c>
      <c r="F80">
        <v>18783</v>
      </c>
      <c r="H80">
        <f t="shared" si="73"/>
        <v>7.0999999999998842E-4</v>
      </c>
      <c r="I80">
        <f t="shared" si="69"/>
        <v>33.492043836295366</v>
      </c>
      <c r="J80">
        <f t="shared" si="68"/>
        <v>38.145663942029273</v>
      </c>
      <c r="K80">
        <f t="shared" si="70"/>
        <v>0</v>
      </c>
      <c r="L80">
        <f t="shared" si="79"/>
        <v>0</v>
      </c>
      <c r="M80">
        <f t="shared" si="72"/>
        <v>0</v>
      </c>
      <c r="N80">
        <f t="shared" ca="1" si="61"/>
        <v>0</v>
      </c>
      <c r="O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">
        <f t="shared" ca="1" si="74"/>
        <v>0.04</v>
      </c>
      <c r="R80">
        <f t="shared" ca="1" si="75"/>
        <v>0</v>
      </c>
      <c r="S80">
        <f t="shared" ca="1" si="76"/>
        <v>99.878399999999999</v>
      </c>
      <c r="T80">
        <f t="shared" ca="1" si="77"/>
        <v>0</v>
      </c>
      <c r="U80">
        <f t="shared" ca="1" si="78"/>
        <v>0</v>
      </c>
      <c r="Z80">
        <f t="shared" si="55"/>
        <v>1.1052</v>
      </c>
      <c r="AA80">
        <f t="shared" si="56"/>
        <v>1.09772</v>
      </c>
      <c r="AB80">
        <f t="shared" si="67"/>
        <v>9.4919786096256011</v>
      </c>
      <c r="AC80">
        <f t="shared" si="62"/>
        <v>26.604002020371578</v>
      </c>
      <c r="AE80">
        <f t="shared" si="51"/>
        <v>1.1029800000000001</v>
      </c>
      <c r="AF80">
        <f t="shared" si="52"/>
        <v>1.09772</v>
      </c>
      <c r="AG80">
        <f t="shared" si="57"/>
        <v>13.498098859315261</v>
      </c>
      <c r="AH80">
        <f t="shared" si="80"/>
        <v>12.276687620612222</v>
      </c>
    </row>
    <row r="81" spans="1:34">
      <c r="A81" s="1">
        <v>42311.541666666664</v>
      </c>
      <c r="B81">
        <v>1.09843</v>
      </c>
      <c r="C81">
        <v>1.0988800000000001</v>
      </c>
      <c r="D81">
        <v>1.0970899999999999</v>
      </c>
      <c r="E81">
        <v>1.0972299999999999</v>
      </c>
      <c r="F81">
        <v>18059</v>
      </c>
      <c r="H81">
        <f t="shared" si="73"/>
        <v>1.4000000000002899E-4</v>
      </c>
      <c r="I81">
        <f t="shared" si="69"/>
        <v>26.604002020371578</v>
      </c>
      <c r="J81">
        <f t="shared" si="68"/>
        <v>12.276687620612222</v>
      </c>
      <c r="K81">
        <f t="shared" si="70"/>
        <v>1</v>
      </c>
      <c r="L81">
        <f t="shared" si="79"/>
        <v>0</v>
      </c>
      <c r="M81">
        <f t="shared" si="72"/>
        <v>0</v>
      </c>
      <c r="N81">
        <f t="shared" ca="1" si="61"/>
        <v>0</v>
      </c>
      <c r="O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">
        <f t="shared" ca="1" si="74"/>
        <v>0.04</v>
      </c>
      <c r="R81">
        <f t="shared" ca="1" si="75"/>
        <v>0</v>
      </c>
      <c r="S81">
        <f t="shared" ca="1" si="76"/>
        <v>99.878399999999999</v>
      </c>
      <c r="T81">
        <f t="shared" ca="1" si="77"/>
        <v>0</v>
      </c>
      <c r="U81">
        <f t="shared" ca="1" si="78"/>
        <v>0</v>
      </c>
      <c r="Z81">
        <f t="shared" si="55"/>
        <v>1.1052</v>
      </c>
      <c r="AA81">
        <f t="shared" si="56"/>
        <v>1.0970899999999999</v>
      </c>
      <c r="AB81">
        <f t="shared" si="67"/>
        <v>1.7262638717635996</v>
      </c>
      <c r="AC81">
        <f t="shared" si="62"/>
        <v>15.039406759905676</v>
      </c>
      <c r="AE81">
        <f t="shared" si="51"/>
        <v>1.1029800000000001</v>
      </c>
      <c r="AF81">
        <f t="shared" si="52"/>
        <v>1.0970899999999999</v>
      </c>
      <c r="AG81">
        <f t="shared" si="57"/>
        <v>2.3769100169783512</v>
      </c>
      <c r="AH81">
        <f t="shared" si="80"/>
        <v>7.9375044381468065</v>
      </c>
    </row>
    <row r="82" spans="1:34">
      <c r="A82" s="1">
        <v>42311.583333333336</v>
      </c>
      <c r="B82">
        <v>1.0972200000000001</v>
      </c>
      <c r="C82">
        <v>1.09853</v>
      </c>
      <c r="D82">
        <v>1.09707</v>
      </c>
      <c r="E82">
        <v>1.0971500000000001</v>
      </c>
      <c r="F82">
        <v>18271</v>
      </c>
      <c r="H82">
        <f t="shared" si="73"/>
        <v>8.0000000000080007E-5</v>
      </c>
      <c r="I82">
        <f t="shared" si="69"/>
        <v>15.039406759905676</v>
      </c>
      <c r="J82">
        <f t="shared" si="68"/>
        <v>7.9375044381468065</v>
      </c>
      <c r="K82">
        <f t="shared" si="70"/>
        <v>1</v>
      </c>
      <c r="L82">
        <f t="shared" ref="L82:L108" si="81">IF(AND($I82-$J82&gt;$Y$6),-1,IF(AND($I82-$J82&lt;(-$Y$5)),1,0))</f>
        <v>0</v>
      </c>
      <c r="M82">
        <f t="shared" si="72"/>
        <v>0</v>
      </c>
      <c r="N82">
        <f t="shared" ca="1" si="61"/>
        <v>0</v>
      </c>
      <c r="O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">
        <f t="shared" ca="1" si="74"/>
        <v>0.04</v>
      </c>
      <c r="R82">
        <f t="shared" ca="1" si="75"/>
        <v>0</v>
      </c>
      <c r="S82">
        <f t="shared" ca="1" si="76"/>
        <v>99.878399999999999</v>
      </c>
      <c r="T82">
        <f t="shared" ca="1" si="77"/>
        <v>0</v>
      </c>
      <c r="U82">
        <f t="shared" ca="1" si="78"/>
        <v>0</v>
      </c>
      <c r="Z82">
        <f t="shared" si="55"/>
        <v>1.1050199999999999</v>
      </c>
      <c r="AA82">
        <f t="shared" si="56"/>
        <v>1.09707</v>
      </c>
      <c r="AB82">
        <f t="shared" si="67"/>
        <v>1.0062893081771194</v>
      </c>
      <c r="AC82">
        <f t="shared" si="62"/>
        <v>4.8303264957786656</v>
      </c>
      <c r="AE82">
        <f t="shared" si="51"/>
        <v>1.1029800000000001</v>
      </c>
      <c r="AF82">
        <f t="shared" si="52"/>
        <v>1.09707</v>
      </c>
      <c r="AG82">
        <f t="shared" si="57"/>
        <v>1.353637901862587</v>
      </c>
      <c r="AH82">
        <f t="shared" si="80"/>
        <v>1.865273959420469</v>
      </c>
    </row>
    <row r="83" spans="1:34">
      <c r="A83" s="1">
        <v>42311.625</v>
      </c>
      <c r="B83">
        <v>1.09714</v>
      </c>
      <c r="C83">
        <v>1.09802</v>
      </c>
      <c r="D83">
        <v>1.09677</v>
      </c>
      <c r="E83">
        <v>1.0978000000000001</v>
      </c>
      <c r="F83">
        <v>16704</v>
      </c>
      <c r="H83">
        <f t="shared" si="73"/>
        <v>3.6999999999998145E-4</v>
      </c>
      <c r="I83">
        <f t="shared" si="69"/>
        <v>4.8303264957786656</v>
      </c>
      <c r="J83">
        <f t="shared" si="68"/>
        <v>1.865273959420469</v>
      </c>
      <c r="K83">
        <f t="shared" si="70"/>
        <v>1</v>
      </c>
      <c r="L83">
        <f t="shared" si="81"/>
        <v>0</v>
      </c>
      <c r="M83">
        <f t="shared" si="72"/>
        <v>0</v>
      </c>
      <c r="N83">
        <f t="shared" ca="1" si="61"/>
        <v>0</v>
      </c>
      <c r="O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">
        <f t="shared" ca="1" si="74"/>
        <v>0.04</v>
      </c>
      <c r="R83">
        <f t="shared" ca="1" si="75"/>
        <v>0</v>
      </c>
      <c r="S83">
        <f t="shared" ca="1" si="76"/>
        <v>99.878399999999999</v>
      </c>
      <c r="T83">
        <f t="shared" ca="1" si="77"/>
        <v>0</v>
      </c>
      <c r="U83">
        <f t="shared" ca="1" si="78"/>
        <v>0</v>
      </c>
      <c r="Z83">
        <f t="shared" si="55"/>
        <v>1.1043499999999999</v>
      </c>
      <c r="AA83">
        <f t="shared" si="56"/>
        <v>1.09677</v>
      </c>
      <c r="AB83">
        <f t="shared" si="67"/>
        <v>13.588390501320543</v>
      </c>
      <c r="AC83">
        <f t="shared" si="62"/>
        <v>6.4532305727217159</v>
      </c>
      <c r="AE83">
        <f t="shared" ref="AE83:AE146" si="82">MAX($C77:$C83)</f>
        <v>1.1029800000000001</v>
      </c>
      <c r="AF83">
        <f t="shared" ref="AF83:AF146" si="83">MIN($D77:$D83)</f>
        <v>1.09677</v>
      </c>
      <c r="AG83">
        <f t="shared" si="57"/>
        <v>16.586151368761325</v>
      </c>
      <c r="AH83">
        <f t="shared" si="80"/>
        <v>8.969894635311956</v>
      </c>
    </row>
    <row r="84" spans="1:34">
      <c r="A84" s="1">
        <v>42311.666666666664</v>
      </c>
      <c r="B84">
        <v>1.0978000000000001</v>
      </c>
      <c r="C84">
        <v>1.0980799999999999</v>
      </c>
      <c r="D84">
        <v>1.0956699999999999</v>
      </c>
      <c r="E84">
        <v>1.0965199999999999</v>
      </c>
      <c r="F84">
        <v>18335</v>
      </c>
      <c r="H84">
        <f t="shared" si="73"/>
        <v>8.5000000000001741E-4</v>
      </c>
      <c r="I84">
        <f t="shared" si="69"/>
        <v>6.4532305727217159</v>
      </c>
      <c r="J84">
        <f t="shared" ref="J84:J147" si="84">AH83</f>
        <v>8.969894635311956</v>
      </c>
      <c r="K84">
        <f t="shared" si="70"/>
        <v>1</v>
      </c>
      <c r="L84">
        <f t="shared" si="81"/>
        <v>0</v>
      </c>
      <c r="M84">
        <f t="shared" si="72"/>
        <v>0</v>
      </c>
      <c r="N84">
        <f t="shared" ca="1" si="61"/>
        <v>0</v>
      </c>
      <c r="O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">
        <f t="shared" ca="1" si="74"/>
        <v>0.04</v>
      </c>
      <c r="R84">
        <f t="shared" ca="1" si="75"/>
        <v>0</v>
      </c>
      <c r="S84">
        <f t="shared" ca="1" si="76"/>
        <v>99.878399999999999</v>
      </c>
      <c r="T84">
        <f t="shared" ca="1" si="77"/>
        <v>0</v>
      </c>
      <c r="U84">
        <f t="shared" ca="1" si="78"/>
        <v>0</v>
      </c>
      <c r="Z84">
        <f t="shared" si="55"/>
        <v>1.1035200000000001</v>
      </c>
      <c r="AA84">
        <f t="shared" si="56"/>
        <v>1.0956699999999999</v>
      </c>
      <c r="AB84">
        <f t="shared" si="67"/>
        <v>10.828025477707042</v>
      </c>
      <c r="AC84">
        <f t="shared" si="62"/>
        <v>6.7872422897420766</v>
      </c>
      <c r="AE84">
        <f t="shared" si="82"/>
        <v>1.1029800000000001</v>
      </c>
      <c r="AF84">
        <f t="shared" si="83"/>
        <v>1.0956699999999999</v>
      </c>
      <c r="AG84">
        <f t="shared" si="57"/>
        <v>11.627906976744185</v>
      </c>
      <c r="AH84">
        <f t="shared" si="80"/>
        <v>14.107029172752755</v>
      </c>
    </row>
    <row r="85" spans="1:34">
      <c r="A85" s="1">
        <v>42311.708333333336</v>
      </c>
      <c r="B85">
        <v>1.0965100000000001</v>
      </c>
      <c r="C85">
        <v>1.0968199999999999</v>
      </c>
      <c r="D85">
        <v>1.0935699999999999</v>
      </c>
      <c r="E85">
        <v>1.09399</v>
      </c>
      <c r="F85">
        <v>19898</v>
      </c>
      <c r="H85">
        <f t="shared" si="73"/>
        <v>4.2000000000008697E-4</v>
      </c>
      <c r="I85">
        <f t="shared" si="69"/>
        <v>6.7872422897420766</v>
      </c>
      <c r="J85">
        <f t="shared" si="84"/>
        <v>14.107029172752755</v>
      </c>
      <c r="K85">
        <f t="shared" si="70"/>
        <v>1</v>
      </c>
      <c r="L85">
        <f t="shared" si="81"/>
        <v>0</v>
      </c>
      <c r="M85">
        <f t="shared" si="72"/>
        <v>0</v>
      </c>
      <c r="N85">
        <f t="shared" ca="1" si="61"/>
        <v>0</v>
      </c>
      <c r="O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">
        <f t="shared" ca="1" si="74"/>
        <v>0.04</v>
      </c>
      <c r="R85">
        <f t="shared" ca="1" si="75"/>
        <v>0</v>
      </c>
      <c r="S85">
        <f t="shared" ca="1" si="76"/>
        <v>99.878399999999999</v>
      </c>
      <c r="T85">
        <f t="shared" ca="1" si="77"/>
        <v>0</v>
      </c>
      <c r="U85">
        <f t="shared" ca="1" si="78"/>
        <v>0</v>
      </c>
      <c r="Z85">
        <f t="shared" si="55"/>
        <v>1.1030199999999999</v>
      </c>
      <c r="AA85">
        <f t="shared" si="56"/>
        <v>1.0935699999999999</v>
      </c>
      <c r="AB85">
        <f t="shared" si="67"/>
        <v>4.4444444444453843</v>
      </c>
      <c r="AC85">
        <f t="shared" si="62"/>
        <v>7.4667874329125228</v>
      </c>
      <c r="AE85">
        <f t="shared" si="82"/>
        <v>1.1025100000000001</v>
      </c>
      <c r="AF85">
        <f t="shared" si="83"/>
        <v>1.0935699999999999</v>
      </c>
      <c r="AG85">
        <f t="shared" si="57"/>
        <v>4.6979865771820917</v>
      </c>
      <c r="AH85">
        <f t="shared" si="80"/>
        <v>8.162946776963139</v>
      </c>
    </row>
    <row r="86" spans="1:34">
      <c r="A86" s="1">
        <v>42311.75</v>
      </c>
      <c r="B86">
        <v>1.0939700000000001</v>
      </c>
      <c r="C86">
        <v>1.0956999999999999</v>
      </c>
      <c r="D86">
        <v>1.09379</v>
      </c>
      <c r="E86">
        <v>1.0951500000000001</v>
      </c>
      <c r="F86">
        <v>20554</v>
      </c>
      <c r="H86">
        <f t="shared" si="73"/>
        <v>1.8000000000006899E-4</v>
      </c>
      <c r="I86">
        <f t="shared" si="69"/>
        <v>7.4667874329125228</v>
      </c>
      <c r="J86">
        <f t="shared" si="84"/>
        <v>8.162946776963139</v>
      </c>
      <c r="K86">
        <f t="shared" si="70"/>
        <v>1</v>
      </c>
      <c r="L86">
        <f t="shared" si="81"/>
        <v>0</v>
      </c>
      <c r="M86">
        <f t="shared" si="72"/>
        <v>0</v>
      </c>
      <c r="N86">
        <f t="shared" ca="1" si="61"/>
        <v>0</v>
      </c>
      <c r="O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">
        <f t="shared" ca="1" si="74"/>
        <v>0.04</v>
      </c>
      <c r="R86">
        <f t="shared" ca="1" si="75"/>
        <v>0</v>
      </c>
      <c r="S86">
        <f t="shared" ca="1" si="76"/>
        <v>99.878399999999999</v>
      </c>
      <c r="T86">
        <f t="shared" ca="1" si="77"/>
        <v>0</v>
      </c>
      <c r="U86">
        <f t="shared" ca="1" si="78"/>
        <v>0</v>
      </c>
      <c r="Z86">
        <f t="shared" ref="Z86:Z149" si="85">MAX($C65:$C86)</f>
        <v>1.1030199999999999</v>
      </c>
      <c r="AA86">
        <f t="shared" ref="AA86:AA149" si="86">MIN($D65:$D86)</f>
        <v>1.0935699999999999</v>
      </c>
      <c r="AB86">
        <f t="shared" si="67"/>
        <v>16.719576719578242</v>
      </c>
      <c r="AC86">
        <f t="shared" si="62"/>
        <v>11.395109285762803</v>
      </c>
      <c r="AE86">
        <f t="shared" si="82"/>
        <v>1.0997399999999999</v>
      </c>
      <c r="AF86">
        <f t="shared" si="83"/>
        <v>1.0935699999999999</v>
      </c>
      <c r="AG86">
        <f t="shared" si="57"/>
        <v>25.607779578608341</v>
      </c>
      <c r="AH86">
        <f t="shared" si="80"/>
        <v>15.152883077895217</v>
      </c>
    </row>
    <row r="87" spans="1:34">
      <c r="A87" s="1">
        <v>42311.791666666664</v>
      </c>
      <c r="B87">
        <v>1.0951299999999999</v>
      </c>
      <c r="C87">
        <v>1.09565</v>
      </c>
      <c r="D87">
        <v>1.0940000000000001</v>
      </c>
      <c r="E87">
        <v>1.09446</v>
      </c>
      <c r="F87">
        <v>18850</v>
      </c>
      <c r="H87">
        <f t="shared" si="73"/>
        <v>4.5999999999990493E-4</v>
      </c>
      <c r="I87">
        <f t="shared" si="69"/>
        <v>11.395109285762803</v>
      </c>
      <c r="J87">
        <f t="shared" si="84"/>
        <v>15.152883077895217</v>
      </c>
      <c r="K87">
        <f t="shared" si="70"/>
        <v>1</v>
      </c>
      <c r="L87">
        <f t="shared" si="81"/>
        <v>0</v>
      </c>
      <c r="M87">
        <f t="shared" si="72"/>
        <v>0</v>
      </c>
      <c r="N87">
        <f t="shared" ca="1" si="61"/>
        <v>0</v>
      </c>
      <c r="O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">
        <f t="shared" ca="1" si="74"/>
        <v>0.04</v>
      </c>
      <c r="R87">
        <f t="shared" ca="1" si="75"/>
        <v>0</v>
      </c>
      <c r="S87">
        <f t="shared" ca="1" si="76"/>
        <v>99.878399999999999</v>
      </c>
      <c r="T87">
        <f t="shared" ca="1" si="77"/>
        <v>0</v>
      </c>
      <c r="U87">
        <f t="shared" ca="1" si="78"/>
        <v>0</v>
      </c>
      <c r="Z87">
        <f t="shared" si="85"/>
        <v>1.1029800000000001</v>
      </c>
      <c r="AA87">
        <f t="shared" si="86"/>
        <v>1.0935699999999999</v>
      </c>
      <c r="AB87">
        <f t="shared" si="67"/>
        <v>9.4580233793841035</v>
      </c>
      <c r="AC87">
        <f t="shared" si="62"/>
        <v>10.362517505278692</v>
      </c>
      <c r="AE87">
        <f t="shared" si="82"/>
        <v>1.0988800000000001</v>
      </c>
      <c r="AF87">
        <f t="shared" si="83"/>
        <v>1.0935699999999999</v>
      </c>
      <c r="AG87">
        <f t="shared" ref="AG87:AG150" si="87">($E87-$AF87)/($AE87-$AF87)*100</f>
        <v>16.760828625236019</v>
      </c>
      <c r="AH87">
        <f t="shared" si="80"/>
        <v>21.18430410192218</v>
      </c>
    </row>
    <row r="88" spans="1:34">
      <c r="A88" s="1">
        <v>42311.833333333336</v>
      </c>
      <c r="B88">
        <v>1.09449</v>
      </c>
      <c r="C88">
        <v>1.0963799999999999</v>
      </c>
      <c r="D88">
        <v>1.09436</v>
      </c>
      <c r="E88">
        <v>1.0958300000000001</v>
      </c>
      <c r="F88">
        <v>16887</v>
      </c>
      <c r="H88">
        <f t="shared" si="73"/>
        <v>1.2999999999996348E-4</v>
      </c>
      <c r="I88">
        <f t="shared" si="69"/>
        <v>10.362517505278692</v>
      </c>
      <c r="J88">
        <f t="shared" si="84"/>
        <v>21.18430410192218</v>
      </c>
      <c r="K88">
        <f t="shared" si="70"/>
        <v>1</v>
      </c>
      <c r="L88">
        <f t="shared" si="81"/>
        <v>0</v>
      </c>
      <c r="M88">
        <f t="shared" si="72"/>
        <v>0</v>
      </c>
      <c r="N88">
        <f t="shared" ca="1" si="61"/>
        <v>0</v>
      </c>
      <c r="O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">
        <f t="shared" ca="1" si="74"/>
        <v>0.04</v>
      </c>
      <c r="R88">
        <f t="shared" ca="1" si="75"/>
        <v>0</v>
      </c>
      <c r="S88">
        <f t="shared" ca="1" si="76"/>
        <v>99.878399999999999</v>
      </c>
      <c r="T88">
        <f t="shared" ca="1" si="77"/>
        <v>0</v>
      </c>
      <c r="U88">
        <f t="shared" ca="1" si="78"/>
        <v>0</v>
      </c>
      <c r="Z88">
        <f t="shared" si="85"/>
        <v>1.1029800000000001</v>
      </c>
      <c r="AA88">
        <f t="shared" si="86"/>
        <v>1.0935699999999999</v>
      </c>
      <c r="AB88">
        <f t="shared" si="67"/>
        <v>24.017003188099011</v>
      </c>
      <c r="AC88">
        <f t="shared" si="62"/>
        <v>13.659761932876686</v>
      </c>
      <c r="AE88">
        <f t="shared" si="82"/>
        <v>1.09853</v>
      </c>
      <c r="AF88">
        <f t="shared" si="83"/>
        <v>1.0935699999999999</v>
      </c>
      <c r="AG88">
        <f t="shared" si="87"/>
        <v>45.564516129034601</v>
      </c>
      <c r="AH88">
        <f t="shared" si="80"/>
        <v>31.162672377135308</v>
      </c>
    </row>
    <row r="89" spans="1:34">
      <c r="A89" s="1">
        <v>42311.875</v>
      </c>
      <c r="B89">
        <v>1.09581</v>
      </c>
      <c r="C89">
        <v>1.0969500000000001</v>
      </c>
      <c r="D89">
        <v>1.09436</v>
      </c>
      <c r="E89">
        <v>1.0951200000000001</v>
      </c>
      <c r="F89">
        <v>16296</v>
      </c>
      <c r="H89">
        <f t="shared" si="73"/>
        <v>7.6000000000009393E-4</v>
      </c>
      <c r="I89">
        <f t="shared" si="69"/>
        <v>13.659761932876686</v>
      </c>
      <c r="J89">
        <f t="shared" si="84"/>
        <v>31.162672377135308</v>
      </c>
      <c r="K89">
        <f t="shared" si="70"/>
        <v>1</v>
      </c>
      <c r="L89">
        <f t="shared" si="81"/>
        <v>0</v>
      </c>
      <c r="M89">
        <f t="shared" si="72"/>
        <v>0</v>
      </c>
      <c r="N89">
        <f t="shared" ca="1" si="61"/>
        <v>0</v>
      </c>
      <c r="O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">
        <f t="shared" ca="1" si="74"/>
        <v>0.04</v>
      </c>
      <c r="R89">
        <f t="shared" ca="1" si="75"/>
        <v>0</v>
      </c>
      <c r="S89">
        <f t="shared" ca="1" si="76"/>
        <v>99.878399999999999</v>
      </c>
      <c r="T89">
        <f t="shared" ca="1" si="77"/>
        <v>0</v>
      </c>
      <c r="U89">
        <f t="shared" ca="1" si="78"/>
        <v>0</v>
      </c>
      <c r="Z89">
        <f t="shared" si="85"/>
        <v>1.1029800000000001</v>
      </c>
      <c r="AA89">
        <f t="shared" si="86"/>
        <v>1.0935699999999999</v>
      </c>
      <c r="AB89">
        <f t="shared" si="67"/>
        <v>16.471838469714552</v>
      </c>
      <c r="AC89">
        <f t="shared" si="62"/>
        <v>16.666610439193978</v>
      </c>
      <c r="AE89">
        <f t="shared" si="82"/>
        <v>1.0980799999999999</v>
      </c>
      <c r="AF89">
        <f t="shared" si="83"/>
        <v>1.0935699999999999</v>
      </c>
      <c r="AG89">
        <f t="shared" si="87"/>
        <v>34.368070953440302</v>
      </c>
      <c r="AH89">
        <f t="shared" si="80"/>
        <v>39.966293541237448</v>
      </c>
    </row>
    <row r="90" spans="1:34">
      <c r="A90" s="1">
        <v>42311.916666666664</v>
      </c>
      <c r="B90">
        <v>1.09511</v>
      </c>
      <c r="C90">
        <v>1.0965100000000001</v>
      </c>
      <c r="D90">
        <v>1.0947800000000001</v>
      </c>
      <c r="E90">
        <v>1.0963799999999999</v>
      </c>
      <c r="F90">
        <v>15240</v>
      </c>
      <c r="H90">
        <f t="shared" si="73"/>
        <v>3.2999999999994145E-4</v>
      </c>
      <c r="I90">
        <f t="shared" si="69"/>
        <v>16.666610439193978</v>
      </c>
      <c r="J90">
        <f t="shared" si="84"/>
        <v>39.966293541237448</v>
      </c>
      <c r="K90">
        <f t="shared" si="70"/>
        <v>1</v>
      </c>
      <c r="L90">
        <f t="shared" si="81"/>
        <v>0</v>
      </c>
      <c r="M90">
        <f t="shared" si="72"/>
        <v>0</v>
      </c>
      <c r="N90">
        <f t="shared" ca="1" si="61"/>
        <v>0</v>
      </c>
      <c r="O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">
        <f t="shared" ca="1" si="74"/>
        <v>0.04</v>
      </c>
      <c r="R90">
        <f t="shared" ca="1" si="75"/>
        <v>0</v>
      </c>
      <c r="S90">
        <f t="shared" ca="1" si="76"/>
        <v>99.878399999999999</v>
      </c>
      <c r="T90">
        <f t="shared" ca="1" si="77"/>
        <v>0</v>
      </c>
      <c r="U90">
        <f t="shared" ca="1" si="78"/>
        <v>0</v>
      </c>
      <c r="Z90">
        <f t="shared" si="85"/>
        <v>1.1029800000000001</v>
      </c>
      <c r="AA90">
        <f t="shared" si="86"/>
        <v>1.0935699999999999</v>
      </c>
      <c r="AB90">
        <f t="shared" si="67"/>
        <v>29.861849096704969</v>
      </c>
      <c r="AC90">
        <f t="shared" ref="AC90:AC153" si="88">AVERAGE(AB87:AB90)</f>
        <v>19.95217853347566</v>
      </c>
      <c r="AE90">
        <f t="shared" si="82"/>
        <v>1.0980799999999999</v>
      </c>
      <c r="AF90">
        <f t="shared" si="83"/>
        <v>1.0935699999999999</v>
      </c>
      <c r="AG90">
        <f t="shared" si="87"/>
        <v>62.305986696229944</v>
      </c>
      <c r="AH90">
        <f t="shared" si="80"/>
        <v>48.337028824835123</v>
      </c>
    </row>
    <row r="91" spans="1:34">
      <c r="A91" s="1">
        <v>42311.958333333336</v>
      </c>
      <c r="B91">
        <v>1.0963499999999999</v>
      </c>
      <c r="C91">
        <v>1.0966400000000001</v>
      </c>
      <c r="D91">
        <v>1.09589</v>
      </c>
      <c r="E91">
        <v>1.09606</v>
      </c>
      <c r="F91">
        <v>14150</v>
      </c>
      <c r="H91">
        <f t="shared" si="73"/>
        <v>1.7000000000000348E-4</v>
      </c>
      <c r="I91">
        <f t="shared" si="69"/>
        <v>19.95217853347566</v>
      </c>
      <c r="J91">
        <f t="shared" si="84"/>
        <v>48.337028824835123</v>
      </c>
      <c r="K91">
        <f t="shared" si="70"/>
        <v>1</v>
      </c>
      <c r="L91">
        <f t="shared" si="81"/>
        <v>0</v>
      </c>
      <c r="M91">
        <f t="shared" si="72"/>
        <v>0</v>
      </c>
      <c r="N91">
        <f t="shared" ca="1" si="61"/>
        <v>0</v>
      </c>
      <c r="O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">
        <f t="shared" ca="1" si="74"/>
        <v>0.04</v>
      </c>
      <c r="R91">
        <f t="shared" ca="1" si="75"/>
        <v>0</v>
      </c>
      <c r="S91">
        <f t="shared" ca="1" si="76"/>
        <v>99.878399999999999</v>
      </c>
      <c r="T91">
        <f t="shared" ca="1" si="77"/>
        <v>0</v>
      </c>
      <c r="U91">
        <f t="shared" ca="1" si="78"/>
        <v>0</v>
      </c>
      <c r="Z91">
        <f t="shared" si="85"/>
        <v>1.1029800000000001</v>
      </c>
      <c r="AA91">
        <f t="shared" si="86"/>
        <v>1.0935699999999999</v>
      </c>
      <c r="AB91">
        <f t="shared" si="67"/>
        <v>26.46121147715267</v>
      </c>
      <c r="AC91">
        <f t="shared" si="88"/>
        <v>24.202975557917803</v>
      </c>
      <c r="AE91">
        <f t="shared" si="82"/>
        <v>1.0969500000000001</v>
      </c>
      <c r="AF91">
        <f t="shared" si="83"/>
        <v>1.0935699999999999</v>
      </c>
      <c r="AG91">
        <f t="shared" si="87"/>
        <v>73.668639053253997</v>
      </c>
      <c r="AH91">
        <f t="shared" si="80"/>
        <v>67.987312874741974</v>
      </c>
    </row>
    <row r="92" spans="1:34">
      <c r="A92" s="1">
        <v>42312</v>
      </c>
      <c r="B92">
        <v>1.0960700000000001</v>
      </c>
      <c r="C92">
        <v>1.0968500000000001</v>
      </c>
      <c r="D92">
        <v>1.0957699999999999</v>
      </c>
      <c r="E92">
        <v>1.0961700000000001</v>
      </c>
      <c r="F92">
        <v>10953</v>
      </c>
      <c r="H92">
        <f t="shared" si="73"/>
        <v>3.00000000000189E-4</v>
      </c>
      <c r="I92">
        <f t="shared" si="69"/>
        <v>24.202975557917803</v>
      </c>
      <c r="J92">
        <f t="shared" si="84"/>
        <v>67.987312874741974</v>
      </c>
      <c r="K92">
        <f t="shared" si="70"/>
        <v>1</v>
      </c>
      <c r="L92">
        <f t="shared" si="81"/>
        <v>1</v>
      </c>
      <c r="M92">
        <f t="shared" si="72"/>
        <v>1</v>
      </c>
      <c r="N92">
        <f t="shared" ref="N92:N155" ca="1" si="89">IF(COUNTIF(OFFSET($M91,$Y$7,0,1-$Y$7,1),"&lt;&gt;0")=0,$M92,0)</f>
        <v>0</v>
      </c>
      <c r="O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">
        <f t="shared" ca="1" si="74"/>
        <v>0.04</v>
      </c>
      <c r="R92">
        <f t="shared" ca="1" si="75"/>
        <v>0</v>
      </c>
      <c r="S92">
        <f t="shared" ca="1" si="76"/>
        <v>99.878399999999999</v>
      </c>
      <c r="T92">
        <f t="shared" ca="1" si="77"/>
        <v>0</v>
      </c>
      <c r="U92">
        <f t="shared" ca="1" si="78"/>
        <v>0</v>
      </c>
      <c r="Z92">
        <f t="shared" si="85"/>
        <v>1.1029800000000001</v>
      </c>
      <c r="AA92">
        <f t="shared" si="86"/>
        <v>1.0935699999999999</v>
      </c>
      <c r="AB92">
        <f t="shared" si="67"/>
        <v>27.630180658874803</v>
      </c>
      <c r="AC92">
        <f t="shared" si="88"/>
        <v>25.106269925611748</v>
      </c>
      <c r="AE92">
        <f t="shared" si="82"/>
        <v>1.0969500000000001</v>
      </c>
      <c r="AF92">
        <f t="shared" si="83"/>
        <v>1.09379</v>
      </c>
      <c r="AG92">
        <f t="shared" si="87"/>
        <v>75.316455696202837</v>
      </c>
      <c r="AH92">
        <f t="shared" si="80"/>
        <v>74.492547374728417</v>
      </c>
    </row>
    <row r="93" spans="1:34">
      <c r="A93" s="1">
        <v>42312.041666666664</v>
      </c>
      <c r="B93">
        <v>1.09619</v>
      </c>
      <c r="C93">
        <v>1.0963799999999999</v>
      </c>
      <c r="D93">
        <v>1.09562</v>
      </c>
      <c r="E93">
        <v>1.09616</v>
      </c>
      <c r="F93">
        <v>16033</v>
      </c>
      <c r="H93">
        <f t="shared" si="73"/>
        <v>5.3999999999998494E-4</v>
      </c>
      <c r="I93">
        <f t="shared" si="69"/>
        <v>25.106269925611748</v>
      </c>
      <c r="J93">
        <f t="shared" si="84"/>
        <v>74.492547374728417</v>
      </c>
      <c r="K93">
        <f t="shared" si="70"/>
        <v>1</v>
      </c>
      <c r="L93">
        <f t="shared" si="81"/>
        <v>1</v>
      </c>
      <c r="M93">
        <f t="shared" si="72"/>
        <v>1</v>
      </c>
      <c r="N93">
        <f t="shared" ca="1" si="89"/>
        <v>0</v>
      </c>
      <c r="O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">
        <f t="shared" ca="1" si="74"/>
        <v>0.04</v>
      </c>
      <c r="R93">
        <f t="shared" ca="1" si="75"/>
        <v>0</v>
      </c>
      <c r="S93">
        <f t="shared" ca="1" si="76"/>
        <v>99.878399999999999</v>
      </c>
      <c r="T93">
        <f t="shared" ca="1" si="77"/>
        <v>0</v>
      </c>
      <c r="U93">
        <f t="shared" ca="1" si="78"/>
        <v>0</v>
      </c>
      <c r="Z93">
        <f t="shared" si="85"/>
        <v>1.1029800000000001</v>
      </c>
      <c r="AA93">
        <f t="shared" si="86"/>
        <v>1.0935699999999999</v>
      </c>
      <c r="AB93">
        <f t="shared" si="67"/>
        <v>27.523910733263058</v>
      </c>
      <c r="AC93">
        <f t="shared" si="88"/>
        <v>27.869287991498872</v>
      </c>
      <c r="AE93">
        <f t="shared" si="82"/>
        <v>1.0969500000000001</v>
      </c>
      <c r="AF93">
        <f t="shared" si="83"/>
        <v>1.0940000000000001</v>
      </c>
      <c r="AG93">
        <f t="shared" si="87"/>
        <v>73.220338983048606</v>
      </c>
      <c r="AH93">
        <f t="shared" si="80"/>
        <v>74.268397339625722</v>
      </c>
    </row>
    <row r="94" spans="1:34">
      <c r="A94" s="1">
        <v>42312.083333333336</v>
      </c>
      <c r="B94">
        <v>1.0961700000000001</v>
      </c>
      <c r="C94">
        <v>1.0967499999999999</v>
      </c>
      <c r="D94">
        <v>1.09605</v>
      </c>
      <c r="E94">
        <v>1.0961399999999999</v>
      </c>
      <c r="F94">
        <v>13757</v>
      </c>
      <c r="H94">
        <f t="shared" si="73"/>
        <v>8.9999999999923475E-5</v>
      </c>
      <c r="I94">
        <f t="shared" si="69"/>
        <v>27.869287991498872</v>
      </c>
      <c r="J94">
        <f t="shared" si="84"/>
        <v>74.268397339625722</v>
      </c>
      <c r="K94">
        <f t="shared" si="70"/>
        <v>1</v>
      </c>
      <c r="L94">
        <f t="shared" si="81"/>
        <v>1</v>
      </c>
      <c r="M94">
        <f t="shared" si="72"/>
        <v>1</v>
      </c>
      <c r="N94">
        <f t="shared" ca="1" si="89"/>
        <v>0</v>
      </c>
      <c r="O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">
        <f t="shared" ca="1" si="74"/>
        <v>0.04</v>
      </c>
      <c r="R94">
        <f t="shared" ca="1" si="75"/>
        <v>0</v>
      </c>
      <c r="S94">
        <f t="shared" ca="1" si="76"/>
        <v>99.878399999999999</v>
      </c>
      <c r="T94">
        <f t="shared" ca="1" si="77"/>
        <v>0</v>
      </c>
      <c r="U94">
        <f t="shared" ca="1" si="78"/>
        <v>0</v>
      </c>
      <c r="Z94">
        <f t="shared" si="85"/>
        <v>1.1029800000000001</v>
      </c>
      <c r="AA94">
        <f t="shared" si="86"/>
        <v>1.0935699999999999</v>
      </c>
      <c r="AB94">
        <f t="shared" si="67"/>
        <v>27.311370882039565</v>
      </c>
      <c r="AC94">
        <f t="shared" si="88"/>
        <v>27.231668437832525</v>
      </c>
      <c r="AE94">
        <f t="shared" si="82"/>
        <v>1.0969500000000001</v>
      </c>
      <c r="AF94">
        <f t="shared" si="83"/>
        <v>1.09436</v>
      </c>
      <c r="AG94">
        <f t="shared" si="87"/>
        <v>68.725868725862142</v>
      </c>
      <c r="AH94">
        <f t="shared" si="80"/>
        <v>70.973103854455374</v>
      </c>
    </row>
    <row r="95" spans="1:34">
      <c r="A95" s="1">
        <v>42312.125</v>
      </c>
      <c r="B95">
        <v>1.09613</v>
      </c>
      <c r="C95">
        <v>1.0965400000000001</v>
      </c>
      <c r="D95">
        <v>1.0955699999999999</v>
      </c>
      <c r="E95">
        <v>1.09561</v>
      </c>
      <c r="F95">
        <v>12227</v>
      </c>
      <c r="H95">
        <f t="shared" si="73"/>
        <v>4.0000000000040004E-5</v>
      </c>
      <c r="I95">
        <f t="shared" si="69"/>
        <v>27.231668437832525</v>
      </c>
      <c r="J95">
        <f t="shared" si="84"/>
        <v>70.973103854455374</v>
      </c>
      <c r="K95">
        <f t="shared" si="70"/>
        <v>1</v>
      </c>
      <c r="L95">
        <f t="shared" si="81"/>
        <v>1</v>
      </c>
      <c r="M95">
        <f t="shared" si="72"/>
        <v>1</v>
      </c>
      <c r="N95">
        <f t="shared" ca="1" si="89"/>
        <v>0</v>
      </c>
      <c r="O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">
        <f t="shared" ca="1" si="74"/>
        <v>0.04</v>
      </c>
      <c r="R95">
        <f t="shared" ca="1" si="75"/>
        <v>0</v>
      </c>
      <c r="S95">
        <f t="shared" ca="1" si="76"/>
        <v>99.878399999999999</v>
      </c>
      <c r="T95">
        <f t="shared" ca="1" si="77"/>
        <v>0</v>
      </c>
      <c r="U95">
        <f t="shared" ca="1" si="78"/>
        <v>0</v>
      </c>
      <c r="Z95">
        <f t="shared" si="85"/>
        <v>1.1029800000000001</v>
      </c>
      <c r="AA95">
        <f t="shared" si="86"/>
        <v>1.0935699999999999</v>
      </c>
      <c r="AB95">
        <f t="shared" si="67"/>
        <v>21.679064824654741</v>
      </c>
      <c r="AC95">
        <f t="shared" si="88"/>
        <v>26.036131774708043</v>
      </c>
      <c r="AE95">
        <f t="shared" si="82"/>
        <v>1.0969500000000001</v>
      </c>
      <c r="AF95">
        <f t="shared" si="83"/>
        <v>1.09436</v>
      </c>
      <c r="AG95">
        <f t="shared" si="87"/>
        <v>48.262548262545515</v>
      </c>
      <c r="AH95">
        <f t="shared" si="80"/>
        <v>58.494208494203832</v>
      </c>
    </row>
    <row r="96" spans="1:34">
      <c r="A96" s="1">
        <v>42312.166666666664</v>
      </c>
      <c r="B96">
        <v>1.0955900000000001</v>
      </c>
      <c r="C96">
        <v>1.0957600000000001</v>
      </c>
      <c r="D96">
        <v>1.0943799999999999</v>
      </c>
      <c r="E96">
        <v>1.0946400000000001</v>
      </c>
      <c r="F96">
        <v>15083</v>
      </c>
      <c r="H96">
        <f t="shared" si="73"/>
        <v>2.60000000000149E-4</v>
      </c>
      <c r="I96">
        <f t="shared" si="69"/>
        <v>26.036131774708043</v>
      </c>
      <c r="J96">
        <f t="shared" si="84"/>
        <v>58.494208494203832</v>
      </c>
      <c r="K96">
        <f t="shared" si="70"/>
        <v>1</v>
      </c>
      <c r="L96">
        <f t="shared" si="81"/>
        <v>0</v>
      </c>
      <c r="M96">
        <f t="shared" si="72"/>
        <v>0</v>
      </c>
      <c r="N96">
        <f t="shared" ca="1" si="89"/>
        <v>0</v>
      </c>
      <c r="O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">
        <f t="shared" ca="1" si="74"/>
        <v>0.04</v>
      </c>
      <c r="R96">
        <f t="shared" ca="1" si="75"/>
        <v>0</v>
      </c>
      <c r="S96">
        <f t="shared" ca="1" si="76"/>
        <v>99.878399999999999</v>
      </c>
      <c r="T96">
        <f t="shared" ca="1" si="77"/>
        <v>0</v>
      </c>
      <c r="U96">
        <f t="shared" ca="1" si="78"/>
        <v>0</v>
      </c>
      <c r="Z96">
        <f t="shared" si="85"/>
        <v>1.1029800000000001</v>
      </c>
      <c r="AA96">
        <f t="shared" si="86"/>
        <v>1.0935699999999999</v>
      </c>
      <c r="AB96">
        <f t="shared" si="67"/>
        <v>11.370882040383744</v>
      </c>
      <c r="AC96">
        <f t="shared" si="88"/>
        <v>21.971307120085278</v>
      </c>
      <c r="AE96">
        <f t="shared" si="82"/>
        <v>1.0968500000000001</v>
      </c>
      <c r="AF96">
        <f t="shared" si="83"/>
        <v>1.0943799999999999</v>
      </c>
      <c r="AG96">
        <f t="shared" si="87"/>
        <v>10.52631578947889</v>
      </c>
      <c r="AH96">
        <f t="shared" si="80"/>
        <v>29.394432026012204</v>
      </c>
    </row>
    <row r="97" spans="1:34">
      <c r="A97" s="1">
        <v>42312.208333333336</v>
      </c>
      <c r="B97">
        <v>1.0946499999999999</v>
      </c>
      <c r="C97">
        <v>1.09504</v>
      </c>
      <c r="D97">
        <v>1.09371</v>
      </c>
      <c r="E97">
        <v>1.0942000000000001</v>
      </c>
      <c r="F97">
        <v>14292</v>
      </c>
      <c r="H97">
        <f t="shared" si="73"/>
        <v>4.9000000000010147E-4</v>
      </c>
      <c r="I97">
        <f t="shared" si="69"/>
        <v>21.971307120085278</v>
      </c>
      <c r="J97">
        <f t="shared" si="84"/>
        <v>29.394432026012204</v>
      </c>
      <c r="K97">
        <f t="shared" si="70"/>
        <v>1</v>
      </c>
      <c r="L97">
        <f t="shared" si="81"/>
        <v>0</v>
      </c>
      <c r="M97">
        <f t="shared" si="72"/>
        <v>0</v>
      </c>
      <c r="N97">
        <f t="shared" ca="1" si="89"/>
        <v>0</v>
      </c>
      <c r="O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">
        <f t="shared" ca="1" si="74"/>
        <v>0.04</v>
      </c>
      <c r="R97">
        <f t="shared" ca="1" si="75"/>
        <v>0</v>
      </c>
      <c r="S97">
        <f t="shared" ca="1" si="76"/>
        <v>99.878399999999999</v>
      </c>
      <c r="T97">
        <f t="shared" ca="1" si="77"/>
        <v>0</v>
      </c>
      <c r="U97">
        <f t="shared" ca="1" si="78"/>
        <v>0</v>
      </c>
      <c r="Z97">
        <f t="shared" si="85"/>
        <v>1.1029800000000001</v>
      </c>
      <c r="AA97">
        <f t="shared" si="86"/>
        <v>1.0935699999999999</v>
      </c>
      <c r="AB97">
        <f t="shared" si="67"/>
        <v>6.6950053134975667</v>
      </c>
      <c r="AC97">
        <f t="shared" si="88"/>
        <v>16.764080765143902</v>
      </c>
      <c r="AE97">
        <f t="shared" si="82"/>
        <v>1.0968500000000001</v>
      </c>
      <c r="AF97">
        <f t="shared" si="83"/>
        <v>1.09371</v>
      </c>
      <c r="AG97">
        <f t="shared" si="87"/>
        <v>15.605095541403797</v>
      </c>
      <c r="AH97">
        <f t="shared" si="80"/>
        <v>13.065705665441342</v>
      </c>
    </row>
    <row r="98" spans="1:34">
      <c r="A98" s="1">
        <v>42312.25</v>
      </c>
      <c r="B98">
        <v>1.0942000000000001</v>
      </c>
      <c r="C98">
        <v>1.0954299999999999</v>
      </c>
      <c r="D98">
        <v>1.09412</v>
      </c>
      <c r="E98">
        <v>1.0954299999999999</v>
      </c>
      <c r="F98">
        <v>13124</v>
      </c>
      <c r="H98">
        <f t="shared" si="73"/>
        <v>8.0000000000080007E-5</v>
      </c>
      <c r="I98">
        <f t="shared" si="69"/>
        <v>16.764080765143902</v>
      </c>
      <c r="J98">
        <f t="shared" si="84"/>
        <v>13.065705665441342</v>
      </c>
      <c r="K98">
        <f t="shared" si="70"/>
        <v>1</v>
      </c>
      <c r="L98">
        <f t="shared" si="81"/>
        <v>0</v>
      </c>
      <c r="M98">
        <f t="shared" si="72"/>
        <v>0</v>
      </c>
      <c r="N98">
        <f t="shared" ca="1" si="89"/>
        <v>0</v>
      </c>
      <c r="O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">
        <f t="shared" ca="1" si="74"/>
        <v>0.04</v>
      </c>
      <c r="R98">
        <f t="shared" ca="1" si="75"/>
        <v>0</v>
      </c>
      <c r="S98">
        <f t="shared" ca="1" si="76"/>
        <v>99.878399999999999</v>
      </c>
      <c r="T98">
        <f t="shared" ca="1" si="77"/>
        <v>0</v>
      </c>
      <c r="U98">
        <f t="shared" ca="1" si="78"/>
        <v>0</v>
      </c>
      <c r="Z98">
        <f t="shared" si="85"/>
        <v>1.1029800000000001</v>
      </c>
      <c r="AA98">
        <f t="shared" si="86"/>
        <v>1.0935699999999999</v>
      </c>
      <c r="AB98">
        <f t="shared" si="67"/>
        <v>19.766206163655102</v>
      </c>
      <c r="AC98">
        <f t="shared" si="88"/>
        <v>14.877789585547788</v>
      </c>
      <c r="AE98">
        <f t="shared" si="82"/>
        <v>1.0968500000000001</v>
      </c>
      <c r="AF98">
        <f t="shared" si="83"/>
        <v>1.09371</v>
      </c>
      <c r="AG98">
        <f t="shared" si="87"/>
        <v>54.77707006368999</v>
      </c>
      <c r="AH98">
        <f t="shared" si="80"/>
        <v>35.191082802546894</v>
      </c>
    </row>
    <row r="99" spans="1:34">
      <c r="A99" s="1">
        <v>42312.291666666664</v>
      </c>
      <c r="B99">
        <v>1.0954200000000001</v>
      </c>
      <c r="C99">
        <v>1.0954299999999999</v>
      </c>
      <c r="D99">
        <v>1.0945800000000001</v>
      </c>
      <c r="E99">
        <v>1.09494</v>
      </c>
      <c r="F99">
        <v>12680</v>
      </c>
      <c r="H99">
        <f t="shared" si="73"/>
        <v>3.5999999999991594E-4</v>
      </c>
      <c r="I99">
        <f t="shared" si="69"/>
        <v>14.877789585547788</v>
      </c>
      <c r="J99">
        <f t="shared" si="84"/>
        <v>35.191082802546894</v>
      </c>
      <c r="K99">
        <f t="shared" si="70"/>
        <v>1</v>
      </c>
      <c r="L99">
        <f t="shared" si="81"/>
        <v>0</v>
      </c>
      <c r="M99">
        <f t="shared" si="72"/>
        <v>0</v>
      </c>
      <c r="N99">
        <f t="shared" ca="1" si="89"/>
        <v>0</v>
      </c>
      <c r="O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">
        <f t="shared" ca="1" si="74"/>
        <v>0.04</v>
      </c>
      <c r="R99">
        <f t="shared" ca="1" si="75"/>
        <v>0</v>
      </c>
      <c r="S99">
        <f t="shared" ca="1" si="76"/>
        <v>99.878399999999999</v>
      </c>
      <c r="T99">
        <f t="shared" ca="1" si="77"/>
        <v>0</v>
      </c>
      <c r="U99">
        <f t="shared" ca="1" si="78"/>
        <v>0</v>
      </c>
      <c r="Z99">
        <f t="shared" si="85"/>
        <v>1.1029800000000001</v>
      </c>
      <c r="AA99">
        <f t="shared" si="86"/>
        <v>1.0935699999999999</v>
      </c>
      <c r="AB99">
        <f t="shared" si="67"/>
        <v>14.558979808714909</v>
      </c>
      <c r="AC99">
        <f t="shared" si="88"/>
        <v>13.097768331562831</v>
      </c>
      <c r="AE99">
        <f t="shared" si="82"/>
        <v>1.0967499999999999</v>
      </c>
      <c r="AF99">
        <f t="shared" si="83"/>
        <v>1.09371</v>
      </c>
      <c r="AG99">
        <f t="shared" si="87"/>
        <v>40.460526315792499</v>
      </c>
      <c r="AH99">
        <f t="shared" si="80"/>
        <v>47.618798189741241</v>
      </c>
    </row>
    <row r="100" spans="1:34">
      <c r="A100" s="1">
        <v>42312.333333333336</v>
      </c>
      <c r="B100">
        <v>1.09493</v>
      </c>
      <c r="C100">
        <v>1.0957399999999999</v>
      </c>
      <c r="D100">
        <v>1.0949199999999999</v>
      </c>
      <c r="E100">
        <v>1.0956999999999999</v>
      </c>
      <c r="F100">
        <v>14337</v>
      </c>
      <c r="H100">
        <f t="shared" si="73"/>
        <v>1.0000000000065512E-5</v>
      </c>
      <c r="I100">
        <f t="shared" si="69"/>
        <v>13.097768331562831</v>
      </c>
      <c r="J100">
        <f t="shared" si="84"/>
        <v>47.618798189741241</v>
      </c>
      <c r="K100">
        <f t="shared" si="70"/>
        <v>1</v>
      </c>
      <c r="L100">
        <f t="shared" si="81"/>
        <v>0</v>
      </c>
      <c r="M100">
        <f t="shared" si="72"/>
        <v>0</v>
      </c>
      <c r="N100">
        <f t="shared" ca="1" si="89"/>
        <v>0</v>
      </c>
      <c r="O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">
        <f t="shared" ca="1" si="74"/>
        <v>0.04</v>
      </c>
      <c r="R100">
        <f t="shared" ca="1" si="75"/>
        <v>0</v>
      </c>
      <c r="S100">
        <f t="shared" ca="1" si="76"/>
        <v>99.878399999999999</v>
      </c>
      <c r="T100">
        <f t="shared" ca="1" si="77"/>
        <v>0</v>
      </c>
      <c r="U100">
        <f t="shared" ca="1" si="78"/>
        <v>0</v>
      </c>
      <c r="Z100">
        <f t="shared" si="85"/>
        <v>1.1025100000000001</v>
      </c>
      <c r="AA100">
        <f t="shared" si="86"/>
        <v>1.0935699999999999</v>
      </c>
      <c r="AB100">
        <f t="shared" si="67"/>
        <v>23.825503355703855</v>
      </c>
      <c r="AC100">
        <f t="shared" si="88"/>
        <v>16.21142366039286</v>
      </c>
      <c r="AE100">
        <f t="shared" si="82"/>
        <v>1.0967499999999999</v>
      </c>
      <c r="AF100">
        <f t="shared" si="83"/>
        <v>1.09371</v>
      </c>
      <c r="AG100">
        <f t="shared" si="87"/>
        <v>65.460526315788854</v>
      </c>
      <c r="AH100">
        <f t="shared" si="80"/>
        <v>52.960526315790673</v>
      </c>
    </row>
    <row r="101" spans="1:34">
      <c r="A101" s="1">
        <v>42312.375</v>
      </c>
      <c r="B101">
        <v>1.09571</v>
      </c>
      <c r="C101">
        <v>1.09572</v>
      </c>
      <c r="D101">
        <v>1.0946199999999999</v>
      </c>
      <c r="E101">
        <v>1.0947800000000001</v>
      </c>
      <c r="F101">
        <v>14777</v>
      </c>
      <c r="H101">
        <f t="shared" si="73"/>
        <v>1.6000000000016001E-4</v>
      </c>
      <c r="I101">
        <f t="shared" si="69"/>
        <v>16.21142366039286</v>
      </c>
      <c r="J101">
        <f t="shared" si="84"/>
        <v>52.960526315790673</v>
      </c>
      <c r="K101">
        <f t="shared" si="70"/>
        <v>1</v>
      </c>
      <c r="L101">
        <f t="shared" si="81"/>
        <v>0</v>
      </c>
      <c r="M101">
        <f t="shared" si="72"/>
        <v>0</v>
      </c>
      <c r="N101">
        <f t="shared" ca="1" si="89"/>
        <v>0</v>
      </c>
      <c r="O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">
        <f t="shared" ca="1" si="74"/>
        <v>0.04</v>
      </c>
      <c r="R101">
        <f t="shared" ca="1" si="75"/>
        <v>0</v>
      </c>
      <c r="S101">
        <f t="shared" ca="1" si="76"/>
        <v>99.878399999999999</v>
      </c>
      <c r="T101">
        <f t="shared" ca="1" si="77"/>
        <v>0</v>
      </c>
      <c r="U101">
        <f t="shared" ca="1" si="78"/>
        <v>0</v>
      </c>
      <c r="Z101">
        <f t="shared" si="85"/>
        <v>1.0997399999999999</v>
      </c>
      <c r="AA101">
        <f t="shared" si="86"/>
        <v>1.0935699999999999</v>
      </c>
      <c r="AB101">
        <f t="shared" si="67"/>
        <v>19.611021069694548</v>
      </c>
      <c r="AC101">
        <f t="shared" si="88"/>
        <v>19.440427599442103</v>
      </c>
      <c r="AE101">
        <f t="shared" si="82"/>
        <v>1.0965400000000001</v>
      </c>
      <c r="AF101">
        <f t="shared" si="83"/>
        <v>1.09371</v>
      </c>
      <c r="AG101">
        <f t="shared" si="87"/>
        <v>37.809187279154941</v>
      </c>
      <c r="AH101">
        <f t="shared" si="80"/>
        <v>51.634856797471897</v>
      </c>
    </row>
    <row r="102" spans="1:34">
      <c r="A102" s="1">
        <v>42312.416666666664</v>
      </c>
      <c r="B102">
        <v>1.0947899999999999</v>
      </c>
      <c r="C102">
        <v>1.0947899999999999</v>
      </c>
      <c r="D102">
        <v>1.0926100000000001</v>
      </c>
      <c r="E102">
        <v>1.0939300000000001</v>
      </c>
      <c r="F102">
        <v>17591</v>
      </c>
      <c r="H102">
        <f t="shared" si="73"/>
        <v>1.3199999999999878E-3</v>
      </c>
      <c r="I102">
        <f t="shared" si="69"/>
        <v>19.440427599442103</v>
      </c>
      <c r="J102">
        <f t="shared" si="84"/>
        <v>51.634856797471897</v>
      </c>
      <c r="K102">
        <f t="shared" si="70"/>
        <v>1</v>
      </c>
      <c r="L102">
        <f t="shared" si="81"/>
        <v>0</v>
      </c>
      <c r="M102">
        <f t="shared" si="72"/>
        <v>0</v>
      </c>
      <c r="N102">
        <f t="shared" ca="1" si="89"/>
        <v>0</v>
      </c>
      <c r="O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">
        <f t="shared" ca="1" si="74"/>
        <v>0.04</v>
      </c>
      <c r="R102">
        <f t="shared" ca="1" si="75"/>
        <v>0</v>
      </c>
      <c r="S102">
        <f t="shared" ca="1" si="76"/>
        <v>99.878399999999999</v>
      </c>
      <c r="T102">
        <f t="shared" ca="1" si="77"/>
        <v>0</v>
      </c>
      <c r="U102">
        <f t="shared" ca="1" si="78"/>
        <v>0</v>
      </c>
      <c r="Z102">
        <f t="shared" si="85"/>
        <v>1.0988800000000001</v>
      </c>
      <c r="AA102">
        <f t="shared" si="86"/>
        <v>1.0926100000000001</v>
      </c>
      <c r="AB102">
        <f t="shared" ref="AB102:AB165" si="90">(E102-AA102)/(Z102-AA102)*100</f>
        <v>21.052631578947182</v>
      </c>
      <c r="AC102">
        <f t="shared" si="88"/>
        <v>19.762033953265124</v>
      </c>
      <c r="AE102">
        <f t="shared" si="82"/>
        <v>1.0957600000000001</v>
      </c>
      <c r="AF102">
        <f t="shared" si="83"/>
        <v>1.0926100000000001</v>
      </c>
      <c r="AG102">
        <f t="shared" si="87"/>
        <v>41.904761904761706</v>
      </c>
      <c r="AH102">
        <f t="shared" si="80"/>
        <v>39.85697459195832</v>
      </c>
    </row>
    <row r="103" spans="1:34">
      <c r="A103" s="1">
        <v>42312.458333333336</v>
      </c>
      <c r="B103">
        <v>1.09392</v>
      </c>
      <c r="C103">
        <v>1.09392</v>
      </c>
      <c r="D103">
        <v>1.0915699999999999</v>
      </c>
      <c r="E103">
        <v>1.09232</v>
      </c>
      <c r="F103">
        <v>18618</v>
      </c>
      <c r="H103">
        <f t="shared" si="73"/>
        <v>7.5000000000002842E-4</v>
      </c>
      <c r="I103">
        <f t="shared" si="69"/>
        <v>19.762033953265124</v>
      </c>
      <c r="J103">
        <f t="shared" si="84"/>
        <v>39.85697459195832</v>
      </c>
      <c r="K103">
        <f t="shared" si="70"/>
        <v>1</v>
      </c>
      <c r="L103">
        <f t="shared" si="81"/>
        <v>0</v>
      </c>
      <c r="M103">
        <f t="shared" si="72"/>
        <v>0</v>
      </c>
      <c r="N103">
        <f t="shared" ca="1" si="89"/>
        <v>0</v>
      </c>
      <c r="O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">
        <f t="shared" ca="1" si="74"/>
        <v>0.04</v>
      </c>
      <c r="R103">
        <f t="shared" ca="1" si="75"/>
        <v>0</v>
      </c>
      <c r="S103">
        <f t="shared" ca="1" si="76"/>
        <v>99.878399999999999</v>
      </c>
      <c r="T103">
        <f t="shared" ca="1" si="77"/>
        <v>0</v>
      </c>
      <c r="U103">
        <f t="shared" ca="1" si="78"/>
        <v>0</v>
      </c>
      <c r="Z103">
        <f t="shared" si="85"/>
        <v>1.09853</v>
      </c>
      <c r="AA103">
        <f t="shared" si="86"/>
        <v>1.0915699999999999</v>
      </c>
      <c r="AB103">
        <f t="shared" si="90"/>
        <v>10.775862068965807</v>
      </c>
      <c r="AC103">
        <f t="shared" si="88"/>
        <v>18.816254518327849</v>
      </c>
      <c r="AE103">
        <f t="shared" si="82"/>
        <v>1.0957399999999999</v>
      </c>
      <c r="AF103">
        <f t="shared" si="83"/>
        <v>1.0915699999999999</v>
      </c>
      <c r="AG103">
        <f t="shared" si="87"/>
        <v>17.985611510792019</v>
      </c>
      <c r="AH103">
        <f t="shared" si="80"/>
        <v>29.945186707776863</v>
      </c>
    </row>
    <row r="104" spans="1:34">
      <c r="A104" s="1">
        <v>42312.5</v>
      </c>
      <c r="B104">
        <v>1.09232</v>
      </c>
      <c r="C104">
        <v>1.0929500000000001</v>
      </c>
      <c r="D104">
        <v>1.09155</v>
      </c>
      <c r="E104">
        <v>1.09171</v>
      </c>
      <c r="F104">
        <v>18561</v>
      </c>
      <c r="H104">
        <f t="shared" si="73"/>
        <v>1.5999999999993797E-4</v>
      </c>
      <c r="I104">
        <f t="shared" si="69"/>
        <v>18.816254518327849</v>
      </c>
      <c r="J104">
        <f t="shared" si="84"/>
        <v>29.945186707776863</v>
      </c>
      <c r="K104">
        <f t="shared" si="70"/>
        <v>1</v>
      </c>
      <c r="L104">
        <f t="shared" si="81"/>
        <v>0</v>
      </c>
      <c r="M104">
        <f t="shared" si="72"/>
        <v>0</v>
      </c>
      <c r="N104">
        <f t="shared" ca="1" si="89"/>
        <v>0</v>
      </c>
      <c r="O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">
        <f t="shared" ca="1" si="74"/>
        <v>0.04</v>
      </c>
      <c r="R104">
        <f t="shared" ca="1" si="75"/>
        <v>0</v>
      </c>
      <c r="S104">
        <f t="shared" ca="1" si="76"/>
        <v>99.878399999999999</v>
      </c>
      <c r="T104">
        <f t="shared" ca="1" si="77"/>
        <v>0</v>
      </c>
      <c r="U104">
        <f t="shared" ca="1" si="78"/>
        <v>0</v>
      </c>
      <c r="Z104">
        <f t="shared" si="85"/>
        <v>1.0980799999999999</v>
      </c>
      <c r="AA104">
        <f t="shared" si="86"/>
        <v>1.09155</v>
      </c>
      <c r="AB104">
        <f t="shared" si="90"/>
        <v>2.4502297090343004</v>
      </c>
      <c r="AC104">
        <f t="shared" si="88"/>
        <v>13.47243610666046</v>
      </c>
      <c r="AE104">
        <f t="shared" si="82"/>
        <v>1.0957399999999999</v>
      </c>
      <c r="AF104">
        <f t="shared" si="83"/>
        <v>1.09155</v>
      </c>
      <c r="AG104">
        <f t="shared" si="87"/>
        <v>3.8186157517885726</v>
      </c>
      <c r="AH104">
        <f t="shared" si="80"/>
        <v>10.902113631290296</v>
      </c>
    </row>
    <row r="105" spans="1:34">
      <c r="A105" s="1">
        <v>42312.541666666664</v>
      </c>
      <c r="B105">
        <v>1.09172</v>
      </c>
      <c r="C105">
        <v>1.0932299999999999</v>
      </c>
      <c r="D105">
        <v>1.09134</v>
      </c>
      <c r="E105">
        <v>1.09229</v>
      </c>
      <c r="F105">
        <v>18302</v>
      </c>
      <c r="H105">
        <f t="shared" si="73"/>
        <v>3.8000000000004697E-4</v>
      </c>
      <c r="I105">
        <f t="shared" si="69"/>
        <v>13.47243610666046</v>
      </c>
      <c r="J105">
        <f t="shared" si="84"/>
        <v>10.902113631290296</v>
      </c>
      <c r="K105">
        <f t="shared" si="70"/>
        <v>1</v>
      </c>
      <c r="L105">
        <f t="shared" si="81"/>
        <v>0</v>
      </c>
      <c r="M105">
        <f t="shared" si="72"/>
        <v>0</v>
      </c>
      <c r="N105">
        <f t="shared" ca="1" si="89"/>
        <v>0</v>
      </c>
      <c r="O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">
        <f t="shared" ca="1" si="74"/>
        <v>0.04</v>
      </c>
      <c r="R105">
        <f t="shared" ca="1" si="75"/>
        <v>0</v>
      </c>
      <c r="S105">
        <f t="shared" ca="1" si="76"/>
        <v>99.878399999999999</v>
      </c>
      <c r="T105">
        <f t="shared" ca="1" si="77"/>
        <v>0</v>
      </c>
      <c r="U105">
        <f t="shared" ca="1" si="78"/>
        <v>0</v>
      </c>
      <c r="Z105">
        <f t="shared" si="85"/>
        <v>1.0980799999999999</v>
      </c>
      <c r="AA105">
        <f t="shared" si="86"/>
        <v>1.09134</v>
      </c>
      <c r="AB105">
        <f t="shared" si="90"/>
        <v>14.094955489614405</v>
      </c>
      <c r="AC105">
        <f t="shared" si="88"/>
        <v>12.093419711640424</v>
      </c>
      <c r="AE105">
        <f t="shared" si="82"/>
        <v>1.0957399999999999</v>
      </c>
      <c r="AF105">
        <f t="shared" si="83"/>
        <v>1.09134</v>
      </c>
      <c r="AG105">
        <f t="shared" si="87"/>
        <v>21.590909090909435</v>
      </c>
      <c r="AH105">
        <f t="shared" si="80"/>
        <v>12.704762421349004</v>
      </c>
    </row>
    <row r="106" spans="1:34">
      <c r="A106" s="1">
        <v>42312.583333333336</v>
      </c>
      <c r="B106">
        <v>1.09229</v>
      </c>
      <c r="C106">
        <v>1.0929500000000001</v>
      </c>
      <c r="D106">
        <v>1.0918099999999999</v>
      </c>
      <c r="E106">
        <v>1.0928</v>
      </c>
      <c r="F106">
        <v>16341</v>
      </c>
      <c r="H106">
        <f t="shared" si="73"/>
        <v>4.8000000000003595E-4</v>
      </c>
      <c r="I106">
        <f t="shared" si="69"/>
        <v>12.093419711640424</v>
      </c>
      <c r="J106">
        <f t="shared" si="84"/>
        <v>12.704762421349004</v>
      </c>
      <c r="K106">
        <f t="shared" si="70"/>
        <v>1</v>
      </c>
      <c r="L106">
        <f t="shared" si="81"/>
        <v>0</v>
      </c>
      <c r="M106">
        <f t="shared" si="72"/>
        <v>0</v>
      </c>
      <c r="N106">
        <f t="shared" ca="1" si="89"/>
        <v>0</v>
      </c>
      <c r="O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">
        <f t="shared" ca="1" si="74"/>
        <v>0.04</v>
      </c>
      <c r="R106">
        <f t="shared" ca="1" si="75"/>
        <v>0</v>
      </c>
      <c r="S106">
        <f t="shared" ca="1" si="76"/>
        <v>99.878399999999999</v>
      </c>
      <c r="T106">
        <f t="shared" ca="1" si="77"/>
        <v>0</v>
      </c>
      <c r="U106">
        <f t="shared" ca="1" si="78"/>
        <v>0</v>
      </c>
      <c r="Z106">
        <f t="shared" si="85"/>
        <v>1.0969500000000001</v>
      </c>
      <c r="AA106">
        <f t="shared" si="86"/>
        <v>1.09134</v>
      </c>
      <c r="AB106">
        <f t="shared" si="90"/>
        <v>26.02495543671991</v>
      </c>
      <c r="AC106">
        <f t="shared" si="88"/>
        <v>13.336500676083606</v>
      </c>
      <c r="AE106">
        <f t="shared" si="82"/>
        <v>1.0957399999999999</v>
      </c>
      <c r="AF106">
        <f t="shared" si="83"/>
        <v>1.09134</v>
      </c>
      <c r="AG106">
        <f t="shared" si="87"/>
        <v>33.181818181818869</v>
      </c>
      <c r="AH106">
        <f t="shared" si="80"/>
        <v>27.386363636364152</v>
      </c>
    </row>
    <row r="107" spans="1:34">
      <c r="A107" s="1">
        <v>42312.625</v>
      </c>
      <c r="B107">
        <v>1.0927899999999999</v>
      </c>
      <c r="C107">
        <v>1.0938699999999999</v>
      </c>
      <c r="D107">
        <v>1.0925199999999999</v>
      </c>
      <c r="E107">
        <v>1.0932999999999999</v>
      </c>
      <c r="F107">
        <v>16938</v>
      </c>
      <c r="H107">
        <f t="shared" si="73"/>
        <v>2.6999999999999247E-4</v>
      </c>
      <c r="I107">
        <f t="shared" si="69"/>
        <v>13.336500676083606</v>
      </c>
      <c r="J107">
        <f t="shared" si="84"/>
        <v>27.386363636364152</v>
      </c>
      <c r="K107">
        <f t="shared" si="70"/>
        <v>1</v>
      </c>
      <c r="L107">
        <f t="shared" si="81"/>
        <v>0</v>
      </c>
      <c r="M107">
        <f t="shared" si="72"/>
        <v>0</v>
      </c>
      <c r="N107">
        <f t="shared" ca="1" si="89"/>
        <v>0</v>
      </c>
      <c r="O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">
        <f t="shared" ca="1" si="74"/>
        <v>0.04</v>
      </c>
      <c r="R107">
        <f t="shared" ca="1" si="75"/>
        <v>0</v>
      </c>
      <c r="S107">
        <f t="shared" ca="1" si="76"/>
        <v>99.878399999999999</v>
      </c>
      <c r="T107">
        <f t="shared" ca="1" si="77"/>
        <v>0</v>
      </c>
      <c r="U107">
        <f t="shared" ca="1" si="78"/>
        <v>0</v>
      </c>
      <c r="Z107">
        <f t="shared" si="85"/>
        <v>1.0969500000000001</v>
      </c>
      <c r="AA107">
        <f t="shared" si="86"/>
        <v>1.09134</v>
      </c>
      <c r="AB107">
        <f t="shared" si="90"/>
        <v>34.937611408198251</v>
      </c>
      <c r="AC107">
        <f t="shared" si="88"/>
        <v>19.376938010891717</v>
      </c>
      <c r="AE107">
        <f t="shared" si="82"/>
        <v>1.09572</v>
      </c>
      <c r="AF107">
        <f t="shared" si="83"/>
        <v>1.09134</v>
      </c>
      <c r="AG107">
        <f t="shared" si="87"/>
        <v>44.748858447487194</v>
      </c>
      <c r="AH107">
        <f t="shared" si="80"/>
        <v>38.965338314653032</v>
      </c>
    </row>
    <row r="108" spans="1:34">
      <c r="A108" s="1">
        <v>42312.666666666664</v>
      </c>
      <c r="B108">
        <v>1.0932900000000001</v>
      </c>
      <c r="C108">
        <v>1.09371</v>
      </c>
      <c r="D108">
        <v>1.0903799999999999</v>
      </c>
      <c r="E108">
        <v>1.0906</v>
      </c>
      <c r="F108">
        <v>19742</v>
      </c>
      <c r="H108">
        <f t="shared" si="73"/>
        <v>2.20000000000109E-4</v>
      </c>
      <c r="I108">
        <f t="shared" si="69"/>
        <v>19.376938010891717</v>
      </c>
      <c r="J108">
        <f t="shared" si="84"/>
        <v>38.965338314653032</v>
      </c>
      <c r="K108">
        <f t="shared" si="70"/>
        <v>1</v>
      </c>
      <c r="L108">
        <f t="shared" si="81"/>
        <v>0</v>
      </c>
      <c r="M108">
        <f t="shared" si="72"/>
        <v>0</v>
      </c>
      <c r="N108">
        <f t="shared" ca="1" si="89"/>
        <v>0</v>
      </c>
      <c r="O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">
        <f t="shared" ca="1" si="74"/>
        <v>0.04</v>
      </c>
      <c r="R108">
        <f t="shared" ca="1" si="75"/>
        <v>0</v>
      </c>
      <c r="S108">
        <f t="shared" ca="1" si="76"/>
        <v>99.878399999999999</v>
      </c>
      <c r="T108">
        <f t="shared" ca="1" si="77"/>
        <v>0</v>
      </c>
      <c r="U108">
        <f t="shared" ca="1" si="78"/>
        <v>0</v>
      </c>
      <c r="Z108">
        <f t="shared" si="85"/>
        <v>1.0969500000000001</v>
      </c>
      <c r="AA108">
        <f t="shared" si="86"/>
        <v>1.0903799999999999</v>
      </c>
      <c r="AB108">
        <f t="shared" si="90"/>
        <v>3.3485540334871042</v>
      </c>
      <c r="AC108">
        <f t="shared" si="88"/>
        <v>19.601519092004917</v>
      </c>
      <c r="AE108">
        <f t="shared" si="82"/>
        <v>1.0947899999999999</v>
      </c>
      <c r="AF108">
        <f t="shared" si="83"/>
        <v>1.0903799999999999</v>
      </c>
      <c r="AG108">
        <f t="shared" si="87"/>
        <v>4.9886621315217177</v>
      </c>
      <c r="AH108">
        <f t="shared" si="80"/>
        <v>24.868760289504458</v>
      </c>
    </row>
    <row r="109" spans="1:34">
      <c r="A109" s="1">
        <v>42312.708333333336</v>
      </c>
      <c r="B109">
        <v>1.0905899999999999</v>
      </c>
      <c r="C109">
        <v>1.0911299999999999</v>
      </c>
      <c r="D109">
        <v>1.08717</v>
      </c>
      <c r="E109">
        <v>1.0888100000000001</v>
      </c>
      <c r="F109">
        <v>22366</v>
      </c>
      <c r="H109">
        <f t="shared" si="73"/>
        <v>1.6400000000000858E-3</v>
      </c>
      <c r="I109">
        <f t="shared" si="69"/>
        <v>19.601519092004917</v>
      </c>
      <c r="J109">
        <f t="shared" si="84"/>
        <v>24.868760289504458</v>
      </c>
      <c r="K109">
        <f t="shared" si="70"/>
        <v>1</v>
      </c>
      <c r="L109">
        <f t="shared" ref="L109:L130" si="91">IF(AND($I109-$J109&gt;$Y$6),-1,IF(AND($I109-$J109&lt;-$Y$5),1,0))</f>
        <v>0</v>
      </c>
      <c r="M109">
        <f t="shared" si="72"/>
        <v>0</v>
      </c>
      <c r="N109">
        <f t="shared" ca="1" si="89"/>
        <v>0</v>
      </c>
      <c r="O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">
        <f t="shared" ca="1" si="74"/>
        <v>0.04</v>
      </c>
      <c r="R109">
        <f t="shared" ca="1" si="75"/>
        <v>0</v>
      </c>
      <c r="S109">
        <f t="shared" ca="1" si="76"/>
        <v>99.878399999999999</v>
      </c>
      <c r="T109">
        <f t="shared" ca="1" si="77"/>
        <v>0</v>
      </c>
      <c r="U109">
        <f t="shared" ca="1" si="78"/>
        <v>0</v>
      </c>
      <c r="Z109">
        <f t="shared" si="85"/>
        <v>1.0969500000000001</v>
      </c>
      <c r="AA109">
        <f t="shared" si="86"/>
        <v>1.08717</v>
      </c>
      <c r="AB109">
        <f t="shared" si="90"/>
        <v>16.768916155419891</v>
      </c>
      <c r="AC109">
        <f t="shared" si="88"/>
        <v>20.270009258456287</v>
      </c>
      <c r="AE109">
        <f t="shared" si="82"/>
        <v>1.09392</v>
      </c>
      <c r="AF109">
        <f t="shared" si="83"/>
        <v>1.08717</v>
      </c>
      <c r="AG109">
        <f t="shared" si="87"/>
        <v>24.296296296297445</v>
      </c>
      <c r="AH109">
        <f t="shared" si="80"/>
        <v>14.642479213909581</v>
      </c>
    </row>
    <row r="110" spans="1:34">
      <c r="A110" s="1">
        <v>42312.75</v>
      </c>
      <c r="B110">
        <v>1.08754</v>
      </c>
      <c r="C110">
        <v>1.0883700000000001</v>
      </c>
      <c r="D110">
        <v>1.0844199999999999</v>
      </c>
      <c r="E110">
        <v>1.0858300000000001</v>
      </c>
      <c r="F110">
        <v>25420</v>
      </c>
      <c r="H110">
        <f t="shared" si="73"/>
        <v>1.4100000000001334E-3</v>
      </c>
      <c r="I110">
        <f t="shared" si="69"/>
        <v>20.270009258456287</v>
      </c>
      <c r="J110">
        <f t="shared" si="84"/>
        <v>14.642479213909581</v>
      </c>
      <c r="K110">
        <f t="shared" si="70"/>
        <v>1</v>
      </c>
      <c r="L110">
        <f t="shared" si="91"/>
        <v>0</v>
      </c>
      <c r="M110">
        <f t="shared" si="72"/>
        <v>0</v>
      </c>
      <c r="N110">
        <f t="shared" ca="1" si="89"/>
        <v>0</v>
      </c>
      <c r="O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">
        <f t="shared" ca="1" si="74"/>
        <v>0.04</v>
      </c>
      <c r="R110">
        <f t="shared" ca="1" si="75"/>
        <v>0</v>
      </c>
      <c r="S110">
        <f t="shared" ca="1" si="76"/>
        <v>99.878399999999999</v>
      </c>
      <c r="T110">
        <f t="shared" ca="1" si="77"/>
        <v>0</v>
      </c>
      <c r="U110">
        <f t="shared" ca="1" si="78"/>
        <v>0</v>
      </c>
      <c r="Z110">
        <f t="shared" si="85"/>
        <v>1.0969500000000001</v>
      </c>
      <c r="AA110">
        <f t="shared" si="86"/>
        <v>1.0844199999999999</v>
      </c>
      <c r="AB110">
        <f t="shared" si="90"/>
        <v>11.252992817239555</v>
      </c>
      <c r="AC110">
        <f t="shared" si="88"/>
        <v>16.5770186035862</v>
      </c>
      <c r="AE110">
        <f t="shared" si="82"/>
        <v>1.0938699999999999</v>
      </c>
      <c r="AF110">
        <f t="shared" si="83"/>
        <v>1.0844199999999999</v>
      </c>
      <c r="AG110">
        <f t="shared" si="87"/>
        <v>14.920634920636397</v>
      </c>
      <c r="AH110">
        <f t="shared" si="80"/>
        <v>19.608465608466922</v>
      </c>
    </row>
    <row r="111" spans="1:34">
      <c r="A111" s="1">
        <v>42312.791666666664</v>
      </c>
      <c r="B111">
        <v>1.0858399999999999</v>
      </c>
      <c r="C111">
        <v>1.0867199999999999</v>
      </c>
      <c r="D111">
        <v>1.08518</v>
      </c>
      <c r="E111">
        <v>1.0859300000000001</v>
      </c>
      <c r="F111">
        <v>21362</v>
      </c>
      <c r="H111">
        <f t="shared" si="73"/>
        <v>6.599999999998829E-4</v>
      </c>
      <c r="I111">
        <f t="shared" si="69"/>
        <v>16.5770186035862</v>
      </c>
      <c r="J111">
        <f t="shared" si="84"/>
        <v>19.608465608466922</v>
      </c>
      <c r="K111">
        <f t="shared" si="70"/>
        <v>1</v>
      </c>
      <c r="L111">
        <f t="shared" si="91"/>
        <v>0</v>
      </c>
      <c r="M111">
        <f t="shared" si="72"/>
        <v>0</v>
      </c>
      <c r="N111">
        <f t="shared" ca="1" si="89"/>
        <v>0</v>
      </c>
      <c r="O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">
        <f t="shared" ca="1" si="74"/>
        <v>0.04</v>
      </c>
      <c r="R111">
        <f t="shared" ca="1" si="75"/>
        <v>0</v>
      </c>
      <c r="S111">
        <f t="shared" ca="1" si="76"/>
        <v>99.878399999999999</v>
      </c>
      <c r="T111">
        <f t="shared" ca="1" si="77"/>
        <v>0</v>
      </c>
      <c r="U111">
        <f t="shared" ca="1" si="78"/>
        <v>0</v>
      </c>
      <c r="Z111">
        <f t="shared" si="85"/>
        <v>1.0968500000000001</v>
      </c>
      <c r="AA111">
        <f t="shared" si="86"/>
        <v>1.0844199999999999</v>
      </c>
      <c r="AB111">
        <f t="shared" si="90"/>
        <v>12.148028962189079</v>
      </c>
      <c r="AC111">
        <f t="shared" si="88"/>
        <v>10.879622992083908</v>
      </c>
      <c r="AE111">
        <f t="shared" si="82"/>
        <v>1.0938699999999999</v>
      </c>
      <c r="AF111">
        <f t="shared" si="83"/>
        <v>1.0844199999999999</v>
      </c>
      <c r="AG111">
        <f t="shared" si="87"/>
        <v>15.978835978837344</v>
      </c>
      <c r="AH111">
        <f t="shared" si="80"/>
        <v>15.44973544973687</v>
      </c>
    </row>
    <row r="112" spans="1:34">
      <c r="A112" s="1">
        <v>42312.833333333336</v>
      </c>
      <c r="B112">
        <v>1.08592</v>
      </c>
      <c r="C112">
        <v>1.0865100000000001</v>
      </c>
      <c r="D112">
        <v>1.08474</v>
      </c>
      <c r="E112">
        <v>1.0855300000000001</v>
      </c>
      <c r="F112">
        <v>15923</v>
      </c>
      <c r="H112">
        <f t="shared" si="73"/>
        <v>7.9000000000006843E-4</v>
      </c>
      <c r="I112">
        <f t="shared" si="69"/>
        <v>10.879622992083908</v>
      </c>
      <c r="J112">
        <f t="shared" si="84"/>
        <v>15.44973544973687</v>
      </c>
      <c r="K112">
        <f t="shared" si="70"/>
        <v>1</v>
      </c>
      <c r="L112">
        <f t="shared" si="91"/>
        <v>0</v>
      </c>
      <c r="M112">
        <f t="shared" si="72"/>
        <v>0</v>
      </c>
      <c r="N112">
        <f t="shared" ca="1" si="89"/>
        <v>0</v>
      </c>
      <c r="O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">
        <f t="shared" ca="1" si="74"/>
        <v>0.04</v>
      </c>
      <c r="R112">
        <f t="shared" ca="1" si="75"/>
        <v>0</v>
      </c>
      <c r="S112">
        <f t="shared" ca="1" si="76"/>
        <v>99.878399999999999</v>
      </c>
      <c r="T112">
        <f t="shared" ca="1" si="77"/>
        <v>0</v>
      </c>
      <c r="U112">
        <f t="shared" ca="1" si="78"/>
        <v>0</v>
      </c>
      <c r="Z112">
        <f t="shared" si="85"/>
        <v>1.0968500000000001</v>
      </c>
      <c r="AA112">
        <f t="shared" si="86"/>
        <v>1.0844199999999999</v>
      </c>
      <c r="AB112">
        <f t="shared" si="90"/>
        <v>8.9300080450535138</v>
      </c>
      <c r="AC112">
        <f t="shared" si="88"/>
        <v>12.27498649497551</v>
      </c>
      <c r="AE112">
        <f t="shared" si="82"/>
        <v>1.0938699999999999</v>
      </c>
      <c r="AF112">
        <f t="shared" si="83"/>
        <v>1.0844199999999999</v>
      </c>
      <c r="AG112">
        <f t="shared" si="87"/>
        <v>11.746031746033559</v>
      </c>
      <c r="AH112">
        <f t="shared" si="80"/>
        <v>13.862433862435452</v>
      </c>
    </row>
    <row r="113" spans="1:34">
      <c r="A113" s="1">
        <v>42312.875</v>
      </c>
      <c r="B113">
        <v>1.08552</v>
      </c>
      <c r="C113">
        <v>1.08572</v>
      </c>
      <c r="D113">
        <v>1.08436</v>
      </c>
      <c r="E113">
        <v>1.08514</v>
      </c>
      <c r="F113">
        <v>14752</v>
      </c>
      <c r="H113">
        <f t="shared" si="73"/>
        <v>7.8000000000000291E-4</v>
      </c>
      <c r="I113">
        <f t="shared" si="69"/>
        <v>12.27498649497551</v>
      </c>
      <c r="J113">
        <f t="shared" si="84"/>
        <v>13.862433862435452</v>
      </c>
      <c r="K113">
        <f t="shared" si="70"/>
        <v>1</v>
      </c>
      <c r="L113">
        <f t="shared" si="91"/>
        <v>0</v>
      </c>
      <c r="M113">
        <f t="shared" si="72"/>
        <v>0</v>
      </c>
      <c r="N113">
        <f t="shared" ca="1" si="89"/>
        <v>0</v>
      </c>
      <c r="O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">
        <f t="shared" ca="1" si="74"/>
        <v>0.04</v>
      </c>
      <c r="R113">
        <f t="shared" ca="1" si="75"/>
        <v>0</v>
      </c>
      <c r="S113">
        <f t="shared" ca="1" si="76"/>
        <v>99.878399999999999</v>
      </c>
      <c r="T113">
        <f t="shared" ca="1" si="77"/>
        <v>0</v>
      </c>
      <c r="U113">
        <f t="shared" ca="1" si="78"/>
        <v>0</v>
      </c>
      <c r="Z113">
        <f t="shared" si="85"/>
        <v>1.0968500000000001</v>
      </c>
      <c r="AA113">
        <f t="shared" si="86"/>
        <v>1.08436</v>
      </c>
      <c r="AB113">
        <f t="shared" si="90"/>
        <v>6.2449959967974058</v>
      </c>
      <c r="AC113">
        <f t="shared" si="88"/>
        <v>9.6440064553198876</v>
      </c>
      <c r="AE113">
        <f t="shared" si="82"/>
        <v>1.0938699999999999</v>
      </c>
      <c r="AF113">
        <f t="shared" si="83"/>
        <v>1.08436</v>
      </c>
      <c r="AG113">
        <f t="shared" si="87"/>
        <v>8.2018927444796059</v>
      </c>
      <c r="AH113">
        <f t="shared" si="80"/>
        <v>9.9739622452565833</v>
      </c>
    </row>
    <row r="114" spans="1:34">
      <c r="A114" s="1">
        <v>42312.916666666664</v>
      </c>
      <c r="B114">
        <v>1.0851500000000001</v>
      </c>
      <c r="C114">
        <v>1.0858399999999999</v>
      </c>
      <c r="D114">
        <v>1.0849599999999999</v>
      </c>
      <c r="E114">
        <v>1.0857300000000001</v>
      </c>
      <c r="F114">
        <v>13636</v>
      </c>
      <c r="H114">
        <f t="shared" si="73"/>
        <v>1.9000000000013451E-4</v>
      </c>
      <c r="I114">
        <f t="shared" si="69"/>
        <v>9.6440064553198876</v>
      </c>
      <c r="J114">
        <f t="shared" si="84"/>
        <v>9.9739622452565833</v>
      </c>
      <c r="K114">
        <f t="shared" si="70"/>
        <v>1</v>
      </c>
      <c r="L114">
        <f t="shared" si="91"/>
        <v>0</v>
      </c>
      <c r="M114">
        <f t="shared" si="72"/>
        <v>0</v>
      </c>
      <c r="N114">
        <f t="shared" ca="1" si="89"/>
        <v>0</v>
      </c>
      <c r="O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">
        <f t="shared" ca="1" si="74"/>
        <v>0.04</v>
      </c>
      <c r="R114">
        <f t="shared" ca="1" si="75"/>
        <v>0</v>
      </c>
      <c r="S114">
        <f t="shared" ca="1" si="76"/>
        <v>99.878399999999999</v>
      </c>
      <c r="T114">
        <f t="shared" ca="1" si="77"/>
        <v>0</v>
      </c>
      <c r="U114">
        <f t="shared" ca="1" si="78"/>
        <v>0</v>
      </c>
      <c r="Z114">
        <f t="shared" si="85"/>
        <v>1.0967499999999999</v>
      </c>
      <c r="AA114">
        <f t="shared" si="86"/>
        <v>1.08436</v>
      </c>
      <c r="AB114">
        <f t="shared" si="90"/>
        <v>11.057304277644102</v>
      </c>
      <c r="AC114">
        <f t="shared" si="88"/>
        <v>9.5950843204210248</v>
      </c>
      <c r="AE114">
        <f t="shared" si="82"/>
        <v>1.09371</v>
      </c>
      <c r="AF114">
        <f t="shared" si="83"/>
        <v>1.08436</v>
      </c>
      <c r="AG114">
        <f t="shared" si="87"/>
        <v>14.652406417113346</v>
      </c>
      <c r="AH114">
        <f t="shared" si="80"/>
        <v>11.427149580796476</v>
      </c>
    </row>
    <row r="115" spans="1:34">
      <c r="A115" s="1">
        <v>42312.958333333336</v>
      </c>
      <c r="B115">
        <v>1.08571</v>
      </c>
      <c r="C115">
        <v>1.0864499999999999</v>
      </c>
      <c r="D115">
        <v>1.08551</v>
      </c>
      <c r="E115">
        <v>1.08595</v>
      </c>
      <c r="F115">
        <v>13921</v>
      </c>
      <c r="H115">
        <f t="shared" si="73"/>
        <v>1.9999999999997797E-4</v>
      </c>
      <c r="I115">
        <f t="shared" si="69"/>
        <v>9.5950843204210248</v>
      </c>
      <c r="J115">
        <f t="shared" si="84"/>
        <v>11.427149580796476</v>
      </c>
      <c r="K115">
        <f t="shared" si="70"/>
        <v>1</v>
      </c>
      <c r="L115">
        <f t="shared" si="91"/>
        <v>0</v>
      </c>
      <c r="M115">
        <f t="shared" si="72"/>
        <v>0</v>
      </c>
      <c r="N115">
        <f t="shared" ca="1" si="89"/>
        <v>0</v>
      </c>
      <c r="O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">
        <f t="shared" ca="1" si="74"/>
        <v>0.04</v>
      </c>
      <c r="R115">
        <f t="shared" ca="1" si="75"/>
        <v>0</v>
      </c>
      <c r="S115">
        <f t="shared" ca="1" si="76"/>
        <v>99.878399999999999</v>
      </c>
      <c r="T115">
        <f t="shared" ca="1" si="77"/>
        <v>0</v>
      </c>
      <c r="U115">
        <f t="shared" ca="1" si="78"/>
        <v>0</v>
      </c>
      <c r="Z115">
        <f t="shared" si="85"/>
        <v>1.0967499999999999</v>
      </c>
      <c r="AA115">
        <f t="shared" si="86"/>
        <v>1.08436</v>
      </c>
      <c r="AB115">
        <f t="shared" si="90"/>
        <v>12.832929782082267</v>
      </c>
      <c r="AC115">
        <f t="shared" si="88"/>
        <v>9.7663095253943215</v>
      </c>
      <c r="AE115">
        <f t="shared" si="82"/>
        <v>1.0911299999999999</v>
      </c>
      <c r="AF115">
        <f t="shared" si="83"/>
        <v>1.08436</v>
      </c>
      <c r="AG115">
        <f t="shared" si="87"/>
        <v>23.48596750369267</v>
      </c>
      <c r="AH115">
        <f t="shared" si="80"/>
        <v>19.069186960403009</v>
      </c>
    </row>
    <row r="116" spans="1:34">
      <c r="A116" s="1">
        <v>42313</v>
      </c>
      <c r="B116">
        <v>1.08596</v>
      </c>
      <c r="C116">
        <v>1.0865499999999999</v>
      </c>
      <c r="D116">
        <v>1.08585</v>
      </c>
      <c r="E116">
        <v>1.0862000000000001</v>
      </c>
      <c r="F116">
        <v>12761</v>
      </c>
      <c r="H116">
        <f t="shared" si="73"/>
        <v>1.100000000000545E-4</v>
      </c>
      <c r="I116">
        <f t="shared" si="69"/>
        <v>9.7663095253943215</v>
      </c>
      <c r="J116">
        <f t="shared" si="84"/>
        <v>19.069186960403009</v>
      </c>
      <c r="K116">
        <f t="shared" si="70"/>
        <v>1</v>
      </c>
      <c r="L116">
        <f t="shared" si="91"/>
        <v>0</v>
      </c>
      <c r="M116">
        <f t="shared" si="72"/>
        <v>0</v>
      </c>
      <c r="N116">
        <f t="shared" ca="1" si="89"/>
        <v>0</v>
      </c>
      <c r="O116">
        <f ca="1">IF(ISNA(HLOOKUP(ROW()+1,Лист1!$DD$3:$GY$28,26,FALSE)),IF(ISNA(HLOOKUP(ROW()+1,Лист1!$DD$37:$GY$62,26,FALSE)),0,HLOOKUP(ROW()+1,Лист1!$DD$37:$GY$62,26,FALSE)),HLOOKUP(ROW()+1,Лист1!$DD$3:$GY$28,26,FALSE))</f>
        <v>-4.1000000000002146E-4</v>
      </c>
      <c r="P116">
        <f t="shared" ca="1" si="74"/>
        <v>0.04</v>
      </c>
      <c r="R116">
        <f t="shared" ca="1" si="75"/>
        <v>-4.1000000000002146E-4</v>
      </c>
      <c r="S116">
        <f t="shared" ca="1" si="76"/>
        <v>99.86</v>
      </c>
      <c r="T116">
        <f t="shared" ca="1" si="77"/>
        <v>-1</v>
      </c>
      <c r="U116">
        <f t="shared" ca="1" si="78"/>
        <v>-1.840000000000086E-2</v>
      </c>
      <c r="Z116">
        <f t="shared" si="85"/>
        <v>1.0965400000000001</v>
      </c>
      <c r="AA116">
        <f t="shared" si="86"/>
        <v>1.08436</v>
      </c>
      <c r="AB116">
        <f t="shared" si="90"/>
        <v>15.106732348112084</v>
      </c>
      <c r="AC116">
        <f t="shared" si="88"/>
        <v>11.310490601158964</v>
      </c>
      <c r="AE116">
        <f t="shared" si="82"/>
        <v>1.0883700000000001</v>
      </c>
      <c r="AF116">
        <f t="shared" si="83"/>
        <v>1.08436</v>
      </c>
      <c r="AG116">
        <f t="shared" si="87"/>
        <v>45.885286783043192</v>
      </c>
      <c r="AH116">
        <f t="shared" si="80"/>
        <v>34.685627143367931</v>
      </c>
    </row>
    <row r="117" spans="1:34">
      <c r="A117" s="1">
        <v>42313.041666666664</v>
      </c>
      <c r="B117">
        <v>1.08622</v>
      </c>
      <c r="C117">
        <v>1.0869200000000001</v>
      </c>
      <c r="D117">
        <v>1.0861700000000001</v>
      </c>
      <c r="E117">
        <v>1.0866400000000001</v>
      </c>
      <c r="F117">
        <v>10032</v>
      </c>
      <c r="H117">
        <f t="shared" si="73"/>
        <v>4.9999999999883471E-5</v>
      </c>
      <c r="I117">
        <f t="shared" si="69"/>
        <v>11.310490601158964</v>
      </c>
      <c r="J117">
        <f t="shared" si="84"/>
        <v>34.685627143367931</v>
      </c>
      <c r="K117">
        <f t="shared" si="70"/>
        <v>1</v>
      </c>
      <c r="L117">
        <f t="shared" si="91"/>
        <v>0</v>
      </c>
      <c r="M117">
        <f t="shared" si="72"/>
        <v>0</v>
      </c>
      <c r="N117">
        <f t="shared" ca="1" si="89"/>
        <v>0</v>
      </c>
      <c r="O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">
        <f t="shared" ca="1" si="74"/>
        <v>0.04</v>
      </c>
      <c r="R117">
        <f t="shared" ca="1" si="75"/>
        <v>0</v>
      </c>
      <c r="S117">
        <f t="shared" ca="1" si="76"/>
        <v>99.86</v>
      </c>
      <c r="T117">
        <f t="shared" ca="1" si="77"/>
        <v>0</v>
      </c>
      <c r="U117">
        <f t="shared" ca="1" si="78"/>
        <v>0</v>
      </c>
      <c r="Z117">
        <f t="shared" si="85"/>
        <v>1.0957600000000001</v>
      </c>
      <c r="AA117">
        <f t="shared" si="86"/>
        <v>1.08436</v>
      </c>
      <c r="AB117">
        <f t="shared" si="90"/>
        <v>20.000000000000391</v>
      </c>
      <c r="AC117">
        <f t="shared" si="88"/>
        <v>14.74924160195971</v>
      </c>
      <c r="AE117">
        <f t="shared" si="82"/>
        <v>1.0869200000000001</v>
      </c>
      <c r="AF117">
        <f t="shared" si="83"/>
        <v>1.08436</v>
      </c>
      <c r="AG117">
        <f t="shared" si="87"/>
        <v>89.062499999998238</v>
      </c>
      <c r="AH117">
        <f t="shared" si="80"/>
        <v>67.473893391520718</v>
      </c>
    </row>
    <row r="118" spans="1:34">
      <c r="A118" s="1">
        <v>42313.083333333336</v>
      </c>
      <c r="B118">
        <v>1.08663</v>
      </c>
      <c r="C118">
        <v>1.0866899999999999</v>
      </c>
      <c r="D118">
        <v>1.0861000000000001</v>
      </c>
      <c r="E118">
        <v>1.0863</v>
      </c>
      <c r="F118">
        <v>12404</v>
      </c>
      <c r="H118">
        <f t="shared" si="73"/>
        <v>1.9999999999997797E-4</v>
      </c>
      <c r="I118">
        <f t="shared" si="69"/>
        <v>14.74924160195971</v>
      </c>
      <c r="J118">
        <f t="shared" si="84"/>
        <v>67.473893391520718</v>
      </c>
      <c r="K118">
        <f t="shared" si="70"/>
        <v>1</v>
      </c>
      <c r="L118">
        <f t="shared" si="91"/>
        <v>1</v>
      </c>
      <c r="M118">
        <f t="shared" si="72"/>
        <v>1</v>
      </c>
      <c r="N118">
        <f t="shared" ca="1" si="89"/>
        <v>1</v>
      </c>
      <c r="O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">
        <f t="shared" ca="1" si="74"/>
        <v>0.04</v>
      </c>
      <c r="R118">
        <f t="shared" ca="1" si="75"/>
        <v>0</v>
      </c>
      <c r="S118">
        <f t="shared" ca="1" si="76"/>
        <v>99.86</v>
      </c>
      <c r="T118">
        <f t="shared" ca="1" si="77"/>
        <v>0</v>
      </c>
      <c r="U118">
        <f t="shared" ca="1" si="78"/>
        <v>0</v>
      </c>
      <c r="Z118">
        <f t="shared" si="85"/>
        <v>1.0957399999999999</v>
      </c>
      <c r="AA118">
        <f t="shared" si="86"/>
        <v>1.08436</v>
      </c>
      <c r="AB118">
        <f t="shared" si="90"/>
        <v>17.047451669596327</v>
      </c>
      <c r="AC118">
        <f t="shared" si="88"/>
        <v>16.246778449947769</v>
      </c>
      <c r="AE118">
        <f t="shared" si="82"/>
        <v>1.0869200000000001</v>
      </c>
      <c r="AF118">
        <f t="shared" si="83"/>
        <v>1.08436</v>
      </c>
      <c r="AG118">
        <f t="shared" si="87"/>
        <v>75.781249999998579</v>
      </c>
      <c r="AH118">
        <f t="shared" si="80"/>
        <v>82.421874999998408</v>
      </c>
    </row>
    <row r="119" spans="1:34">
      <c r="A119" s="1">
        <v>42313.125</v>
      </c>
      <c r="B119">
        <v>1.0863100000000001</v>
      </c>
      <c r="C119">
        <v>1.08673</v>
      </c>
      <c r="D119">
        <v>1.0856600000000001</v>
      </c>
      <c r="E119">
        <v>1.08616</v>
      </c>
      <c r="F119">
        <v>14029</v>
      </c>
      <c r="H119">
        <f t="shared" si="73"/>
        <v>4.9999999999994493E-4</v>
      </c>
      <c r="I119">
        <f t="shared" si="69"/>
        <v>16.246778449947769</v>
      </c>
      <c r="J119">
        <f t="shared" si="84"/>
        <v>82.421874999998408</v>
      </c>
      <c r="K119">
        <f t="shared" si="70"/>
        <v>1</v>
      </c>
      <c r="L119">
        <f t="shared" si="91"/>
        <v>1</v>
      </c>
      <c r="M119">
        <f t="shared" si="72"/>
        <v>1</v>
      </c>
      <c r="N119">
        <f t="shared" ca="1" si="89"/>
        <v>0</v>
      </c>
      <c r="O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">
        <f t="shared" ca="1" si="74"/>
        <v>0.04</v>
      </c>
      <c r="R119">
        <f t="shared" ca="1" si="75"/>
        <v>0</v>
      </c>
      <c r="S119">
        <f t="shared" ca="1" si="76"/>
        <v>99.86</v>
      </c>
      <c r="T119">
        <f t="shared" ca="1" si="77"/>
        <v>0</v>
      </c>
      <c r="U119">
        <f t="shared" ca="1" si="78"/>
        <v>0</v>
      </c>
      <c r="Z119">
        <f t="shared" si="85"/>
        <v>1.0957399999999999</v>
      </c>
      <c r="AA119">
        <f t="shared" si="86"/>
        <v>1.08436</v>
      </c>
      <c r="AB119">
        <f t="shared" si="90"/>
        <v>15.817223198594309</v>
      </c>
      <c r="AC119">
        <f t="shared" si="88"/>
        <v>16.992851804075777</v>
      </c>
      <c r="AE119">
        <f t="shared" si="82"/>
        <v>1.0869200000000001</v>
      </c>
      <c r="AF119">
        <f t="shared" si="83"/>
        <v>1.08436</v>
      </c>
      <c r="AG119">
        <f t="shared" si="87"/>
        <v>70.312499999997698</v>
      </c>
      <c r="AH119">
        <f t="shared" si="80"/>
        <v>73.046874999998138</v>
      </c>
    </row>
    <row r="120" spans="1:34">
      <c r="A120" s="1">
        <v>42313.166666666664</v>
      </c>
      <c r="B120">
        <v>1.0861700000000001</v>
      </c>
      <c r="C120">
        <v>1.08727</v>
      </c>
      <c r="D120">
        <v>1.08609</v>
      </c>
      <c r="E120">
        <v>1.0869899999999999</v>
      </c>
      <c r="F120">
        <v>14024</v>
      </c>
      <c r="H120">
        <f t="shared" si="73"/>
        <v>8.0000000000080007E-5</v>
      </c>
      <c r="I120">
        <f t="shared" si="69"/>
        <v>16.992851804075777</v>
      </c>
      <c r="J120">
        <f t="shared" si="84"/>
        <v>73.046874999998138</v>
      </c>
      <c r="K120">
        <f t="shared" si="70"/>
        <v>1</v>
      </c>
      <c r="L120">
        <f t="shared" si="91"/>
        <v>1</v>
      </c>
      <c r="M120">
        <f t="shared" si="72"/>
        <v>1</v>
      </c>
      <c r="N120">
        <f t="shared" ca="1" si="89"/>
        <v>0</v>
      </c>
      <c r="O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">
        <f t="shared" ca="1" si="74"/>
        <v>0.04</v>
      </c>
      <c r="R120">
        <f t="shared" ca="1" si="75"/>
        <v>0</v>
      </c>
      <c r="S120">
        <f t="shared" ca="1" si="76"/>
        <v>99.86</v>
      </c>
      <c r="T120">
        <f t="shared" ca="1" si="77"/>
        <v>0</v>
      </c>
      <c r="U120">
        <f t="shared" ca="1" si="78"/>
        <v>0</v>
      </c>
      <c r="Z120">
        <f t="shared" si="85"/>
        <v>1.0957399999999999</v>
      </c>
      <c r="AA120">
        <f t="shared" si="86"/>
        <v>1.08436</v>
      </c>
      <c r="AB120">
        <f t="shared" si="90"/>
        <v>23.110720562389478</v>
      </c>
      <c r="AC120">
        <f t="shared" si="88"/>
        <v>18.993848857645126</v>
      </c>
      <c r="AE120">
        <f t="shared" si="82"/>
        <v>1.08727</v>
      </c>
      <c r="AF120">
        <f t="shared" si="83"/>
        <v>1.0849599999999999</v>
      </c>
      <c r="AG120">
        <f t="shared" si="87"/>
        <v>87.878787878785545</v>
      </c>
      <c r="AH120">
        <f t="shared" si="80"/>
        <v>79.095643939391621</v>
      </c>
    </row>
    <row r="121" spans="1:34">
      <c r="A121" s="1">
        <v>42313.208333333336</v>
      </c>
      <c r="B121">
        <v>1.0869800000000001</v>
      </c>
      <c r="C121">
        <v>1.0871200000000001</v>
      </c>
      <c r="D121">
        <v>1.08633</v>
      </c>
      <c r="E121">
        <v>1.0868899999999999</v>
      </c>
      <c r="F121">
        <v>14252</v>
      </c>
      <c r="H121">
        <f t="shared" si="73"/>
        <v>5.5999999999989392E-4</v>
      </c>
      <c r="I121">
        <f t="shared" si="69"/>
        <v>18.993848857645126</v>
      </c>
      <c r="J121">
        <f t="shared" si="84"/>
        <v>79.095643939391621</v>
      </c>
      <c r="K121">
        <f t="shared" si="70"/>
        <v>1</v>
      </c>
      <c r="L121">
        <f t="shared" si="91"/>
        <v>1</v>
      </c>
      <c r="M121">
        <f t="shared" si="72"/>
        <v>1</v>
      </c>
      <c r="N121">
        <f t="shared" ca="1" si="89"/>
        <v>0</v>
      </c>
      <c r="O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">
        <f t="shared" ca="1" si="74"/>
        <v>0.04</v>
      </c>
      <c r="R121">
        <f t="shared" ca="1" si="75"/>
        <v>0</v>
      </c>
      <c r="S121">
        <f t="shared" ca="1" si="76"/>
        <v>99.86</v>
      </c>
      <c r="T121">
        <f t="shared" ca="1" si="77"/>
        <v>0</v>
      </c>
      <c r="U121">
        <f t="shared" ca="1" si="78"/>
        <v>0</v>
      </c>
      <c r="Z121">
        <f t="shared" si="85"/>
        <v>1.0957399999999999</v>
      </c>
      <c r="AA121">
        <f t="shared" si="86"/>
        <v>1.08436</v>
      </c>
      <c r="AB121">
        <f t="shared" si="90"/>
        <v>22.231985940245462</v>
      </c>
      <c r="AC121">
        <f t="shared" si="88"/>
        <v>19.551845342706393</v>
      </c>
      <c r="AE121">
        <f t="shared" si="82"/>
        <v>1.08727</v>
      </c>
      <c r="AF121">
        <f t="shared" si="83"/>
        <v>1.08551</v>
      </c>
      <c r="AG121">
        <f t="shared" si="87"/>
        <v>78.409090909088036</v>
      </c>
      <c r="AH121">
        <f t="shared" si="80"/>
        <v>83.14393939393679</v>
      </c>
    </row>
    <row r="122" spans="1:34">
      <c r="A122" s="1">
        <v>42313.25</v>
      </c>
      <c r="B122">
        <v>1.0868800000000001</v>
      </c>
      <c r="C122">
        <v>1.08762</v>
      </c>
      <c r="D122">
        <v>1.0866499999999999</v>
      </c>
      <c r="E122">
        <v>1.0874299999999999</v>
      </c>
      <c r="F122">
        <v>13973</v>
      </c>
      <c r="H122">
        <f t="shared" si="73"/>
        <v>2.3000000000017451E-4</v>
      </c>
      <c r="I122">
        <f t="shared" si="69"/>
        <v>19.551845342706393</v>
      </c>
      <c r="J122">
        <f t="shared" si="84"/>
        <v>83.14393939393679</v>
      </c>
      <c r="K122">
        <f t="shared" si="70"/>
        <v>1</v>
      </c>
      <c r="L122">
        <f t="shared" si="91"/>
        <v>1</v>
      </c>
      <c r="M122">
        <f t="shared" si="72"/>
        <v>1</v>
      </c>
      <c r="N122">
        <f t="shared" ca="1" si="89"/>
        <v>0</v>
      </c>
      <c r="O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">
        <f t="shared" ca="1" si="74"/>
        <v>0.04</v>
      </c>
      <c r="R122">
        <f t="shared" ca="1" si="75"/>
        <v>0</v>
      </c>
      <c r="S122">
        <f t="shared" ca="1" si="76"/>
        <v>99.86</v>
      </c>
      <c r="T122">
        <f t="shared" ca="1" si="77"/>
        <v>0</v>
      </c>
      <c r="U122">
        <f t="shared" ca="1" si="78"/>
        <v>0</v>
      </c>
      <c r="Z122">
        <f t="shared" si="85"/>
        <v>1.09572</v>
      </c>
      <c r="AA122">
        <f t="shared" si="86"/>
        <v>1.08436</v>
      </c>
      <c r="AB122">
        <f t="shared" si="90"/>
        <v>27.024647887323027</v>
      </c>
      <c r="AC122">
        <f t="shared" si="88"/>
        <v>22.046144397138068</v>
      </c>
      <c r="AE122">
        <f t="shared" si="82"/>
        <v>1.08762</v>
      </c>
      <c r="AF122">
        <f t="shared" si="83"/>
        <v>1.0856600000000001</v>
      </c>
      <c r="AG122">
        <f t="shared" si="87"/>
        <v>90.30612244897253</v>
      </c>
      <c r="AH122">
        <f t="shared" si="80"/>
        <v>84.357606679030283</v>
      </c>
    </row>
    <row r="123" spans="1:34">
      <c r="A123" s="1">
        <v>42313.291666666664</v>
      </c>
      <c r="B123">
        <v>1.0874200000000001</v>
      </c>
      <c r="C123">
        <v>1.0874900000000001</v>
      </c>
      <c r="D123">
        <v>1.0869200000000001</v>
      </c>
      <c r="E123">
        <v>1.0870200000000001</v>
      </c>
      <c r="F123">
        <v>12397</v>
      </c>
      <c r="H123">
        <f t="shared" si="73"/>
        <v>9.9999999999988987E-5</v>
      </c>
      <c r="I123">
        <f t="shared" si="69"/>
        <v>22.046144397138068</v>
      </c>
      <c r="J123">
        <f t="shared" si="84"/>
        <v>84.357606679030283</v>
      </c>
      <c r="K123">
        <f t="shared" si="70"/>
        <v>1</v>
      </c>
      <c r="L123">
        <f t="shared" si="91"/>
        <v>1</v>
      </c>
      <c r="M123">
        <f t="shared" si="72"/>
        <v>1</v>
      </c>
      <c r="N123">
        <f t="shared" ca="1" si="89"/>
        <v>0</v>
      </c>
      <c r="O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">
        <f t="shared" ca="1" si="74"/>
        <v>0.04</v>
      </c>
      <c r="R123">
        <f t="shared" ca="1" si="75"/>
        <v>0</v>
      </c>
      <c r="S123">
        <f t="shared" ca="1" si="76"/>
        <v>99.86</v>
      </c>
      <c r="T123">
        <f t="shared" ca="1" si="77"/>
        <v>0</v>
      </c>
      <c r="U123">
        <f t="shared" ca="1" si="78"/>
        <v>0</v>
      </c>
      <c r="Z123">
        <f t="shared" si="85"/>
        <v>1.0947899999999999</v>
      </c>
      <c r="AA123">
        <f t="shared" si="86"/>
        <v>1.08436</v>
      </c>
      <c r="AB123">
        <f t="shared" si="90"/>
        <v>25.50335570469916</v>
      </c>
      <c r="AC123">
        <f t="shared" si="88"/>
        <v>24.467677523664282</v>
      </c>
      <c r="AE123">
        <f t="shared" si="82"/>
        <v>1.08762</v>
      </c>
      <c r="AF123">
        <f t="shared" si="83"/>
        <v>1.0856600000000001</v>
      </c>
      <c r="AG123">
        <f t="shared" si="87"/>
        <v>69.387755102043585</v>
      </c>
      <c r="AH123">
        <f t="shared" si="80"/>
        <v>79.84693877550805</v>
      </c>
    </row>
    <row r="124" spans="1:34">
      <c r="A124" s="1">
        <v>42313.333333333336</v>
      </c>
      <c r="B124">
        <v>1.0870299999999999</v>
      </c>
      <c r="C124">
        <v>1.0872999999999999</v>
      </c>
      <c r="D124">
        <v>1.0866800000000001</v>
      </c>
      <c r="E124">
        <v>1.08711</v>
      </c>
      <c r="F124">
        <v>13105</v>
      </c>
      <c r="H124">
        <f t="shared" si="73"/>
        <v>3.4999999999985043E-4</v>
      </c>
      <c r="I124">
        <f t="shared" si="69"/>
        <v>24.467677523664282</v>
      </c>
      <c r="J124">
        <f t="shared" si="84"/>
        <v>79.84693877550805</v>
      </c>
      <c r="K124">
        <f t="shared" si="70"/>
        <v>1</v>
      </c>
      <c r="L124">
        <f t="shared" si="91"/>
        <v>1</v>
      </c>
      <c r="M124">
        <f t="shared" si="72"/>
        <v>1</v>
      </c>
      <c r="N124">
        <f t="shared" ca="1" si="89"/>
        <v>0</v>
      </c>
      <c r="O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">
        <f t="shared" ca="1" si="74"/>
        <v>0.04</v>
      </c>
      <c r="R124">
        <f t="shared" ca="1" si="75"/>
        <v>0</v>
      </c>
      <c r="S124">
        <f t="shared" ca="1" si="76"/>
        <v>99.86</v>
      </c>
      <c r="T124">
        <f t="shared" ca="1" si="77"/>
        <v>0</v>
      </c>
      <c r="U124">
        <f t="shared" ca="1" si="78"/>
        <v>0</v>
      </c>
      <c r="Z124">
        <f t="shared" si="85"/>
        <v>1.09392</v>
      </c>
      <c r="AA124">
        <f t="shared" si="86"/>
        <v>1.08436</v>
      </c>
      <c r="AB124">
        <f t="shared" si="90"/>
        <v>28.765690376569314</v>
      </c>
      <c r="AC124">
        <f t="shared" si="88"/>
        <v>25.881419977209241</v>
      </c>
      <c r="AE124">
        <f t="shared" si="82"/>
        <v>1.08762</v>
      </c>
      <c r="AF124">
        <f t="shared" si="83"/>
        <v>1.0856600000000001</v>
      </c>
      <c r="AG124">
        <f t="shared" si="87"/>
        <v>73.979591836733647</v>
      </c>
      <c r="AH124">
        <f t="shared" si="80"/>
        <v>71.683673469388623</v>
      </c>
    </row>
    <row r="125" spans="1:34">
      <c r="A125" s="1">
        <v>42313.375</v>
      </c>
      <c r="B125">
        <v>1.0871200000000001</v>
      </c>
      <c r="C125">
        <v>1.0873999999999999</v>
      </c>
      <c r="D125">
        <v>1.08582</v>
      </c>
      <c r="E125">
        <v>1.08622</v>
      </c>
      <c r="F125">
        <v>15465</v>
      </c>
      <c r="H125">
        <f t="shared" si="73"/>
        <v>3.9999999999995595E-4</v>
      </c>
      <c r="I125">
        <f t="shared" si="69"/>
        <v>25.881419977209241</v>
      </c>
      <c r="J125">
        <f t="shared" si="84"/>
        <v>71.683673469388623</v>
      </c>
      <c r="K125">
        <f t="shared" si="70"/>
        <v>1</v>
      </c>
      <c r="L125">
        <f t="shared" si="91"/>
        <v>1</v>
      </c>
      <c r="M125">
        <f t="shared" si="72"/>
        <v>1</v>
      </c>
      <c r="N125">
        <f t="shared" ca="1" si="89"/>
        <v>0</v>
      </c>
      <c r="O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">
        <f t="shared" ca="1" si="74"/>
        <v>0.04</v>
      </c>
      <c r="R125">
        <f t="shared" ca="1" si="75"/>
        <v>0</v>
      </c>
      <c r="S125">
        <f t="shared" ca="1" si="76"/>
        <v>99.86</v>
      </c>
      <c r="T125">
        <f t="shared" ca="1" si="77"/>
        <v>0</v>
      </c>
      <c r="U125">
        <f t="shared" ca="1" si="78"/>
        <v>0</v>
      </c>
      <c r="Z125">
        <f t="shared" si="85"/>
        <v>1.0938699999999999</v>
      </c>
      <c r="AA125">
        <f t="shared" si="86"/>
        <v>1.08436</v>
      </c>
      <c r="AB125">
        <f t="shared" si="90"/>
        <v>19.558359621451007</v>
      </c>
      <c r="AC125">
        <f t="shared" si="88"/>
        <v>25.213013397510625</v>
      </c>
      <c r="AE125">
        <f t="shared" si="82"/>
        <v>1.08762</v>
      </c>
      <c r="AF125">
        <f t="shared" si="83"/>
        <v>1.0856600000000001</v>
      </c>
      <c r="AG125">
        <f t="shared" si="87"/>
        <v>28.571428571423716</v>
      </c>
      <c r="AH125">
        <f t="shared" si="80"/>
        <v>51.275510204078685</v>
      </c>
    </row>
    <row r="126" spans="1:34">
      <c r="A126" s="1">
        <v>42313.416666666664</v>
      </c>
      <c r="B126">
        <v>1.0862099999999999</v>
      </c>
      <c r="C126">
        <v>1.0862099999999999</v>
      </c>
      <c r="D126">
        <v>1.08331</v>
      </c>
      <c r="E126">
        <v>1.0835300000000001</v>
      </c>
      <c r="F126">
        <v>18144</v>
      </c>
      <c r="H126">
        <f t="shared" si="73"/>
        <v>2.20000000000109E-4</v>
      </c>
      <c r="I126">
        <f t="shared" si="69"/>
        <v>25.213013397510625</v>
      </c>
      <c r="J126">
        <f t="shared" si="84"/>
        <v>51.275510204078685</v>
      </c>
      <c r="K126">
        <f t="shared" si="70"/>
        <v>1</v>
      </c>
      <c r="L126">
        <f t="shared" si="91"/>
        <v>0</v>
      </c>
      <c r="M126">
        <f t="shared" si="72"/>
        <v>0</v>
      </c>
      <c r="N126">
        <f t="shared" ca="1" si="89"/>
        <v>0</v>
      </c>
      <c r="O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">
        <f t="shared" ca="1" si="74"/>
        <v>0.04</v>
      </c>
      <c r="R126">
        <f t="shared" ca="1" si="75"/>
        <v>0</v>
      </c>
      <c r="S126">
        <f t="shared" ca="1" si="76"/>
        <v>99.86</v>
      </c>
      <c r="T126">
        <f t="shared" ca="1" si="77"/>
        <v>0</v>
      </c>
      <c r="U126">
        <f t="shared" ca="1" si="78"/>
        <v>0</v>
      </c>
      <c r="Z126">
        <f t="shared" si="85"/>
        <v>1.0938699999999999</v>
      </c>
      <c r="AA126">
        <f t="shared" si="86"/>
        <v>1.08331</v>
      </c>
      <c r="AB126">
        <f t="shared" si="90"/>
        <v>2.0833333333343846</v>
      </c>
      <c r="AC126">
        <f t="shared" si="88"/>
        <v>18.977684759013464</v>
      </c>
      <c r="AE126">
        <f t="shared" si="82"/>
        <v>1.08762</v>
      </c>
      <c r="AF126">
        <f t="shared" si="83"/>
        <v>1.08331</v>
      </c>
      <c r="AG126">
        <f t="shared" si="87"/>
        <v>5.1044083526706991</v>
      </c>
      <c r="AH126">
        <f t="shared" si="80"/>
        <v>16.837918462047206</v>
      </c>
    </row>
    <row r="127" spans="1:34">
      <c r="A127" s="1">
        <v>42313.458333333336</v>
      </c>
      <c r="B127">
        <v>1.0835399999999999</v>
      </c>
      <c r="C127">
        <v>1.0891299999999999</v>
      </c>
      <c r="D127">
        <v>1.0835399999999999</v>
      </c>
      <c r="E127">
        <v>1.0882700000000001</v>
      </c>
      <c r="F127">
        <v>21110</v>
      </c>
      <c r="H127">
        <f t="shared" si="73"/>
        <v>0</v>
      </c>
      <c r="I127">
        <f t="shared" si="69"/>
        <v>18.977684759013464</v>
      </c>
      <c r="J127">
        <f t="shared" si="84"/>
        <v>16.837918462047206</v>
      </c>
      <c r="K127">
        <f t="shared" si="70"/>
        <v>1</v>
      </c>
      <c r="L127">
        <f t="shared" si="91"/>
        <v>0</v>
      </c>
      <c r="M127">
        <f t="shared" si="72"/>
        <v>0</v>
      </c>
      <c r="N127">
        <f t="shared" ca="1" si="89"/>
        <v>0</v>
      </c>
      <c r="O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">
        <f t="shared" ca="1" si="74"/>
        <v>0.04</v>
      </c>
      <c r="R127">
        <f t="shared" ca="1" si="75"/>
        <v>0</v>
      </c>
      <c r="S127">
        <f t="shared" ca="1" si="76"/>
        <v>99.86</v>
      </c>
      <c r="T127">
        <f t="shared" ca="1" si="77"/>
        <v>0</v>
      </c>
      <c r="U127">
        <f t="shared" ca="1" si="78"/>
        <v>0</v>
      </c>
      <c r="Z127">
        <f t="shared" si="85"/>
        <v>1.0938699999999999</v>
      </c>
      <c r="AA127">
        <f t="shared" si="86"/>
        <v>1.08331</v>
      </c>
      <c r="AB127">
        <f t="shared" si="90"/>
        <v>46.969696969698113</v>
      </c>
      <c r="AC127">
        <f t="shared" si="88"/>
        <v>24.344270075263204</v>
      </c>
      <c r="AE127">
        <f t="shared" si="82"/>
        <v>1.0891299999999999</v>
      </c>
      <c r="AF127">
        <f t="shared" si="83"/>
        <v>1.08331</v>
      </c>
      <c r="AG127">
        <f t="shared" si="87"/>
        <v>85.223367697596728</v>
      </c>
      <c r="AH127">
        <f t="shared" si="80"/>
        <v>45.163888025133716</v>
      </c>
    </row>
    <row r="128" spans="1:34">
      <c r="A128" s="1">
        <v>42313.5</v>
      </c>
      <c r="B128">
        <v>1.08829</v>
      </c>
      <c r="C128">
        <v>1.0891900000000001</v>
      </c>
      <c r="D128">
        <v>1.08623</v>
      </c>
      <c r="E128">
        <v>1.08646</v>
      </c>
      <c r="F128">
        <v>17569</v>
      </c>
      <c r="H128">
        <f t="shared" si="73"/>
        <v>2.2999999999995246E-4</v>
      </c>
      <c r="I128">
        <f t="shared" si="69"/>
        <v>24.344270075263204</v>
      </c>
      <c r="J128">
        <f t="shared" si="84"/>
        <v>45.163888025133716</v>
      </c>
      <c r="K128">
        <f t="shared" si="70"/>
        <v>1</v>
      </c>
      <c r="L128">
        <f t="shared" si="91"/>
        <v>0</v>
      </c>
      <c r="M128">
        <f t="shared" si="72"/>
        <v>0</v>
      </c>
      <c r="N128">
        <f t="shared" ca="1" si="89"/>
        <v>0</v>
      </c>
      <c r="O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">
        <f t="shared" ca="1" si="74"/>
        <v>0.04</v>
      </c>
      <c r="R128">
        <f t="shared" ca="1" si="75"/>
        <v>0</v>
      </c>
      <c r="S128">
        <f t="shared" ca="1" si="76"/>
        <v>99.86</v>
      </c>
      <c r="T128">
        <f t="shared" ca="1" si="77"/>
        <v>0</v>
      </c>
      <c r="U128">
        <f t="shared" ca="1" si="78"/>
        <v>0</v>
      </c>
      <c r="Z128">
        <f t="shared" si="85"/>
        <v>1.0938699999999999</v>
      </c>
      <c r="AA128">
        <f t="shared" si="86"/>
        <v>1.08331</v>
      </c>
      <c r="AB128">
        <f t="shared" si="90"/>
        <v>29.829545454545599</v>
      </c>
      <c r="AC128">
        <f t="shared" si="88"/>
        <v>24.610233844757275</v>
      </c>
      <c r="AE128">
        <f t="shared" si="82"/>
        <v>1.0891900000000001</v>
      </c>
      <c r="AF128">
        <f t="shared" si="83"/>
        <v>1.08331</v>
      </c>
      <c r="AG128">
        <f t="shared" si="87"/>
        <v>53.571428571427361</v>
      </c>
      <c r="AH128">
        <f t="shared" si="80"/>
        <v>69.397398134512045</v>
      </c>
    </row>
    <row r="129" spans="1:34">
      <c r="A129" s="1">
        <v>42313.541666666664</v>
      </c>
      <c r="B129">
        <v>1.0864499999999999</v>
      </c>
      <c r="C129">
        <v>1.0868500000000001</v>
      </c>
      <c r="D129">
        <v>1.085</v>
      </c>
      <c r="E129">
        <v>1.0861099999999999</v>
      </c>
      <c r="F129">
        <v>19435</v>
      </c>
      <c r="H129">
        <f t="shared" si="73"/>
        <v>1.1099999999999444E-3</v>
      </c>
      <c r="I129">
        <f t="shared" si="69"/>
        <v>24.610233844757275</v>
      </c>
      <c r="J129">
        <f t="shared" si="84"/>
        <v>69.397398134512045</v>
      </c>
      <c r="K129">
        <f t="shared" si="70"/>
        <v>1</v>
      </c>
      <c r="L129">
        <f t="shared" si="91"/>
        <v>1</v>
      </c>
      <c r="M129">
        <f t="shared" si="72"/>
        <v>1</v>
      </c>
      <c r="N129">
        <f t="shared" ca="1" si="89"/>
        <v>0</v>
      </c>
      <c r="O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">
        <f t="shared" ca="1" si="74"/>
        <v>0.04</v>
      </c>
      <c r="R129">
        <f t="shared" ca="1" si="75"/>
        <v>0</v>
      </c>
      <c r="S129">
        <f t="shared" ca="1" si="76"/>
        <v>99.86</v>
      </c>
      <c r="T129">
        <f t="shared" ca="1" si="77"/>
        <v>0</v>
      </c>
      <c r="U129">
        <f t="shared" ca="1" si="78"/>
        <v>0</v>
      </c>
      <c r="Z129">
        <f t="shared" si="85"/>
        <v>1.09371</v>
      </c>
      <c r="AA129">
        <f t="shared" si="86"/>
        <v>1.08331</v>
      </c>
      <c r="AB129">
        <f t="shared" si="90"/>
        <v>26.923076923076184</v>
      </c>
      <c r="AC129">
        <f t="shared" si="88"/>
        <v>26.451413170163569</v>
      </c>
      <c r="AE129">
        <f t="shared" si="82"/>
        <v>1.0891900000000001</v>
      </c>
      <c r="AF129">
        <f t="shared" si="83"/>
        <v>1.08331</v>
      </c>
      <c r="AG129">
        <f t="shared" si="87"/>
        <v>47.619047619045283</v>
      </c>
      <c r="AH129">
        <f t="shared" si="80"/>
        <v>50.595238095236326</v>
      </c>
    </row>
    <row r="130" spans="1:34">
      <c r="A130" s="1">
        <v>42313.583333333336</v>
      </c>
      <c r="B130">
        <v>1.08609</v>
      </c>
      <c r="C130">
        <v>1.08728</v>
      </c>
      <c r="D130">
        <v>1.0853999999999999</v>
      </c>
      <c r="E130">
        <v>1.0872599999999999</v>
      </c>
      <c r="F130">
        <v>17412</v>
      </c>
      <c r="H130">
        <f t="shared" si="73"/>
        <v>6.9000000000007944E-4</v>
      </c>
      <c r="I130">
        <f t="shared" ref="I130:I193" si="92">AC129</f>
        <v>26.451413170163569</v>
      </c>
      <c r="J130">
        <f t="shared" si="84"/>
        <v>50.595238095236326</v>
      </c>
      <c r="K130">
        <f t="shared" ref="K130:K193" si="93">IF(AND($I130&gt;$Y$4,$I129&gt;$Y$4),-1,IF(AND($I130&lt;$Y$5,$I129&lt;$Y$5),1,0))</f>
        <v>1</v>
      </c>
      <c r="L130">
        <f t="shared" si="91"/>
        <v>0</v>
      </c>
      <c r="M130">
        <f t="shared" si="72"/>
        <v>0</v>
      </c>
      <c r="N130">
        <f t="shared" ca="1" si="89"/>
        <v>0</v>
      </c>
      <c r="O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">
        <f t="shared" ca="1" si="74"/>
        <v>0.04</v>
      </c>
      <c r="R130">
        <f t="shared" ca="1" si="75"/>
        <v>0</v>
      </c>
      <c r="S130">
        <f t="shared" ca="1" si="76"/>
        <v>99.86</v>
      </c>
      <c r="T130">
        <f t="shared" ca="1" si="77"/>
        <v>0</v>
      </c>
      <c r="U130">
        <f t="shared" ca="1" si="78"/>
        <v>0</v>
      </c>
      <c r="Z130">
        <f t="shared" si="85"/>
        <v>1.0911299999999999</v>
      </c>
      <c r="AA130">
        <f t="shared" si="86"/>
        <v>1.08331</v>
      </c>
      <c r="AB130">
        <f t="shared" si="90"/>
        <v>50.511508951405744</v>
      </c>
      <c r="AC130">
        <f t="shared" si="88"/>
        <v>38.558457074681414</v>
      </c>
      <c r="AE130">
        <f t="shared" si="82"/>
        <v>1.0891900000000001</v>
      </c>
      <c r="AF130">
        <f t="shared" si="83"/>
        <v>1.08331</v>
      </c>
      <c r="AG130">
        <f t="shared" si="87"/>
        <v>67.176870748296352</v>
      </c>
      <c r="AH130">
        <f t="shared" si="80"/>
        <v>57.397959183670821</v>
      </c>
    </row>
    <row r="131" spans="1:34">
      <c r="A131" s="1">
        <v>42313.625</v>
      </c>
      <c r="B131">
        <v>1.08724</v>
      </c>
      <c r="C131">
        <v>1.0884400000000001</v>
      </c>
      <c r="D131">
        <v>1.0862099999999999</v>
      </c>
      <c r="E131">
        <v>1.0878000000000001</v>
      </c>
      <c r="F131">
        <v>21571</v>
      </c>
      <c r="H131">
        <f t="shared" si="73"/>
        <v>1.0300000000000864E-3</v>
      </c>
      <c r="I131">
        <f t="shared" si="92"/>
        <v>38.558457074681414</v>
      </c>
      <c r="J131">
        <f t="shared" si="84"/>
        <v>57.397959183670821</v>
      </c>
      <c r="K131">
        <f t="shared" si="93"/>
        <v>1</v>
      </c>
      <c r="L131">
        <f t="shared" ref="L131:L194" si="94">IF(AND($I131-$J131&gt;$Y$6),-1,IF(AND($I131-$J131&lt;-$Y$5),1,0))</f>
        <v>0</v>
      </c>
      <c r="M131">
        <f t="shared" ref="M131:M194" si="95">IF(AND(K131=1,L131=1),1,IF(AND(K131=-1,L131=-1),-1,0))</f>
        <v>0</v>
      </c>
      <c r="N131">
        <f t="shared" ca="1" si="89"/>
        <v>0</v>
      </c>
      <c r="O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">
        <f t="shared" ca="1" si="74"/>
        <v>0.04</v>
      </c>
      <c r="R131">
        <f t="shared" ca="1" si="75"/>
        <v>0</v>
      </c>
      <c r="S131">
        <f t="shared" ca="1" si="76"/>
        <v>99.86</v>
      </c>
      <c r="T131">
        <f t="shared" ca="1" si="77"/>
        <v>0</v>
      </c>
      <c r="U131">
        <f t="shared" ca="1" si="78"/>
        <v>0</v>
      </c>
      <c r="Z131">
        <f t="shared" si="85"/>
        <v>1.0891900000000001</v>
      </c>
      <c r="AA131">
        <f t="shared" si="86"/>
        <v>1.08331</v>
      </c>
      <c r="AB131">
        <f t="shared" si="90"/>
        <v>76.360544217687462</v>
      </c>
      <c r="AC131">
        <f t="shared" si="88"/>
        <v>45.906168886678742</v>
      </c>
      <c r="AE131">
        <f t="shared" si="82"/>
        <v>1.0891900000000001</v>
      </c>
      <c r="AF131">
        <f t="shared" si="83"/>
        <v>1.08331</v>
      </c>
      <c r="AG131">
        <f t="shared" si="87"/>
        <v>76.360544217687462</v>
      </c>
      <c r="AH131">
        <f t="shared" si="80"/>
        <v>71.768707482991914</v>
      </c>
    </row>
    <row r="132" spans="1:34">
      <c r="A132" s="1">
        <v>42313.666666666664</v>
      </c>
      <c r="B132">
        <v>1.0878099999999999</v>
      </c>
      <c r="C132">
        <v>1.08971</v>
      </c>
      <c r="D132">
        <v>1.08694</v>
      </c>
      <c r="E132">
        <v>1.0879799999999999</v>
      </c>
      <c r="F132">
        <v>21817</v>
      </c>
      <c r="H132">
        <f t="shared" ref="H132:H195" si="96">MIN(E132,B132) - D132</f>
        <v>8.6999999999992639E-4</v>
      </c>
      <c r="I132">
        <f t="shared" si="92"/>
        <v>45.906168886678742</v>
      </c>
      <c r="J132">
        <f t="shared" si="84"/>
        <v>71.768707482991914</v>
      </c>
      <c r="K132">
        <f t="shared" si="93"/>
        <v>0</v>
      </c>
      <c r="L132">
        <f t="shared" si="94"/>
        <v>0</v>
      </c>
      <c r="M132">
        <f t="shared" si="95"/>
        <v>0</v>
      </c>
      <c r="N132">
        <f t="shared" ca="1" si="89"/>
        <v>0</v>
      </c>
      <c r="O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">
        <f t="shared" ref="P132:P195" ca="1" si="97">ROUNDDOWN(S131/2000,2)</f>
        <v>0.04</v>
      </c>
      <c r="R132">
        <f t="shared" ref="R132:R195" ca="1" si="98">O132</f>
        <v>0</v>
      </c>
      <c r="S132">
        <f t="shared" ref="S132:S195" ca="1" si="99">S131+U132</f>
        <v>99.86</v>
      </c>
      <c r="T132">
        <f t="shared" ref="T132:T195" ca="1" si="100">SIGN(R132)</f>
        <v>0</v>
      </c>
      <c r="U132">
        <f t="shared" ref="U132:U195" ca="1" si="101">R132*$V$4*P132+IF(O132=0,0,$V$3)</f>
        <v>0</v>
      </c>
      <c r="Z132">
        <f t="shared" si="85"/>
        <v>1.08971</v>
      </c>
      <c r="AA132">
        <f t="shared" si="86"/>
        <v>1.08331</v>
      </c>
      <c r="AB132">
        <f t="shared" si="90"/>
        <v>72.968749999999687</v>
      </c>
      <c r="AC132">
        <f t="shared" si="88"/>
        <v>56.690970023042269</v>
      </c>
      <c r="AE132">
        <f t="shared" si="82"/>
        <v>1.08971</v>
      </c>
      <c r="AF132">
        <f t="shared" si="83"/>
        <v>1.08331</v>
      </c>
      <c r="AG132">
        <f t="shared" si="87"/>
        <v>72.968749999999687</v>
      </c>
      <c r="AH132">
        <f t="shared" si="80"/>
        <v>74.664647108843582</v>
      </c>
    </row>
    <row r="133" spans="1:34">
      <c r="A133" s="1">
        <v>42313.708333333336</v>
      </c>
      <c r="B133">
        <v>1.0879700000000001</v>
      </c>
      <c r="C133">
        <v>1.08927</v>
      </c>
      <c r="D133">
        <v>1.0868100000000001</v>
      </c>
      <c r="E133">
        <v>1.0868500000000001</v>
      </c>
      <c r="F133">
        <v>22123</v>
      </c>
      <c r="H133">
        <f t="shared" si="96"/>
        <v>4.0000000000040004E-5</v>
      </c>
      <c r="I133">
        <f t="shared" si="92"/>
        <v>56.690970023042269</v>
      </c>
      <c r="J133">
        <f t="shared" si="84"/>
        <v>74.664647108843582</v>
      </c>
      <c r="K133">
        <f t="shared" si="93"/>
        <v>0</v>
      </c>
      <c r="L133">
        <f t="shared" si="94"/>
        <v>0</v>
      </c>
      <c r="M133">
        <f t="shared" si="95"/>
        <v>0</v>
      </c>
      <c r="N133">
        <f t="shared" ca="1" si="89"/>
        <v>0</v>
      </c>
      <c r="O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">
        <f t="shared" ca="1" si="97"/>
        <v>0.04</v>
      </c>
      <c r="R133">
        <f t="shared" ca="1" si="98"/>
        <v>0</v>
      </c>
      <c r="S133">
        <f t="shared" ca="1" si="99"/>
        <v>99.86</v>
      </c>
      <c r="T133">
        <f t="shared" ca="1" si="100"/>
        <v>0</v>
      </c>
      <c r="U133">
        <f t="shared" ca="1" si="101"/>
        <v>0</v>
      </c>
      <c r="Z133">
        <f t="shared" si="85"/>
        <v>1.08971</v>
      </c>
      <c r="AA133">
        <f t="shared" si="86"/>
        <v>1.08331</v>
      </c>
      <c r="AB133">
        <f t="shared" si="90"/>
        <v>55.312500000001876</v>
      </c>
      <c r="AC133">
        <f t="shared" si="88"/>
        <v>63.788325792273696</v>
      </c>
      <c r="AE133">
        <f t="shared" si="82"/>
        <v>1.08971</v>
      </c>
      <c r="AF133">
        <f t="shared" si="83"/>
        <v>1.0835399999999999</v>
      </c>
      <c r="AG133">
        <f t="shared" si="87"/>
        <v>53.646677471639251</v>
      </c>
      <c r="AH133">
        <f t="shared" si="80"/>
        <v>63.307713735819469</v>
      </c>
    </row>
    <row r="134" spans="1:34">
      <c r="A134" s="1">
        <v>42313.75</v>
      </c>
      <c r="B134">
        <v>1.0868599999999999</v>
      </c>
      <c r="C134">
        <v>1.0875999999999999</v>
      </c>
      <c r="D134">
        <v>1.0857399999999999</v>
      </c>
      <c r="E134">
        <v>1.0863700000000001</v>
      </c>
      <c r="F134">
        <v>22842</v>
      </c>
      <c r="H134">
        <f t="shared" si="96"/>
        <v>6.3000000000013046E-4</v>
      </c>
      <c r="I134">
        <f t="shared" si="92"/>
        <v>63.788325792273696</v>
      </c>
      <c r="J134">
        <f t="shared" si="84"/>
        <v>63.307713735819469</v>
      </c>
      <c r="K134">
        <f t="shared" si="93"/>
        <v>0</v>
      </c>
      <c r="L134">
        <f t="shared" si="94"/>
        <v>0</v>
      </c>
      <c r="M134">
        <f t="shared" si="95"/>
        <v>0</v>
      </c>
      <c r="N134">
        <f t="shared" ca="1" si="89"/>
        <v>0</v>
      </c>
      <c r="O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">
        <f t="shared" ca="1" si="97"/>
        <v>0.04</v>
      </c>
      <c r="R134">
        <f t="shared" ca="1" si="98"/>
        <v>0</v>
      </c>
      <c r="S134">
        <f t="shared" ca="1" si="99"/>
        <v>99.86</v>
      </c>
      <c r="T134">
        <f t="shared" ca="1" si="100"/>
        <v>0</v>
      </c>
      <c r="U134">
        <f t="shared" ca="1" si="101"/>
        <v>0</v>
      </c>
      <c r="Z134">
        <f t="shared" si="85"/>
        <v>1.08971</v>
      </c>
      <c r="AA134">
        <f t="shared" si="86"/>
        <v>1.08331</v>
      </c>
      <c r="AB134">
        <f t="shared" si="90"/>
        <v>47.812500000001265</v>
      </c>
      <c r="AC134">
        <f t="shared" si="88"/>
        <v>63.113573554422572</v>
      </c>
      <c r="AE134">
        <f t="shared" si="82"/>
        <v>1.08971</v>
      </c>
      <c r="AF134">
        <f t="shared" si="83"/>
        <v>1.085</v>
      </c>
      <c r="AG134">
        <f t="shared" si="87"/>
        <v>29.087048832273794</v>
      </c>
      <c r="AH134">
        <f t="shared" si="80"/>
        <v>41.366863151956522</v>
      </c>
    </row>
    <row r="135" spans="1:34">
      <c r="A135" s="1">
        <v>42313.791666666664</v>
      </c>
      <c r="B135">
        <v>1.0863799999999999</v>
      </c>
      <c r="C135">
        <v>1.0876600000000001</v>
      </c>
      <c r="D135">
        <v>1.0858699999999999</v>
      </c>
      <c r="E135">
        <v>1.0868199999999999</v>
      </c>
      <c r="F135">
        <v>18985</v>
      </c>
      <c r="H135">
        <f t="shared" si="96"/>
        <v>5.1000000000001044E-4</v>
      </c>
      <c r="I135">
        <f t="shared" si="92"/>
        <v>63.113573554422572</v>
      </c>
      <c r="J135">
        <f t="shared" si="84"/>
        <v>41.366863151956522</v>
      </c>
      <c r="K135">
        <f t="shared" si="93"/>
        <v>0</v>
      </c>
      <c r="L135">
        <f t="shared" si="94"/>
        <v>0</v>
      </c>
      <c r="M135">
        <f t="shared" si="95"/>
        <v>0</v>
      </c>
      <c r="N135">
        <f t="shared" ca="1" si="89"/>
        <v>0</v>
      </c>
      <c r="O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">
        <f t="shared" ca="1" si="97"/>
        <v>0.04</v>
      </c>
      <c r="R135">
        <f t="shared" ca="1" si="98"/>
        <v>0</v>
      </c>
      <c r="S135">
        <f t="shared" ca="1" si="99"/>
        <v>99.86</v>
      </c>
      <c r="T135">
        <f t="shared" ca="1" si="100"/>
        <v>0</v>
      </c>
      <c r="U135">
        <f t="shared" ca="1" si="101"/>
        <v>0</v>
      </c>
      <c r="Z135">
        <f t="shared" si="85"/>
        <v>1.08971</v>
      </c>
      <c r="AA135">
        <f t="shared" si="86"/>
        <v>1.08331</v>
      </c>
      <c r="AB135">
        <f t="shared" si="90"/>
        <v>54.843749999998806</v>
      </c>
      <c r="AC135">
        <f t="shared" si="88"/>
        <v>57.734375000000412</v>
      </c>
      <c r="AE135">
        <f t="shared" si="82"/>
        <v>1.08971</v>
      </c>
      <c r="AF135">
        <f t="shared" si="83"/>
        <v>1.085</v>
      </c>
      <c r="AG135">
        <f t="shared" si="87"/>
        <v>38.641188959658933</v>
      </c>
      <c r="AH135">
        <f t="shared" si="80"/>
        <v>33.864118895966364</v>
      </c>
    </row>
    <row r="136" spans="1:34">
      <c r="A136" s="1">
        <v>42313.833333333336</v>
      </c>
      <c r="B136">
        <v>1.0868100000000001</v>
      </c>
      <c r="C136">
        <v>1.08754</v>
      </c>
      <c r="D136">
        <v>1.0860399999999999</v>
      </c>
      <c r="E136">
        <v>1.0864100000000001</v>
      </c>
      <c r="F136">
        <v>16438</v>
      </c>
      <c r="H136">
        <f t="shared" si="96"/>
        <v>3.700000000002035E-4</v>
      </c>
      <c r="I136">
        <f t="shared" si="92"/>
        <v>57.734375000000412</v>
      </c>
      <c r="J136">
        <f t="shared" si="84"/>
        <v>33.864118895966364</v>
      </c>
      <c r="K136">
        <f t="shared" si="93"/>
        <v>0</v>
      </c>
      <c r="L136">
        <f t="shared" si="94"/>
        <v>0</v>
      </c>
      <c r="M136">
        <f t="shared" si="95"/>
        <v>0</v>
      </c>
      <c r="N136">
        <f t="shared" ca="1" si="89"/>
        <v>0</v>
      </c>
      <c r="O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">
        <f t="shared" ca="1" si="97"/>
        <v>0.04</v>
      </c>
      <c r="R136">
        <f t="shared" ca="1" si="98"/>
        <v>0</v>
      </c>
      <c r="S136">
        <f t="shared" ca="1" si="99"/>
        <v>99.86</v>
      </c>
      <c r="T136">
        <f t="shared" ca="1" si="100"/>
        <v>0</v>
      </c>
      <c r="U136">
        <f t="shared" ca="1" si="101"/>
        <v>0</v>
      </c>
      <c r="Z136">
        <f t="shared" si="85"/>
        <v>1.08971</v>
      </c>
      <c r="AA136">
        <f t="shared" si="86"/>
        <v>1.08331</v>
      </c>
      <c r="AB136">
        <f t="shared" si="90"/>
        <v>48.437500000001897</v>
      </c>
      <c r="AC136">
        <f t="shared" si="88"/>
        <v>51.601562500000959</v>
      </c>
      <c r="AE136">
        <f t="shared" si="82"/>
        <v>1.08971</v>
      </c>
      <c r="AF136">
        <f t="shared" si="83"/>
        <v>1.0853999999999999</v>
      </c>
      <c r="AG136">
        <f t="shared" si="87"/>
        <v>23.433874709980717</v>
      </c>
      <c r="AH136">
        <f t="shared" si="80"/>
        <v>31.037531834819823</v>
      </c>
    </row>
    <row r="137" spans="1:34">
      <c r="A137" s="1">
        <v>42313.875</v>
      </c>
      <c r="B137">
        <v>1.08639</v>
      </c>
      <c r="C137">
        <v>1.0875300000000001</v>
      </c>
      <c r="D137">
        <v>1.0863</v>
      </c>
      <c r="E137">
        <v>1.0871200000000001</v>
      </c>
      <c r="F137">
        <v>13982</v>
      </c>
      <c r="H137">
        <f t="shared" si="96"/>
        <v>8.9999999999923475E-5</v>
      </c>
      <c r="I137">
        <f t="shared" si="92"/>
        <v>51.601562500000959</v>
      </c>
      <c r="J137">
        <f t="shared" si="84"/>
        <v>31.037531834819823</v>
      </c>
      <c r="K137">
        <f t="shared" si="93"/>
        <v>0</v>
      </c>
      <c r="L137">
        <f t="shared" si="94"/>
        <v>0</v>
      </c>
      <c r="M137">
        <f t="shared" si="95"/>
        <v>0</v>
      </c>
      <c r="N137">
        <f t="shared" ca="1" si="89"/>
        <v>0</v>
      </c>
      <c r="O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">
        <f t="shared" ca="1" si="97"/>
        <v>0.04</v>
      </c>
      <c r="R137">
        <f t="shared" ca="1" si="98"/>
        <v>0</v>
      </c>
      <c r="S137">
        <f t="shared" ca="1" si="99"/>
        <v>99.86</v>
      </c>
      <c r="T137">
        <f t="shared" ca="1" si="100"/>
        <v>0</v>
      </c>
      <c r="U137">
        <f t="shared" ca="1" si="101"/>
        <v>0</v>
      </c>
      <c r="Z137">
        <f t="shared" si="85"/>
        <v>1.08971</v>
      </c>
      <c r="AA137">
        <f t="shared" si="86"/>
        <v>1.08331</v>
      </c>
      <c r="AB137">
        <f t="shared" si="90"/>
        <v>59.531250000001776</v>
      </c>
      <c r="AC137">
        <f t="shared" si="88"/>
        <v>52.656250000000938</v>
      </c>
      <c r="AE137">
        <f t="shared" si="82"/>
        <v>1.08971</v>
      </c>
      <c r="AF137">
        <f t="shared" si="83"/>
        <v>1.0857399999999999</v>
      </c>
      <c r="AG137">
        <f t="shared" si="87"/>
        <v>34.760705289676288</v>
      </c>
      <c r="AH137">
        <f t="shared" si="80"/>
        <v>29.097289999828504</v>
      </c>
    </row>
    <row r="138" spans="1:34">
      <c r="A138" s="1">
        <v>42313.916666666664</v>
      </c>
      <c r="B138">
        <v>1.0871299999999999</v>
      </c>
      <c r="C138">
        <v>1.08894</v>
      </c>
      <c r="D138">
        <v>1.0869599999999999</v>
      </c>
      <c r="E138">
        <v>1.0884799999999999</v>
      </c>
      <c r="F138">
        <v>14291</v>
      </c>
      <c r="H138">
        <f t="shared" si="96"/>
        <v>1.7000000000000348E-4</v>
      </c>
      <c r="I138">
        <f t="shared" si="92"/>
        <v>52.656250000000938</v>
      </c>
      <c r="J138">
        <f t="shared" si="84"/>
        <v>29.097289999828504</v>
      </c>
      <c r="K138">
        <f t="shared" si="93"/>
        <v>0</v>
      </c>
      <c r="L138">
        <f t="shared" si="94"/>
        <v>0</v>
      </c>
      <c r="M138">
        <f t="shared" si="95"/>
        <v>0</v>
      </c>
      <c r="N138">
        <f t="shared" ca="1" si="89"/>
        <v>0</v>
      </c>
      <c r="O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">
        <f t="shared" ca="1" si="97"/>
        <v>0.04</v>
      </c>
      <c r="R138">
        <f t="shared" ca="1" si="98"/>
        <v>0</v>
      </c>
      <c r="S138">
        <f t="shared" ca="1" si="99"/>
        <v>99.86</v>
      </c>
      <c r="T138">
        <f t="shared" ca="1" si="100"/>
        <v>0</v>
      </c>
      <c r="U138">
        <f t="shared" ca="1" si="101"/>
        <v>0</v>
      </c>
      <c r="Z138">
        <f t="shared" si="85"/>
        <v>1.08971</v>
      </c>
      <c r="AA138">
        <f t="shared" si="86"/>
        <v>1.08331</v>
      </c>
      <c r="AB138">
        <f t="shared" si="90"/>
        <v>80.781249999998877</v>
      </c>
      <c r="AC138">
        <f t="shared" si="88"/>
        <v>60.898437500000341</v>
      </c>
      <c r="AE138">
        <f t="shared" si="82"/>
        <v>1.08971</v>
      </c>
      <c r="AF138">
        <f t="shared" si="83"/>
        <v>1.0857399999999999</v>
      </c>
      <c r="AG138">
        <f t="shared" si="87"/>
        <v>69.017632241812208</v>
      </c>
      <c r="AH138">
        <f t="shared" si="80"/>
        <v>51.889168765744245</v>
      </c>
    </row>
    <row r="139" spans="1:34">
      <c r="A139" s="1">
        <v>42313.958333333336</v>
      </c>
      <c r="B139">
        <v>1.0885100000000001</v>
      </c>
      <c r="C139">
        <v>1.0888800000000001</v>
      </c>
      <c r="D139">
        <v>1.0873200000000001</v>
      </c>
      <c r="E139">
        <v>1.0873999999999999</v>
      </c>
      <c r="F139">
        <v>13800</v>
      </c>
      <c r="H139">
        <f t="shared" si="96"/>
        <v>7.9999999999857963E-5</v>
      </c>
      <c r="I139">
        <f t="shared" si="92"/>
        <v>60.898437500000341</v>
      </c>
      <c r="J139">
        <f t="shared" si="84"/>
        <v>51.889168765744245</v>
      </c>
      <c r="K139">
        <f t="shared" si="93"/>
        <v>0</v>
      </c>
      <c r="L139">
        <f t="shared" si="94"/>
        <v>0</v>
      </c>
      <c r="M139">
        <f t="shared" si="95"/>
        <v>0</v>
      </c>
      <c r="N139">
        <f t="shared" ca="1" si="89"/>
        <v>0</v>
      </c>
      <c r="O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">
        <f t="shared" ca="1" si="97"/>
        <v>0.04</v>
      </c>
      <c r="R139">
        <f t="shared" ca="1" si="98"/>
        <v>0</v>
      </c>
      <c r="S139">
        <f t="shared" ca="1" si="99"/>
        <v>99.86</v>
      </c>
      <c r="T139">
        <f t="shared" ca="1" si="100"/>
        <v>0</v>
      </c>
      <c r="U139">
        <f t="shared" ca="1" si="101"/>
        <v>0</v>
      </c>
      <c r="Z139">
        <f t="shared" si="85"/>
        <v>1.08971</v>
      </c>
      <c r="AA139">
        <f t="shared" si="86"/>
        <v>1.08331</v>
      </c>
      <c r="AB139">
        <f t="shared" si="90"/>
        <v>63.90624999999924</v>
      </c>
      <c r="AC139">
        <f t="shared" si="88"/>
        <v>63.164062500000448</v>
      </c>
      <c r="AE139">
        <f t="shared" si="82"/>
        <v>1.08927</v>
      </c>
      <c r="AF139">
        <f t="shared" si="83"/>
        <v>1.0857399999999999</v>
      </c>
      <c r="AG139">
        <f t="shared" si="87"/>
        <v>47.025495750707627</v>
      </c>
      <c r="AH139">
        <f t="shared" si="80"/>
        <v>58.021563996259914</v>
      </c>
    </row>
    <row r="140" spans="1:34">
      <c r="A140" s="1">
        <v>42314</v>
      </c>
      <c r="B140">
        <v>1.0873900000000001</v>
      </c>
      <c r="C140">
        <v>1.0883700000000001</v>
      </c>
      <c r="D140">
        <v>1.08727</v>
      </c>
      <c r="E140">
        <v>1.08806</v>
      </c>
      <c r="F140">
        <v>9856</v>
      </c>
      <c r="H140">
        <f t="shared" si="96"/>
        <v>1.2000000000012001E-4</v>
      </c>
      <c r="I140">
        <f t="shared" si="92"/>
        <v>63.164062500000448</v>
      </c>
      <c r="J140">
        <f t="shared" si="84"/>
        <v>58.021563996259914</v>
      </c>
      <c r="K140">
        <f t="shared" si="93"/>
        <v>0</v>
      </c>
      <c r="L140">
        <f t="shared" si="94"/>
        <v>0</v>
      </c>
      <c r="M140">
        <f t="shared" si="95"/>
        <v>0</v>
      </c>
      <c r="N140">
        <f t="shared" ca="1" si="89"/>
        <v>0</v>
      </c>
      <c r="O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">
        <f t="shared" ca="1" si="97"/>
        <v>0.04</v>
      </c>
      <c r="R140">
        <f t="shared" ca="1" si="98"/>
        <v>0</v>
      </c>
      <c r="S140">
        <f t="shared" ca="1" si="99"/>
        <v>99.86</v>
      </c>
      <c r="T140">
        <f t="shared" ca="1" si="100"/>
        <v>0</v>
      </c>
      <c r="U140">
        <f t="shared" ca="1" si="101"/>
        <v>0</v>
      </c>
      <c r="Z140">
        <f t="shared" si="85"/>
        <v>1.08971</v>
      </c>
      <c r="AA140">
        <f t="shared" si="86"/>
        <v>1.08331</v>
      </c>
      <c r="AB140">
        <f t="shared" si="90"/>
        <v>74.218750000000938</v>
      </c>
      <c r="AC140">
        <f t="shared" si="88"/>
        <v>69.609375000000199</v>
      </c>
      <c r="AE140">
        <f t="shared" si="82"/>
        <v>1.08894</v>
      </c>
      <c r="AF140">
        <f t="shared" si="83"/>
        <v>1.0857399999999999</v>
      </c>
      <c r="AG140">
        <f t="shared" si="87"/>
        <v>72.500000000001037</v>
      </c>
      <c r="AH140">
        <f t="shared" si="80"/>
        <v>59.762747875354336</v>
      </c>
    </row>
    <row r="141" spans="1:34">
      <c r="A141" s="1">
        <v>42314.041666666664</v>
      </c>
      <c r="B141">
        <v>1.0880399999999999</v>
      </c>
      <c r="C141">
        <v>1.0884199999999999</v>
      </c>
      <c r="D141">
        <v>1.0878399999999999</v>
      </c>
      <c r="E141">
        <v>1.0882400000000001</v>
      </c>
      <c r="F141">
        <v>11926</v>
      </c>
      <c r="H141">
        <f t="shared" si="96"/>
        <v>1.9999999999997797E-4</v>
      </c>
      <c r="I141">
        <f t="shared" si="92"/>
        <v>69.609375000000199</v>
      </c>
      <c r="J141">
        <f t="shared" si="84"/>
        <v>59.762747875354336</v>
      </c>
      <c r="K141">
        <f t="shared" si="93"/>
        <v>0</v>
      </c>
      <c r="L141">
        <f t="shared" si="94"/>
        <v>0</v>
      </c>
      <c r="M141">
        <f t="shared" si="95"/>
        <v>0</v>
      </c>
      <c r="N141">
        <f t="shared" ca="1" si="89"/>
        <v>0</v>
      </c>
      <c r="O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">
        <f t="shared" ca="1" si="97"/>
        <v>0.04</v>
      </c>
      <c r="R141">
        <f t="shared" ca="1" si="98"/>
        <v>0</v>
      </c>
      <c r="S141">
        <f t="shared" ca="1" si="99"/>
        <v>99.86</v>
      </c>
      <c r="T141">
        <f t="shared" ca="1" si="100"/>
        <v>0</v>
      </c>
      <c r="U141">
        <f t="shared" ca="1" si="101"/>
        <v>0</v>
      </c>
      <c r="Z141">
        <f t="shared" si="85"/>
        <v>1.08971</v>
      </c>
      <c r="AA141">
        <f t="shared" si="86"/>
        <v>1.08331</v>
      </c>
      <c r="AB141">
        <f t="shared" si="90"/>
        <v>77.031250000002032</v>
      </c>
      <c r="AC141">
        <f t="shared" si="88"/>
        <v>73.98437500000027</v>
      </c>
      <c r="AE141">
        <f t="shared" si="82"/>
        <v>1.08894</v>
      </c>
      <c r="AF141">
        <f t="shared" si="83"/>
        <v>1.0858699999999999</v>
      </c>
      <c r="AG141">
        <f t="shared" si="87"/>
        <v>77.19869706840737</v>
      </c>
      <c r="AH141">
        <f t="shared" ref="AH141:AH204" si="102">AVERAGE($AG140:$AG141)</f>
        <v>74.849348534204211</v>
      </c>
    </row>
    <row r="142" spans="1:34">
      <c r="A142" s="1">
        <v>42314.083333333336</v>
      </c>
      <c r="B142">
        <v>1.08822</v>
      </c>
      <c r="C142">
        <v>1.0884799999999999</v>
      </c>
      <c r="D142">
        <v>1.0880099999999999</v>
      </c>
      <c r="E142">
        <v>1.08832</v>
      </c>
      <c r="F142">
        <v>12763</v>
      </c>
      <c r="H142">
        <f t="shared" si="96"/>
        <v>2.1000000000004349E-4</v>
      </c>
      <c r="I142">
        <f t="shared" si="92"/>
        <v>73.98437500000027</v>
      </c>
      <c r="J142">
        <f t="shared" si="84"/>
        <v>74.849348534204211</v>
      </c>
      <c r="K142">
        <f t="shared" si="93"/>
        <v>0</v>
      </c>
      <c r="L142">
        <f t="shared" si="94"/>
        <v>0</v>
      </c>
      <c r="M142">
        <f t="shared" si="95"/>
        <v>0</v>
      </c>
      <c r="N142">
        <f t="shared" ca="1" si="89"/>
        <v>0</v>
      </c>
      <c r="O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">
        <f t="shared" ca="1" si="97"/>
        <v>0.04</v>
      </c>
      <c r="R142">
        <f t="shared" ca="1" si="98"/>
        <v>0</v>
      </c>
      <c r="S142">
        <f t="shared" ca="1" si="99"/>
        <v>99.86</v>
      </c>
      <c r="T142">
        <f t="shared" ca="1" si="100"/>
        <v>0</v>
      </c>
      <c r="U142">
        <f t="shared" ca="1" si="101"/>
        <v>0</v>
      </c>
      <c r="Z142">
        <f t="shared" si="85"/>
        <v>1.08971</v>
      </c>
      <c r="AA142">
        <f t="shared" si="86"/>
        <v>1.08331</v>
      </c>
      <c r="AB142">
        <f t="shared" si="90"/>
        <v>78.281249999999829</v>
      </c>
      <c r="AC142">
        <f t="shared" si="88"/>
        <v>73.359375000000512</v>
      </c>
      <c r="AE142">
        <f t="shared" si="82"/>
        <v>1.08894</v>
      </c>
      <c r="AF142">
        <f t="shared" si="83"/>
        <v>1.0860399999999999</v>
      </c>
      <c r="AG142">
        <f t="shared" si="87"/>
        <v>78.620689655171091</v>
      </c>
      <c r="AH142">
        <f t="shared" si="102"/>
        <v>77.909693361789238</v>
      </c>
    </row>
    <row r="143" spans="1:34">
      <c r="A143" s="1">
        <v>42314.125</v>
      </c>
      <c r="B143">
        <v>1.0883100000000001</v>
      </c>
      <c r="C143">
        <v>1.0887800000000001</v>
      </c>
      <c r="D143">
        <v>1.0878699999999999</v>
      </c>
      <c r="E143">
        <v>1.0880399999999999</v>
      </c>
      <c r="F143">
        <v>12874</v>
      </c>
      <c r="H143">
        <f t="shared" si="96"/>
        <v>1.7000000000000348E-4</v>
      </c>
      <c r="I143">
        <f t="shared" si="92"/>
        <v>73.359375000000512</v>
      </c>
      <c r="J143">
        <f t="shared" si="84"/>
        <v>77.909693361789238</v>
      </c>
      <c r="K143">
        <f t="shared" si="93"/>
        <v>-1</v>
      </c>
      <c r="L143">
        <f t="shared" si="94"/>
        <v>0</v>
      </c>
      <c r="M143">
        <f t="shared" si="95"/>
        <v>0</v>
      </c>
      <c r="N143">
        <f t="shared" ca="1" si="89"/>
        <v>0</v>
      </c>
      <c r="O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">
        <f t="shared" ca="1" si="97"/>
        <v>0.04</v>
      </c>
      <c r="R143">
        <f t="shared" ca="1" si="98"/>
        <v>0</v>
      </c>
      <c r="S143">
        <f t="shared" ca="1" si="99"/>
        <v>99.86</v>
      </c>
      <c r="T143">
        <f t="shared" ca="1" si="100"/>
        <v>0</v>
      </c>
      <c r="U143">
        <f t="shared" ca="1" si="101"/>
        <v>0</v>
      </c>
      <c r="Z143">
        <f t="shared" si="85"/>
        <v>1.08971</v>
      </c>
      <c r="AA143">
        <f t="shared" si="86"/>
        <v>1.08331</v>
      </c>
      <c r="AB143">
        <f t="shared" si="90"/>
        <v>73.906249999998892</v>
      </c>
      <c r="AC143">
        <f t="shared" si="88"/>
        <v>75.859375000000426</v>
      </c>
      <c r="AE143">
        <f t="shared" si="82"/>
        <v>1.08894</v>
      </c>
      <c r="AF143">
        <f t="shared" si="83"/>
        <v>1.0863</v>
      </c>
      <c r="AG143">
        <f t="shared" si="87"/>
        <v>65.909090909085947</v>
      </c>
      <c r="AH143">
        <f t="shared" si="102"/>
        <v>72.264890282128519</v>
      </c>
    </row>
    <row r="144" spans="1:34">
      <c r="A144" s="1">
        <v>42314.166666666664</v>
      </c>
      <c r="B144">
        <v>1.0880399999999999</v>
      </c>
      <c r="C144">
        <v>1.0888</v>
      </c>
      <c r="D144">
        <v>1.08802</v>
      </c>
      <c r="E144">
        <v>1.08867</v>
      </c>
      <c r="F144">
        <v>13090</v>
      </c>
      <c r="H144">
        <f t="shared" si="96"/>
        <v>1.9999999999908979E-5</v>
      </c>
      <c r="I144">
        <f t="shared" si="92"/>
        <v>75.859375000000426</v>
      </c>
      <c r="J144">
        <f t="shared" si="84"/>
        <v>72.264890282128519</v>
      </c>
      <c r="K144">
        <f t="shared" si="93"/>
        <v>-1</v>
      </c>
      <c r="L144">
        <f t="shared" si="94"/>
        <v>0</v>
      </c>
      <c r="M144">
        <f t="shared" si="95"/>
        <v>0</v>
      </c>
      <c r="N144">
        <f t="shared" ca="1" si="89"/>
        <v>0</v>
      </c>
      <c r="O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">
        <f t="shared" ca="1" si="97"/>
        <v>0.04</v>
      </c>
      <c r="R144">
        <f t="shared" ca="1" si="98"/>
        <v>0</v>
      </c>
      <c r="S144">
        <f t="shared" ca="1" si="99"/>
        <v>99.86</v>
      </c>
      <c r="T144">
        <f t="shared" ca="1" si="100"/>
        <v>0</v>
      </c>
      <c r="U144">
        <f t="shared" ca="1" si="101"/>
        <v>0</v>
      </c>
      <c r="Z144">
        <f t="shared" si="85"/>
        <v>1.08971</v>
      </c>
      <c r="AA144">
        <f t="shared" si="86"/>
        <v>1.08331</v>
      </c>
      <c r="AB144">
        <f t="shared" si="90"/>
        <v>83.750000000000995</v>
      </c>
      <c r="AC144">
        <f t="shared" si="88"/>
        <v>78.242187500000441</v>
      </c>
      <c r="AE144">
        <f t="shared" si="82"/>
        <v>1.08894</v>
      </c>
      <c r="AF144">
        <f t="shared" si="83"/>
        <v>1.0869599999999999</v>
      </c>
      <c r="AG144">
        <f t="shared" si="87"/>
        <v>86.363636363637383</v>
      </c>
      <c r="AH144">
        <f t="shared" si="102"/>
        <v>76.136363636361665</v>
      </c>
    </row>
    <row r="145" spans="1:34">
      <c r="A145" s="1">
        <v>42314.208333333336</v>
      </c>
      <c r="B145">
        <v>1.08866</v>
      </c>
      <c r="C145">
        <v>1.0891500000000001</v>
      </c>
      <c r="D145">
        <v>1.0884100000000001</v>
      </c>
      <c r="E145">
        <v>1.08883</v>
      </c>
      <c r="F145">
        <v>13348</v>
      </c>
      <c r="H145">
        <f t="shared" si="96"/>
        <v>2.4999999999986144E-4</v>
      </c>
      <c r="I145">
        <f t="shared" si="92"/>
        <v>78.242187500000441</v>
      </c>
      <c r="J145">
        <f t="shared" si="84"/>
        <v>76.136363636361665</v>
      </c>
      <c r="K145">
        <f t="shared" si="93"/>
        <v>-1</v>
      </c>
      <c r="L145">
        <f t="shared" si="94"/>
        <v>0</v>
      </c>
      <c r="M145">
        <f t="shared" si="95"/>
        <v>0</v>
      </c>
      <c r="N145">
        <f t="shared" ca="1" si="89"/>
        <v>0</v>
      </c>
      <c r="O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">
        <f t="shared" ca="1" si="97"/>
        <v>0.04</v>
      </c>
      <c r="R145">
        <f t="shared" ca="1" si="98"/>
        <v>0</v>
      </c>
      <c r="S145">
        <f t="shared" ca="1" si="99"/>
        <v>99.86</v>
      </c>
      <c r="T145">
        <f t="shared" ca="1" si="100"/>
        <v>0</v>
      </c>
      <c r="U145">
        <f t="shared" ca="1" si="101"/>
        <v>0</v>
      </c>
      <c r="Z145">
        <f t="shared" si="85"/>
        <v>1.08971</v>
      </c>
      <c r="AA145">
        <f t="shared" si="86"/>
        <v>1.08331</v>
      </c>
      <c r="AB145">
        <f t="shared" si="90"/>
        <v>86.250000000000043</v>
      </c>
      <c r="AC145">
        <f t="shared" si="88"/>
        <v>80.546874999999943</v>
      </c>
      <c r="AE145">
        <f t="shared" si="82"/>
        <v>1.0891500000000001</v>
      </c>
      <c r="AF145">
        <f t="shared" si="83"/>
        <v>1.08727</v>
      </c>
      <c r="AG145">
        <f t="shared" si="87"/>
        <v>82.978723404251042</v>
      </c>
      <c r="AH145">
        <f t="shared" si="102"/>
        <v>84.671179883944205</v>
      </c>
    </row>
    <row r="146" spans="1:34">
      <c r="A146" s="1">
        <v>42314.25</v>
      </c>
      <c r="B146">
        <v>1.08883</v>
      </c>
      <c r="C146">
        <v>1.0893299999999999</v>
      </c>
      <c r="D146">
        <v>1.0883400000000001</v>
      </c>
      <c r="E146">
        <v>1.0886899999999999</v>
      </c>
      <c r="F146">
        <v>13491</v>
      </c>
      <c r="H146">
        <f t="shared" si="96"/>
        <v>3.4999999999985043E-4</v>
      </c>
      <c r="I146">
        <f t="shared" si="92"/>
        <v>80.546874999999943</v>
      </c>
      <c r="J146">
        <f t="shared" si="84"/>
        <v>84.671179883944205</v>
      </c>
      <c r="K146">
        <f t="shared" si="93"/>
        <v>-1</v>
      </c>
      <c r="L146">
        <f t="shared" si="94"/>
        <v>0</v>
      </c>
      <c r="M146">
        <f t="shared" si="95"/>
        <v>0</v>
      </c>
      <c r="N146">
        <f t="shared" ca="1" si="89"/>
        <v>0</v>
      </c>
      <c r="O146">
        <f ca="1">IF(ISNA(HLOOKUP(ROW()+1,Лист1!$DD$3:$GY$28,26,FALSE)),IF(ISNA(HLOOKUP(ROW()+1,Лист1!$DD$37:$GY$62,26,FALSE)),0,HLOOKUP(ROW()+1,Лист1!$DD$37:$GY$62,26,FALSE)),HLOOKUP(ROW()+1,Лист1!$DD$3:$GY$28,26,FALSE))</f>
        <v>1.468999999999987E-2</v>
      </c>
      <c r="P146">
        <f t="shared" ca="1" si="97"/>
        <v>0.04</v>
      </c>
      <c r="R146">
        <f t="shared" ca="1" si="98"/>
        <v>1.468999999999987E-2</v>
      </c>
      <c r="S146">
        <f t="shared" ca="1" si="99"/>
        <v>100.4456</v>
      </c>
      <c r="T146">
        <f t="shared" ca="1" si="100"/>
        <v>1</v>
      </c>
      <c r="U146">
        <f t="shared" ca="1" si="101"/>
        <v>0.58559999999999479</v>
      </c>
      <c r="Z146">
        <f t="shared" si="85"/>
        <v>1.08971</v>
      </c>
      <c r="AA146">
        <f t="shared" si="86"/>
        <v>1.08331</v>
      </c>
      <c r="AB146">
        <f t="shared" si="90"/>
        <v>84.062499999999574</v>
      </c>
      <c r="AC146">
        <f t="shared" si="88"/>
        <v>81.992187499999886</v>
      </c>
      <c r="AE146">
        <f t="shared" si="82"/>
        <v>1.0893299999999999</v>
      </c>
      <c r="AF146">
        <f t="shared" si="83"/>
        <v>1.08727</v>
      </c>
      <c r="AG146">
        <f t="shared" si="87"/>
        <v>68.932038834951982</v>
      </c>
      <c r="AH146">
        <f t="shared" si="102"/>
        <v>75.955381119601512</v>
      </c>
    </row>
    <row r="147" spans="1:34">
      <c r="A147" s="1">
        <v>42314.291666666664</v>
      </c>
      <c r="B147">
        <v>1.0887</v>
      </c>
      <c r="C147">
        <v>1.0887100000000001</v>
      </c>
      <c r="D147">
        <v>1.08769</v>
      </c>
      <c r="E147">
        <v>1.08822</v>
      </c>
      <c r="F147">
        <v>13064</v>
      </c>
      <c r="H147">
        <f t="shared" si="96"/>
        <v>5.2999999999991942E-4</v>
      </c>
      <c r="I147">
        <f t="shared" si="92"/>
        <v>81.992187499999886</v>
      </c>
      <c r="J147">
        <f t="shared" si="84"/>
        <v>75.955381119601512</v>
      </c>
      <c r="K147">
        <f t="shared" si="93"/>
        <v>-1</v>
      </c>
      <c r="L147">
        <f t="shared" si="94"/>
        <v>0</v>
      </c>
      <c r="M147">
        <f t="shared" si="95"/>
        <v>0</v>
      </c>
      <c r="N147">
        <f t="shared" ca="1" si="89"/>
        <v>0</v>
      </c>
      <c r="O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">
        <f t="shared" ca="1" si="97"/>
        <v>0.05</v>
      </c>
      <c r="R147">
        <f t="shared" ca="1" si="98"/>
        <v>0</v>
      </c>
      <c r="S147">
        <f t="shared" ca="1" si="99"/>
        <v>100.4456</v>
      </c>
      <c r="T147">
        <f t="shared" ca="1" si="100"/>
        <v>0</v>
      </c>
      <c r="U147">
        <f t="shared" ca="1" si="101"/>
        <v>0</v>
      </c>
      <c r="Z147">
        <f t="shared" si="85"/>
        <v>1.08971</v>
      </c>
      <c r="AA147">
        <f t="shared" si="86"/>
        <v>1.08331</v>
      </c>
      <c r="AB147">
        <f t="shared" si="90"/>
        <v>76.718749999999986</v>
      </c>
      <c r="AC147">
        <f t="shared" si="88"/>
        <v>82.695312500000142</v>
      </c>
      <c r="AE147">
        <f t="shared" ref="AE147:AE210" si="103">MAX($C141:$C147)</f>
        <v>1.0893299999999999</v>
      </c>
      <c r="AF147">
        <f t="shared" ref="AF147:AF210" si="104">MIN($D141:$D147)</f>
        <v>1.08769</v>
      </c>
      <c r="AG147">
        <f t="shared" si="87"/>
        <v>32.317073170729479</v>
      </c>
      <c r="AH147">
        <f t="shared" si="102"/>
        <v>50.624556002840734</v>
      </c>
    </row>
    <row r="148" spans="1:34">
      <c r="A148" s="1">
        <v>42314.333333333336</v>
      </c>
      <c r="B148">
        <v>1.0882099999999999</v>
      </c>
      <c r="C148">
        <v>1.0884400000000001</v>
      </c>
      <c r="D148">
        <v>1.0878000000000001</v>
      </c>
      <c r="E148">
        <v>1.08815</v>
      </c>
      <c r="F148">
        <v>14144</v>
      </c>
      <c r="H148">
        <f t="shared" si="96"/>
        <v>3.4999999999985043E-4</v>
      </c>
      <c r="I148">
        <f t="shared" si="92"/>
        <v>82.695312500000142</v>
      </c>
      <c r="J148">
        <f t="shared" ref="J148:J211" si="105">AH147</f>
        <v>50.624556002840734</v>
      </c>
      <c r="K148">
        <f t="shared" si="93"/>
        <v>-1</v>
      </c>
      <c r="L148">
        <f t="shared" si="94"/>
        <v>-1</v>
      </c>
      <c r="M148">
        <f t="shared" si="95"/>
        <v>-1</v>
      </c>
      <c r="N148">
        <f t="shared" ca="1" si="89"/>
        <v>-1</v>
      </c>
      <c r="O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">
        <f t="shared" ca="1" si="97"/>
        <v>0.05</v>
      </c>
      <c r="R148">
        <f t="shared" ca="1" si="98"/>
        <v>0</v>
      </c>
      <c r="S148">
        <f t="shared" ca="1" si="99"/>
        <v>100.4456</v>
      </c>
      <c r="T148">
        <f t="shared" ca="1" si="100"/>
        <v>0</v>
      </c>
      <c r="U148">
        <f t="shared" ca="1" si="101"/>
        <v>0</v>
      </c>
      <c r="Z148">
        <f t="shared" si="85"/>
        <v>1.08971</v>
      </c>
      <c r="AA148">
        <f t="shared" si="86"/>
        <v>1.0835399999999999</v>
      </c>
      <c r="AB148">
        <f t="shared" si="90"/>
        <v>74.716369529983737</v>
      </c>
      <c r="AC148">
        <f t="shared" si="88"/>
        <v>80.436904882495838</v>
      </c>
      <c r="AE148">
        <f t="shared" si="103"/>
        <v>1.0893299999999999</v>
      </c>
      <c r="AF148">
        <f t="shared" si="104"/>
        <v>1.08769</v>
      </c>
      <c r="AG148">
        <f t="shared" si="87"/>
        <v>28.048780487801412</v>
      </c>
      <c r="AH148">
        <f t="shared" si="102"/>
        <v>30.182926829265448</v>
      </c>
    </row>
    <row r="149" spans="1:34">
      <c r="A149" s="1">
        <v>42314.375</v>
      </c>
      <c r="B149">
        <v>1.08813</v>
      </c>
      <c r="C149">
        <v>1.08836</v>
      </c>
      <c r="D149">
        <v>1.08639</v>
      </c>
      <c r="E149">
        <v>1.0864499999999999</v>
      </c>
      <c r="F149">
        <v>15448</v>
      </c>
      <c r="H149">
        <f t="shared" si="96"/>
        <v>5.9999999999948983E-5</v>
      </c>
      <c r="I149">
        <f t="shared" si="92"/>
        <v>80.436904882495838</v>
      </c>
      <c r="J149">
        <f t="shared" si="105"/>
        <v>30.182926829265448</v>
      </c>
      <c r="K149">
        <f t="shared" si="93"/>
        <v>-1</v>
      </c>
      <c r="L149">
        <f t="shared" si="94"/>
        <v>-1</v>
      </c>
      <c r="M149">
        <f t="shared" si="95"/>
        <v>-1</v>
      </c>
      <c r="N149">
        <f t="shared" ca="1" si="89"/>
        <v>0</v>
      </c>
      <c r="O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">
        <f t="shared" ca="1" si="97"/>
        <v>0.05</v>
      </c>
      <c r="R149">
        <f t="shared" ca="1" si="98"/>
        <v>0</v>
      </c>
      <c r="S149">
        <f t="shared" ca="1" si="99"/>
        <v>100.4456</v>
      </c>
      <c r="T149">
        <f t="shared" ca="1" si="100"/>
        <v>0</v>
      </c>
      <c r="U149">
        <f t="shared" ca="1" si="101"/>
        <v>0</v>
      </c>
      <c r="Z149">
        <f t="shared" si="85"/>
        <v>1.08971</v>
      </c>
      <c r="AA149">
        <f t="shared" si="86"/>
        <v>1.085</v>
      </c>
      <c r="AB149">
        <f t="shared" si="90"/>
        <v>30.785562632695413</v>
      </c>
      <c r="AC149">
        <f t="shared" si="88"/>
        <v>66.570795540669678</v>
      </c>
      <c r="AE149">
        <f t="shared" si="103"/>
        <v>1.0893299999999999</v>
      </c>
      <c r="AF149">
        <f t="shared" si="104"/>
        <v>1.08639</v>
      </c>
      <c r="AG149">
        <f t="shared" si="87"/>
        <v>2.0408163265289168</v>
      </c>
      <c r="AH149">
        <f t="shared" si="102"/>
        <v>15.044798407165164</v>
      </c>
    </row>
    <row r="150" spans="1:34">
      <c r="A150" s="1">
        <v>42314.416666666664</v>
      </c>
      <c r="B150">
        <v>1.0864400000000001</v>
      </c>
      <c r="C150">
        <v>1.08778</v>
      </c>
      <c r="D150">
        <v>1.0862400000000001</v>
      </c>
      <c r="E150">
        <v>1.08727</v>
      </c>
      <c r="F150">
        <v>16563</v>
      </c>
      <c r="H150">
        <f t="shared" si="96"/>
        <v>1.9999999999997797E-4</v>
      </c>
      <c r="I150">
        <f t="shared" si="92"/>
        <v>66.570795540669678</v>
      </c>
      <c r="J150">
        <f t="shared" si="105"/>
        <v>15.044798407165164</v>
      </c>
      <c r="K150">
        <f t="shared" si="93"/>
        <v>0</v>
      </c>
      <c r="L150">
        <f t="shared" si="94"/>
        <v>-1</v>
      </c>
      <c r="M150">
        <f t="shared" si="95"/>
        <v>0</v>
      </c>
      <c r="N150">
        <f t="shared" ca="1" si="89"/>
        <v>0</v>
      </c>
      <c r="O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">
        <f t="shared" ca="1" si="97"/>
        <v>0.05</v>
      </c>
      <c r="R150">
        <f t="shared" ca="1" si="98"/>
        <v>0</v>
      </c>
      <c r="S150">
        <f t="shared" ca="1" si="99"/>
        <v>100.4456</v>
      </c>
      <c r="T150">
        <f t="shared" ca="1" si="100"/>
        <v>0</v>
      </c>
      <c r="U150">
        <f t="shared" ca="1" si="101"/>
        <v>0</v>
      </c>
      <c r="Z150">
        <f t="shared" ref="Z150:Z213" si="106">MAX($C129:$C150)</f>
        <v>1.08971</v>
      </c>
      <c r="AA150">
        <f t="shared" ref="AA150:AA213" si="107">MIN($D129:$D150)</f>
        <v>1.085</v>
      </c>
      <c r="AB150">
        <f t="shared" si="90"/>
        <v>48.19532908704879</v>
      </c>
      <c r="AC150">
        <f t="shared" si="88"/>
        <v>57.604002812431986</v>
      </c>
      <c r="AE150">
        <f t="shared" si="103"/>
        <v>1.0893299999999999</v>
      </c>
      <c r="AF150">
        <f t="shared" si="104"/>
        <v>1.0862400000000001</v>
      </c>
      <c r="AG150">
        <f t="shared" si="87"/>
        <v>33.333333333330941</v>
      </c>
      <c r="AH150">
        <f t="shared" si="102"/>
        <v>17.68707482992993</v>
      </c>
    </row>
    <row r="151" spans="1:34">
      <c r="A151" s="1">
        <v>42314.458333333336</v>
      </c>
      <c r="B151">
        <v>1.0872599999999999</v>
      </c>
      <c r="C151">
        <v>1.0885100000000001</v>
      </c>
      <c r="D151">
        <v>1.0869800000000001</v>
      </c>
      <c r="E151">
        <v>1.0871599999999999</v>
      </c>
      <c r="F151">
        <v>19115</v>
      </c>
      <c r="H151">
        <f t="shared" si="96"/>
        <v>1.7999999999984695E-4</v>
      </c>
      <c r="I151">
        <f t="shared" si="92"/>
        <v>57.604002812431986</v>
      </c>
      <c r="J151">
        <f t="shared" si="105"/>
        <v>17.68707482992993</v>
      </c>
      <c r="K151">
        <f t="shared" si="93"/>
        <v>0</v>
      </c>
      <c r="L151">
        <f t="shared" si="94"/>
        <v>-1</v>
      </c>
      <c r="M151">
        <f t="shared" si="95"/>
        <v>0</v>
      </c>
      <c r="N151">
        <f t="shared" ca="1" si="89"/>
        <v>0</v>
      </c>
      <c r="O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">
        <f t="shared" ca="1" si="97"/>
        <v>0.05</v>
      </c>
      <c r="R151">
        <f t="shared" ca="1" si="98"/>
        <v>0</v>
      </c>
      <c r="S151">
        <f t="shared" ca="1" si="99"/>
        <v>100.4456</v>
      </c>
      <c r="T151">
        <f t="shared" ca="1" si="100"/>
        <v>0</v>
      </c>
      <c r="U151">
        <f t="shared" ca="1" si="101"/>
        <v>0</v>
      </c>
      <c r="Z151">
        <f t="shared" si="106"/>
        <v>1.08971</v>
      </c>
      <c r="AA151">
        <f t="shared" si="107"/>
        <v>1.0853999999999999</v>
      </c>
      <c r="AB151">
        <f t="shared" si="90"/>
        <v>40.835266821344987</v>
      </c>
      <c r="AC151">
        <f t="shared" si="88"/>
        <v>48.633132017768233</v>
      </c>
      <c r="AE151">
        <f t="shared" si="103"/>
        <v>1.0893299999999999</v>
      </c>
      <c r="AF151">
        <f t="shared" si="104"/>
        <v>1.0862400000000001</v>
      </c>
      <c r="AG151">
        <f t="shared" ref="AG151:AG214" si="108">($E151-$AF151)/($AE151-$AF151)*100</f>
        <v>29.773462783167147</v>
      </c>
      <c r="AH151">
        <f t="shared" si="102"/>
        <v>31.553398058249044</v>
      </c>
    </row>
    <row r="152" spans="1:34">
      <c r="A152" s="1">
        <v>42314.5</v>
      </c>
      <c r="B152">
        <v>1.0871500000000001</v>
      </c>
      <c r="C152">
        <v>1.0876300000000001</v>
      </c>
      <c r="D152">
        <v>1.0864499999999999</v>
      </c>
      <c r="E152">
        <v>1.0864799999999999</v>
      </c>
      <c r="F152">
        <v>17371</v>
      </c>
      <c r="H152">
        <f t="shared" si="96"/>
        <v>2.9999999999974492E-5</v>
      </c>
      <c r="I152">
        <f t="shared" si="92"/>
        <v>48.633132017768233</v>
      </c>
      <c r="J152">
        <f t="shared" si="105"/>
        <v>31.553398058249044</v>
      </c>
      <c r="K152">
        <f t="shared" si="93"/>
        <v>0</v>
      </c>
      <c r="L152">
        <f t="shared" si="94"/>
        <v>0</v>
      </c>
      <c r="M152">
        <f t="shared" si="95"/>
        <v>0</v>
      </c>
      <c r="N152">
        <f t="shared" ca="1" si="89"/>
        <v>0</v>
      </c>
      <c r="O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">
        <f t="shared" ca="1" si="97"/>
        <v>0.05</v>
      </c>
      <c r="R152">
        <f t="shared" ca="1" si="98"/>
        <v>0</v>
      </c>
      <c r="S152">
        <f t="shared" ca="1" si="99"/>
        <v>100.4456</v>
      </c>
      <c r="T152">
        <f t="shared" ca="1" si="100"/>
        <v>0</v>
      </c>
      <c r="U152">
        <f t="shared" ca="1" si="101"/>
        <v>0</v>
      </c>
      <c r="Z152">
        <f t="shared" si="106"/>
        <v>1.08971</v>
      </c>
      <c r="AA152">
        <f t="shared" si="107"/>
        <v>1.0857399999999999</v>
      </c>
      <c r="AB152">
        <f t="shared" si="90"/>
        <v>18.639798488663917</v>
      </c>
      <c r="AC152">
        <f t="shared" si="88"/>
        <v>34.613989257438277</v>
      </c>
      <c r="AE152">
        <f t="shared" si="103"/>
        <v>1.0893299999999999</v>
      </c>
      <c r="AF152">
        <f t="shared" si="104"/>
        <v>1.0862400000000001</v>
      </c>
      <c r="AG152">
        <f t="shared" si="108"/>
        <v>7.7669902912559969</v>
      </c>
      <c r="AH152">
        <f t="shared" si="102"/>
        <v>18.77022653721157</v>
      </c>
    </row>
    <row r="153" spans="1:34">
      <c r="A153" s="1">
        <v>42314.541666666664</v>
      </c>
      <c r="B153">
        <v>1.0864799999999999</v>
      </c>
      <c r="C153">
        <v>1.0875900000000001</v>
      </c>
      <c r="D153">
        <v>1.08636</v>
      </c>
      <c r="E153">
        <v>1.0873200000000001</v>
      </c>
      <c r="F153">
        <v>16914</v>
      </c>
      <c r="H153">
        <f t="shared" si="96"/>
        <v>1.1999999999989797E-4</v>
      </c>
      <c r="I153">
        <f t="shared" si="92"/>
        <v>34.613989257438277</v>
      </c>
      <c r="J153">
        <f t="shared" si="105"/>
        <v>18.77022653721157</v>
      </c>
      <c r="K153">
        <f t="shared" si="93"/>
        <v>0</v>
      </c>
      <c r="L153">
        <f t="shared" si="94"/>
        <v>0</v>
      </c>
      <c r="M153">
        <f t="shared" si="95"/>
        <v>0</v>
      </c>
      <c r="N153">
        <f t="shared" ca="1" si="89"/>
        <v>0</v>
      </c>
      <c r="O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">
        <f t="shared" ca="1" si="97"/>
        <v>0.05</v>
      </c>
      <c r="R153">
        <f t="shared" ca="1" si="98"/>
        <v>0</v>
      </c>
      <c r="S153">
        <f t="shared" ca="1" si="99"/>
        <v>100.4456</v>
      </c>
      <c r="T153">
        <f t="shared" ca="1" si="100"/>
        <v>0</v>
      </c>
      <c r="U153">
        <f t="shared" ca="1" si="101"/>
        <v>0</v>
      </c>
      <c r="Z153">
        <f t="shared" si="106"/>
        <v>1.08971</v>
      </c>
      <c r="AA153">
        <f t="shared" si="107"/>
        <v>1.0857399999999999</v>
      </c>
      <c r="AB153">
        <f t="shared" si="90"/>
        <v>39.798488664990558</v>
      </c>
      <c r="AC153">
        <f t="shared" si="88"/>
        <v>36.867220765512059</v>
      </c>
      <c r="AE153">
        <f t="shared" si="103"/>
        <v>1.0887100000000001</v>
      </c>
      <c r="AF153">
        <f t="shared" si="104"/>
        <v>1.0862400000000001</v>
      </c>
      <c r="AG153">
        <f t="shared" si="108"/>
        <v>43.724696356274578</v>
      </c>
      <c r="AH153">
        <f t="shared" si="102"/>
        <v>25.745843323765286</v>
      </c>
    </row>
    <row r="154" spans="1:34">
      <c r="A154" s="1">
        <v>42314.583333333336</v>
      </c>
      <c r="B154">
        <v>1.0873200000000001</v>
      </c>
      <c r="C154">
        <v>1.0884</v>
      </c>
      <c r="D154">
        <v>1.08694</v>
      </c>
      <c r="E154">
        <v>1.0876600000000001</v>
      </c>
      <c r="F154">
        <v>17022</v>
      </c>
      <c r="H154">
        <f t="shared" si="96"/>
        <v>3.8000000000004697E-4</v>
      </c>
      <c r="I154">
        <f t="shared" si="92"/>
        <v>36.867220765512059</v>
      </c>
      <c r="J154">
        <f t="shared" si="105"/>
        <v>25.745843323765286</v>
      </c>
      <c r="K154">
        <f t="shared" si="93"/>
        <v>1</v>
      </c>
      <c r="L154">
        <f t="shared" si="94"/>
        <v>0</v>
      </c>
      <c r="M154">
        <f t="shared" si="95"/>
        <v>0</v>
      </c>
      <c r="N154">
        <f t="shared" ca="1" si="89"/>
        <v>0</v>
      </c>
      <c r="O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">
        <f t="shared" ca="1" si="97"/>
        <v>0.05</v>
      </c>
      <c r="R154">
        <f t="shared" ca="1" si="98"/>
        <v>0</v>
      </c>
      <c r="S154">
        <f t="shared" ca="1" si="99"/>
        <v>100.4456</v>
      </c>
      <c r="T154">
        <f t="shared" ca="1" si="100"/>
        <v>0</v>
      </c>
      <c r="U154">
        <f t="shared" ca="1" si="101"/>
        <v>0</v>
      </c>
      <c r="Z154">
        <f t="shared" si="106"/>
        <v>1.0893299999999999</v>
      </c>
      <c r="AA154">
        <f t="shared" si="107"/>
        <v>1.0857399999999999</v>
      </c>
      <c r="AB154">
        <f t="shared" si="90"/>
        <v>53.481894150422107</v>
      </c>
      <c r="AC154">
        <f t="shared" ref="AC154:AC217" si="109">AVERAGE(AB151:AB154)</f>
        <v>38.188862031355391</v>
      </c>
      <c r="AE154">
        <f t="shared" si="103"/>
        <v>1.0885100000000001</v>
      </c>
      <c r="AF154">
        <f t="shared" si="104"/>
        <v>1.0862400000000001</v>
      </c>
      <c r="AG154">
        <f t="shared" si="108"/>
        <v>62.555066079294299</v>
      </c>
      <c r="AH154">
        <f t="shared" si="102"/>
        <v>53.139881217784435</v>
      </c>
    </row>
    <row r="155" spans="1:34">
      <c r="A155" s="1">
        <v>42314.625</v>
      </c>
      <c r="B155">
        <v>1.0876699999999999</v>
      </c>
      <c r="C155">
        <v>1.08813</v>
      </c>
      <c r="D155">
        <v>1.08657</v>
      </c>
      <c r="E155">
        <v>1.0870500000000001</v>
      </c>
      <c r="F155">
        <v>17620</v>
      </c>
      <c r="H155">
        <f t="shared" si="96"/>
        <v>4.8000000000003595E-4</v>
      </c>
      <c r="I155">
        <f t="shared" si="92"/>
        <v>38.188862031355391</v>
      </c>
      <c r="J155">
        <f t="shared" si="105"/>
        <v>53.139881217784435</v>
      </c>
      <c r="K155">
        <f t="shared" si="93"/>
        <v>1</v>
      </c>
      <c r="L155">
        <f t="shared" si="94"/>
        <v>0</v>
      </c>
      <c r="M155">
        <f t="shared" si="95"/>
        <v>0</v>
      </c>
      <c r="N155">
        <f t="shared" ca="1" si="89"/>
        <v>0</v>
      </c>
      <c r="O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">
        <f t="shared" ca="1" si="97"/>
        <v>0.05</v>
      </c>
      <c r="R155">
        <f t="shared" ca="1" si="98"/>
        <v>0</v>
      </c>
      <c r="S155">
        <f t="shared" ca="1" si="99"/>
        <v>100.4456</v>
      </c>
      <c r="T155">
        <f t="shared" ca="1" si="100"/>
        <v>0</v>
      </c>
      <c r="U155">
        <f t="shared" ca="1" si="101"/>
        <v>0</v>
      </c>
      <c r="Z155">
        <f t="shared" si="106"/>
        <v>1.0893299999999999</v>
      </c>
      <c r="AA155">
        <f t="shared" si="107"/>
        <v>1.0857399999999999</v>
      </c>
      <c r="AB155">
        <f t="shared" si="90"/>
        <v>36.490250696383036</v>
      </c>
      <c r="AC155">
        <f t="shared" si="109"/>
        <v>37.102608000114905</v>
      </c>
      <c r="AE155">
        <f t="shared" si="103"/>
        <v>1.0885100000000001</v>
      </c>
      <c r="AF155">
        <f t="shared" si="104"/>
        <v>1.0862400000000001</v>
      </c>
      <c r="AG155">
        <f t="shared" si="108"/>
        <v>35.682819383259009</v>
      </c>
      <c r="AH155">
        <f t="shared" si="102"/>
        <v>49.118942731276654</v>
      </c>
    </row>
    <row r="156" spans="1:34">
      <c r="A156" s="1">
        <v>42314.666666666664</v>
      </c>
      <c r="B156">
        <v>1.0870599999999999</v>
      </c>
      <c r="C156">
        <v>1.08796</v>
      </c>
      <c r="D156">
        <v>1.07057</v>
      </c>
      <c r="E156">
        <v>1.0734300000000001</v>
      </c>
      <c r="F156">
        <v>26425</v>
      </c>
      <c r="H156">
        <f t="shared" si="96"/>
        <v>2.8600000000000847E-3</v>
      </c>
      <c r="I156">
        <f t="shared" si="92"/>
        <v>37.102608000114905</v>
      </c>
      <c r="J156">
        <f t="shared" si="105"/>
        <v>49.118942731276654</v>
      </c>
      <c r="K156">
        <f t="shared" si="93"/>
        <v>1</v>
      </c>
      <c r="L156">
        <f t="shared" si="94"/>
        <v>0</v>
      </c>
      <c r="M156">
        <f t="shared" si="95"/>
        <v>0</v>
      </c>
      <c r="N156">
        <f t="shared" ref="N156:N219" ca="1" si="110">IF(COUNTIF(OFFSET($M155,$Y$7,0,1-$Y$7,1),"&lt;&gt;0")=0,$M156,0)</f>
        <v>0</v>
      </c>
      <c r="O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">
        <f t="shared" ca="1" si="97"/>
        <v>0.05</v>
      </c>
      <c r="R156">
        <f t="shared" ca="1" si="98"/>
        <v>0</v>
      </c>
      <c r="S156">
        <f t="shared" ca="1" si="99"/>
        <v>100.4456</v>
      </c>
      <c r="T156">
        <f t="shared" ca="1" si="100"/>
        <v>0</v>
      </c>
      <c r="U156">
        <f t="shared" ca="1" si="101"/>
        <v>0</v>
      </c>
      <c r="Z156">
        <f t="shared" si="106"/>
        <v>1.0893299999999999</v>
      </c>
      <c r="AA156">
        <f t="shared" si="107"/>
        <v>1.07057</v>
      </c>
      <c r="AB156">
        <f t="shared" si="90"/>
        <v>15.245202558635937</v>
      </c>
      <c r="AC156">
        <f t="shared" si="109"/>
        <v>36.253959017607905</v>
      </c>
      <c r="AE156">
        <f t="shared" si="103"/>
        <v>1.0885100000000001</v>
      </c>
      <c r="AF156">
        <f t="shared" si="104"/>
        <v>1.07057</v>
      </c>
      <c r="AG156">
        <f t="shared" si="108"/>
        <v>15.942028985507658</v>
      </c>
      <c r="AH156">
        <f t="shared" si="102"/>
        <v>25.812424184383332</v>
      </c>
    </row>
    <row r="157" spans="1:34">
      <c r="A157" s="1">
        <v>42314.708333333336</v>
      </c>
      <c r="B157">
        <v>1.07342</v>
      </c>
      <c r="C157">
        <v>1.0743400000000001</v>
      </c>
      <c r="D157">
        <v>1.07067</v>
      </c>
      <c r="E157">
        <v>1.07352</v>
      </c>
      <c r="F157">
        <v>28236</v>
      </c>
      <c r="H157">
        <f t="shared" si="96"/>
        <v>2.7500000000000302E-3</v>
      </c>
      <c r="I157">
        <f t="shared" si="92"/>
        <v>36.253959017607905</v>
      </c>
      <c r="J157">
        <f t="shared" si="105"/>
        <v>25.812424184383332</v>
      </c>
      <c r="K157">
        <f t="shared" si="93"/>
        <v>1</v>
      </c>
      <c r="L157">
        <f t="shared" si="94"/>
        <v>0</v>
      </c>
      <c r="M157">
        <f t="shared" si="95"/>
        <v>0</v>
      </c>
      <c r="N157">
        <f t="shared" ca="1" si="110"/>
        <v>0</v>
      </c>
      <c r="O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">
        <f t="shared" ca="1" si="97"/>
        <v>0.05</v>
      </c>
      <c r="R157">
        <f t="shared" ca="1" si="98"/>
        <v>0</v>
      </c>
      <c r="S157">
        <f t="shared" ca="1" si="99"/>
        <v>100.4456</v>
      </c>
      <c r="T157">
        <f t="shared" ca="1" si="100"/>
        <v>0</v>
      </c>
      <c r="U157">
        <f t="shared" ca="1" si="101"/>
        <v>0</v>
      </c>
      <c r="Z157">
        <f t="shared" si="106"/>
        <v>1.0893299999999999</v>
      </c>
      <c r="AA157">
        <f t="shared" si="107"/>
        <v>1.07057</v>
      </c>
      <c r="AB157">
        <f t="shared" si="90"/>
        <v>15.724946695096087</v>
      </c>
      <c r="AC157">
        <f t="shared" si="109"/>
        <v>30.235573525134292</v>
      </c>
      <c r="AE157">
        <f t="shared" si="103"/>
        <v>1.0885100000000001</v>
      </c>
      <c r="AF157">
        <f t="shared" si="104"/>
        <v>1.07057</v>
      </c>
      <c r="AG157">
        <f t="shared" si="108"/>
        <v>16.443701226309905</v>
      </c>
      <c r="AH157">
        <f t="shared" si="102"/>
        <v>16.19286510590878</v>
      </c>
    </row>
    <row r="158" spans="1:34">
      <c r="A158" s="1">
        <v>42314.75</v>
      </c>
      <c r="B158">
        <v>1.07351</v>
      </c>
      <c r="C158">
        <v>1.0751299999999999</v>
      </c>
      <c r="D158">
        <v>1.07257</v>
      </c>
      <c r="E158">
        <v>1.0740400000000001</v>
      </c>
      <c r="F158">
        <v>26399</v>
      </c>
      <c r="H158">
        <f t="shared" si="96"/>
        <v>9.3999999999994088E-4</v>
      </c>
      <c r="I158">
        <f t="shared" si="92"/>
        <v>30.235573525134292</v>
      </c>
      <c r="J158">
        <f t="shared" si="105"/>
        <v>16.19286510590878</v>
      </c>
      <c r="K158">
        <f t="shared" si="93"/>
        <v>1</v>
      </c>
      <c r="L158">
        <f t="shared" si="94"/>
        <v>0</v>
      </c>
      <c r="M158">
        <f t="shared" si="95"/>
        <v>0</v>
      </c>
      <c r="N158">
        <f t="shared" ca="1" si="110"/>
        <v>0</v>
      </c>
      <c r="O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">
        <f t="shared" ca="1" si="97"/>
        <v>0.05</v>
      </c>
      <c r="R158">
        <f t="shared" ca="1" si="98"/>
        <v>0</v>
      </c>
      <c r="S158">
        <f t="shared" ca="1" si="99"/>
        <v>100.4456</v>
      </c>
      <c r="T158">
        <f t="shared" ca="1" si="100"/>
        <v>0</v>
      </c>
      <c r="U158">
        <f t="shared" ca="1" si="101"/>
        <v>0</v>
      </c>
      <c r="Z158">
        <f t="shared" si="106"/>
        <v>1.0893299999999999</v>
      </c>
      <c r="AA158">
        <f t="shared" si="107"/>
        <v>1.07057</v>
      </c>
      <c r="AB158">
        <f t="shared" si="90"/>
        <v>18.496801705757488</v>
      </c>
      <c r="AC158">
        <f t="shared" si="109"/>
        <v>21.489300413968138</v>
      </c>
      <c r="AE158">
        <f t="shared" si="103"/>
        <v>1.0884</v>
      </c>
      <c r="AF158">
        <f t="shared" si="104"/>
        <v>1.07057</v>
      </c>
      <c r="AG158">
        <f t="shared" si="108"/>
        <v>19.461581604038596</v>
      </c>
      <c r="AH158">
        <f t="shared" si="102"/>
        <v>17.952641415174249</v>
      </c>
    </row>
    <row r="159" spans="1:34">
      <c r="A159" s="1">
        <v>42314.791666666664</v>
      </c>
      <c r="B159">
        <v>1.07406</v>
      </c>
      <c r="C159">
        <v>1.0751500000000001</v>
      </c>
      <c r="D159">
        <v>1.07348</v>
      </c>
      <c r="E159">
        <v>1.0744800000000001</v>
      </c>
      <c r="F159">
        <v>21486</v>
      </c>
      <c r="H159">
        <f t="shared" si="96"/>
        <v>5.8000000000002494E-4</v>
      </c>
      <c r="I159">
        <f t="shared" si="92"/>
        <v>21.489300413968138</v>
      </c>
      <c r="J159">
        <f t="shared" si="105"/>
        <v>17.952641415174249</v>
      </c>
      <c r="K159">
        <f t="shared" si="93"/>
        <v>1</v>
      </c>
      <c r="L159">
        <f t="shared" si="94"/>
        <v>0</v>
      </c>
      <c r="M159">
        <f t="shared" si="95"/>
        <v>0</v>
      </c>
      <c r="N159">
        <f t="shared" ca="1" si="110"/>
        <v>0</v>
      </c>
      <c r="O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">
        <f t="shared" ca="1" si="97"/>
        <v>0.05</v>
      </c>
      <c r="R159">
        <f t="shared" ca="1" si="98"/>
        <v>0</v>
      </c>
      <c r="S159">
        <f t="shared" ca="1" si="99"/>
        <v>100.4456</v>
      </c>
      <c r="T159">
        <f t="shared" ca="1" si="100"/>
        <v>0</v>
      </c>
      <c r="U159">
        <f t="shared" ca="1" si="101"/>
        <v>0</v>
      </c>
      <c r="Z159">
        <f t="shared" si="106"/>
        <v>1.0893299999999999</v>
      </c>
      <c r="AA159">
        <f t="shared" si="107"/>
        <v>1.07057</v>
      </c>
      <c r="AB159">
        <f t="shared" si="90"/>
        <v>20.84221748400908</v>
      </c>
      <c r="AC159">
        <f t="shared" si="109"/>
        <v>17.577292110874648</v>
      </c>
      <c r="AE159">
        <f t="shared" si="103"/>
        <v>1.0884</v>
      </c>
      <c r="AF159">
        <f t="shared" si="104"/>
        <v>1.07057</v>
      </c>
      <c r="AG159">
        <f t="shared" si="108"/>
        <v>21.929332585530439</v>
      </c>
      <c r="AH159">
        <f t="shared" si="102"/>
        <v>20.695457094784516</v>
      </c>
    </row>
    <row r="160" spans="1:34">
      <c r="A160" s="1">
        <v>42314.833333333336</v>
      </c>
      <c r="B160">
        <v>1.0744899999999999</v>
      </c>
      <c r="C160">
        <v>1.0746100000000001</v>
      </c>
      <c r="D160">
        <v>1.0726599999999999</v>
      </c>
      <c r="E160">
        <v>1.0736000000000001</v>
      </c>
      <c r="F160">
        <v>18685</v>
      </c>
      <c r="H160">
        <f t="shared" si="96"/>
        <v>9.4000000000016293E-4</v>
      </c>
      <c r="I160">
        <f t="shared" si="92"/>
        <v>17.577292110874648</v>
      </c>
      <c r="J160">
        <f t="shared" si="105"/>
        <v>20.695457094784516</v>
      </c>
      <c r="K160">
        <f t="shared" si="93"/>
        <v>1</v>
      </c>
      <c r="L160">
        <f t="shared" si="94"/>
        <v>0</v>
      </c>
      <c r="M160">
        <f t="shared" si="95"/>
        <v>0</v>
      </c>
      <c r="N160">
        <f t="shared" ca="1" si="110"/>
        <v>0</v>
      </c>
      <c r="O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">
        <f t="shared" ca="1" si="97"/>
        <v>0.05</v>
      </c>
      <c r="R160">
        <f t="shared" ca="1" si="98"/>
        <v>0</v>
      </c>
      <c r="S160">
        <f t="shared" ca="1" si="99"/>
        <v>100.4456</v>
      </c>
      <c r="T160">
        <f t="shared" ca="1" si="100"/>
        <v>0</v>
      </c>
      <c r="U160">
        <f t="shared" ca="1" si="101"/>
        <v>0</v>
      </c>
      <c r="Z160">
        <f t="shared" si="106"/>
        <v>1.0893299999999999</v>
      </c>
      <c r="AA160">
        <f t="shared" si="107"/>
        <v>1.07057</v>
      </c>
      <c r="AB160">
        <f t="shared" si="90"/>
        <v>16.151385927505896</v>
      </c>
      <c r="AC160">
        <f t="shared" si="109"/>
        <v>17.803837953092138</v>
      </c>
      <c r="AE160">
        <f t="shared" si="103"/>
        <v>1.0884</v>
      </c>
      <c r="AF160">
        <f t="shared" si="104"/>
        <v>1.07057</v>
      </c>
      <c r="AG160">
        <f t="shared" si="108"/>
        <v>16.993830622546753</v>
      </c>
      <c r="AH160">
        <f t="shared" si="102"/>
        <v>19.461581604038596</v>
      </c>
    </row>
    <row r="161" spans="1:34">
      <c r="A161" s="1">
        <v>42314.875</v>
      </c>
      <c r="B161">
        <v>1.07361</v>
      </c>
      <c r="C161">
        <v>1.07467</v>
      </c>
      <c r="D161">
        <v>1.0719799999999999</v>
      </c>
      <c r="E161">
        <v>1.07436</v>
      </c>
      <c r="F161">
        <v>17349</v>
      </c>
      <c r="H161">
        <f t="shared" si="96"/>
        <v>1.6300000000000203E-3</v>
      </c>
      <c r="I161">
        <f t="shared" si="92"/>
        <v>17.803837953092138</v>
      </c>
      <c r="J161">
        <f t="shared" si="105"/>
        <v>19.461581604038596</v>
      </c>
      <c r="K161">
        <f t="shared" si="93"/>
        <v>1</v>
      </c>
      <c r="L161">
        <f t="shared" si="94"/>
        <v>0</v>
      </c>
      <c r="M161">
        <f t="shared" si="95"/>
        <v>0</v>
      </c>
      <c r="N161">
        <f t="shared" ca="1" si="110"/>
        <v>0</v>
      </c>
      <c r="O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">
        <f t="shared" ca="1" si="97"/>
        <v>0.05</v>
      </c>
      <c r="R161">
        <f t="shared" ca="1" si="98"/>
        <v>0</v>
      </c>
      <c r="S161">
        <f t="shared" ca="1" si="99"/>
        <v>100.4456</v>
      </c>
      <c r="T161">
        <f t="shared" ca="1" si="100"/>
        <v>0</v>
      </c>
      <c r="U161">
        <f t="shared" ca="1" si="101"/>
        <v>0</v>
      </c>
      <c r="Z161">
        <f t="shared" si="106"/>
        <v>1.0893299999999999</v>
      </c>
      <c r="AA161">
        <f t="shared" si="107"/>
        <v>1.07057</v>
      </c>
      <c r="AB161">
        <f t="shared" si="90"/>
        <v>20.202558635394364</v>
      </c>
      <c r="AC161">
        <f t="shared" si="109"/>
        <v>18.923240938166707</v>
      </c>
      <c r="AE161">
        <f t="shared" si="103"/>
        <v>1.08813</v>
      </c>
      <c r="AF161">
        <f t="shared" si="104"/>
        <v>1.07057</v>
      </c>
      <c r="AG161">
        <f t="shared" si="108"/>
        <v>21.583143507972412</v>
      </c>
      <c r="AH161">
        <f t="shared" si="102"/>
        <v>19.288487065259581</v>
      </c>
    </row>
    <row r="162" spans="1:34">
      <c r="A162" s="1">
        <v>42314.916666666664</v>
      </c>
      <c r="B162">
        <v>1.0743499999999999</v>
      </c>
      <c r="C162">
        <v>1.0746800000000001</v>
      </c>
      <c r="D162">
        <v>1.0732200000000001</v>
      </c>
      <c r="E162">
        <v>1.0745100000000001</v>
      </c>
      <c r="F162">
        <v>15982</v>
      </c>
      <c r="H162">
        <f t="shared" si="96"/>
        <v>1.1299999999998533E-3</v>
      </c>
      <c r="I162">
        <f t="shared" si="92"/>
        <v>18.923240938166707</v>
      </c>
      <c r="J162">
        <f t="shared" si="105"/>
        <v>19.288487065259581</v>
      </c>
      <c r="K162">
        <f t="shared" si="93"/>
        <v>1</v>
      </c>
      <c r="L162">
        <f t="shared" si="94"/>
        <v>0</v>
      </c>
      <c r="M162">
        <f t="shared" si="95"/>
        <v>0</v>
      </c>
      <c r="N162">
        <f t="shared" ca="1" si="110"/>
        <v>0</v>
      </c>
      <c r="O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">
        <f t="shared" ca="1" si="97"/>
        <v>0.05</v>
      </c>
      <c r="R162">
        <f t="shared" ca="1" si="98"/>
        <v>0</v>
      </c>
      <c r="S162">
        <f t="shared" ca="1" si="99"/>
        <v>100.4456</v>
      </c>
      <c r="T162">
        <f t="shared" ca="1" si="100"/>
        <v>0</v>
      </c>
      <c r="U162">
        <f t="shared" ca="1" si="101"/>
        <v>0</v>
      </c>
      <c r="Z162">
        <f t="shared" si="106"/>
        <v>1.0893299999999999</v>
      </c>
      <c r="AA162">
        <f t="shared" si="107"/>
        <v>1.07057</v>
      </c>
      <c r="AB162">
        <f t="shared" si="90"/>
        <v>21.002132196162464</v>
      </c>
      <c r="AC162">
        <f t="shared" si="109"/>
        <v>19.54957356076795</v>
      </c>
      <c r="AE162">
        <f t="shared" si="103"/>
        <v>1.08796</v>
      </c>
      <c r="AF162">
        <f t="shared" si="104"/>
        <v>1.07057</v>
      </c>
      <c r="AG162">
        <f t="shared" si="108"/>
        <v>22.656699252444227</v>
      </c>
      <c r="AH162">
        <f t="shared" si="102"/>
        <v>22.119921380208318</v>
      </c>
    </row>
    <row r="163" spans="1:34">
      <c r="A163" s="1">
        <v>42314.958333333336</v>
      </c>
      <c r="B163">
        <v>1.0745199999999999</v>
      </c>
      <c r="C163">
        <v>1.0746100000000001</v>
      </c>
      <c r="D163">
        <v>1.0735300000000001</v>
      </c>
      <c r="E163">
        <v>1.0741400000000001</v>
      </c>
      <c r="F163">
        <v>15726</v>
      </c>
      <c r="H163">
        <f t="shared" si="96"/>
        <v>6.0999999999999943E-4</v>
      </c>
      <c r="I163">
        <f t="shared" si="92"/>
        <v>19.54957356076795</v>
      </c>
      <c r="J163">
        <f t="shared" si="105"/>
        <v>22.119921380208318</v>
      </c>
      <c r="K163">
        <f t="shared" si="93"/>
        <v>1</v>
      </c>
      <c r="L163">
        <f t="shared" si="94"/>
        <v>0</v>
      </c>
      <c r="M163">
        <f t="shared" si="95"/>
        <v>0</v>
      </c>
      <c r="N163">
        <f t="shared" ca="1" si="110"/>
        <v>0</v>
      </c>
      <c r="O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">
        <f t="shared" ca="1" si="97"/>
        <v>0.05</v>
      </c>
      <c r="R163">
        <f t="shared" ca="1" si="98"/>
        <v>0</v>
      </c>
      <c r="S163">
        <f t="shared" ca="1" si="99"/>
        <v>100.4456</v>
      </c>
      <c r="T163">
        <f t="shared" ca="1" si="100"/>
        <v>0</v>
      </c>
      <c r="U163">
        <f t="shared" ca="1" si="101"/>
        <v>0</v>
      </c>
      <c r="Z163">
        <f t="shared" si="106"/>
        <v>1.0893299999999999</v>
      </c>
      <c r="AA163">
        <f t="shared" si="107"/>
        <v>1.07057</v>
      </c>
      <c r="AB163">
        <f t="shared" si="90"/>
        <v>19.029850746269162</v>
      </c>
      <c r="AC163">
        <f t="shared" si="109"/>
        <v>19.096481876332973</v>
      </c>
      <c r="AE163">
        <f t="shared" si="103"/>
        <v>1.0751500000000001</v>
      </c>
      <c r="AF163">
        <f t="shared" si="104"/>
        <v>1.07067</v>
      </c>
      <c r="AG163">
        <f t="shared" si="108"/>
        <v>77.455357142858333</v>
      </c>
      <c r="AH163">
        <f t="shared" si="102"/>
        <v>50.05602819765128</v>
      </c>
    </row>
    <row r="164" spans="1:34">
      <c r="A164" s="1">
        <v>42316.958333333336</v>
      </c>
      <c r="B164">
        <v>1.0736300000000001</v>
      </c>
      <c r="C164">
        <v>1.07365</v>
      </c>
      <c r="D164">
        <v>1.0724100000000001</v>
      </c>
      <c r="E164">
        <v>1.0726</v>
      </c>
      <c r="F164">
        <v>7489</v>
      </c>
      <c r="H164">
        <f t="shared" si="96"/>
        <v>1.8999999999991246E-4</v>
      </c>
      <c r="I164">
        <f t="shared" si="92"/>
        <v>19.096481876332973</v>
      </c>
      <c r="J164">
        <f t="shared" si="105"/>
        <v>50.05602819765128</v>
      </c>
      <c r="K164">
        <f t="shared" si="93"/>
        <v>1</v>
      </c>
      <c r="L164">
        <f t="shared" si="94"/>
        <v>0</v>
      </c>
      <c r="M164">
        <f t="shared" si="95"/>
        <v>0</v>
      </c>
      <c r="N164">
        <f t="shared" ca="1" si="110"/>
        <v>0</v>
      </c>
      <c r="O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">
        <f t="shared" ca="1" si="97"/>
        <v>0.05</v>
      </c>
      <c r="R164">
        <f t="shared" ca="1" si="98"/>
        <v>0</v>
      </c>
      <c r="S164">
        <f t="shared" ca="1" si="99"/>
        <v>100.4456</v>
      </c>
      <c r="T164">
        <f t="shared" ca="1" si="100"/>
        <v>0</v>
      </c>
      <c r="U164">
        <f t="shared" ca="1" si="101"/>
        <v>0</v>
      </c>
      <c r="Z164">
        <f t="shared" si="106"/>
        <v>1.0893299999999999</v>
      </c>
      <c r="AA164">
        <f t="shared" si="107"/>
        <v>1.07057</v>
      </c>
      <c r="AB164">
        <f t="shared" si="90"/>
        <v>10.820895522387998</v>
      </c>
      <c r="AC164">
        <f t="shared" si="109"/>
        <v>17.763859275053498</v>
      </c>
      <c r="AE164">
        <f t="shared" si="103"/>
        <v>1.0751500000000001</v>
      </c>
      <c r="AF164">
        <f t="shared" si="104"/>
        <v>1.0719799999999999</v>
      </c>
      <c r="AG164">
        <f t="shared" si="108"/>
        <v>19.558359621452428</v>
      </c>
      <c r="AH164">
        <f t="shared" si="102"/>
        <v>48.506858382155379</v>
      </c>
    </row>
    <row r="165" spans="1:34">
      <c r="A165" s="1">
        <v>42317</v>
      </c>
      <c r="B165">
        <v>1.0724199999999999</v>
      </c>
      <c r="C165">
        <v>1.0732699999999999</v>
      </c>
      <c r="D165">
        <v>1.0721400000000001</v>
      </c>
      <c r="E165">
        <v>1.0727800000000001</v>
      </c>
      <c r="F165">
        <v>8657</v>
      </c>
      <c r="H165">
        <f t="shared" si="96"/>
        <v>2.7999999999983594E-4</v>
      </c>
      <c r="I165">
        <f t="shared" si="92"/>
        <v>17.763859275053498</v>
      </c>
      <c r="J165">
        <f t="shared" si="105"/>
        <v>48.506858382155379</v>
      </c>
      <c r="K165">
        <f t="shared" si="93"/>
        <v>1</v>
      </c>
      <c r="L165">
        <f t="shared" si="94"/>
        <v>0</v>
      </c>
      <c r="M165">
        <f t="shared" si="95"/>
        <v>0</v>
      </c>
      <c r="N165">
        <f t="shared" ca="1" si="110"/>
        <v>0</v>
      </c>
      <c r="O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">
        <f t="shared" ca="1" si="97"/>
        <v>0.05</v>
      </c>
      <c r="R165">
        <f t="shared" ca="1" si="98"/>
        <v>0</v>
      </c>
      <c r="S165">
        <f t="shared" ca="1" si="99"/>
        <v>100.4456</v>
      </c>
      <c r="T165">
        <f t="shared" ca="1" si="100"/>
        <v>0</v>
      </c>
      <c r="U165">
        <f t="shared" ca="1" si="101"/>
        <v>0</v>
      </c>
      <c r="Z165">
        <f t="shared" si="106"/>
        <v>1.0893299999999999</v>
      </c>
      <c r="AA165">
        <f t="shared" si="107"/>
        <v>1.07057</v>
      </c>
      <c r="AB165">
        <f t="shared" si="90"/>
        <v>11.780383795309481</v>
      </c>
      <c r="AC165">
        <f t="shared" si="109"/>
        <v>15.658315565032277</v>
      </c>
      <c r="AE165">
        <f t="shared" si="103"/>
        <v>1.0751500000000001</v>
      </c>
      <c r="AF165">
        <f t="shared" si="104"/>
        <v>1.0719799999999999</v>
      </c>
      <c r="AG165">
        <f t="shared" si="108"/>
        <v>25.236593059940198</v>
      </c>
      <c r="AH165">
        <f t="shared" si="102"/>
        <v>22.397476340696315</v>
      </c>
    </row>
    <row r="166" spans="1:34">
      <c r="A166" s="1">
        <v>42317.041666666664</v>
      </c>
      <c r="B166">
        <v>1.07277</v>
      </c>
      <c r="C166">
        <v>1.07361</v>
      </c>
      <c r="D166">
        <v>1.0727599999999999</v>
      </c>
      <c r="E166">
        <v>1.0730500000000001</v>
      </c>
      <c r="F166">
        <v>9680</v>
      </c>
      <c r="H166">
        <f t="shared" si="96"/>
        <v>1.0000000000065512E-5</v>
      </c>
      <c r="I166">
        <f t="shared" si="92"/>
        <v>15.658315565032277</v>
      </c>
      <c r="J166">
        <f t="shared" si="105"/>
        <v>22.397476340696315</v>
      </c>
      <c r="K166">
        <f t="shared" si="93"/>
        <v>1</v>
      </c>
      <c r="L166">
        <f t="shared" si="94"/>
        <v>0</v>
      </c>
      <c r="M166">
        <f t="shared" si="95"/>
        <v>0</v>
      </c>
      <c r="N166">
        <f t="shared" ca="1" si="110"/>
        <v>0</v>
      </c>
      <c r="O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">
        <f t="shared" ca="1" si="97"/>
        <v>0.05</v>
      </c>
      <c r="R166">
        <f t="shared" ca="1" si="98"/>
        <v>0</v>
      </c>
      <c r="S166">
        <f t="shared" ca="1" si="99"/>
        <v>100.4456</v>
      </c>
      <c r="T166">
        <f t="shared" ca="1" si="100"/>
        <v>0</v>
      </c>
      <c r="U166">
        <f t="shared" ca="1" si="101"/>
        <v>0</v>
      </c>
      <c r="Z166">
        <f t="shared" si="106"/>
        <v>1.0893299999999999</v>
      </c>
      <c r="AA166">
        <f t="shared" si="107"/>
        <v>1.07057</v>
      </c>
      <c r="AB166">
        <f t="shared" ref="AB166:AB229" si="111">(E166-AA166)/(Z166-AA166)*100</f>
        <v>13.219616204691112</v>
      </c>
      <c r="AC166">
        <f t="shared" si="109"/>
        <v>13.71268656716444</v>
      </c>
      <c r="AE166">
        <f t="shared" si="103"/>
        <v>1.0746800000000001</v>
      </c>
      <c r="AF166">
        <f t="shared" si="104"/>
        <v>1.0719799999999999</v>
      </c>
      <c r="AG166">
        <f t="shared" si="108"/>
        <v>39.629629629632156</v>
      </c>
      <c r="AH166">
        <f t="shared" si="102"/>
        <v>32.433111344786177</v>
      </c>
    </row>
    <row r="167" spans="1:34">
      <c r="A167" s="1">
        <v>42317.083333333336</v>
      </c>
      <c r="B167">
        <v>1.0730599999999999</v>
      </c>
      <c r="C167">
        <v>1.0733299999999999</v>
      </c>
      <c r="D167">
        <v>1.0719000000000001</v>
      </c>
      <c r="E167">
        <v>1.0728899999999999</v>
      </c>
      <c r="F167">
        <v>12797</v>
      </c>
      <c r="H167">
        <f t="shared" si="96"/>
        <v>9.8999999999982435E-4</v>
      </c>
      <c r="I167">
        <f t="shared" si="92"/>
        <v>13.71268656716444</v>
      </c>
      <c r="J167">
        <f t="shared" si="105"/>
        <v>32.433111344786177</v>
      </c>
      <c r="K167">
        <f t="shared" si="93"/>
        <v>1</v>
      </c>
      <c r="L167">
        <f t="shared" si="94"/>
        <v>0</v>
      </c>
      <c r="M167">
        <f t="shared" si="95"/>
        <v>0</v>
      </c>
      <c r="N167">
        <f t="shared" ca="1" si="110"/>
        <v>0</v>
      </c>
      <c r="O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">
        <f t="shared" ca="1" si="97"/>
        <v>0.05</v>
      </c>
      <c r="R167">
        <f t="shared" ca="1" si="98"/>
        <v>0</v>
      </c>
      <c r="S167">
        <f t="shared" ca="1" si="99"/>
        <v>100.4456</v>
      </c>
      <c r="T167">
        <f t="shared" ca="1" si="100"/>
        <v>0</v>
      </c>
      <c r="U167">
        <f t="shared" ca="1" si="101"/>
        <v>0</v>
      </c>
      <c r="Z167">
        <f t="shared" si="106"/>
        <v>1.0893299999999999</v>
      </c>
      <c r="AA167">
        <f t="shared" si="107"/>
        <v>1.07057</v>
      </c>
      <c r="AB167">
        <f t="shared" si="111"/>
        <v>12.366737739871491</v>
      </c>
      <c r="AC167">
        <f t="shared" si="109"/>
        <v>12.04690831556502</v>
      </c>
      <c r="AE167">
        <f t="shared" si="103"/>
        <v>1.0746800000000001</v>
      </c>
      <c r="AF167">
        <f t="shared" si="104"/>
        <v>1.0719000000000001</v>
      </c>
      <c r="AG167">
        <f t="shared" si="108"/>
        <v>35.61151079136053</v>
      </c>
      <c r="AH167">
        <f t="shared" si="102"/>
        <v>37.620570210496339</v>
      </c>
    </row>
    <row r="168" spans="1:34">
      <c r="A168" s="1">
        <v>42317.125</v>
      </c>
      <c r="B168">
        <v>1.0728899999999999</v>
      </c>
      <c r="C168">
        <v>1.07422</v>
      </c>
      <c r="D168">
        <v>1.07267</v>
      </c>
      <c r="E168">
        <v>1.073</v>
      </c>
      <c r="F168">
        <v>14051</v>
      </c>
      <c r="H168">
        <f t="shared" si="96"/>
        <v>2.1999999999988695E-4</v>
      </c>
      <c r="I168">
        <f t="shared" si="92"/>
        <v>12.04690831556502</v>
      </c>
      <c r="J168">
        <f t="shared" si="105"/>
        <v>37.620570210496339</v>
      </c>
      <c r="K168">
        <f t="shared" si="93"/>
        <v>1</v>
      </c>
      <c r="L168">
        <f t="shared" si="94"/>
        <v>0</v>
      </c>
      <c r="M168">
        <f t="shared" si="95"/>
        <v>0</v>
      </c>
      <c r="N168">
        <f t="shared" ca="1" si="110"/>
        <v>0</v>
      </c>
      <c r="O168">
        <f ca="1">IF(ISNA(HLOOKUP(ROW()+1,Лист1!$DD$3:$GY$28,26,FALSE)),IF(ISNA(HLOOKUP(ROW()+1,Лист1!$DD$37:$GY$62,26,FALSE)),0,HLOOKUP(ROW()+1,Лист1!$DD$37:$GY$62,26,FALSE)),HLOOKUP(ROW()+1,Лист1!$DD$3:$GY$28,26,FALSE))</f>
        <v>2.7800000000000047E-3</v>
      </c>
      <c r="P168">
        <f t="shared" ca="1" si="97"/>
        <v>0.05</v>
      </c>
      <c r="R168">
        <f t="shared" ca="1" si="98"/>
        <v>2.7800000000000047E-3</v>
      </c>
      <c r="S168">
        <f t="shared" ca="1" si="99"/>
        <v>100.5826</v>
      </c>
      <c r="T168">
        <f t="shared" ca="1" si="100"/>
        <v>1</v>
      </c>
      <c r="U168">
        <f t="shared" ca="1" si="101"/>
        <v>0.13700000000000023</v>
      </c>
      <c r="Z168">
        <f t="shared" si="106"/>
        <v>1.0887100000000001</v>
      </c>
      <c r="AA168">
        <f t="shared" si="107"/>
        <v>1.07057</v>
      </c>
      <c r="AB168">
        <f t="shared" si="111"/>
        <v>13.39581036383642</v>
      </c>
      <c r="AC168">
        <f t="shared" si="109"/>
        <v>12.690637025927126</v>
      </c>
      <c r="AE168">
        <f t="shared" si="103"/>
        <v>1.0746800000000001</v>
      </c>
      <c r="AF168">
        <f t="shared" si="104"/>
        <v>1.0719000000000001</v>
      </c>
      <c r="AG168">
        <f t="shared" si="108"/>
        <v>39.56834532373658</v>
      </c>
      <c r="AH168">
        <f t="shared" si="102"/>
        <v>37.589928057548555</v>
      </c>
    </row>
    <row r="169" spans="1:34">
      <c r="A169" s="1">
        <v>42317.166666666664</v>
      </c>
      <c r="B169">
        <v>1.073</v>
      </c>
      <c r="C169">
        <v>1.0748800000000001</v>
      </c>
      <c r="D169">
        <v>1.0729200000000001</v>
      </c>
      <c r="E169">
        <v>1.0747199999999999</v>
      </c>
      <c r="F169">
        <v>13861</v>
      </c>
      <c r="H169">
        <f t="shared" si="96"/>
        <v>7.9999999999857963E-5</v>
      </c>
      <c r="I169">
        <f t="shared" si="92"/>
        <v>12.690637025927126</v>
      </c>
      <c r="J169">
        <f t="shared" si="105"/>
        <v>37.589928057548555</v>
      </c>
      <c r="K169">
        <f t="shared" si="93"/>
        <v>1</v>
      </c>
      <c r="L169">
        <f t="shared" si="94"/>
        <v>0</v>
      </c>
      <c r="M169">
        <f t="shared" si="95"/>
        <v>0</v>
      </c>
      <c r="N169">
        <f t="shared" ca="1" si="110"/>
        <v>0</v>
      </c>
      <c r="O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">
        <f t="shared" ca="1" si="97"/>
        <v>0.05</v>
      </c>
      <c r="R169">
        <f t="shared" ca="1" si="98"/>
        <v>0</v>
      </c>
      <c r="S169">
        <f t="shared" ca="1" si="99"/>
        <v>100.5826</v>
      </c>
      <c r="T169">
        <f t="shared" ca="1" si="100"/>
        <v>0</v>
      </c>
      <c r="U169">
        <f t="shared" ca="1" si="101"/>
        <v>0</v>
      </c>
      <c r="Z169">
        <f t="shared" si="106"/>
        <v>1.0885100000000001</v>
      </c>
      <c r="AA169">
        <f t="shared" si="107"/>
        <v>1.07057</v>
      </c>
      <c r="AB169">
        <f t="shared" si="111"/>
        <v>23.132664437011485</v>
      </c>
      <c r="AC169">
        <f t="shared" si="109"/>
        <v>15.528707186352626</v>
      </c>
      <c r="AE169">
        <f t="shared" si="103"/>
        <v>1.0748800000000001</v>
      </c>
      <c r="AF169">
        <f t="shared" si="104"/>
        <v>1.0719000000000001</v>
      </c>
      <c r="AG169">
        <f t="shared" si="108"/>
        <v>94.630872483216081</v>
      </c>
      <c r="AH169">
        <f t="shared" si="102"/>
        <v>67.099608903476337</v>
      </c>
    </row>
    <row r="170" spans="1:34">
      <c r="A170" s="1">
        <v>42317.208333333336</v>
      </c>
      <c r="B170">
        <v>1.0747100000000001</v>
      </c>
      <c r="C170">
        <v>1.07609</v>
      </c>
      <c r="D170">
        <v>1.0745199999999999</v>
      </c>
      <c r="E170">
        <v>1.0758300000000001</v>
      </c>
      <c r="F170">
        <v>13557</v>
      </c>
      <c r="H170">
        <f t="shared" si="96"/>
        <v>1.9000000000013451E-4</v>
      </c>
      <c r="I170">
        <f t="shared" si="92"/>
        <v>15.528707186352626</v>
      </c>
      <c r="J170">
        <f t="shared" si="105"/>
        <v>67.099608903476337</v>
      </c>
      <c r="K170">
        <f t="shared" si="93"/>
        <v>1</v>
      </c>
      <c r="L170">
        <f t="shared" si="94"/>
        <v>1</v>
      </c>
      <c r="M170">
        <f t="shared" si="95"/>
        <v>1</v>
      </c>
      <c r="N170">
        <f t="shared" ca="1" si="110"/>
        <v>1</v>
      </c>
      <c r="O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">
        <f t="shared" ca="1" si="97"/>
        <v>0.05</v>
      </c>
      <c r="R170">
        <f t="shared" ca="1" si="98"/>
        <v>0</v>
      </c>
      <c r="S170">
        <f t="shared" ca="1" si="99"/>
        <v>100.5826</v>
      </c>
      <c r="T170">
        <f t="shared" ca="1" si="100"/>
        <v>0</v>
      </c>
      <c r="U170">
        <f t="shared" ca="1" si="101"/>
        <v>0</v>
      </c>
      <c r="Z170">
        <f t="shared" si="106"/>
        <v>1.0885100000000001</v>
      </c>
      <c r="AA170">
        <f t="shared" si="107"/>
        <v>1.07057</v>
      </c>
      <c r="AB170">
        <f t="shared" si="111"/>
        <v>29.319955406912058</v>
      </c>
      <c r="AC170">
        <f t="shared" si="109"/>
        <v>19.553791986907864</v>
      </c>
      <c r="AE170">
        <f t="shared" si="103"/>
        <v>1.07609</v>
      </c>
      <c r="AF170">
        <f t="shared" si="104"/>
        <v>1.0719000000000001</v>
      </c>
      <c r="AG170">
        <f t="shared" si="108"/>
        <v>93.794749403342905</v>
      </c>
      <c r="AH170">
        <f t="shared" si="102"/>
        <v>94.212810943279493</v>
      </c>
    </row>
    <row r="171" spans="1:34">
      <c r="A171" s="1">
        <v>42317.25</v>
      </c>
      <c r="B171">
        <v>1.07582</v>
      </c>
      <c r="C171">
        <v>1.0768800000000001</v>
      </c>
      <c r="D171">
        <v>1.0758000000000001</v>
      </c>
      <c r="E171">
        <v>1.0765899999999999</v>
      </c>
      <c r="F171">
        <v>13255</v>
      </c>
      <c r="H171">
        <f t="shared" si="96"/>
        <v>1.9999999999908979E-5</v>
      </c>
      <c r="I171">
        <f t="shared" si="92"/>
        <v>19.553791986907864</v>
      </c>
      <c r="J171">
        <f t="shared" si="105"/>
        <v>94.212810943279493</v>
      </c>
      <c r="K171">
        <f t="shared" si="93"/>
        <v>1</v>
      </c>
      <c r="L171">
        <f t="shared" si="94"/>
        <v>1</v>
      </c>
      <c r="M171">
        <f t="shared" si="95"/>
        <v>1</v>
      </c>
      <c r="N171">
        <f t="shared" ca="1" si="110"/>
        <v>0</v>
      </c>
      <c r="O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">
        <f t="shared" ca="1" si="97"/>
        <v>0.05</v>
      </c>
      <c r="R171">
        <f t="shared" ca="1" si="98"/>
        <v>0</v>
      </c>
      <c r="S171">
        <f t="shared" ca="1" si="99"/>
        <v>100.5826</v>
      </c>
      <c r="T171">
        <f t="shared" ca="1" si="100"/>
        <v>0</v>
      </c>
      <c r="U171">
        <f t="shared" ca="1" si="101"/>
        <v>0</v>
      </c>
      <c r="Z171">
        <f t="shared" si="106"/>
        <v>1.0885100000000001</v>
      </c>
      <c r="AA171">
        <f t="shared" si="107"/>
        <v>1.07057</v>
      </c>
      <c r="AB171">
        <f t="shared" si="111"/>
        <v>33.556298773689477</v>
      </c>
      <c r="AC171">
        <f t="shared" si="109"/>
        <v>24.851182245362359</v>
      </c>
      <c r="AE171">
        <f t="shared" si="103"/>
        <v>1.0768800000000001</v>
      </c>
      <c r="AF171">
        <f t="shared" si="104"/>
        <v>1.0719000000000001</v>
      </c>
      <c r="AG171">
        <f t="shared" si="108"/>
        <v>94.176706827306745</v>
      </c>
      <c r="AH171">
        <f t="shared" si="102"/>
        <v>93.985728115324832</v>
      </c>
    </row>
    <row r="172" spans="1:34">
      <c r="A172" s="1">
        <v>42317.291666666664</v>
      </c>
      <c r="B172">
        <v>1.0765800000000001</v>
      </c>
      <c r="C172">
        <v>1.07707</v>
      </c>
      <c r="D172">
        <v>1.0763199999999999</v>
      </c>
      <c r="E172">
        <v>1.0768</v>
      </c>
      <c r="F172">
        <v>13689</v>
      </c>
      <c r="H172">
        <f t="shared" si="96"/>
        <v>2.60000000000149E-4</v>
      </c>
      <c r="I172">
        <f t="shared" si="92"/>
        <v>24.851182245362359</v>
      </c>
      <c r="J172">
        <f t="shared" si="105"/>
        <v>93.985728115324832</v>
      </c>
      <c r="K172">
        <f t="shared" si="93"/>
        <v>1</v>
      </c>
      <c r="L172">
        <f t="shared" si="94"/>
        <v>1</v>
      </c>
      <c r="M172">
        <f t="shared" si="95"/>
        <v>1</v>
      </c>
      <c r="N172">
        <f t="shared" ca="1" si="110"/>
        <v>0</v>
      </c>
      <c r="O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">
        <f t="shared" ca="1" si="97"/>
        <v>0.05</v>
      </c>
      <c r="R172">
        <f t="shared" ca="1" si="98"/>
        <v>0</v>
      </c>
      <c r="S172">
        <f t="shared" ca="1" si="99"/>
        <v>100.5826</v>
      </c>
      <c r="T172">
        <f t="shared" ca="1" si="100"/>
        <v>0</v>
      </c>
      <c r="U172">
        <f t="shared" ca="1" si="101"/>
        <v>0</v>
      </c>
      <c r="Z172">
        <f t="shared" si="106"/>
        <v>1.0885100000000001</v>
      </c>
      <c r="AA172">
        <f t="shared" si="107"/>
        <v>1.07057</v>
      </c>
      <c r="AB172">
        <f t="shared" si="111"/>
        <v>34.726867335562623</v>
      </c>
      <c r="AC172">
        <f t="shared" si="109"/>
        <v>30.183946488293913</v>
      </c>
      <c r="AE172">
        <f t="shared" si="103"/>
        <v>1.07707</v>
      </c>
      <c r="AF172">
        <f t="shared" si="104"/>
        <v>1.0719000000000001</v>
      </c>
      <c r="AG172">
        <f t="shared" si="108"/>
        <v>94.777562862669285</v>
      </c>
      <c r="AH172">
        <f t="shared" si="102"/>
        <v>94.477134844988015</v>
      </c>
    </row>
    <row r="173" spans="1:34">
      <c r="A173" s="1">
        <v>42317.333333333336</v>
      </c>
      <c r="B173">
        <v>1.0768</v>
      </c>
      <c r="C173">
        <v>1.0770200000000001</v>
      </c>
      <c r="D173">
        <v>1.0761000000000001</v>
      </c>
      <c r="E173">
        <v>1.0764400000000001</v>
      </c>
      <c r="F173">
        <v>14992</v>
      </c>
      <c r="H173">
        <f t="shared" si="96"/>
        <v>3.4000000000000696E-4</v>
      </c>
      <c r="I173">
        <f t="shared" si="92"/>
        <v>30.183946488293913</v>
      </c>
      <c r="J173">
        <f t="shared" si="105"/>
        <v>94.477134844988015</v>
      </c>
      <c r="K173">
        <f t="shared" si="93"/>
        <v>1</v>
      </c>
      <c r="L173">
        <f t="shared" si="94"/>
        <v>1</v>
      </c>
      <c r="M173">
        <f t="shared" si="95"/>
        <v>1</v>
      </c>
      <c r="N173">
        <f t="shared" ca="1" si="110"/>
        <v>0</v>
      </c>
      <c r="O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">
        <f t="shared" ca="1" si="97"/>
        <v>0.05</v>
      </c>
      <c r="R173">
        <f t="shared" ca="1" si="98"/>
        <v>0</v>
      </c>
      <c r="S173">
        <f t="shared" ca="1" si="99"/>
        <v>100.5826</v>
      </c>
      <c r="T173">
        <f t="shared" ca="1" si="100"/>
        <v>0</v>
      </c>
      <c r="U173">
        <f t="shared" ca="1" si="101"/>
        <v>0</v>
      </c>
      <c r="Z173">
        <f t="shared" si="106"/>
        <v>1.0884</v>
      </c>
      <c r="AA173">
        <f t="shared" si="107"/>
        <v>1.07057</v>
      </c>
      <c r="AB173">
        <f t="shared" si="111"/>
        <v>32.922041503084898</v>
      </c>
      <c r="AC173">
        <f t="shared" si="109"/>
        <v>32.631290754812262</v>
      </c>
      <c r="AE173">
        <f t="shared" si="103"/>
        <v>1.07707</v>
      </c>
      <c r="AF173">
        <f t="shared" si="104"/>
        <v>1.0719000000000001</v>
      </c>
      <c r="AG173">
        <f t="shared" si="108"/>
        <v>87.814313346229767</v>
      </c>
      <c r="AH173">
        <f t="shared" si="102"/>
        <v>91.295938104449533</v>
      </c>
    </row>
    <row r="174" spans="1:34">
      <c r="A174" s="1">
        <v>42317.375</v>
      </c>
      <c r="B174">
        <v>1.0764499999999999</v>
      </c>
      <c r="C174">
        <v>1.07708</v>
      </c>
      <c r="D174">
        <v>1.07637</v>
      </c>
      <c r="E174">
        <v>1.07687</v>
      </c>
      <c r="F174">
        <v>15553</v>
      </c>
      <c r="H174">
        <f t="shared" si="96"/>
        <v>7.9999999999857963E-5</v>
      </c>
      <c r="I174">
        <f t="shared" si="92"/>
        <v>32.631290754812262</v>
      </c>
      <c r="J174">
        <f t="shared" si="105"/>
        <v>91.295938104449533</v>
      </c>
      <c r="K174">
        <f t="shared" si="93"/>
        <v>1</v>
      </c>
      <c r="L174">
        <f t="shared" si="94"/>
        <v>1</v>
      </c>
      <c r="M174">
        <f t="shared" si="95"/>
        <v>1</v>
      </c>
      <c r="N174">
        <f t="shared" ca="1" si="110"/>
        <v>0</v>
      </c>
      <c r="O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">
        <f t="shared" ca="1" si="97"/>
        <v>0.05</v>
      </c>
      <c r="R174">
        <f t="shared" ca="1" si="98"/>
        <v>0</v>
      </c>
      <c r="S174">
        <f t="shared" ca="1" si="99"/>
        <v>100.5826</v>
      </c>
      <c r="T174">
        <f t="shared" ca="1" si="100"/>
        <v>0</v>
      </c>
      <c r="U174">
        <f t="shared" ca="1" si="101"/>
        <v>0</v>
      </c>
      <c r="Z174">
        <f t="shared" si="106"/>
        <v>1.0884</v>
      </c>
      <c r="AA174">
        <f t="shared" si="107"/>
        <v>1.07057</v>
      </c>
      <c r="AB174">
        <f t="shared" si="111"/>
        <v>35.333707234997014</v>
      </c>
      <c r="AC174">
        <f t="shared" si="109"/>
        <v>34.134728711833503</v>
      </c>
      <c r="AE174">
        <f t="shared" si="103"/>
        <v>1.07708</v>
      </c>
      <c r="AF174">
        <f t="shared" si="104"/>
        <v>1.07267</v>
      </c>
      <c r="AG174">
        <f t="shared" si="108"/>
        <v>95.238095238094274</v>
      </c>
      <c r="AH174">
        <f t="shared" si="102"/>
        <v>91.526204292162021</v>
      </c>
    </row>
    <row r="175" spans="1:34">
      <c r="A175" s="1">
        <v>42317.416666666664</v>
      </c>
      <c r="B175">
        <v>1.0768500000000001</v>
      </c>
      <c r="C175">
        <v>1.0773699999999999</v>
      </c>
      <c r="D175">
        <v>1.0752699999999999</v>
      </c>
      <c r="E175">
        <v>1.07643</v>
      </c>
      <c r="F175">
        <v>19068</v>
      </c>
      <c r="H175">
        <f t="shared" si="96"/>
        <v>1.1600000000000499E-3</v>
      </c>
      <c r="I175">
        <f t="shared" si="92"/>
        <v>34.134728711833503</v>
      </c>
      <c r="J175">
        <f t="shared" si="105"/>
        <v>91.526204292162021</v>
      </c>
      <c r="K175">
        <f t="shared" si="93"/>
        <v>1</v>
      </c>
      <c r="L175">
        <f t="shared" si="94"/>
        <v>1</v>
      </c>
      <c r="M175">
        <f t="shared" si="95"/>
        <v>1</v>
      </c>
      <c r="N175">
        <f t="shared" ca="1" si="110"/>
        <v>0</v>
      </c>
      <c r="O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">
        <f t="shared" ca="1" si="97"/>
        <v>0.05</v>
      </c>
      <c r="R175">
        <f t="shared" ca="1" si="98"/>
        <v>0</v>
      </c>
      <c r="S175">
        <f t="shared" ca="1" si="99"/>
        <v>100.5826</v>
      </c>
      <c r="T175">
        <f t="shared" ca="1" si="100"/>
        <v>0</v>
      </c>
      <c r="U175">
        <f t="shared" ca="1" si="101"/>
        <v>0</v>
      </c>
      <c r="Z175">
        <f t="shared" si="106"/>
        <v>1.0884</v>
      </c>
      <c r="AA175">
        <f t="shared" si="107"/>
        <v>1.07057</v>
      </c>
      <c r="AB175">
        <f t="shared" si="111"/>
        <v>32.865956253505175</v>
      </c>
      <c r="AC175">
        <f t="shared" si="109"/>
        <v>33.962143081787424</v>
      </c>
      <c r="AE175">
        <f t="shared" si="103"/>
        <v>1.0773699999999999</v>
      </c>
      <c r="AF175">
        <f t="shared" si="104"/>
        <v>1.0729200000000001</v>
      </c>
      <c r="AG175">
        <f t="shared" si="108"/>
        <v>78.876404494382598</v>
      </c>
      <c r="AH175">
        <f t="shared" si="102"/>
        <v>87.057249866238436</v>
      </c>
    </row>
    <row r="176" spans="1:34">
      <c r="A176" s="1">
        <v>42317.458333333336</v>
      </c>
      <c r="B176">
        <v>1.0764199999999999</v>
      </c>
      <c r="C176">
        <v>1.0777399999999999</v>
      </c>
      <c r="D176">
        <v>1.07626</v>
      </c>
      <c r="E176">
        <v>1.0764100000000001</v>
      </c>
      <c r="F176">
        <v>19360</v>
      </c>
      <c r="H176">
        <f t="shared" si="96"/>
        <v>1.500000000000945E-4</v>
      </c>
      <c r="I176">
        <f t="shared" si="92"/>
        <v>33.962143081787424</v>
      </c>
      <c r="J176">
        <f t="shared" si="105"/>
        <v>87.057249866238436</v>
      </c>
      <c r="K176">
        <f t="shared" si="93"/>
        <v>1</v>
      </c>
      <c r="L176">
        <f t="shared" si="94"/>
        <v>1</v>
      </c>
      <c r="M176">
        <f t="shared" si="95"/>
        <v>1</v>
      </c>
      <c r="N176">
        <f t="shared" ca="1" si="110"/>
        <v>0</v>
      </c>
      <c r="O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">
        <f t="shared" ca="1" si="97"/>
        <v>0.05</v>
      </c>
      <c r="R176">
        <f t="shared" ca="1" si="98"/>
        <v>0</v>
      </c>
      <c r="S176">
        <f t="shared" ca="1" si="99"/>
        <v>100.5826</v>
      </c>
      <c r="T176">
        <f t="shared" ca="1" si="100"/>
        <v>0</v>
      </c>
      <c r="U176">
        <f t="shared" ca="1" si="101"/>
        <v>0</v>
      </c>
      <c r="Z176">
        <f t="shared" si="106"/>
        <v>1.08813</v>
      </c>
      <c r="AA176">
        <f t="shared" si="107"/>
        <v>1.07057</v>
      </c>
      <c r="AB176">
        <f t="shared" si="111"/>
        <v>33.257403189066402</v>
      </c>
      <c r="AC176">
        <f t="shared" si="109"/>
        <v>33.594777045163369</v>
      </c>
      <c r="AE176">
        <f t="shared" si="103"/>
        <v>1.0777399999999999</v>
      </c>
      <c r="AF176">
        <f t="shared" si="104"/>
        <v>1.0745199999999999</v>
      </c>
      <c r="AG176">
        <f t="shared" si="108"/>
        <v>58.69565217391829</v>
      </c>
      <c r="AH176">
        <f t="shared" si="102"/>
        <v>68.786028334150444</v>
      </c>
    </row>
    <row r="177" spans="1:34">
      <c r="A177" s="1">
        <v>42317.5</v>
      </c>
      <c r="B177">
        <v>1.0764199999999999</v>
      </c>
      <c r="C177">
        <v>1.0774999999999999</v>
      </c>
      <c r="D177">
        <v>1.0758300000000001</v>
      </c>
      <c r="E177">
        <v>1.0769299999999999</v>
      </c>
      <c r="F177">
        <v>18911</v>
      </c>
      <c r="H177">
        <f t="shared" si="96"/>
        <v>5.8999999999986841E-4</v>
      </c>
      <c r="I177">
        <f t="shared" si="92"/>
        <v>33.594777045163369</v>
      </c>
      <c r="J177">
        <f t="shared" si="105"/>
        <v>68.786028334150444</v>
      </c>
      <c r="K177">
        <f t="shared" si="93"/>
        <v>1</v>
      </c>
      <c r="L177">
        <f t="shared" si="94"/>
        <v>0</v>
      </c>
      <c r="M177">
        <f t="shared" si="95"/>
        <v>0</v>
      </c>
      <c r="N177">
        <f t="shared" ca="1" si="110"/>
        <v>0</v>
      </c>
      <c r="O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">
        <f t="shared" ca="1" si="97"/>
        <v>0.05</v>
      </c>
      <c r="R177">
        <f t="shared" ca="1" si="98"/>
        <v>0</v>
      </c>
      <c r="S177">
        <f t="shared" ca="1" si="99"/>
        <v>100.5826</v>
      </c>
      <c r="T177">
        <f t="shared" ca="1" si="100"/>
        <v>0</v>
      </c>
      <c r="U177">
        <f t="shared" ca="1" si="101"/>
        <v>0</v>
      </c>
      <c r="Z177">
        <f t="shared" si="106"/>
        <v>1.08796</v>
      </c>
      <c r="AA177">
        <f t="shared" si="107"/>
        <v>1.07057</v>
      </c>
      <c r="AB177">
        <f t="shared" si="111"/>
        <v>36.572742955721196</v>
      </c>
      <c r="AC177">
        <f t="shared" si="109"/>
        <v>34.507452408322443</v>
      </c>
      <c r="AE177">
        <f t="shared" si="103"/>
        <v>1.0777399999999999</v>
      </c>
      <c r="AF177">
        <f t="shared" si="104"/>
        <v>1.0752699999999999</v>
      </c>
      <c r="AG177">
        <f t="shared" si="108"/>
        <v>67.20647773279407</v>
      </c>
      <c r="AH177">
        <f t="shared" si="102"/>
        <v>62.95106495335618</v>
      </c>
    </row>
    <row r="178" spans="1:34">
      <c r="A178" s="1">
        <v>42317.541666666664</v>
      </c>
      <c r="B178">
        <v>1.0769200000000001</v>
      </c>
      <c r="C178">
        <v>1.0789500000000001</v>
      </c>
      <c r="D178">
        <v>1.07666</v>
      </c>
      <c r="E178">
        <v>1.07765</v>
      </c>
      <c r="F178">
        <v>19474</v>
      </c>
      <c r="H178">
        <f t="shared" si="96"/>
        <v>2.60000000000149E-4</v>
      </c>
      <c r="I178">
        <f t="shared" si="92"/>
        <v>34.507452408322443</v>
      </c>
      <c r="J178">
        <f t="shared" si="105"/>
        <v>62.95106495335618</v>
      </c>
      <c r="K178">
        <f t="shared" si="93"/>
        <v>1</v>
      </c>
      <c r="L178">
        <f t="shared" si="94"/>
        <v>0</v>
      </c>
      <c r="M178">
        <f t="shared" si="95"/>
        <v>0</v>
      </c>
      <c r="N178">
        <f t="shared" ca="1" si="110"/>
        <v>0</v>
      </c>
      <c r="O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">
        <f t="shared" ca="1" si="97"/>
        <v>0.05</v>
      </c>
      <c r="R178">
        <f t="shared" ca="1" si="98"/>
        <v>0</v>
      </c>
      <c r="S178">
        <f t="shared" ca="1" si="99"/>
        <v>100.5826</v>
      </c>
      <c r="T178">
        <f t="shared" ca="1" si="100"/>
        <v>0</v>
      </c>
      <c r="U178">
        <f t="shared" ca="1" si="101"/>
        <v>0</v>
      </c>
      <c r="Z178">
        <f t="shared" si="106"/>
        <v>1.0789500000000001</v>
      </c>
      <c r="AA178">
        <f t="shared" si="107"/>
        <v>1.07067</v>
      </c>
      <c r="AB178">
        <f t="shared" si="111"/>
        <v>84.299516908211729</v>
      </c>
      <c r="AC178">
        <f t="shared" si="109"/>
        <v>46.748904826626124</v>
      </c>
      <c r="AE178">
        <f t="shared" si="103"/>
        <v>1.0789500000000001</v>
      </c>
      <c r="AF178">
        <f t="shared" si="104"/>
        <v>1.0752699999999999</v>
      </c>
      <c r="AG178">
        <f t="shared" si="108"/>
        <v>64.673913043477341</v>
      </c>
      <c r="AH178">
        <f t="shared" si="102"/>
        <v>65.940195388135706</v>
      </c>
    </row>
    <row r="179" spans="1:34">
      <c r="A179" s="1">
        <v>42317.583333333336</v>
      </c>
      <c r="B179">
        <v>1.0776600000000001</v>
      </c>
      <c r="C179">
        <v>1.0786800000000001</v>
      </c>
      <c r="D179">
        <v>1.0767599999999999</v>
      </c>
      <c r="E179">
        <v>1.0779099999999999</v>
      </c>
      <c r="F179">
        <v>18574</v>
      </c>
      <c r="H179">
        <f t="shared" si="96"/>
        <v>9.0000000000012292E-4</v>
      </c>
      <c r="I179">
        <f t="shared" si="92"/>
        <v>46.748904826626124</v>
      </c>
      <c r="J179">
        <f t="shared" si="105"/>
        <v>65.940195388135706</v>
      </c>
      <c r="K179">
        <f t="shared" si="93"/>
        <v>0</v>
      </c>
      <c r="L179">
        <f t="shared" si="94"/>
        <v>0</v>
      </c>
      <c r="M179">
        <f t="shared" si="95"/>
        <v>0</v>
      </c>
      <c r="N179">
        <f t="shared" ca="1" si="110"/>
        <v>0</v>
      </c>
      <c r="O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">
        <f t="shared" ca="1" si="97"/>
        <v>0.05</v>
      </c>
      <c r="R179">
        <f t="shared" ca="1" si="98"/>
        <v>0</v>
      </c>
      <c r="S179">
        <f t="shared" ca="1" si="99"/>
        <v>100.5826</v>
      </c>
      <c r="T179">
        <f t="shared" ca="1" si="100"/>
        <v>0</v>
      </c>
      <c r="U179">
        <f t="shared" ca="1" si="101"/>
        <v>0</v>
      </c>
      <c r="Z179">
        <f t="shared" si="106"/>
        <v>1.0789500000000001</v>
      </c>
      <c r="AA179">
        <f t="shared" si="107"/>
        <v>1.0719000000000001</v>
      </c>
      <c r="AB179">
        <f t="shared" si="111"/>
        <v>85.248226950352461</v>
      </c>
      <c r="AC179">
        <f t="shared" si="109"/>
        <v>59.844472500837945</v>
      </c>
      <c r="AE179">
        <f t="shared" si="103"/>
        <v>1.0789500000000001</v>
      </c>
      <c r="AF179">
        <f t="shared" si="104"/>
        <v>1.0752699999999999</v>
      </c>
      <c r="AG179">
        <f t="shared" si="108"/>
        <v>71.739130434779469</v>
      </c>
      <c r="AH179">
        <f t="shared" si="102"/>
        <v>68.206521739128405</v>
      </c>
    </row>
    <row r="180" spans="1:34">
      <c r="A180" s="1">
        <v>42317.625</v>
      </c>
      <c r="B180">
        <v>1.07792</v>
      </c>
      <c r="C180">
        <v>1.07866</v>
      </c>
      <c r="D180">
        <v>1.07741</v>
      </c>
      <c r="E180">
        <v>1.0774900000000001</v>
      </c>
      <c r="F180">
        <v>18328</v>
      </c>
      <c r="H180">
        <f t="shared" si="96"/>
        <v>8.0000000000080007E-5</v>
      </c>
      <c r="I180">
        <f t="shared" si="92"/>
        <v>59.844472500837945</v>
      </c>
      <c r="J180">
        <f t="shared" si="105"/>
        <v>68.206521739128405</v>
      </c>
      <c r="K180">
        <f t="shared" si="93"/>
        <v>0</v>
      </c>
      <c r="L180">
        <f t="shared" si="94"/>
        <v>0</v>
      </c>
      <c r="M180">
        <f t="shared" si="95"/>
        <v>0</v>
      </c>
      <c r="N180">
        <f t="shared" ca="1" si="110"/>
        <v>0</v>
      </c>
      <c r="O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">
        <f t="shared" ca="1" si="97"/>
        <v>0.05</v>
      </c>
      <c r="R180">
        <f t="shared" ca="1" si="98"/>
        <v>0</v>
      </c>
      <c r="S180">
        <f t="shared" ca="1" si="99"/>
        <v>100.5826</v>
      </c>
      <c r="T180">
        <f t="shared" ca="1" si="100"/>
        <v>0</v>
      </c>
      <c r="U180">
        <f t="shared" ca="1" si="101"/>
        <v>0</v>
      </c>
      <c r="Z180">
        <f t="shared" si="106"/>
        <v>1.0789500000000001</v>
      </c>
      <c r="AA180">
        <f t="shared" si="107"/>
        <v>1.0719000000000001</v>
      </c>
      <c r="AB180">
        <f t="shared" si="111"/>
        <v>79.290780141843726</v>
      </c>
      <c r="AC180">
        <f t="shared" si="109"/>
        <v>71.352816739032278</v>
      </c>
      <c r="AE180">
        <f t="shared" si="103"/>
        <v>1.0789500000000001</v>
      </c>
      <c r="AF180">
        <f t="shared" si="104"/>
        <v>1.0752699999999999</v>
      </c>
      <c r="AG180">
        <f t="shared" si="108"/>
        <v>60.326086956522659</v>
      </c>
      <c r="AH180">
        <f t="shared" si="102"/>
        <v>66.032608695651064</v>
      </c>
    </row>
    <row r="181" spans="1:34">
      <c r="A181" s="1">
        <v>42317.666666666664</v>
      </c>
      <c r="B181">
        <v>1.07748</v>
      </c>
      <c r="C181">
        <v>1.0777600000000001</v>
      </c>
      <c r="D181">
        <v>1.0734300000000001</v>
      </c>
      <c r="E181">
        <v>1.07412</v>
      </c>
      <c r="F181">
        <v>21717</v>
      </c>
      <c r="H181">
        <f t="shared" si="96"/>
        <v>6.8999999999985739E-4</v>
      </c>
      <c r="I181">
        <f t="shared" si="92"/>
        <v>71.352816739032278</v>
      </c>
      <c r="J181">
        <f t="shared" si="105"/>
        <v>66.032608695651064</v>
      </c>
      <c r="K181">
        <f t="shared" si="93"/>
        <v>0</v>
      </c>
      <c r="L181">
        <f t="shared" si="94"/>
        <v>0</v>
      </c>
      <c r="M181">
        <f t="shared" si="95"/>
        <v>0</v>
      </c>
      <c r="N181">
        <f t="shared" ca="1" si="110"/>
        <v>0</v>
      </c>
      <c r="O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">
        <f t="shared" ca="1" si="97"/>
        <v>0.05</v>
      </c>
      <c r="R181">
        <f t="shared" ca="1" si="98"/>
        <v>0</v>
      </c>
      <c r="S181">
        <f t="shared" ca="1" si="99"/>
        <v>100.5826</v>
      </c>
      <c r="T181">
        <f t="shared" ca="1" si="100"/>
        <v>0</v>
      </c>
      <c r="U181">
        <f t="shared" ca="1" si="101"/>
        <v>0</v>
      </c>
      <c r="Z181">
        <f t="shared" si="106"/>
        <v>1.0789500000000001</v>
      </c>
      <c r="AA181">
        <f t="shared" si="107"/>
        <v>1.0719000000000001</v>
      </c>
      <c r="AB181">
        <f t="shared" si="111"/>
        <v>31.489361702126079</v>
      </c>
      <c r="AC181">
        <f t="shared" si="109"/>
        <v>70.081971425633498</v>
      </c>
      <c r="AE181">
        <f t="shared" si="103"/>
        <v>1.0789500000000001</v>
      </c>
      <c r="AF181">
        <f t="shared" si="104"/>
        <v>1.0734300000000001</v>
      </c>
      <c r="AG181">
        <f t="shared" si="108"/>
        <v>12.499999999997485</v>
      </c>
      <c r="AH181">
        <f t="shared" si="102"/>
        <v>36.413043478260072</v>
      </c>
    </row>
    <row r="182" spans="1:34">
      <c r="A182" s="1">
        <v>42317.708333333336</v>
      </c>
      <c r="B182">
        <v>1.0741400000000001</v>
      </c>
      <c r="C182">
        <v>1.07518</v>
      </c>
      <c r="D182">
        <v>1.07263</v>
      </c>
      <c r="E182">
        <v>1.0730900000000001</v>
      </c>
      <c r="F182">
        <v>20925</v>
      </c>
      <c r="H182">
        <f t="shared" si="96"/>
        <v>4.6000000000012697E-4</v>
      </c>
      <c r="I182">
        <f t="shared" si="92"/>
        <v>70.081971425633498</v>
      </c>
      <c r="J182">
        <f t="shared" si="105"/>
        <v>36.413043478260072</v>
      </c>
      <c r="K182">
        <f t="shared" si="93"/>
        <v>-1</v>
      </c>
      <c r="L182">
        <f t="shared" si="94"/>
        <v>-1</v>
      </c>
      <c r="M182">
        <f t="shared" si="95"/>
        <v>-1</v>
      </c>
      <c r="N182">
        <f t="shared" ca="1" si="110"/>
        <v>0</v>
      </c>
      <c r="O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">
        <f t="shared" ca="1" si="97"/>
        <v>0.05</v>
      </c>
      <c r="R182">
        <f t="shared" ca="1" si="98"/>
        <v>0</v>
      </c>
      <c r="S182">
        <f t="shared" ca="1" si="99"/>
        <v>100.5826</v>
      </c>
      <c r="T182">
        <f t="shared" ca="1" si="100"/>
        <v>0</v>
      </c>
      <c r="U182">
        <f t="shared" ca="1" si="101"/>
        <v>0</v>
      </c>
      <c r="Z182">
        <f t="shared" si="106"/>
        <v>1.0789500000000001</v>
      </c>
      <c r="AA182">
        <f t="shared" si="107"/>
        <v>1.0719000000000001</v>
      </c>
      <c r="AB182">
        <f t="shared" si="111"/>
        <v>16.879432624113818</v>
      </c>
      <c r="AC182">
        <f t="shared" si="109"/>
        <v>53.226950354609016</v>
      </c>
      <c r="AE182">
        <f t="shared" si="103"/>
        <v>1.0789500000000001</v>
      </c>
      <c r="AF182">
        <f t="shared" si="104"/>
        <v>1.07263</v>
      </c>
      <c r="AG182">
        <f t="shared" si="108"/>
        <v>7.2784810126601176</v>
      </c>
      <c r="AH182">
        <f t="shared" si="102"/>
        <v>9.8892405063288003</v>
      </c>
    </row>
    <row r="183" spans="1:34">
      <c r="A183" s="1">
        <v>42317.75</v>
      </c>
      <c r="B183">
        <v>1.07308</v>
      </c>
      <c r="C183">
        <v>1.0758300000000001</v>
      </c>
      <c r="D183">
        <v>1.0725899999999999</v>
      </c>
      <c r="E183">
        <v>1.07456</v>
      </c>
      <c r="F183">
        <v>21477</v>
      </c>
      <c r="H183">
        <f t="shared" si="96"/>
        <v>4.9000000000010147E-4</v>
      </c>
      <c r="I183">
        <f t="shared" si="92"/>
        <v>53.226950354609016</v>
      </c>
      <c r="J183">
        <f t="shared" si="105"/>
        <v>9.8892405063288003</v>
      </c>
      <c r="K183">
        <f t="shared" si="93"/>
        <v>0</v>
      </c>
      <c r="L183">
        <f t="shared" si="94"/>
        <v>-1</v>
      </c>
      <c r="M183">
        <f t="shared" si="95"/>
        <v>0</v>
      </c>
      <c r="N183">
        <f t="shared" ca="1" si="110"/>
        <v>0</v>
      </c>
      <c r="O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">
        <f t="shared" ca="1" si="97"/>
        <v>0.05</v>
      </c>
      <c r="R183">
        <f t="shared" ca="1" si="98"/>
        <v>0</v>
      </c>
      <c r="S183">
        <f t="shared" ca="1" si="99"/>
        <v>100.5826</v>
      </c>
      <c r="T183">
        <f t="shared" ca="1" si="100"/>
        <v>0</v>
      </c>
      <c r="U183">
        <f t="shared" ca="1" si="101"/>
        <v>0</v>
      </c>
      <c r="Z183">
        <f t="shared" si="106"/>
        <v>1.0789500000000001</v>
      </c>
      <c r="AA183">
        <f t="shared" si="107"/>
        <v>1.0719000000000001</v>
      </c>
      <c r="AB183">
        <f t="shared" si="111"/>
        <v>37.730496453899072</v>
      </c>
      <c r="AC183">
        <f t="shared" si="109"/>
        <v>41.347517730495674</v>
      </c>
      <c r="AE183">
        <f t="shared" si="103"/>
        <v>1.0789500000000001</v>
      </c>
      <c r="AF183">
        <f t="shared" si="104"/>
        <v>1.0725899999999999</v>
      </c>
      <c r="AG183">
        <f t="shared" si="108"/>
        <v>30.974842767295328</v>
      </c>
      <c r="AH183">
        <f t="shared" si="102"/>
        <v>19.126661889977722</v>
      </c>
    </row>
    <row r="184" spans="1:34">
      <c r="A184" s="1">
        <v>42317.791666666664</v>
      </c>
      <c r="B184">
        <v>1.0745499999999999</v>
      </c>
      <c r="C184">
        <v>1.0782499999999999</v>
      </c>
      <c r="D184">
        <v>1.0742499999999999</v>
      </c>
      <c r="E184">
        <v>1.0766100000000001</v>
      </c>
      <c r="F184">
        <v>19614</v>
      </c>
      <c r="H184">
        <f t="shared" si="96"/>
        <v>2.9999999999996696E-4</v>
      </c>
      <c r="I184">
        <f t="shared" si="92"/>
        <v>41.347517730495674</v>
      </c>
      <c r="J184">
        <f t="shared" si="105"/>
        <v>19.126661889977722</v>
      </c>
      <c r="K184">
        <f t="shared" si="93"/>
        <v>0</v>
      </c>
      <c r="L184">
        <f t="shared" si="94"/>
        <v>0</v>
      </c>
      <c r="M184">
        <f t="shared" si="95"/>
        <v>0</v>
      </c>
      <c r="N184">
        <f t="shared" ca="1" si="110"/>
        <v>0</v>
      </c>
      <c r="O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">
        <f t="shared" ca="1" si="97"/>
        <v>0.05</v>
      </c>
      <c r="R184">
        <f t="shared" ca="1" si="98"/>
        <v>0</v>
      </c>
      <c r="S184">
        <f t="shared" ca="1" si="99"/>
        <v>100.5826</v>
      </c>
      <c r="T184">
        <f t="shared" ca="1" si="100"/>
        <v>0</v>
      </c>
      <c r="U184">
        <f t="shared" ca="1" si="101"/>
        <v>0</v>
      </c>
      <c r="Z184">
        <f t="shared" si="106"/>
        <v>1.0789500000000001</v>
      </c>
      <c r="AA184">
        <f t="shared" si="107"/>
        <v>1.0719000000000001</v>
      </c>
      <c r="AB184">
        <f t="shared" si="111"/>
        <v>66.808510638297747</v>
      </c>
      <c r="AC184">
        <f t="shared" si="109"/>
        <v>38.22695035460918</v>
      </c>
      <c r="AE184">
        <f t="shared" si="103"/>
        <v>1.0789500000000001</v>
      </c>
      <c r="AF184">
        <f t="shared" si="104"/>
        <v>1.0725899999999999</v>
      </c>
      <c r="AG184">
        <f t="shared" si="108"/>
        <v>63.207547169812017</v>
      </c>
      <c r="AH184">
        <f t="shared" si="102"/>
        <v>47.091194968553673</v>
      </c>
    </row>
    <row r="185" spans="1:34">
      <c r="A185" s="1">
        <v>42317.833333333336</v>
      </c>
      <c r="B185">
        <v>1.0766199999999999</v>
      </c>
      <c r="C185">
        <v>1.07687</v>
      </c>
      <c r="D185">
        <v>1.0753999999999999</v>
      </c>
      <c r="E185">
        <v>1.0757099999999999</v>
      </c>
      <c r="F185">
        <v>15471</v>
      </c>
      <c r="H185">
        <f t="shared" si="96"/>
        <v>3.1000000000003247E-4</v>
      </c>
      <c r="I185">
        <f t="shared" si="92"/>
        <v>38.22695035460918</v>
      </c>
      <c r="J185">
        <f t="shared" si="105"/>
        <v>47.091194968553673</v>
      </c>
      <c r="K185">
        <f t="shared" si="93"/>
        <v>0</v>
      </c>
      <c r="L185">
        <f t="shared" si="94"/>
        <v>0</v>
      </c>
      <c r="M185">
        <f t="shared" si="95"/>
        <v>0</v>
      </c>
      <c r="N185">
        <f t="shared" ca="1" si="110"/>
        <v>0</v>
      </c>
      <c r="O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">
        <f t="shared" ca="1" si="97"/>
        <v>0.05</v>
      </c>
      <c r="R185">
        <f t="shared" ca="1" si="98"/>
        <v>0</v>
      </c>
      <c r="S185">
        <f t="shared" ca="1" si="99"/>
        <v>100.5826</v>
      </c>
      <c r="T185">
        <f t="shared" ca="1" si="100"/>
        <v>0</v>
      </c>
      <c r="U185">
        <f t="shared" ca="1" si="101"/>
        <v>0</v>
      </c>
      <c r="Z185">
        <f t="shared" si="106"/>
        <v>1.0789500000000001</v>
      </c>
      <c r="AA185">
        <f t="shared" si="107"/>
        <v>1.0719000000000001</v>
      </c>
      <c r="AB185">
        <f t="shared" si="111"/>
        <v>54.042553191487499</v>
      </c>
      <c r="AC185">
        <f t="shared" si="109"/>
        <v>43.865248226949532</v>
      </c>
      <c r="AE185">
        <f t="shared" si="103"/>
        <v>1.0786800000000001</v>
      </c>
      <c r="AF185">
        <f t="shared" si="104"/>
        <v>1.0725899999999999</v>
      </c>
      <c r="AG185">
        <f t="shared" si="108"/>
        <v>51.231527093594984</v>
      </c>
      <c r="AH185">
        <f t="shared" si="102"/>
        <v>57.219537131703504</v>
      </c>
    </row>
    <row r="186" spans="1:34">
      <c r="A186" s="1">
        <v>42317.875</v>
      </c>
      <c r="B186">
        <v>1.0757000000000001</v>
      </c>
      <c r="C186">
        <v>1.0767100000000001</v>
      </c>
      <c r="D186">
        <v>1.0752900000000001</v>
      </c>
      <c r="E186">
        <v>1.07619</v>
      </c>
      <c r="F186">
        <v>14169</v>
      </c>
      <c r="H186">
        <f t="shared" si="96"/>
        <v>4.1000000000002146E-4</v>
      </c>
      <c r="I186">
        <f t="shared" si="92"/>
        <v>43.865248226949532</v>
      </c>
      <c r="J186">
        <f t="shared" si="105"/>
        <v>57.219537131703504</v>
      </c>
      <c r="K186">
        <f t="shared" si="93"/>
        <v>0</v>
      </c>
      <c r="L186">
        <f t="shared" si="94"/>
        <v>0</v>
      </c>
      <c r="M186">
        <f t="shared" si="95"/>
        <v>0</v>
      </c>
      <c r="N186">
        <f t="shared" ca="1" si="110"/>
        <v>0</v>
      </c>
      <c r="O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">
        <f t="shared" ca="1" si="97"/>
        <v>0.05</v>
      </c>
      <c r="R186">
        <f t="shared" ca="1" si="98"/>
        <v>0</v>
      </c>
      <c r="S186">
        <f t="shared" ca="1" si="99"/>
        <v>100.5826</v>
      </c>
      <c r="T186">
        <f t="shared" ca="1" si="100"/>
        <v>0</v>
      </c>
      <c r="U186">
        <f t="shared" ca="1" si="101"/>
        <v>0</v>
      </c>
      <c r="Z186">
        <f t="shared" si="106"/>
        <v>1.0789500000000001</v>
      </c>
      <c r="AA186">
        <f t="shared" si="107"/>
        <v>1.0719000000000001</v>
      </c>
      <c r="AB186">
        <f t="shared" si="111"/>
        <v>60.851063829785879</v>
      </c>
      <c r="AC186">
        <f t="shared" si="109"/>
        <v>54.858156028367553</v>
      </c>
      <c r="AE186">
        <f t="shared" si="103"/>
        <v>1.07866</v>
      </c>
      <c r="AF186">
        <f t="shared" si="104"/>
        <v>1.0725899999999999</v>
      </c>
      <c r="AG186">
        <f t="shared" si="108"/>
        <v>59.30807248764475</v>
      </c>
      <c r="AH186">
        <f t="shared" si="102"/>
        <v>55.269799790619871</v>
      </c>
    </row>
    <row r="187" spans="1:34">
      <c r="A187" s="1">
        <v>42317.916666666664</v>
      </c>
      <c r="B187">
        <v>1.0762</v>
      </c>
      <c r="C187">
        <v>1.0763199999999999</v>
      </c>
      <c r="D187">
        <v>1.07538</v>
      </c>
      <c r="E187">
        <v>1.07572</v>
      </c>
      <c r="F187">
        <v>14612</v>
      </c>
      <c r="H187">
        <f t="shared" si="96"/>
        <v>3.4000000000000696E-4</v>
      </c>
      <c r="I187">
        <f t="shared" si="92"/>
        <v>54.858156028367553</v>
      </c>
      <c r="J187">
        <f t="shared" si="105"/>
        <v>55.269799790619871</v>
      </c>
      <c r="K187">
        <f t="shared" si="93"/>
        <v>0</v>
      </c>
      <c r="L187">
        <f t="shared" si="94"/>
        <v>0</v>
      </c>
      <c r="M187">
        <f t="shared" si="95"/>
        <v>0</v>
      </c>
      <c r="N187">
        <f t="shared" ca="1" si="110"/>
        <v>0</v>
      </c>
      <c r="O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">
        <f t="shared" ca="1" si="97"/>
        <v>0.05</v>
      </c>
      <c r="R187">
        <f t="shared" ca="1" si="98"/>
        <v>0</v>
      </c>
      <c r="S187">
        <f t="shared" ca="1" si="99"/>
        <v>100.5826</v>
      </c>
      <c r="T187">
        <f t="shared" ca="1" si="100"/>
        <v>0</v>
      </c>
      <c r="U187">
        <f t="shared" ca="1" si="101"/>
        <v>0</v>
      </c>
      <c r="Z187">
        <f t="shared" si="106"/>
        <v>1.0789500000000001</v>
      </c>
      <c r="AA187">
        <f t="shared" si="107"/>
        <v>1.0719000000000001</v>
      </c>
      <c r="AB187">
        <f t="shared" si="111"/>
        <v>54.184397163119634</v>
      </c>
      <c r="AC187">
        <f t="shared" si="109"/>
        <v>58.971631205672686</v>
      </c>
      <c r="AE187">
        <f t="shared" si="103"/>
        <v>1.0782499999999999</v>
      </c>
      <c r="AF187">
        <f t="shared" si="104"/>
        <v>1.0725899999999999</v>
      </c>
      <c r="AG187">
        <f t="shared" si="108"/>
        <v>55.30035335689184</v>
      </c>
      <c r="AH187">
        <f t="shared" si="102"/>
        <v>57.304212922268292</v>
      </c>
    </row>
    <row r="188" spans="1:34">
      <c r="A188" s="1">
        <v>42317.958333333336</v>
      </c>
      <c r="B188">
        <v>1.07576</v>
      </c>
      <c r="C188">
        <v>1.0763499999999999</v>
      </c>
      <c r="D188">
        <v>1.07525</v>
      </c>
      <c r="E188">
        <v>1.07555</v>
      </c>
      <c r="F188">
        <v>14072</v>
      </c>
      <c r="H188">
        <f t="shared" si="96"/>
        <v>2.9999999999996696E-4</v>
      </c>
      <c r="I188">
        <f t="shared" si="92"/>
        <v>58.971631205672686</v>
      </c>
      <c r="J188">
        <f t="shared" si="105"/>
        <v>57.304212922268292</v>
      </c>
      <c r="K188">
        <f t="shared" si="93"/>
        <v>0</v>
      </c>
      <c r="L188">
        <f t="shared" si="94"/>
        <v>0</v>
      </c>
      <c r="M188">
        <f t="shared" si="95"/>
        <v>0</v>
      </c>
      <c r="N188">
        <f t="shared" ca="1" si="110"/>
        <v>0</v>
      </c>
      <c r="O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">
        <f t="shared" ca="1" si="97"/>
        <v>0.05</v>
      </c>
      <c r="R188">
        <f t="shared" ca="1" si="98"/>
        <v>0</v>
      </c>
      <c r="S188">
        <f t="shared" ca="1" si="99"/>
        <v>100.5826</v>
      </c>
      <c r="T188">
        <f t="shared" ca="1" si="100"/>
        <v>0</v>
      </c>
      <c r="U188">
        <f t="shared" ca="1" si="101"/>
        <v>0</v>
      </c>
      <c r="Z188">
        <f t="shared" si="106"/>
        <v>1.0789500000000001</v>
      </c>
      <c r="AA188">
        <f t="shared" si="107"/>
        <v>1.0719000000000001</v>
      </c>
      <c r="AB188">
        <f t="shared" si="111"/>
        <v>51.773049645389094</v>
      </c>
      <c r="AC188">
        <f t="shared" si="109"/>
        <v>55.212765957445527</v>
      </c>
      <c r="AE188">
        <f t="shared" si="103"/>
        <v>1.0782499999999999</v>
      </c>
      <c r="AF188">
        <f t="shared" si="104"/>
        <v>1.0725899999999999</v>
      </c>
      <c r="AG188">
        <f t="shared" si="108"/>
        <v>52.296819787987182</v>
      </c>
      <c r="AH188">
        <f t="shared" si="102"/>
        <v>53.798586572439511</v>
      </c>
    </row>
    <row r="189" spans="1:34">
      <c r="A189" s="1">
        <v>42318</v>
      </c>
      <c r="B189">
        <v>1.07555</v>
      </c>
      <c r="C189">
        <v>1.07565</v>
      </c>
      <c r="D189">
        <v>1.0744800000000001</v>
      </c>
      <c r="E189">
        <v>1.0748500000000001</v>
      </c>
      <c r="F189">
        <v>13381</v>
      </c>
      <c r="H189">
        <f t="shared" si="96"/>
        <v>3.6999999999998145E-4</v>
      </c>
      <c r="I189">
        <f t="shared" si="92"/>
        <v>55.212765957445527</v>
      </c>
      <c r="J189">
        <f t="shared" si="105"/>
        <v>53.798586572439511</v>
      </c>
      <c r="K189">
        <f t="shared" si="93"/>
        <v>0</v>
      </c>
      <c r="L189">
        <f t="shared" si="94"/>
        <v>0</v>
      </c>
      <c r="M189">
        <f t="shared" si="95"/>
        <v>0</v>
      </c>
      <c r="N189">
        <f t="shared" ca="1" si="110"/>
        <v>0</v>
      </c>
      <c r="O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">
        <f t="shared" ca="1" si="97"/>
        <v>0.05</v>
      </c>
      <c r="R189">
        <f t="shared" ca="1" si="98"/>
        <v>0</v>
      </c>
      <c r="S189">
        <f t="shared" ca="1" si="99"/>
        <v>100.5826</v>
      </c>
      <c r="T189">
        <f t="shared" ca="1" si="100"/>
        <v>0</v>
      </c>
      <c r="U189">
        <f t="shared" ca="1" si="101"/>
        <v>0</v>
      </c>
      <c r="Z189">
        <f t="shared" si="106"/>
        <v>1.0789500000000001</v>
      </c>
      <c r="AA189">
        <f t="shared" si="107"/>
        <v>1.0725899999999999</v>
      </c>
      <c r="AB189">
        <f t="shared" si="111"/>
        <v>35.534591194970119</v>
      </c>
      <c r="AC189">
        <f t="shared" si="109"/>
        <v>50.585775458316178</v>
      </c>
      <c r="AE189">
        <f t="shared" si="103"/>
        <v>1.0782499999999999</v>
      </c>
      <c r="AF189">
        <f t="shared" si="104"/>
        <v>1.0725899999999999</v>
      </c>
      <c r="AG189">
        <f t="shared" si="108"/>
        <v>39.929328621910805</v>
      </c>
      <c r="AH189">
        <f t="shared" si="102"/>
        <v>46.113074204948994</v>
      </c>
    </row>
    <row r="190" spans="1:34">
      <c r="A190" s="1">
        <v>42318.041666666664</v>
      </c>
      <c r="B190">
        <v>1.07487</v>
      </c>
      <c r="C190">
        <v>1.07562</v>
      </c>
      <c r="D190">
        <v>1.0747100000000001</v>
      </c>
      <c r="E190">
        <v>1.07555</v>
      </c>
      <c r="F190">
        <v>13191</v>
      </c>
      <c r="H190">
        <f t="shared" si="96"/>
        <v>1.5999999999993797E-4</v>
      </c>
      <c r="I190">
        <f t="shared" si="92"/>
        <v>50.585775458316178</v>
      </c>
      <c r="J190">
        <f t="shared" si="105"/>
        <v>46.113074204948994</v>
      </c>
      <c r="K190">
        <f t="shared" si="93"/>
        <v>0</v>
      </c>
      <c r="L190">
        <f t="shared" si="94"/>
        <v>0</v>
      </c>
      <c r="M190">
        <f t="shared" si="95"/>
        <v>0</v>
      </c>
      <c r="N190">
        <f t="shared" ca="1" si="110"/>
        <v>0</v>
      </c>
      <c r="O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">
        <f t="shared" ca="1" si="97"/>
        <v>0.05</v>
      </c>
      <c r="R190">
        <f t="shared" ca="1" si="98"/>
        <v>0</v>
      </c>
      <c r="S190">
        <f t="shared" ca="1" si="99"/>
        <v>100.5826</v>
      </c>
      <c r="T190">
        <f t="shared" ca="1" si="100"/>
        <v>0</v>
      </c>
      <c r="U190">
        <f t="shared" ca="1" si="101"/>
        <v>0</v>
      </c>
      <c r="Z190">
        <f t="shared" si="106"/>
        <v>1.0789500000000001</v>
      </c>
      <c r="AA190">
        <f t="shared" si="107"/>
        <v>1.0725899999999999</v>
      </c>
      <c r="AB190">
        <f t="shared" si="111"/>
        <v>46.540880503144763</v>
      </c>
      <c r="AC190">
        <f t="shared" si="109"/>
        <v>47.008229626655904</v>
      </c>
      <c r="AE190">
        <f t="shared" si="103"/>
        <v>1.0782499999999999</v>
      </c>
      <c r="AF190">
        <f t="shared" si="104"/>
        <v>1.0742499999999999</v>
      </c>
      <c r="AG190">
        <f t="shared" si="108"/>
        <v>32.500000000001947</v>
      </c>
      <c r="AH190">
        <f t="shared" si="102"/>
        <v>36.21466431095638</v>
      </c>
    </row>
    <row r="191" spans="1:34">
      <c r="A191" s="1">
        <v>42318.083333333336</v>
      </c>
      <c r="B191">
        <v>1.0755399999999999</v>
      </c>
      <c r="C191">
        <v>1.0761400000000001</v>
      </c>
      <c r="D191">
        <v>1.0752600000000001</v>
      </c>
      <c r="E191">
        <v>1.07596</v>
      </c>
      <c r="F191">
        <v>12662</v>
      </c>
      <c r="H191">
        <f t="shared" si="96"/>
        <v>2.7999999999983594E-4</v>
      </c>
      <c r="I191">
        <f t="shared" si="92"/>
        <v>47.008229626655904</v>
      </c>
      <c r="J191">
        <f t="shared" si="105"/>
        <v>36.21466431095638</v>
      </c>
      <c r="K191">
        <f t="shared" si="93"/>
        <v>0</v>
      </c>
      <c r="L191">
        <f t="shared" si="94"/>
        <v>0</v>
      </c>
      <c r="M191">
        <f t="shared" si="95"/>
        <v>0</v>
      </c>
      <c r="N191">
        <f t="shared" ca="1" si="110"/>
        <v>0</v>
      </c>
      <c r="O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">
        <f t="shared" ca="1" si="97"/>
        <v>0.05</v>
      </c>
      <c r="R191">
        <f t="shared" ca="1" si="98"/>
        <v>0</v>
      </c>
      <c r="S191">
        <f t="shared" ca="1" si="99"/>
        <v>100.5826</v>
      </c>
      <c r="T191">
        <f t="shared" ca="1" si="100"/>
        <v>0</v>
      </c>
      <c r="U191">
        <f t="shared" ca="1" si="101"/>
        <v>0</v>
      </c>
      <c r="Z191">
        <f t="shared" si="106"/>
        <v>1.0789500000000001</v>
      </c>
      <c r="AA191">
        <f t="shared" si="107"/>
        <v>1.0725899999999999</v>
      </c>
      <c r="AB191">
        <f t="shared" si="111"/>
        <v>52.987421383648105</v>
      </c>
      <c r="AC191">
        <f t="shared" si="109"/>
        <v>46.708985681788022</v>
      </c>
      <c r="AE191">
        <f t="shared" si="103"/>
        <v>1.07687</v>
      </c>
      <c r="AF191">
        <f t="shared" si="104"/>
        <v>1.0744800000000001</v>
      </c>
      <c r="AG191">
        <f t="shared" si="108"/>
        <v>61.9246861924683</v>
      </c>
      <c r="AH191">
        <f t="shared" si="102"/>
        <v>47.212343096235124</v>
      </c>
    </row>
    <row r="192" spans="1:34">
      <c r="A192" s="1">
        <v>42318.125</v>
      </c>
      <c r="B192">
        <v>1.0759700000000001</v>
      </c>
      <c r="C192">
        <v>1.07605</v>
      </c>
      <c r="D192">
        <v>1.07501</v>
      </c>
      <c r="E192">
        <v>1.0754300000000001</v>
      </c>
      <c r="F192">
        <v>13650</v>
      </c>
      <c r="H192">
        <f t="shared" si="96"/>
        <v>4.2000000000008697E-4</v>
      </c>
      <c r="I192">
        <f t="shared" si="92"/>
        <v>46.708985681788022</v>
      </c>
      <c r="J192">
        <f t="shared" si="105"/>
        <v>47.212343096235124</v>
      </c>
      <c r="K192">
        <f t="shared" si="93"/>
        <v>0</v>
      </c>
      <c r="L192">
        <f t="shared" si="94"/>
        <v>0</v>
      </c>
      <c r="M192">
        <f t="shared" si="95"/>
        <v>0</v>
      </c>
      <c r="N192">
        <f t="shared" ca="1" si="110"/>
        <v>0</v>
      </c>
      <c r="O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">
        <f t="shared" ca="1" si="97"/>
        <v>0.05</v>
      </c>
      <c r="R192">
        <f t="shared" ca="1" si="98"/>
        <v>0</v>
      </c>
      <c r="S192">
        <f t="shared" ca="1" si="99"/>
        <v>100.5826</v>
      </c>
      <c r="T192">
        <f t="shared" ca="1" si="100"/>
        <v>0</v>
      </c>
      <c r="U192">
        <f t="shared" ca="1" si="101"/>
        <v>0</v>
      </c>
      <c r="Z192">
        <f t="shared" si="106"/>
        <v>1.0789500000000001</v>
      </c>
      <c r="AA192">
        <f t="shared" si="107"/>
        <v>1.0725899999999999</v>
      </c>
      <c r="AB192">
        <f t="shared" si="111"/>
        <v>44.654088050316219</v>
      </c>
      <c r="AC192">
        <f t="shared" si="109"/>
        <v>44.929245283019796</v>
      </c>
      <c r="AE192">
        <f t="shared" si="103"/>
        <v>1.0767100000000001</v>
      </c>
      <c r="AF192">
        <f t="shared" si="104"/>
        <v>1.0744800000000001</v>
      </c>
      <c r="AG192">
        <f t="shared" si="108"/>
        <v>42.60089686098771</v>
      </c>
      <c r="AH192">
        <f t="shared" si="102"/>
        <v>52.262791526728009</v>
      </c>
    </row>
    <row r="193" spans="1:34">
      <c r="A193" s="1">
        <v>42318.166666666664</v>
      </c>
      <c r="B193">
        <v>1.07542</v>
      </c>
      <c r="C193">
        <v>1.07595</v>
      </c>
      <c r="D193">
        <v>1.0748200000000001</v>
      </c>
      <c r="E193">
        <v>1.0749299999999999</v>
      </c>
      <c r="F193">
        <v>13305</v>
      </c>
      <c r="H193">
        <f t="shared" si="96"/>
        <v>1.0999999999983245E-4</v>
      </c>
      <c r="I193">
        <f t="shared" si="92"/>
        <v>44.929245283019796</v>
      </c>
      <c r="J193">
        <f t="shared" si="105"/>
        <v>52.262791526728009</v>
      </c>
      <c r="K193">
        <f t="shared" si="93"/>
        <v>0</v>
      </c>
      <c r="L193">
        <f t="shared" si="94"/>
        <v>0</v>
      </c>
      <c r="M193">
        <f t="shared" si="95"/>
        <v>0</v>
      </c>
      <c r="N193">
        <f t="shared" ca="1" si="110"/>
        <v>0</v>
      </c>
      <c r="O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">
        <f t="shared" ca="1" si="97"/>
        <v>0.05</v>
      </c>
      <c r="R193">
        <f t="shared" ca="1" si="98"/>
        <v>0</v>
      </c>
      <c r="S193">
        <f t="shared" ca="1" si="99"/>
        <v>100.5826</v>
      </c>
      <c r="T193">
        <f t="shared" ca="1" si="100"/>
        <v>0</v>
      </c>
      <c r="U193">
        <f t="shared" ca="1" si="101"/>
        <v>0</v>
      </c>
      <c r="Z193">
        <f t="shared" si="106"/>
        <v>1.0789500000000001</v>
      </c>
      <c r="AA193">
        <f t="shared" si="107"/>
        <v>1.0725899999999999</v>
      </c>
      <c r="AB193">
        <f t="shared" si="111"/>
        <v>36.79245283018799</v>
      </c>
      <c r="AC193">
        <f t="shared" si="109"/>
        <v>45.243710691824262</v>
      </c>
      <c r="AE193">
        <f t="shared" si="103"/>
        <v>1.0763499999999999</v>
      </c>
      <c r="AF193">
        <f t="shared" si="104"/>
        <v>1.0744800000000001</v>
      </c>
      <c r="AG193">
        <f t="shared" si="108"/>
        <v>24.06417112298843</v>
      </c>
      <c r="AH193">
        <f t="shared" si="102"/>
        <v>33.332533991988072</v>
      </c>
    </row>
    <row r="194" spans="1:34">
      <c r="A194" s="1">
        <v>42318.208333333336</v>
      </c>
      <c r="B194">
        <v>1.0749200000000001</v>
      </c>
      <c r="C194">
        <v>1.07548</v>
      </c>
      <c r="D194">
        <v>1.0745800000000001</v>
      </c>
      <c r="E194">
        <v>1.0753699999999999</v>
      </c>
      <c r="F194">
        <v>13368</v>
      </c>
      <c r="H194">
        <f t="shared" si="96"/>
        <v>3.4000000000000696E-4</v>
      </c>
      <c r="I194">
        <f t="shared" ref="I194:I257" si="112">AC193</f>
        <v>45.243710691824262</v>
      </c>
      <c r="J194">
        <f t="shared" si="105"/>
        <v>33.332533991988072</v>
      </c>
      <c r="K194">
        <f t="shared" ref="K194:K257" si="113">IF(AND($I194&gt;$Y$4,$I193&gt;$Y$4),-1,IF(AND($I194&lt;$Y$5,$I193&lt;$Y$5),1,0))</f>
        <v>0</v>
      </c>
      <c r="L194">
        <f t="shared" si="94"/>
        <v>0</v>
      </c>
      <c r="M194">
        <f t="shared" si="95"/>
        <v>0</v>
      </c>
      <c r="N194">
        <f t="shared" ca="1" si="110"/>
        <v>0</v>
      </c>
      <c r="O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">
        <f t="shared" ca="1" si="97"/>
        <v>0.05</v>
      </c>
      <c r="R194">
        <f t="shared" ca="1" si="98"/>
        <v>0</v>
      </c>
      <c r="S194">
        <f t="shared" ca="1" si="99"/>
        <v>100.5826</v>
      </c>
      <c r="T194">
        <f t="shared" ca="1" si="100"/>
        <v>0</v>
      </c>
      <c r="U194">
        <f t="shared" ca="1" si="101"/>
        <v>0</v>
      </c>
      <c r="Z194">
        <f t="shared" si="106"/>
        <v>1.0789500000000001</v>
      </c>
      <c r="AA194">
        <f t="shared" si="107"/>
        <v>1.0725899999999999</v>
      </c>
      <c r="AB194">
        <f t="shared" si="111"/>
        <v>43.710691823898465</v>
      </c>
      <c r="AC194">
        <f t="shared" si="109"/>
        <v>44.536163522012693</v>
      </c>
      <c r="AE194">
        <f t="shared" si="103"/>
        <v>1.0763499999999999</v>
      </c>
      <c r="AF194">
        <f t="shared" si="104"/>
        <v>1.0744800000000001</v>
      </c>
      <c r="AG194">
        <f t="shared" si="108"/>
        <v>47.593582887696407</v>
      </c>
      <c r="AH194">
        <f t="shared" si="102"/>
        <v>35.82887700534242</v>
      </c>
    </row>
    <row r="195" spans="1:34">
      <c r="A195" s="1">
        <v>42318.25</v>
      </c>
      <c r="B195">
        <v>1.0753600000000001</v>
      </c>
      <c r="C195">
        <v>1.0753999999999999</v>
      </c>
      <c r="D195">
        <v>1.0745100000000001</v>
      </c>
      <c r="E195">
        <v>1.07491</v>
      </c>
      <c r="F195">
        <v>11327</v>
      </c>
      <c r="H195">
        <f t="shared" si="96"/>
        <v>3.9999999999995595E-4</v>
      </c>
      <c r="I195">
        <f t="shared" si="112"/>
        <v>44.536163522012693</v>
      </c>
      <c r="J195">
        <f t="shared" si="105"/>
        <v>35.82887700534242</v>
      </c>
      <c r="K195">
        <f t="shared" si="113"/>
        <v>0</v>
      </c>
      <c r="L195">
        <f t="shared" ref="L195:L258" si="114">IF(AND($I195-$J195&gt;$Y$6),-1,IF(AND($I195-$J195&lt;-$Y$5),1,0))</f>
        <v>0</v>
      </c>
      <c r="M195">
        <f t="shared" ref="M195:M258" si="115">IF(AND(K195=1,L195=1),1,IF(AND(K195=-1,L195=-1),-1,0))</f>
        <v>0</v>
      </c>
      <c r="N195">
        <f t="shared" ca="1" si="110"/>
        <v>0</v>
      </c>
      <c r="O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">
        <f t="shared" ca="1" si="97"/>
        <v>0.05</v>
      </c>
      <c r="R195">
        <f t="shared" ca="1" si="98"/>
        <v>0</v>
      </c>
      <c r="S195">
        <f t="shared" ca="1" si="99"/>
        <v>100.5826</v>
      </c>
      <c r="T195">
        <f t="shared" ca="1" si="100"/>
        <v>0</v>
      </c>
      <c r="U195">
        <f t="shared" ca="1" si="101"/>
        <v>0</v>
      </c>
      <c r="Z195">
        <f t="shared" si="106"/>
        <v>1.0789500000000001</v>
      </c>
      <c r="AA195">
        <f t="shared" si="107"/>
        <v>1.0725899999999999</v>
      </c>
      <c r="AB195">
        <f t="shared" si="111"/>
        <v>36.477987421384398</v>
      </c>
      <c r="AC195">
        <f t="shared" si="109"/>
        <v>40.408805031446768</v>
      </c>
      <c r="AE195">
        <f t="shared" si="103"/>
        <v>1.0761400000000001</v>
      </c>
      <c r="AF195">
        <f t="shared" si="104"/>
        <v>1.0744800000000001</v>
      </c>
      <c r="AG195">
        <f t="shared" si="108"/>
        <v>25.903614457827217</v>
      </c>
      <c r="AH195">
        <f t="shared" si="102"/>
        <v>36.748598672761815</v>
      </c>
    </row>
    <row r="196" spans="1:34">
      <c r="A196" s="1">
        <v>42318.291666666664</v>
      </c>
      <c r="B196">
        <v>1.0749200000000001</v>
      </c>
      <c r="C196">
        <v>1.07504</v>
      </c>
      <c r="D196">
        <v>1.0740000000000001</v>
      </c>
      <c r="E196">
        <v>1.07429</v>
      </c>
      <c r="F196">
        <v>12993</v>
      </c>
      <c r="H196">
        <f t="shared" ref="H196:H259" si="116">MIN(E196,B196) - D196</f>
        <v>2.8999999999990145E-4</v>
      </c>
      <c r="I196">
        <f t="shared" si="112"/>
        <v>40.408805031446768</v>
      </c>
      <c r="J196">
        <f t="shared" si="105"/>
        <v>36.748598672761815</v>
      </c>
      <c r="K196">
        <f t="shared" si="113"/>
        <v>0</v>
      </c>
      <c r="L196">
        <f t="shared" si="114"/>
        <v>0</v>
      </c>
      <c r="M196">
        <f t="shared" si="115"/>
        <v>0</v>
      </c>
      <c r="N196">
        <f t="shared" ca="1" si="110"/>
        <v>0</v>
      </c>
      <c r="O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">
        <f t="shared" ref="P196:P259" ca="1" si="117">ROUNDDOWN(S195/2000,2)</f>
        <v>0.05</v>
      </c>
      <c r="R196">
        <f t="shared" ref="R196:R259" ca="1" si="118">O196</f>
        <v>0</v>
      </c>
      <c r="S196">
        <f t="shared" ref="S196:S259" ca="1" si="119">S195+U196</f>
        <v>100.5826</v>
      </c>
      <c r="T196">
        <f t="shared" ref="T196:T259" ca="1" si="120">SIGN(R196)</f>
        <v>0</v>
      </c>
      <c r="U196">
        <f t="shared" ref="U196:U259" ca="1" si="121">R196*$V$4*P196+IF(O196=0,0,$V$3)</f>
        <v>0</v>
      </c>
      <c r="Z196">
        <f t="shared" si="106"/>
        <v>1.0789500000000001</v>
      </c>
      <c r="AA196">
        <f t="shared" si="107"/>
        <v>1.0725899999999999</v>
      </c>
      <c r="AB196">
        <f t="shared" si="111"/>
        <v>26.729559748427619</v>
      </c>
      <c r="AC196">
        <f t="shared" si="109"/>
        <v>35.927672955974614</v>
      </c>
      <c r="AE196">
        <f t="shared" si="103"/>
        <v>1.0761400000000001</v>
      </c>
      <c r="AF196">
        <f t="shared" si="104"/>
        <v>1.0740000000000001</v>
      </c>
      <c r="AG196">
        <f t="shared" si="108"/>
        <v>13.551401869154079</v>
      </c>
      <c r="AH196">
        <f t="shared" si="102"/>
        <v>19.727508163490647</v>
      </c>
    </row>
    <row r="197" spans="1:34">
      <c r="A197" s="1">
        <v>42318.333333333336</v>
      </c>
      <c r="B197">
        <v>1.0742799999999999</v>
      </c>
      <c r="C197">
        <v>1.0746599999999999</v>
      </c>
      <c r="D197">
        <v>1.0736699999999999</v>
      </c>
      <c r="E197">
        <v>1.0746</v>
      </c>
      <c r="F197">
        <v>13168</v>
      </c>
      <c r="H197">
        <f t="shared" si="116"/>
        <v>6.0999999999999943E-4</v>
      </c>
      <c r="I197">
        <f t="shared" si="112"/>
        <v>35.927672955974614</v>
      </c>
      <c r="J197">
        <f t="shared" si="105"/>
        <v>19.727508163490647</v>
      </c>
      <c r="K197">
        <f t="shared" si="113"/>
        <v>0</v>
      </c>
      <c r="L197">
        <f t="shared" si="114"/>
        <v>0</v>
      </c>
      <c r="M197">
        <f t="shared" si="115"/>
        <v>0</v>
      </c>
      <c r="N197">
        <f t="shared" ca="1" si="110"/>
        <v>0</v>
      </c>
      <c r="O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">
        <f t="shared" ca="1" si="117"/>
        <v>0.05</v>
      </c>
      <c r="R197">
        <f t="shared" ca="1" si="118"/>
        <v>0</v>
      </c>
      <c r="S197">
        <f t="shared" ca="1" si="119"/>
        <v>100.5826</v>
      </c>
      <c r="T197">
        <f t="shared" ca="1" si="120"/>
        <v>0</v>
      </c>
      <c r="U197">
        <f t="shared" ca="1" si="121"/>
        <v>0</v>
      </c>
      <c r="Z197">
        <f t="shared" si="106"/>
        <v>1.0789500000000001</v>
      </c>
      <c r="AA197">
        <f t="shared" si="107"/>
        <v>1.0725899999999999</v>
      </c>
      <c r="AB197">
        <f t="shared" si="111"/>
        <v>31.603773584906008</v>
      </c>
      <c r="AC197">
        <f t="shared" si="109"/>
        <v>34.630503144654121</v>
      </c>
      <c r="AE197">
        <f t="shared" si="103"/>
        <v>1.0761400000000001</v>
      </c>
      <c r="AF197">
        <f t="shared" si="104"/>
        <v>1.0736699999999999</v>
      </c>
      <c r="AG197">
        <f t="shared" si="108"/>
        <v>37.651821862349159</v>
      </c>
      <c r="AH197">
        <f t="shared" si="102"/>
        <v>25.601611865751618</v>
      </c>
    </row>
    <row r="198" spans="1:34">
      <c r="A198" s="1">
        <v>42318.375</v>
      </c>
      <c r="B198">
        <v>1.0746100000000001</v>
      </c>
      <c r="C198">
        <v>1.0750299999999999</v>
      </c>
      <c r="D198">
        <v>1.0741099999999999</v>
      </c>
      <c r="E198">
        <v>1.0743499999999999</v>
      </c>
      <c r="F198">
        <v>14207</v>
      </c>
      <c r="H198">
        <f t="shared" si="116"/>
        <v>2.4000000000001798E-4</v>
      </c>
      <c r="I198">
        <f t="shared" si="112"/>
        <v>34.630503144654121</v>
      </c>
      <c r="J198">
        <f t="shared" si="105"/>
        <v>25.601611865751618</v>
      </c>
      <c r="K198">
        <f t="shared" si="113"/>
        <v>1</v>
      </c>
      <c r="L198">
        <f t="shared" si="114"/>
        <v>0</v>
      </c>
      <c r="M198">
        <f t="shared" si="115"/>
        <v>0</v>
      </c>
      <c r="N198">
        <f t="shared" ca="1" si="110"/>
        <v>0</v>
      </c>
      <c r="O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">
        <f t="shared" ca="1" si="117"/>
        <v>0.05</v>
      </c>
      <c r="R198">
        <f t="shared" ca="1" si="118"/>
        <v>0</v>
      </c>
      <c r="S198">
        <f t="shared" ca="1" si="119"/>
        <v>100.5826</v>
      </c>
      <c r="T198">
        <f t="shared" ca="1" si="120"/>
        <v>0</v>
      </c>
      <c r="U198">
        <f t="shared" ca="1" si="121"/>
        <v>0</v>
      </c>
      <c r="Z198">
        <f t="shared" si="106"/>
        <v>1.0789500000000001</v>
      </c>
      <c r="AA198">
        <f t="shared" si="107"/>
        <v>1.0725899999999999</v>
      </c>
      <c r="AB198">
        <f t="shared" si="111"/>
        <v>27.672955974841891</v>
      </c>
      <c r="AC198">
        <f t="shared" si="109"/>
        <v>30.621069182389981</v>
      </c>
      <c r="AE198">
        <f t="shared" si="103"/>
        <v>1.07605</v>
      </c>
      <c r="AF198">
        <f t="shared" si="104"/>
        <v>1.0736699999999999</v>
      </c>
      <c r="AG198">
        <f t="shared" si="108"/>
        <v>28.571428571428569</v>
      </c>
      <c r="AH198">
        <f t="shared" si="102"/>
        <v>33.111625216888868</v>
      </c>
    </row>
    <row r="199" spans="1:34">
      <c r="A199" s="1">
        <v>42318.416666666664</v>
      </c>
      <c r="B199">
        <v>1.0743499999999999</v>
      </c>
      <c r="C199">
        <v>1.0763400000000001</v>
      </c>
      <c r="D199">
        <v>1.07392</v>
      </c>
      <c r="E199">
        <v>1.07586</v>
      </c>
      <c r="F199">
        <v>15942</v>
      </c>
      <c r="H199">
        <f t="shared" si="116"/>
        <v>4.2999999999993044E-4</v>
      </c>
      <c r="I199">
        <f t="shared" si="112"/>
        <v>30.621069182389981</v>
      </c>
      <c r="J199">
        <f t="shared" si="105"/>
        <v>33.111625216888868</v>
      </c>
      <c r="K199">
        <f t="shared" si="113"/>
        <v>1</v>
      </c>
      <c r="L199">
        <f t="shared" si="114"/>
        <v>0</v>
      </c>
      <c r="M199">
        <f t="shared" si="115"/>
        <v>0</v>
      </c>
      <c r="N199">
        <f t="shared" ca="1" si="110"/>
        <v>0</v>
      </c>
      <c r="O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">
        <f t="shared" ca="1" si="117"/>
        <v>0.05</v>
      </c>
      <c r="R199">
        <f t="shared" ca="1" si="118"/>
        <v>0</v>
      </c>
      <c r="S199">
        <f t="shared" ca="1" si="119"/>
        <v>100.5826</v>
      </c>
      <c r="T199">
        <f t="shared" ca="1" si="120"/>
        <v>0</v>
      </c>
      <c r="U199">
        <f t="shared" ca="1" si="121"/>
        <v>0</v>
      </c>
      <c r="Z199">
        <f t="shared" si="106"/>
        <v>1.0789500000000001</v>
      </c>
      <c r="AA199">
        <f t="shared" si="107"/>
        <v>1.0725899999999999</v>
      </c>
      <c r="AB199">
        <f t="shared" si="111"/>
        <v>51.41509433962316</v>
      </c>
      <c r="AC199">
        <f t="shared" si="109"/>
        <v>34.355345911949669</v>
      </c>
      <c r="AE199">
        <f t="shared" si="103"/>
        <v>1.0763400000000001</v>
      </c>
      <c r="AF199">
        <f t="shared" si="104"/>
        <v>1.0736699999999999</v>
      </c>
      <c r="AG199">
        <f t="shared" si="108"/>
        <v>82.022471910112174</v>
      </c>
      <c r="AH199">
        <f t="shared" si="102"/>
        <v>55.296950240770371</v>
      </c>
    </row>
    <row r="200" spans="1:34">
      <c r="A200" s="1">
        <v>42318.458333333336</v>
      </c>
      <c r="B200">
        <v>1.07585</v>
      </c>
      <c r="C200">
        <v>1.07636</v>
      </c>
      <c r="D200">
        <v>1.0741700000000001</v>
      </c>
      <c r="E200">
        <v>1.0747599999999999</v>
      </c>
      <c r="F200">
        <v>18600</v>
      </c>
      <c r="H200">
        <f t="shared" si="116"/>
        <v>5.8999999999986841E-4</v>
      </c>
      <c r="I200">
        <f t="shared" si="112"/>
        <v>34.355345911949669</v>
      </c>
      <c r="J200">
        <f t="shared" si="105"/>
        <v>55.296950240770371</v>
      </c>
      <c r="K200">
        <f t="shared" si="113"/>
        <v>1</v>
      </c>
      <c r="L200">
        <f t="shared" si="114"/>
        <v>0</v>
      </c>
      <c r="M200">
        <f t="shared" si="115"/>
        <v>0</v>
      </c>
      <c r="N200">
        <f t="shared" ca="1" si="110"/>
        <v>0</v>
      </c>
      <c r="O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">
        <f t="shared" ca="1" si="117"/>
        <v>0.05</v>
      </c>
      <c r="R200">
        <f t="shared" ca="1" si="118"/>
        <v>0</v>
      </c>
      <c r="S200">
        <f t="shared" ca="1" si="119"/>
        <v>100.5826</v>
      </c>
      <c r="T200">
        <f t="shared" ca="1" si="120"/>
        <v>0</v>
      </c>
      <c r="U200">
        <f t="shared" ca="1" si="121"/>
        <v>0</v>
      </c>
      <c r="Z200">
        <f t="shared" si="106"/>
        <v>1.0786800000000001</v>
      </c>
      <c r="AA200">
        <f t="shared" si="107"/>
        <v>1.0725899999999999</v>
      </c>
      <c r="AB200">
        <f t="shared" si="111"/>
        <v>35.632183908045178</v>
      </c>
      <c r="AC200">
        <f t="shared" si="109"/>
        <v>36.581001951854063</v>
      </c>
      <c r="AE200">
        <f t="shared" si="103"/>
        <v>1.07636</v>
      </c>
      <c r="AF200">
        <f t="shared" si="104"/>
        <v>1.0736699999999999</v>
      </c>
      <c r="AG200">
        <f t="shared" si="108"/>
        <v>40.520446096654368</v>
      </c>
      <c r="AH200">
        <f t="shared" si="102"/>
        <v>61.271459003383271</v>
      </c>
    </row>
    <row r="201" spans="1:34">
      <c r="A201" s="1">
        <v>42318.5</v>
      </c>
      <c r="B201">
        <v>1.0747500000000001</v>
      </c>
      <c r="C201">
        <v>1.0748599999999999</v>
      </c>
      <c r="D201">
        <v>1.0729500000000001</v>
      </c>
      <c r="E201">
        <v>1.0736300000000001</v>
      </c>
      <c r="F201">
        <v>18137</v>
      </c>
      <c r="H201">
        <f t="shared" si="116"/>
        <v>6.8000000000001393E-4</v>
      </c>
      <c r="I201">
        <f t="shared" si="112"/>
        <v>36.581001951854063</v>
      </c>
      <c r="J201">
        <f t="shared" si="105"/>
        <v>61.271459003383271</v>
      </c>
      <c r="K201">
        <f t="shared" si="113"/>
        <v>1</v>
      </c>
      <c r="L201">
        <f t="shared" si="114"/>
        <v>0</v>
      </c>
      <c r="M201">
        <f t="shared" si="115"/>
        <v>0</v>
      </c>
      <c r="N201">
        <f t="shared" ca="1" si="110"/>
        <v>0</v>
      </c>
      <c r="O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">
        <f t="shared" ca="1" si="117"/>
        <v>0.05</v>
      </c>
      <c r="R201">
        <f t="shared" ca="1" si="118"/>
        <v>0</v>
      </c>
      <c r="S201">
        <f t="shared" ca="1" si="119"/>
        <v>100.5826</v>
      </c>
      <c r="T201">
        <f t="shared" ca="1" si="120"/>
        <v>0</v>
      </c>
      <c r="U201">
        <f t="shared" ca="1" si="121"/>
        <v>0</v>
      </c>
      <c r="Z201">
        <f t="shared" si="106"/>
        <v>1.07866</v>
      </c>
      <c r="AA201">
        <f t="shared" si="107"/>
        <v>1.0725899999999999</v>
      </c>
      <c r="AB201">
        <f t="shared" si="111"/>
        <v>17.133443163099646</v>
      </c>
      <c r="AC201">
        <f t="shared" si="109"/>
        <v>32.963419346402468</v>
      </c>
      <c r="AE201">
        <f t="shared" si="103"/>
        <v>1.07636</v>
      </c>
      <c r="AF201">
        <f t="shared" si="104"/>
        <v>1.0729500000000001</v>
      </c>
      <c r="AG201">
        <f t="shared" si="108"/>
        <v>19.941348973607955</v>
      </c>
      <c r="AH201">
        <f t="shared" si="102"/>
        <v>30.230897535131163</v>
      </c>
    </row>
    <row r="202" spans="1:34">
      <c r="A202" s="1">
        <v>42318.541666666664</v>
      </c>
      <c r="B202">
        <v>1.07362</v>
      </c>
      <c r="C202">
        <v>1.0744199999999999</v>
      </c>
      <c r="D202">
        <v>1.0729900000000001</v>
      </c>
      <c r="E202">
        <v>1.0734699999999999</v>
      </c>
      <c r="F202">
        <v>16447</v>
      </c>
      <c r="H202">
        <f t="shared" si="116"/>
        <v>4.7999999999981391E-4</v>
      </c>
      <c r="I202">
        <f t="shared" si="112"/>
        <v>32.963419346402468</v>
      </c>
      <c r="J202">
        <f t="shared" si="105"/>
        <v>30.230897535131163</v>
      </c>
      <c r="K202">
        <f t="shared" si="113"/>
        <v>1</v>
      </c>
      <c r="L202">
        <f t="shared" si="114"/>
        <v>0</v>
      </c>
      <c r="M202">
        <f t="shared" si="115"/>
        <v>0</v>
      </c>
      <c r="N202">
        <f t="shared" ca="1" si="110"/>
        <v>0</v>
      </c>
      <c r="O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">
        <f t="shared" ca="1" si="117"/>
        <v>0.05</v>
      </c>
      <c r="R202">
        <f t="shared" ca="1" si="118"/>
        <v>0</v>
      </c>
      <c r="S202">
        <f t="shared" ca="1" si="119"/>
        <v>100.5826</v>
      </c>
      <c r="T202">
        <f t="shared" ca="1" si="120"/>
        <v>0</v>
      </c>
      <c r="U202">
        <f t="shared" ca="1" si="121"/>
        <v>0</v>
      </c>
      <c r="Z202">
        <f t="shared" si="106"/>
        <v>1.0782499999999999</v>
      </c>
      <c r="AA202">
        <f t="shared" si="107"/>
        <v>1.0725899999999999</v>
      </c>
      <c r="AB202">
        <f t="shared" si="111"/>
        <v>15.547703180211874</v>
      </c>
      <c r="AC202">
        <f t="shared" si="109"/>
        <v>29.932106147744964</v>
      </c>
      <c r="AE202">
        <f t="shared" si="103"/>
        <v>1.07636</v>
      </c>
      <c r="AF202">
        <f t="shared" si="104"/>
        <v>1.0729500000000001</v>
      </c>
      <c r="AG202">
        <f t="shared" si="108"/>
        <v>15.249266862166191</v>
      </c>
      <c r="AH202">
        <f t="shared" si="102"/>
        <v>17.595307917887073</v>
      </c>
    </row>
    <row r="203" spans="1:34">
      <c r="A203" s="1">
        <v>42318.583333333336</v>
      </c>
      <c r="B203">
        <v>1.0734699999999999</v>
      </c>
      <c r="C203">
        <v>1.0738700000000001</v>
      </c>
      <c r="D203">
        <v>1.07219</v>
      </c>
      <c r="E203">
        <v>1.0728500000000001</v>
      </c>
      <c r="F203">
        <v>17545</v>
      </c>
      <c r="H203">
        <f t="shared" si="116"/>
        <v>6.6000000000010495E-4</v>
      </c>
      <c r="I203">
        <f t="shared" si="112"/>
        <v>29.932106147744964</v>
      </c>
      <c r="J203">
        <f t="shared" si="105"/>
        <v>17.595307917887073</v>
      </c>
      <c r="K203">
        <f t="shared" si="113"/>
        <v>1</v>
      </c>
      <c r="L203">
        <f t="shared" si="114"/>
        <v>0</v>
      </c>
      <c r="M203">
        <f t="shared" si="115"/>
        <v>0</v>
      </c>
      <c r="N203">
        <f t="shared" ca="1" si="110"/>
        <v>0</v>
      </c>
      <c r="O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">
        <f t="shared" ca="1" si="117"/>
        <v>0.05</v>
      </c>
      <c r="R203">
        <f t="shared" ca="1" si="118"/>
        <v>0</v>
      </c>
      <c r="S203">
        <f t="shared" ca="1" si="119"/>
        <v>100.5826</v>
      </c>
      <c r="T203">
        <f t="shared" ca="1" si="120"/>
        <v>0</v>
      </c>
      <c r="U203">
        <f t="shared" ca="1" si="121"/>
        <v>0</v>
      </c>
      <c r="Z203">
        <f t="shared" si="106"/>
        <v>1.0782499999999999</v>
      </c>
      <c r="AA203">
        <f t="shared" si="107"/>
        <v>1.07219</v>
      </c>
      <c r="AB203">
        <f t="shared" si="111"/>
        <v>10.891089108912706</v>
      </c>
      <c r="AC203">
        <f t="shared" si="109"/>
        <v>19.801104840067349</v>
      </c>
      <c r="AE203">
        <f t="shared" si="103"/>
        <v>1.07636</v>
      </c>
      <c r="AF203">
        <f t="shared" si="104"/>
        <v>1.07219</v>
      </c>
      <c r="AG203">
        <f t="shared" si="108"/>
        <v>15.827338129498894</v>
      </c>
      <c r="AH203">
        <f t="shared" si="102"/>
        <v>15.538302495832543</v>
      </c>
    </row>
    <row r="204" spans="1:34">
      <c r="A204" s="1">
        <v>42318.625</v>
      </c>
      <c r="B204">
        <v>1.07284</v>
      </c>
      <c r="C204">
        <v>1.0737000000000001</v>
      </c>
      <c r="D204">
        <v>1.06968</v>
      </c>
      <c r="E204">
        <v>1.07006</v>
      </c>
      <c r="F204">
        <v>18865</v>
      </c>
      <c r="H204">
        <f t="shared" si="116"/>
        <v>3.8000000000004697E-4</v>
      </c>
      <c r="I204">
        <f t="shared" si="112"/>
        <v>19.801104840067349</v>
      </c>
      <c r="J204">
        <f t="shared" si="105"/>
        <v>15.538302495832543</v>
      </c>
      <c r="K204">
        <f t="shared" si="113"/>
        <v>1</v>
      </c>
      <c r="L204">
        <f t="shared" si="114"/>
        <v>0</v>
      </c>
      <c r="M204">
        <f t="shared" si="115"/>
        <v>0</v>
      </c>
      <c r="N204">
        <f t="shared" ca="1" si="110"/>
        <v>0</v>
      </c>
      <c r="O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">
        <f t="shared" ca="1" si="117"/>
        <v>0.05</v>
      </c>
      <c r="R204">
        <f t="shared" ca="1" si="118"/>
        <v>0</v>
      </c>
      <c r="S204">
        <f t="shared" ca="1" si="119"/>
        <v>100.5826</v>
      </c>
      <c r="T204">
        <f t="shared" ca="1" si="120"/>
        <v>0</v>
      </c>
      <c r="U204">
        <f t="shared" ca="1" si="121"/>
        <v>0</v>
      </c>
      <c r="Z204">
        <f t="shared" si="106"/>
        <v>1.0782499999999999</v>
      </c>
      <c r="AA204">
        <f t="shared" si="107"/>
        <v>1.06968</v>
      </c>
      <c r="AB204">
        <f t="shared" si="111"/>
        <v>4.4340723453914643</v>
      </c>
      <c r="AC204">
        <f t="shared" si="109"/>
        <v>12.001576949403921</v>
      </c>
      <c r="AE204">
        <f t="shared" si="103"/>
        <v>1.07636</v>
      </c>
      <c r="AF204">
        <f t="shared" si="104"/>
        <v>1.06968</v>
      </c>
      <c r="AG204">
        <f t="shared" si="108"/>
        <v>5.6886227544917043</v>
      </c>
      <c r="AH204">
        <f t="shared" si="102"/>
        <v>10.757980441995299</v>
      </c>
    </row>
    <row r="205" spans="1:34">
      <c r="A205" s="1">
        <v>42318.666666666664</v>
      </c>
      <c r="B205">
        <v>1.0700700000000001</v>
      </c>
      <c r="C205">
        <v>1.0712299999999999</v>
      </c>
      <c r="D205">
        <v>1.0681400000000001</v>
      </c>
      <c r="E205">
        <v>1.0694999999999999</v>
      </c>
      <c r="F205">
        <v>20741</v>
      </c>
      <c r="H205">
        <f t="shared" si="116"/>
        <v>1.3599999999998058E-3</v>
      </c>
      <c r="I205">
        <f t="shared" si="112"/>
        <v>12.001576949403921</v>
      </c>
      <c r="J205">
        <f t="shared" si="105"/>
        <v>10.757980441995299</v>
      </c>
      <c r="K205">
        <f t="shared" si="113"/>
        <v>1</v>
      </c>
      <c r="L205">
        <f t="shared" si="114"/>
        <v>0</v>
      </c>
      <c r="M205">
        <f t="shared" si="115"/>
        <v>0</v>
      </c>
      <c r="N205">
        <f t="shared" ca="1" si="110"/>
        <v>0</v>
      </c>
      <c r="O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">
        <f t="shared" ca="1" si="117"/>
        <v>0.05</v>
      </c>
      <c r="R205">
        <f t="shared" ca="1" si="118"/>
        <v>0</v>
      </c>
      <c r="S205">
        <f t="shared" ca="1" si="119"/>
        <v>100.5826</v>
      </c>
      <c r="T205">
        <f t="shared" ca="1" si="120"/>
        <v>0</v>
      </c>
      <c r="U205">
        <f t="shared" ca="1" si="121"/>
        <v>0</v>
      </c>
      <c r="Z205">
        <f t="shared" si="106"/>
        <v>1.0782499999999999</v>
      </c>
      <c r="AA205">
        <f t="shared" si="107"/>
        <v>1.0681400000000001</v>
      </c>
      <c r="AB205">
        <f t="shared" si="111"/>
        <v>13.452027695349427</v>
      </c>
      <c r="AC205">
        <f t="shared" si="109"/>
        <v>11.081223082466368</v>
      </c>
      <c r="AE205">
        <f t="shared" si="103"/>
        <v>1.07636</v>
      </c>
      <c r="AF205">
        <f t="shared" si="104"/>
        <v>1.0681400000000001</v>
      </c>
      <c r="AG205">
        <f t="shared" si="108"/>
        <v>16.545012165447972</v>
      </c>
      <c r="AH205">
        <f t="shared" ref="AH205:AH268" si="122">AVERAGE($AG204:$AG205)</f>
        <v>11.116817459969838</v>
      </c>
    </row>
    <row r="206" spans="1:34">
      <c r="A206" s="1">
        <v>42318.708333333336</v>
      </c>
      <c r="B206">
        <v>1.06951</v>
      </c>
      <c r="C206">
        <v>1.0700700000000001</v>
      </c>
      <c r="D206">
        <v>1.06738</v>
      </c>
      <c r="E206">
        <v>1.06839</v>
      </c>
      <c r="F206">
        <v>20725</v>
      </c>
      <c r="H206">
        <f t="shared" si="116"/>
        <v>1.0099999999999554E-3</v>
      </c>
      <c r="I206">
        <f t="shared" si="112"/>
        <v>11.081223082466368</v>
      </c>
      <c r="J206">
        <f t="shared" si="105"/>
        <v>11.116817459969838</v>
      </c>
      <c r="K206">
        <f t="shared" si="113"/>
        <v>1</v>
      </c>
      <c r="L206">
        <f t="shared" si="114"/>
        <v>0</v>
      </c>
      <c r="M206">
        <f t="shared" si="115"/>
        <v>0</v>
      </c>
      <c r="N206">
        <f t="shared" ca="1" si="110"/>
        <v>0</v>
      </c>
      <c r="O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">
        <f t="shared" ca="1" si="117"/>
        <v>0.05</v>
      </c>
      <c r="R206">
        <f t="shared" ca="1" si="118"/>
        <v>0</v>
      </c>
      <c r="S206">
        <f t="shared" ca="1" si="119"/>
        <v>100.5826</v>
      </c>
      <c r="T206">
        <f t="shared" ca="1" si="120"/>
        <v>0</v>
      </c>
      <c r="U206">
        <f t="shared" ca="1" si="121"/>
        <v>0</v>
      </c>
      <c r="Z206">
        <f t="shared" si="106"/>
        <v>1.07687</v>
      </c>
      <c r="AA206">
        <f t="shared" si="107"/>
        <v>1.06738</v>
      </c>
      <c r="AB206">
        <f t="shared" si="111"/>
        <v>10.64278187565812</v>
      </c>
      <c r="AC206">
        <f t="shared" si="109"/>
        <v>9.8549927563279276</v>
      </c>
      <c r="AE206">
        <f t="shared" si="103"/>
        <v>1.07636</v>
      </c>
      <c r="AF206">
        <f t="shared" si="104"/>
        <v>1.06738</v>
      </c>
      <c r="AG206">
        <f t="shared" si="108"/>
        <v>11.247216035634262</v>
      </c>
      <c r="AH206">
        <f t="shared" si="122"/>
        <v>13.896114100541116</v>
      </c>
    </row>
    <row r="207" spans="1:34">
      <c r="A207" s="1">
        <v>42318.75</v>
      </c>
      <c r="B207">
        <v>1.0683800000000001</v>
      </c>
      <c r="C207">
        <v>1.0706800000000001</v>
      </c>
      <c r="D207">
        <v>1.0681</v>
      </c>
      <c r="E207">
        <v>1.0691900000000001</v>
      </c>
      <c r="F207">
        <v>19287</v>
      </c>
      <c r="H207">
        <f t="shared" si="116"/>
        <v>2.8000000000005798E-4</v>
      </c>
      <c r="I207">
        <f t="shared" si="112"/>
        <v>9.8549927563279276</v>
      </c>
      <c r="J207">
        <f t="shared" si="105"/>
        <v>13.896114100541116</v>
      </c>
      <c r="K207">
        <f t="shared" si="113"/>
        <v>1</v>
      </c>
      <c r="L207">
        <f t="shared" si="114"/>
        <v>0</v>
      </c>
      <c r="M207">
        <f t="shared" si="115"/>
        <v>0</v>
      </c>
      <c r="N207">
        <f t="shared" ca="1" si="110"/>
        <v>0</v>
      </c>
      <c r="O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">
        <f t="shared" ca="1" si="117"/>
        <v>0.05</v>
      </c>
      <c r="R207">
        <f t="shared" ca="1" si="118"/>
        <v>0</v>
      </c>
      <c r="S207">
        <f t="shared" ca="1" si="119"/>
        <v>100.5826</v>
      </c>
      <c r="T207">
        <f t="shared" ca="1" si="120"/>
        <v>0</v>
      </c>
      <c r="U207">
        <f t="shared" ca="1" si="121"/>
        <v>0</v>
      </c>
      <c r="Z207">
        <f t="shared" si="106"/>
        <v>1.0767100000000001</v>
      </c>
      <c r="AA207">
        <f t="shared" si="107"/>
        <v>1.06738</v>
      </c>
      <c r="AB207">
        <f t="shared" si="111"/>
        <v>19.399785637728591</v>
      </c>
      <c r="AC207">
        <f t="shared" si="109"/>
        <v>11.9821668885319</v>
      </c>
      <c r="AE207">
        <f t="shared" si="103"/>
        <v>1.0748599999999999</v>
      </c>
      <c r="AF207">
        <f t="shared" si="104"/>
        <v>1.06738</v>
      </c>
      <c r="AG207">
        <f t="shared" si="108"/>
        <v>24.197860962568264</v>
      </c>
      <c r="AH207">
        <f t="shared" si="122"/>
        <v>17.722538499101262</v>
      </c>
    </row>
    <row r="208" spans="1:34">
      <c r="A208" s="1">
        <v>42318.791666666664</v>
      </c>
      <c r="B208">
        <v>1.0691999999999999</v>
      </c>
      <c r="C208">
        <v>1.07046</v>
      </c>
      <c r="D208">
        <v>1.0684199999999999</v>
      </c>
      <c r="E208">
        <v>1.0684800000000001</v>
      </c>
      <c r="F208">
        <v>17835</v>
      </c>
      <c r="H208">
        <f t="shared" si="116"/>
        <v>6.0000000000171028E-5</v>
      </c>
      <c r="I208">
        <f t="shared" si="112"/>
        <v>11.9821668885319</v>
      </c>
      <c r="J208">
        <f t="shared" si="105"/>
        <v>17.722538499101262</v>
      </c>
      <c r="K208">
        <f t="shared" si="113"/>
        <v>1</v>
      </c>
      <c r="L208">
        <f t="shared" si="114"/>
        <v>0</v>
      </c>
      <c r="M208">
        <f t="shared" si="115"/>
        <v>0</v>
      </c>
      <c r="N208">
        <f t="shared" ca="1" si="110"/>
        <v>0</v>
      </c>
      <c r="O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">
        <f t="shared" ca="1" si="117"/>
        <v>0.05</v>
      </c>
      <c r="R208">
        <f t="shared" ca="1" si="118"/>
        <v>0</v>
      </c>
      <c r="S208">
        <f t="shared" ca="1" si="119"/>
        <v>100.5826</v>
      </c>
      <c r="T208">
        <f t="shared" ca="1" si="120"/>
        <v>0</v>
      </c>
      <c r="U208">
        <f t="shared" ca="1" si="121"/>
        <v>0</v>
      </c>
      <c r="Z208">
        <f t="shared" si="106"/>
        <v>1.07636</v>
      </c>
      <c r="AA208">
        <f t="shared" si="107"/>
        <v>1.06738</v>
      </c>
      <c r="AB208">
        <f t="shared" si="111"/>
        <v>12.249443207128088</v>
      </c>
      <c r="AC208">
        <f t="shared" si="109"/>
        <v>13.936009603966056</v>
      </c>
      <c r="AE208">
        <f t="shared" si="103"/>
        <v>1.0744199999999999</v>
      </c>
      <c r="AF208">
        <f t="shared" si="104"/>
        <v>1.06738</v>
      </c>
      <c r="AG208">
        <f t="shared" si="108"/>
        <v>15.625000000001577</v>
      </c>
      <c r="AH208">
        <f t="shared" si="122"/>
        <v>19.911430481284921</v>
      </c>
    </row>
    <row r="209" spans="1:34">
      <c r="A209" s="1">
        <v>42318.833333333336</v>
      </c>
      <c r="B209">
        <v>1.0684899999999999</v>
      </c>
      <c r="C209">
        <v>1.0704400000000001</v>
      </c>
      <c r="D209">
        <v>1.06809</v>
      </c>
      <c r="E209">
        <v>1.07039</v>
      </c>
      <c r="F209">
        <v>15326</v>
      </c>
      <c r="H209">
        <f t="shared" si="116"/>
        <v>3.9999999999995595E-4</v>
      </c>
      <c r="I209">
        <f t="shared" si="112"/>
        <v>13.936009603966056</v>
      </c>
      <c r="J209">
        <f t="shared" si="105"/>
        <v>19.911430481284921</v>
      </c>
      <c r="K209">
        <f t="shared" si="113"/>
        <v>1</v>
      </c>
      <c r="L209">
        <f t="shared" si="114"/>
        <v>0</v>
      </c>
      <c r="M209">
        <f t="shared" si="115"/>
        <v>0</v>
      </c>
      <c r="N209">
        <f t="shared" ca="1" si="110"/>
        <v>0</v>
      </c>
      <c r="O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">
        <f t="shared" ca="1" si="117"/>
        <v>0.05</v>
      </c>
      <c r="R209">
        <f t="shared" ca="1" si="118"/>
        <v>0</v>
      </c>
      <c r="S209">
        <f t="shared" ca="1" si="119"/>
        <v>100.5826</v>
      </c>
      <c r="T209">
        <f t="shared" ca="1" si="120"/>
        <v>0</v>
      </c>
      <c r="U209">
        <f t="shared" ca="1" si="121"/>
        <v>0</v>
      </c>
      <c r="Z209">
        <f t="shared" si="106"/>
        <v>1.07636</v>
      </c>
      <c r="AA209">
        <f t="shared" si="107"/>
        <v>1.06738</v>
      </c>
      <c r="AB209">
        <f t="shared" si="111"/>
        <v>33.51893095768331</v>
      </c>
      <c r="AC209">
        <f t="shared" si="109"/>
        <v>18.952735419549526</v>
      </c>
      <c r="AE209">
        <f t="shared" si="103"/>
        <v>1.0738700000000001</v>
      </c>
      <c r="AF209">
        <f t="shared" si="104"/>
        <v>1.06738</v>
      </c>
      <c r="AG209">
        <f t="shared" si="108"/>
        <v>46.379044684128004</v>
      </c>
      <c r="AH209">
        <f t="shared" si="122"/>
        <v>31.002022342064791</v>
      </c>
    </row>
    <row r="210" spans="1:34">
      <c r="A210" s="1">
        <v>42318.875</v>
      </c>
      <c r="B210">
        <v>1.0703800000000001</v>
      </c>
      <c r="C210">
        <v>1.0723199999999999</v>
      </c>
      <c r="D210">
        <v>1.0696000000000001</v>
      </c>
      <c r="E210">
        <v>1.0717699999999999</v>
      </c>
      <c r="F210">
        <v>16532</v>
      </c>
      <c r="H210">
        <f t="shared" si="116"/>
        <v>7.8000000000000291E-4</v>
      </c>
      <c r="I210">
        <f t="shared" si="112"/>
        <v>18.952735419549526</v>
      </c>
      <c r="J210">
        <f t="shared" si="105"/>
        <v>31.002022342064791</v>
      </c>
      <c r="K210">
        <f t="shared" si="113"/>
        <v>1</v>
      </c>
      <c r="L210">
        <f t="shared" si="114"/>
        <v>0</v>
      </c>
      <c r="M210">
        <f t="shared" si="115"/>
        <v>0</v>
      </c>
      <c r="N210">
        <f t="shared" ca="1" si="110"/>
        <v>0</v>
      </c>
      <c r="O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">
        <f t="shared" ca="1" si="117"/>
        <v>0.05</v>
      </c>
      <c r="R210">
        <f t="shared" ca="1" si="118"/>
        <v>0</v>
      </c>
      <c r="S210">
        <f t="shared" ca="1" si="119"/>
        <v>100.5826</v>
      </c>
      <c r="T210">
        <f t="shared" ca="1" si="120"/>
        <v>0</v>
      </c>
      <c r="U210">
        <f t="shared" ca="1" si="121"/>
        <v>0</v>
      </c>
      <c r="Z210">
        <f t="shared" si="106"/>
        <v>1.07636</v>
      </c>
      <c r="AA210">
        <f t="shared" si="107"/>
        <v>1.06738</v>
      </c>
      <c r="AB210">
        <f t="shared" si="111"/>
        <v>48.88641425389644</v>
      </c>
      <c r="AC210">
        <f t="shared" si="109"/>
        <v>28.513643514109106</v>
      </c>
      <c r="AE210">
        <f t="shared" si="103"/>
        <v>1.0737000000000001</v>
      </c>
      <c r="AF210">
        <f t="shared" si="104"/>
        <v>1.06738</v>
      </c>
      <c r="AG210">
        <f t="shared" si="108"/>
        <v>69.46202531645288</v>
      </c>
      <c r="AH210">
        <f t="shared" si="122"/>
        <v>57.920535000290442</v>
      </c>
    </row>
    <row r="211" spans="1:34">
      <c r="A211" s="1">
        <v>42318.916666666664</v>
      </c>
      <c r="B211">
        <v>1.07178</v>
      </c>
      <c r="C211">
        <v>1.0718300000000001</v>
      </c>
      <c r="D211">
        <v>1.07003</v>
      </c>
      <c r="E211">
        <v>1.07054</v>
      </c>
      <c r="F211">
        <v>14423</v>
      </c>
      <c r="H211">
        <f t="shared" si="116"/>
        <v>5.1000000000001044E-4</v>
      </c>
      <c r="I211">
        <f t="shared" si="112"/>
        <v>28.513643514109106</v>
      </c>
      <c r="J211">
        <f t="shared" si="105"/>
        <v>57.920535000290442</v>
      </c>
      <c r="K211">
        <f t="shared" si="113"/>
        <v>1</v>
      </c>
      <c r="L211">
        <f t="shared" si="114"/>
        <v>0</v>
      </c>
      <c r="M211">
        <f t="shared" si="115"/>
        <v>0</v>
      </c>
      <c r="N211">
        <f t="shared" ca="1" si="110"/>
        <v>0</v>
      </c>
      <c r="O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">
        <f t="shared" ca="1" si="117"/>
        <v>0.05</v>
      </c>
      <c r="R211">
        <f t="shared" ca="1" si="118"/>
        <v>0</v>
      </c>
      <c r="S211">
        <f t="shared" ca="1" si="119"/>
        <v>100.5826</v>
      </c>
      <c r="T211">
        <f t="shared" ca="1" si="120"/>
        <v>0</v>
      </c>
      <c r="U211">
        <f t="shared" ca="1" si="121"/>
        <v>0</v>
      </c>
      <c r="Z211">
        <f t="shared" si="106"/>
        <v>1.07636</v>
      </c>
      <c r="AA211">
        <f t="shared" si="107"/>
        <v>1.06738</v>
      </c>
      <c r="AB211">
        <f t="shared" si="111"/>
        <v>35.189309576838042</v>
      </c>
      <c r="AC211">
        <f t="shared" si="109"/>
        <v>32.461024498886474</v>
      </c>
      <c r="AE211">
        <f t="shared" ref="AE211:AE274" si="123">MAX($C205:$C211)</f>
        <v>1.0723199999999999</v>
      </c>
      <c r="AF211">
        <f t="shared" ref="AF211:AF274" si="124">MIN($D205:$D211)</f>
        <v>1.06738</v>
      </c>
      <c r="AG211">
        <f t="shared" si="108"/>
        <v>63.96761133603416</v>
      </c>
      <c r="AH211">
        <f t="shared" si="122"/>
        <v>66.714818326243517</v>
      </c>
    </row>
    <row r="212" spans="1:34">
      <c r="A212" s="1">
        <v>42318.958333333336</v>
      </c>
      <c r="B212">
        <v>1.07053</v>
      </c>
      <c r="C212">
        <v>1.0717399999999999</v>
      </c>
      <c r="D212">
        <v>1.0703100000000001</v>
      </c>
      <c r="E212">
        <v>1.0713900000000001</v>
      </c>
      <c r="F212">
        <v>14426</v>
      </c>
      <c r="H212">
        <f t="shared" si="116"/>
        <v>2.1999999999988695E-4</v>
      </c>
      <c r="I212">
        <f t="shared" si="112"/>
        <v>32.461024498886474</v>
      </c>
      <c r="J212">
        <f t="shared" ref="J212:J275" si="125">AH211</f>
        <v>66.714818326243517</v>
      </c>
      <c r="K212">
        <f t="shared" si="113"/>
        <v>1</v>
      </c>
      <c r="L212">
        <f t="shared" si="114"/>
        <v>0</v>
      </c>
      <c r="M212">
        <f t="shared" si="115"/>
        <v>0</v>
      </c>
      <c r="N212">
        <f t="shared" ca="1" si="110"/>
        <v>0</v>
      </c>
      <c r="O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">
        <f t="shared" ca="1" si="117"/>
        <v>0.05</v>
      </c>
      <c r="R212">
        <f t="shared" ca="1" si="118"/>
        <v>0</v>
      </c>
      <c r="S212">
        <f t="shared" ca="1" si="119"/>
        <v>100.5826</v>
      </c>
      <c r="T212">
        <f t="shared" ca="1" si="120"/>
        <v>0</v>
      </c>
      <c r="U212">
        <f t="shared" ca="1" si="121"/>
        <v>0</v>
      </c>
      <c r="Z212">
        <f t="shared" si="106"/>
        <v>1.07636</v>
      </c>
      <c r="AA212">
        <f t="shared" si="107"/>
        <v>1.06738</v>
      </c>
      <c r="AB212">
        <f t="shared" si="111"/>
        <v>44.654788418709067</v>
      </c>
      <c r="AC212">
        <f t="shared" si="109"/>
        <v>40.562360801781715</v>
      </c>
      <c r="AE212">
        <f t="shared" si="123"/>
        <v>1.0723199999999999</v>
      </c>
      <c r="AF212">
        <f t="shared" si="124"/>
        <v>1.06738</v>
      </c>
      <c r="AG212">
        <f t="shared" si="108"/>
        <v>81.174089068828224</v>
      </c>
      <c r="AH212">
        <f t="shared" si="122"/>
        <v>72.570850202431188</v>
      </c>
    </row>
    <row r="213" spans="1:34">
      <c r="A213" s="1">
        <v>42319</v>
      </c>
      <c r="B213">
        <v>1.0713999999999999</v>
      </c>
      <c r="C213">
        <v>1.073</v>
      </c>
      <c r="D213">
        <v>1.07138</v>
      </c>
      <c r="E213">
        <v>1.07219</v>
      </c>
      <c r="F213">
        <v>12587</v>
      </c>
      <c r="H213">
        <f t="shared" si="116"/>
        <v>1.9999999999908979E-5</v>
      </c>
      <c r="I213">
        <f t="shared" si="112"/>
        <v>40.562360801781715</v>
      </c>
      <c r="J213">
        <f t="shared" si="125"/>
        <v>72.570850202431188</v>
      </c>
      <c r="K213">
        <f t="shared" si="113"/>
        <v>0</v>
      </c>
      <c r="L213">
        <f t="shared" si="114"/>
        <v>0</v>
      </c>
      <c r="M213">
        <f t="shared" si="115"/>
        <v>0</v>
      </c>
      <c r="N213">
        <f t="shared" ca="1" si="110"/>
        <v>0</v>
      </c>
      <c r="O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">
        <f t="shared" ca="1" si="117"/>
        <v>0.05</v>
      </c>
      <c r="R213">
        <f t="shared" ca="1" si="118"/>
        <v>0</v>
      </c>
      <c r="S213">
        <f t="shared" ca="1" si="119"/>
        <v>100.5826</v>
      </c>
      <c r="T213">
        <f t="shared" ca="1" si="120"/>
        <v>0</v>
      </c>
      <c r="U213">
        <f t="shared" ca="1" si="121"/>
        <v>0</v>
      </c>
      <c r="Z213">
        <f t="shared" si="106"/>
        <v>1.07636</v>
      </c>
      <c r="AA213">
        <f t="shared" si="107"/>
        <v>1.06738</v>
      </c>
      <c r="AB213">
        <f t="shared" si="111"/>
        <v>53.563474387527698</v>
      </c>
      <c r="AC213">
        <f t="shared" si="109"/>
        <v>45.573496659242814</v>
      </c>
      <c r="AE213">
        <f t="shared" si="123"/>
        <v>1.073</v>
      </c>
      <c r="AF213">
        <f t="shared" si="124"/>
        <v>1.06809</v>
      </c>
      <c r="AG213">
        <f t="shared" si="108"/>
        <v>83.503054989817059</v>
      </c>
      <c r="AH213">
        <f t="shared" si="122"/>
        <v>82.338572029322648</v>
      </c>
    </row>
    <row r="214" spans="1:34">
      <c r="A214" s="1">
        <v>42319.041666666664</v>
      </c>
      <c r="B214">
        <v>1.0722</v>
      </c>
      <c r="C214">
        <v>1.0725899999999999</v>
      </c>
      <c r="D214">
        <v>1.0717000000000001</v>
      </c>
      <c r="E214">
        <v>1.0720499999999999</v>
      </c>
      <c r="F214">
        <v>10734</v>
      </c>
      <c r="H214">
        <f t="shared" si="116"/>
        <v>3.4999999999985043E-4</v>
      </c>
      <c r="I214">
        <f t="shared" si="112"/>
        <v>45.573496659242814</v>
      </c>
      <c r="J214">
        <f t="shared" si="125"/>
        <v>82.338572029322648</v>
      </c>
      <c r="K214">
        <f t="shared" si="113"/>
        <v>0</v>
      </c>
      <c r="L214">
        <f t="shared" si="114"/>
        <v>0</v>
      </c>
      <c r="M214">
        <f t="shared" si="115"/>
        <v>0</v>
      </c>
      <c r="N214">
        <f t="shared" ca="1" si="110"/>
        <v>0</v>
      </c>
      <c r="O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">
        <f t="shared" ca="1" si="117"/>
        <v>0.05</v>
      </c>
      <c r="R214">
        <f t="shared" ca="1" si="118"/>
        <v>0</v>
      </c>
      <c r="S214">
        <f t="shared" ca="1" si="119"/>
        <v>100.5826</v>
      </c>
      <c r="T214">
        <f t="shared" ca="1" si="120"/>
        <v>0</v>
      </c>
      <c r="U214">
        <f t="shared" ca="1" si="121"/>
        <v>0</v>
      </c>
      <c r="Z214">
        <f t="shared" ref="Z214:Z277" si="126">MAX($C193:$C214)</f>
        <v>1.07636</v>
      </c>
      <c r="AA214">
        <f t="shared" ref="AA214:AA277" si="127">MIN($D193:$D214)</f>
        <v>1.06738</v>
      </c>
      <c r="AB214">
        <f t="shared" si="111"/>
        <v>52.004454342983941</v>
      </c>
      <c r="AC214">
        <f t="shared" si="109"/>
        <v>46.353006681514685</v>
      </c>
      <c r="AE214">
        <f t="shared" si="123"/>
        <v>1.073</v>
      </c>
      <c r="AF214">
        <f t="shared" si="124"/>
        <v>1.06809</v>
      </c>
      <c r="AG214">
        <f t="shared" si="108"/>
        <v>80.651731160895878</v>
      </c>
      <c r="AH214">
        <f t="shared" si="122"/>
        <v>82.077393075356468</v>
      </c>
    </row>
    <row r="215" spans="1:34">
      <c r="A215" s="1">
        <v>42319.083333333336</v>
      </c>
      <c r="B215">
        <v>1.07206</v>
      </c>
      <c r="C215">
        <v>1.0740799999999999</v>
      </c>
      <c r="D215">
        <v>1.07202</v>
      </c>
      <c r="E215">
        <v>1.07361</v>
      </c>
      <c r="F215">
        <v>12285</v>
      </c>
      <c r="H215">
        <f t="shared" si="116"/>
        <v>4.0000000000040004E-5</v>
      </c>
      <c r="I215">
        <f t="shared" si="112"/>
        <v>46.353006681514685</v>
      </c>
      <c r="J215">
        <f t="shared" si="125"/>
        <v>82.077393075356468</v>
      </c>
      <c r="K215">
        <f t="shared" si="113"/>
        <v>0</v>
      </c>
      <c r="L215">
        <f t="shared" si="114"/>
        <v>0</v>
      </c>
      <c r="M215">
        <f t="shared" si="115"/>
        <v>0</v>
      </c>
      <c r="N215">
        <f t="shared" ca="1" si="110"/>
        <v>0</v>
      </c>
      <c r="O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">
        <f t="shared" ca="1" si="117"/>
        <v>0.05</v>
      </c>
      <c r="R215">
        <f t="shared" ca="1" si="118"/>
        <v>0</v>
      </c>
      <c r="S215">
        <f t="shared" ca="1" si="119"/>
        <v>100.5826</v>
      </c>
      <c r="T215">
        <f t="shared" ca="1" si="120"/>
        <v>0</v>
      </c>
      <c r="U215">
        <f t="shared" ca="1" si="121"/>
        <v>0</v>
      </c>
      <c r="Z215">
        <f t="shared" si="126"/>
        <v>1.07636</v>
      </c>
      <c r="AA215">
        <f t="shared" si="127"/>
        <v>1.06738</v>
      </c>
      <c r="AB215">
        <f t="shared" si="111"/>
        <v>69.376391982182255</v>
      </c>
      <c r="AC215">
        <f t="shared" si="109"/>
        <v>54.899777282850735</v>
      </c>
      <c r="AE215">
        <f t="shared" si="123"/>
        <v>1.0740799999999999</v>
      </c>
      <c r="AF215">
        <f t="shared" si="124"/>
        <v>1.06809</v>
      </c>
      <c r="AG215">
        <f t="shared" ref="AG215:AG278" si="128">($E215-$AF215)/($AE215-$AF215)*100</f>
        <v>92.15358931552629</v>
      </c>
      <c r="AH215">
        <f t="shared" si="122"/>
        <v>86.402660238211084</v>
      </c>
    </row>
    <row r="216" spans="1:34">
      <c r="A216" s="1">
        <v>42319.125</v>
      </c>
      <c r="B216">
        <v>1.07361</v>
      </c>
      <c r="C216">
        <v>1.0744499999999999</v>
      </c>
      <c r="D216">
        <v>1.07284</v>
      </c>
      <c r="E216">
        <v>1.07321</v>
      </c>
      <c r="F216">
        <v>13643</v>
      </c>
      <c r="H216">
        <f t="shared" si="116"/>
        <v>3.6999999999998145E-4</v>
      </c>
      <c r="I216">
        <f t="shared" si="112"/>
        <v>54.899777282850735</v>
      </c>
      <c r="J216">
        <f t="shared" si="125"/>
        <v>86.402660238211084</v>
      </c>
      <c r="K216">
        <f t="shared" si="113"/>
        <v>0</v>
      </c>
      <c r="L216">
        <f t="shared" si="114"/>
        <v>0</v>
      </c>
      <c r="M216">
        <f t="shared" si="115"/>
        <v>0</v>
      </c>
      <c r="N216">
        <f t="shared" ca="1" si="110"/>
        <v>0</v>
      </c>
      <c r="O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">
        <f t="shared" ca="1" si="117"/>
        <v>0.05</v>
      </c>
      <c r="R216">
        <f t="shared" ca="1" si="118"/>
        <v>0</v>
      </c>
      <c r="S216">
        <f t="shared" ca="1" si="119"/>
        <v>100.5826</v>
      </c>
      <c r="T216">
        <f t="shared" ca="1" si="120"/>
        <v>0</v>
      </c>
      <c r="U216">
        <f t="shared" ca="1" si="121"/>
        <v>0</v>
      </c>
      <c r="Z216">
        <f t="shared" si="126"/>
        <v>1.07636</v>
      </c>
      <c r="AA216">
        <f t="shared" si="127"/>
        <v>1.06738</v>
      </c>
      <c r="AB216">
        <f t="shared" si="111"/>
        <v>64.922048997772947</v>
      </c>
      <c r="AC216">
        <f t="shared" si="109"/>
        <v>59.96659242761671</v>
      </c>
      <c r="AE216">
        <f t="shared" si="123"/>
        <v>1.0744499999999999</v>
      </c>
      <c r="AF216">
        <f t="shared" si="124"/>
        <v>1.0696000000000001</v>
      </c>
      <c r="AG216">
        <f t="shared" si="128"/>
        <v>74.432989690722479</v>
      </c>
      <c r="AH216">
        <f t="shared" si="122"/>
        <v>83.293289503124385</v>
      </c>
    </row>
    <row r="217" spans="1:34">
      <c r="A217" s="1">
        <v>42319.166666666664</v>
      </c>
      <c r="B217">
        <v>1.0731999999999999</v>
      </c>
      <c r="C217">
        <v>1.0748899999999999</v>
      </c>
      <c r="D217">
        <v>1.07307</v>
      </c>
      <c r="E217">
        <v>1.07474</v>
      </c>
      <c r="F217">
        <v>14363</v>
      </c>
      <c r="H217">
        <f t="shared" si="116"/>
        <v>1.2999999999996348E-4</v>
      </c>
      <c r="I217">
        <f t="shared" si="112"/>
        <v>59.96659242761671</v>
      </c>
      <c r="J217">
        <f t="shared" si="125"/>
        <v>83.293289503124385</v>
      </c>
      <c r="K217">
        <f t="shared" si="113"/>
        <v>0</v>
      </c>
      <c r="L217">
        <f t="shared" si="114"/>
        <v>0</v>
      </c>
      <c r="M217">
        <f t="shared" si="115"/>
        <v>0</v>
      </c>
      <c r="N217">
        <f t="shared" ca="1" si="110"/>
        <v>0</v>
      </c>
      <c r="O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">
        <f t="shared" ca="1" si="117"/>
        <v>0.05</v>
      </c>
      <c r="R217">
        <f t="shared" ca="1" si="118"/>
        <v>0</v>
      </c>
      <c r="S217">
        <f t="shared" ca="1" si="119"/>
        <v>100.5826</v>
      </c>
      <c r="T217">
        <f t="shared" ca="1" si="120"/>
        <v>0</v>
      </c>
      <c r="U217">
        <f t="shared" ca="1" si="121"/>
        <v>0</v>
      </c>
      <c r="Z217">
        <f t="shared" si="126"/>
        <v>1.07636</v>
      </c>
      <c r="AA217">
        <f t="shared" si="127"/>
        <v>1.06738</v>
      </c>
      <c r="AB217">
        <f t="shared" si="111"/>
        <v>81.959910913140789</v>
      </c>
      <c r="AC217">
        <f t="shared" si="109"/>
        <v>67.065701559019985</v>
      </c>
      <c r="AE217">
        <f t="shared" si="123"/>
        <v>1.0748899999999999</v>
      </c>
      <c r="AF217">
        <f t="shared" si="124"/>
        <v>1.07003</v>
      </c>
      <c r="AG217">
        <f t="shared" si="128"/>
        <v>96.913580246916126</v>
      </c>
      <c r="AH217">
        <f t="shared" si="122"/>
        <v>85.673284968819303</v>
      </c>
    </row>
    <row r="218" spans="1:34">
      <c r="A218" s="1">
        <v>42319.208333333336</v>
      </c>
      <c r="B218">
        <v>1.0747500000000001</v>
      </c>
      <c r="C218">
        <v>1.0760799999999999</v>
      </c>
      <c r="D218">
        <v>1.0747100000000001</v>
      </c>
      <c r="E218">
        <v>1.0755999999999999</v>
      </c>
      <c r="F218">
        <v>15107</v>
      </c>
      <c r="H218">
        <f t="shared" si="116"/>
        <v>4.0000000000040004E-5</v>
      </c>
      <c r="I218">
        <f t="shared" si="112"/>
        <v>67.065701559019985</v>
      </c>
      <c r="J218">
        <f t="shared" si="125"/>
        <v>85.673284968819303</v>
      </c>
      <c r="K218">
        <f t="shared" si="113"/>
        <v>0</v>
      </c>
      <c r="L218">
        <f t="shared" si="114"/>
        <v>0</v>
      </c>
      <c r="M218">
        <f t="shared" si="115"/>
        <v>0</v>
      </c>
      <c r="N218">
        <f t="shared" ca="1" si="110"/>
        <v>0</v>
      </c>
      <c r="O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">
        <f t="shared" ca="1" si="117"/>
        <v>0.05</v>
      </c>
      <c r="R218">
        <f t="shared" ca="1" si="118"/>
        <v>0</v>
      </c>
      <c r="S218">
        <f t="shared" ca="1" si="119"/>
        <v>100.5826</v>
      </c>
      <c r="T218">
        <f t="shared" ca="1" si="120"/>
        <v>0</v>
      </c>
      <c r="U218">
        <f t="shared" ca="1" si="121"/>
        <v>0</v>
      </c>
      <c r="Z218">
        <f t="shared" si="126"/>
        <v>1.07636</v>
      </c>
      <c r="AA218">
        <f t="shared" si="127"/>
        <v>1.06738</v>
      </c>
      <c r="AB218">
        <f t="shared" si="111"/>
        <v>91.536748329620323</v>
      </c>
      <c r="AC218">
        <f t="shared" ref="AC218:AC281" si="129">AVERAGE(AB215:AB218)</f>
        <v>76.948775055679079</v>
      </c>
      <c r="AE218">
        <f t="shared" si="123"/>
        <v>1.0760799999999999</v>
      </c>
      <c r="AF218">
        <f t="shared" si="124"/>
        <v>1.0703100000000001</v>
      </c>
      <c r="AG218">
        <f t="shared" si="128"/>
        <v>91.681109185441073</v>
      </c>
      <c r="AH218">
        <f t="shared" si="122"/>
        <v>94.2973447161786</v>
      </c>
    </row>
    <row r="219" spans="1:34">
      <c r="A219" s="1">
        <v>42319.25</v>
      </c>
      <c r="B219">
        <v>1.0755999999999999</v>
      </c>
      <c r="C219">
        <v>1.0773200000000001</v>
      </c>
      <c r="D219">
        <v>1.0751599999999999</v>
      </c>
      <c r="E219">
        <v>1.0769500000000001</v>
      </c>
      <c r="F219">
        <v>13919</v>
      </c>
      <c r="H219">
        <f t="shared" si="116"/>
        <v>4.3999999999999595E-4</v>
      </c>
      <c r="I219">
        <f t="shared" si="112"/>
        <v>76.948775055679079</v>
      </c>
      <c r="J219">
        <f t="shared" si="125"/>
        <v>94.2973447161786</v>
      </c>
      <c r="K219">
        <f t="shared" si="113"/>
        <v>0</v>
      </c>
      <c r="L219">
        <f t="shared" si="114"/>
        <v>0</v>
      </c>
      <c r="M219">
        <f t="shared" si="115"/>
        <v>0</v>
      </c>
      <c r="N219">
        <f t="shared" ca="1" si="110"/>
        <v>0</v>
      </c>
      <c r="O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">
        <f t="shared" ca="1" si="117"/>
        <v>0.05</v>
      </c>
      <c r="R219">
        <f t="shared" ca="1" si="118"/>
        <v>0</v>
      </c>
      <c r="S219">
        <f t="shared" ca="1" si="119"/>
        <v>100.5826</v>
      </c>
      <c r="T219">
        <f t="shared" ca="1" si="120"/>
        <v>0</v>
      </c>
      <c r="U219">
        <f t="shared" ca="1" si="121"/>
        <v>0</v>
      </c>
      <c r="Z219">
        <f t="shared" si="126"/>
        <v>1.0773200000000001</v>
      </c>
      <c r="AA219">
        <f t="shared" si="127"/>
        <v>1.06738</v>
      </c>
      <c r="AB219">
        <f t="shared" si="111"/>
        <v>96.277665995976065</v>
      </c>
      <c r="AC219">
        <f t="shared" si="129"/>
        <v>83.674093559127527</v>
      </c>
      <c r="AE219">
        <f t="shared" si="123"/>
        <v>1.0773200000000001</v>
      </c>
      <c r="AF219">
        <f t="shared" si="124"/>
        <v>1.07138</v>
      </c>
      <c r="AG219">
        <f t="shared" si="128"/>
        <v>93.771043771044134</v>
      </c>
      <c r="AH219">
        <f t="shared" si="122"/>
        <v>92.726076478242604</v>
      </c>
    </row>
    <row r="220" spans="1:34">
      <c r="A220" s="1">
        <v>42319.291666666664</v>
      </c>
      <c r="B220">
        <v>1.0769599999999999</v>
      </c>
      <c r="C220">
        <v>1.0770299999999999</v>
      </c>
      <c r="D220">
        <v>1.07562</v>
      </c>
      <c r="E220">
        <v>1.0756600000000001</v>
      </c>
      <c r="F220">
        <v>14022</v>
      </c>
      <c r="H220">
        <f t="shared" si="116"/>
        <v>4.0000000000040004E-5</v>
      </c>
      <c r="I220">
        <f t="shared" si="112"/>
        <v>83.674093559127527</v>
      </c>
      <c r="J220">
        <f t="shared" si="125"/>
        <v>92.726076478242604</v>
      </c>
      <c r="K220">
        <f t="shared" si="113"/>
        <v>-1</v>
      </c>
      <c r="L220">
        <f t="shared" si="114"/>
        <v>0</v>
      </c>
      <c r="M220">
        <f t="shared" si="115"/>
        <v>0</v>
      </c>
      <c r="N220">
        <f t="shared" ref="N220:N283" ca="1" si="130">IF(COUNTIF(OFFSET($M219,$Y$7,0,1-$Y$7,1),"&lt;&gt;0")=0,$M220,0)</f>
        <v>0</v>
      </c>
      <c r="O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">
        <f t="shared" ca="1" si="117"/>
        <v>0.05</v>
      </c>
      <c r="R220">
        <f t="shared" ca="1" si="118"/>
        <v>0</v>
      </c>
      <c r="S220">
        <f t="shared" ca="1" si="119"/>
        <v>100.5826</v>
      </c>
      <c r="T220">
        <f t="shared" ca="1" si="120"/>
        <v>0</v>
      </c>
      <c r="U220">
        <f t="shared" ca="1" si="121"/>
        <v>0</v>
      </c>
      <c r="Z220">
        <f t="shared" si="126"/>
        <v>1.0773200000000001</v>
      </c>
      <c r="AA220">
        <f t="shared" si="127"/>
        <v>1.06738</v>
      </c>
      <c r="AB220">
        <f t="shared" si="111"/>
        <v>83.29979879275669</v>
      </c>
      <c r="AC220">
        <f t="shared" si="129"/>
        <v>88.268531007873463</v>
      </c>
      <c r="AE220">
        <f t="shared" si="123"/>
        <v>1.0773200000000001</v>
      </c>
      <c r="AF220">
        <f t="shared" si="124"/>
        <v>1.0717000000000001</v>
      </c>
      <c r="AG220">
        <f t="shared" si="128"/>
        <v>70.462633451957174</v>
      </c>
      <c r="AH220">
        <f t="shared" si="122"/>
        <v>82.116838611500654</v>
      </c>
    </row>
    <row r="221" spans="1:34">
      <c r="A221" s="1">
        <v>42319.333333333336</v>
      </c>
      <c r="B221">
        <v>1.0756699999999999</v>
      </c>
      <c r="C221">
        <v>1.0763499999999999</v>
      </c>
      <c r="D221">
        <v>1.07518</v>
      </c>
      <c r="E221">
        <v>1.0758300000000001</v>
      </c>
      <c r="F221">
        <v>14570</v>
      </c>
      <c r="H221">
        <f t="shared" si="116"/>
        <v>4.8999999999987942E-4</v>
      </c>
      <c r="I221">
        <f t="shared" si="112"/>
        <v>88.268531007873463</v>
      </c>
      <c r="J221">
        <f t="shared" si="125"/>
        <v>82.116838611500654</v>
      </c>
      <c r="K221">
        <f t="shared" si="113"/>
        <v>-1</v>
      </c>
      <c r="L221">
        <f t="shared" si="114"/>
        <v>0</v>
      </c>
      <c r="M221">
        <f t="shared" si="115"/>
        <v>0</v>
      </c>
      <c r="N221">
        <f t="shared" ca="1" si="130"/>
        <v>0</v>
      </c>
      <c r="O221">
        <f ca="1">IF(ISNA(HLOOKUP(ROW()+1,Лист1!$DD$3:$GY$28,26,FALSE)),IF(ISNA(HLOOKUP(ROW()+1,Лист1!$DD$37:$GY$62,26,FALSE)),0,HLOOKUP(ROW()+1,Лист1!$DD$37:$GY$62,26,FALSE)),HLOOKUP(ROW()+1,Лист1!$DD$3:$GY$28,26,FALSE))</f>
        <v>8.399999999999519E-4</v>
      </c>
      <c r="P221">
        <f t="shared" ca="1" si="117"/>
        <v>0.05</v>
      </c>
      <c r="R221">
        <f t="shared" ca="1" si="118"/>
        <v>8.399999999999519E-4</v>
      </c>
      <c r="S221">
        <f t="shared" ca="1" si="119"/>
        <v>100.62259999999999</v>
      </c>
      <c r="T221">
        <f t="shared" ca="1" si="120"/>
        <v>1</v>
      </c>
      <c r="U221">
        <f t="shared" ca="1" si="121"/>
        <v>3.9999999999997593E-2</v>
      </c>
      <c r="Z221">
        <f t="shared" si="126"/>
        <v>1.0773200000000001</v>
      </c>
      <c r="AA221">
        <f t="shared" si="127"/>
        <v>1.06738</v>
      </c>
      <c r="AB221">
        <f t="shared" si="111"/>
        <v>85.010060362173206</v>
      </c>
      <c r="AC221">
        <f t="shared" si="129"/>
        <v>89.031068370131564</v>
      </c>
      <c r="AE221">
        <f t="shared" si="123"/>
        <v>1.0773200000000001</v>
      </c>
      <c r="AF221">
        <f t="shared" si="124"/>
        <v>1.07202</v>
      </c>
      <c r="AG221">
        <f t="shared" si="128"/>
        <v>71.88679245283079</v>
      </c>
      <c r="AH221">
        <f t="shared" si="122"/>
        <v>71.174712952393975</v>
      </c>
    </row>
    <row r="222" spans="1:34">
      <c r="A222" s="1">
        <v>42319.375</v>
      </c>
      <c r="B222">
        <v>1.0758399999999999</v>
      </c>
      <c r="C222">
        <v>1.0760000000000001</v>
      </c>
      <c r="D222">
        <v>1.0741499999999999</v>
      </c>
      <c r="E222">
        <v>1.07416</v>
      </c>
      <c r="F222">
        <v>14849</v>
      </c>
      <c r="H222">
        <f t="shared" si="116"/>
        <v>1.0000000000065512E-5</v>
      </c>
      <c r="I222">
        <f t="shared" si="112"/>
        <v>89.031068370131564</v>
      </c>
      <c r="J222">
        <f t="shared" si="125"/>
        <v>71.174712952393975</v>
      </c>
      <c r="K222">
        <f t="shared" si="113"/>
        <v>-1</v>
      </c>
      <c r="L222">
        <f t="shared" si="114"/>
        <v>0</v>
      </c>
      <c r="M222">
        <f t="shared" si="115"/>
        <v>0</v>
      </c>
      <c r="N222">
        <f t="shared" ca="1" si="130"/>
        <v>0</v>
      </c>
      <c r="O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">
        <f t="shared" ca="1" si="117"/>
        <v>0.05</v>
      </c>
      <c r="R222">
        <f t="shared" ca="1" si="118"/>
        <v>0</v>
      </c>
      <c r="S222">
        <f t="shared" ca="1" si="119"/>
        <v>100.62259999999999</v>
      </c>
      <c r="T222">
        <f t="shared" ca="1" si="120"/>
        <v>0</v>
      </c>
      <c r="U222">
        <f t="shared" ca="1" si="121"/>
        <v>0</v>
      </c>
      <c r="Z222">
        <f t="shared" si="126"/>
        <v>1.0773200000000001</v>
      </c>
      <c r="AA222">
        <f t="shared" si="127"/>
        <v>1.06738</v>
      </c>
      <c r="AB222">
        <f t="shared" si="111"/>
        <v>68.209255533198871</v>
      </c>
      <c r="AC222">
        <f t="shared" si="129"/>
        <v>83.199195171026204</v>
      </c>
      <c r="AE222">
        <f t="shared" si="123"/>
        <v>1.0773200000000001</v>
      </c>
      <c r="AF222">
        <f t="shared" si="124"/>
        <v>1.07284</v>
      </c>
      <c r="AG222">
        <f t="shared" si="128"/>
        <v>29.464285714285182</v>
      </c>
      <c r="AH222">
        <f t="shared" si="122"/>
        <v>50.675539083557986</v>
      </c>
    </row>
    <row r="223" spans="1:34">
      <c r="A223" s="1">
        <v>42319.416666666664</v>
      </c>
      <c r="B223">
        <v>1.0741499999999999</v>
      </c>
      <c r="C223">
        <v>1.0752299999999999</v>
      </c>
      <c r="D223">
        <v>1.07321</v>
      </c>
      <c r="E223">
        <v>1.0748599999999999</v>
      </c>
      <c r="F223">
        <v>16577</v>
      </c>
      <c r="H223">
        <f t="shared" si="116"/>
        <v>9.3999999999994088E-4</v>
      </c>
      <c r="I223">
        <f t="shared" si="112"/>
        <v>83.199195171026204</v>
      </c>
      <c r="J223">
        <f t="shared" si="125"/>
        <v>50.675539083557986</v>
      </c>
      <c r="K223">
        <f t="shared" si="113"/>
        <v>-1</v>
      </c>
      <c r="L223">
        <f t="shared" si="114"/>
        <v>-1</v>
      </c>
      <c r="M223">
        <f t="shared" si="115"/>
        <v>-1</v>
      </c>
      <c r="N223">
        <f t="shared" ca="1" si="130"/>
        <v>-1</v>
      </c>
      <c r="O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">
        <f t="shared" ca="1" si="117"/>
        <v>0.05</v>
      </c>
      <c r="R223">
        <f t="shared" ca="1" si="118"/>
        <v>0</v>
      </c>
      <c r="S223">
        <f t="shared" ca="1" si="119"/>
        <v>100.62259999999999</v>
      </c>
      <c r="T223">
        <f t="shared" ca="1" si="120"/>
        <v>0</v>
      </c>
      <c r="U223">
        <f t="shared" ca="1" si="121"/>
        <v>0</v>
      </c>
      <c r="Z223">
        <f t="shared" si="126"/>
        <v>1.0773200000000001</v>
      </c>
      <c r="AA223">
        <f t="shared" si="127"/>
        <v>1.06738</v>
      </c>
      <c r="AB223">
        <f t="shared" si="111"/>
        <v>75.251509054324799</v>
      </c>
      <c r="AC223">
        <f t="shared" si="129"/>
        <v>77.942655935613388</v>
      </c>
      <c r="AE223">
        <f t="shared" si="123"/>
        <v>1.0773200000000001</v>
      </c>
      <c r="AF223">
        <f t="shared" si="124"/>
        <v>1.07307</v>
      </c>
      <c r="AG223">
        <f t="shared" si="128"/>
        <v>42.117647058821682</v>
      </c>
      <c r="AH223">
        <f t="shared" si="122"/>
        <v>35.790966386553436</v>
      </c>
    </row>
    <row r="224" spans="1:34">
      <c r="A224" s="1">
        <v>42319.458333333336</v>
      </c>
      <c r="B224">
        <v>1.0748500000000001</v>
      </c>
      <c r="C224">
        <v>1.0758000000000001</v>
      </c>
      <c r="D224">
        <v>1.07355</v>
      </c>
      <c r="E224">
        <v>1.07385</v>
      </c>
      <c r="F224">
        <v>17921</v>
      </c>
      <c r="H224">
        <f t="shared" si="116"/>
        <v>2.9999999999996696E-4</v>
      </c>
      <c r="I224">
        <f t="shared" si="112"/>
        <v>77.942655935613388</v>
      </c>
      <c r="J224">
        <f t="shared" si="125"/>
        <v>35.790966386553436</v>
      </c>
      <c r="K224">
        <f t="shared" si="113"/>
        <v>-1</v>
      </c>
      <c r="L224">
        <f t="shared" si="114"/>
        <v>-1</v>
      </c>
      <c r="M224">
        <f t="shared" si="115"/>
        <v>-1</v>
      </c>
      <c r="N224">
        <f t="shared" ca="1" si="130"/>
        <v>0</v>
      </c>
      <c r="O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">
        <f t="shared" ca="1" si="117"/>
        <v>0.05</v>
      </c>
      <c r="R224">
        <f t="shared" ca="1" si="118"/>
        <v>0</v>
      </c>
      <c r="S224">
        <f t="shared" ca="1" si="119"/>
        <v>100.62259999999999</v>
      </c>
      <c r="T224">
        <f t="shared" ca="1" si="120"/>
        <v>0</v>
      </c>
      <c r="U224">
        <f t="shared" ca="1" si="121"/>
        <v>0</v>
      </c>
      <c r="Z224">
        <f t="shared" si="126"/>
        <v>1.0773200000000001</v>
      </c>
      <c r="AA224">
        <f t="shared" si="127"/>
        <v>1.06738</v>
      </c>
      <c r="AB224">
        <f t="shared" si="111"/>
        <v>65.090543259556711</v>
      </c>
      <c r="AC224">
        <f t="shared" si="129"/>
        <v>73.3903420523134</v>
      </c>
      <c r="AE224">
        <f t="shared" si="123"/>
        <v>1.0773200000000001</v>
      </c>
      <c r="AF224">
        <f t="shared" si="124"/>
        <v>1.07321</v>
      </c>
      <c r="AG224">
        <f t="shared" si="128"/>
        <v>15.571776155716908</v>
      </c>
      <c r="AH224">
        <f t="shared" si="122"/>
        <v>28.844711607269296</v>
      </c>
    </row>
    <row r="225" spans="1:34">
      <c r="A225" s="1">
        <v>42319.5</v>
      </c>
      <c r="B225">
        <v>1.07386</v>
      </c>
      <c r="C225">
        <v>1.07586</v>
      </c>
      <c r="D225">
        <v>1.0732999999999999</v>
      </c>
      <c r="E225">
        <v>1.0749200000000001</v>
      </c>
      <c r="F225">
        <v>17234</v>
      </c>
      <c r="H225">
        <f t="shared" si="116"/>
        <v>5.6000000000011596E-4</v>
      </c>
      <c r="I225">
        <f t="shared" si="112"/>
        <v>73.3903420523134</v>
      </c>
      <c r="J225">
        <f t="shared" si="125"/>
        <v>28.844711607269296</v>
      </c>
      <c r="K225">
        <f t="shared" si="113"/>
        <v>-1</v>
      </c>
      <c r="L225">
        <f t="shared" si="114"/>
        <v>-1</v>
      </c>
      <c r="M225">
        <f t="shared" si="115"/>
        <v>-1</v>
      </c>
      <c r="N225">
        <f t="shared" ca="1" si="130"/>
        <v>0</v>
      </c>
      <c r="O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">
        <f t="shared" ca="1" si="117"/>
        <v>0.05</v>
      </c>
      <c r="R225">
        <f t="shared" ca="1" si="118"/>
        <v>0</v>
      </c>
      <c r="S225">
        <f t="shared" ca="1" si="119"/>
        <v>100.62259999999999</v>
      </c>
      <c r="T225">
        <f t="shared" ca="1" si="120"/>
        <v>0</v>
      </c>
      <c r="U225">
        <f t="shared" ca="1" si="121"/>
        <v>0</v>
      </c>
      <c r="Z225">
        <f t="shared" si="126"/>
        <v>1.0773200000000001</v>
      </c>
      <c r="AA225">
        <f t="shared" si="127"/>
        <v>1.06738</v>
      </c>
      <c r="AB225">
        <f t="shared" si="111"/>
        <v>75.85513078470882</v>
      </c>
      <c r="AC225">
        <f t="shared" si="129"/>
        <v>71.101609657947307</v>
      </c>
      <c r="AE225">
        <f t="shared" si="123"/>
        <v>1.0773200000000001</v>
      </c>
      <c r="AF225">
        <f t="shared" si="124"/>
        <v>1.07321</v>
      </c>
      <c r="AG225">
        <f t="shared" si="128"/>
        <v>41.605839416060249</v>
      </c>
      <c r="AH225">
        <f t="shared" si="122"/>
        <v>28.588807785888577</v>
      </c>
    </row>
    <row r="226" spans="1:34">
      <c r="A226" s="1">
        <v>42319.541666666664</v>
      </c>
      <c r="B226">
        <v>1.07491</v>
      </c>
      <c r="C226">
        <v>1.0751599999999999</v>
      </c>
      <c r="D226">
        <v>1.0738300000000001</v>
      </c>
      <c r="E226">
        <v>1.07386</v>
      </c>
      <c r="F226">
        <v>17359</v>
      </c>
      <c r="H226">
        <f t="shared" si="116"/>
        <v>2.9999999999974492E-5</v>
      </c>
      <c r="I226">
        <f t="shared" si="112"/>
        <v>71.101609657947307</v>
      </c>
      <c r="J226">
        <f t="shared" si="125"/>
        <v>28.588807785888577</v>
      </c>
      <c r="K226">
        <f t="shared" si="113"/>
        <v>-1</v>
      </c>
      <c r="L226">
        <f t="shared" si="114"/>
        <v>-1</v>
      </c>
      <c r="M226">
        <f t="shared" si="115"/>
        <v>-1</v>
      </c>
      <c r="N226">
        <f t="shared" ca="1" si="130"/>
        <v>0</v>
      </c>
      <c r="O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">
        <f t="shared" ca="1" si="117"/>
        <v>0.05</v>
      </c>
      <c r="R226">
        <f t="shared" ca="1" si="118"/>
        <v>0</v>
      </c>
      <c r="S226">
        <f t="shared" ca="1" si="119"/>
        <v>100.62259999999999</v>
      </c>
      <c r="T226">
        <f t="shared" ca="1" si="120"/>
        <v>0</v>
      </c>
      <c r="U226">
        <f t="shared" ca="1" si="121"/>
        <v>0</v>
      </c>
      <c r="Z226">
        <f t="shared" si="126"/>
        <v>1.0773200000000001</v>
      </c>
      <c r="AA226">
        <f t="shared" si="127"/>
        <v>1.06738</v>
      </c>
      <c r="AB226">
        <f t="shared" si="111"/>
        <v>65.19114688128775</v>
      </c>
      <c r="AC226">
        <f t="shared" si="129"/>
        <v>70.347082494969527</v>
      </c>
      <c r="AE226">
        <f t="shared" si="123"/>
        <v>1.0770299999999999</v>
      </c>
      <c r="AF226">
        <f t="shared" si="124"/>
        <v>1.07321</v>
      </c>
      <c r="AG226">
        <f t="shared" si="128"/>
        <v>17.015706806284044</v>
      </c>
      <c r="AH226">
        <f t="shared" si="122"/>
        <v>29.310773111172146</v>
      </c>
    </row>
    <row r="227" spans="1:34">
      <c r="A227" s="1">
        <v>42319.583333333336</v>
      </c>
      <c r="B227">
        <v>1.07385</v>
      </c>
      <c r="C227">
        <v>1.0741799999999999</v>
      </c>
      <c r="D227">
        <v>1.0713900000000001</v>
      </c>
      <c r="E227">
        <v>1.0716399999999999</v>
      </c>
      <c r="F227">
        <v>17196</v>
      </c>
      <c r="H227">
        <f t="shared" si="116"/>
        <v>2.4999999999986144E-4</v>
      </c>
      <c r="I227">
        <f t="shared" si="112"/>
        <v>70.347082494969527</v>
      </c>
      <c r="J227">
        <f t="shared" si="125"/>
        <v>29.310773111172146</v>
      </c>
      <c r="K227">
        <f t="shared" si="113"/>
        <v>-1</v>
      </c>
      <c r="L227">
        <f t="shared" si="114"/>
        <v>-1</v>
      </c>
      <c r="M227">
        <f t="shared" si="115"/>
        <v>-1</v>
      </c>
      <c r="N227">
        <f t="shared" ca="1" si="130"/>
        <v>0</v>
      </c>
      <c r="O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">
        <f t="shared" ca="1" si="117"/>
        <v>0.05</v>
      </c>
      <c r="R227">
        <f t="shared" ca="1" si="118"/>
        <v>0</v>
      </c>
      <c r="S227">
        <f t="shared" ca="1" si="119"/>
        <v>100.62259999999999</v>
      </c>
      <c r="T227">
        <f t="shared" ca="1" si="120"/>
        <v>0</v>
      </c>
      <c r="U227">
        <f t="shared" ca="1" si="121"/>
        <v>0</v>
      </c>
      <c r="Z227">
        <f t="shared" si="126"/>
        <v>1.0773200000000001</v>
      </c>
      <c r="AA227">
        <f t="shared" si="127"/>
        <v>1.06738</v>
      </c>
      <c r="AB227">
        <f t="shared" si="111"/>
        <v>42.857142857141902</v>
      </c>
      <c r="AC227">
        <f t="shared" si="129"/>
        <v>62.248490945673794</v>
      </c>
      <c r="AE227">
        <f t="shared" si="123"/>
        <v>1.0763499999999999</v>
      </c>
      <c r="AF227">
        <f t="shared" si="124"/>
        <v>1.0713900000000001</v>
      </c>
      <c r="AG227">
        <f t="shared" si="128"/>
        <v>5.0403225806425169</v>
      </c>
      <c r="AH227">
        <f t="shared" si="122"/>
        <v>11.02801469346328</v>
      </c>
    </row>
    <row r="228" spans="1:34">
      <c r="A228" s="1">
        <v>42319.625</v>
      </c>
      <c r="B228">
        <v>1.07165</v>
      </c>
      <c r="C228">
        <v>1.07229</v>
      </c>
      <c r="D228">
        <v>1.07108</v>
      </c>
      <c r="E228">
        <v>1.07145</v>
      </c>
      <c r="F228">
        <v>15943</v>
      </c>
      <c r="H228">
        <f t="shared" si="116"/>
        <v>3.6999999999998145E-4</v>
      </c>
      <c r="I228">
        <f t="shared" si="112"/>
        <v>62.248490945673794</v>
      </c>
      <c r="J228">
        <f t="shared" si="125"/>
        <v>11.02801469346328</v>
      </c>
      <c r="K228">
        <f t="shared" si="113"/>
        <v>0</v>
      </c>
      <c r="L228">
        <f t="shared" si="114"/>
        <v>-1</v>
      </c>
      <c r="M228">
        <f t="shared" si="115"/>
        <v>0</v>
      </c>
      <c r="N228">
        <f t="shared" ca="1" si="130"/>
        <v>0</v>
      </c>
      <c r="O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">
        <f t="shared" ca="1" si="117"/>
        <v>0.05</v>
      </c>
      <c r="R228">
        <f t="shared" ca="1" si="118"/>
        <v>0</v>
      </c>
      <c r="S228">
        <f t="shared" ca="1" si="119"/>
        <v>100.62259999999999</v>
      </c>
      <c r="T228">
        <f t="shared" ca="1" si="120"/>
        <v>0</v>
      </c>
      <c r="U228">
        <f t="shared" ca="1" si="121"/>
        <v>0</v>
      </c>
      <c r="Z228">
        <f t="shared" si="126"/>
        <v>1.0773200000000001</v>
      </c>
      <c r="AA228">
        <f t="shared" si="127"/>
        <v>1.06809</v>
      </c>
      <c r="AB228">
        <f t="shared" si="111"/>
        <v>36.403033586132217</v>
      </c>
      <c r="AC228">
        <f t="shared" si="129"/>
        <v>55.076613527317669</v>
      </c>
      <c r="AE228">
        <f t="shared" si="123"/>
        <v>1.0760000000000001</v>
      </c>
      <c r="AF228">
        <f t="shared" si="124"/>
        <v>1.07108</v>
      </c>
      <c r="AG228">
        <f t="shared" si="128"/>
        <v>7.5203252032516019</v>
      </c>
      <c r="AH228">
        <f t="shared" si="122"/>
        <v>6.2803238919470594</v>
      </c>
    </row>
    <row r="229" spans="1:34">
      <c r="A229" s="1">
        <v>42319.666666666664</v>
      </c>
      <c r="B229">
        <v>1.0714300000000001</v>
      </c>
      <c r="C229">
        <v>1.0736000000000001</v>
      </c>
      <c r="D229">
        <v>1.0705</v>
      </c>
      <c r="E229">
        <v>1.0733600000000001</v>
      </c>
      <c r="F229">
        <v>18589</v>
      </c>
      <c r="H229">
        <f t="shared" si="116"/>
        <v>9.3000000000009742E-4</v>
      </c>
      <c r="I229">
        <f t="shared" si="112"/>
        <v>55.076613527317669</v>
      </c>
      <c r="J229">
        <f t="shared" si="125"/>
        <v>6.2803238919470594</v>
      </c>
      <c r="K229">
        <f t="shared" si="113"/>
        <v>0</v>
      </c>
      <c r="L229">
        <f t="shared" si="114"/>
        <v>-1</v>
      </c>
      <c r="M229">
        <f t="shared" si="115"/>
        <v>0</v>
      </c>
      <c r="N229">
        <f t="shared" ca="1" si="130"/>
        <v>0</v>
      </c>
      <c r="O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">
        <f t="shared" ca="1" si="117"/>
        <v>0.05</v>
      </c>
      <c r="R229">
        <f t="shared" ca="1" si="118"/>
        <v>0</v>
      </c>
      <c r="S229">
        <f t="shared" ca="1" si="119"/>
        <v>100.62259999999999</v>
      </c>
      <c r="T229">
        <f t="shared" ca="1" si="120"/>
        <v>0</v>
      </c>
      <c r="U229">
        <f t="shared" ca="1" si="121"/>
        <v>0</v>
      </c>
      <c r="Z229">
        <f t="shared" si="126"/>
        <v>1.0773200000000001</v>
      </c>
      <c r="AA229">
        <f t="shared" si="127"/>
        <v>1.06809</v>
      </c>
      <c r="AB229">
        <f t="shared" si="111"/>
        <v>57.096424702059231</v>
      </c>
      <c r="AC229">
        <f t="shared" si="129"/>
        <v>50.386937006655273</v>
      </c>
      <c r="AE229">
        <f t="shared" si="123"/>
        <v>1.07586</v>
      </c>
      <c r="AF229">
        <f t="shared" si="124"/>
        <v>1.0705</v>
      </c>
      <c r="AG229">
        <f t="shared" si="128"/>
        <v>53.358208955225152</v>
      </c>
      <c r="AH229">
        <f t="shared" si="122"/>
        <v>30.439267079238377</v>
      </c>
    </row>
    <row r="230" spans="1:34">
      <c r="A230" s="1">
        <v>42319.708333333336</v>
      </c>
      <c r="B230">
        <v>1.0733699999999999</v>
      </c>
      <c r="C230">
        <v>1.0749599999999999</v>
      </c>
      <c r="D230">
        <v>1.07317</v>
      </c>
      <c r="E230">
        <v>1.0745499999999999</v>
      </c>
      <c r="F230">
        <v>20139</v>
      </c>
      <c r="H230">
        <f t="shared" si="116"/>
        <v>1.9999999999997797E-4</v>
      </c>
      <c r="I230">
        <f t="shared" si="112"/>
        <v>50.386937006655273</v>
      </c>
      <c r="J230">
        <f t="shared" si="125"/>
        <v>30.439267079238377</v>
      </c>
      <c r="K230">
        <f t="shared" si="113"/>
        <v>0</v>
      </c>
      <c r="L230">
        <f t="shared" si="114"/>
        <v>0</v>
      </c>
      <c r="M230">
        <f t="shared" si="115"/>
        <v>0</v>
      </c>
      <c r="N230">
        <f t="shared" ca="1" si="130"/>
        <v>0</v>
      </c>
      <c r="O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">
        <f t="shared" ca="1" si="117"/>
        <v>0.05</v>
      </c>
      <c r="R230">
        <f t="shared" ca="1" si="118"/>
        <v>0</v>
      </c>
      <c r="S230">
        <f t="shared" ca="1" si="119"/>
        <v>100.62259999999999</v>
      </c>
      <c r="T230">
        <f t="shared" ca="1" si="120"/>
        <v>0</v>
      </c>
      <c r="U230">
        <f t="shared" ca="1" si="121"/>
        <v>0</v>
      </c>
      <c r="Z230">
        <f t="shared" si="126"/>
        <v>1.0773200000000001</v>
      </c>
      <c r="AA230">
        <f t="shared" si="127"/>
        <v>1.06809</v>
      </c>
      <c r="AB230">
        <f t="shared" ref="AB230:AB293" si="131">(E230-AA230)/(Z230-AA230)*100</f>
        <v>69.989165763812139</v>
      </c>
      <c r="AC230">
        <f t="shared" si="129"/>
        <v>51.58644172728637</v>
      </c>
      <c r="AE230">
        <f t="shared" si="123"/>
        <v>1.07586</v>
      </c>
      <c r="AF230">
        <f t="shared" si="124"/>
        <v>1.0705</v>
      </c>
      <c r="AG230">
        <f t="shared" si="128"/>
        <v>75.559701492534757</v>
      </c>
      <c r="AH230">
        <f t="shared" si="122"/>
        <v>64.458955223879954</v>
      </c>
    </row>
    <row r="231" spans="1:34">
      <c r="A231" s="1">
        <v>42319.75</v>
      </c>
      <c r="B231">
        <v>1.07453</v>
      </c>
      <c r="C231">
        <v>1.07534</v>
      </c>
      <c r="D231">
        <v>1.07064</v>
      </c>
      <c r="E231">
        <v>1.0728</v>
      </c>
      <c r="F231">
        <v>20401</v>
      </c>
      <c r="H231">
        <f t="shared" si="116"/>
        <v>2.1599999999999397E-3</v>
      </c>
      <c r="I231">
        <f t="shared" si="112"/>
        <v>51.58644172728637</v>
      </c>
      <c r="J231">
        <f t="shared" si="125"/>
        <v>64.458955223879954</v>
      </c>
      <c r="K231">
        <f t="shared" si="113"/>
        <v>0</v>
      </c>
      <c r="L231">
        <f t="shared" si="114"/>
        <v>0</v>
      </c>
      <c r="M231">
        <f t="shared" si="115"/>
        <v>0</v>
      </c>
      <c r="N231">
        <f t="shared" ca="1" si="130"/>
        <v>0</v>
      </c>
      <c r="O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">
        <f t="shared" ca="1" si="117"/>
        <v>0.05</v>
      </c>
      <c r="R231">
        <f t="shared" ca="1" si="118"/>
        <v>0</v>
      </c>
      <c r="S231">
        <f t="shared" ca="1" si="119"/>
        <v>100.62259999999999</v>
      </c>
      <c r="T231">
        <f t="shared" ca="1" si="120"/>
        <v>0</v>
      </c>
      <c r="U231">
        <f t="shared" ca="1" si="121"/>
        <v>0</v>
      </c>
      <c r="Z231">
        <f t="shared" si="126"/>
        <v>1.0773200000000001</v>
      </c>
      <c r="AA231">
        <f t="shared" si="127"/>
        <v>1.0696000000000001</v>
      </c>
      <c r="AB231">
        <f t="shared" si="131"/>
        <v>41.450777202071123</v>
      </c>
      <c r="AC231">
        <f t="shared" si="129"/>
        <v>51.234850313518677</v>
      </c>
      <c r="AE231">
        <f t="shared" si="123"/>
        <v>1.07586</v>
      </c>
      <c r="AF231">
        <f t="shared" si="124"/>
        <v>1.0705</v>
      </c>
      <c r="AG231">
        <f t="shared" si="128"/>
        <v>42.910447761193197</v>
      </c>
      <c r="AH231">
        <f t="shared" si="122"/>
        <v>59.235074626863977</v>
      </c>
    </row>
    <row r="232" spans="1:34">
      <c r="A232" s="1">
        <v>42319.791666666664</v>
      </c>
      <c r="B232">
        <v>1.0727899999999999</v>
      </c>
      <c r="C232">
        <v>1.0746500000000001</v>
      </c>
      <c r="D232">
        <v>1.07216</v>
      </c>
      <c r="E232">
        <v>1.07331</v>
      </c>
      <c r="F232">
        <v>18384</v>
      </c>
      <c r="H232">
        <f t="shared" si="116"/>
        <v>6.2999999999990841E-4</v>
      </c>
      <c r="I232">
        <f t="shared" si="112"/>
        <v>51.234850313518677</v>
      </c>
      <c r="J232">
        <f t="shared" si="125"/>
        <v>59.235074626863977</v>
      </c>
      <c r="K232">
        <f t="shared" si="113"/>
        <v>0</v>
      </c>
      <c r="L232">
        <f t="shared" si="114"/>
        <v>0</v>
      </c>
      <c r="M232">
        <f t="shared" si="115"/>
        <v>0</v>
      </c>
      <c r="N232">
        <f t="shared" ca="1" si="130"/>
        <v>0</v>
      </c>
      <c r="O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">
        <f t="shared" ca="1" si="117"/>
        <v>0.05</v>
      </c>
      <c r="R232">
        <f t="shared" ca="1" si="118"/>
        <v>0</v>
      </c>
      <c r="S232">
        <f t="shared" ca="1" si="119"/>
        <v>100.62259999999999</v>
      </c>
      <c r="T232">
        <f t="shared" ca="1" si="120"/>
        <v>0</v>
      </c>
      <c r="U232">
        <f t="shared" ca="1" si="121"/>
        <v>0</v>
      </c>
      <c r="Z232">
        <f t="shared" si="126"/>
        <v>1.0773200000000001</v>
      </c>
      <c r="AA232">
        <f t="shared" si="127"/>
        <v>1.07003</v>
      </c>
      <c r="AB232">
        <f t="shared" si="131"/>
        <v>44.993141289436778</v>
      </c>
      <c r="AC232">
        <f t="shared" si="129"/>
        <v>53.382377239344819</v>
      </c>
      <c r="AE232">
        <f t="shared" si="123"/>
        <v>1.07534</v>
      </c>
      <c r="AF232">
        <f t="shared" si="124"/>
        <v>1.0705</v>
      </c>
      <c r="AG232">
        <f t="shared" si="128"/>
        <v>58.057851239669525</v>
      </c>
      <c r="AH232">
        <f t="shared" si="122"/>
        <v>50.484149500431357</v>
      </c>
    </row>
    <row r="233" spans="1:34">
      <c r="A233" s="1">
        <v>42319.833333333336</v>
      </c>
      <c r="B233">
        <v>1.07334</v>
      </c>
      <c r="C233">
        <v>1.07365</v>
      </c>
      <c r="D233">
        <v>1.07239</v>
      </c>
      <c r="E233">
        <v>1.0728</v>
      </c>
      <c r="F233">
        <v>15468</v>
      </c>
      <c r="H233">
        <f t="shared" si="116"/>
        <v>4.1000000000002146E-4</v>
      </c>
      <c r="I233">
        <f t="shared" si="112"/>
        <v>53.382377239344819</v>
      </c>
      <c r="J233">
        <f t="shared" si="125"/>
        <v>50.484149500431357</v>
      </c>
      <c r="K233">
        <f t="shared" si="113"/>
        <v>0</v>
      </c>
      <c r="L233">
        <f t="shared" si="114"/>
        <v>0</v>
      </c>
      <c r="M233">
        <f t="shared" si="115"/>
        <v>0</v>
      </c>
      <c r="N233">
        <f t="shared" ca="1" si="130"/>
        <v>0</v>
      </c>
      <c r="O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">
        <f t="shared" ca="1" si="117"/>
        <v>0.05</v>
      </c>
      <c r="R233">
        <f t="shared" ca="1" si="118"/>
        <v>0</v>
      </c>
      <c r="S233">
        <f t="shared" ca="1" si="119"/>
        <v>100.62259999999999</v>
      </c>
      <c r="T233">
        <f t="shared" ca="1" si="120"/>
        <v>0</v>
      </c>
      <c r="U233">
        <f t="shared" ca="1" si="121"/>
        <v>0</v>
      </c>
      <c r="Z233">
        <f t="shared" si="126"/>
        <v>1.0773200000000001</v>
      </c>
      <c r="AA233">
        <f t="shared" si="127"/>
        <v>1.0703100000000001</v>
      </c>
      <c r="AB233">
        <f t="shared" si="131"/>
        <v>35.520684736089805</v>
      </c>
      <c r="AC233">
        <f t="shared" si="129"/>
        <v>47.988442247852461</v>
      </c>
      <c r="AE233">
        <f t="shared" si="123"/>
        <v>1.07534</v>
      </c>
      <c r="AF233">
        <f t="shared" si="124"/>
        <v>1.0705</v>
      </c>
      <c r="AG233">
        <f t="shared" si="128"/>
        <v>47.520661157024584</v>
      </c>
      <c r="AH233">
        <f t="shared" si="122"/>
        <v>52.789256198347054</v>
      </c>
    </row>
    <row r="234" spans="1:34">
      <c r="A234" s="1">
        <v>42319.875</v>
      </c>
      <c r="B234">
        <v>1.0728</v>
      </c>
      <c r="C234">
        <v>1.07382</v>
      </c>
      <c r="D234">
        <v>1.0724899999999999</v>
      </c>
      <c r="E234">
        <v>1.0737699999999999</v>
      </c>
      <c r="F234">
        <v>13876</v>
      </c>
      <c r="H234">
        <f t="shared" si="116"/>
        <v>3.1000000000003247E-4</v>
      </c>
      <c r="I234">
        <f t="shared" si="112"/>
        <v>47.988442247852461</v>
      </c>
      <c r="J234">
        <f t="shared" si="125"/>
        <v>52.789256198347054</v>
      </c>
      <c r="K234">
        <f t="shared" si="113"/>
        <v>0</v>
      </c>
      <c r="L234">
        <f t="shared" si="114"/>
        <v>0</v>
      </c>
      <c r="M234">
        <f t="shared" si="115"/>
        <v>0</v>
      </c>
      <c r="N234">
        <f t="shared" ca="1" si="130"/>
        <v>0</v>
      </c>
      <c r="O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">
        <f t="shared" ca="1" si="117"/>
        <v>0.05</v>
      </c>
      <c r="R234">
        <f t="shared" ca="1" si="118"/>
        <v>0</v>
      </c>
      <c r="S234">
        <f t="shared" ca="1" si="119"/>
        <v>100.62259999999999</v>
      </c>
      <c r="T234">
        <f t="shared" ca="1" si="120"/>
        <v>0</v>
      </c>
      <c r="U234">
        <f t="shared" ca="1" si="121"/>
        <v>0</v>
      </c>
      <c r="Z234">
        <f t="shared" si="126"/>
        <v>1.0773200000000001</v>
      </c>
      <c r="AA234">
        <f t="shared" si="127"/>
        <v>1.0705</v>
      </c>
      <c r="AB234">
        <f t="shared" si="131"/>
        <v>47.947214076244293</v>
      </c>
      <c r="AC234">
        <f t="shared" si="129"/>
        <v>42.477954325960496</v>
      </c>
      <c r="AE234">
        <f t="shared" si="123"/>
        <v>1.07534</v>
      </c>
      <c r="AF234">
        <f t="shared" si="124"/>
        <v>1.0705</v>
      </c>
      <c r="AG234">
        <f t="shared" si="128"/>
        <v>67.561983471072608</v>
      </c>
      <c r="AH234">
        <f t="shared" si="122"/>
        <v>57.5413223140486</v>
      </c>
    </row>
    <row r="235" spans="1:34">
      <c r="A235" s="1">
        <v>42319.916666666664</v>
      </c>
      <c r="B235">
        <v>1.07376</v>
      </c>
      <c r="C235">
        <v>1.0744400000000001</v>
      </c>
      <c r="D235">
        <v>1.07315</v>
      </c>
      <c r="E235">
        <v>1.0741400000000001</v>
      </c>
      <c r="F235">
        <v>14314</v>
      </c>
      <c r="H235">
        <f t="shared" si="116"/>
        <v>6.0999999999999943E-4</v>
      </c>
      <c r="I235">
        <f t="shared" si="112"/>
        <v>42.477954325960496</v>
      </c>
      <c r="J235">
        <f t="shared" si="125"/>
        <v>57.5413223140486</v>
      </c>
      <c r="K235">
        <f t="shared" si="113"/>
        <v>0</v>
      </c>
      <c r="L235">
        <f t="shared" si="114"/>
        <v>0</v>
      </c>
      <c r="M235">
        <f t="shared" si="115"/>
        <v>0</v>
      </c>
      <c r="N235">
        <f t="shared" ca="1" si="130"/>
        <v>0</v>
      </c>
      <c r="O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">
        <f t="shared" ca="1" si="117"/>
        <v>0.05</v>
      </c>
      <c r="R235">
        <f t="shared" ca="1" si="118"/>
        <v>0</v>
      </c>
      <c r="S235">
        <f t="shared" ca="1" si="119"/>
        <v>100.62259999999999</v>
      </c>
      <c r="T235">
        <f t="shared" ca="1" si="120"/>
        <v>0</v>
      </c>
      <c r="U235">
        <f t="shared" ca="1" si="121"/>
        <v>0</v>
      </c>
      <c r="Z235">
        <f t="shared" si="126"/>
        <v>1.0773200000000001</v>
      </c>
      <c r="AA235">
        <f t="shared" si="127"/>
        <v>1.0705</v>
      </c>
      <c r="AB235">
        <f t="shared" si="131"/>
        <v>53.372434017596213</v>
      </c>
      <c r="AC235">
        <f t="shared" si="129"/>
        <v>45.458368529841778</v>
      </c>
      <c r="AE235">
        <f t="shared" si="123"/>
        <v>1.07534</v>
      </c>
      <c r="AF235">
        <f t="shared" si="124"/>
        <v>1.0705</v>
      </c>
      <c r="AG235">
        <f t="shared" si="128"/>
        <v>75.206611570250431</v>
      </c>
      <c r="AH235">
        <f t="shared" si="122"/>
        <v>71.384297520661519</v>
      </c>
    </row>
    <row r="236" spans="1:34">
      <c r="A236" s="1">
        <v>42319.958333333336</v>
      </c>
      <c r="B236">
        <v>1.07416</v>
      </c>
      <c r="C236">
        <v>1.0744499999999999</v>
      </c>
      <c r="D236">
        <v>1.0737000000000001</v>
      </c>
      <c r="E236">
        <v>1.0741799999999999</v>
      </c>
      <c r="F236">
        <v>14622</v>
      </c>
      <c r="H236">
        <f t="shared" si="116"/>
        <v>4.5999999999990493E-4</v>
      </c>
      <c r="I236">
        <f t="shared" si="112"/>
        <v>45.458368529841778</v>
      </c>
      <c r="J236">
        <f t="shared" si="125"/>
        <v>71.384297520661519</v>
      </c>
      <c r="K236">
        <f t="shared" si="113"/>
        <v>0</v>
      </c>
      <c r="L236">
        <f t="shared" si="114"/>
        <v>0</v>
      </c>
      <c r="M236">
        <f t="shared" si="115"/>
        <v>0</v>
      </c>
      <c r="N236">
        <f t="shared" ca="1" si="130"/>
        <v>0</v>
      </c>
      <c r="O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">
        <f t="shared" ca="1" si="117"/>
        <v>0.05</v>
      </c>
      <c r="R236">
        <f t="shared" ca="1" si="118"/>
        <v>0</v>
      </c>
      <c r="S236">
        <f t="shared" ca="1" si="119"/>
        <v>100.62259999999999</v>
      </c>
      <c r="T236">
        <f t="shared" ca="1" si="120"/>
        <v>0</v>
      </c>
      <c r="U236">
        <f t="shared" ca="1" si="121"/>
        <v>0</v>
      </c>
      <c r="Z236">
        <f t="shared" si="126"/>
        <v>1.0773200000000001</v>
      </c>
      <c r="AA236">
        <f t="shared" si="127"/>
        <v>1.0705</v>
      </c>
      <c r="AB236">
        <f t="shared" si="131"/>
        <v>53.958944281523159</v>
      </c>
      <c r="AC236">
        <f t="shared" si="129"/>
        <v>47.699819277863369</v>
      </c>
      <c r="AE236">
        <f t="shared" si="123"/>
        <v>1.07534</v>
      </c>
      <c r="AF236">
        <f t="shared" si="124"/>
        <v>1.07064</v>
      </c>
      <c r="AG236">
        <f t="shared" si="128"/>
        <v>75.319148936168773</v>
      </c>
      <c r="AH236">
        <f t="shared" si="122"/>
        <v>75.262880253209602</v>
      </c>
    </row>
    <row r="237" spans="1:34">
      <c r="A237" s="1">
        <v>42320</v>
      </c>
      <c r="B237">
        <v>1.0741700000000001</v>
      </c>
      <c r="C237">
        <v>1.0744800000000001</v>
      </c>
      <c r="D237">
        <v>1.07368</v>
      </c>
      <c r="E237">
        <v>1.0740000000000001</v>
      </c>
      <c r="F237">
        <v>10994</v>
      </c>
      <c r="H237">
        <f t="shared" si="116"/>
        <v>3.2000000000009798E-4</v>
      </c>
      <c r="I237">
        <f t="shared" si="112"/>
        <v>47.699819277863369</v>
      </c>
      <c r="J237">
        <f t="shared" si="125"/>
        <v>75.262880253209602</v>
      </c>
      <c r="K237">
        <f t="shared" si="113"/>
        <v>0</v>
      </c>
      <c r="L237">
        <f t="shared" si="114"/>
        <v>0</v>
      </c>
      <c r="M237">
        <f t="shared" si="115"/>
        <v>0</v>
      </c>
      <c r="N237">
        <f t="shared" ca="1" si="130"/>
        <v>0</v>
      </c>
      <c r="O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">
        <f t="shared" ca="1" si="117"/>
        <v>0.05</v>
      </c>
      <c r="R237">
        <f t="shared" ca="1" si="118"/>
        <v>0</v>
      </c>
      <c r="S237">
        <f t="shared" ca="1" si="119"/>
        <v>100.62259999999999</v>
      </c>
      <c r="T237">
        <f t="shared" ca="1" si="120"/>
        <v>0</v>
      </c>
      <c r="U237">
        <f t="shared" ca="1" si="121"/>
        <v>0</v>
      </c>
      <c r="Z237">
        <f t="shared" si="126"/>
        <v>1.0773200000000001</v>
      </c>
      <c r="AA237">
        <f t="shared" si="127"/>
        <v>1.0705</v>
      </c>
      <c r="AB237">
        <f t="shared" si="131"/>
        <v>51.31964809384214</v>
      </c>
      <c r="AC237">
        <f t="shared" si="129"/>
        <v>51.649560117301448</v>
      </c>
      <c r="AE237">
        <f t="shared" si="123"/>
        <v>1.07534</v>
      </c>
      <c r="AF237">
        <f t="shared" si="124"/>
        <v>1.07064</v>
      </c>
      <c r="AG237">
        <f t="shared" si="128"/>
        <v>71.489361702129401</v>
      </c>
      <c r="AH237">
        <f t="shared" si="122"/>
        <v>73.404255319149087</v>
      </c>
    </row>
    <row r="238" spans="1:34">
      <c r="A238" s="1">
        <v>42320.041666666664</v>
      </c>
      <c r="B238">
        <v>1.0739799999999999</v>
      </c>
      <c r="C238">
        <v>1.0760400000000001</v>
      </c>
      <c r="D238">
        <v>1.0739700000000001</v>
      </c>
      <c r="E238">
        <v>1.07579</v>
      </c>
      <c r="F238">
        <v>11806</v>
      </c>
      <c r="H238">
        <f t="shared" si="116"/>
        <v>9.9999999998434674E-6</v>
      </c>
      <c r="I238">
        <f t="shared" si="112"/>
        <v>51.649560117301448</v>
      </c>
      <c r="J238">
        <f t="shared" si="125"/>
        <v>73.404255319149087</v>
      </c>
      <c r="K238">
        <f t="shared" si="113"/>
        <v>0</v>
      </c>
      <c r="L238">
        <f t="shared" si="114"/>
        <v>0</v>
      </c>
      <c r="M238">
        <f t="shared" si="115"/>
        <v>0</v>
      </c>
      <c r="N238">
        <f t="shared" ca="1" si="130"/>
        <v>0</v>
      </c>
      <c r="O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">
        <f t="shared" ca="1" si="117"/>
        <v>0.05</v>
      </c>
      <c r="R238">
        <f t="shared" ca="1" si="118"/>
        <v>0</v>
      </c>
      <c r="S238">
        <f t="shared" ca="1" si="119"/>
        <v>100.62259999999999</v>
      </c>
      <c r="T238">
        <f t="shared" ca="1" si="120"/>
        <v>0</v>
      </c>
      <c r="U238">
        <f t="shared" ca="1" si="121"/>
        <v>0</v>
      </c>
      <c r="Z238">
        <f t="shared" si="126"/>
        <v>1.0773200000000001</v>
      </c>
      <c r="AA238">
        <f t="shared" si="127"/>
        <v>1.0705</v>
      </c>
      <c r="AB238">
        <f t="shared" si="131"/>
        <v>77.565982404691781</v>
      </c>
      <c r="AC238">
        <f t="shared" si="129"/>
        <v>59.054252199413327</v>
      </c>
      <c r="AE238">
        <f t="shared" si="123"/>
        <v>1.0760400000000001</v>
      </c>
      <c r="AF238">
        <f t="shared" si="124"/>
        <v>1.07216</v>
      </c>
      <c r="AG238">
        <f t="shared" si="128"/>
        <v>93.556701030925865</v>
      </c>
      <c r="AH238">
        <f t="shared" si="122"/>
        <v>82.523031366527633</v>
      </c>
    </row>
    <row r="239" spans="1:34">
      <c r="A239" s="1">
        <v>42320.083333333336</v>
      </c>
      <c r="B239">
        <v>1.0757699999999999</v>
      </c>
      <c r="C239">
        <v>1.0765</v>
      </c>
      <c r="D239">
        <v>1.0754699999999999</v>
      </c>
      <c r="E239">
        <v>1.0763</v>
      </c>
      <c r="F239">
        <v>14082</v>
      </c>
      <c r="H239">
        <f t="shared" si="116"/>
        <v>2.9999999999996696E-4</v>
      </c>
      <c r="I239">
        <f t="shared" si="112"/>
        <v>59.054252199413327</v>
      </c>
      <c r="J239">
        <f t="shared" si="125"/>
        <v>82.523031366527633</v>
      </c>
      <c r="K239">
        <f t="shared" si="113"/>
        <v>0</v>
      </c>
      <c r="L239">
        <f t="shared" si="114"/>
        <v>0</v>
      </c>
      <c r="M239">
        <f t="shared" si="115"/>
        <v>0</v>
      </c>
      <c r="N239">
        <f t="shared" ca="1" si="130"/>
        <v>0</v>
      </c>
      <c r="O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">
        <f t="shared" ca="1" si="117"/>
        <v>0.05</v>
      </c>
      <c r="R239">
        <f t="shared" ca="1" si="118"/>
        <v>0</v>
      </c>
      <c r="S239">
        <f t="shared" ca="1" si="119"/>
        <v>100.62259999999999</v>
      </c>
      <c r="T239">
        <f t="shared" ca="1" si="120"/>
        <v>0</v>
      </c>
      <c r="U239">
        <f t="shared" ca="1" si="121"/>
        <v>0</v>
      </c>
      <c r="Z239">
        <f t="shared" si="126"/>
        <v>1.0773200000000001</v>
      </c>
      <c r="AA239">
        <f t="shared" si="127"/>
        <v>1.0705</v>
      </c>
      <c r="AB239">
        <f t="shared" si="131"/>
        <v>85.043988269794525</v>
      </c>
      <c r="AC239">
        <f t="shared" si="129"/>
        <v>66.972140762462899</v>
      </c>
      <c r="AE239">
        <f t="shared" si="123"/>
        <v>1.0765</v>
      </c>
      <c r="AF239">
        <f t="shared" si="124"/>
        <v>1.07239</v>
      </c>
      <c r="AG239">
        <f t="shared" si="128"/>
        <v>95.133819951338808</v>
      </c>
      <c r="AH239">
        <f t="shared" si="122"/>
        <v>94.345260491132336</v>
      </c>
    </row>
    <row r="240" spans="1:34">
      <c r="A240" s="1">
        <v>42320.125</v>
      </c>
      <c r="B240">
        <v>1.0762799999999999</v>
      </c>
      <c r="C240">
        <v>1.07683</v>
      </c>
      <c r="D240">
        <v>1.07569</v>
      </c>
      <c r="E240">
        <v>1.0766100000000001</v>
      </c>
      <c r="F240">
        <v>14095</v>
      </c>
      <c r="H240">
        <f t="shared" si="116"/>
        <v>5.8999999999986841E-4</v>
      </c>
      <c r="I240">
        <f t="shared" si="112"/>
        <v>66.972140762462899</v>
      </c>
      <c r="J240">
        <f t="shared" si="125"/>
        <v>94.345260491132336</v>
      </c>
      <c r="K240">
        <f t="shared" si="113"/>
        <v>0</v>
      </c>
      <c r="L240">
        <f t="shared" si="114"/>
        <v>0</v>
      </c>
      <c r="M240">
        <f t="shared" si="115"/>
        <v>0</v>
      </c>
      <c r="N240">
        <f t="shared" ca="1" si="130"/>
        <v>0</v>
      </c>
      <c r="O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">
        <f t="shared" ca="1" si="117"/>
        <v>0.05</v>
      </c>
      <c r="R240">
        <f t="shared" ca="1" si="118"/>
        <v>0</v>
      </c>
      <c r="S240">
        <f t="shared" ca="1" si="119"/>
        <v>100.62259999999999</v>
      </c>
      <c r="T240">
        <f t="shared" ca="1" si="120"/>
        <v>0</v>
      </c>
      <c r="U240">
        <f t="shared" ca="1" si="121"/>
        <v>0</v>
      </c>
      <c r="Z240">
        <f t="shared" si="126"/>
        <v>1.0773200000000001</v>
      </c>
      <c r="AA240">
        <f t="shared" si="127"/>
        <v>1.0705</v>
      </c>
      <c r="AB240">
        <f t="shared" si="131"/>
        <v>89.589442815249512</v>
      </c>
      <c r="AC240">
        <f t="shared" si="129"/>
        <v>75.879765395894495</v>
      </c>
      <c r="AE240">
        <f t="shared" si="123"/>
        <v>1.07683</v>
      </c>
      <c r="AF240">
        <f t="shared" si="124"/>
        <v>1.0724899999999999</v>
      </c>
      <c r="AG240">
        <f t="shared" si="128"/>
        <v>94.930875576039483</v>
      </c>
      <c r="AH240">
        <f t="shared" si="122"/>
        <v>95.032347763689145</v>
      </c>
    </row>
    <row r="241" spans="1:34">
      <c r="A241" s="1">
        <v>42320.166666666664</v>
      </c>
      <c r="B241">
        <v>1.0766100000000001</v>
      </c>
      <c r="C241">
        <v>1.0779799999999999</v>
      </c>
      <c r="D241">
        <v>1.0764100000000001</v>
      </c>
      <c r="E241">
        <v>1.07717</v>
      </c>
      <c r="F241">
        <v>15560</v>
      </c>
      <c r="H241">
        <f t="shared" si="116"/>
        <v>1.9999999999997797E-4</v>
      </c>
      <c r="I241">
        <f t="shared" si="112"/>
        <v>75.879765395894495</v>
      </c>
      <c r="J241">
        <f t="shared" si="125"/>
        <v>95.032347763689145</v>
      </c>
      <c r="K241">
        <f t="shared" si="113"/>
        <v>0</v>
      </c>
      <c r="L241">
        <f t="shared" si="114"/>
        <v>0</v>
      </c>
      <c r="M241">
        <f t="shared" si="115"/>
        <v>0</v>
      </c>
      <c r="N241">
        <f t="shared" ca="1" si="130"/>
        <v>0</v>
      </c>
      <c r="O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">
        <f t="shared" ca="1" si="117"/>
        <v>0.05</v>
      </c>
      <c r="R241">
        <f t="shared" ca="1" si="118"/>
        <v>0</v>
      </c>
      <c r="S241">
        <f t="shared" ca="1" si="119"/>
        <v>100.62259999999999</v>
      </c>
      <c r="T241">
        <f t="shared" ca="1" si="120"/>
        <v>0</v>
      </c>
      <c r="U241">
        <f t="shared" ca="1" si="121"/>
        <v>0</v>
      </c>
      <c r="Z241">
        <f t="shared" si="126"/>
        <v>1.0779799999999999</v>
      </c>
      <c r="AA241">
        <f t="shared" si="127"/>
        <v>1.0705</v>
      </c>
      <c r="AB241">
        <f t="shared" si="131"/>
        <v>89.171122994652606</v>
      </c>
      <c r="AC241">
        <f t="shared" si="129"/>
        <v>85.342634121097106</v>
      </c>
      <c r="AE241">
        <f t="shared" si="123"/>
        <v>1.0779799999999999</v>
      </c>
      <c r="AF241">
        <f t="shared" si="124"/>
        <v>1.07315</v>
      </c>
      <c r="AG241">
        <f t="shared" si="128"/>
        <v>83.229813664596364</v>
      </c>
      <c r="AH241">
        <f t="shared" si="122"/>
        <v>89.080344620317931</v>
      </c>
    </row>
    <row r="242" spans="1:34">
      <c r="A242" s="1">
        <v>42320.208333333336</v>
      </c>
      <c r="B242">
        <v>1.07717</v>
      </c>
      <c r="C242">
        <v>1.0774300000000001</v>
      </c>
      <c r="D242">
        <v>1.07605</v>
      </c>
      <c r="E242">
        <v>1.07619</v>
      </c>
      <c r="F242">
        <v>13480</v>
      </c>
      <c r="H242">
        <f t="shared" si="116"/>
        <v>1.4000000000002899E-4</v>
      </c>
      <c r="I242">
        <f t="shared" si="112"/>
        <v>85.342634121097106</v>
      </c>
      <c r="J242">
        <f t="shared" si="125"/>
        <v>89.080344620317931</v>
      </c>
      <c r="K242">
        <f t="shared" si="113"/>
        <v>-1</v>
      </c>
      <c r="L242">
        <f t="shared" si="114"/>
        <v>0</v>
      </c>
      <c r="M242">
        <f t="shared" si="115"/>
        <v>0</v>
      </c>
      <c r="N242">
        <f t="shared" ca="1" si="130"/>
        <v>0</v>
      </c>
      <c r="O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">
        <f t="shared" ca="1" si="117"/>
        <v>0.05</v>
      </c>
      <c r="R242">
        <f t="shared" ca="1" si="118"/>
        <v>0</v>
      </c>
      <c r="S242">
        <f t="shared" ca="1" si="119"/>
        <v>100.62259999999999</v>
      </c>
      <c r="T242">
        <f t="shared" ca="1" si="120"/>
        <v>0</v>
      </c>
      <c r="U242">
        <f t="shared" ca="1" si="121"/>
        <v>0</v>
      </c>
      <c r="Z242">
        <f t="shared" si="126"/>
        <v>1.0779799999999999</v>
      </c>
      <c r="AA242">
        <f t="shared" si="127"/>
        <v>1.0705</v>
      </c>
      <c r="AB242">
        <f t="shared" si="131"/>
        <v>76.069518716577875</v>
      </c>
      <c r="AC242">
        <f t="shared" si="129"/>
        <v>84.968518199068626</v>
      </c>
      <c r="AE242">
        <f t="shared" si="123"/>
        <v>1.0779799999999999</v>
      </c>
      <c r="AF242">
        <f t="shared" si="124"/>
        <v>1.07368</v>
      </c>
      <c r="AG242">
        <f t="shared" si="128"/>
        <v>58.372093023256497</v>
      </c>
      <c r="AH242">
        <f t="shared" si="122"/>
        <v>70.800953343926437</v>
      </c>
    </row>
    <row r="243" spans="1:34">
      <c r="A243" s="1">
        <v>42320.25</v>
      </c>
      <c r="B243">
        <v>1.0761799999999999</v>
      </c>
      <c r="C243">
        <v>1.0766500000000001</v>
      </c>
      <c r="D243">
        <v>1.0760700000000001</v>
      </c>
      <c r="E243">
        <v>1.07626</v>
      </c>
      <c r="F243">
        <v>13416</v>
      </c>
      <c r="H243">
        <f t="shared" si="116"/>
        <v>1.0999999999983245E-4</v>
      </c>
      <c r="I243">
        <f t="shared" si="112"/>
        <v>84.968518199068626</v>
      </c>
      <c r="J243">
        <f t="shared" si="125"/>
        <v>70.800953343926437</v>
      </c>
      <c r="K243">
        <f t="shared" si="113"/>
        <v>-1</v>
      </c>
      <c r="L243">
        <f t="shared" si="114"/>
        <v>0</v>
      </c>
      <c r="M243">
        <f t="shared" si="115"/>
        <v>0</v>
      </c>
      <c r="N243">
        <f t="shared" ca="1" si="130"/>
        <v>0</v>
      </c>
      <c r="O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">
        <f t="shared" ca="1" si="117"/>
        <v>0.05</v>
      </c>
      <c r="R243">
        <f t="shared" ca="1" si="118"/>
        <v>0</v>
      </c>
      <c r="S243">
        <f t="shared" ca="1" si="119"/>
        <v>100.62259999999999</v>
      </c>
      <c r="T243">
        <f t="shared" ca="1" si="120"/>
        <v>0</v>
      </c>
      <c r="U243">
        <f t="shared" ca="1" si="121"/>
        <v>0</v>
      </c>
      <c r="Z243">
        <f t="shared" si="126"/>
        <v>1.0779799999999999</v>
      </c>
      <c r="AA243">
        <f t="shared" si="127"/>
        <v>1.0705</v>
      </c>
      <c r="AB243">
        <f t="shared" si="131"/>
        <v>77.005347593583423</v>
      </c>
      <c r="AC243">
        <f t="shared" si="129"/>
        <v>82.958858030015847</v>
      </c>
      <c r="AE243">
        <f t="shared" si="123"/>
        <v>1.0779799999999999</v>
      </c>
      <c r="AF243">
        <f t="shared" si="124"/>
        <v>1.07368</v>
      </c>
      <c r="AG243">
        <f t="shared" si="128"/>
        <v>60.00000000000103</v>
      </c>
      <c r="AH243">
        <f t="shared" si="122"/>
        <v>59.18604651162876</v>
      </c>
    </row>
    <row r="244" spans="1:34">
      <c r="A244" s="1">
        <v>42320.291666666664</v>
      </c>
      <c r="B244">
        <v>1.0762799999999999</v>
      </c>
      <c r="C244">
        <v>1.0765100000000001</v>
      </c>
      <c r="D244">
        <v>1.0758799999999999</v>
      </c>
      <c r="E244">
        <v>1.07605</v>
      </c>
      <c r="F244">
        <v>12794</v>
      </c>
      <c r="H244">
        <f t="shared" si="116"/>
        <v>1.7000000000000348E-4</v>
      </c>
      <c r="I244">
        <f t="shared" si="112"/>
        <v>82.958858030015847</v>
      </c>
      <c r="J244">
        <f t="shared" si="125"/>
        <v>59.18604651162876</v>
      </c>
      <c r="K244">
        <f t="shared" si="113"/>
        <v>-1</v>
      </c>
      <c r="L244">
        <f t="shared" si="114"/>
        <v>0</v>
      </c>
      <c r="M244">
        <f t="shared" si="115"/>
        <v>0</v>
      </c>
      <c r="N244">
        <f t="shared" ca="1" si="130"/>
        <v>0</v>
      </c>
      <c r="O244">
        <f ca="1">IF(ISNA(HLOOKUP(ROW()+1,Лист1!$DD$3:$GY$28,26,FALSE)),IF(ISNA(HLOOKUP(ROW()+1,Лист1!$DD$37:$GY$62,26,FALSE)),0,HLOOKUP(ROW()+1,Лист1!$DD$37:$GY$62,26,FALSE)),HLOOKUP(ROW()+1,Лист1!$DD$3:$GY$28,26,FALSE))</f>
        <v>3.1700000000001172E-3</v>
      </c>
      <c r="P244">
        <f t="shared" ca="1" si="117"/>
        <v>0.05</v>
      </c>
      <c r="R244">
        <f t="shared" ca="1" si="118"/>
        <v>3.1700000000001172E-3</v>
      </c>
      <c r="S244">
        <f t="shared" ca="1" si="119"/>
        <v>100.7791</v>
      </c>
      <c r="T244">
        <f t="shared" ca="1" si="120"/>
        <v>1</v>
      </c>
      <c r="U244">
        <f t="shared" ca="1" si="121"/>
        <v>0.15650000000000586</v>
      </c>
      <c r="Z244">
        <f t="shared" si="126"/>
        <v>1.0779799999999999</v>
      </c>
      <c r="AA244">
        <f t="shared" si="127"/>
        <v>1.0705</v>
      </c>
      <c r="AB244">
        <f t="shared" si="131"/>
        <v>74.197860962566779</v>
      </c>
      <c r="AC244">
        <f t="shared" si="129"/>
        <v>79.11096256684516</v>
      </c>
      <c r="AE244">
        <f t="shared" si="123"/>
        <v>1.0779799999999999</v>
      </c>
      <c r="AF244">
        <f t="shared" si="124"/>
        <v>1.0739700000000001</v>
      </c>
      <c r="AG244">
        <f t="shared" si="128"/>
        <v>51.870324189524666</v>
      </c>
      <c r="AH244">
        <f t="shared" si="122"/>
        <v>55.935162094762845</v>
      </c>
    </row>
    <row r="245" spans="1:34">
      <c r="A245" s="1">
        <v>42320.333333333336</v>
      </c>
      <c r="B245">
        <v>1.07606</v>
      </c>
      <c r="C245">
        <v>1.07609</v>
      </c>
      <c r="D245">
        <v>1.0751200000000001</v>
      </c>
      <c r="E245">
        <v>1.0756600000000001</v>
      </c>
      <c r="F245">
        <v>13538</v>
      </c>
      <c r="H245">
        <f t="shared" si="116"/>
        <v>5.3999999999998494E-4</v>
      </c>
      <c r="I245">
        <f t="shared" si="112"/>
        <v>79.11096256684516</v>
      </c>
      <c r="J245">
        <f t="shared" si="125"/>
        <v>55.935162094762845</v>
      </c>
      <c r="K245">
        <f t="shared" si="113"/>
        <v>-1</v>
      </c>
      <c r="L245">
        <f t="shared" si="114"/>
        <v>0</v>
      </c>
      <c r="M245">
        <f t="shared" si="115"/>
        <v>0</v>
      </c>
      <c r="N245">
        <f t="shared" ca="1" si="130"/>
        <v>0</v>
      </c>
      <c r="O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">
        <f t="shared" ca="1" si="117"/>
        <v>0.05</v>
      </c>
      <c r="R245">
        <f t="shared" ca="1" si="118"/>
        <v>0</v>
      </c>
      <c r="S245">
        <f t="shared" ca="1" si="119"/>
        <v>100.7791</v>
      </c>
      <c r="T245">
        <f t="shared" ca="1" si="120"/>
        <v>0</v>
      </c>
      <c r="U245">
        <f t="shared" ca="1" si="121"/>
        <v>0</v>
      </c>
      <c r="Z245">
        <f t="shared" si="126"/>
        <v>1.0779799999999999</v>
      </c>
      <c r="AA245">
        <f t="shared" si="127"/>
        <v>1.0705</v>
      </c>
      <c r="AB245">
        <f t="shared" si="131"/>
        <v>68.983957219252687</v>
      </c>
      <c r="AC245">
        <f t="shared" si="129"/>
        <v>74.064171122995191</v>
      </c>
      <c r="AE245">
        <f t="shared" si="123"/>
        <v>1.0779799999999999</v>
      </c>
      <c r="AF245">
        <f t="shared" si="124"/>
        <v>1.0751200000000001</v>
      </c>
      <c r="AG245">
        <f t="shared" si="128"/>
        <v>18.88111888111926</v>
      </c>
      <c r="AH245">
        <f t="shared" si="122"/>
        <v>35.375721535321965</v>
      </c>
    </row>
    <row r="246" spans="1:34">
      <c r="A246" s="1">
        <v>42320.375</v>
      </c>
      <c r="B246">
        <v>1.0756600000000001</v>
      </c>
      <c r="C246">
        <v>1.0759700000000001</v>
      </c>
      <c r="D246">
        <v>1.07514</v>
      </c>
      <c r="E246">
        <v>1.07538</v>
      </c>
      <c r="F246">
        <v>13102</v>
      </c>
      <c r="H246">
        <f t="shared" si="116"/>
        <v>2.4000000000001798E-4</v>
      </c>
      <c r="I246">
        <f t="shared" si="112"/>
        <v>74.064171122995191</v>
      </c>
      <c r="J246">
        <f t="shared" si="125"/>
        <v>35.375721535321965</v>
      </c>
      <c r="K246">
        <f t="shared" si="113"/>
        <v>-1</v>
      </c>
      <c r="L246">
        <f t="shared" si="114"/>
        <v>-1</v>
      </c>
      <c r="M246">
        <f t="shared" si="115"/>
        <v>-1</v>
      </c>
      <c r="N246">
        <f t="shared" ca="1" si="130"/>
        <v>-1</v>
      </c>
      <c r="O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">
        <f t="shared" ca="1" si="117"/>
        <v>0.05</v>
      </c>
      <c r="R246">
        <f t="shared" ca="1" si="118"/>
        <v>0</v>
      </c>
      <c r="S246">
        <f t="shared" ca="1" si="119"/>
        <v>100.7791</v>
      </c>
      <c r="T246">
        <f t="shared" ca="1" si="120"/>
        <v>0</v>
      </c>
      <c r="U246">
        <f t="shared" ca="1" si="121"/>
        <v>0</v>
      </c>
      <c r="Z246">
        <f t="shared" si="126"/>
        <v>1.0779799999999999</v>
      </c>
      <c r="AA246">
        <f t="shared" si="127"/>
        <v>1.0705</v>
      </c>
      <c r="AB246">
        <f t="shared" si="131"/>
        <v>65.240641711230481</v>
      </c>
      <c r="AC246">
        <f t="shared" si="129"/>
        <v>71.356951871658339</v>
      </c>
      <c r="AE246">
        <f t="shared" si="123"/>
        <v>1.0779799999999999</v>
      </c>
      <c r="AF246">
        <f t="shared" si="124"/>
        <v>1.0751200000000001</v>
      </c>
      <c r="AG246">
        <f t="shared" si="128"/>
        <v>9.0909090909069725</v>
      </c>
      <c r="AH246">
        <f t="shared" si="122"/>
        <v>13.986013986013116</v>
      </c>
    </row>
    <row r="247" spans="1:34">
      <c r="A247" s="1">
        <v>42320.416666666664</v>
      </c>
      <c r="B247">
        <v>1.0753900000000001</v>
      </c>
      <c r="C247">
        <v>1.0753999999999999</v>
      </c>
      <c r="D247">
        <v>1.07422</v>
      </c>
      <c r="E247">
        <v>1.07436</v>
      </c>
      <c r="F247">
        <v>16180</v>
      </c>
      <c r="H247">
        <f t="shared" si="116"/>
        <v>1.4000000000002899E-4</v>
      </c>
      <c r="I247">
        <f t="shared" si="112"/>
        <v>71.356951871658339</v>
      </c>
      <c r="J247">
        <f t="shared" si="125"/>
        <v>13.986013986013116</v>
      </c>
      <c r="K247">
        <f t="shared" si="113"/>
        <v>-1</v>
      </c>
      <c r="L247">
        <f t="shared" si="114"/>
        <v>-1</v>
      </c>
      <c r="M247">
        <f t="shared" si="115"/>
        <v>-1</v>
      </c>
      <c r="N247">
        <f t="shared" ca="1" si="130"/>
        <v>0</v>
      </c>
      <c r="O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">
        <f t="shared" ca="1" si="117"/>
        <v>0.05</v>
      </c>
      <c r="R247">
        <f t="shared" ca="1" si="118"/>
        <v>0</v>
      </c>
      <c r="S247">
        <f t="shared" ca="1" si="119"/>
        <v>100.7791</v>
      </c>
      <c r="T247">
        <f t="shared" ca="1" si="120"/>
        <v>0</v>
      </c>
      <c r="U247">
        <f t="shared" ca="1" si="121"/>
        <v>0</v>
      </c>
      <c r="Z247">
        <f t="shared" si="126"/>
        <v>1.0779799999999999</v>
      </c>
      <c r="AA247">
        <f t="shared" si="127"/>
        <v>1.0705</v>
      </c>
      <c r="AB247">
        <f t="shared" si="131"/>
        <v>51.60427807486645</v>
      </c>
      <c r="AC247">
        <f t="shared" si="129"/>
        <v>65.006684491979101</v>
      </c>
      <c r="AE247">
        <f t="shared" si="123"/>
        <v>1.0779799999999999</v>
      </c>
      <c r="AF247">
        <f t="shared" si="124"/>
        <v>1.07422</v>
      </c>
      <c r="AG247">
        <f t="shared" si="128"/>
        <v>3.7234042553199345</v>
      </c>
      <c r="AH247">
        <f t="shared" si="122"/>
        <v>6.4071566731134535</v>
      </c>
    </row>
    <row r="248" spans="1:34">
      <c r="A248" s="1">
        <v>42320.458333333336</v>
      </c>
      <c r="B248">
        <v>1.07439</v>
      </c>
      <c r="C248">
        <v>1.0750200000000001</v>
      </c>
      <c r="D248">
        <v>1.0690599999999999</v>
      </c>
      <c r="E248">
        <v>1.07111</v>
      </c>
      <c r="F248">
        <v>22050</v>
      </c>
      <c r="H248">
        <f t="shared" si="116"/>
        <v>2.0500000000001073E-3</v>
      </c>
      <c r="I248">
        <f t="shared" si="112"/>
        <v>65.006684491979101</v>
      </c>
      <c r="J248">
        <f t="shared" si="125"/>
        <v>6.4071566731134535</v>
      </c>
      <c r="K248">
        <f t="shared" si="113"/>
        <v>0</v>
      </c>
      <c r="L248">
        <f t="shared" si="114"/>
        <v>-1</v>
      </c>
      <c r="M248">
        <f t="shared" si="115"/>
        <v>0</v>
      </c>
      <c r="N248">
        <f t="shared" ca="1" si="130"/>
        <v>0</v>
      </c>
      <c r="O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">
        <f t="shared" ca="1" si="117"/>
        <v>0.05</v>
      </c>
      <c r="R248">
        <f t="shared" ca="1" si="118"/>
        <v>0</v>
      </c>
      <c r="S248">
        <f t="shared" ca="1" si="119"/>
        <v>100.7791</v>
      </c>
      <c r="T248">
        <f t="shared" ca="1" si="120"/>
        <v>0</v>
      </c>
      <c r="U248">
        <f t="shared" ca="1" si="121"/>
        <v>0</v>
      </c>
      <c r="Z248">
        <f t="shared" si="126"/>
        <v>1.0779799999999999</v>
      </c>
      <c r="AA248">
        <f t="shared" si="127"/>
        <v>1.0690599999999999</v>
      </c>
      <c r="AB248">
        <f t="shared" si="131"/>
        <v>22.982062780270159</v>
      </c>
      <c r="AC248">
        <f t="shared" si="129"/>
        <v>52.202734946404945</v>
      </c>
      <c r="AE248">
        <f t="shared" si="123"/>
        <v>1.0774300000000001</v>
      </c>
      <c r="AF248">
        <f t="shared" si="124"/>
        <v>1.0690599999999999</v>
      </c>
      <c r="AG248">
        <f t="shared" si="128"/>
        <v>24.492234169654189</v>
      </c>
      <c r="AH248">
        <f t="shared" si="122"/>
        <v>14.107819212487062</v>
      </c>
    </row>
    <row r="249" spans="1:34">
      <c r="A249" s="1">
        <v>42320.5</v>
      </c>
      <c r="B249">
        <v>1.0711200000000001</v>
      </c>
      <c r="C249">
        <v>1.0735300000000001</v>
      </c>
      <c r="D249">
        <v>1.0707599999999999</v>
      </c>
      <c r="E249">
        <v>1.0712200000000001</v>
      </c>
      <c r="F249">
        <v>20266</v>
      </c>
      <c r="H249">
        <f t="shared" si="116"/>
        <v>3.6000000000013799E-4</v>
      </c>
      <c r="I249">
        <f t="shared" si="112"/>
        <v>52.202734946404945</v>
      </c>
      <c r="J249">
        <f t="shared" si="125"/>
        <v>14.107819212487062</v>
      </c>
      <c r="K249">
        <f t="shared" si="113"/>
        <v>0</v>
      </c>
      <c r="L249">
        <f t="shared" si="114"/>
        <v>-1</v>
      </c>
      <c r="M249">
        <f t="shared" si="115"/>
        <v>0</v>
      </c>
      <c r="N249">
        <f t="shared" ca="1" si="130"/>
        <v>0</v>
      </c>
      <c r="O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">
        <f t="shared" ca="1" si="117"/>
        <v>0.05</v>
      </c>
      <c r="R249">
        <f t="shared" ca="1" si="118"/>
        <v>0</v>
      </c>
      <c r="S249">
        <f t="shared" ca="1" si="119"/>
        <v>100.7791</v>
      </c>
      <c r="T249">
        <f t="shared" ca="1" si="120"/>
        <v>0</v>
      </c>
      <c r="U249">
        <f t="shared" ca="1" si="121"/>
        <v>0</v>
      </c>
      <c r="Z249">
        <f t="shared" si="126"/>
        <v>1.0779799999999999</v>
      </c>
      <c r="AA249">
        <f t="shared" si="127"/>
        <v>1.0690599999999999</v>
      </c>
      <c r="AB249">
        <f t="shared" si="131"/>
        <v>24.215246636773006</v>
      </c>
      <c r="AC249">
        <f t="shared" si="129"/>
        <v>41.010557300785024</v>
      </c>
      <c r="AE249">
        <f t="shared" si="123"/>
        <v>1.0766500000000001</v>
      </c>
      <c r="AF249">
        <f t="shared" si="124"/>
        <v>1.0690599999999999</v>
      </c>
      <c r="AG249">
        <f t="shared" si="128"/>
        <v>28.458498023716768</v>
      </c>
      <c r="AH249">
        <f t="shared" si="122"/>
        <v>26.475366096685477</v>
      </c>
    </row>
    <row r="250" spans="1:34">
      <c r="A250" s="1">
        <v>42320.541666666664</v>
      </c>
      <c r="B250">
        <v>1.07121</v>
      </c>
      <c r="C250">
        <v>1.0732900000000001</v>
      </c>
      <c r="D250">
        <v>1.0709200000000001</v>
      </c>
      <c r="E250">
        <v>1.0726100000000001</v>
      </c>
      <c r="F250">
        <v>17789</v>
      </c>
      <c r="H250">
        <f t="shared" si="116"/>
        <v>2.8999999999990145E-4</v>
      </c>
      <c r="I250">
        <f t="shared" si="112"/>
        <v>41.010557300785024</v>
      </c>
      <c r="J250">
        <f t="shared" si="125"/>
        <v>26.475366096685477</v>
      </c>
      <c r="K250">
        <f t="shared" si="113"/>
        <v>0</v>
      </c>
      <c r="L250">
        <f t="shared" si="114"/>
        <v>0</v>
      </c>
      <c r="M250">
        <f t="shared" si="115"/>
        <v>0</v>
      </c>
      <c r="N250">
        <f t="shared" ca="1" si="130"/>
        <v>0</v>
      </c>
      <c r="O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">
        <f t="shared" ca="1" si="117"/>
        <v>0.05</v>
      </c>
      <c r="R250">
        <f t="shared" ca="1" si="118"/>
        <v>0</v>
      </c>
      <c r="S250">
        <f t="shared" ca="1" si="119"/>
        <v>100.7791</v>
      </c>
      <c r="T250">
        <f t="shared" ca="1" si="120"/>
        <v>0</v>
      </c>
      <c r="U250">
        <f t="shared" ca="1" si="121"/>
        <v>0</v>
      </c>
      <c r="Z250">
        <f t="shared" si="126"/>
        <v>1.0779799999999999</v>
      </c>
      <c r="AA250">
        <f t="shared" si="127"/>
        <v>1.0690599999999999</v>
      </c>
      <c r="AB250">
        <f t="shared" si="131"/>
        <v>39.798206278028573</v>
      </c>
      <c r="AC250">
        <f t="shared" si="129"/>
        <v>34.649948442484543</v>
      </c>
      <c r="AE250">
        <f t="shared" si="123"/>
        <v>1.0765100000000001</v>
      </c>
      <c r="AF250">
        <f t="shared" si="124"/>
        <v>1.0690599999999999</v>
      </c>
      <c r="AG250">
        <f t="shared" si="128"/>
        <v>47.651006711410453</v>
      </c>
      <c r="AH250">
        <f t="shared" si="122"/>
        <v>38.054752367563609</v>
      </c>
    </row>
    <row r="251" spans="1:34">
      <c r="A251" s="1">
        <v>42320.583333333336</v>
      </c>
      <c r="B251">
        <v>1.0726</v>
      </c>
      <c r="C251">
        <v>1.07267</v>
      </c>
      <c r="D251">
        <v>1.0707199999999999</v>
      </c>
      <c r="E251">
        <v>1.07135</v>
      </c>
      <c r="F251">
        <v>17105</v>
      </c>
      <c r="H251">
        <f t="shared" si="116"/>
        <v>6.3000000000013046E-4</v>
      </c>
      <c r="I251">
        <f t="shared" si="112"/>
        <v>34.649948442484543</v>
      </c>
      <c r="J251">
        <f t="shared" si="125"/>
        <v>38.054752367563609</v>
      </c>
      <c r="K251">
        <f t="shared" si="113"/>
        <v>0</v>
      </c>
      <c r="L251">
        <f t="shared" si="114"/>
        <v>0</v>
      </c>
      <c r="M251">
        <f t="shared" si="115"/>
        <v>0</v>
      </c>
      <c r="N251">
        <f t="shared" ca="1" si="130"/>
        <v>0</v>
      </c>
      <c r="O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">
        <f t="shared" ca="1" si="117"/>
        <v>0.05</v>
      </c>
      <c r="R251">
        <f t="shared" ca="1" si="118"/>
        <v>0</v>
      </c>
      <c r="S251">
        <f t="shared" ca="1" si="119"/>
        <v>100.7791</v>
      </c>
      <c r="T251">
        <f t="shared" ca="1" si="120"/>
        <v>0</v>
      </c>
      <c r="U251">
        <f t="shared" ca="1" si="121"/>
        <v>0</v>
      </c>
      <c r="Z251">
        <f t="shared" si="126"/>
        <v>1.0779799999999999</v>
      </c>
      <c r="AA251">
        <f t="shared" si="127"/>
        <v>1.0690599999999999</v>
      </c>
      <c r="AB251">
        <f t="shared" si="131"/>
        <v>25.672645739911605</v>
      </c>
      <c r="AC251">
        <f t="shared" si="129"/>
        <v>28.167040358745833</v>
      </c>
      <c r="AE251">
        <f t="shared" si="123"/>
        <v>1.07609</v>
      </c>
      <c r="AF251">
        <f t="shared" si="124"/>
        <v>1.0690599999999999</v>
      </c>
      <c r="AG251">
        <f t="shared" si="128"/>
        <v>32.574679943102353</v>
      </c>
      <c r="AH251">
        <f t="shared" si="122"/>
        <v>40.1128433272564</v>
      </c>
    </row>
    <row r="252" spans="1:34">
      <c r="A252" s="1">
        <v>42320.625</v>
      </c>
      <c r="B252">
        <v>1.0713600000000001</v>
      </c>
      <c r="C252">
        <v>1.0725800000000001</v>
      </c>
      <c r="D252">
        <v>1.0709599999999999</v>
      </c>
      <c r="E252">
        <v>1.0720400000000001</v>
      </c>
      <c r="F252">
        <v>16894</v>
      </c>
      <c r="H252">
        <f t="shared" si="116"/>
        <v>4.0000000000017799E-4</v>
      </c>
      <c r="I252">
        <f t="shared" si="112"/>
        <v>28.167040358745833</v>
      </c>
      <c r="J252">
        <f t="shared" si="125"/>
        <v>40.1128433272564</v>
      </c>
      <c r="K252">
        <f t="shared" si="113"/>
        <v>1</v>
      </c>
      <c r="L252">
        <f t="shared" si="114"/>
        <v>0</v>
      </c>
      <c r="M252">
        <f t="shared" si="115"/>
        <v>0</v>
      </c>
      <c r="N252">
        <f t="shared" ca="1" si="130"/>
        <v>0</v>
      </c>
      <c r="O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">
        <f t="shared" ca="1" si="117"/>
        <v>0.05</v>
      </c>
      <c r="R252">
        <f t="shared" ca="1" si="118"/>
        <v>0</v>
      </c>
      <c r="S252">
        <f t="shared" ca="1" si="119"/>
        <v>100.7791</v>
      </c>
      <c r="T252">
        <f t="shared" ca="1" si="120"/>
        <v>0</v>
      </c>
      <c r="U252">
        <f t="shared" ca="1" si="121"/>
        <v>0</v>
      </c>
      <c r="Z252">
        <f t="shared" si="126"/>
        <v>1.0779799999999999</v>
      </c>
      <c r="AA252">
        <f t="shared" si="127"/>
        <v>1.0690599999999999</v>
      </c>
      <c r="AB252">
        <f t="shared" si="131"/>
        <v>33.408071748881071</v>
      </c>
      <c r="AC252">
        <f t="shared" si="129"/>
        <v>30.773542600898562</v>
      </c>
      <c r="AE252">
        <f t="shared" si="123"/>
        <v>1.0759700000000001</v>
      </c>
      <c r="AF252">
        <f t="shared" si="124"/>
        <v>1.0690599999999999</v>
      </c>
      <c r="AG252">
        <f t="shared" si="128"/>
        <v>43.12590448625356</v>
      </c>
      <c r="AH252">
        <f t="shared" si="122"/>
        <v>37.850292214677957</v>
      </c>
    </row>
    <row r="253" spans="1:34">
      <c r="A253" s="1">
        <v>42320.666666666664</v>
      </c>
      <c r="B253">
        <v>1.0720499999999999</v>
      </c>
      <c r="C253">
        <v>1.0739099999999999</v>
      </c>
      <c r="D253">
        <v>1.0720000000000001</v>
      </c>
      <c r="E253">
        <v>1.0724899999999999</v>
      </c>
      <c r="F253">
        <v>18601</v>
      </c>
      <c r="H253">
        <f t="shared" si="116"/>
        <v>4.9999999999883471E-5</v>
      </c>
      <c r="I253">
        <f t="shared" si="112"/>
        <v>30.773542600898562</v>
      </c>
      <c r="J253">
        <f t="shared" si="125"/>
        <v>37.850292214677957</v>
      </c>
      <c r="K253">
        <f t="shared" si="113"/>
        <v>1</v>
      </c>
      <c r="L253">
        <f t="shared" si="114"/>
        <v>0</v>
      </c>
      <c r="M253">
        <f t="shared" si="115"/>
        <v>0</v>
      </c>
      <c r="N253">
        <f t="shared" ca="1" si="130"/>
        <v>0</v>
      </c>
      <c r="O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">
        <f t="shared" ca="1" si="117"/>
        <v>0.05</v>
      </c>
      <c r="R253">
        <f t="shared" ca="1" si="118"/>
        <v>0</v>
      </c>
      <c r="S253">
        <f t="shared" ca="1" si="119"/>
        <v>100.7791</v>
      </c>
      <c r="T253">
        <f t="shared" ca="1" si="120"/>
        <v>0</v>
      </c>
      <c r="U253">
        <f t="shared" ca="1" si="121"/>
        <v>0</v>
      </c>
      <c r="Z253">
        <f t="shared" si="126"/>
        <v>1.0779799999999999</v>
      </c>
      <c r="AA253">
        <f t="shared" si="127"/>
        <v>1.0690599999999999</v>
      </c>
      <c r="AB253">
        <f t="shared" si="131"/>
        <v>38.452914798206606</v>
      </c>
      <c r="AC253">
        <f t="shared" si="129"/>
        <v>34.332959641256963</v>
      </c>
      <c r="AE253">
        <f t="shared" si="123"/>
        <v>1.0753999999999999</v>
      </c>
      <c r="AF253">
        <f t="shared" si="124"/>
        <v>1.0690599999999999</v>
      </c>
      <c r="AG253">
        <f t="shared" si="128"/>
        <v>54.100946372240344</v>
      </c>
      <c r="AH253">
        <f t="shared" si="122"/>
        <v>48.613425429246952</v>
      </c>
    </row>
    <row r="254" spans="1:34">
      <c r="A254" s="1">
        <v>42320.708333333336</v>
      </c>
      <c r="B254">
        <v>1.07247</v>
      </c>
      <c r="C254">
        <v>1.07945</v>
      </c>
      <c r="D254">
        <v>1.0721499999999999</v>
      </c>
      <c r="E254">
        <v>1.07795</v>
      </c>
      <c r="F254">
        <v>23478</v>
      </c>
      <c r="H254">
        <f t="shared" si="116"/>
        <v>3.2000000000009798E-4</v>
      </c>
      <c r="I254">
        <f t="shared" si="112"/>
        <v>34.332959641256963</v>
      </c>
      <c r="J254">
        <f t="shared" si="125"/>
        <v>48.613425429246952</v>
      </c>
      <c r="K254">
        <f t="shared" si="113"/>
        <v>1</v>
      </c>
      <c r="L254">
        <f t="shared" si="114"/>
        <v>0</v>
      </c>
      <c r="M254">
        <f t="shared" si="115"/>
        <v>0</v>
      </c>
      <c r="N254">
        <f t="shared" ca="1" si="130"/>
        <v>0</v>
      </c>
      <c r="O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">
        <f t="shared" ca="1" si="117"/>
        <v>0.05</v>
      </c>
      <c r="R254">
        <f t="shared" ca="1" si="118"/>
        <v>0</v>
      </c>
      <c r="S254">
        <f t="shared" ca="1" si="119"/>
        <v>100.7791</v>
      </c>
      <c r="T254">
        <f t="shared" ca="1" si="120"/>
        <v>0</v>
      </c>
      <c r="U254">
        <f t="shared" ca="1" si="121"/>
        <v>0</v>
      </c>
      <c r="Z254">
        <f t="shared" si="126"/>
        <v>1.07945</v>
      </c>
      <c r="AA254">
        <f t="shared" si="127"/>
        <v>1.0690599999999999</v>
      </c>
      <c r="AB254">
        <f t="shared" si="131"/>
        <v>85.563041385947642</v>
      </c>
      <c r="AC254">
        <f t="shared" si="129"/>
        <v>45.774168418236727</v>
      </c>
      <c r="AE254">
        <f t="shared" si="123"/>
        <v>1.07945</v>
      </c>
      <c r="AF254">
        <f t="shared" si="124"/>
        <v>1.0690599999999999</v>
      </c>
      <c r="AG254">
        <f t="shared" si="128"/>
        <v>85.563041385947642</v>
      </c>
      <c r="AH254">
        <f t="shared" si="122"/>
        <v>69.831993879094</v>
      </c>
    </row>
    <row r="255" spans="1:34">
      <c r="A255" s="1">
        <v>42320.75</v>
      </c>
      <c r="B255">
        <v>1.0779700000000001</v>
      </c>
      <c r="C255">
        <v>1.0808599999999999</v>
      </c>
      <c r="D255">
        <v>1.0749299999999999</v>
      </c>
      <c r="E255">
        <v>1.0753600000000001</v>
      </c>
      <c r="F255">
        <v>24026</v>
      </c>
      <c r="H255">
        <f t="shared" si="116"/>
        <v>4.3000000000015248E-4</v>
      </c>
      <c r="I255">
        <f t="shared" si="112"/>
        <v>45.774168418236727</v>
      </c>
      <c r="J255">
        <f t="shared" si="125"/>
        <v>69.831993879094</v>
      </c>
      <c r="K255">
        <f t="shared" si="113"/>
        <v>0</v>
      </c>
      <c r="L255">
        <f t="shared" si="114"/>
        <v>0</v>
      </c>
      <c r="M255">
        <f t="shared" si="115"/>
        <v>0</v>
      </c>
      <c r="N255">
        <f t="shared" ca="1" si="130"/>
        <v>0</v>
      </c>
      <c r="O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">
        <f t="shared" ca="1" si="117"/>
        <v>0.05</v>
      </c>
      <c r="R255">
        <f t="shared" ca="1" si="118"/>
        <v>0</v>
      </c>
      <c r="S255">
        <f t="shared" ca="1" si="119"/>
        <v>100.7791</v>
      </c>
      <c r="T255">
        <f t="shared" ca="1" si="120"/>
        <v>0</v>
      </c>
      <c r="U255">
        <f t="shared" ca="1" si="121"/>
        <v>0</v>
      </c>
      <c r="Z255">
        <f t="shared" si="126"/>
        <v>1.0808599999999999</v>
      </c>
      <c r="AA255">
        <f t="shared" si="127"/>
        <v>1.0690599999999999</v>
      </c>
      <c r="AB255">
        <f t="shared" si="131"/>
        <v>53.389830508476081</v>
      </c>
      <c r="AC255">
        <f t="shared" si="129"/>
        <v>52.70346461037785</v>
      </c>
      <c r="AE255">
        <f t="shared" si="123"/>
        <v>1.0808599999999999</v>
      </c>
      <c r="AF255">
        <f t="shared" si="124"/>
        <v>1.0707199999999999</v>
      </c>
      <c r="AG255">
        <f t="shared" si="128"/>
        <v>45.75936883629371</v>
      </c>
      <c r="AH255">
        <f t="shared" si="122"/>
        <v>65.66120511112068</v>
      </c>
    </row>
    <row r="256" spans="1:34">
      <c r="A256" s="1">
        <v>42320.791666666664</v>
      </c>
      <c r="B256">
        <v>1.0753600000000001</v>
      </c>
      <c r="C256">
        <v>1.07761</v>
      </c>
      <c r="D256">
        <v>1.0746100000000001</v>
      </c>
      <c r="E256">
        <v>1.0766800000000001</v>
      </c>
      <c r="F256">
        <v>19469</v>
      </c>
      <c r="H256">
        <f t="shared" si="116"/>
        <v>7.5000000000002842E-4</v>
      </c>
      <c r="I256">
        <f t="shared" si="112"/>
        <v>52.70346461037785</v>
      </c>
      <c r="J256">
        <f t="shared" si="125"/>
        <v>65.66120511112068</v>
      </c>
      <c r="K256">
        <f t="shared" si="113"/>
        <v>0</v>
      </c>
      <c r="L256">
        <f t="shared" si="114"/>
        <v>0</v>
      </c>
      <c r="M256">
        <f t="shared" si="115"/>
        <v>0</v>
      </c>
      <c r="N256">
        <f t="shared" ca="1" si="130"/>
        <v>0</v>
      </c>
      <c r="O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">
        <f t="shared" ca="1" si="117"/>
        <v>0.05</v>
      </c>
      <c r="R256">
        <f t="shared" ca="1" si="118"/>
        <v>0</v>
      </c>
      <c r="S256">
        <f t="shared" ca="1" si="119"/>
        <v>100.7791</v>
      </c>
      <c r="T256">
        <f t="shared" ca="1" si="120"/>
        <v>0</v>
      </c>
      <c r="U256">
        <f t="shared" ca="1" si="121"/>
        <v>0</v>
      </c>
      <c r="Z256">
        <f t="shared" si="126"/>
        <v>1.0808599999999999</v>
      </c>
      <c r="AA256">
        <f t="shared" si="127"/>
        <v>1.0690599999999999</v>
      </c>
      <c r="AB256">
        <f t="shared" si="131"/>
        <v>64.576271186442042</v>
      </c>
      <c r="AC256">
        <f t="shared" si="129"/>
        <v>60.495514469768096</v>
      </c>
      <c r="AE256">
        <f t="shared" si="123"/>
        <v>1.0808599999999999</v>
      </c>
      <c r="AF256">
        <f t="shared" si="124"/>
        <v>1.0707199999999999</v>
      </c>
      <c r="AG256">
        <f t="shared" si="128"/>
        <v>58.777120315583488</v>
      </c>
      <c r="AH256">
        <f t="shared" si="122"/>
        <v>52.268244575938596</v>
      </c>
    </row>
    <row r="257" spans="1:34">
      <c r="A257" s="1">
        <v>42320.833333333336</v>
      </c>
      <c r="B257">
        <v>1.0766800000000001</v>
      </c>
      <c r="C257">
        <v>1.0803199999999999</v>
      </c>
      <c r="D257">
        <v>1.0763100000000001</v>
      </c>
      <c r="E257">
        <v>1.07782</v>
      </c>
      <c r="F257">
        <v>19075</v>
      </c>
      <c r="H257">
        <f t="shared" si="116"/>
        <v>3.6999999999998145E-4</v>
      </c>
      <c r="I257">
        <f t="shared" si="112"/>
        <v>60.495514469768096</v>
      </c>
      <c r="J257">
        <f t="shared" si="125"/>
        <v>52.268244575938596</v>
      </c>
      <c r="K257">
        <f t="shared" si="113"/>
        <v>0</v>
      </c>
      <c r="L257">
        <f t="shared" si="114"/>
        <v>0</v>
      </c>
      <c r="M257">
        <f t="shared" si="115"/>
        <v>0</v>
      </c>
      <c r="N257">
        <f t="shared" ca="1" si="130"/>
        <v>0</v>
      </c>
      <c r="O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">
        <f t="shared" ca="1" si="117"/>
        <v>0.05</v>
      </c>
      <c r="R257">
        <f t="shared" ca="1" si="118"/>
        <v>0</v>
      </c>
      <c r="S257">
        <f t="shared" ca="1" si="119"/>
        <v>100.7791</v>
      </c>
      <c r="T257">
        <f t="shared" ca="1" si="120"/>
        <v>0</v>
      </c>
      <c r="U257">
        <f t="shared" ca="1" si="121"/>
        <v>0</v>
      </c>
      <c r="Z257">
        <f t="shared" si="126"/>
        <v>1.0808599999999999</v>
      </c>
      <c r="AA257">
        <f t="shared" si="127"/>
        <v>1.0690599999999999</v>
      </c>
      <c r="AB257">
        <f t="shared" si="131"/>
        <v>74.237288135593872</v>
      </c>
      <c r="AC257">
        <f t="shared" si="129"/>
        <v>69.441607804114909</v>
      </c>
      <c r="AE257">
        <f t="shared" si="123"/>
        <v>1.0808599999999999</v>
      </c>
      <c r="AF257">
        <f t="shared" si="124"/>
        <v>1.0707199999999999</v>
      </c>
      <c r="AG257">
        <f t="shared" si="128"/>
        <v>70.019723865878504</v>
      </c>
      <c r="AH257">
        <f t="shared" si="122"/>
        <v>64.398422090731003</v>
      </c>
    </row>
    <row r="258" spans="1:34">
      <c r="A258" s="1">
        <v>42320.875</v>
      </c>
      <c r="B258">
        <v>1.0778300000000001</v>
      </c>
      <c r="C258">
        <v>1.0780799999999999</v>
      </c>
      <c r="D258">
        <v>1.0765899999999999</v>
      </c>
      <c r="E258">
        <v>1.0769500000000001</v>
      </c>
      <c r="F258">
        <v>17130</v>
      </c>
      <c r="H258">
        <f t="shared" si="116"/>
        <v>3.6000000000013799E-4</v>
      </c>
      <c r="I258">
        <f t="shared" ref="I258:I321" si="132">AC257</f>
        <v>69.441607804114909</v>
      </c>
      <c r="J258">
        <f t="shared" si="125"/>
        <v>64.398422090731003</v>
      </c>
      <c r="K258">
        <f t="shared" ref="K258:K321" si="133">IF(AND($I258&gt;$Y$4,$I257&gt;$Y$4),-1,IF(AND($I258&lt;$Y$5,$I257&lt;$Y$5),1,0))</f>
        <v>0</v>
      </c>
      <c r="L258">
        <f t="shared" si="114"/>
        <v>0</v>
      </c>
      <c r="M258">
        <f t="shared" si="115"/>
        <v>0</v>
      </c>
      <c r="N258">
        <f t="shared" ca="1" si="130"/>
        <v>0</v>
      </c>
      <c r="O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">
        <f t="shared" ca="1" si="117"/>
        <v>0.05</v>
      </c>
      <c r="R258">
        <f t="shared" ca="1" si="118"/>
        <v>0</v>
      </c>
      <c r="S258">
        <f t="shared" ca="1" si="119"/>
        <v>100.7791</v>
      </c>
      <c r="T258">
        <f t="shared" ca="1" si="120"/>
        <v>0</v>
      </c>
      <c r="U258">
        <f t="shared" ca="1" si="121"/>
        <v>0</v>
      </c>
      <c r="Z258">
        <f t="shared" si="126"/>
        <v>1.0808599999999999</v>
      </c>
      <c r="AA258">
        <f t="shared" si="127"/>
        <v>1.0690599999999999</v>
      </c>
      <c r="AB258">
        <f t="shared" si="131"/>
        <v>66.864406779662318</v>
      </c>
      <c r="AC258">
        <f t="shared" si="129"/>
        <v>64.766949152543575</v>
      </c>
      <c r="AE258">
        <f t="shared" si="123"/>
        <v>1.0808599999999999</v>
      </c>
      <c r="AF258">
        <f t="shared" si="124"/>
        <v>1.0709599999999999</v>
      </c>
      <c r="AG258">
        <f t="shared" si="128"/>
        <v>60.505050505052019</v>
      </c>
      <c r="AH258">
        <f t="shared" si="122"/>
        <v>65.262387185465258</v>
      </c>
    </row>
    <row r="259" spans="1:34">
      <c r="A259" s="1">
        <v>42320.916666666664</v>
      </c>
      <c r="B259">
        <v>1.0769500000000001</v>
      </c>
      <c r="C259">
        <v>1.0797000000000001</v>
      </c>
      <c r="D259">
        <v>1.0768</v>
      </c>
      <c r="E259">
        <v>1.0791500000000001</v>
      </c>
      <c r="F259">
        <v>15207</v>
      </c>
      <c r="H259">
        <f t="shared" si="116"/>
        <v>1.500000000000945E-4</v>
      </c>
      <c r="I259">
        <f t="shared" si="132"/>
        <v>64.766949152543575</v>
      </c>
      <c r="J259">
        <f t="shared" si="125"/>
        <v>65.262387185465258</v>
      </c>
      <c r="K259">
        <f t="shared" si="133"/>
        <v>0</v>
      </c>
      <c r="L259">
        <f t="shared" ref="L259:L322" si="134">IF(AND($I259-$J259&gt;$Y$6),-1,IF(AND($I259-$J259&lt;-$Y$5),1,0))</f>
        <v>0</v>
      </c>
      <c r="M259">
        <f t="shared" ref="M259:M322" si="135">IF(AND(K259=1,L259=1),1,IF(AND(K259=-1,L259=-1),-1,0))</f>
        <v>0</v>
      </c>
      <c r="N259">
        <f t="shared" ca="1" si="130"/>
        <v>0</v>
      </c>
      <c r="O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">
        <f t="shared" ca="1" si="117"/>
        <v>0.05</v>
      </c>
      <c r="R259">
        <f t="shared" ca="1" si="118"/>
        <v>0</v>
      </c>
      <c r="S259">
        <f t="shared" ca="1" si="119"/>
        <v>100.7791</v>
      </c>
      <c r="T259">
        <f t="shared" ca="1" si="120"/>
        <v>0</v>
      </c>
      <c r="U259">
        <f t="shared" ca="1" si="121"/>
        <v>0</v>
      </c>
      <c r="Z259">
        <f t="shared" si="126"/>
        <v>1.0808599999999999</v>
      </c>
      <c r="AA259">
        <f t="shared" si="127"/>
        <v>1.0690599999999999</v>
      </c>
      <c r="AB259">
        <f t="shared" si="131"/>
        <v>85.508474576272249</v>
      </c>
      <c r="AC259">
        <f t="shared" si="129"/>
        <v>72.796610169492624</v>
      </c>
      <c r="AE259">
        <f t="shared" si="123"/>
        <v>1.0808599999999999</v>
      </c>
      <c r="AF259">
        <f t="shared" si="124"/>
        <v>1.0720000000000001</v>
      </c>
      <c r="AG259">
        <f t="shared" si="128"/>
        <v>80.699774266366774</v>
      </c>
      <c r="AH259">
        <f t="shared" si="122"/>
        <v>70.6024123857094</v>
      </c>
    </row>
    <row r="260" spans="1:34">
      <c r="A260" s="1">
        <v>42320.958333333336</v>
      </c>
      <c r="B260">
        <v>1.0791500000000001</v>
      </c>
      <c r="C260">
        <v>1.08297</v>
      </c>
      <c r="D260">
        <v>1.0786800000000001</v>
      </c>
      <c r="E260">
        <v>1.0809</v>
      </c>
      <c r="F260">
        <v>17642</v>
      </c>
      <c r="H260">
        <f t="shared" ref="H260:H323" si="136">MIN(E260,B260) - D260</f>
        <v>4.6999999999997044E-4</v>
      </c>
      <c r="I260">
        <f t="shared" si="132"/>
        <v>72.796610169492624</v>
      </c>
      <c r="J260">
        <f t="shared" si="125"/>
        <v>70.6024123857094</v>
      </c>
      <c r="K260">
        <f t="shared" si="133"/>
        <v>0</v>
      </c>
      <c r="L260">
        <f t="shared" si="134"/>
        <v>0</v>
      </c>
      <c r="M260">
        <f t="shared" si="135"/>
        <v>0</v>
      </c>
      <c r="N260">
        <f t="shared" ca="1" si="130"/>
        <v>0</v>
      </c>
      <c r="O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">
        <f t="shared" ref="P260:P323" ca="1" si="137">ROUNDDOWN(S259/2000,2)</f>
        <v>0.05</v>
      </c>
      <c r="R260">
        <f t="shared" ref="R260:R323" ca="1" si="138">O260</f>
        <v>0</v>
      </c>
      <c r="S260">
        <f t="shared" ref="S260:S323" ca="1" si="139">S259+U260</f>
        <v>100.7791</v>
      </c>
      <c r="T260">
        <f t="shared" ref="T260:T323" ca="1" si="140">SIGN(R260)</f>
        <v>0</v>
      </c>
      <c r="U260">
        <f t="shared" ref="U260:U323" ca="1" si="141">R260*$V$4*P260+IF(O260=0,0,$V$3)</f>
        <v>0</v>
      </c>
      <c r="Z260">
        <f t="shared" si="126"/>
        <v>1.08297</v>
      </c>
      <c r="AA260">
        <f t="shared" si="127"/>
        <v>1.0690599999999999</v>
      </c>
      <c r="AB260">
        <f t="shared" si="131"/>
        <v>85.118619698058922</v>
      </c>
      <c r="AC260">
        <f t="shared" si="129"/>
        <v>77.93219729739684</v>
      </c>
      <c r="AE260">
        <f t="shared" si="123"/>
        <v>1.08297</v>
      </c>
      <c r="AF260">
        <f t="shared" si="124"/>
        <v>1.0721499999999999</v>
      </c>
      <c r="AG260">
        <f t="shared" si="128"/>
        <v>80.868761552680169</v>
      </c>
      <c r="AH260">
        <f t="shared" si="122"/>
        <v>80.784267909523464</v>
      </c>
    </row>
    <row r="261" spans="1:34">
      <c r="A261" s="1">
        <v>42321</v>
      </c>
      <c r="B261">
        <v>1.0809200000000001</v>
      </c>
      <c r="C261">
        <v>1.0823</v>
      </c>
      <c r="D261">
        <v>1.08066</v>
      </c>
      <c r="E261">
        <v>1.0811500000000001</v>
      </c>
      <c r="F261">
        <v>15217</v>
      </c>
      <c r="H261">
        <f t="shared" si="136"/>
        <v>2.60000000000149E-4</v>
      </c>
      <c r="I261">
        <f t="shared" si="132"/>
        <v>77.93219729739684</v>
      </c>
      <c r="J261">
        <f t="shared" si="125"/>
        <v>80.784267909523464</v>
      </c>
      <c r="K261">
        <f t="shared" si="133"/>
        <v>-1</v>
      </c>
      <c r="L261">
        <f t="shared" si="134"/>
        <v>0</v>
      </c>
      <c r="M261">
        <f t="shared" si="135"/>
        <v>0</v>
      </c>
      <c r="N261">
        <f t="shared" ca="1" si="130"/>
        <v>0</v>
      </c>
      <c r="O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">
        <f t="shared" ca="1" si="137"/>
        <v>0.05</v>
      </c>
      <c r="R261">
        <f t="shared" ca="1" si="138"/>
        <v>0</v>
      </c>
      <c r="S261">
        <f t="shared" ca="1" si="139"/>
        <v>100.7791</v>
      </c>
      <c r="T261">
        <f t="shared" ca="1" si="140"/>
        <v>0</v>
      </c>
      <c r="U261">
        <f t="shared" ca="1" si="141"/>
        <v>0</v>
      </c>
      <c r="Z261">
        <f t="shared" si="126"/>
        <v>1.08297</v>
      </c>
      <c r="AA261">
        <f t="shared" si="127"/>
        <v>1.0690599999999999</v>
      </c>
      <c r="AB261">
        <f t="shared" si="131"/>
        <v>86.915887850467854</v>
      </c>
      <c r="AC261">
        <f t="shared" si="129"/>
        <v>81.101847226115339</v>
      </c>
      <c r="AE261">
        <f t="shared" si="123"/>
        <v>1.08297</v>
      </c>
      <c r="AF261">
        <f t="shared" si="124"/>
        <v>1.0746100000000001</v>
      </c>
      <c r="AG261">
        <f t="shared" si="128"/>
        <v>78.229665071770938</v>
      </c>
      <c r="AH261">
        <f t="shared" si="122"/>
        <v>79.549213312225561</v>
      </c>
    </row>
    <row r="262" spans="1:34">
      <c r="A262" s="1">
        <v>42321.041666666664</v>
      </c>
      <c r="B262">
        <v>1.08118</v>
      </c>
      <c r="C262">
        <v>1.0814299999999999</v>
      </c>
      <c r="D262">
        <v>1.0805899999999999</v>
      </c>
      <c r="E262">
        <v>1.0805899999999999</v>
      </c>
      <c r="F262">
        <v>14639</v>
      </c>
      <c r="H262">
        <f t="shared" si="136"/>
        <v>0</v>
      </c>
      <c r="I262">
        <f t="shared" si="132"/>
        <v>81.101847226115339</v>
      </c>
      <c r="J262">
        <f t="shared" si="125"/>
        <v>79.549213312225561</v>
      </c>
      <c r="K262">
        <f t="shared" si="133"/>
        <v>-1</v>
      </c>
      <c r="L262">
        <f t="shared" si="134"/>
        <v>0</v>
      </c>
      <c r="M262">
        <f t="shared" si="135"/>
        <v>0</v>
      </c>
      <c r="N262">
        <f t="shared" ca="1" si="130"/>
        <v>0</v>
      </c>
      <c r="O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">
        <f t="shared" ca="1" si="137"/>
        <v>0.05</v>
      </c>
      <c r="R262">
        <f t="shared" ca="1" si="138"/>
        <v>0</v>
      </c>
      <c r="S262">
        <f t="shared" ca="1" si="139"/>
        <v>100.7791</v>
      </c>
      <c r="T262">
        <f t="shared" ca="1" si="140"/>
        <v>0</v>
      </c>
      <c r="U262">
        <f t="shared" ca="1" si="141"/>
        <v>0</v>
      </c>
      <c r="Z262">
        <f t="shared" si="126"/>
        <v>1.08297</v>
      </c>
      <c r="AA262">
        <f t="shared" si="127"/>
        <v>1.0690599999999999</v>
      </c>
      <c r="AB262">
        <f t="shared" si="131"/>
        <v>82.890007189072364</v>
      </c>
      <c r="AC262">
        <f t="shared" si="129"/>
        <v>85.108247328467854</v>
      </c>
      <c r="AE262">
        <f t="shared" si="123"/>
        <v>1.08297</v>
      </c>
      <c r="AF262">
        <f t="shared" si="124"/>
        <v>1.0746100000000001</v>
      </c>
      <c r="AG262">
        <f t="shared" si="128"/>
        <v>71.531100478468062</v>
      </c>
      <c r="AH262">
        <f t="shared" si="122"/>
        <v>74.8803827751195</v>
      </c>
    </row>
    <row r="263" spans="1:34">
      <c r="A263" s="1">
        <v>42321.083333333336</v>
      </c>
      <c r="B263">
        <v>1.0805800000000001</v>
      </c>
      <c r="C263">
        <v>1.0816600000000001</v>
      </c>
      <c r="D263">
        <v>1.08036</v>
      </c>
      <c r="E263">
        <v>1.08081</v>
      </c>
      <c r="F263">
        <v>14037</v>
      </c>
      <c r="H263">
        <f t="shared" si="136"/>
        <v>2.20000000000109E-4</v>
      </c>
      <c r="I263">
        <f t="shared" si="132"/>
        <v>85.108247328467854</v>
      </c>
      <c r="J263">
        <f t="shared" si="125"/>
        <v>74.8803827751195</v>
      </c>
      <c r="K263">
        <f t="shared" si="133"/>
        <v>-1</v>
      </c>
      <c r="L263">
        <f t="shared" si="134"/>
        <v>0</v>
      </c>
      <c r="M263">
        <f t="shared" si="135"/>
        <v>0</v>
      </c>
      <c r="N263">
        <f t="shared" ca="1" si="130"/>
        <v>0</v>
      </c>
      <c r="O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">
        <f t="shared" ca="1" si="137"/>
        <v>0.05</v>
      </c>
      <c r="R263">
        <f t="shared" ca="1" si="138"/>
        <v>0</v>
      </c>
      <c r="S263">
        <f t="shared" ca="1" si="139"/>
        <v>100.7791</v>
      </c>
      <c r="T263">
        <f t="shared" ca="1" si="140"/>
        <v>0</v>
      </c>
      <c r="U263">
        <f t="shared" ca="1" si="141"/>
        <v>0</v>
      </c>
      <c r="Z263">
        <f t="shared" si="126"/>
        <v>1.08297</v>
      </c>
      <c r="AA263">
        <f t="shared" si="127"/>
        <v>1.0690599999999999</v>
      </c>
      <c r="AB263">
        <f t="shared" si="131"/>
        <v>84.471603163192484</v>
      </c>
      <c r="AC263">
        <f t="shared" si="129"/>
        <v>84.849029475197909</v>
      </c>
      <c r="AE263">
        <f t="shared" si="123"/>
        <v>1.08297</v>
      </c>
      <c r="AF263">
        <f t="shared" si="124"/>
        <v>1.0763100000000001</v>
      </c>
      <c r="AG263">
        <f t="shared" si="128"/>
        <v>67.567567567567934</v>
      </c>
      <c r="AH263">
        <f t="shared" si="122"/>
        <v>69.549334023017991</v>
      </c>
    </row>
    <row r="264" spans="1:34">
      <c r="A264" s="1">
        <v>42321.125</v>
      </c>
      <c r="B264">
        <v>1.0808</v>
      </c>
      <c r="C264">
        <v>1.0809200000000001</v>
      </c>
      <c r="D264">
        <v>1.08003</v>
      </c>
      <c r="E264">
        <v>1.0803700000000001</v>
      </c>
      <c r="F264">
        <v>15029</v>
      </c>
      <c r="H264">
        <f t="shared" si="136"/>
        <v>3.4000000000000696E-4</v>
      </c>
      <c r="I264">
        <f t="shared" si="132"/>
        <v>84.849029475197909</v>
      </c>
      <c r="J264">
        <f t="shared" si="125"/>
        <v>69.549334023017991</v>
      </c>
      <c r="K264">
        <f t="shared" si="133"/>
        <v>-1</v>
      </c>
      <c r="L264">
        <f t="shared" si="134"/>
        <v>0</v>
      </c>
      <c r="M264">
        <f t="shared" si="135"/>
        <v>0</v>
      </c>
      <c r="N264">
        <f t="shared" ca="1" si="130"/>
        <v>0</v>
      </c>
      <c r="O264">
        <f ca="1">IF(ISNA(HLOOKUP(ROW()+1,Лист1!$DD$3:$GY$28,26,FALSE)),IF(ISNA(HLOOKUP(ROW()+1,Лист1!$DD$37:$GY$62,26,FALSE)),0,HLOOKUP(ROW()+1,Лист1!$DD$37:$GY$62,26,FALSE)),HLOOKUP(ROW()+1,Лист1!$DD$3:$GY$28,26,FALSE))</f>
        <v>-2.6999999999999247E-4</v>
      </c>
      <c r="P264">
        <f t="shared" ca="1" si="137"/>
        <v>0.05</v>
      </c>
      <c r="R264">
        <f t="shared" ca="1" si="138"/>
        <v>-2.6999999999999247E-4</v>
      </c>
      <c r="S264">
        <f t="shared" ca="1" si="139"/>
        <v>100.7636</v>
      </c>
      <c r="T264">
        <f t="shared" ca="1" si="140"/>
        <v>-1</v>
      </c>
      <c r="U264">
        <f t="shared" ca="1" si="141"/>
        <v>-1.5499999999999623E-2</v>
      </c>
      <c r="Z264">
        <f t="shared" si="126"/>
        <v>1.08297</v>
      </c>
      <c r="AA264">
        <f t="shared" si="127"/>
        <v>1.0690599999999999</v>
      </c>
      <c r="AB264">
        <f t="shared" si="131"/>
        <v>81.308411214953864</v>
      </c>
      <c r="AC264">
        <f t="shared" si="129"/>
        <v>83.896477354421648</v>
      </c>
      <c r="AE264">
        <f t="shared" si="123"/>
        <v>1.08297</v>
      </c>
      <c r="AF264">
        <f t="shared" si="124"/>
        <v>1.0765899999999999</v>
      </c>
      <c r="AG264">
        <f t="shared" si="128"/>
        <v>59.247648902822661</v>
      </c>
      <c r="AH264">
        <f t="shared" si="122"/>
        <v>63.407608235195298</v>
      </c>
    </row>
    <row r="265" spans="1:34">
      <c r="A265" s="1">
        <v>42321.166666666664</v>
      </c>
      <c r="B265">
        <v>1.0803499999999999</v>
      </c>
      <c r="C265">
        <v>1.0804199999999999</v>
      </c>
      <c r="D265">
        <v>1.0784499999999999</v>
      </c>
      <c r="E265">
        <v>1.07867</v>
      </c>
      <c r="F265">
        <v>15614</v>
      </c>
      <c r="H265">
        <f t="shared" si="136"/>
        <v>2.20000000000109E-4</v>
      </c>
      <c r="I265">
        <f t="shared" si="132"/>
        <v>83.896477354421648</v>
      </c>
      <c r="J265">
        <f t="shared" si="125"/>
        <v>63.407608235195298</v>
      </c>
      <c r="K265">
        <f t="shared" si="133"/>
        <v>-1</v>
      </c>
      <c r="L265">
        <f t="shared" si="134"/>
        <v>0</v>
      </c>
      <c r="M265">
        <f t="shared" si="135"/>
        <v>0</v>
      </c>
      <c r="N265">
        <f t="shared" ca="1" si="130"/>
        <v>0</v>
      </c>
      <c r="O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">
        <f t="shared" ca="1" si="137"/>
        <v>0.05</v>
      </c>
      <c r="R265">
        <f t="shared" ca="1" si="138"/>
        <v>0</v>
      </c>
      <c r="S265">
        <f t="shared" ca="1" si="139"/>
        <v>100.7636</v>
      </c>
      <c r="T265">
        <f t="shared" ca="1" si="140"/>
        <v>0</v>
      </c>
      <c r="U265">
        <f t="shared" ca="1" si="141"/>
        <v>0</v>
      </c>
      <c r="Z265">
        <f t="shared" si="126"/>
        <v>1.08297</v>
      </c>
      <c r="AA265">
        <f t="shared" si="127"/>
        <v>1.0690599999999999</v>
      </c>
      <c r="AB265">
        <f t="shared" si="131"/>
        <v>69.086987778576969</v>
      </c>
      <c r="AC265">
        <f t="shared" si="129"/>
        <v>79.439252336448931</v>
      </c>
      <c r="AE265">
        <f t="shared" si="123"/>
        <v>1.08297</v>
      </c>
      <c r="AF265">
        <f t="shared" si="124"/>
        <v>1.0768</v>
      </c>
      <c r="AG265">
        <f t="shared" si="128"/>
        <v>30.307941653161031</v>
      </c>
      <c r="AH265">
        <f t="shared" si="122"/>
        <v>44.777795277991842</v>
      </c>
    </row>
    <row r="266" spans="1:34">
      <c r="A266" s="1">
        <v>42321.208333333336</v>
      </c>
      <c r="B266">
        <v>1.0786800000000001</v>
      </c>
      <c r="C266">
        <v>1.0796399999999999</v>
      </c>
      <c r="D266">
        <v>1.0785199999999999</v>
      </c>
      <c r="E266">
        <v>1.07962</v>
      </c>
      <c r="F266">
        <v>14646</v>
      </c>
      <c r="H266">
        <f t="shared" si="136"/>
        <v>1.6000000000016001E-4</v>
      </c>
      <c r="I266">
        <f t="shared" si="132"/>
        <v>79.439252336448931</v>
      </c>
      <c r="J266">
        <f t="shared" si="125"/>
        <v>44.777795277991842</v>
      </c>
      <c r="K266">
        <f t="shared" si="133"/>
        <v>-1</v>
      </c>
      <c r="L266">
        <f t="shared" si="134"/>
        <v>-1</v>
      </c>
      <c r="M266">
        <f t="shared" si="135"/>
        <v>-1</v>
      </c>
      <c r="N266">
        <f t="shared" ca="1" si="130"/>
        <v>-1</v>
      </c>
      <c r="O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">
        <f t="shared" ca="1" si="137"/>
        <v>0.05</v>
      </c>
      <c r="R266">
        <f t="shared" ca="1" si="138"/>
        <v>0</v>
      </c>
      <c r="S266">
        <f t="shared" ca="1" si="139"/>
        <v>100.7636</v>
      </c>
      <c r="T266">
        <f t="shared" ca="1" si="140"/>
        <v>0</v>
      </c>
      <c r="U266">
        <f t="shared" ca="1" si="141"/>
        <v>0</v>
      </c>
      <c r="Z266">
        <f t="shared" si="126"/>
        <v>1.08297</v>
      </c>
      <c r="AA266">
        <f t="shared" si="127"/>
        <v>1.0690599999999999</v>
      </c>
      <c r="AB266">
        <f t="shared" si="131"/>
        <v>75.916606757728673</v>
      </c>
      <c r="AC266">
        <f t="shared" si="129"/>
        <v>77.695902228612994</v>
      </c>
      <c r="AE266">
        <f t="shared" si="123"/>
        <v>1.08297</v>
      </c>
      <c r="AF266">
        <f t="shared" si="124"/>
        <v>1.0784499999999999</v>
      </c>
      <c r="AG266">
        <f t="shared" si="128"/>
        <v>25.884955752214488</v>
      </c>
      <c r="AH266">
        <f t="shared" si="122"/>
        <v>28.096448702687759</v>
      </c>
    </row>
    <row r="267" spans="1:34">
      <c r="A267" s="1">
        <v>42321.25</v>
      </c>
      <c r="B267">
        <v>1.07961</v>
      </c>
      <c r="C267">
        <v>1.0796300000000001</v>
      </c>
      <c r="D267">
        <v>1.0784400000000001</v>
      </c>
      <c r="E267">
        <v>1.07928</v>
      </c>
      <c r="F267">
        <v>14002</v>
      </c>
      <c r="H267">
        <f t="shared" si="136"/>
        <v>8.399999999999519E-4</v>
      </c>
      <c r="I267">
        <f t="shared" si="132"/>
        <v>77.695902228612994</v>
      </c>
      <c r="J267">
        <f t="shared" si="125"/>
        <v>28.096448702687759</v>
      </c>
      <c r="K267">
        <f t="shared" si="133"/>
        <v>-1</v>
      </c>
      <c r="L267">
        <f t="shared" si="134"/>
        <v>-1</v>
      </c>
      <c r="M267">
        <f t="shared" si="135"/>
        <v>-1</v>
      </c>
      <c r="N267">
        <f t="shared" ca="1" si="130"/>
        <v>0</v>
      </c>
      <c r="O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">
        <f t="shared" ca="1" si="137"/>
        <v>0.05</v>
      </c>
      <c r="R267">
        <f t="shared" ca="1" si="138"/>
        <v>0</v>
      </c>
      <c r="S267">
        <f t="shared" ca="1" si="139"/>
        <v>100.7636</v>
      </c>
      <c r="T267">
        <f t="shared" ca="1" si="140"/>
        <v>0</v>
      </c>
      <c r="U267">
        <f t="shared" ca="1" si="141"/>
        <v>0</v>
      </c>
      <c r="Z267">
        <f t="shared" si="126"/>
        <v>1.08297</v>
      </c>
      <c r="AA267">
        <f t="shared" si="127"/>
        <v>1.0690599999999999</v>
      </c>
      <c r="AB267">
        <f t="shared" si="131"/>
        <v>73.472322070453288</v>
      </c>
      <c r="AC267">
        <f t="shared" si="129"/>
        <v>74.946081955428198</v>
      </c>
      <c r="AE267">
        <f t="shared" si="123"/>
        <v>1.0823</v>
      </c>
      <c r="AF267">
        <f t="shared" si="124"/>
        <v>1.0784400000000001</v>
      </c>
      <c r="AG267">
        <f t="shared" si="128"/>
        <v>21.761658031086981</v>
      </c>
      <c r="AH267">
        <f t="shared" si="122"/>
        <v>23.823306891650734</v>
      </c>
    </row>
    <row r="268" spans="1:34">
      <c r="A268" s="1">
        <v>42321.291666666664</v>
      </c>
      <c r="B268">
        <v>1.0792900000000001</v>
      </c>
      <c r="C268">
        <v>1.07951</v>
      </c>
      <c r="D268">
        <v>1.0789599999999999</v>
      </c>
      <c r="E268">
        <v>1.0791900000000001</v>
      </c>
      <c r="F268">
        <v>12392</v>
      </c>
      <c r="H268">
        <f t="shared" si="136"/>
        <v>2.3000000000017451E-4</v>
      </c>
      <c r="I268">
        <f t="shared" si="132"/>
        <v>74.946081955428198</v>
      </c>
      <c r="J268">
        <f t="shared" si="125"/>
        <v>23.823306891650734</v>
      </c>
      <c r="K268">
        <f t="shared" si="133"/>
        <v>-1</v>
      </c>
      <c r="L268">
        <f t="shared" si="134"/>
        <v>-1</v>
      </c>
      <c r="M268">
        <f t="shared" si="135"/>
        <v>-1</v>
      </c>
      <c r="N268">
        <f t="shared" ca="1" si="130"/>
        <v>0</v>
      </c>
      <c r="O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">
        <f t="shared" ca="1" si="137"/>
        <v>0.05</v>
      </c>
      <c r="R268">
        <f t="shared" ca="1" si="138"/>
        <v>0</v>
      </c>
      <c r="S268">
        <f t="shared" ca="1" si="139"/>
        <v>100.7636</v>
      </c>
      <c r="T268">
        <f t="shared" ca="1" si="140"/>
        <v>0</v>
      </c>
      <c r="U268">
        <f t="shared" ca="1" si="141"/>
        <v>0</v>
      </c>
      <c r="Z268">
        <f t="shared" si="126"/>
        <v>1.08297</v>
      </c>
      <c r="AA268">
        <f t="shared" si="127"/>
        <v>1.0690599999999999</v>
      </c>
      <c r="AB268">
        <f t="shared" si="131"/>
        <v>72.825305535586836</v>
      </c>
      <c r="AC268">
        <f t="shared" si="129"/>
        <v>72.825305535586438</v>
      </c>
      <c r="AE268">
        <f t="shared" si="123"/>
        <v>1.0816600000000001</v>
      </c>
      <c r="AF268">
        <f t="shared" si="124"/>
        <v>1.0784400000000001</v>
      </c>
      <c r="AG268">
        <f t="shared" si="128"/>
        <v>23.291925465839387</v>
      </c>
      <c r="AH268">
        <f t="shared" si="122"/>
        <v>22.526791748463182</v>
      </c>
    </row>
    <row r="269" spans="1:34">
      <c r="A269" s="1">
        <v>42321.333333333336</v>
      </c>
      <c r="B269">
        <v>1.0791900000000001</v>
      </c>
      <c r="C269">
        <v>1.0792200000000001</v>
      </c>
      <c r="D269">
        <v>1.0783700000000001</v>
      </c>
      <c r="E269">
        <v>1.0785899999999999</v>
      </c>
      <c r="F269">
        <v>13893</v>
      </c>
      <c r="H269">
        <f t="shared" si="136"/>
        <v>2.1999999999988695E-4</v>
      </c>
      <c r="I269">
        <f t="shared" si="132"/>
        <v>72.825305535586438</v>
      </c>
      <c r="J269">
        <f t="shared" si="125"/>
        <v>22.526791748463182</v>
      </c>
      <c r="K269">
        <f t="shared" si="133"/>
        <v>-1</v>
      </c>
      <c r="L269">
        <f t="shared" si="134"/>
        <v>-1</v>
      </c>
      <c r="M269">
        <f t="shared" si="135"/>
        <v>-1</v>
      </c>
      <c r="N269">
        <f t="shared" ca="1" si="130"/>
        <v>0</v>
      </c>
      <c r="O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">
        <f t="shared" ca="1" si="137"/>
        <v>0.05</v>
      </c>
      <c r="R269">
        <f t="shared" ca="1" si="138"/>
        <v>0</v>
      </c>
      <c r="S269">
        <f t="shared" ca="1" si="139"/>
        <v>100.7636</v>
      </c>
      <c r="T269">
        <f t="shared" ca="1" si="140"/>
        <v>0</v>
      </c>
      <c r="U269">
        <f t="shared" ca="1" si="141"/>
        <v>0</v>
      </c>
      <c r="Z269">
        <f t="shared" si="126"/>
        <v>1.08297</v>
      </c>
      <c r="AA269">
        <f t="shared" si="127"/>
        <v>1.0690599999999999</v>
      </c>
      <c r="AB269">
        <f t="shared" si="131"/>
        <v>68.511861969805736</v>
      </c>
      <c r="AC269">
        <f t="shared" si="129"/>
        <v>72.68152408339364</v>
      </c>
      <c r="AE269">
        <f t="shared" si="123"/>
        <v>1.0816600000000001</v>
      </c>
      <c r="AF269">
        <f t="shared" si="124"/>
        <v>1.0783700000000001</v>
      </c>
      <c r="AG269">
        <f t="shared" si="128"/>
        <v>6.6869300911819431</v>
      </c>
      <c r="AH269">
        <f t="shared" ref="AH269:AH332" si="142">AVERAGE($AG268:$AG269)</f>
        <v>14.989427778510665</v>
      </c>
    </row>
    <row r="270" spans="1:34">
      <c r="A270" s="1">
        <v>42321.375</v>
      </c>
      <c r="B270">
        <v>1.0785400000000001</v>
      </c>
      <c r="C270">
        <v>1.0787100000000001</v>
      </c>
      <c r="D270">
        <v>1.07714</v>
      </c>
      <c r="E270">
        <v>1.0784899999999999</v>
      </c>
      <c r="F270">
        <v>14424</v>
      </c>
      <c r="H270">
        <f t="shared" si="136"/>
        <v>1.3499999999999623E-3</v>
      </c>
      <c r="I270">
        <f t="shared" si="132"/>
        <v>72.68152408339364</v>
      </c>
      <c r="J270">
        <f t="shared" si="125"/>
        <v>14.989427778510665</v>
      </c>
      <c r="K270">
        <f t="shared" si="133"/>
        <v>-1</v>
      </c>
      <c r="L270">
        <f t="shared" si="134"/>
        <v>-1</v>
      </c>
      <c r="M270">
        <f t="shared" si="135"/>
        <v>-1</v>
      </c>
      <c r="N270">
        <f t="shared" ca="1" si="130"/>
        <v>0</v>
      </c>
      <c r="O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">
        <f t="shared" ca="1" si="137"/>
        <v>0.05</v>
      </c>
      <c r="R270">
        <f t="shared" ca="1" si="138"/>
        <v>0</v>
      </c>
      <c r="S270">
        <f t="shared" ca="1" si="139"/>
        <v>100.7636</v>
      </c>
      <c r="T270">
        <f t="shared" ca="1" si="140"/>
        <v>0</v>
      </c>
      <c r="U270">
        <f t="shared" ca="1" si="141"/>
        <v>0</v>
      </c>
      <c r="Z270">
        <f t="shared" si="126"/>
        <v>1.08297</v>
      </c>
      <c r="AA270">
        <f t="shared" si="127"/>
        <v>1.0707199999999999</v>
      </c>
      <c r="AB270">
        <f t="shared" si="131"/>
        <v>63.428571428571388</v>
      </c>
      <c r="AC270">
        <f t="shared" si="129"/>
        <v>69.559515251104315</v>
      </c>
      <c r="AE270">
        <f t="shared" si="123"/>
        <v>1.0809200000000001</v>
      </c>
      <c r="AF270">
        <f t="shared" si="124"/>
        <v>1.07714</v>
      </c>
      <c r="AG270">
        <f t="shared" si="128"/>
        <v>35.714285714283619</v>
      </c>
      <c r="AH270">
        <f t="shared" si="142"/>
        <v>21.200607902732781</v>
      </c>
    </row>
    <row r="271" spans="1:34">
      <c r="A271" s="1">
        <v>42321.416666666664</v>
      </c>
      <c r="B271">
        <v>1.0784899999999999</v>
      </c>
      <c r="C271">
        <v>1.0788199999999999</v>
      </c>
      <c r="D271">
        <v>1.07718</v>
      </c>
      <c r="E271">
        <v>1.0778000000000001</v>
      </c>
      <c r="F271">
        <v>17136</v>
      </c>
      <c r="H271">
        <f t="shared" si="136"/>
        <v>6.2000000000006494E-4</v>
      </c>
      <c r="I271">
        <f t="shared" si="132"/>
        <v>69.559515251104315</v>
      </c>
      <c r="J271">
        <f t="shared" si="125"/>
        <v>21.200607902732781</v>
      </c>
      <c r="K271">
        <f t="shared" si="133"/>
        <v>0</v>
      </c>
      <c r="L271">
        <f t="shared" si="134"/>
        <v>-1</v>
      </c>
      <c r="M271">
        <f t="shared" si="135"/>
        <v>0</v>
      </c>
      <c r="N271">
        <f t="shared" ca="1" si="130"/>
        <v>0</v>
      </c>
      <c r="O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">
        <f t="shared" ca="1" si="137"/>
        <v>0.05</v>
      </c>
      <c r="R271">
        <f t="shared" ca="1" si="138"/>
        <v>0</v>
      </c>
      <c r="S271">
        <f t="shared" ca="1" si="139"/>
        <v>100.7636</v>
      </c>
      <c r="T271">
        <f t="shared" ca="1" si="140"/>
        <v>0</v>
      </c>
      <c r="U271">
        <f t="shared" ca="1" si="141"/>
        <v>0</v>
      </c>
      <c r="Z271">
        <f t="shared" si="126"/>
        <v>1.08297</v>
      </c>
      <c r="AA271">
        <f t="shared" si="127"/>
        <v>1.0707199999999999</v>
      </c>
      <c r="AB271">
        <f t="shared" si="131"/>
        <v>57.795918367348108</v>
      </c>
      <c r="AC271">
        <f t="shared" si="129"/>
        <v>65.640414325328024</v>
      </c>
      <c r="AE271">
        <f t="shared" si="123"/>
        <v>1.0804199999999999</v>
      </c>
      <c r="AF271">
        <f t="shared" si="124"/>
        <v>1.07714</v>
      </c>
      <c r="AG271">
        <f t="shared" si="128"/>
        <v>20.121951219515704</v>
      </c>
      <c r="AH271">
        <f t="shared" si="142"/>
        <v>27.918118466899664</v>
      </c>
    </row>
    <row r="272" spans="1:34">
      <c r="A272" s="1">
        <v>42321.458333333336</v>
      </c>
      <c r="B272">
        <v>1.0778099999999999</v>
      </c>
      <c r="C272">
        <v>1.07785</v>
      </c>
      <c r="D272">
        <v>1.0753699999999999</v>
      </c>
      <c r="E272">
        <v>1.07558</v>
      </c>
      <c r="F272">
        <v>19487</v>
      </c>
      <c r="H272">
        <f t="shared" si="136"/>
        <v>2.1000000000004349E-4</v>
      </c>
      <c r="I272">
        <f t="shared" si="132"/>
        <v>65.640414325328024</v>
      </c>
      <c r="J272">
        <f t="shared" si="125"/>
        <v>27.918118466899664</v>
      </c>
      <c r="K272">
        <f t="shared" si="133"/>
        <v>0</v>
      </c>
      <c r="L272">
        <f t="shared" si="134"/>
        <v>-1</v>
      </c>
      <c r="M272">
        <f t="shared" si="135"/>
        <v>0</v>
      </c>
      <c r="N272">
        <f t="shared" ca="1" si="130"/>
        <v>0</v>
      </c>
      <c r="O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">
        <f t="shared" ca="1" si="137"/>
        <v>0.05</v>
      </c>
      <c r="R272">
        <f t="shared" ca="1" si="138"/>
        <v>0</v>
      </c>
      <c r="S272">
        <f t="shared" ca="1" si="139"/>
        <v>100.7636</v>
      </c>
      <c r="T272">
        <f t="shared" ca="1" si="140"/>
        <v>0</v>
      </c>
      <c r="U272">
        <f t="shared" ca="1" si="141"/>
        <v>0</v>
      </c>
      <c r="Z272">
        <f t="shared" si="126"/>
        <v>1.08297</v>
      </c>
      <c r="AA272">
        <f t="shared" si="127"/>
        <v>1.0707199999999999</v>
      </c>
      <c r="AB272">
        <f t="shared" si="131"/>
        <v>39.673469387755503</v>
      </c>
      <c r="AC272">
        <f t="shared" si="129"/>
        <v>57.352455288370194</v>
      </c>
      <c r="AE272">
        <f t="shared" si="123"/>
        <v>1.0796399999999999</v>
      </c>
      <c r="AF272">
        <f t="shared" si="124"/>
        <v>1.0753699999999999</v>
      </c>
      <c r="AG272">
        <f t="shared" si="128"/>
        <v>4.9180327868862683</v>
      </c>
      <c r="AH272">
        <f t="shared" si="142"/>
        <v>12.519992003200986</v>
      </c>
    </row>
    <row r="273" spans="1:34">
      <c r="A273" s="1">
        <v>42321.5</v>
      </c>
      <c r="B273">
        <v>1.0755699999999999</v>
      </c>
      <c r="C273">
        <v>1.0765400000000001</v>
      </c>
      <c r="D273">
        <v>1.07514</v>
      </c>
      <c r="E273">
        <v>1.0755999999999999</v>
      </c>
      <c r="F273">
        <v>17386</v>
      </c>
      <c r="H273">
        <f t="shared" si="136"/>
        <v>4.2999999999993044E-4</v>
      </c>
      <c r="I273">
        <f t="shared" si="132"/>
        <v>57.352455288370194</v>
      </c>
      <c r="J273">
        <f t="shared" si="125"/>
        <v>12.519992003200986</v>
      </c>
      <c r="K273">
        <f t="shared" si="133"/>
        <v>0</v>
      </c>
      <c r="L273">
        <f t="shared" si="134"/>
        <v>-1</v>
      </c>
      <c r="M273">
        <f t="shared" si="135"/>
        <v>0</v>
      </c>
      <c r="N273">
        <f t="shared" ca="1" si="130"/>
        <v>0</v>
      </c>
      <c r="O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">
        <f t="shared" ca="1" si="137"/>
        <v>0.05</v>
      </c>
      <c r="R273">
        <f t="shared" ca="1" si="138"/>
        <v>0</v>
      </c>
      <c r="S273">
        <f t="shared" ca="1" si="139"/>
        <v>100.7636</v>
      </c>
      <c r="T273">
        <f t="shared" ca="1" si="140"/>
        <v>0</v>
      </c>
      <c r="U273">
        <f t="shared" ca="1" si="141"/>
        <v>0</v>
      </c>
      <c r="Z273">
        <f t="shared" si="126"/>
        <v>1.08297</v>
      </c>
      <c r="AA273">
        <f t="shared" si="127"/>
        <v>1.0709599999999999</v>
      </c>
      <c r="AB273">
        <f t="shared" si="131"/>
        <v>38.634471273937955</v>
      </c>
      <c r="AC273">
        <f t="shared" si="129"/>
        <v>49.883107614403237</v>
      </c>
      <c r="AE273">
        <f t="shared" si="123"/>
        <v>1.0796300000000001</v>
      </c>
      <c r="AF273">
        <f t="shared" si="124"/>
        <v>1.07514</v>
      </c>
      <c r="AG273">
        <f t="shared" si="128"/>
        <v>10.244988864140183</v>
      </c>
      <c r="AH273">
        <f t="shared" si="142"/>
        <v>7.5815108255132255</v>
      </c>
    </row>
    <row r="274" spans="1:34">
      <c r="A274" s="1">
        <v>42321.541666666664</v>
      </c>
      <c r="B274">
        <v>1.07558</v>
      </c>
      <c r="C274">
        <v>1.0777000000000001</v>
      </c>
      <c r="D274">
        <v>1.0752999999999999</v>
      </c>
      <c r="E274">
        <v>1.0772900000000001</v>
      </c>
      <c r="F274">
        <v>15778</v>
      </c>
      <c r="H274">
        <f t="shared" si="136"/>
        <v>2.8000000000005798E-4</v>
      </c>
      <c r="I274">
        <f t="shared" si="132"/>
        <v>49.883107614403237</v>
      </c>
      <c r="J274">
        <f t="shared" si="125"/>
        <v>7.5815108255132255</v>
      </c>
      <c r="K274">
        <f t="shared" si="133"/>
        <v>0</v>
      </c>
      <c r="L274">
        <f t="shared" si="134"/>
        <v>-1</v>
      </c>
      <c r="M274">
        <f t="shared" si="135"/>
        <v>0</v>
      </c>
      <c r="N274">
        <f t="shared" ca="1" si="130"/>
        <v>0</v>
      </c>
      <c r="O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">
        <f t="shared" ca="1" si="137"/>
        <v>0.05</v>
      </c>
      <c r="R274">
        <f t="shared" ca="1" si="138"/>
        <v>0</v>
      </c>
      <c r="S274">
        <f t="shared" ca="1" si="139"/>
        <v>100.7636</v>
      </c>
      <c r="T274">
        <f t="shared" ca="1" si="140"/>
        <v>0</v>
      </c>
      <c r="U274">
        <f t="shared" ca="1" si="141"/>
        <v>0</v>
      </c>
      <c r="Z274">
        <f t="shared" si="126"/>
        <v>1.08297</v>
      </c>
      <c r="AA274">
        <f t="shared" si="127"/>
        <v>1.0720000000000001</v>
      </c>
      <c r="AB274">
        <f t="shared" si="131"/>
        <v>48.222424794895659</v>
      </c>
      <c r="AC274">
        <f t="shared" si="129"/>
        <v>46.081570955984304</v>
      </c>
      <c r="AE274">
        <f t="shared" si="123"/>
        <v>1.07951</v>
      </c>
      <c r="AF274">
        <f t="shared" si="124"/>
        <v>1.07514</v>
      </c>
      <c r="AG274">
        <f t="shared" si="128"/>
        <v>49.199084668194594</v>
      </c>
      <c r="AH274">
        <f t="shared" si="142"/>
        <v>29.722036766167388</v>
      </c>
    </row>
    <row r="275" spans="1:34">
      <c r="A275" s="1">
        <v>42321.583333333336</v>
      </c>
      <c r="B275">
        <v>1.0772900000000001</v>
      </c>
      <c r="C275">
        <v>1.0807500000000001</v>
      </c>
      <c r="D275">
        <v>1.07721</v>
      </c>
      <c r="E275">
        <v>1.0789500000000001</v>
      </c>
      <c r="F275">
        <v>18080</v>
      </c>
      <c r="H275">
        <f t="shared" si="136"/>
        <v>8.0000000000080007E-5</v>
      </c>
      <c r="I275">
        <f t="shared" si="132"/>
        <v>46.081570955984304</v>
      </c>
      <c r="J275">
        <f t="shared" si="125"/>
        <v>29.722036766167388</v>
      </c>
      <c r="K275">
        <f t="shared" si="133"/>
        <v>0</v>
      </c>
      <c r="L275">
        <f t="shared" si="134"/>
        <v>0</v>
      </c>
      <c r="M275">
        <f t="shared" si="135"/>
        <v>0</v>
      </c>
      <c r="N275">
        <f t="shared" ca="1" si="130"/>
        <v>0</v>
      </c>
      <c r="O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">
        <f t="shared" ca="1" si="137"/>
        <v>0.05</v>
      </c>
      <c r="R275">
        <f t="shared" ca="1" si="138"/>
        <v>0</v>
      </c>
      <c r="S275">
        <f t="shared" ca="1" si="139"/>
        <v>100.7636</v>
      </c>
      <c r="T275">
        <f t="shared" ca="1" si="140"/>
        <v>0</v>
      </c>
      <c r="U275">
        <f t="shared" ca="1" si="141"/>
        <v>0</v>
      </c>
      <c r="Z275">
        <f t="shared" si="126"/>
        <v>1.08297</v>
      </c>
      <c r="AA275">
        <f t="shared" si="127"/>
        <v>1.0721499999999999</v>
      </c>
      <c r="AB275">
        <f t="shared" si="131"/>
        <v>62.846580406655328</v>
      </c>
      <c r="AC275">
        <f t="shared" si="129"/>
        <v>47.344236465811115</v>
      </c>
      <c r="AE275">
        <f t="shared" ref="AE275:AE338" si="143">MAX($C269:$C275)</f>
        <v>1.0807500000000001</v>
      </c>
      <c r="AF275">
        <f t="shared" ref="AF275:AF338" si="144">MIN($D269:$D275)</f>
        <v>1.07514</v>
      </c>
      <c r="AG275">
        <f t="shared" si="128"/>
        <v>67.914438502674031</v>
      </c>
      <c r="AH275">
        <f t="shared" si="142"/>
        <v>58.556761585434316</v>
      </c>
    </row>
    <row r="276" spans="1:34">
      <c r="A276" s="1">
        <v>42321.625</v>
      </c>
      <c r="B276">
        <v>1.0789599999999999</v>
      </c>
      <c r="C276">
        <v>1.0791599999999999</v>
      </c>
      <c r="D276">
        <v>1.0768899999999999</v>
      </c>
      <c r="E276">
        <v>1.0769599999999999</v>
      </c>
      <c r="F276">
        <v>16622</v>
      </c>
      <c r="H276">
        <f t="shared" si="136"/>
        <v>7.0000000000014495E-5</v>
      </c>
      <c r="I276">
        <f t="shared" si="132"/>
        <v>47.344236465811115</v>
      </c>
      <c r="J276">
        <f t="shared" ref="J276:J339" si="145">AH275</f>
        <v>58.556761585434316</v>
      </c>
      <c r="K276">
        <f t="shared" si="133"/>
        <v>0</v>
      </c>
      <c r="L276">
        <f t="shared" si="134"/>
        <v>0</v>
      </c>
      <c r="M276">
        <f t="shared" si="135"/>
        <v>0</v>
      </c>
      <c r="N276">
        <f t="shared" ca="1" si="130"/>
        <v>0</v>
      </c>
      <c r="O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">
        <f t="shared" ca="1" si="137"/>
        <v>0.05</v>
      </c>
      <c r="R276">
        <f t="shared" ca="1" si="138"/>
        <v>0</v>
      </c>
      <c r="S276">
        <f t="shared" ca="1" si="139"/>
        <v>100.7636</v>
      </c>
      <c r="T276">
        <f t="shared" ca="1" si="140"/>
        <v>0</v>
      </c>
      <c r="U276">
        <f t="shared" ca="1" si="141"/>
        <v>0</v>
      </c>
      <c r="Z276">
        <f t="shared" si="126"/>
        <v>1.08297</v>
      </c>
      <c r="AA276">
        <f t="shared" si="127"/>
        <v>1.0746100000000001</v>
      </c>
      <c r="AB276">
        <f t="shared" si="131"/>
        <v>28.110047846888442</v>
      </c>
      <c r="AC276">
        <f t="shared" si="129"/>
        <v>44.453381080594347</v>
      </c>
      <c r="AE276">
        <f t="shared" si="143"/>
        <v>1.0807500000000001</v>
      </c>
      <c r="AF276">
        <f t="shared" si="144"/>
        <v>1.07514</v>
      </c>
      <c r="AG276">
        <f t="shared" si="128"/>
        <v>32.442067736183525</v>
      </c>
      <c r="AH276">
        <f t="shared" si="142"/>
        <v>50.178253119428774</v>
      </c>
    </row>
    <row r="277" spans="1:34">
      <c r="A277" s="1">
        <v>42321.666666666664</v>
      </c>
      <c r="B277">
        <v>1.07697</v>
      </c>
      <c r="C277">
        <v>1.07945</v>
      </c>
      <c r="D277">
        <v>1.0732900000000001</v>
      </c>
      <c r="E277">
        <v>1.0734699999999999</v>
      </c>
      <c r="F277">
        <v>23667</v>
      </c>
      <c r="H277">
        <f t="shared" si="136"/>
        <v>1.7999999999984695E-4</v>
      </c>
      <c r="I277">
        <f t="shared" si="132"/>
        <v>44.453381080594347</v>
      </c>
      <c r="J277">
        <f t="shared" si="145"/>
        <v>50.178253119428774</v>
      </c>
      <c r="K277">
        <f t="shared" si="133"/>
        <v>0</v>
      </c>
      <c r="L277">
        <f t="shared" si="134"/>
        <v>0</v>
      </c>
      <c r="M277">
        <f t="shared" si="135"/>
        <v>0</v>
      </c>
      <c r="N277">
        <f t="shared" ca="1" si="130"/>
        <v>0</v>
      </c>
      <c r="O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">
        <f t="shared" ca="1" si="137"/>
        <v>0.05</v>
      </c>
      <c r="R277">
        <f t="shared" ca="1" si="138"/>
        <v>0</v>
      </c>
      <c r="S277">
        <f t="shared" ca="1" si="139"/>
        <v>100.7636</v>
      </c>
      <c r="T277">
        <f t="shared" ca="1" si="140"/>
        <v>0</v>
      </c>
      <c r="U277">
        <f t="shared" ca="1" si="141"/>
        <v>0</v>
      </c>
      <c r="Z277">
        <f t="shared" si="126"/>
        <v>1.08297</v>
      </c>
      <c r="AA277">
        <f t="shared" si="127"/>
        <v>1.0732900000000001</v>
      </c>
      <c r="AB277">
        <f t="shared" si="131"/>
        <v>1.8595041322298409</v>
      </c>
      <c r="AC277">
        <f t="shared" si="129"/>
        <v>35.259639295167318</v>
      </c>
      <c r="AE277">
        <f t="shared" si="143"/>
        <v>1.0807500000000001</v>
      </c>
      <c r="AF277">
        <f t="shared" si="144"/>
        <v>1.0732900000000001</v>
      </c>
      <c r="AG277">
        <f t="shared" si="128"/>
        <v>2.4128686327057158</v>
      </c>
      <c r="AH277">
        <f t="shared" si="142"/>
        <v>17.427468184444621</v>
      </c>
    </row>
    <row r="278" spans="1:34">
      <c r="A278" s="1">
        <v>42321.708333333336</v>
      </c>
      <c r="B278">
        <v>1.0734900000000001</v>
      </c>
      <c r="C278">
        <v>1.0743</v>
      </c>
      <c r="D278">
        <v>1.07226</v>
      </c>
      <c r="E278">
        <v>1.07368</v>
      </c>
      <c r="F278">
        <v>21800</v>
      </c>
      <c r="H278">
        <f t="shared" si="136"/>
        <v>1.2300000000000644E-3</v>
      </c>
      <c r="I278">
        <f t="shared" si="132"/>
        <v>35.259639295167318</v>
      </c>
      <c r="J278">
        <f t="shared" si="145"/>
        <v>17.427468184444621</v>
      </c>
      <c r="K278">
        <f t="shared" si="133"/>
        <v>0</v>
      </c>
      <c r="L278">
        <f t="shared" si="134"/>
        <v>0</v>
      </c>
      <c r="M278">
        <f t="shared" si="135"/>
        <v>0</v>
      </c>
      <c r="N278">
        <f t="shared" ca="1" si="130"/>
        <v>0</v>
      </c>
      <c r="O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">
        <f t="shared" ca="1" si="137"/>
        <v>0.05</v>
      </c>
      <c r="R278">
        <f t="shared" ca="1" si="138"/>
        <v>0</v>
      </c>
      <c r="S278">
        <f t="shared" ca="1" si="139"/>
        <v>100.7636</v>
      </c>
      <c r="T278">
        <f t="shared" ca="1" si="140"/>
        <v>0</v>
      </c>
      <c r="U278">
        <f t="shared" ca="1" si="141"/>
        <v>0</v>
      </c>
      <c r="Z278">
        <f t="shared" ref="Z278:Z341" si="146">MAX($C257:$C278)</f>
        <v>1.08297</v>
      </c>
      <c r="AA278">
        <f t="shared" ref="AA278:AA341" si="147">MIN($D257:$D278)</f>
        <v>1.07226</v>
      </c>
      <c r="AB278">
        <f t="shared" si="131"/>
        <v>13.258636788048339</v>
      </c>
      <c r="AC278">
        <f t="shared" si="129"/>
        <v>26.518692293455487</v>
      </c>
      <c r="AE278">
        <f t="shared" si="143"/>
        <v>1.0807500000000001</v>
      </c>
      <c r="AF278">
        <f t="shared" si="144"/>
        <v>1.07226</v>
      </c>
      <c r="AG278">
        <f t="shared" si="128"/>
        <v>16.725559481742742</v>
      </c>
      <c r="AH278">
        <f t="shared" si="142"/>
        <v>9.5692140572242295</v>
      </c>
    </row>
    <row r="279" spans="1:34">
      <c r="A279" s="1">
        <v>42321.75</v>
      </c>
      <c r="B279">
        <v>1.0736699999999999</v>
      </c>
      <c r="C279">
        <v>1.0754900000000001</v>
      </c>
      <c r="D279">
        <v>1.0717399999999999</v>
      </c>
      <c r="E279">
        <v>1.07283</v>
      </c>
      <c r="F279">
        <v>22075</v>
      </c>
      <c r="H279">
        <f t="shared" si="136"/>
        <v>1.0900000000000354E-3</v>
      </c>
      <c r="I279">
        <f t="shared" si="132"/>
        <v>26.518692293455487</v>
      </c>
      <c r="J279">
        <f t="shared" si="145"/>
        <v>9.5692140572242295</v>
      </c>
      <c r="K279">
        <f t="shared" si="133"/>
        <v>1</v>
      </c>
      <c r="L279">
        <f t="shared" si="134"/>
        <v>0</v>
      </c>
      <c r="M279">
        <f t="shared" si="135"/>
        <v>0</v>
      </c>
      <c r="N279">
        <f t="shared" ca="1" si="130"/>
        <v>0</v>
      </c>
      <c r="O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">
        <f t="shared" ca="1" si="137"/>
        <v>0.05</v>
      </c>
      <c r="R279">
        <f t="shared" ca="1" si="138"/>
        <v>0</v>
      </c>
      <c r="S279">
        <f t="shared" ca="1" si="139"/>
        <v>100.7636</v>
      </c>
      <c r="T279">
        <f t="shared" ca="1" si="140"/>
        <v>0</v>
      </c>
      <c r="U279">
        <f t="shared" ca="1" si="141"/>
        <v>0</v>
      </c>
      <c r="Z279">
        <f t="shared" si="146"/>
        <v>1.08297</v>
      </c>
      <c r="AA279">
        <f t="shared" si="147"/>
        <v>1.0717399999999999</v>
      </c>
      <c r="AB279">
        <f t="shared" si="131"/>
        <v>9.7061442564561737</v>
      </c>
      <c r="AC279">
        <f t="shared" si="129"/>
        <v>13.2335832559057</v>
      </c>
      <c r="AE279">
        <f t="shared" si="143"/>
        <v>1.0807500000000001</v>
      </c>
      <c r="AF279">
        <f t="shared" si="144"/>
        <v>1.0717399999999999</v>
      </c>
      <c r="AG279">
        <f t="shared" ref="AG279:AG342" si="148">($E279-$AF279)/($AE279-$AF279)*100</f>
        <v>12.097669256381943</v>
      </c>
      <c r="AH279">
        <f t="shared" si="142"/>
        <v>14.411614369062342</v>
      </c>
    </row>
    <row r="280" spans="1:34">
      <c r="A280" s="1">
        <v>42321.791666666664</v>
      </c>
      <c r="B280">
        <v>1.07284</v>
      </c>
      <c r="C280">
        <v>1.07352</v>
      </c>
      <c r="D280">
        <v>1.07196</v>
      </c>
      <c r="E280">
        <v>1.07203</v>
      </c>
      <c r="F280">
        <v>18297</v>
      </c>
      <c r="H280">
        <f t="shared" si="136"/>
        <v>7.0000000000014495E-5</v>
      </c>
      <c r="I280">
        <f t="shared" si="132"/>
        <v>13.2335832559057</v>
      </c>
      <c r="J280">
        <f t="shared" si="145"/>
        <v>14.411614369062342</v>
      </c>
      <c r="K280">
        <f t="shared" si="133"/>
        <v>1</v>
      </c>
      <c r="L280">
        <f t="shared" si="134"/>
        <v>0</v>
      </c>
      <c r="M280">
        <f t="shared" si="135"/>
        <v>0</v>
      </c>
      <c r="N280">
        <f t="shared" ca="1" si="130"/>
        <v>0</v>
      </c>
      <c r="O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">
        <f t="shared" ca="1" si="137"/>
        <v>0.05</v>
      </c>
      <c r="R280">
        <f t="shared" ca="1" si="138"/>
        <v>0</v>
      </c>
      <c r="S280">
        <f t="shared" ca="1" si="139"/>
        <v>100.7636</v>
      </c>
      <c r="T280">
        <f t="shared" ca="1" si="140"/>
        <v>0</v>
      </c>
      <c r="U280">
        <f t="shared" ca="1" si="141"/>
        <v>0</v>
      </c>
      <c r="Z280">
        <f t="shared" si="146"/>
        <v>1.08297</v>
      </c>
      <c r="AA280">
        <f t="shared" si="147"/>
        <v>1.0717399999999999</v>
      </c>
      <c r="AB280">
        <f t="shared" si="131"/>
        <v>2.582368655388438</v>
      </c>
      <c r="AC280">
        <f t="shared" si="129"/>
        <v>6.8516634580306981</v>
      </c>
      <c r="AE280">
        <f t="shared" si="143"/>
        <v>1.0807500000000001</v>
      </c>
      <c r="AF280">
        <f t="shared" si="144"/>
        <v>1.0717399999999999</v>
      </c>
      <c r="AG280">
        <f t="shared" si="148"/>
        <v>3.218645948946921</v>
      </c>
      <c r="AH280">
        <f t="shared" si="142"/>
        <v>7.6581576026644322</v>
      </c>
    </row>
    <row r="281" spans="1:34">
      <c r="A281" s="1">
        <v>42321.833333333336</v>
      </c>
      <c r="B281">
        <v>1.07203</v>
      </c>
      <c r="C281">
        <v>1.07283</v>
      </c>
      <c r="D281">
        <v>1.0713600000000001</v>
      </c>
      <c r="E281">
        <v>1.0725499999999999</v>
      </c>
      <c r="F281">
        <v>15980</v>
      </c>
      <c r="H281">
        <f t="shared" si="136"/>
        <v>6.6999999999994841E-4</v>
      </c>
      <c r="I281">
        <f t="shared" si="132"/>
        <v>6.8516634580306981</v>
      </c>
      <c r="J281">
        <f t="shared" si="145"/>
        <v>7.6581576026644322</v>
      </c>
      <c r="K281">
        <f t="shared" si="133"/>
        <v>1</v>
      </c>
      <c r="L281">
        <f t="shared" si="134"/>
        <v>0</v>
      </c>
      <c r="M281">
        <f t="shared" si="135"/>
        <v>0</v>
      </c>
      <c r="N281">
        <f t="shared" ca="1" si="130"/>
        <v>0</v>
      </c>
      <c r="O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">
        <f t="shared" ca="1" si="137"/>
        <v>0.05</v>
      </c>
      <c r="R281">
        <f t="shared" ca="1" si="138"/>
        <v>0</v>
      </c>
      <c r="S281">
        <f t="shared" ca="1" si="139"/>
        <v>100.7636</v>
      </c>
      <c r="T281">
        <f t="shared" ca="1" si="140"/>
        <v>0</v>
      </c>
      <c r="U281">
        <f t="shared" ca="1" si="141"/>
        <v>0</v>
      </c>
      <c r="Z281">
        <f t="shared" si="146"/>
        <v>1.08297</v>
      </c>
      <c r="AA281">
        <f t="shared" si="147"/>
        <v>1.0713600000000001</v>
      </c>
      <c r="AB281">
        <f t="shared" si="131"/>
        <v>10.249784668387708</v>
      </c>
      <c r="AC281">
        <f t="shared" si="129"/>
        <v>8.9492335920701649</v>
      </c>
      <c r="AE281">
        <f t="shared" si="143"/>
        <v>1.0807500000000001</v>
      </c>
      <c r="AF281">
        <f t="shared" si="144"/>
        <v>1.0713600000000001</v>
      </c>
      <c r="AG281">
        <f t="shared" si="148"/>
        <v>12.673056443022377</v>
      </c>
      <c r="AH281">
        <f t="shared" si="142"/>
        <v>7.9458511959846492</v>
      </c>
    </row>
    <row r="282" spans="1:34">
      <c r="A282" s="1">
        <v>42321.875</v>
      </c>
      <c r="B282">
        <v>1.07254</v>
      </c>
      <c r="C282">
        <v>1.0738799999999999</v>
      </c>
      <c r="D282">
        <v>1.07192</v>
      </c>
      <c r="E282">
        <v>1.0730299999999999</v>
      </c>
      <c r="F282">
        <v>14428</v>
      </c>
      <c r="H282">
        <f t="shared" si="136"/>
        <v>6.2000000000006494E-4</v>
      </c>
      <c r="I282">
        <f t="shared" si="132"/>
        <v>8.9492335920701649</v>
      </c>
      <c r="J282">
        <f t="shared" si="145"/>
        <v>7.9458511959846492</v>
      </c>
      <c r="K282">
        <f t="shared" si="133"/>
        <v>1</v>
      </c>
      <c r="L282">
        <f t="shared" si="134"/>
        <v>0</v>
      </c>
      <c r="M282">
        <f t="shared" si="135"/>
        <v>0</v>
      </c>
      <c r="N282">
        <f t="shared" ca="1" si="130"/>
        <v>0</v>
      </c>
      <c r="O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">
        <f t="shared" ca="1" si="137"/>
        <v>0.05</v>
      </c>
      <c r="R282">
        <f t="shared" ca="1" si="138"/>
        <v>0</v>
      </c>
      <c r="S282">
        <f t="shared" ca="1" si="139"/>
        <v>100.7636</v>
      </c>
      <c r="T282">
        <f t="shared" ca="1" si="140"/>
        <v>0</v>
      </c>
      <c r="U282">
        <f t="shared" ca="1" si="141"/>
        <v>0</v>
      </c>
      <c r="Z282">
        <f t="shared" si="146"/>
        <v>1.0823</v>
      </c>
      <c r="AA282">
        <f t="shared" si="147"/>
        <v>1.0713600000000001</v>
      </c>
      <c r="AB282">
        <f t="shared" si="131"/>
        <v>15.265082266909014</v>
      </c>
      <c r="AC282">
        <f t="shared" ref="AC282:AC345" si="149">AVERAGE(AB279:AB282)</f>
        <v>9.4508449617853323</v>
      </c>
      <c r="AE282">
        <f t="shared" si="143"/>
        <v>1.07945</v>
      </c>
      <c r="AF282">
        <f t="shared" si="144"/>
        <v>1.0713600000000001</v>
      </c>
      <c r="AG282">
        <f t="shared" si="148"/>
        <v>20.642768850430812</v>
      </c>
      <c r="AH282">
        <f t="shared" si="142"/>
        <v>16.657912646726594</v>
      </c>
    </row>
    <row r="283" spans="1:34">
      <c r="A283" s="1">
        <v>42321.916666666664</v>
      </c>
      <c r="B283">
        <v>1.0730299999999999</v>
      </c>
      <c r="C283">
        <v>1.0738700000000001</v>
      </c>
      <c r="D283">
        <v>1.0722</v>
      </c>
      <c r="E283">
        <v>1.07372</v>
      </c>
      <c r="F283">
        <v>14002</v>
      </c>
      <c r="H283">
        <f t="shared" si="136"/>
        <v>8.2999999999988638E-4</v>
      </c>
      <c r="I283">
        <f t="shared" si="132"/>
        <v>9.4508449617853323</v>
      </c>
      <c r="J283">
        <f t="shared" si="145"/>
        <v>16.657912646726594</v>
      </c>
      <c r="K283">
        <f t="shared" si="133"/>
        <v>1</v>
      </c>
      <c r="L283">
        <f t="shared" si="134"/>
        <v>0</v>
      </c>
      <c r="M283">
        <f t="shared" si="135"/>
        <v>0</v>
      </c>
      <c r="N283">
        <f t="shared" ca="1" si="130"/>
        <v>0</v>
      </c>
      <c r="O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">
        <f t="shared" ca="1" si="137"/>
        <v>0.05</v>
      </c>
      <c r="R283">
        <f t="shared" ca="1" si="138"/>
        <v>0</v>
      </c>
      <c r="S283">
        <f t="shared" ca="1" si="139"/>
        <v>100.7636</v>
      </c>
      <c r="T283">
        <f t="shared" ca="1" si="140"/>
        <v>0</v>
      </c>
      <c r="U283">
        <f t="shared" ca="1" si="141"/>
        <v>0</v>
      </c>
      <c r="Z283">
        <f t="shared" si="146"/>
        <v>1.0816600000000001</v>
      </c>
      <c r="AA283">
        <f t="shared" si="147"/>
        <v>1.0713600000000001</v>
      </c>
      <c r="AB283">
        <f t="shared" si="131"/>
        <v>22.912621359222555</v>
      </c>
      <c r="AC283">
        <f t="shared" si="149"/>
        <v>12.752464237476929</v>
      </c>
      <c r="AE283">
        <f t="shared" si="143"/>
        <v>1.07945</v>
      </c>
      <c r="AF283">
        <f t="shared" si="144"/>
        <v>1.0713600000000001</v>
      </c>
      <c r="AG283">
        <f t="shared" si="148"/>
        <v>29.171817058095652</v>
      </c>
      <c r="AH283">
        <f t="shared" si="142"/>
        <v>24.907292954263234</v>
      </c>
    </row>
    <row r="284" spans="1:34">
      <c r="A284" s="1">
        <v>42321.958333333336</v>
      </c>
      <c r="B284">
        <v>1.0737099999999999</v>
      </c>
      <c r="C284">
        <v>1.0751299999999999</v>
      </c>
      <c r="D284">
        <v>1.0735600000000001</v>
      </c>
      <c r="E284">
        <v>1.07484</v>
      </c>
      <c r="F284">
        <v>13439</v>
      </c>
      <c r="H284">
        <f t="shared" si="136"/>
        <v>1.4999999999987246E-4</v>
      </c>
      <c r="I284">
        <f t="shared" si="132"/>
        <v>12.752464237476929</v>
      </c>
      <c r="J284">
        <f t="shared" si="145"/>
        <v>24.907292954263234</v>
      </c>
      <c r="K284">
        <f t="shared" si="133"/>
        <v>1</v>
      </c>
      <c r="L284">
        <f t="shared" si="134"/>
        <v>0</v>
      </c>
      <c r="M284">
        <f t="shared" si="135"/>
        <v>0</v>
      </c>
      <c r="N284">
        <f t="shared" ref="N284:N347" ca="1" si="150">IF(COUNTIF(OFFSET($M283,$Y$7,0,1-$Y$7,1),"&lt;&gt;0")=0,$M284,0)</f>
        <v>0</v>
      </c>
      <c r="O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">
        <f t="shared" ca="1" si="137"/>
        <v>0.05</v>
      </c>
      <c r="R284">
        <f t="shared" ca="1" si="138"/>
        <v>0</v>
      </c>
      <c r="S284">
        <f t="shared" ca="1" si="139"/>
        <v>100.7636</v>
      </c>
      <c r="T284">
        <f t="shared" ca="1" si="140"/>
        <v>0</v>
      </c>
      <c r="U284">
        <f t="shared" ca="1" si="141"/>
        <v>0</v>
      </c>
      <c r="Z284">
        <f t="shared" si="146"/>
        <v>1.0816600000000001</v>
      </c>
      <c r="AA284">
        <f t="shared" si="147"/>
        <v>1.0713600000000001</v>
      </c>
      <c r="AB284">
        <f t="shared" si="131"/>
        <v>33.786407766989669</v>
      </c>
      <c r="AC284">
        <f t="shared" si="149"/>
        <v>20.553474015377237</v>
      </c>
      <c r="AE284">
        <f t="shared" si="143"/>
        <v>1.0754900000000001</v>
      </c>
      <c r="AF284">
        <f t="shared" si="144"/>
        <v>1.0713600000000001</v>
      </c>
      <c r="AG284">
        <f t="shared" si="148"/>
        <v>84.261501210652668</v>
      </c>
      <c r="AH284">
        <f t="shared" si="142"/>
        <v>56.716659134374162</v>
      </c>
    </row>
    <row r="285" spans="1:34">
      <c r="A285" s="1">
        <v>42323.958333333336</v>
      </c>
      <c r="B285">
        <v>1.0731999999999999</v>
      </c>
      <c r="C285">
        <v>1.0741400000000001</v>
      </c>
      <c r="D285">
        <v>1.0724400000000001</v>
      </c>
      <c r="E285">
        <v>1.0726500000000001</v>
      </c>
      <c r="F285">
        <v>10424</v>
      </c>
      <c r="H285">
        <f t="shared" si="136"/>
        <v>2.1000000000004349E-4</v>
      </c>
      <c r="I285">
        <f t="shared" si="132"/>
        <v>20.553474015377237</v>
      </c>
      <c r="J285">
        <f t="shared" si="145"/>
        <v>56.716659134374162</v>
      </c>
      <c r="K285">
        <f t="shared" si="133"/>
        <v>1</v>
      </c>
      <c r="L285">
        <f t="shared" si="134"/>
        <v>0</v>
      </c>
      <c r="M285">
        <f t="shared" si="135"/>
        <v>0</v>
      </c>
      <c r="N285">
        <f t="shared" ca="1" si="150"/>
        <v>0</v>
      </c>
      <c r="O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">
        <f t="shared" ca="1" si="137"/>
        <v>0.05</v>
      </c>
      <c r="R285">
        <f t="shared" ca="1" si="138"/>
        <v>0</v>
      </c>
      <c r="S285">
        <f t="shared" ca="1" si="139"/>
        <v>100.7636</v>
      </c>
      <c r="T285">
        <f t="shared" ca="1" si="140"/>
        <v>0</v>
      </c>
      <c r="U285">
        <f t="shared" ca="1" si="141"/>
        <v>0</v>
      </c>
      <c r="Z285">
        <f t="shared" si="146"/>
        <v>1.0809200000000001</v>
      </c>
      <c r="AA285">
        <f t="shared" si="147"/>
        <v>1.0713600000000001</v>
      </c>
      <c r="AB285">
        <f t="shared" si="131"/>
        <v>13.493723849372508</v>
      </c>
      <c r="AC285">
        <f t="shared" si="149"/>
        <v>21.364458810623439</v>
      </c>
      <c r="AE285">
        <f t="shared" si="143"/>
        <v>1.0754900000000001</v>
      </c>
      <c r="AF285">
        <f t="shared" si="144"/>
        <v>1.0713600000000001</v>
      </c>
      <c r="AG285">
        <f t="shared" si="148"/>
        <v>31.234866828087739</v>
      </c>
      <c r="AH285">
        <f t="shared" si="142"/>
        <v>57.7481840193702</v>
      </c>
    </row>
    <row r="286" spans="1:34">
      <c r="A286" s="1">
        <v>42324</v>
      </c>
      <c r="B286">
        <v>1.0725</v>
      </c>
      <c r="C286">
        <v>1.07429</v>
      </c>
      <c r="D286">
        <v>1.0722799999999999</v>
      </c>
      <c r="E286">
        <v>1.0739799999999999</v>
      </c>
      <c r="F286">
        <v>7667</v>
      </c>
      <c r="H286">
        <f t="shared" si="136"/>
        <v>2.20000000000109E-4</v>
      </c>
      <c r="I286">
        <f t="shared" si="132"/>
        <v>21.364458810623439</v>
      </c>
      <c r="J286">
        <f t="shared" si="145"/>
        <v>57.7481840193702</v>
      </c>
      <c r="K286">
        <f t="shared" si="133"/>
        <v>1</v>
      </c>
      <c r="L286">
        <f t="shared" si="134"/>
        <v>0</v>
      </c>
      <c r="M286">
        <f t="shared" si="135"/>
        <v>0</v>
      </c>
      <c r="N286">
        <f t="shared" ca="1" si="150"/>
        <v>0</v>
      </c>
      <c r="O286">
        <f ca="1">IF(ISNA(HLOOKUP(ROW()+1,Лист1!$DD$3:$GY$28,26,FALSE)),IF(ISNA(HLOOKUP(ROW()+1,Лист1!$DD$37:$GY$62,26,FALSE)),0,HLOOKUP(ROW()+1,Лист1!$DD$37:$GY$62,26,FALSE)),HLOOKUP(ROW()+1,Лист1!$DD$3:$GY$28,26,FALSE))</f>
        <v>-1.4799999999999258E-3</v>
      </c>
      <c r="P286">
        <f t="shared" ca="1" si="137"/>
        <v>0.05</v>
      </c>
      <c r="R286">
        <f t="shared" ca="1" si="138"/>
        <v>-1.4799999999999258E-3</v>
      </c>
      <c r="S286">
        <f t="shared" ca="1" si="139"/>
        <v>100.6876</v>
      </c>
      <c r="T286">
        <f t="shared" ca="1" si="140"/>
        <v>-1</v>
      </c>
      <c r="U286">
        <f t="shared" ca="1" si="141"/>
        <v>-7.5999999999996293E-2</v>
      </c>
      <c r="Z286">
        <f t="shared" si="146"/>
        <v>1.0807500000000001</v>
      </c>
      <c r="AA286">
        <f t="shared" si="147"/>
        <v>1.0713600000000001</v>
      </c>
      <c r="AB286">
        <f t="shared" si="131"/>
        <v>27.902023429178296</v>
      </c>
      <c r="AC286">
        <f t="shared" si="149"/>
        <v>24.52369410119076</v>
      </c>
      <c r="AE286">
        <f t="shared" si="143"/>
        <v>1.0751299999999999</v>
      </c>
      <c r="AF286">
        <f t="shared" si="144"/>
        <v>1.0713600000000001</v>
      </c>
      <c r="AG286">
        <f t="shared" si="148"/>
        <v>69.496021220158184</v>
      </c>
      <c r="AH286">
        <f t="shared" si="142"/>
        <v>50.365444024122965</v>
      </c>
    </row>
    <row r="287" spans="1:34">
      <c r="A287" s="1">
        <v>42324.041666666664</v>
      </c>
      <c r="B287">
        <v>1.0740400000000001</v>
      </c>
      <c r="C287">
        <v>1.0745199999999999</v>
      </c>
      <c r="D287">
        <v>1.0729599999999999</v>
      </c>
      <c r="E287">
        <v>1.07365</v>
      </c>
      <c r="F287">
        <v>18188</v>
      </c>
      <c r="H287">
        <f t="shared" si="136"/>
        <v>6.9000000000007944E-4</v>
      </c>
      <c r="I287">
        <f t="shared" si="132"/>
        <v>24.52369410119076</v>
      </c>
      <c r="J287">
        <f t="shared" si="145"/>
        <v>50.365444024122965</v>
      </c>
      <c r="K287">
        <f t="shared" si="133"/>
        <v>1</v>
      </c>
      <c r="L287">
        <f t="shared" si="134"/>
        <v>0</v>
      </c>
      <c r="M287">
        <f t="shared" si="135"/>
        <v>0</v>
      </c>
      <c r="N287">
        <f t="shared" ca="1" si="150"/>
        <v>0</v>
      </c>
      <c r="O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">
        <f t="shared" ca="1" si="137"/>
        <v>0.05</v>
      </c>
      <c r="R287">
        <f t="shared" ca="1" si="138"/>
        <v>0</v>
      </c>
      <c r="S287">
        <f t="shared" ca="1" si="139"/>
        <v>100.6876</v>
      </c>
      <c r="T287">
        <f t="shared" ca="1" si="140"/>
        <v>0</v>
      </c>
      <c r="U287">
        <f t="shared" ca="1" si="141"/>
        <v>0</v>
      </c>
      <c r="Z287">
        <f t="shared" si="146"/>
        <v>1.0807500000000001</v>
      </c>
      <c r="AA287">
        <f t="shared" si="147"/>
        <v>1.0713600000000001</v>
      </c>
      <c r="AB287">
        <f t="shared" si="131"/>
        <v>24.38764643237381</v>
      </c>
      <c r="AC287">
        <f t="shared" si="149"/>
        <v>24.892450369478571</v>
      </c>
      <c r="AE287">
        <f t="shared" si="143"/>
        <v>1.0751299999999999</v>
      </c>
      <c r="AF287">
        <f t="shared" si="144"/>
        <v>1.0713600000000001</v>
      </c>
      <c r="AG287">
        <f t="shared" si="148"/>
        <v>60.742705570291967</v>
      </c>
      <c r="AH287">
        <f t="shared" si="142"/>
        <v>65.119363395225079</v>
      </c>
    </row>
    <row r="288" spans="1:34">
      <c r="A288" s="1">
        <v>42324.083333333336</v>
      </c>
      <c r="B288">
        <v>1.07361</v>
      </c>
      <c r="C288">
        <v>1.0736600000000001</v>
      </c>
      <c r="D288">
        <v>1.0686500000000001</v>
      </c>
      <c r="E288">
        <v>1.0699799999999999</v>
      </c>
      <c r="F288">
        <v>16885</v>
      </c>
      <c r="H288">
        <f t="shared" si="136"/>
        <v>1.3299999999998313E-3</v>
      </c>
      <c r="I288">
        <f t="shared" si="132"/>
        <v>24.892450369478571</v>
      </c>
      <c r="J288">
        <f t="shared" si="145"/>
        <v>65.119363395225079</v>
      </c>
      <c r="K288">
        <f t="shared" si="133"/>
        <v>1</v>
      </c>
      <c r="L288">
        <f t="shared" si="134"/>
        <v>1</v>
      </c>
      <c r="M288">
        <f t="shared" si="135"/>
        <v>1</v>
      </c>
      <c r="N288">
        <f t="shared" ca="1" si="150"/>
        <v>1</v>
      </c>
      <c r="O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">
        <f t="shared" ca="1" si="137"/>
        <v>0.05</v>
      </c>
      <c r="R288">
        <f t="shared" ca="1" si="138"/>
        <v>0</v>
      </c>
      <c r="S288">
        <f t="shared" ca="1" si="139"/>
        <v>100.6876</v>
      </c>
      <c r="T288">
        <f t="shared" ca="1" si="140"/>
        <v>0</v>
      </c>
      <c r="U288">
        <f t="shared" ca="1" si="141"/>
        <v>0</v>
      </c>
      <c r="Z288">
        <f t="shared" si="146"/>
        <v>1.0807500000000001</v>
      </c>
      <c r="AA288">
        <f t="shared" si="147"/>
        <v>1.0686500000000001</v>
      </c>
      <c r="AB288">
        <f t="shared" si="131"/>
        <v>10.991735537188688</v>
      </c>
      <c r="AC288">
        <f t="shared" si="149"/>
        <v>19.193782312028326</v>
      </c>
      <c r="AE288">
        <f t="shared" si="143"/>
        <v>1.0751299999999999</v>
      </c>
      <c r="AF288">
        <f t="shared" si="144"/>
        <v>1.0686500000000001</v>
      </c>
      <c r="AG288">
        <f t="shared" si="148"/>
        <v>20.524691358022661</v>
      </c>
      <c r="AH288">
        <f t="shared" si="142"/>
        <v>40.633698464157312</v>
      </c>
    </row>
    <row r="289" spans="1:34">
      <c r="A289" s="1">
        <v>42324.125</v>
      </c>
      <c r="B289">
        <v>1.0699700000000001</v>
      </c>
      <c r="C289">
        <v>1.0724499999999999</v>
      </c>
      <c r="D289">
        <v>1.0699700000000001</v>
      </c>
      <c r="E289">
        <v>1.07213</v>
      </c>
      <c r="F289">
        <v>16386</v>
      </c>
      <c r="H289">
        <f t="shared" si="136"/>
        <v>0</v>
      </c>
      <c r="I289">
        <f t="shared" si="132"/>
        <v>19.193782312028326</v>
      </c>
      <c r="J289">
        <f t="shared" si="145"/>
        <v>40.633698464157312</v>
      </c>
      <c r="K289">
        <f t="shared" si="133"/>
        <v>1</v>
      </c>
      <c r="L289">
        <f t="shared" si="134"/>
        <v>0</v>
      </c>
      <c r="M289">
        <f t="shared" si="135"/>
        <v>0</v>
      </c>
      <c r="N289">
        <f t="shared" ca="1" si="150"/>
        <v>0</v>
      </c>
      <c r="O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">
        <f t="shared" ca="1" si="137"/>
        <v>0.05</v>
      </c>
      <c r="R289">
        <f t="shared" ca="1" si="138"/>
        <v>0</v>
      </c>
      <c r="S289">
        <f t="shared" ca="1" si="139"/>
        <v>100.6876</v>
      </c>
      <c r="T289">
        <f t="shared" ca="1" si="140"/>
        <v>0</v>
      </c>
      <c r="U289">
        <f t="shared" ca="1" si="141"/>
        <v>0</v>
      </c>
      <c r="Z289">
        <f t="shared" si="146"/>
        <v>1.0807500000000001</v>
      </c>
      <c r="AA289">
        <f t="shared" si="147"/>
        <v>1.0686500000000001</v>
      </c>
      <c r="AB289">
        <f t="shared" si="131"/>
        <v>28.760330578511802</v>
      </c>
      <c r="AC289">
        <f t="shared" si="149"/>
        <v>23.01043399431315</v>
      </c>
      <c r="AE289">
        <f t="shared" si="143"/>
        <v>1.0751299999999999</v>
      </c>
      <c r="AF289">
        <f t="shared" si="144"/>
        <v>1.0686500000000001</v>
      </c>
      <c r="AG289">
        <f t="shared" si="148"/>
        <v>53.703703703704086</v>
      </c>
      <c r="AH289">
        <f t="shared" si="142"/>
        <v>37.114197530863372</v>
      </c>
    </row>
    <row r="290" spans="1:34">
      <c r="A290" s="1">
        <v>42324.166666666664</v>
      </c>
      <c r="B290">
        <v>1.0721400000000001</v>
      </c>
      <c r="C290">
        <v>1.0726199999999999</v>
      </c>
      <c r="D290">
        <v>1.07108</v>
      </c>
      <c r="E290">
        <v>1.0710999999999999</v>
      </c>
      <c r="F290">
        <v>15275</v>
      </c>
      <c r="H290">
        <f t="shared" si="136"/>
        <v>1.9999999999908979E-5</v>
      </c>
      <c r="I290">
        <f t="shared" si="132"/>
        <v>23.01043399431315</v>
      </c>
      <c r="J290">
        <f t="shared" si="145"/>
        <v>37.114197530863372</v>
      </c>
      <c r="K290">
        <f t="shared" si="133"/>
        <v>1</v>
      </c>
      <c r="L290">
        <f t="shared" si="134"/>
        <v>0</v>
      </c>
      <c r="M290">
        <f t="shared" si="135"/>
        <v>0</v>
      </c>
      <c r="N290">
        <f t="shared" ca="1" si="150"/>
        <v>0</v>
      </c>
      <c r="O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">
        <f t="shared" ca="1" si="137"/>
        <v>0.05</v>
      </c>
      <c r="R290">
        <f t="shared" ca="1" si="138"/>
        <v>0</v>
      </c>
      <c r="S290">
        <f t="shared" ca="1" si="139"/>
        <v>100.6876</v>
      </c>
      <c r="T290">
        <f t="shared" ca="1" si="140"/>
        <v>0</v>
      </c>
      <c r="U290">
        <f t="shared" ca="1" si="141"/>
        <v>0</v>
      </c>
      <c r="Z290">
        <f t="shared" si="146"/>
        <v>1.0807500000000001</v>
      </c>
      <c r="AA290">
        <f t="shared" si="147"/>
        <v>1.0686500000000001</v>
      </c>
      <c r="AB290">
        <f t="shared" si="131"/>
        <v>20.247933884296209</v>
      </c>
      <c r="AC290">
        <f t="shared" si="149"/>
        <v>21.096911608092626</v>
      </c>
      <c r="AE290">
        <f t="shared" si="143"/>
        <v>1.0751299999999999</v>
      </c>
      <c r="AF290">
        <f t="shared" si="144"/>
        <v>1.0686500000000001</v>
      </c>
      <c r="AG290">
        <f t="shared" si="148"/>
        <v>37.808641975307246</v>
      </c>
      <c r="AH290">
        <f t="shared" si="142"/>
        <v>45.756172839505666</v>
      </c>
    </row>
    <row r="291" spans="1:34">
      <c r="A291" s="1">
        <v>42324.208333333336</v>
      </c>
      <c r="B291">
        <v>1.07111</v>
      </c>
      <c r="C291">
        <v>1.0723100000000001</v>
      </c>
      <c r="D291">
        <v>1.0710500000000001</v>
      </c>
      <c r="E291">
        <v>1.0717099999999999</v>
      </c>
      <c r="F291">
        <v>13781</v>
      </c>
      <c r="H291">
        <f t="shared" si="136"/>
        <v>5.9999999999948983E-5</v>
      </c>
      <c r="I291">
        <f t="shared" si="132"/>
        <v>21.096911608092626</v>
      </c>
      <c r="J291">
        <f t="shared" si="145"/>
        <v>45.756172839505666</v>
      </c>
      <c r="K291">
        <f t="shared" si="133"/>
        <v>1</v>
      </c>
      <c r="L291">
        <f t="shared" si="134"/>
        <v>0</v>
      </c>
      <c r="M291">
        <f t="shared" si="135"/>
        <v>0</v>
      </c>
      <c r="N291">
        <f t="shared" ca="1" si="150"/>
        <v>0</v>
      </c>
      <c r="O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">
        <f t="shared" ca="1" si="137"/>
        <v>0.05</v>
      </c>
      <c r="R291">
        <f t="shared" ca="1" si="138"/>
        <v>0</v>
      </c>
      <c r="S291">
        <f t="shared" ca="1" si="139"/>
        <v>100.6876</v>
      </c>
      <c r="T291">
        <f t="shared" ca="1" si="140"/>
        <v>0</v>
      </c>
      <c r="U291">
        <f t="shared" ca="1" si="141"/>
        <v>0</v>
      </c>
      <c r="Z291">
        <f t="shared" si="146"/>
        <v>1.0807500000000001</v>
      </c>
      <c r="AA291">
        <f t="shared" si="147"/>
        <v>1.0686500000000001</v>
      </c>
      <c r="AB291">
        <f t="shared" si="131"/>
        <v>25.28925619834579</v>
      </c>
      <c r="AC291">
        <f t="shared" si="149"/>
        <v>21.322314049585621</v>
      </c>
      <c r="AE291">
        <f t="shared" si="143"/>
        <v>1.0745199999999999</v>
      </c>
      <c r="AF291">
        <f t="shared" si="144"/>
        <v>1.0686500000000001</v>
      </c>
      <c r="AG291">
        <f t="shared" si="148"/>
        <v>52.129471890969924</v>
      </c>
      <c r="AH291">
        <f t="shared" si="142"/>
        <v>44.969056933138589</v>
      </c>
    </row>
    <row r="292" spans="1:34">
      <c r="A292" s="1">
        <v>42324.25</v>
      </c>
      <c r="B292">
        <v>1.07172</v>
      </c>
      <c r="C292">
        <v>1.0727599999999999</v>
      </c>
      <c r="D292">
        <v>1.07155</v>
      </c>
      <c r="E292">
        <v>1.0724199999999999</v>
      </c>
      <c r="F292">
        <v>13247</v>
      </c>
      <c r="H292">
        <f t="shared" si="136"/>
        <v>1.7000000000000348E-4</v>
      </c>
      <c r="I292">
        <f t="shared" si="132"/>
        <v>21.322314049585621</v>
      </c>
      <c r="J292">
        <f t="shared" si="145"/>
        <v>44.969056933138589</v>
      </c>
      <c r="K292">
        <f t="shared" si="133"/>
        <v>1</v>
      </c>
      <c r="L292">
        <f t="shared" si="134"/>
        <v>0</v>
      </c>
      <c r="M292">
        <f t="shared" si="135"/>
        <v>0</v>
      </c>
      <c r="N292">
        <f t="shared" ca="1" si="150"/>
        <v>0</v>
      </c>
      <c r="O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">
        <f t="shared" ca="1" si="137"/>
        <v>0.05</v>
      </c>
      <c r="R292">
        <f t="shared" ca="1" si="138"/>
        <v>0</v>
      </c>
      <c r="S292">
        <f t="shared" ca="1" si="139"/>
        <v>100.6876</v>
      </c>
      <c r="T292">
        <f t="shared" ca="1" si="140"/>
        <v>0</v>
      </c>
      <c r="U292">
        <f t="shared" ca="1" si="141"/>
        <v>0</v>
      </c>
      <c r="Z292">
        <f t="shared" si="146"/>
        <v>1.0807500000000001</v>
      </c>
      <c r="AA292">
        <f t="shared" si="147"/>
        <v>1.0686500000000001</v>
      </c>
      <c r="AB292">
        <f t="shared" si="131"/>
        <v>31.157024793387016</v>
      </c>
      <c r="AC292">
        <f t="shared" si="149"/>
        <v>26.363636363635209</v>
      </c>
      <c r="AE292">
        <f t="shared" si="143"/>
        <v>1.0745199999999999</v>
      </c>
      <c r="AF292">
        <f t="shared" si="144"/>
        <v>1.0686500000000001</v>
      </c>
      <c r="AG292">
        <f t="shared" si="148"/>
        <v>64.224872231685609</v>
      </c>
      <c r="AH292">
        <f t="shared" si="142"/>
        <v>58.177172061327767</v>
      </c>
    </row>
    <row r="293" spans="1:34">
      <c r="A293" s="1">
        <v>42324.291666666664</v>
      </c>
      <c r="B293">
        <v>1.0724100000000001</v>
      </c>
      <c r="C293">
        <v>1.0724499999999999</v>
      </c>
      <c r="D293">
        <v>1.0718300000000001</v>
      </c>
      <c r="E293">
        <v>1.0719000000000001</v>
      </c>
      <c r="F293">
        <v>12816</v>
      </c>
      <c r="H293">
        <f t="shared" si="136"/>
        <v>7.0000000000014495E-5</v>
      </c>
      <c r="I293">
        <f t="shared" si="132"/>
        <v>26.363636363635209</v>
      </c>
      <c r="J293">
        <f t="shared" si="145"/>
        <v>58.177172061327767</v>
      </c>
      <c r="K293">
        <f t="shared" si="133"/>
        <v>1</v>
      </c>
      <c r="L293">
        <f t="shared" si="134"/>
        <v>0</v>
      </c>
      <c r="M293">
        <f t="shared" si="135"/>
        <v>0</v>
      </c>
      <c r="N293">
        <f t="shared" ca="1" si="150"/>
        <v>0</v>
      </c>
      <c r="O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">
        <f t="shared" ca="1" si="137"/>
        <v>0.05</v>
      </c>
      <c r="R293">
        <f t="shared" ca="1" si="138"/>
        <v>0</v>
      </c>
      <c r="S293">
        <f t="shared" ca="1" si="139"/>
        <v>100.6876</v>
      </c>
      <c r="T293">
        <f t="shared" ca="1" si="140"/>
        <v>0</v>
      </c>
      <c r="U293">
        <f t="shared" ca="1" si="141"/>
        <v>0</v>
      </c>
      <c r="Z293">
        <f t="shared" si="146"/>
        <v>1.0807500000000001</v>
      </c>
      <c r="AA293">
        <f t="shared" si="147"/>
        <v>1.0686500000000001</v>
      </c>
      <c r="AB293">
        <f t="shared" si="131"/>
        <v>26.859504132231198</v>
      </c>
      <c r="AC293">
        <f t="shared" si="149"/>
        <v>25.888429752065051</v>
      </c>
      <c r="AE293">
        <f t="shared" si="143"/>
        <v>1.0745199999999999</v>
      </c>
      <c r="AF293">
        <f t="shared" si="144"/>
        <v>1.0686500000000001</v>
      </c>
      <c r="AG293">
        <f t="shared" si="148"/>
        <v>55.366269165248298</v>
      </c>
      <c r="AH293">
        <f t="shared" si="142"/>
        <v>59.795570698466953</v>
      </c>
    </row>
    <row r="294" spans="1:34">
      <c r="A294" s="1">
        <v>42324.333333333336</v>
      </c>
      <c r="B294">
        <v>1.0719099999999999</v>
      </c>
      <c r="C294">
        <v>1.0726199999999999</v>
      </c>
      <c r="D294">
        <v>1.07169</v>
      </c>
      <c r="E294">
        <v>1.07253</v>
      </c>
      <c r="F294">
        <v>12891</v>
      </c>
      <c r="H294">
        <f t="shared" si="136"/>
        <v>2.1999999999988695E-4</v>
      </c>
      <c r="I294">
        <f t="shared" si="132"/>
        <v>25.888429752065051</v>
      </c>
      <c r="J294">
        <f t="shared" si="145"/>
        <v>59.795570698466953</v>
      </c>
      <c r="K294">
        <f t="shared" si="133"/>
        <v>1</v>
      </c>
      <c r="L294">
        <f t="shared" si="134"/>
        <v>0</v>
      </c>
      <c r="M294">
        <f t="shared" si="135"/>
        <v>0</v>
      </c>
      <c r="N294">
        <f t="shared" ca="1" si="150"/>
        <v>0</v>
      </c>
      <c r="O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">
        <f t="shared" ca="1" si="137"/>
        <v>0.05</v>
      </c>
      <c r="R294">
        <f t="shared" ca="1" si="138"/>
        <v>0</v>
      </c>
      <c r="S294">
        <f t="shared" ca="1" si="139"/>
        <v>100.6876</v>
      </c>
      <c r="T294">
        <f t="shared" ca="1" si="140"/>
        <v>0</v>
      </c>
      <c r="U294">
        <f t="shared" ca="1" si="141"/>
        <v>0</v>
      </c>
      <c r="Z294">
        <f t="shared" si="146"/>
        <v>1.0807500000000001</v>
      </c>
      <c r="AA294">
        <f t="shared" si="147"/>
        <v>1.0686500000000001</v>
      </c>
      <c r="AB294">
        <f t="shared" ref="AB294:AB357" si="151">(E294-AA294)/(Z294-AA294)*100</f>
        <v>32.066115702478378</v>
      </c>
      <c r="AC294">
        <f t="shared" si="149"/>
        <v>28.842975206610596</v>
      </c>
      <c r="AE294">
        <f t="shared" si="143"/>
        <v>1.0736600000000001</v>
      </c>
      <c r="AF294">
        <f t="shared" si="144"/>
        <v>1.0686500000000001</v>
      </c>
      <c r="AG294">
        <f t="shared" si="148"/>
        <v>77.44510978043742</v>
      </c>
      <c r="AH294">
        <f t="shared" si="142"/>
        <v>66.405689472842852</v>
      </c>
    </row>
    <row r="295" spans="1:34">
      <c r="A295" s="1">
        <v>42324.375</v>
      </c>
      <c r="B295">
        <v>1.07254</v>
      </c>
      <c r="C295">
        <v>1.0731999999999999</v>
      </c>
      <c r="D295">
        <v>1.0721499999999999</v>
      </c>
      <c r="E295">
        <v>1.0726599999999999</v>
      </c>
      <c r="F295">
        <v>14016</v>
      </c>
      <c r="H295">
        <f t="shared" si="136"/>
        <v>3.9000000000011248E-4</v>
      </c>
      <c r="I295">
        <f t="shared" si="132"/>
        <v>28.842975206610596</v>
      </c>
      <c r="J295">
        <f t="shared" si="145"/>
        <v>66.405689472842852</v>
      </c>
      <c r="K295">
        <f t="shared" si="133"/>
        <v>1</v>
      </c>
      <c r="L295">
        <f t="shared" si="134"/>
        <v>0</v>
      </c>
      <c r="M295">
        <f t="shared" si="135"/>
        <v>0</v>
      </c>
      <c r="N295">
        <f t="shared" ca="1" si="150"/>
        <v>0</v>
      </c>
      <c r="O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">
        <f t="shared" ca="1" si="137"/>
        <v>0.05</v>
      </c>
      <c r="R295">
        <f t="shared" ca="1" si="138"/>
        <v>0</v>
      </c>
      <c r="S295">
        <f t="shared" ca="1" si="139"/>
        <v>100.6876</v>
      </c>
      <c r="T295">
        <f t="shared" ca="1" si="140"/>
        <v>0</v>
      </c>
      <c r="U295">
        <f t="shared" ca="1" si="141"/>
        <v>0</v>
      </c>
      <c r="Z295">
        <f t="shared" si="146"/>
        <v>1.0807500000000001</v>
      </c>
      <c r="AA295">
        <f t="shared" si="147"/>
        <v>1.0686500000000001</v>
      </c>
      <c r="AB295">
        <f t="shared" si="151"/>
        <v>33.140495867767335</v>
      </c>
      <c r="AC295">
        <f t="shared" si="149"/>
        <v>30.805785123965983</v>
      </c>
      <c r="AE295">
        <f t="shared" si="143"/>
        <v>1.0731999999999999</v>
      </c>
      <c r="AF295">
        <f t="shared" si="144"/>
        <v>1.0699700000000001</v>
      </c>
      <c r="AG295">
        <f t="shared" si="148"/>
        <v>83.281733746129689</v>
      </c>
      <c r="AH295">
        <f t="shared" si="142"/>
        <v>80.363421763283554</v>
      </c>
    </row>
    <row r="296" spans="1:34">
      <c r="A296" s="1">
        <v>42324.416666666664</v>
      </c>
      <c r="B296">
        <v>1.0726500000000001</v>
      </c>
      <c r="C296">
        <v>1.07578</v>
      </c>
      <c r="D296">
        <v>1.07263</v>
      </c>
      <c r="E296">
        <v>1.0750599999999999</v>
      </c>
      <c r="F296">
        <v>18729</v>
      </c>
      <c r="H296">
        <f t="shared" si="136"/>
        <v>2.0000000000131024E-5</v>
      </c>
      <c r="I296">
        <f t="shared" si="132"/>
        <v>30.805785123965983</v>
      </c>
      <c r="J296">
        <f t="shared" si="145"/>
        <v>80.363421763283554</v>
      </c>
      <c r="K296">
        <f t="shared" si="133"/>
        <v>1</v>
      </c>
      <c r="L296">
        <f t="shared" si="134"/>
        <v>1</v>
      </c>
      <c r="M296">
        <f t="shared" si="135"/>
        <v>1</v>
      </c>
      <c r="N296">
        <f t="shared" ca="1" si="150"/>
        <v>0</v>
      </c>
      <c r="O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">
        <f t="shared" ca="1" si="137"/>
        <v>0.05</v>
      </c>
      <c r="R296">
        <f t="shared" ca="1" si="138"/>
        <v>0</v>
      </c>
      <c r="S296">
        <f t="shared" ca="1" si="139"/>
        <v>100.6876</v>
      </c>
      <c r="T296">
        <f t="shared" ca="1" si="140"/>
        <v>0</v>
      </c>
      <c r="U296">
        <f t="shared" ca="1" si="141"/>
        <v>0</v>
      </c>
      <c r="Z296">
        <f t="shared" si="146"/>
        <v>1.0807500000000001</v>
      </c>
      <c r="AA296">
        <f t="shared" si="147"/>
        <v>1.0686500000000001</v>
      </c>
      <c r="AB296">
        <f t="shared" si="151"/>
        <v>52.975206611568638</v>
      </c>
      <c r="AC296">
        <f t="shared" si="149"/>
        <v>36.260330578511386</v>
      </c>
      <c r="AE296">
        <f t="shared" si="143"/>
        <v>1.07578</v>
      </c>
      <c r="AF296">
        <f t="shared" si="144"/>
        <v>1.0710500000000001</v>
      </c>
      <c r="AG296">
        <f t="shared" si="148"/>
        <v>84.778012684987971</v>
      </c>
      <c r="AH296">
        <f t="shared" si="142"/>
        <v>84.029873215558837</v>
      </c>
    </row>
    <row r="297" spans="1:34">
      <c r="A297" s="1">
        <v>42324.458333333336</v>
      </c>
      <c r="B297">
        <v>1.07507</v>
      </c>
      <c r="C297">
        <v>1.07568</v>
      </c>
      <c r="D297">
        <v>1.0729200000000001</v>
      </c>
      <c r="E297">
        <v>1.07382</v>
      </c>
      <c r="F297">
        <v>19386</v>
      </c>
      <c r="H297">
        <f t="shared" si="136"/>
        <v>8.9999999999990088E-4</v>
      </c>
      <c r="I297">
        <f t="shared" si="132"/>
        <v>36.260330578511386</v>
      </c>
      <c r="J297">
        <f t="shared" si="145"/>
        <v>84.029873215558837</v>
      </c>
      <c r="K297">
        <f t="shared" si="133"/>
        <v>1</v>
      </c>
      <c r="L297">
        <f t="shared" si="134"/>
        <v>1</v>
      </c>
      <c r="M297">
        <f t="shared" si="135"/>
        <v>1</v>
      </c>
      <c r="N297">
        <f t="shared" ca="1" si="150"/>
        <v>0</v>
      </c>
      <c r="O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">
        <f t="shared" ca="1" si="137"/>
        <v>0.05</v>
      </c>
      <c r="R297">
        <f t="shared" ca="1" si="138"/>
        <v>0</v>
      </c>
      <c r="S297">
        <f t="shared" ca="1" si="139"/>
        <v>100.6876</v>
      </c>
      <c r="T297">
        <f t="shared" ca="1" si="140"/>
        <v>0</v>
      </c>
      <c r="U297">
        <f t="shared" ca="1" si="141"/>
        <v>0</v>
      </c>
      <c r="Z297">
        <f t="shared" si="146"/>
        <v>1.07945</v>
      </c>
      <c r="AA297">
        <f t="shared" si="147"/>
        <v>1.0686500000000001</v>
      </c>
      <c r="AB297">
        <f t="shared" si="151"/>
        <v>47.87037037036977</v>
      </c>
      <c r="AC297">
        <f t="shared" si="149"/>
        <v>41.513047138046034</v>
      </c>
      <c r="AE297">
        <f t="shared" si="143"/>
        <v>1.07578</v>
      </c>
      <c r="AF297">
        <f t="shared" si="144"/>
        <v>1.0710500000000001</v>
      </c>
      <c r="AG297">
        <f t="shared" si="148"/>
        <v>58.562367864693385</v>
      </c>
      <c r="AH297">
        <f t="shared" si="142"/>
        <v>71.670190274840678</v>
      </c>
    </row>
    <row r="298" spans="1:34">
      <c r="A298" s="1">
        <v>42324.5</v>
      </c>
      <c r="B298">
        <v>1.0738099999999999</v>
      </c>
      <c r="C298">
        <v>1.0739399999999999</v>
      </c>
      <c r="D298">
        <v>1.0715300000000001</v>
      </c>
      <c r="E298">
        <v>1.0726100000000001</v>
      </c>
      <c r="F298">
        <v>18066</v>
      </c>
      <c r="H298">
        <f t="shared" si="136"/>
        <v>1.0799999999999699E-3</v>
      </c>
      <c r="I298">
        <f t="shared" si="132"/>
        <v>41.513047138046034</v>
      </c>
      <c r="J298">
        <f t="shared" si="145"/>
        <v>71.670190274840678</v>
      </c>
      <c r="K298">
        <f t="shared" si="133"/>
        <v>0</v>
      </c>
      <c r="L298">
        <f t="shared" si="134"/>
        <v>0</v>
      </c>
      <c r="M298">
        <f t="shared" si="135"/>
        <v>0</v>
      </c>
      <c r="N298">
        <f t="shared" ca="1" si="150"/>
        <v>0</v>
      </c>
      <c r="O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">
        <f t="shared" ca="1" si="137"/>
        <v>0.05</v>
      </c>
      <c r="R298">
        <f t="shared" ca="1" si="138"/>
        <v>0</v>
      </c>
      <c r="S298">
        <f t="shared" ca="1" si="139"/>
        <v>100.6876</v>
      </c>
      <c r="T298">
        <f t="shared" ca="1" si="140"/>
        <v>0</v>
      </c>
      <c r="U298">
        <f t="shared" ca="1" si="141"/>
        <v>0</v>
      </c>
      <c r="Z298">
        <f t="shared" si="146"/>
        <v>1.07945</v>
      </c>
      <c r="AA298">
        <f t="shared" si="147"/>
        <v>1.0686500000000001</v>
      </c>
      <c r="AB298">
        <f t="shared" si="151"/>
        <v>36.6666666666666</v>
      </c>
      <c r="AC298">
        <f t="shared" si="149"/>
        <v>42.663184879093087</v>
      </c>
      <c r="AE298">
        <f t="shared" si="143"/>
        <v>1.07578</v>
      </c>
      <c r="AF298">
        <f t="shared" si="144"/>
        <v>1.0715300000000001</v>
      </c>
      <c r="AG298">
        <f t="shared" si="148"/>
        <v>25.411764705882451</v>
      </c>
      <c r="AH298">
        <f t="shared" si="142"/>
        <v>41.987066285287916</v>
      </c>
    </row>
    <row r="299" spans="1:34">
      <c r="A299" s="1">
        <v>42324.541666666664</v>
      </c>
      <c r="B299">
        <v>1.0726100000000001</v>
      </c>
      <c r="C299">
        <v>1.0730900000000001</v>
      </c>
      <c r="D299">
        <v>1.0713299999999999</v>
      </c>
      <c r="E299">
        <v>1.0720000000000001</v>
      </c>
      <c r="F299">
        <v>17101</v>
      </c>
      <c r="H299">
        <f t="shared" si="136"/>
        <v>6.7000000000017046E-4</v>
      </c>
      <c r="I299">
        <f t="shared" si="132"/>
        <v>42.663184879093087</v>
      </c>
      <c r="J299">
        <f t="shared" si="145"/>
        <v>41.987066285287916</v>
      </c>
      <c r="K299">
        <f t="shared" si="133"/>
        <v>0</v>
      </c>
      <c r="L299">
        <f t="shared" si="134"/>
        <v>0</v>
      </c>
      <c r="M299">
        <f t="shared" si="135"/>
        <v>0</v>
      </c>
      <c r="N299">
        <f t="shared" ca="1" si="150"/>
        <v>0</v>
      </c>
      <c r="O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">
        <f t="shared" ca="1" si="137"/>
        <v>0.05</v>
      </c>
      <c r="R299">
        <f t="shared" ca="1" si="138"/>
        <v>0</v>
      </c>
      <c r="S299">
        <f t="shared" ca="1" si="139"/>
        <v>100.6876</v>
      </c>
      <c r="T299">
        <f t="shared" ca="1" si="140"/>
        <v>0</v>
      </c>
      <c r="U299">
        <f t="shared" ca="1" si="141"/>
        <v>0</v>
      </c>
      <c r="Z299">
        <f t="shared" si="146"/>
        <v>1.07578</v>
      </c>
      <c r="AA299">
        <f t="shared" si="147"/>
        <v>1.0686500000000001</v>
      </c>
      <c r="AB299">
        <f t="shared" si="151"/>
        <v>46.984572230014457</v>
      </c>
      <c r="AC299">
        <f t="shared" si="149"/>
        <v>46.124203969654872</v>
      </c>
      <c r="AE299">
        <f t="shared" si="143"/>
        <v>1.07578</v>
      </c>
      <c r="AF299">
        <f t="shared" si="144"/>
        <v>1.0713299999999999</v>
      </c>
      <c r="AG299">
        <f t="shared" si="148"/>
        <v>15.056179775284509</v>
      </c>
      <c r="AH299">
        <f t="shared" si="142"/>
        <v>20.23397224058348</v>
      </c>
    </row>
    <row r="300" spans="1:34">
      <c r="A300" s="1">
        <v>42324.583333333336</v>
      </c>
      <c r="B300">
        <v>1.0720000000000001</v>
      </c>
      <c r="C300">
        <v>1.0745199999999999</v>
      </c>
      <c r="D300">
        <v>1.0719799999999999</v>
      </c>
      <c r="E300">
        <v>1.0738300000000001</v>
      </c>
      <c r="F300">
        <v>17012</v>
      </c>
      <c r="H300">
        <f t="shared" si="136"/>
        <v>2.0000000000131024E-5</v>
      </c>
      <c r="I300">
        <f t="shared" si="132"/>
        <v>46.124203969654872</v>
      </c>
      <c r="J300">
        <f t="shared" si="145"/>
        <v>20.23397224058348</v>
      </c>
      <c r="K300">
        <f t="shared" si="133"/>
        <v>0</v>
      </c>
      <c r="L300">
        <f t="shared" si="134"/>
        <v>0</v>
      </c>
      <c r="M300">
        <f t="shared" si="135"/>
        <v>0</v>
      </c>
      <c r="N300">
        <f t="shared" ca="1" si="150"/>
        <v>0</v>
      </c>
      <c r="O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">
        <f t="shared" ca="1" si="137"/>
        <v>0.05</v>
      </c>
      <c r="R300">
        <f t="shared" ca="1" si="138"/>
        <v>0</v>
      </c>
      <c r="S300">
        <f t="shared" ca="1" si="139"/>
        <v>100.6876</v>
      </c>
      <c r="T300">
        <f t="shared" ca="1" si="140"/>
        <v>0</v>
      </c>
      <c r="U300">
        <f t="shared" ca="1" si="141"/>
        <v>0</v>
      </c>
      <c r="Z300">
        <f t="shared" si="146"/>
        <v>1.07578</v>
      </c>
      <c r="AA300">
        <f t="shared" si="147"/>
        <v>1.0686500000000001</v>
      </c>
      <c r="AB300">
        <f t="shared" si="151"/>
        <v>72.650771388500218</v>
      </c>
      <c r="AC300">
        <f t="shared" si="149"/>
        <v>51.043095163887756</v>
      </c>
      <c r="AE300">
        <f t="shared" si="143"/>
        <v>1.07578</v>
      </c>
      <c r="AF300">
        <f t="shared" si="144"/>
        <v>1.0713299999999999</v>
      </c>
      <c r="AG300">
        <f t="shared" si="148"/>
        <v>56.179775280901843</v>
      </c>
      <c r="AH300">
        <f t="shared" si="142"/>
        <v>35.617977528093178</v>
      </c>
    </row>
    <row r="301" spans="1:34">
      <c r="A301" s="1">
        <v>42324.625</v>
      </c>
      <c r="B301">
        <v>1.0738399999999999</v>
      </c>
      <c r="C301">
        <v>1.0741400000000001</v>
      </c>
      <c r="D301">
        <v>1.0723400000000001</v>
      </c>
      <c r="E301">
        <v>1.0729900000000001</v>
      </c>
      <c r="F301">
        <v>16779</v>
      </c>
      <c r="H301">
        <f t="shared" si="136"/>
        <v>6.5000000000003944E-4</v>
      </c>
      <c r="I301">
        <f t="shared" si="132"/>
        <v>51.043095163887756</v>
      </c>
      <c r="J301">
        <f t="shared" si="145"/>
        <v>35.617977528093178</v>
      </c>
      <c r="K301">
        <f t="shared" si="133"/>
        <v>0</v>
      </c>
      <c r="L301">
        <f t="shared" si="134"/>
        <v>0</v>
      </c>
      <c r="M301">
        <f t="shared" si="135"/>
        <v>0</v>
      </c>
      <c r="N301">
        <f t="shared" ca="1" si="150"/>
        <v>0</v>
      </c>
      <c r="O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">
        <f t="shared" ca="1" si="137"/>
        <v>0.05</v>
      </c>
      <c r="R301">
        <f t="shared" ca="1" si="138"/>
        <v>0</v>
      </c>
      <c r="S301">
        <f t="shared" ca="1" si="139"/>
        <v>100.6876</v>
      </c>
      <c r="T301">
        <f t="shared" ca="1" si="140"/>
        <v>0</v>
      </c>
      <c r="U301">
        <f t="shared" ca="1" si="141"/>
        <v>0</v>
      </c>
      <c r="Z301">
        <f t="shared" si="146"/>
        <v>1.07578</v>
      </c>
      <c r="AA301">
        <f t="shared" si="147"/>
        <v>1.0686500000000001</v>
      </c>
      <c r="AB301">
        <f t="shared" si="151"/>
        <v>60.869565217392662</v>
      </c>
      <c r="AC301">
        <f t="shared" si="149"/>
        <v>54.292893875643486</v>
      </c>
      <c r="AE301">
        <f t="shared" si="143"/>
        <v>1.07578</v>
      </c>
      <c r="AF301">
        <f t="shared" si="144"/>
        <v>1.0713299999999999</v>
      </c>
      <c r="AG301">
        <f t="shared" si="148"/>
        <v>37.303370786521185</v>
      </c>
      <c r="AH301">
        <f t="shared" si="142"/>
        <v>46.741573033711518</v>
      </c>
    </row>
    <row r="302" spans="1:34">
      <c r="A302" s="1">
        <v>42324.666666666664</v>
      </c>
      <c r="B302">
        <v>1.073</v>
      </c>
      <c r="C302">
        <v>1.07412</v>
      </c>
      <c r="D302">
        <v>1.0722</v>
      </c>
      <c r="E302">
        <v>1.07277</v>
      </c>
      <c r="F302">
        <v>17901</v>
      </c>
      <c r="H302">
        <f t="shared" si="136"/>
        <v>5.6999999999995943E-4</v>
      </c>
      <c r="I302">
        <f t="shared" si="132"/>
        <v>54.292893875643486</v>
      </c>
      <c r="J302">
        <f t="shared" si="145"/>
        <v>46.741573033711518</v>
      </c>
      <c r="K302">
        <f t="shared" si="133"/>
        <v>0</v>
      </c>
      <c r="L302">
        <f t="shared" si="134"/>
        <v>0</v>
      </c>
      <c r="M302">
        <f t="shared" si="135"/>
        <v>0</v>
      </c>
      <c r="N302">
        <f t="shared" ca="1" si="150"/>
        <v>0</v>
      </c>
      <c r="O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">
        <f t="shared" ca="1" si="137"/>
        <v>0.05</v>
      </c>
      <c r="R302">
        <f t="shared" ca="1" si="138"/>
        <v>0</v>
      </c>
      <c r="S302">
        <f t="shared" ca="1" si="139"/>
        <v>100.6876</v>
      </c>
      <c r="T302">
        <f t="shared" ca="1" si="140"/>
        <v>0</v>
      </c>
      <c r="U302">
        <f t="shared" ca="1" si="141"/>
        <v>0</v>
      </c>
      <c r="Z302">
        <f t="shared" si="146"/>
        <v>1.07578</v>
      </c>
      <c r="AA302">
        <f t="shared" si="147"/>
        <v>1.0686500000000001</v>
      </c>
      <c r="AB302">
        <f t="shared" si="151"/>
        <v>57.78401122019612</v>
      </c>
      <c r="AC302">
        <f t="shared" si="149"/>
        <v>59.572230014025862</v>
      </c>
      <c r="AE302">
        <f t="shared" si="143"/>
        <v>1.07578</v>
      </c>
      <c r="AF302">
        <f t="shared" si="144"/>
        <v>1.0713299999999999</v>
      </c>
      <c r="AG302">
        <f t="shared" si="148"/>
        <v>32.359550561799708</v>
      </c>
      <c r="AH302">
        <f t="shared" si="142"/>
        <v>34.831460674160446</v>
      </c>
    </row>
    <row r="303" spans="1:34">
      <c r="A303" s="1">
        <v>42324.708333333336</v>
      </c>
      <c r="B303">
        <v>1.0727599999999999</v>
      </c>
      <c r="C303">
        <v>1.0730200000000001</v>
      </c>
      <c r="D303">
        <v>1.07029</v>
      </c>
      <c r="E303">
        <v>1.0703800000000001</v>
      </c>
      <c r="F303">
        <v>20358</v>
      </c>
      <c r="H303">
        <f t="shared" si="136"/>
        <v>9.0000000000145519E-5</v>
      </c>
      <c r="I303">
        <f t="shared" si="132"/>
        <v>59.572230014025862</v>
      </c>
      <c r="J303">
        <f t="shared" si="145"/>
        <v>34.831460674160446</v>
      </c>
      <c r="K303">
        <f t="shared" si="133"/>
        <v>0</v>
      </c>
      <c r="L303">
        <f t="shared" si="134"/>
        <v>0</v>
      </c>
      <c r="M303">
        <f t="shared" si="135"/>
        <v>0</v>
      </c>
      <c r="N303">
        <f t="shared" ca="1" si="150"/>
        <v>0</v>
      </c>
      <c r="O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">
        <f t="shared" ca="1" si="137"/>
        <v>0.05</v>
      </c>
      <c r="R303">
        <f t="shared" ca="1" si="138"/>
        <v>0</v>
      </c>
      <c r="S303">
        <f t="shared" ca="1" si="139"/>
        <v>100.6876</v>
      </c>
      <c r="T303">
        <f t="shared" ca="1" si="140"/>
        <v>0</v>
      </c>
      <c r="U303">
        <f t="shared" ca="1" si="141"/>
        <v>0</v>
      </c>
      <c r="Z303">
        <f t="shared" si="146"/>
        <v>1.07578</v>
      </c>
      <c r="AA303">
        <f t="shared" si="147"/>
        <v>1.0686500000000001</v>
      </c>
      <c r="AB303">
        <f t="shared" si="151"/>
        <v>24.263674614306364</v>
      </c>
      <c r="AC303">
        <f t="shared" si="149"/>
        <v>53.892005610098835</v>
      </c>
      <c r="AE303">
        <f t="shared" si="143"/>
        <v>1.07568</v>
      </c>
      <c r="AF303">
        <f t="shared" si="144"/>
        <v>1.07029</v>
      </c>
      <c r="AG303">
        <f t="shared" si="148"/>
        <v>1.6697588126186533</v>
      </c>
      <c r="AH303">
        <f t="shared" si="142"/>
        <v>17.01465468720918</v>
      </c>
    </row>
    <row r="304" spans="1:34">
      <c r="A304" s="1">
        <v>42324.75</v>
      </c>
      <c r="B304">
        <v>1.07039</v>
      </c>
      <c r="C304">
        <v>1.0719099999999999</v>
      </c>
      <c r="D304">
        <v>1.07006</v>
      </c>
      <c r="E304">
        <v>1.0716000000000001</v>
      </c>
      <c r="F304">
        <v>20510</v>
      </c>
      <c r="H304">
        <f t="shared" si="136"/>
        <v>3.2999999999994145E-4</v>
      </c>
      <c r="I304">
        <f t="shared" si="132"/>
        <v>53.892005610098835</v>
      </c>
      <c r="J304">
        <f t="shared" si="145"/>
        <v>17.01465468720918</v>
      </c>
      <c r="K304">
        <f t="shared" si="133"/>
        <v>0</v>
      </c>
      <c r="L304">
        <f t="shared" si="134"/>
        <v>-1</v>
      </c>
      <c r="M304">
        <f t="shared" si="135"/>
        <v>0</v>
      </c>
      <c r="N304">
        <f t="shared" ca="1" si="150"/>
        <v>0</v>
      </c>
      <c r="O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">
        <f t="shared" ca="1" si="137"/>
        <v>0.05</v>
      </c>
      <c r="R304">
        <f t="shared" ca="1" si="138"/>
        <v>0</v>
      </c>
      <c r="S304">
        <f t="shared" ca="1" si="139"/>
        <v>100.6876</v>
      </c>
      <c r="T304">
        <f t="shared" ca="1" si="140"/>
        <v>0</v>
      </c>
      <c r="U304">
        <f t="shared" ca="1" si="141"/>
        <v>0</v>
      </c>
      <c r="Z304">
        <f t="shared" si="146"/>
        <v>1.07578</v>
      </c>
      <c r="AA304">
        <f t="shared" si="147"/>
        <v>1.0686500000000001</v>
      </c>
      <c r="AB304">
        <f t="shared" si="151"/>
        <v>41.374474053296865</v>
      </c>
      <c r="AC304">
        <f t="shared" si="149"/>
        <v>46.072931276298</v>
      </c>
      <c r="AE304">
        <f t="shared" si="143"/>
        <v>1.0745199999999999</v>
      </c>
      <c r="AF304">
        <f t="shared" si="144"/>
        <v>1.07006</v>
      </c>
      <c r="AG304">
        <f t="shared" si="148"/>
        <v>34.529147982065659</v>
      </c>
      <c r="AH304">
        <f t="shared" si="142"/>
        <v>18.099453397342156</v>
      </c>
    </row>
    <row r="305" spans="1:34">
      <c r="A305" s="1">
        <v>42324.791666666664</v>
      </c>
      <c r="B305">
        <v>1.07161</v>
      </c>
      <c r="C305">
        <v>1.0723400000000001</v>
      </c>
      <c r="D305">
        <v>1.07057</v>
      </c>
      <c r="E305">
        <v>1.0706800000000001</v>
      </c>
      <c r="F305">
        <v>18770</v>
      </c>
      <c r="H305">
        <f t="shared" si="136"/>
        <v>1.100000000000545E-4</v>
      </c>
      <c r="I305">
        <f t="shared" si="132"/>
        <v>46.072931276298</v>
      </c>
      <c r="J305">
        <f t="shared" si="145"/>
        <v>18.099453397342156</v>
      </c>
      <c r="K305">
        <f t="shared" si="133"/>
        <v>0</v>
      </c>
      <c r="L305">
        <f t="shared" si="134"/>
        <v>0</v>
      </c>
      <c r="M305">
        <f t="shared" si="135"/>
        <v>0</v>
      </c>
      <c r="N305">
        <f t="shared" ca="1" si="150"/>
        <v>0</v>
      </c>
      <c r="O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">
        <f t="shared" ca="1" si="137"/>
        <v>0.05</v>
      </c>
      <c r="R305">
        <f t="shared" ca="1" si="138"/>
        <v>0</v>
      </c>
      <c r="S305">
        <f t="shared" ca="1" si="139"/>
        <v>100.6876</v>
      </c>
      <c r="T305">
        <f t="shared" ca="1" si="140"/>
        <v>0</v>
      </c>
      <c r="U305">
        <f t="shared" ca="1" si="141"/>
        <v>0</v>
      </c>
      <c r="Z305">
        <f t="shared" si="146"/>
        <v>1.07578</v>
      </c>
      <c r="AA305">
        <f t="shared" si="147"/>
        <v>1.0686500000000001</v>
      </c>
      <c r="AB305">
        <f t="shared" si="151"/>
        <v>28.471248246844549</v>
      </c>
      <c r="AC305">
        <f t="shared" si="149"/>
        <v>37.973352033660973</v>
      </c>
      <c r="AE305">
        <f t="shared" si="143"/>
        <v>1.0745199999999999</v>
      </c>
      <c r="AF305">
        <f t="shared" si="144"/>
        <v>1.07006</v>
      </c>
      <c r="AG305">
        <f t="shared" si="148"/>
        <v>13.901345291481562</v>
      </c>
      <c r="AH305">
        <f t="shared" si="142"/>
        <v>24.21524663677361</v>
      </c>
    </row>
    <row r="306" spans="1:34">
      <c r="A306" s="1">
        <v>42324.833333333336</v>
      </c>
      <c r="B306">
        <v>1.0706899999999999</v>
      </c>
      <c r="C306">
        <v>1.07091</v>
      </c>
      <c r="D306">
        <v>1.06907</v>
      </c>
      <c r="E306">
        <v>1.06932</v>
      </c>
      <c r="F306">
        <v>17100</v>
      </c>
      <c r="H306">
        <f t="shared" si="136"/>
        <v>2.5000000000008349E-4</v>
      </c>
      <c r="I306">
        <f t="shared" si="132"/>
        <v>37.973352033660973</v>
      </c>
      <c r="J306">
        <f t="shared" si="145"/>
        <v>24.21524663677361</v>
      </c>
      <c r="K306">
        <f t="shared" si="133"/>
        <v>0</v>
      </c>
      <c r="L306">
        <f t="shared" si="134"/>
        <v>0</v>
      </c>
      <c r="M306">
        <f t="shared" si="135"/>
        <v>0</v>
      </c>
      <c r="N306">
        <f t="shared" ca="1" si="150"/>
        <v>0</v>
      </c>
      <c r="O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">
        <f t="shared" ca="1" si="137"/>
        <v>0.05</v>
      </c>
      <c r="R306">
        <f t="shared" ca="1" si="138"/>
        <v>0</v>
      </c>
      <c r="S306">
        <f t="shared" ca="1" si="139"/>
        <v>100.6876</v>
      </c>
      <c r="T306">
        <f t="shared" ca="1" si="140"/>
        <v>0</v>
      </c>
      <c r="U306">
        <f t="shared" ca="1" si="141"/>
        <v>0</v>
      </c>
      <c r="Z306">
        <f t="shared" si="146"/>
        <v>1.07578</v>
      </c>
      <c r="AA306">
        <f t="shared" si="147"/>
        <v>1.0686500000000001</v>
      </c>
      <c r="AB306">
        <f t="shared" si="151"/>
        <v>9.3969144460022669</v>
      </c>
      <c r="AC306">
        <f t="shared" si="149"/>
        <v>25.876577840112514</v>
      </c>
      <c r="AE306">
        <f t="shared" si="143"/>
        <v>1.0745199999999999</v>
      </c>
      <c r="AF306">
        <f t="shared" si="144"/>
        <v>1.06907</v>
      </c>
      <c r="AG306">
        <f t="shared" si="148"/>
        <v>4.5871559633043217</v>
      </c>
      <c r="AH306">
        <f t="shared" si="142"/>
        <v>9.2442506273929421</v>
      </c>
    </row>
    <row r="307" spans="1:34">
      <c r="A307" s="1">
        <v>42324.875</v>
      </c>
      <c r="B307">
        <v>1.0693299999999999</v>
      </c>
      <c r="C307">
        <v>1.06982</v>
      </c>
      <c r="D307">
        <v>1.0681400000000001</v>
      </c>
      <c r="E307">
        <v>1.0686</v>
      </c>
      <c r="F307">
        <v>16462</v>
      </c>
      <c r="H307">
        <f t="shared" si="136"/>
        <v>4.5999999999990493E-4</v>
      </c>
      <c r="I307">
        <f t="shared" si="132"/>
        <v>25.876577840112514</v>
      </c>
      <c r="J307">
        <f t="shared" si="145"/>
        <v>9.2442506273929421</v>
      </c>
      <c r="K307">
        <f t="shared" si="133"/>
        <v>1</v>
      </c>
      <c r="L307">
        <f t="shared" si="134"/>
        <v>0</v>
      </c>
      <c r="M307">
        <f t="shared" si="135"/>
        <v>0</v>
      </c>
      <c r="N307">
        <f t="shared" ca="1" si="150"/>
        <v>0</v>
      </c>
      <c r="O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">
        <f t="shared" ca="1" si="137"/>
        <v>0.05</v>
      </c>
      <c r="R307">
        <f t="shared" ca="1" si="138"/>
        <v>0</v>
      </c>
      <c r="S307">
        <f t="shared" ca="1" si="139"/>
        <v>100.6876</v>
      </c>
      <c r="T307">
        <f t="shared" ca="1" si="140"/>
        <v>0</v>
      </c>
      <c r="U307">
        <f t="shared" ca="1" si="141"/>
        <v>0</v>
      </c>
      <c r="Z307">
        <f t="shared" si="146"/>
        <v>1.07578</v>
      </c>
      <c r="AA307">
        <f t="shared" si="147"/>
        <v>1.0681400000000001</v>
      </c>
      <c r="AB307">
        <f t="shared" si="151"/>
        <v>6.0209424083758218</v>
      </c>
      <c r="AC307">
        <f t="shared" si="149"/>
        <v>21.315894788629876</v>
      </c>
      <c r="AE307">
        <f t="shared" si="143"/>
        <v>1.0741400000000001</v>
      </c>
      <c r="AF307">
        <f t="shared" si="144"/>
        <v>1.0681400000000001</v>
      </c>
      <c r="AG307">
        <f t="shared" si="148"/>
        <v>7.6666666666650753</v>
      </c>
      <c r="AH307">
        <f t="shared" si="142"/>
        <v>6.1269113149846985</v>
      </c>
    </row>
    <row r="308" spans="1:34">
      <c r="A308" s="1">
        <v>42324.916666666664</v>
      </c>
      <c r="B308">
        <v>1.0686</v>
      </c>
      <c r="C308">
        <v>1.06928</v>
      </c>
      <c r="D308">
        <v>1.06741</v>
      </c>
      <c r="E308">
        <v>1.0676600000000001</v>
      </c>
      <c r="F308">
        <v>15727</v>
      </c>
      <c r="H308">
        <f t="shared" si="136"/>
        <v>2.5000000000008349E-4</v>
      </c>
      <c r="I308">
        <f t="shared" si="132"/>
        <v>21.315894788629876</v>
      </c>
      <c r="J308">
        <f t="shared" si="145"/>
        <v>6.1269113149846985</v>
      </c>
      <c r="K308">
        <f t="shared" si="133"/>
        <v>1</v>
      </c>
      <c r="L308">
        <f t="shared" si="134"/>
        <v>0</v>
      </c>
      <c r="M308">
        <f t="shared" si="135"/>
        <v>0</v>
      </c>
      <c r="N308">
        <f t="shared" ca="1" si="150"/>
        <v>0</v>
      </c>
      <c r="O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">
        <f t="shared" ca="1" si="137"/>
        <v>0.05</v>
      </c>
      <c r="R308">
        <f t="shared" ca="1" si="138"/>
        <v>0</v>
      </c>
      <c r="S308">
        <f t="shared" ca="1" si="139"/>
        <v>100.6876</v>
      </c>
      <c r="T308">
        <f t="shared" ca="1" si="140"/>
        <v>0</v>
      </c>
      <c r="U308">
        <f t="shared" ca="1" si="141"/>
        <v>0</v>
      </c>
      <c r="Z308">
        <f t="shared" si="146"/>
        <v>1.07578</v>
      </c>
      <c r="AA308">
        <f t="shared" si="147"/>
        <v>1.06741</v>
      </c>
      <c r="AB308">
        <f t="shared" si="151"/>
        <v>2.9868578255685048</v>
      </c>
      <c r="AC308">
        <f t="shared" si="149"/>
        <v>11.718990731697787</v>
      </c>
      <c r="AE308">
        <f t="shared" si="143"/>
        <v>1.07412</v>
      </c>
      <c r="AF308">
        <f t="shared" si="144"/>
        <v>1.06741</v>
      </c>
      <c r="AG308">
        <f t="shared" si="148"/>
        <v>3.7257824143082519</v>
      </c>
      <c r="AH308">
        <f t="shared" si="142"/>
        <v>5.6962245404866634</v>
      </c>
    </row>
    <row r="309" spans="1:34">
      <c r="A309" s="1">
        <v>42324.958333333336</v>
      </c>
      <c r="B309">
        <v>1.0676399999999999</v>
      </c>
      <c r="C309">
        <v>1.06871</v>
      </c>
      <c r="D309">
        <v>1.0675699999999999</v>
      </c>
      <c r="E309">
        <v>1.0684</v>
      </c>
      <c r="F309">
        <v>14271</v>
      </c>
      <c r="H309">
        <f t="shared" si="136"/>
        <v>7.0000000000014495E-5</v>
      </c>
      <c r="I309">
        <f t="shared" si="132"/>
        <v>11.718990731697787</v>
      </c>
      <c r="J309">
        <f t="shared" si="145"/>
        <v>5.6962245404866634</v>
      </c>
      <c r="K309">
        <f t="shared" si="133"/>
        <v>1</v>
      </c>
      <c r="L309">
        <f t="shared" si="134"/>
        <v>0</v>
      </c>
      <c r="M309">
        <f t="shared" si="135"/>
        <v>0</v>
      </c>
      <c r="N309">
        <f t="shared" ca="1" si="150"/>
        <v>0</v>
      </c>
      <c r="O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">
        <f t="shared" ca="1" si="137"/>
        <v>0.05</v>
      </c>
      <c r="R309">
        <f t="shared" ca="1" si="138"/>
        <v>0</v>
      </c>
      <c r="S309">
        <f t="shared" ca="1" si="139"/>
        <v>100.6876</v>
      </c>
      <c r="T309">
        <f t="shared" ca="1" si="140"/>
        <v>0</v>
      </c>
      <c r="U309">
        <f t="shared" ca="1" si="141"/>
        <v>0</v>
      </c>
      <c r="Z309">
        <f t="shared" si="146"/>
        <v>1.07578</v>
      </c>
      <c r="AA309">
        <f t="shared" si="147"/>
        <v>1.06741</v>
      </c>
      <c r="AB309">
        <f t="shared" si="151"/>
        <v>11.827956989247882</v>
      </c>
      <c r="AC309">
        <f t="shared" si="149"/>
        <v>7.5581679172986185</v>
      </c>
      <c r="AE309">
        <f t="shared" si="143"/>
        <v>1.0730200000000001</v>
      </c>
      <c r="AF309">
        <f t="shared" si="144"/>
        <v>1.06741</v>
      </c>
      <c r="AG309">
        <f t="shared" si="148"/>
        <v>17.647058823529875</v>
      </c>
      <c r="AH309">
        <f t="shared" si="142"/>
        <v>10.686420618919064</v>
      </c>
    </row>
    <row r="310" spans="1:34">
      <c r="A310" s="1">
        <v>42325</v>
      </c>
      <c r="B310">
        <v>1.0684100000000001</v>
      </c>
      <c r="C310">
        <v>1.0688200000000001</v>
      </c>
      <c r="D310">
        <v>1.06819</v>
      </c>
      <c r="E310">
        <v>1.0684199999999999</v>
      </c>
      <c r="F310">
        <v>11366</v>
      </c>
      <c r="H310">
        <f t="shared" si="136"/>
        <v>2.20000000000109E-4</v>
      </c>
      <c r="I310">
        <f t="shared" si="132"/>
        <v>7.5581679172986185</v>
      </c>
      <c r="J310">
        <f t="shared" si="145"/>
        <v>10.686420618919064</v>
      </c>
      <c r="K310">
        <f t="shared" si="133"/>
        <v>1</v>
      </c>
      <c r="L310">
        <f t="shared" si="134"/>
        <v>0</v>
      </c>
      <c r="M310">
        <f t="shared" si="135"/>
        <v>0</v>
      </c>
      <c r="N310">
        <f t="shared" ca="1" si="150"/>
        <v>0</v>
      </c>
      <c r="O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">
        <f t="shared" ca="1" si="137"/>
        <v>0.05</v>
      </c>
      <c r="R310">
        <f t="shared" ca="1" si="138"/>
        <v>0</v>
      </c>
      <c r="S310">
        <f t="shared" ca="1" si="139"/>
        <v>100.6876</v>
      </c>
      <c r="T310">
        <f t="shared" ca="1" si="140"/>
        <v>0</v>
      </c>
      <c r="U310">
        <f t="shared" ca="1" si="141"/>
        <v>0</v>
      </c>
      <c r="Z310">
        <f t="shared" si="146"/>
        <v>1.07578</v>
      </c>
      <c r="AA310">
        <f t="shared" si="147"/>
        <v>1.06741</v>
      </c>
      <c r="AB310">
        <f t="shared" si="151"/>
        <v>12.066905615292194</v>
      </c>
      <c r="AC310">
        <f t="shared" si="149"/>
        <v>8.2256657096211008</v>
      </c>
      <c r="AE310">
        <f t="shared" si="143"/>
        <v>1.0723400000000001</v>
      </c>
      <c r="AF310">
        <f t="shared" si="144"/>
        <v>1.06741</v>
      </c>
      <c r="AG310">
        <f t="shared" si="148"/>
        <v>20.486815415820175</v>
      </c>
      <c r="AH310">
        <f t="shared" si="142"/>
        <v>19.066937119675025</v>
      </c>
    </row>
    <row r="311" spans="1:34">
      <c r="A311" s="1">
        <v>42325.041666666664</v>
      </c>
      <c r="B311">
        <v>1.06839</v>
      </c>
      <c r="C311">
        <v>1.0686599999999999</v>
      </c>
      <c r="D311">
        <v>1.0680799999999999</v>
      </c>
      <c r="E311">
        <v>1.0683100000000001</v>
      </c>
      <c r="F311">
        <v>11486</v>
      </c>
      <c r="H311">
        <f t="shared" si="136"/>
        <v>2.3000000000017451E-4</v>
      </c>
      <c r="I311">
        <f t="shared" si="132"/>
        <v>8.2256657096211008</v>
      </c>
      <c r="J311">
        <f t="shared" si="145"/>
        <v>19.066937119675025</v>
      </c>
      <c r="K311">
        <f t="shared" si="133"/>
        <v>1</v>
      </c>
      <c r="L311">
        <f t="shared" si="134"/>
        <v>0</v>
      </c>
      <c r="M311">
        <f t="shared" si="135"/>
        <v>0</v>
      </c>
      <c r="N311">
        <f t="shared" ca="1" si="150"/>
        <v>0</v>
      </c>
      <c r="O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">
        <f t="shared" ca="1" si="137"/>
        <v>0.05</v>
      </c>
      <c r="R311">
        <f t="shared" ca="1" si="138"/>
        <v>0</v>
      </c>
      <c r="S311">
        <f t="shared" ca="1" si="139"/>
        <v>100.6876</v>
      </c>
      <c r="T311">
        <f t="shared" ca="1" si="140"/>
        <v>0</v>
      </c>
      <c r="U311">
        <f t="shared" ca="1" si="141"/>
        <v>0</v>
      </c>
      <c r="Z311">
        <f t="shared" si="146"/>
        <v>1.07578</v>
      </c>
      <c r="AA311">
        <f t="shared" si="147"/>
        <v>1.06741</v>
      </c>
      <c r="AB311">
        <f t="shared" si="151"/>
        <v>10.752688172044495</v>
      </c>
      <c r="AC311">
        <f t="shared" si="149"/>
        <v>9.4086021505382682</v>
      </c>
      <c r="AE311">
        <f t="shared" si="143"/>
        <v>1.0723400000000001</v>
      </c>
      <c r="AF311">
        <f t="shared" si="144"/>
        <v>1.06741</v>
      </c>
      <c r="AG311">
        <f t="shared" si="148"/>
        <v>18.255578093308408</v>
      </c>
      <c r="AH311">
        <f t="shared" si="142"/>
        <v>19.371196754564291</v>
      </c>
    </row>
    <row r="312" spans="1:34">
      <c r="A312" s="1">
        <v>42325.083333333336</v>
      </c>
      <c r="B312">
        <v>1.0683400000000001</v>
      </c>
      <c r="C312">
        <v>1.0688899999999999</v>
      </c>
      <c r="D312">
        <v>1.0682700000000001</v>
      </c>
      <c r="E312">
        <v>1.0686800000000001</v>
      </c>
      <c r="F312">
        <v>12422</v>
      </c>
      <c r="H312">
        <f t="shared" si="136"/>
        <v>7.0000000000014495E-5</v>
      </c>
      <c r="I312">
        <f t="shared" si="132"/>
        <v>9.4086021505382682</v>
      </c>
      <c r="J312">
        <f t="shared" si="145"/>
        <v>19.371196754564291</v>
      </c>
      <c r="K312">
        <f t="shared" si="133"/>
        <v>1</v>
      </c>
      <c r="L312">
        <f t="shared" si="134"/>
        <v>0</v>
      </c>
      <c r="M312">
        <f t="shared" si="135"/>
        <v>0</v>
      </c>
      <c r="N312">
        <f t="shared" ca="1" si="150"/>
        <v>0</v>
      </c>
      <c r="O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">
        <f t="shared" ca="1" si="137"/>
        <v>0.05</v>
      </c>
      <c r="R312">
        <f t="shared" ca="1" si="138"/>
        <v>0</v>
      </c>
      <c r="S312">
        <f t="shared" ca="1" si="139"/>
        <v>100.6876</v>
      </c>
      <c r="T312">
        <f t="shared" ca="1" si="140"/>
        <v>0</v>
      </c>
      <c r="U312">
        <f t="shared" ca="1" si="141"/>
        <v>0</v>
      </c>
      <c r="Z312">
        <f t="shared" si="146"/>
        <v>1.07578</v>
      </c>
      <c r="AA312">
        <f t="shared" si="147"/>
        <v>1.06741</v>
      </c>
      <c r="AB312">
        <f t="shared" si="151"/>
        <v>15.173237753884184</v>
      </c>
      <c r="AC312">
        <f t="shared" si="149"/>
        <v>12.45519713261719</v>
      </c>
      <c r="AE312">
        <f t="shared" si="143"/>
        <v>1.07091</v>
      </c>
      <c r="AF312">
        <f t="shared" si="144"/>
        <v>1.06741</v>
      </c>
      <c r="AG312">
        <f t="shared" si="148"/>
        <v>36.285714285716658</v>
      </c>
      <c r="AH312">
        <f t="shared" si="142"/>
        <v>27.270646189512533</v>
      </c>
    </row>
    <row r="313" spans="1:34">
      <c r="A313" s="1">
        <v>42325.125</v>
      </c>
      <c r="B313">
        <v>1.0686599999999999</v>
      </c>
      <c r="C313">
        <v>1.0690299999999999</v>
      </c>
      <c r="D313">
        <v>1.0682199999999999</v>
      </c>
      <c r="E313">
        <v>1.0688899999999999</v>
      </c>
      <c r="F313">
        <v>12136</v>
      </c>
      <c r="H313">
        <f t="shared" si="136"/>
        <v>4.3999999999999595E-4</v>
      </c>
      <c r="I313">
        <f t="shared" si="132"/>
        <v>12.45519713261719</v>
      </c>
      <c r="J313">
        <f t="shared" si="145"/>
        <v>27.270646189512533</v>
      </c>
      <c r="K313">
        <f t="shared" si="133"/>
        <v>1</v>
      </c>
      <c r="L313">
        <f t="shared" si="134"/>
        <v>0</v>
      </c>
      <c r="M313">
        <f t="shared" si="135"/>
        <v>0</v>
      </c>
      <c r="N313">
        <f t="shared" ca="1" si="150"/>
        <v>0</v>
      </c>
      <c r="O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">
        <f t="shared" ca="1" si="137"/>
        <v>0.05</v>
      </c>
      <c r="R313">
        <f t="shared" ca="1" si="138"/>
        <v>0</v>
      </c>
      <c r="S313">
        <f t="shared" ca="1" si="139"/>
        <v>100.6876</v>
      </c>
      <c r="T313">
        <f t="shared" ca="1" si="140"/>
        <v>0</v>
      </c>
      <c r="U313">
        <f t="shared" ca="1" si="141"/>
        <v>0</v>
      </c>
      <c r="Z313">
        <f t="shared" si="146"/>
        <v>1.07578</v>
      </c>
      <c r="AA313">
        <f t="shared" si="147"/>
        <v>1.06741</v>
      </c>
      <c r="AB313">
        <f t="shared" si="151"/>
        <v>17.682198327358755</v>
      </c>
      <c r="AC313">
        <f t="shared" si="149"/>
        <v>13.918757467144907</v>
      </c>
      <c r="AE313">
        <f t="shared" si="143"/>
        <v>1.06982</v>
      </c>
      <c r="AF313">
        <f t="shared" si="144"/>
        <v>1.06741</v>
      </c>
      <c r="AG313">
        <f t="shared" si="148"/>
        <v>61.410788381739067</v>
      </c>
      <c r="AH313">
        <f t="shared" si="142"/>
        <v>48.848251333727859</v>
      </c>
    </row>
    <row r="314" spans="1:34">
      <c r="A314" s="1">
        <v>42325.166666666664</v>
      </c>
      <c r="B314">
        <v>1.0688899999999999</v>
      </c>
      <c r="C314">
        <v>1.06891</v>
      </c>
      <c r="D314">
        <v>1.06599</v>
      </c>
      <c r="E314">
        <v>1.06653</v>
      </c>
      <c r="F314">
        <v>15401</v>
      </c>
      <c r="H314">
        <f t="shared" si="136"/>
        <v>5.3999999999998494E-4</v>
      </c>
      <c r="I314">
        <f t="shared" si="132"/>
        <v>13.918757467144907</v>
      </c>
      <c r="J314">
        <f t="shared" si="145"/>
        <v>48.848251333727859</v>
      </c>
      <c r="K314">
        <f t="shared" si="133"/>
        <v>1</v>
      </c>
      <c r="L314">
        <f t="shared" si="134"/>
        <v>0</v>
      </c>
      <c r="M314">
        <f t="shared" si="135"/>
        <v>0</v>
      </c>
      <c r="N314">
        <f t="shared" ca="1" si="150"/>
        <v>0</v>
      </c>
      <c r="O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">
        <f t="shared" ca="1" si="137"/>
        <v>0.05</v>
      </c>
      <c r="R314">
        <f t="shared" ca="1" si="138"/>
        <v>0</v>
      </c>
      <c r="S314">
        <f t="shared" ca="1" si="139"/>
        <v>100.6876</v>
      </c>
      <c r="T314">
        <f t="shared" ca="1" si="140"/>
        <v>0</v>
      </c>
      <c r="U314">
        <f t="shared" ca="1" si="141"/>
        <v>0</v>
      </c>
      <c r="Z314">
        <f t="shared" si="146"/>
        <v>1.07578</v>
      </c>
      <c r="AA314">
        <f t="shared" si="147"/>
        <v>1.06599</v>
      </c>
      <c r="AB314">
        <f t="shared" si="151"/>
        <v>5.5158324821244822</v>
      </c>
      <c r="AC314">
        <f t="shared" si="149"/>
        <v>12.280989183852979</v>
      </c>
      <c r="AE314">
        <f t="shared" si="143"/>
        <v>1.06928</v>
      </c>
      <c r="AF314">
        <f t="shared" si="144"/>
        <v>1.06599</v>
      </c>
      <c r="AG314">
        <f t="shared" si="148"/>
        <v>16.413373860181839</v>
      </c>
      <c r="AH314">
        <f t="shared" si="142"/>
        <v>38.912081120960451</v>
      </c>
    </row>
    <row r="315" spans="1:34">
      <c r="A315" s="1">
        <v>42325.208333333336</v>
      </c>
      <c r="B315">
        <v>1.06653</v>
      </c>
      <c r="C315">
        <v>1.0671299999999999</v>
      </c>
      <c r="D315">
        <v>1.0658000000000001</v>
      </c>
      <c r="E315">
        <v>1.0664100000000001</v>
      </c>
      <c r="F315">
        <v>13453</v>
      </c>
      <c r="H315">
        <f t="shared" si="136"/>
        <v>6.0999999999999943E-4</v>
      </c>
      <c r="I315">
        <f t="shared" si="132"/>
        <v>12.280989183852979</v>
      </c>
      <c r="J315">
        <f t="shared" si="145"/>
        <v>38.912081120960451</v>
      </c>
      <c r="K315">
        <f t="shared" si="133"/>
        <v>1</v>
      </c>
      <c r="L315">
        <f t="shared" si="134"/>
        <v>0</v>
      </c>
      <c r="M315">
        <f t="shared" si="135"/>
        <v>0</v>
      </c>
      <c r="N315">
        <f t="shared" ca="1" si="150"/>
        <v>0</v>
      </c>
      <c r="O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">
        <f t="shared" ca="1" si="137"/>
        <v>0.05</v>
      </c>
      <c r="R315">
        <f t="shared" ca="1" si="138"/>
        <v>0</v>
      </c>
      <c r="S315">
        <f t="shared" ca="1" si="139"/>
        <v>100.6876</v>
      </c>
      <c r="T315">
        <f t="shared" ca="1" si="140"/>
        <v>0</v>
      </c>
      <c r="U315">
        <f t="shared" ca="1" si="141"/>
        <v>0</v>
      </c>
      <c r="Z315">
        <f t="shared" si="146"/>
        <v>1.07578</v>
      </c>
      <c r="AA315">
        <f t="shared" si="147"/>
        <v>1.0658000000000001</v>
      </c>
      <c r="AB315">
        <f t="shared" si="151"/>
        <v>6.112224448897865</v>
      </c>
      <c r="AC315">
        <f t="shared" si="149"/>
        <v>11.120873253066321</v>
      </c>
      <c r="AE315">
        <f t="shared" si="143"/>
        <v>1.0690299999999999</v>
      </c>
      <c r="AF315">
        <f t="shared" si="144"/>
        <v>1.0658000000000001</v>
      </c>
      <c r="AG315">
        <f t="shared" si="148"/>
        <v>18.885448916409562</v>
      </c>
      <c r="AH315">
        <f t="shared" si="142"/>
        <v>17.6494113882957</v>
      </c>
    </row>
    <row r="316" spans="1:34">
      <c r="A316" s="1">
        <v>42325.25</v>
      </c>
      <c r="B316">
        <v>1.0664199999999999</v>
      </c>
      <c r="C316">
        <v>1.06667</v>
      </c>
      <c r="D316">
        <v>1.0657700000000001</v>
      </c>
      <c r="E316">
        <v>1.0659700000000001</v>
      </c>
      <c r="F316">
        <v>13250</v>
      </c>
      <c r="H316">
        <f t="shared" si="136"/>
        <v>1.9999999999997797E-4</v>
      </c>
      <c r="I316">
        <f t="shared" si="132"/>
        <v>11.120873253066321</v>
      </c>
      <c r="J316">
        <f t="shared" si="145"/>
        <v>17.6494113882957</v>
      </c>
      <c r="K316">
        <f t="shared" si="133"/>
        <v>1</v>
      </c>
      <c r="L316">
        <f t="shared" si="134"/>
        <v>0</v>
      </c>
      <c r="M316">
        <f t="shared" si="135"/>
        <v>0</v>
      </c>
      <c r="N316">
        <f t="shared" ca="1" si="150"/>
        <v>0</v>
      </c>
      <c r="O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">
        <f t="shared" ca="1" si="137"/>
        <v>0.05</v>
      </c>
      <c r="R316">
        <f t="shared" ca="1" si="138"/>
        <v>0</v>
      </c>
      <c r="S316">
        <f t="shared" ca="1" si="139"/>
        <v>100.6876</v>
      </c>
      <c r="T316">
        <f t="shared" ca="1" si="140"/>
        <v>0</v>
      </c>
      <c r="U316">
        <f t="shared" ca="1" si="141"/>
        <v>0</v>
      </c>
      <c r="Z316">
        <f t="shared" si="146"/>
        <v>1.07578</v>
      </c>
      <c r="AA316">
        <f t="shared" si="147"/>
        <v>1.0657700000000001</v>
      </c>
      <c r="AB316">
        <f t="shared" si="151"/>
        <v>1.9980019980018076</v>
      </c>
      <c r="AC316">
        <f t="shared" si="149"/>
        <v>7.8270643140957272</v>
      </c>
      <c r="AE316">
        <f t="shared" si="143"/>
        <v>1.0690299999999999</v>
      </c>
      <c r="AF316">
        <f t="shared" si="144"/>
        <v>1.0657700000000001</v>
      </c>
      <c r="AG316">
        <f t="shared" si="148"/>
        <v>6.1349693251530395</v>
      </c>
      <c r="AH316">
        <f t="shared" si="142"/>
        <v>12.510209120781301</v>
      </c>
    </row>
    <row r="317" spans="1:34">
      <c r="A317" s="1">
        <v>42325.291666666664</v>
      </c>
      <c r="B317">
        <v>1.0659799999999999</v>
      </c>
      <c r="C317">
        <v>1.06626</v>
      </c>
      <c r="D317">
        <v>1.06555</v>
      </c>
      <c r="E317">
        <v>1.0661400000000001</v>
      </c>
      <c r="F317">
        <v>12650</v>
      </c>
      <c r="H317">
        <f t="shared" si="136"/>
        <v>4.2999999999993044E-4</v>
      </c>
      <c r="I317">
        <f t="shared" si="132"/>
        <v>7.8270643140957272</v>
      </c>
      <c r="J317">
        <f t="shared" si="145"/>
        <v>12.510209120781301</v>
      </c>
      <c r="K317">
        <f t="shared" si="133"/>
        <v>1</v>
      </c>
      <c r="L317">
        <f t="shared" si="134"/>
        <v>0</v>
      </c>
      <c r="M317">
        <f t="shared" si="135"/>
        <v>0</v>
      </c>
      <c r="N317">
        <f t="shared" ca="1" si="150"/>
        <v>0</v>
      </c>
      <c r="O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">
        <f t="shared" ca="1" si="137"/>
        <v>0.05</v>
      </c>
      <c r="R317">
        <f t="shared" ca="1" si="138"/>
        <v>0</v>
      </c>
      <c r="S317">
        <f t="shared" ca="1" si="139"/>
        <v>100.6876</v>
      </c>
      <c r="T317">
        <f t="shared" ca="1" si="140"/>
        <v>0</v>
      </c>
      <c r="U317">
        <f t="shared" ca="1" si="141"/>
        <v>0</v>
      </c>
      <c r="Z317">
        <f t="shared" si="146"/>
        <v>1.07578</v>
      </c>
      <c r="AA317">
        <f t="shared" si="147"/>
        <v>1.06555</v>
      </c>
      <c r="AB317">
        <f t="shared" si="151"/>
        <v>5.7673509286421574</v>
      </c>
      <c r="AC317">
        <f t="shared" si="149"/>
        <v>4.8483524644165783</v>
      </c>
      <c r="AE317">
        <f t="shared" si="143"/>
        <v>1.0690299999999999</v>
      </c>
      <c r="AF317">
        <f t="shared" si="144"/>
        <v>1.06555</v>
      </c>
      <c r="AG317">
        <f t="shared" si="148"/>
        <v>16.954022988508697</v>
      </c>
      <c r="AH317">
        <f t="shared" si="142"/>
        <v>11.544496156830869</v>
      </c>
    </row>
    <row r="318" spans="1:34">
      <c r="A318" s="1">
        <v>42325.333333333336</v>
      </c>
      <c r="B318">
        <v>1.0661400000000001</v>
      </c>
      <c r="C318">
        <v>1.06654</v>
      </c>
      <c r="D318">
        <v>1.0655699999999999</v>
      </c>
      <c r="E318">
        <v>1.06619</v>
      </c>
      <c r="F318">
        <v>13771</v>
      </c>
      <c r="H318">
        <f t="shared" si="136"/>
        <v>5.7000000000018147E-4</v>
      </c>
      <c r="I318">
        <f t="shared" si="132"/>
        <v>4.8483524644165783</v>
      </c>
      <c r="J318">
        <f t="shared" si="145"/>
        <v>11.544496156830869</v>
      </c>
      <c r="K318">
        <f t="shared" si="133"/>
        <v>1</v>
      </c>
      <c r="L318">
        <f t="shared" si="134"/>
        <v>0</v>
      </c>
      <c r="M318">
        <f t="shared" si="135"/>
        <v>0</v>
      </c>
      <c r="N318">
        <f t="shared" ca="1" si="150"/>
        <v>0</v>
      </c>
      <c r="O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">
        <f t="shared" ca="1" si="137"/>
        <v>0.05</v>
      </c>
      <c r="R318">
        <f t="shared" ca="1" si="138"/>
        <v>0</v>
      </c>
      <c r="S318">
        <f t="shared" ca="1" si="139"/>
        <v>100.6876</v>
      </c>
      <c r="T318">
        <f t="shared" ca="1" si="140"/>
        <v>0</v>
      </c>
      <c r="U318">
        <f t="shared" ca="1" si="141"/>
        <v>0</v>
      </c>
      <c r="Z318">
        <f t="shared" si="146"/>
        <v>1.07568</v>
      </c>
      <c r="AA318">
        <f t="shared" si="147"/>
        <v>1.06555</v>
      </c>
      <c r="AB318">
        <f t="shared" si="151"/>
        <v>6.3178677196443793</v>
      </c>
      <c r="AC318">
        <f t="shared" si="149"/>
        <v>5.0488612737965521</v>
      </c>
      <c r="AE318">
        <f t="shared" si="143"/>
        <v>1.0690299999999999</v>
      </c>
      <c r="AF318">
        <f t="shared" si="144"/>
        <v>1.06555</v>
      </c>
      <c r="AG318">
        <f t="shared" si="148"/>
        <v>18.390804597700782</v>
      </c>
      <c r="AH318">
        <f t="shared" si="142"/>
        <v>17.672413793104738</v>
      </c>
    </row>
    <row r="319" spans="1:34">
      <c r="A319" s="1">
        <v>42325.375</v>
      </c>
      <c r="B319">
        <v>1.0662</v>
      </c>
      <c r="C319">
        <v>1.0670599999999999</v>
      </c>
      <c r="D319">
        <v>1.0657099999999999</v>
      </c>
      <c r="E319">
        <v>1.0667800000000001</v>
      </c>
      <c r="F319">
        <v>14221</v>
      </c>
      <c r="H319">
        <f t="shared" si="136"/>
        <v>4.9000000000010147E-4</v>
      </c>
      <c r="I319">
        <f t="shared" si="132"/>
        <v>5.0488612737965521</v>
      </c>
      <c r="J319">
        <f t="shared" si="145"/>
        <v>17.672413793104738</v>
      </c>
      <c r="K319">
        <f t="shared" si="133"/>
        <v>1</v>
      </c>
      <c r="L319">
        <f t="shared" si="134"/>
        <v>0</v>
      </c>
      <c r="M319">
        <f t="shared" si="135"/>
        <v>0</v>
      </c>
      <c r="N319">
        <f t="shared" ca="1" si="150"/>
        <v>0</v>
      </c>
      <c r="O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">
        <f t="shared" ca="1" si="137"/>
        <v>0.05</v>
      </c>
      <c r="R319">
        <f t="shared" ca="1" si="138"/>
        <v>0</v>
      </c>
      <c r="S319">
        <f t="shared" ca="1" si="139"/>
        <v>100.6876</v>
      </c>
      <c r="T319">
        <f t="shared" ca="1" si="140"/>
        <v>0</v>
      </c>
      <c r="U319">
        <f t="shared" ca="1" si="141"/>
        <v>0</v>
      </c>
      <c r="Z319">
        <f t="shared" si="146"/>
        <v>1.0745199999999999</v>
      </c>
      <c r="AA319">
        <f t="shared" si="147"/>
        <v>1.06555</v>
      </c>
      <c r="AB319">
        <f t="shared" si="151"/>
        <v>13.712374581940637</v>
      </c>
      <c r="AC319">
        <f t="shared" si="149"/>
        <v>6.9488988070572457</v>
      </c>
      <c r="AE319">
        <f t="shared" si="143"/>
        <v>1.0690299999999999</v>
      </c>
      <c r="AF319">
        <f t="shared" si="144"/>
        <v>1.06555</v>
      </c>
      <c r="AG319">
        <f t="shared" si="148"/>
        <v>35.344827586209483</v>
      </c>
      <c r="AH319">
        <f t="shared" si="142"/>
        <v>26.867816091955135</v>
      </c>
    </row>
    <row r="320" spans="1:34">
      <c r="A320" s="1">
        <v>42325.416666666664</v>
      </c>
      <c r="B320">
        <v>1.0667599999999999</v>
      </c>
      <c r="C320">
        <v>1.0667599999999999</v>
      </c>
      <c r="D320">
        <v>1.0649500000000001</v>
      </c>
      <c r="E320">
        <v>1.06551</v>
      </c>
      <c r="F320">
        <v>18083</v>
      </c>
      <c r="H320">
        <f t="shared" si="136"/>
        <v>5.5999999999989392E-4</v>
      </c>
      <c r="I320">
        <f t="shared" si="132"/>
        <v>6.9488988070572457</v>
      </c>
      <c r="J320">
        <f t="shared" si="145"/>
        <v>26.867816091955135</v>
      </c>
      <c r="K320">
        <f t="shared" si="133"/>
        <v>1</v>
      </c>
      <c r="L320">
        <f t="shared" si="134"/>
        <v>0</v>
      </c>
      <c r="M320">
        <f t="shared" si="135"/>
        <v>0</v>
      </c>
      <c r="N320">
        <f t="shared" ca="1" si="150"/>
        <v>0</v>
      </c>
      <c r="O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">
        <f t="shared" ca="1" si="137"/>
        <v>0.05</v>
      </c>
      <c r="R320">
        <f t="shared" ca="1" si="138"/>
        <v>0</v>
      </c>
      <c r="S320">
        <f t="shared" ca="1" si="139"/>
        <v>100.6876</v>
      </c>
      <c r="T320">
        <f t="shared" ca="1" si="140"/>
        <v>0</v>
      </c>
      <c r="U320">
        <f t="shared" ca="1" si="141"/>
        <v>0</v>
      </c>
      <c r="Z320">
        <f t="shared" si="146"/>
        <v>1.0745199999999999</v>
      </c>
      <c r="AA320">
        <f t="shared" si="147"/>
        <v>1.0649500000000001</v>
      </c>
      <c r="AB320">
        <f t="shared" si="151"/>
        <v>5.8516196447220725</v>
      </c>
      <c r="AC320">
        <f t="shared" si="149"/>
        <v>7.9123032187373106</v>
      </c>
      <c r="AE320">
        <f t="shared" si="143"/>
        <v>1.06891</v>
      </c>
      <c r="AF320">
        <f t="shared" si="144"/>
        <v>1.0649500000000001</v>
      </c>
      <c r="AG320">
        <f t="shared" si="148"/>
        <v>14.141414141411593</v>
      </c>
      <c r="AH320">
        <f t="shared" si="142"/>
        <v>24.743120863810539</v>
      </c>
    </row>
    <row r="321" spans="1:34">
      <c r="A321" s="1">
        <v>42325.458333333336</v>
      </c>
      <c r="B321">
        <v>1.0654999999999999</v>
      </c>
      <c r="C321">
        <v>1.0656099999999999</v>
      </c>
      <c r="D321">
        <v>1.0643</v>
      </c>
      <c r="E321">
        <v>1.0646100000000001</v>
      </c>
      <c r="F321">
        <v>19935</v>
      </c>
      <c r="H321">
        <f t="shared" si="136"/>
        <v>3.1000000000003247E-4</v>
      </c>
      <c r="I321">
        <f t="shared" si="132"/>
        <v>7.9123032187373106</v>
      </c>
      <c r="J321">
        <f t="shared" si="145"/>
        <v>24.743120863810539</v>
      </c>
      <c r="K321">
        <f t="shared" si="133"/>
        <v>1</v>
      </c>
      <c r="L321">
        <f t="shared" si="134"/>
        <v>0</v>
      </c>
      <c r="M321">
        <f t="shared" si="135"/>
        <v>0</v>
      </c>
      <c r="N321">
        <f t="shared" ca="1" si="150"/>
        <v>0</v>
      </c>
      <c r="O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">
        <f t="shared" ca="1" si="137"/>
        <v>0.05</v>
      </c>
      <c r="R321">
        <f t="shared" ca="1" si="138"/>
        <v>0</v>
      </c>
      <c r="S321">
        <f t="shared" ca="1" si="139"/>
        <v>100.6876</v>
      </c>
      <c r="T321">
        <f t="shared" ca="1" si="140"/>
        <v>0</v>
      </c>
      <c r="U321">
        <f t="shared" ca="1" si="141"/>
        <v>0</v>
      </c>
      <c r="Z321">
        <f t="shared" si="146"/>
        <v>1.0745199999999999</v>
      </c>
      <c r="AA321">
        <f t="shared" si="147"/>
        <v>1.0643</v>
      </c>
      <c r="AB321">
        <f t="shared" si="151"/>
        <v>3.033268101761601</v>
      </c>
      <c r="AC321">
        <f t="shared" si="149"/>
        <v>7.2287825120171725</v>
      </c>
      <c r="AE321">
        <f t="shared" si="143"/>
        <v>1.0671299999999999</v>
      </c>
      <c r="AF321">
        <f t="shared" si="144"/>
        <v>1.0643</v>
      </c>
      <c r="AG321">
        <f t="shared" si="148"/>
        <v>10.954063604241863</v>
      </c>
      <c r="AH321">
        <f t="shared" si="142"/>
        <v>12.547738872826727</v>
      </c>
    </row>
    <row r="322" spans="1:34">
      <c r="A322" s="1">
        <v>42325.5</v>
      </c>
      <c r="B322">
        <v>1.0645899999999999</v>
      </c>
      <c r="C322">
        <v>1.06731</v>
      </c>
      <c r="D322">
        <v>1.06423</v>
      </c>
      <c r="E322">
        <v>1.06674</v>
      </c>
      <c r="F322">
        <v>20133</v>
      </c>
      <c r="H322">
        <f t="shared" si="136"/>
        <v>3.5999999999991594E-4</v>
      </c>
      <c r="I322">
        <f t="shared" ref="I322:I385" si="152">AC321</f>
        <v>7.2287825120171725</v>
      </c>
      <c r="J322">
        <f t="shared" si="145"/>
        <v>12.547738872826727</v>
      </c>
      <c r="K322">
        <f t="shared" ref="K322:K385" si="153">IF(AND($I322&gt;$Y$4,$I321&gt;$Y$4),-1,IF(AND($I322&lt;$Y$5,$I321&lt;$Y$5),1,0))</f>
        <v>1</v>
      </c>
      <c r="L322">
        <f t="shared" si="134"/>
        <v>0</v>
      </c>
      <c r="M322">
        <f t="shared" si="135"/>
        <v>0</v>
      </c>
      <c r="N322">
        <f t="shared" ca="1" si="150"/>
        <v>0</v>
      </c>
      <c r="O322">
        <f ca="1">IF(ISNA(HLOOKUP(ROW()+1,Лист1!$DD$3:$GY$28,26,FALSE)),IF(ISNA(HLOOKUP(ROW()+1,Лист1!$DD$37:$GY$62,26,FALSE)),0,HLOOKUP(ROW()+1,Лист1!$DD$37:$GY$62,26,FALSE)),HLOOKUP(ROW()+1,Лист1!$DD$3:$GY$28,26,FALSE))</f>
        <v>5.8000000000002494E-4</v>
      </c>
      <c r="P322">
        <f t="shared" ca="1" si="137"/>
        <v>0.05</v>
      </c>
      <c r="R322">
        <f t="shared" ca="1" si="138"/>
        <v>5.8000000000002494E-4</v>
      </c>
      <c r="S322">
        <f t="shared" ca="1" si="139"/>
        <v>100.7146</v>
      </c>
      <c r="T322">
        <f t="shared" ca="1" si="140"/>
        <v>1</v>
      </c>
      <c r="U322">
        <f t="shared" ca="1" si="141"/>
        <v>2.7000000000001245E-2</v>
      </c>
      <c r="Z322">
        <f t="shared" si="146"/>
        <v>1.0741400000000001</v>
      </c>
      <c r="AA322">
        <f t="shared" si="147"/>
        <v>1.06423</v>
      </c>
      <c r="AB322">
        <f t="shared" si="151"/>
        <v>25.327951564076596</v>
      </c>
      <c r="AC322">
        <f t="shared" si="149"/>
        <v>11.981303473125227</v>
      </c>
      <c r="AE322">
        <f t="shared" si="143"/>
        <v>1.06731</v>
      </c>
      <c r="AF322">
        <f t="shared" si="144"/>
        <v>1.06423</v>
      </c>
      <c r="AG322">
        <f t="shared" si="148"/>
        <v>81.493506493507638</v>
      </c>
      <c r="AH322">
        <f t="shared" si="142"/>
        <v>46.223785048874753</v>
      </c>
    </row>
    <row r="323" spans="1:34">
      <c r="A323" s="1">
        <v>42325.541666666664</v>
      </c>
      <c r="B323">
        <v>1.06674</v>
      </c>
      <c r="C323">
        <v>1.0671600000000001</v>
      </c>
      <c r="D323">
        <v>1.06596</v>
      </c>
      <c r="E323">
        <v>1.0663899999999999</v>
      </c>
      <c r="F323">
        <v>18406</v>
      </c>
      <c r="H323">
        <f t="shared" si="136"/>
        <v>4.2999999999993044E-4</v>
      </c>
      <c r="I323">
        <f t="shared" si="152"/>
        <v>11.981303473125227</v>
      </c>
      <c r="J323">
        <f t="shared" si="145"/>
        <v>46.223785048874753</v>
      </c>
      <c r="K323">
        <f t="shared" si="153"/>
        <v>1</v>
      </c>
      <c r="L323">
        <f t="shared" ref="L323:L386" si="154">IF(AND($I323-$J323&gt;$Y$6),-1,IF(AND($I323-$J323&lt;-$Y$5),1,0))</f>
        <v>0</v>
      </c>
      <c r="M323">
        <f t="shared" ref="M323:M386" si="155">IF(AND(K323=1,L323=1),1,IF(AND(K323=-1,L323=-1),-1,0))</f>
        <v>0</v>
      </c>
      <c r="N323">
        <f t="shared" ca="1" si="150"/>
        <v>0</v>
      </c>
      <c r="O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">
        <f t="shared" ca="1" si="137"/>
        <v>0.05</v>
      </c>
      <c r="R323">
        <f t="shared" ca="1" si="138"/>
        <v>0</v>
      </c>
      <c r="S323">
        <f t="shared" ca="1" si="139"/>
        <v>100.7146</v>
      </c>
      <c r="T323">
        <f t="shared" ca="1" si="140"/>
        <v>0</v>
      </c>
      <c r="U323">
        <f t="shared" ca="1" si="141"/>
        <v>0</v>
      </c>
      <c r="Z323">
        <f t="shared" si="146"/>
        <v>1.07412</v>
      </c>
      <c r="AA323">
        <f t="shared" si="147"/>
        <v>1.06423</v>
      </c>
      <c r="AB323">
        <f t="shared" si="151"/>
        <v>21.840242669362482</v>
      </c>
      <c r="AC323">
        <f t="shared" si="149"/>
        <v>14.013270494980688</v>
      </c>
      <c r="AE323">
        <f t="shared" si="143"/>
        <v>1.06731</v>
      </c>
      <c r="AF323">
        <f t="shared" si="144"/>
        <v>1.06423</v>
      </c>
      <c r="AG323">
        <f t="shared" si="148"/>
        <v>70.12987012986882</v>
      </c>
      <c r="AH323">
        <f t="shared" si="142"/>
        <v>75.811688311688229</v>
      </c>
    </row>
    <row r="324" spans="1:34">
      <c r="A324" s="1">
        <v>42325.583333333336</v>
      </c>
      <c r="B324">
        <v>1.0664</v>
      </c>
      <c r="C324">
        <v>1.0678700000000001</v>
      </c>
      <c r="D324">
        <v>1.06602</v>
      </c>
      <c r="E324">
        <v>1.06619</v>
      </c>
      <c r="F324">
        <v>16991</v>
      </c>
      <c r="H324">
        <f t="shared" ref="H324:H387" si="156">MIN(E324,B324) - D324</f>
        <v>1.7000000000000348E-4</v>
      </c>
      <c r="I324">
        <f t="shared" si="152"/>
        <v>14.013270494980688</v>
      </c>
      <c r="J324">
        <f t="shared" si="145"/>
        <v>75.811688311688229</v>
      </c>
      <c r="K324">
        <f t="shared" si="153"/>
        <v>1</v>
      </c>
      <c r="L324">
        <f t="shared" si="154"/>
        <v>1</v>
      </c>
      <c r="M324">
        <f t="shared" si="155"/>
        <v>1</v>
      </c>
      <c r="N324">
        <f t="shared" ca="1" si="150"/>
        <v>1</v>
      </c>
      <c r="O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">
        <f t="shared" ref="P324:P387" ca="1" si="157">ROUNDDOWN(S323/2000,2)</f>
        <v>0.05</v>
      </c>
      <c r="R324">
        <f t="shared" ref="R324:R387" ca="1" si="158">O324</f>
        <v>0</v>
      </c>
      <c r="S324">
        <f t="shared" ref="S324:S387" ca="1" si="159">S323+U324</f>
        <v>100.7146</v>
      </c>
      <c r="T324">
        <f t="shared" ref="T324:T387" ca="1" si="160">SIGN(R324)</f>
        <v>0</v>
      </c>
      <c r="U324">
        <f t="shared" ref="U324:U387" ca="1" si="161">R324*$V$4*P324+IF(O324=0,0,$V$3)</f>
        <v>0</v>
      </c>
      <c r="Z324">
        <f t="shared" si="146"/>
        <v>1.0730200000000001</v>
      </c>
      <c r="AA324">
        <f t="shared" si="147"/>
        <v>1.06423</v>
      </c>
      <c r="AB324">
        <f t="shared" si="151"/>
        <v>22.298065984072181</v>
      </c>
      <c r="AC324">
        <f t="shared" si="149"/>
        <v>18.124882079818214</v>
      </c>
      <c r="AE324">
        <f t="shared" si="143"/>
        <v>1.0678700000000001</v>
      </c>
      <c r="AF324">
        <f t="shared" si="144"/>
        <v>1.06423</v>
      </c>
      <c r="AG324">
        <f t="shared" si="148"/>
        <v>53.846153846151502</v>
      </c>
      <c r="AH324">
        <f t="shared" si="142"/>
        <v>61.988011988010157</v>
      </c>
    </row>
    <row r="325" spans="1:34">
      <c r="A325" s="1">
        <v>42325.625</v>
      </c>
      <c r="B325">
        <v>1.06619</v>
      </c>
      <c r="C325">
        <v>1.06673</v>
      </c>
      <c r="D325">
        <v>1.0656600000000001</v>
      </c>
      <c r="E325">
        <v>1.0664499999999999</v>
      </c>
      <c r="F325">
        <v>16813</v>
      </c>
      <c r="H325">
        <f t="shared" si="156"/>
        <v>5.2999999999991942E-4</v>
      </c>
      <c r="I325">
        <f t="shared" si="152"/>
        <v>18.124882079818214</v>
      </c>
      <c r="J325">
        <f t="shared" si="145"/>
        <v>61.988011988010157</v>
      </c>
      <c r="K325">
        <f t="shared" si="153"/>
        <v>1</v>
      </c>
      <c r="L325">
        <f t="shared" si="154"/>
        <v>1</v>
      </c>
      <c r="M325">
        <f t="shared" si="155"/>
        <v>1</v>
      </c>
      <c r="N325">
        <f t="shared" ca="1" si="150"/>
        <v>0</v>
      </c>
      <c r="O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">
        <f t="shared" ca="1" si="157"/>
        <v>0.05</v>
      </c>
      <c r="R325">
        <f t="shared" ca="1" si="158"/>
        <v>0</v>
      </c>
      <c r="S325">
        <f t="shared" ca="1" si="159"/>
        <v>100.7146</v>
      </c>
      <c r="T325">
        <f t="shared" ca="1" si="160"/>
        <v>0</v>
      </c>
      <c r="U325">
        <f t="shared" ca="1" si="161"/>
        <v>0</v>
      </c>
      <c r="Z325">
        <f t="shared" si="146"/>
        <v>1.0723400000000001</v>
      </c>
      <c r="AA325">
        <f t="shared" si="147"/>
        <v>1.06423</v>
      </c>
      <c r="AB325">
        <f t="shared" si="151"/>
        <v>27.373612823672893</v>
      </c>
      <c r="AC325">
        <f t="shared" si="149"/>
        <v>24.209968260296037</v>
      </c>
      <c r="AE325">
        <f t="shared" si="143"/>
        <v>1.0678700000000001</v>
      </c>
      <c r="AF325">
        <f t="shared" si="144"/>
        <v>1.06423</v>
      </c>
      <c r="AG325">
        <f t="shared" si="148"/>
        <v>60.989010989006466</v>
      </c>
      <c r="AH325">
        <f t="shared" si="142"/>
        <v>57.417582417578984</v>
      </c>
    </row>
    <row r="326" spans="1:34">
      <c r="A326" s="1">
        <v>42325.666666666664</v>
      </c>
      <c r="B326">
        <v>1.06646</v>
      </c>
      <c r="C326">
        <v>1.0674399999999999</v>
      </c>
      <c r="D326">
        <v>1.0650999999999999</v>
      </c>
      <c r="E326">
        <v>1.06565</v>
      </c>
      <c r="F326">
        <v>19297</v>
      </c>
      <c r="H326">
        <f t="shared" si="156"/>
        <v>5.5000000000005045E-4</v>
      </c>
      <c r="I326">
        <f t="shared" si="152"/>
        <v>24.209968260296037</v>
      </c>
      <c r="J326">
        <f t="shared" si="145"/>
        <v>57.417582417578984</v>
      </c>
      <c r="K326">
        <f t="shared" si="153"/>
        <v>1</v>
      </c>
      <c r="L326">
        <f t="shared" si="154"/>
        <v>0</v>
      </c>
      <c r="M326">
        <f t="shared" si="155"/>
        <v>0</v>
      </c>
      <c r="N326">
        <f t="shared" ca="1" si="150"/>
        <v>0</v>
      </c>
      <c r="O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">
        <f t="shared" ca="1" si="157"/>
        <v>0.05</v>
      </c>
      <c r="R326">
        <f t="shared" ca="1" si="158"/>
        <v>0</v>
      </c>
      <c r="S326">
        <f t="shared" ca="1" si="159"/>
        <v>100.7146</v>
      </c>
      <c r="T326">
        <f t="shared" ca="1" si="160"/>
        <v>0</v>
      </c>
      <c r="U326">
        <f t="shared" ca="1" si="161"/>
        <v>0</v>
      </c>
      <c r="Z326">
        <f t="shared" si="146"/>
        <v>1.0723400000000001</v>
      </c>
      <c r="AA326">
        <f t="shared" si="147"/>
        <v>1.06423</v>
      </c>
      <c r="AB326">
        <f t="shared" si="151"/>
        <v>17.509247842169742</v>
      </c>
      <c r="AC326">
        <f t="shared" si="149"/>
        <v>22.255292329819326</v>
      </c>
      <c r="AE326">
        <f t="shared" si="143"/>
        <v>1.0678700000000001</v>
      </c>
      <c r="AF326">
        <f t="shared" si="144"/>
        <v>1.06423</v>
      </c>
      <c r="AG326">
        <f t="shared" si="148"/>
        <v>39.010989010987437</v>
      </c>
      <c r="AH326">
        <f t="shared" si="142"/>
        <v>49.999999999996952</v>
      </c>
    </row>
    <row r="327" spans="1:34">
      <c r="A327" s="1">
        <v>42325.708333333336</v>
      </c>
      <c r="B327">
        <v>1.0656399999999999</v>
      </c>
      <c r="C327">
        <v>1.0676099999999999</v>
      </c>
      <c r="D327">
        <v>1.0654600000000001</v>
      </c>
      <c r="E327">
        <v>1.06698</v>
      </c>
      <c r="F327">
        <v>19353</v>
      </c>
      <c r="H327">
        <f t="shared" si="156"/>
        <v>1.7999999999984695E-4</v>
      </c>
      <c r="I327">
        <f t="shared" si="152"/>
        <v>22.255292329819326</v>
      </c>
      <c r="J327">
        <f t="shared" si="145"/>
        <v>49.999999999996952</v>
      </c>
      <c r="K327">
        <f t="shared" si="153"/>
        <v>1</v>
      </c>
      <c r="L327">
        <f t="shared" si="154"/>
        <v>0</v>
      </c>
      <c r="M327">
        <f t="shared" si="155"/>
        <v>0</v>
      </c>
      <c r="N327">
        <f t="shared" ca="1" si="150"/>
        <v>0</v>
      </c>
      <c r="O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">
        <f t="shared" ca="1" si="157"/>
        <v>0.05</v>
      </c>
      <c r="R327">
        <f t="shared" ca="1" si="158"/>
        <v>0</v>
      </c>
      <c r="S327">
        <f t="shared" ca="1" si="159"/>
        <v>100.7146</v>
      </c>
      <c r="T327">
        <f t="shared" ca="1" si="160"/>
        <v>0</v>
      </c>
      <c r="U327">
        <f t="shared" ca="1" si="161"/>
        <v>0</v>
      </c>
      <c r="Z327">
        <f t="shared" si="146"/>
        <v>1.07091</v>
      </c>
      <c r="AA327">
        <f t="shared" si="147"/>
        <v>1.06423</v>
      </c>
      <c r="AB327">
        <f t="shared" si="151"/>
        <v>41.167664670659015</v>
      </c>
      <c r="AC327">
        <f t="shared" si="149"/>
        <v>27.087147830143458</v>
      </c>
      <c r="AE327">
        <f t="shared" si="143"/>
        <v>1.0678700000000001</v>
      </c>
      <c r="AF327">
        <f t="shared" si="144"/>
        <v>1.06423</v>
      </c>
      <c r="AG327">
        <f t="shared" si="148"/>
        <v>75.54945054944956</v>
      </c>
      <c r="AH327">
        <f t="shared" si="142"/>
        <v>57.280219780218502</v>
      </c>
    </row>
    <row r="328" spans="1:34">
      <c r="A328" s="1">
        <v>42325.75</v>
      </c>
      <c r="B328">
        <v>1.0669599999999999</v>
      </c>
      <c r="C328">
        <v>1.06759</v>
      </c>
      <c r="D328">
        <v>1.06447</v>
      </c>
      <c r="E328">
        <v>1.06521</v>
      </c>
      <c r="F328">
        <v>18688</v>
      </c>
      <c r="H328">
        <f t="shared" si="156"/>
        <v>7.3999999999996291E-4</v>
      </c>
      <c r="I328">
        <f t="shared" si="152"/>
        <v>27.087147830143458</v>
      </c>
      <c r="J328">
        <f t="shared" si="145"/>
        <v>57.280219780218502</v>
      </c>
      <c r="K328">
        <f t="shared" si="153"/>
        <v>1</v>
      </c>
      <c r="L328">
        <f t="shared" si="154"/>
        <v>0</v>
      </c>
      <c r="M328">
        <f t="shared" si="155"/>
        <v>0</v>
      </c>
      <c r="N328">
        <f t="shared" ca="1" si="150"/>
        <v>0</v>
      </c>
      <c r="O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">
        <f t="shared" ca="1" si="157"/>
        <v>0.05</v>
      </c>
      <c r="R328">
        <f t="shared" ca="1" si="158"/>
        <v>0</v>
      </c>
      <c r="S328">
        <f t="shared" ca="1" si="159"/>
        <v>100.7146</v>
      </c>
      <c r="T328">
        <f t="shared" ca="1" si="160"/>
        <v>0</v>
      </c>
      <c r="U328">
        <f t="shared" ca="1" si="161"/>
        <v>0</v>
      </c>
      <c r="Z328">
        <f t="shared" si="146"/>
        <v>1.06982</v>
      </c>
      <c r="AA328">
        <f t="shared" si="147"/>
        <v>1.06423</v>
      </c>
      <c r="AB328">
        <f t="shared" si="151"/>
        <v>17.531305903398636</v>
      </c>
      <c r="AC328">
        <f t="shared" si="149"/>
        <v>25.895457809975071</v>
      </c>
      <c r="AE328">
        <f t="shared" si="143"/>
        <v>1.0678700000000001</v>
      </c>
      <c r="AF328">
        <f t="shared" si="144"/>
        <v>1.06423</v>
      </c>
      <c r="AG328">
        <f t="shared" si="148"/>
        <v>26.923076923075751</v>
      </c>
      <c r="AH328">
        <f t="shared" si="142"/>
        <v>51.236263736262657</v>
      </c>
    </row>
    <row r="329" spans="1:34">
      <c r="A329" s="1">
        <v>42325.791666666664</v>
      </c>
      <c r="B329">
        <v>1.0652200000000001</v>
      </c>
      <c r="C329">
        <v>1.06551</v>
      </c>
      <c r="D329">
        <v>1.0631200000000001</v>
      </c>
      <c r="E329">
        <v>1.0632999999999999</v>
      </c>
      <c r="F329">
        <v>17920</v>
      </c>
      <c r="H329">
        <f t="shared" si="156"/>
        <v>1.7999999999984695E-4</v>
      </c>
      <c r="I329">
        <f t="shared" si="152"/>
        <v>25.895457809975071</v>
      </c>
      <c r="J329">
        <f t="shared" si="145"/>
        <v>51.236263736262657</v>
      </c>
      <c r="K329">
        <f t="shared" si="153"/>
        <v>1</v>
      </c>
      <c r="L329">
        <f t="shared" si="154"/>
        <v>0</v>
      </c>
      <c r="M329">
        <f t="shared" si="155"/>
        <v>0</v>
      </c>
      <c r="N329">
        <f t="shared" ca="1" si="150"/>
        <v>0</v>
      </c>
      <c r="O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">
        <f t="shared" ca="1" si="157"/>
        <v>0.05</v>
      </c>
      <c r="R329">
        <f t="shared" ca="1" si="158"/>
        <v>0</v>
      </c>
      <c r="S329">
        <f t="shared" ca="1" si="159"/>
        <v>100.7146</v>
      </c>
      <c r="T329">
        <f t="shared" ca="1" si="160"/>
        <v>0</v>
      </c>
      <c r="U329">
        <f t="shared" ca="1" si="161"/>
        <v>0</v>
      </c>
      <c r="Z329">
        <f t="shared" si="146"/>
        <v>1.06928</v>
      </c>
      <c r="AA329">
        <f t="shared" si="147"/>
        <v>1.0631200000000001</v>
      </c>
      <c r="AB329">
        <f t="shared" si="151"/>
        <v>2.9220779220754642</v>
      </c>
      <c r="AC329">
        <f t="shared" si="149"/>
        <v>19.782574084575714</v>
      </c>
      <c r="AE329">
        <f t="shared" si="143"/>
        <v>1.0678700000000001</v>
      </c>
      <c r="AF329">
        <f t="shared" si="144"/>
        <v>1.0631200000000001</v>
      </c>
      <c r="AG329">
        <f t="shared" si="148"/>
        <v>3.7894736842072785</v>
      </c>
      <c r="AH329">
        <f t="shared" si="142"/>
        <v>15.356275303641514</v>
      </c>
    </row>
    <row r="330" spans="1:34">
      <c r="A330" s="1">
        <v>42325.833333333336</v>
      </c>
      <c r="B330">
        <v>1.06331</v>
      </c>
      <c r="C330">
        <v>1.0651200000000001</v>
      </c>
      <c r="D330">
        <v>1.0630200000000001</v>
      </c>
      <c r="E330">
        <v>1.0646100000000001</v>
      </c>
      <c r="F330">
        <v>16772</v>
      </c>
      <c r="H330">
        <f t="shared" si="156"/>
        <v>2.8999999999990145E-4</v>
      </c>
      <c r="I330">
        <f t="shared" si="152"/>
        <v>19.782574084575714</v>
      </c>
      <c r="J330">
        <f t="shared" si="145"/>
        <v>15.356275303641514</v>
      </c>
      <c r="K330">
        <f t="shared" si="153"/>
        <v>1</v>
      </c>
      <c r="L330">
        <f t="shared" si="154"/>
        <v>0</v>
      </c>
      <c r="M330">
        <f t="shared" si="155"/>
        <v>0</v>
      </c>
      <c r="N330">
        <f t="shared" ca="1" si="150"/>
        <v>0</v>
      </c>
      <c r="O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">
        <f t="shared" ca="1" si="157"/>
        <v>0.05</v>
      </c>
      <c r="R330">
        <f t="shared" ca="1" si="158"/>
        <v>0</v>
      </c>
      <c r="S330">
        <f t="shared" ca="1" si="159"/>
        <v>100.7146</v>
      </c>
      <c r="T330">
        <f t="shared" ca="1" si="160"/>
        <v>0</v>
      </c>
      <c r="U330">
        <f t="shared" ca="1" si="161"/>
        <v>0</v>
      </c>
      <c r="Z330">
        <f t="shared" si="146"/>
        <v>1.0690299999999999</v>
      </c>
      <c r="AA330">
        <f t="shared" si="147"/>
        <v>1.0630200000000001</v>
      </c>
      <c r="AB330">
        <f t="shared" si="151"/>
        <v>26.455906821963733</v>
      </c>
      <c r="AC330">
        <f t="shared" si="149"/>
        <v>22.019238829524213</v>
      </c>
      <c r="AE330">
        <f t="shared" si="143"/>
        <v>1.0678700000000001</v>
      </c>
      <c r="AF330">
        <f t="shared" si="144"/>
        <v>1.0630200000000001</v>
      </c>
      <c r="AG330">
        <f t="shared" si="148"/>
        <v>32.783505154638625</v>
      </c>
      <c r="AH330">
        <f t="shared" si="142"/>
        <v>18.286489419422953</v>
      </c>
    </row>
    <row r="331" spans="1:34">
      <c r="A331" s="1">
        <v>42325.875</v>
      </c>
      <c r="B331">
        <v>1.0646</v>
      </c>
      <c r="C331">
        <v>1.0653699999999999</v>
      </c>
      <c r="D331">
        <v>1.0634399999999999</v>
      </c>
      <c r="E331">
        <v>1.0637099999999999</v>
      </c>
      <c r="F331">
        <v>16165</v>
      </c>
      <c r="H331">
        <f t="shared" si="156"/>
        <v>2.6999999999999247E-4</v>
      </c>
      <c r="I331">
        <f t="shared" si="152"/>
        <v>22.019238829524213</v>
      </c>
      <c r="J331">
        <f t="shared" si="145"/>
        <v>18.286489419422953</v>
      </c>
      <c r="K331">
        <f t="shared" si="153"/>
        <v>1</v>
      </c>
      <c r="L331">
        <f t="shared" si="154"/>
        <v>0</v>
      </c>
      <c r="M331">
        <f t="shared" si="155"/>
        <v>0</v>
      </c>
      <c r="N331">
        <f t="shared" ca="1" si="150"/>
        <v>0</v>
      </c>
      <c r="O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">
        <f t="shared" ca="1" si="157"/>
        <v>0.05</v>
      </c>
      <c r="R331">
        <f t="shared" ca="1" si="158"/>
        <v>0</v>
      </c>
      <c r="S331">
        <f t="shared" ca="1" si="159"/>
        <v>100.7146</v>
      </c>
      <c r="T331">
        <f t="shared" ca="1" si="160"/>
        <v>0</v>
      </c>
      <c r="U331">
        <f t="shared" ca="1" si="161"/>
        <v>0</v>
      </c>
      <c r="Z331">
        <f t="shared" si="146"/>
        <v>1.0690299999999999</v>
      </c>
      <c r="AA331">
        <f t="shared" si="147"/>
        <v>1.0630200000000001</v>
      </c>
      <c r="AB331">
        <f t="shared" si="151"/>
        <v>11.480865224623541</v>
      </c>
      <c r="AC331">
        <f t="shared" si="149"/>
        <v>14.597538968015343</v>
      </c>
      <c r="AE331">
        <f t="shared" si="143"/>
        <v>1.0676099999999999</v>
      </c>
      <c r="AF331">
        <f t="shared" si="144"/>
        <v>1.0630200000000001</v>
      </c>
      <c r="AG331">
        <f t="shared" si="148"/>
        <v>15.032679738559404</v>
      </c>
      <c r="AH331">
        <f t="shared" si="142"/>
        <v>23.908092446599014</v>
      </c>
    </row>
    <row r="332" spans="1:34">
      <c r="A332" s="1">
        <v>42325.916666666664</v>
      </c>
      <c r="B332">
        <v>1.06372</v>
      </c>
      <c r="C332">
        <v>1.0655300000000001</v>
      </c>
      <c r="D332">
        <v>1.06355</v>
      </c>
      <c r="E332">
        <v>1.0647500000000001</v>
      </c>
      <c r="F332">
        <v>15881</v>
      </c>
      <c r="H332">
        <f t="shared" si="156"/>
        <v>1.7000000000000348E-4</v>
      </c>
      <c r="I332">
        <f t="shared" si="152"/>
        <v>14.597538968015343</v>
      </c>
      <c r="J332">
        <f t="shared" si="145"/>
        <v>23.908092446599014</v>
      </c>
      <c r="K332">
        <f t="shared" si="153"/>
        <v>1</v>
      </c>
      <c r="L332">
        <f t="shared" si="154"/>
        <v>0</v>
      </c>
      <c r="M332">
        <f t="shared" si="155"/>
        <v>0</v>
      </c>
      <c r="N332">
        <f t="shared" ca="1" si="150"/>
        <v>0</v>
      </c>
      <c r="O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">
        <f t="shared" ca="1" si="157"/>
        <v>0.05</v>
      </c>
      <c r="R332">
        <f t="shared" ca="1" si="158"/>
        <v>0</v>
      </c>
      <c r="S332">
        <f t="shared" ca="1" si="159"/>
        <v>100.7146</v>
      </c>
      <c r="T332">
        <f t="shared" ca="1" si="160"/>
        <v>0</v>
      </c>
      <c r="U332">
        <f t="shared" ca="1" si="161"/>
        <v>0</v>
      </c>
      <c r="Z332">
        <f t="shared" si="146"/>
        <v>1.0690299999999999</v>
      </c>
      <c r="AA332">
        <f t="shared" si="147"/>
        <v>1.0630200000000001</v>
      </c>
      <c r="AB332">
        <f t="shared" si="151"/>
        <v>28.785357737105706</v>
      </c>
      <c r="AC332">
        <f t="shared" si="149"/>
        <v>17.411051926442113</v>
      </c>
      <c r="AE332">
        <f t="shared" si="143"/>
        <v>1.0676099999999999</v>
      </c>
      <c r="AF332">
        <f t="shared" si="144"/>
        <v>1.0630200000000001</v>
      </c>
      <c r="AG332">
        <f t="shared" si="148"/>
        <v>37.690631808280123</v>
      </c>
      <c r="AH332">
        <f t="shared" si="142"/>
        <v>26.361655773419763</v>
      </c>
    </row>
    <row r="333" spans="1:34">
      <c r="A333" s="1">
        <v>42325.958333333336</v>
      </c>
      <c r="B333">
        <v>1.0647599999999999</v>
      </c>
      <c r="C333">
        <v>1.06541</v>
      </c>
      <c r="D333">
        <v>1.0640799999999999</v>
      </c>
      <c r="E333">
        <v>1.06463</v>
      </c>
      <c r="F333">
        <v>15545</v>
      </c>
      <c r="H333">
        <f t="shared" si="156"/>
        <v>5.5000000000005045E-4</v>
      </c>
      <c r="I333">
        <f t="shared" si="152"/>
        <v>17.411051926442113</v>
      </c>
      <c r="J333">
        <f t="shared" si="145"/>
        <v>26.361655773419763</v>
      </c>
      <c r="K333">
        <f t="shared" si="153"/>
        <v>1</v>
      </c>
      <c r="L333">
        <f t="shared" si="154"/>
        <v>0</v>
      </c>
      <c r="M333">
        <f t="shared" si="155"/>
        <v>0</v>
      </c>
      <c r="N333">
        <f t="shared" ca="1" si="150"/>
        <v>0</v>
      </c>
      <c r="O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">
        <f t="shared" ca="1" si="157"/>
        <v>0.05</v>
      </c>
      <c r="R333">
        <f t="shared" ca="1" si="158"/>
        <v>0</v>
      </c>
      <c r="S333">
        <f t="shared" ca="1" si="159"/>
        <v>100.7146</v>
      </c>
      <c r="T333">
        <f t="shared" ca="1" si="160"/>
        <v>0</v>
      </c>
      <c r="U333">
        <f t="shared" ca="1" si="161"/>
        <v>0</v>
      </c>
      <c r="Z333">
        <f t="shared" si="146"/>
        <v>1.0690299999999999</v>
      </c>
      <c r="AA333">
        <f t="shared" si="147"/>
        <v>1.0630200000000001</v>
      </c>
      <c r="AB333">
        <f t="shared" si="151"/>
        <v>26.788685524125288</v>
      </c>
      <c r="AC333">
        <f t="shared" si="149"/>
        <v>23.377703826954566</v>
      </c>
      <c r="AE333">
        <f t="shared" si="143"/>
        <v>1.0676099999999999</v>
      </c>
      <c r="AF333">
        <f t="shared" si="144"/>
        <v>1.0630200000000001</v>
      </c>
      <c r="AG333">
        <f t="shared" si="148"/>
        <v>35.076252723310112</v>
      </c>
      <c r="AH333">
        <f t="shared" ref="AH333:AH396" si="162">AVERAGE($AG332:$AG333)</f>
        <v>36.383442265795118</v>
      </c>
    </row>
    <row r="334" spans="1:34">
      <c r="A334" s="1">
        <v>42326</v>
      </c>
      <c r="B334">
        <v>1.0646199999999999</v>
      </c>
      <c r="C334">
        <v>1.0646899999999999</v>
      </c>
      <c r="D334">
        <v>1.0640099999999999</v>
      </c>
      <c r="E334">
        <v>1.0640099999999999</v>
      </c>
      <c r="F334">
        <v>14268</v>
      </c>
      <c r="H334">
        <f t="shared" si="156"/>
        <v>0</v>
      </c>
      <c r="I334">
        <f t="shared" si="152"/>
        <v>23.377703826954566</v>
      </c>
      <c r="J334">
        <f t="shared" si="145"/>
        <v>36.383442265795118</v>
      </c>
      <c r="K334">
        <f t="shared" si="153"/>
        <v>1</v>
      </c>
      <c r="L334">
        <f t="shared" si="154"/>
        <v>0</v>
      </c>
      <c r="M334">
        <f t="shared" si="155"/>
        <v>0</v>
      </c>
      <c r="N334">
        <f t="shared" ca="1" si="150"/>
        <v>0</v>
      </c>
      <c r="O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">
        <f t="shared" ca="1" si="157"/>
        <v>0.05</v>
      </c>
      <c r="R334">
        <f t="shared" ca="1" si="158"/>
        <v>0</v>
      </c>
      <c r="S334">
        <f t="shared" ca="1" si="159"/>
        <v>100.7146</v>
      </c>
      <c r="T334">
        <f t="shared" ca="1" si="160"/>
        <v>0</v>
      </c>
      <c r="U334">
        <f t="shared" ca="1" si="161"/>
        <v>0</v>
      </c>
      <c r="Z334">
        <f t="shared" si="146"/>
        <v>1.0690299999999999</v>
      </c>
      <c r="AA334">
        <f t="shared" si="147"/>
        <v>1.0630200000000001</v>
      </c>
      <c r="AB334">
        <f t="shared" si="151"/>
        <v>16.472545757069039</v>
      </c>
      <c r="AC334">
        <f t="shared" si="149"/>
        <v>20.881863560730896</v>
      </c>
      <c r="AE334">
        <f t="shared" si="143"/>
        <v>1.06759</v>
      </c>
      <c r="AF334">
        <f t="shared" si="144"/>
        <v>1.0630200000000001</v>
      </c>
      <c r="AG334">
        <f t="shared" si="148"/>
        <v>21.663019693650597</v>
      </c>
      <c r="AH334">
        <f t="shared" si="162"/>
        <v>28.369636208480355</v>
      </c>
    </row>
    <row r="335" spans="1:34">
      <c r="A335" s="1">
        <v>42326.041666666664</v>
      </c>
      <c r="B335">
        <v>1.0640000000000001</v>
      </c>
      <c r="C335">
        <v>1.0645899999999999</v>
      </c>
      <c r="D335">
        <v>1.06395</v>
      </c>
      <c r="E335">
        <v>1.0645199999999999</v>
      </c>
      <c r="F335">
        <v>11364</v>
      </c>
      <c r="H335">
        <f t="shared" si="156"/>
        <v>5.0000000000105516E-5</v>
      </c>
      <c r="I335">
        <f t="shared" si="152"/>
        <v>20.881863560730896</v>
      </c>
      <c r="J335">
        <f t="shared" si="145"/>
        <v>28.369636208480355</v>
      </c>
      <c r="K335">
        <f t="shared" si="153"/>
        <v>1</v>
      </c>
      <c r="L335">
        <f t="shared" si="154"/>
        <v>0</v>
      </c>
      <c r="M335">
        <f t="shared" si="155"/>
        <v>0</v>
      </c>
      <c r="N335">
        <f t="shared" ca="1" si="150"/>
        <v>0</v>
      </c>
      <c r="O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">
        <f t="shared" ca="1" si="157"/>
        <v>0.05</v>
      </c>
      <c r="R335">
        <f t="shared" ca="1" si="158"/>
        <v>0</v>
      </c>
      <c r="S335">
        <f t="shared" ca="1" si="159"/>
        <v>100.7146</v>
      </c>
      <c r="T335">
        <f t="shared" ca="1" si="160"/>
        <v>0</v>
      </c>
      <c r="U335">
        <f t="shared" ca="1" si="161"/>
        <v>0</v>
      </c>
      <c r="Z335">
        <f t="shared" si="146"/>
        <v>1.06891</v>
      </c>
      <c r="AA335">
        <f t="shared" si="147"/>
        <v>1.0630200000000001</v>
      </c>
      <c r="AB335">
        <f t="shared" si="151"/>
        <v>25.466893039046646</v>
      </c>
      <c r="AC335">
        <f t="shared" si="149"/>
        <v>24.378370514336673</v>
      </c>
      <c r="AE335">
        <f t="shared" si="143"/>
        <v>1.0655300000000001</v>
      </c>
      <c r="AF335">
        <f t="shared" si="144"/>
        <v>1.0630200000000001</v>
      </c>
      <c r="AG335">
        <f t="shared" si="148"/>
        <v>59.760956175291938</v>
      </c>
      <c r="AH335">
        <f t="shared" si="162"/>
        <v>40.711987934471267</v>
      </c>
    </row>
    <row r="336" spans="1:34">
      <c r="A336" s="1">
        <v>42326.083333333336</v>
      </c>
      <c r="B336">
        <v>1.0645100000000001</v>
      </c>
      <c r="C336">
        <v>1.0645100000000001</v>
      </c>
      <c r="D336">
        <v>1.0638000000000001</v>
      </c>
      <c r="E336">
        <v>1.06426</v>
      </c>
      <c r="F336">
        <v>12293</v>
      </c>
      <c r="H336">
        <f t="shared" si="156"/>
        <v>4.5999999999990493E-4</v>
      </c>
      <c r="I336">
        <f t="shared" si="152"/>
        <v>24.378370514336673</v>
      </c>
      <c r="J336">
        <f t="shared" si="145"/>
        <v>40.711987934471267</v>
      </c>
      <c r="K336">
        <f t="shared" si="153"/>
        <v>1</v>
      </c>
      <c r="L336">
        <f t="shared" si="154"/>
        <v>0</v>
      </c>
      <c r="M336">
        <f t="shared" si="155"/>
        <v>0</v>
      </c>
      <c r="N336">
        <f t="shared" ca="1" si="150"/>
        <v>0</v>
      </c>
      <c r="O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">
        <f t="shared" ca="1" si="157"/>
        <v>0.05</v>
      </c>
      <c r="R336">
        <f t="shared" ca="1" si="158"/>
        <v>0</v>
      </c>
      <c r="S336">
        <f t="shared" ca="1" si="159"/>
        <v>100.7146</v>
      </c>
      <c r="T336">
        <f t="shared" ca="1" si="160"/>
        <v>0</v>
      </c>
      <c r="U336">
        <f t="shared" ca="1" si="161"/>
        <v>0</v>
      </c>
      <c r="Z336">
        <f t="shared" si="146"/>
        <v>1.0678700000000001</v>
      </c>
      <c r="AA336">
        <f t="shared" si="147"/>
        <v>1.0630200000000001</v>
      </c>
      <c r="AB336">
        <f t="shared" si="151"/>
        <v>25.567010309276338</v>
      </c>
      <c r="AC336">
        <f t="shared" si="149"/>
        <v>23.573783657379327</v>
      </c>
      <c r="AE336">
        <f t="shared" si="143"/>
        <v>1.0655300000000001</v>
      </c>
      <c r="AF336">
        <f t="shared" si="144"/>
        <v>1.0630200000000001</v>
      </c>
      <c r="AG336">
        <f t="shared" si="148"/>
        <v>49.402390438243096</v>
      </c>
      <c r="AH336">
        <f t="shared" si="162"/>
        <v>54.581673306767513</v>
      </c>
    </row>
    <row r="337" spans="1:34">
      <c r="A337" s="1">
        <v>42326.125</v>
      </c>
      <c r="B337">
        <v>1.06427</v>
      </c>
      <c r="C337">
        <v>1.06467</v>
      </c>
      <c r="D337">
        <v>1.0638399999999999</v>
      </c>
      <c r="E337">
        <v>1.0640099999999999</v>
      </c>
      <c r="F337">
        <v>13494</v>
      </c>
      <c r="H337">
        <f t="shared" si="156"/>
        <v>1.7000000000000348E-4</v>
      </c>
      <c r="I337">
        <f t="shared" si="152"/>
        <v>23.573783657379327</v>
      </c>
      <c r="J337">
        <f t="shared" si="145"/>
        <v>54.581673306767513</v>
      </c>
      <c r="K337">
        <f t="shared" si="153"/>
        <v>1</v>
      </c>
      <c r="L337">
        <f t="shared" si="154"/>
        <v>0</v>
      </c>
      <c r="M337">
        <f t="shared" si="155"/>
        <v>0</v>
      </c>
      <c r="N337">
        <f t="shared" ca="1" si="150"/>
        <v>0</v>
      </c>
      <c r="O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">
        <f t="shared" ca="1" si="157"/>
        <v>0.05</v>
      </c>
      <c r="R337">
        <f t="shared" ca="1" si="158"/>
        <v>0</v>
      </c>
      <c r="S337">
        <f t="shared" ca="1" si="159"/>
        <v>100.7146</v>
      </c>
      <c r="T337">
        <f t="shared" ca="1" si="160"/>
        <v>0</v>
      </c>
      <c r="U337">
        <f t="shared" ca="1" si="161"/>
        <v>0</v>
      </c>
      <c r="Z337">
        <f t="shared" si="146"/>
        <v>1.0678700000000001</v>
      </c>
      <c r="AA337">
        <f t="shared" si="147"/>
        <v>1.0630200000000001</v>
      </c>
      <c r="AB337">
        <f t="shared" si="151"/>
        <v>20.412371134016912</v>
      </c>
      <c r="AC337">
        <f t="shared" si="149"/>
        <v>21.979705059852233</v>
      </c>
      <c r="AE337">
        <f t="shared" si="143"/>
        <v>1.0655300000000001</v>
      </c>
      <c r="AF337">
        <f t="shared" si="144"/>
        <v>1.0634399999999999</v>
      </c>
      <c r="AG337">
        <f t="shared" si="148"/>
        <v>27.272727272723408</v>
      </c>
      <c r="AH337">
        <f t="shared" si="162"/>
        <v>38.337558855483252</v>
      </c>
    </row>
    <row r="338" spans="1:34">
      <c r="A338" s="1">
        <v>42326.166666666664</v>
      </c>
      <c r="B338">
        <v>1.06402</v>
      </c>
      <c r="C338">
        <v>1.06403</v>
      </c>
      <c r="D338">
        <v>1.0634600000000001</v>
      </c>
      <c r="E338">
        <v>1.06351</v>
      </c>
      <c r="F338">
        <v>13755</v>
      </c>
      <c r="H338">
        <f t="shared" si="156"/>
        <v>4.9999999999883471E-5</v>
      </c>
      <c r="I338">
        <f t="shared" si="152"/>
        <v>21.979705059852233</v>
      </c>
      <c r="J338">
        <f t="shared" si="145"/>
        <v>38.337558855483252</v>
      </c>
      <c r="K338">
        <f t="shared" si="153"/>
        <v>1</v>
      </c>
      <c r="L338">
        <f t="shared" si="154"/>
        <v>0</v>
      </c>
      <c r="M338">
        <f t="shared" si="155"/>
        <v>0</v>
      </c>
      <c r="N338">
        <f t="shared" ca="1" si="150"/>
        <v>0</v>
      </c>
      <c r="O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">
        <f t="shared" ca="1" si="157"/>
        <v>0.05</v>
      </c>
      <c r="R338">
        <f t="shared" ca="1" si="158"/>
        <v>0</v>
      </c>
      <c r="S338">
        <f t="shared" ca="1" si="159"/>
        <v>100.7146</v>
      </c>
      <c r="T338">
        <f t="shared" ca="1" si="160"/>
        <v>0</v>
      </c>
      <c r="U338">
        <f t="shared" ca="1" si="161"/>
        <v>0</v>
      </c>
      <c r="Z338">
        <f t="shared" si="146"/>
        <v>1.0678700000000001</v>
      </c>
      <c r="AA338">
        <f t="shared" si="147"/>
        <v>1.0630200000000001</v>
      </c>
      <c r="AB338">
        <f t="shared" si="151"/>
        <v>10.103092783502625</v>
      </c>
      <c r="AC338">
        <f t="shared" si="149"/>
        <v>20.387341816460626</v>
      </c>
      <c r="AE338">
        <f t="shared" si="143"/>
        <v>1.0655300000000001</v>
      </c>
      <c r="AF338">
        <f t="shared" si="144"/>
        <v>1.0634600000000001</v>
      </c>
      <c r="AG338">
        <f t="shared" si="148"/>
        <v>2.4154589371924193</v>
      </c>
      <c r="AH338">
        <f t="shared" si="162"/>
        <v>14.844093104957913</v>
      </c>
    </row>
    <row r="339" spans="1:34">
      <c r="A339" s="1">
        <v>42326.208333333336</v>
      </c>
      <c r="B339">
        <v>1.0634999999999999</v>
      </c>
      <c r="C339">
        <v>1.06389</v>
      </c>
      <c r="D339">
        <v>1.06331</v>
      </c>
      <c r="E339">
        <v>1.0634399999999999</v>
      </c>
      <c r="F339">
        <v>13485</v>
      </c>
      <c r="H339">
        <f t="shared" si="156"/>
        <v>1.2999999999996348E-4</v>
      </c>
      <c r="I339">
        <f t="shared" si="152"/>
        <v>20.387341816460626</v>
      </c>
      <c r="J339">
        <f t="shared" si="145"/>
        <v>14.844093104957913</v>
      </c>
      <c r="K339">
        <f t="shared" si="153"/>
        <v>1</v>
      </c>
      <c r="L339">
        <f t="shared" si="154"/>
        <v>0</v>
      </c>
      <c r="M339">
        <f t="shared" si="155"/>
        <v>0</v>
      </c>
      <c r="N339">
        <f t="shared" ca="1" si="150"/>
        <v>0</v>
      </c>
      <c r="O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">
        <f t="shared" ca="1" si="157"/>
        <v>0.05</v>
      </c>
      <c r="R339">
        <f t="shared" ca="1" si="158"/>
        <v>0</v>
      </c>
      <c r="S339">
        <f t="shared" ca="1" si="159"/>
        <v>100.7146</v>
      </c>
      <c r="T339">
        <f t="shared" ca="1" si="160"/>
        <v>0</v>
      </c>
      <c r="U339">
        <f t="shared" ca="1" si="161"/>
        <v>0</v>
      </c>
      <c r="Z339">
        <f t="shared" si="146"/>
        <v>1.0678700000000001</v>
      </c>
      <c r="AA339">
        <f t="shared" si="147"/>
        <v>1.0630200000000001</v>
      </c>
      <c r="AB339">
        <f t="shared" si="151"/>
        <v>8.6597938144301665</v>
      </c>
      <c r="AC339">
        <f t="shared" si="149"/>
        <v>16.18556701030651</v>
      </c>
      <c r="AE339">
        <f t="shared" ref="AE339:AE402" si="163">MAX($C333:$C339)</f>
        <v>1.06541</v>
      </c>
      <c r="AF339">
        <f t="shared" ref="AF339:AF402" si="164">MIN($D333:$D339)</f>
        <v>1.06331</v>
      </c>
      <c r="AG339">
        <f t="shared" si="148"/>
        <v>6.1904761904744792</v>
      </c>
      <c r="AH339">
        <f t="shared" si="162"/>
        <v>4.302967563833449</v>
      </c>
    </row>
    <row r="340" spans="1:34">
      <c r="A340" s="1">
        <v>42326.25</v>
      </c>
      <c r="B340">
        <v>1.0634300000000001</v>
      </c>
      <c r="C340">
        <v>1.06366</v>
      </c>
      <c r="D340">
        <v>1.0630500000000001</v>
      </c>
      <c r="E340">
        <v>1.0634399999999999</v>
      </c>
      <c r="F340">
        <v>12844</v>
      </c>
      <c r="H340">
        <f t="shared" si="156"/>
        <v>3.8000000000004697E-4</v>
      </c>
      <c r="I340">
        <f t="shared" si="152"/>
        <v>16.18556701030651</v>
      </c>
      <c r="J340">
        <f t="shared" ref="J340:J403" si="165">AH339</f>
        <v>4.302967563833449</v>
      </c>
      <c r="K340">
        <f t="shared" si="153"/>
        <v>1</v>
      </c>
      <c r="L340">
        <f t="shared" si="154"/>
        <v>0</v>
      </c>
      <c r="M340">
        <f t="shared" si="155"/>
        <v>0</v>
      </c>
      <c r="N340">
        <f t="shared" ca="1" si="150"/>
        <v>0</v>
      </c>
      <c r="O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">
        <f t="shared" ca="1" si="157"/>
        <v>0.05</v>
      </c>
      <c r="R340">
        <f t="shared" ca="1" si="158"/>
        <v>0</v>
      </c>
      <c r="S340">
        <f t="shared" ca="1" si="159"/>
        <v>100.7146</v>
      </c>
      <c r="T340">
        <f t="shared" ca="1" si="160"/>
        <v>0</v>
      </c>
      <c r="U340">
        <f t="shared" ca="1" si="161"/>
        <v>0</v>
      </c>
      <c r="Z340">
        <f t="shared" si="146"/>
        <v>1.0678700000000001</v>
      </c>
      <c r="AA340">
        <f t="shared" si="147"/>
        <v>1.0630200000000001</v>
      </c>
      <c r="AB340">
        <f t="shared" si="151"/>
        <v>8.6597938144301665</v>
      </c>
      <c r="AC340">
        <f t="shared" si="149"/>
        <v>11.958762886594966</v>
      </c>
      <c r="AE340">
        <f t="shared" si="163"/>
        <v>1.0646899999999999</v>
      </c>
      <c r="AF340">
        <f t="shared" si="164"/>
        <v>1.0630500000000001</v>
      </c>
      <c r="AG340">
        <f t="shared" si="148"/>
        <v>23.780487804873342</v>
      </c>
      <c r="AH340">
        <f t="shared" si="162"/>
        <v>14.985481997673912</v>
      </c>
    </row>
    <row r="341" spans="1:34">
      <c r="A341" s="1">
        <v>42326.291666666664</v>
      </c>
      <c r="B341">
        <v>1.0634399999999999</v>
      </c>
      <c r="C341">
        <v>1.06409</v>
      </c>
      <c r="D341">
        <v>1.0632999999999999</v>
      </c>
      <c r="E341">
        <v>1.06392</v>
      </c>
      <c r="F341">
        <v>13495</v>
      </c>
      <c r="H341">
        <f t="shared" si="156"/>
        <v>1.4000000000002899E-4</v>
      </c>
      <c r="I341">
        <f t="shared" si="152"/>
        <v>11.958762886594966</v>
      </c>
      <c r="J341">
        <f t="shared" si="165"/>
        <v>14.985481997673912</v>
      </c>
      <c r="K341">
        <f t="shared" si="153"/>
        <v>1</v>
      </c>
      <c r="L341">
        <f t="shared" si="154"/>
        <v>0</v>
      </c>
      <c r="M341">
        <f t="shared" si="155"/>
        <v>0</v>
      </c>
      <c r="N341">
        <f t="shared" ca="1" si="150"/>
        <v>0</v>
      </c>
      <c r="O341">
        <f ca="1">IF(ISNA(HLOOKUP(ROW()+1,Лист1!$DD$3:$GY$28,26,FALSE)),IF(ISNA(HLOOKUP(ROW()+1,Лист1!$DD$37:$GY$62,26,FALSE)),0,HLOOKUP(ROW()+1,Лист1!$DD$37:$GY$62,26,FALSE)),HLOOKUP(ROW()+1,Лист1!$DD$3:$GY$28,26,FALSE))</f>
        <v>1.6399999999998638E-3</v>
      </c>
      <c r="P341">
        <f t="shared" ca="1" si="157"/>
        <v>0.05</v>
      </c>
      <c r="R341">
        <f t="shared" ca="1" si="158"/>
        <v>1.6399999999998638E-3</v>
      </c>
      <c r="S341">
        <f t="shared" ca="1" si="159"/>
        <v>100.7946</v>
      </c>
      <c r="T341">
        <f t="shared" ca="1" si="160"/>
        <v>1</v>
      </c>
      <c r="U341">
        <f t="shared" ca="1" si="161"/>
        <v>7.9999999999993188E-2</v>
      </c>
      <c r="Z341">
        <f t="shared" si="146"/>
        <v>1.0678700000000001</v>
      </c>
      <c r="AA341">
        <f t="shared" si="147"/>
        <v>1.0630200000000001</v>
      </c>
      <c r="AB341">
        <f t="shared" si="151"/>
        <v>18.556701030925712</v>
      </c>
      <c r="AC341">
        <f t="shared" si="149"/>
        <v>11.494845360822168</v>
      </c>
      <c r="AE341">
        <f t="shared" si="163"/>
        <v>1.06467</v>
      </c>
      <c r="AF341">
        <f t="shared" si="164"/>
        <v>1.0630500000000001</v>
      </c>
      <c r="AG341">
        <f t="shared" si="148"/>
        <v>53.703703703700654</v>
      </c>
      <c r="AH341">
        <f t="shared" si="162"/>
        <v>38.742095754287</v>
      </c>
    </row>
    <row r="342" spans="1:34">
      <c r="A342" s="1">
        <v>42326.333333333336</v>
      </c>
      <c r="B342">
        <v>1.0639099999999999</v>
      </c>
      <c r="C342">
        <v>1.0650500000000001</v>
      </c>
      <c r="D342">
        <v>1.0637300000000001</v>
      </c>
      <c r="E342">
        <v>1.0649299999999999</v>
      </c>
      <c r="F342">
        <v>13636</v>
      </c>
      <c r="H342">
        <f t="shared" si="156"/>
        <v>1.7999999999984695E-4</v>
      </c>
      <c r="I342">
        <f t="shared" si="152"/>
        <v>11.494845360822168</v>
      </c>
      <c r="J342">
        <f t="shared" si="165"/>
        <v>38.742095754287</v>
      </c>
      <c r="K342">
        <f t="shared" si="153"/>
        <v>1</v>
      </c>
      <c r="L342">
        <f t="shared" si="154"/>
        <v>0</v>
      </c>
      <c r="M342">
        <f t="shared" si="155"/>
        <v>0</v>
      </c>
      <c r="N342">
        <f t="shared" ca="1" si="150"/>
        <v>0</v>
      </c>
      <c r="O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">
        <f t="shared" ca="1" si="157"/>
        <v>0.05</v>
      </c>
      <c r="R342">
        <f t="shared" ca="1" si="158"/>
        <v>0</v>
      </c>
      <c r="S342">
        <f t="shared" ca="1" si="159"/>
        <v>100.7946</v>
      </c>
      <c r="T342">
        <f t="shared" ca="1" si="160"/>
        <v>0</v>
      </c>
      <c r="U342">
        <f t="shared" ca="1" si="161"/>
        <v>0</v>
      </c>
      <c r="Z342">
        <f t="shared" ref="Z342:Z405" si="166">MAX($C321:$C342)</f>
        <v>1.0678700000000001</v>
      </c>
      <c r="AA342">
        <f t="shared" ref="AA342:AA405" si="167">MIN($D321:$D342)</f>
        <v>1.0630200000000001</v>
      </c>
      <c r="AB342">
        <f t="shared" si="151"/>
        <v>39.381443298965941</v>
      </c>
      <c r="AC342">
        <f t="shared" si="149"/>
        <v>18.814432989687994</v>
      </c>
      <c r="AE342">
        <f t="shared" si="163"/>
        <v>1.0650500000000001</v>
      </c>
      <c r="AF342">
        <f t="shared" si="164"/>
        <v>1.0630500000000001</v>
      </c>
      <c r="AG342">
        <f t="shared" si="148"/>
        <v>93.999999999994003</v>
      </c>
      <c r="AH342">
        <f t="shared" si="162"/>
        <v>73.851851851847329</v>
      </c>
    </row>
    <row r="343" spans="1:34">
      <c r="A343" s="1">
        <v>42326.375</v>
      </c>
      <c r="B343">
        <v>1.0649200000000001</v>
      </c>
      <c r="C343">
        <v>1.0650200000000001</v>
      </c>
      <c r="D343">
        <v>1.06437</v>
      </c>
      <c r="E343">
        <v>1.0649299999999999</v>
      </c>
      <c r="F343">
        <v>13193</v>
      </c>
      <c r="H343">
        <f t="shared" si="156"/>
        <v>5.5000000000005045E-4</v>
      </c>
      <c r="I343">
        <f t="shared" si="152"/>
        <v>18.814432989687994</v>
      </c>
      <c r="J343">
        <f t="shared" si="165"/>
        <v>73.851851851847329</v>
      </c>
      <c r="K343">
        <f t="shared" si="153"/>
        <v>1</v>
      </c>
      <c r="L343">
        <f t="shared" si="154"/>
        <v>1</v>
      </c>
      <c r="M343">
        <f t="shared" si="155"/>
        <v>1</v>
      </c>
      <c r="N343">
        <f t="shared" ca="1" si="150"/>
        <v>1</v>
      </c>
      <c r="O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">
        <f t="shared" ca="1" si="157"/>
        <v>0.05</v>
      </c>
      <c r="R343">
        <f t="shared" ca="1" si="158"/>
        <v>0</v>
      </c>
      <c r="S343">
        <f t="shared" ca="1" si="159"/>
        <v>100.7946</v>
      </c>
      <c r="T343">
        <f t="shared" ca="1" si="160"/>
        <v>0</v>
      </c>
      <c r="U343">
        <f t="shared" ca="1" si="161"/>
        <v>0</v>
      </c>
      <c r="Z343">
        <f t="shared" si="166"/>
        <v>1.0678700000000001</v>
      </c>
      <c r="AA343">
        <f t="shared" si="167"/>
        <v>1.0630200000000001</v>
      </c>
      <c r="AB343">
        <f t="shared" si="151"/>
        <v>39.381443298965941</v>
      </c>
      <c r="AC343">
        <f t="shared" si="149"/>
        <v>26.494845360821941</v>
      </c>
      <c r="AE343">
        <f t="shared" si="163"/>
        <v>1.0650500000000001</v>
      </c>
      <c r="AF343">
        <f t="shared" si="164"/>
        <v>1.0630500000000001</v>
      </c>
      <c r="AG343">
        <f t="shared" ref="AG343:AG406" si="168">($E343-$AF343)/($AE343-$AF343)*100</f>
        <v>93.999999999994003</v>
      </c>
      <c r="AH343">
        <f t="shared" si="162"/>
        <v>93.999999999994003</v>
      </c>
    </row>
    <row r="344" spans="1:34">
      <c r="A344" s="1">
        <v>42326.416666666664</v>
      </c>
      <c r="B344">
        <v>1.0649200000000001</v>
      </c>
      <c r="C344">
        <v>1.0656600000000001</v>
      </c>
      <c r="D344">
        <v>1.0640000000000001</v>
      </c>
      <c r="E344">
        <v>1.0650299999999999</v>
      </c>
      <c r="F344">
        <v>16237</v>
      </c>
      <c r="H344">
        <f t="shared" si="156"/>
        <v>9.200000000000319E-4</v>
      </c>
      <c r="I344">
        <f t="shared" si="152"/>
        <v>26.494845360821941</v>
      </c>
      <c r="J344">
        <f t="shared" si="165"/>
        <v>93.999999999994003</v>
      </c>
      <c r="K344">
        <f t="shared" si="153"/>
        <v>1</v>
      </c>
      <c r="L344">
        <f t="shared" si="154"/>
        <v>1</v>
      </c>
      <c r="M344">
        <f t="shared" si="155"/>
        <v>1</v>
      </c>
      <c r="N344">
        <f t="shared" ca="1" si="150"/>
        <v>0</v>
      </c>
      <c r="O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">
        <f t="shared" ca="1" si="157"/>
        <v>0.05</v>
      </c>
      <c r="R344">
        <f t="shared" ca="1" si="158"/>
        <v>0</v>
      </c>
      <c r="S344">
        <f t="shared" ca="1" si="159"/>
        <v>100.7946</v>
      </c>
      <c r="T344">
        <f t="shared" ca="1" si="160"/>
        <v>0</v>
      </c>
      <c r="U344">
        <f t="shared" ca="1" si="161"/>
        <v>0</v>
      </c>
      <c r="Z344">
        <f t="shared" si="166"/>
        <v>1.0678700000000001</v>
      </c>
      <c r="AA344">
        <f t="shared" si="167"/>
        <v>1.0630200000000001</v>
      </c>
      <c r="AB344">
        <f t="shared" si="151"/>
        <v>41.443298969068792</v>
      </c>
      <c r="AC344">
        <f t="shared" si="149"/>
        <v>34.690721649481596</v>
      </c>
      <c r="AE344">
        <f t="shared" si="163"/>
        <v>1.0656600000000001</v>
      </c>
      <c r="AF344">
        <f t="shared" si="164"/>
        <v>1.0630500000000001</v>
      </c>
      <c r="AG344">
        <f t="shared" si="168"/>
        <v>75.86206896551225</v>
      </c>
      <c r="AH344">
        <f t="shared" si="162"/>
        <v>84.93103448275312</v>
      </c>
    </row>
    <row r="345" spans="1:34">
      <c r="A345" s="1">
        <v>42326.458333333336</v>
      </c>
      <c r="B345">
        <v>1.0650299999999999</v>
      </c>
      <c r="C345">
        <v>1.06731</v>
      </c>
      <c r="D345">
        <v>1.06488</v>
      </c>
      <c r="E345">
        <v>1.0669900000000001</v>
      </c>
      <c r="F345">
        <v>18761</v>
      </c>
      <c r="H345">
        <f t="shared" si="156"/>
        <v>1.4999999999987246E-4</v>
      </c>
      <c r="I345">
        <f t="shared" si="152"/>
        <v>34.690721649481596</v>
      </c>
      <c r="J345">
        <f t="shared" si="165"/>
        <v>84.93103448275312</v>
      </c>
      <c r="K345">
        <f t="shared" si="153"/>
        <v>1</v>
      </c>
      <c r="L345">
        <f t="shared" si="154"/>
        <v>1</v>
      </c>
      <c r="M345">
        <f t="shared" si="155"/>
        <v>1</v>
      </c>
      <c r="N345">
        <f t="shared" ca="1" si="150"/>
        <v>0</v>
      </c>
      <c r="O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">
        <f t="shared" ca="1" si="157"/>
        <v>0.05</v>
      </c>
      <c r="R345">
        <f t="shared" ca="1" si="158"/>
        <v>0</v>
      </c>
      <c r="S345">
        <f t="shared" ca="1" si="159"/>
        <v>100.7946</v>
      </c>
      <c r="T345">
        <f t="shared" ca="1" si="160"/>
        <v>0</v>
      </c>
      <c r="U345">
        <f t="shared" ca="1" si="161"/>
        <v>0</v>
      </c>
      <c r="Z345">
        <f t="shared" si="166"/>
        <v>1.0678700000000001</v>
      </c>
      <c r="AA345">
        <f t="shared" si="167"/>
        <v>1.0630200000000001</v>
      </c>
      <c r="AB345">
        <f t="shared" si="151"/>
        <v>81.855670103093018</v>
      </c>
      <c r="AC345">
        <f t="shared" si="149"/>
        <v>50.515463917523419</v>
      </c>
      <c r="AE345">
        <f t="shared" si="163"/>
        <v>1.06731</v>
      </c>
      <c r="AF345">
        <f t="shared" si="164"/>
        <v>1.0630500000000001</v>
      </c>
      <c r="AG345">
        <f t="shared" si="168"/>
        <v>92.488262910800913</v>
      </c>
      <c r="AH345">
        <f t="shared" si="162"/>
        <v>84.175165938156582</v>
      </c>
    </row>
    <row r="346" spans="1:34">
      <c r="A346" s="1">
        <v>42326.5</v>
      </c>
      <c r="B346">
        <v>1.0669999999999999</v>
      </c>
      <c r="C346">
        <v>1.0691900000000001</v>
      </c>
      <c r="D346">
        <v>1.0668800000000001</v>
      </c>
      <c r="E346">
        <v>1.0679000000000001</v>
      </c>
      <c r="F346">
        <v>18431</v>
      </c>
      <c r="H346">
        <f t="shared" si="156"/>
        <v>1.1999999999989797E-4</v>
      </c>
      <c r="I346">
        <f t="shared" si="152"/>
        <v>50.515463917523419</v>
      </c>
      <c r="J346">
        <f t="shared" si="165"/>
        <v>84.175165938156582</v>
      </c>
      <c r="K346">
        <f t="shared" si="153"/>
        <v>0</v>
      </c>
      <c r="L346">
        <f t="shared" si="154"/>
        <v>0</v>
      </c>
      <c r="M346">
        <f t="shared" si="155"/>
        <v>0</v>
      </c>
      <c r="N346">
        <f t="shared" ca="1" si="150"/>
        <v>0</v>
      </c>
      <c r="O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">
        <f t="shared" ca="1" si="157"/>
        <v>0.05</v>
      </c>
      <c r="R346">
        <f t="shared" ca="1" si="158"/>
        <v>0</v>
      </c>
      <c r="S346">
        <f t="shared" ca="1" si="159"/>
        <v>100.7946</v>
      </c>
      <c r="T346">
        <f t="shared" ca="1" si="160"/>
        <v>0</v>
      </c>
      <c r="U346">
        <f t="shared" ca="1" si="161"/>
        <v>0</v>
      </c>
      <c r="Z346">
        <f t="shared" si="166"/>
        <v>1.0691900000000001</v>
      </c>
      <c r="AA346">
        <f t="shared" si="167"/>
        <v>1.0630200000000001</v>
      </c>
      <c r="AB346">
        <f t="shared" si="151"/>
        <v>79.092382495947959</v>
      </c>
      <c r="AC346">
        <f t="shared" ref="AC346:AC409" si="169">AVERAGE(AB343:AB346)</f>
        <v>60.443198716768926</v>
      </c>
      <c r="AE346">
        <f t="shared" si="163"/>
        <v>1.0691900000000001</v>
      </c>
      <c r="AF346">
        <f t="shared" si="164"/>
        <v>1.0630500000000001</v>
      </c>
      <c r="AG346">
        <f t="shared" si="168"/>
        <v>78.990228013029224</v>
      </c>
      <c r="AH346">
        <f t="shared" si="162"/>
        <v>85.739245461915061</v>
      </c>
    </row>
    <row r="347" spans="1:34">
      <c r="A347" s="1">
        <v>42326.541666666664</v>
      </c>
      <c r="B347">
        <v>1.0679000000000001</v>
      </c>
      <c r="C347">
        <v>1.06812</v>
      </c>
      <c r="D347">
        <v>1.06691</v>
      </c>
      <c r="E347">
        <v>1.06738</v>
      </c>
      <c r="F347">
        <v>16621</v>
      </c>
      <c r="H347">
        <f t="shared" si="156"/>
        <v>4.6999999999997044E-4</v>
      </c>
      <c r="I347">
        <f t="shared" si="152"/>
        <v>60.443198716768926</v>
      </c>
      <c r="J347">
        <f t="shared" si="165"/>
        <v>85.739245461915061</v>
      </c>
      <c r="K347">
        <f t="shared" si="153"/>
        <v>0</v>
      </c>
      <c r="L347">
        <f t="shared" si="154"/>
        <v>0</v>
      </c>
      <c r="M347">
        <f t="shared" si="155"/>
        <v>0</v>
      </c>
      <c r="N347">
        <f t="shared" ca="1" si="150"/>
        <v>0</v>
      </c>
      <c r="O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">
        <f t="shared" ca="1" si="157"/>
        <v>0.05</v>
      </c>
      <c r="R347">
        <f t="shared" ca="1" si="158"/>
        <v>0</v>
      </c>
      <c r="S347">
        <f t="shared" ca="1" si="159"/>
        <v>100.7946</v>
      </c>
      <c r="T347">
        <f t="shared" ca="1" si="160"/>
        <v>0</v>
      </c>
      <c r="U347">
        <f t="shared" ca="1" si="161"/>
        <v>0</v>
      </c>
      <c r="Z347">
        <f t="shared" si="166"/>
        <v>1.0691900000000001</v>
      </c>
      <c r="AA347">
        <f t="shared" si="167"/>
        <v>1.0630200000000001</v>
      </c>
      <c r="AB347">
        <f t="shared" si="151"/>
        <v>70.664505672607987</v>
      </c>
      <c r="AC347">
        <f t="shared" si="169"/>
        <v>68.263964310179432</v>
      </c>
      <c r="AE347">
        <f t="shared" si="163"/>
        <v>1.0691900000000001</v>
      </c>
      <c r="AF347">
        <f t="shared" si="164"/>
        <v>1.0632999999999999</v>
      </c>
      <c r="AG347">
        <f t="shared" si="168"/>
        <v>69.269949066213314</v>
      </c>
      <c r="AH347">
        <f t="shared" si="162"/>
        <v>74.130088539621269</v>
      </c>
    </row>
    <row r="348" spans="1:34">
      <c r="A348" s="1">
        <v>42326.583333333336</v>
      </c>
      <c r="B348">
        <v>1.0673699999999999</v>
      </c>
      <c r="C348">
        <v>1.0674999999999999</v>
      </c>
      <c r="D348">
        <v>1.0658099999999999</v>
      </c>
      <c r="E348">
        <v>1.0663</v>
      </c>
      <c r="F348">
        <v>16384</v>
      </c>
      <c r="H348">
        <f t="shared" si="156"/>
        <v>4.9000000000010147E-4</v>
      </c>
      <c r="I348">
        <f t="shared" si="152"/>
        <v>68.263964310179432</v>
      </c>
      <c r="J348">
        <f t="shared" si="165"/>
        <v>74.130088539621269</v>
      </c>
      <c r="K348">
        <f t="shared" si="153"/>
        <v>0</v>
      </c>
      <c r="L348">
        <f t="shared" si="154"/>
        <v>0</v>
      </c>
      <c r="M348">
        <f t="shared" si="155"/>
        <v>0</v>
      </c>
      <c r="N348">
        <f t="shared" ref="N348:N411" ca="1" si="170">IF(COUNTIF(OFFSET($M347,$Y$7,0,1-$Y$7,1),"&lt;&gt;0")=0,$M348,0)</f>
        <v>0</v>
      </c>
      <c r="O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">
        <f t="shared" ca="1" si="157"/>
        <v>0.05</v>
      </c>
      <c r="R348">
        <f t="shared" ca="1" si="158"/>
        <v>0</v>
      </c>
      <c r="S348">
        <f t="shared" ca="1" si="159"/>
        <v>100.7946</v>
      </c>
      <c r="T348">
        <f t="shared" ca="1" si="160"/>
        <v>0</v>
      </c>
      <c r="U348">
        <f t="shared" ca="1" si="161"/>
        <v>0</v>
      </c>
      <c r="Z348">
        <f t="shared" si="166"/>
        <v>1.0691900000000001</v>
      </c>
      <c r="AA348">
        <f t="shared" si="167"/>
        <v>1.0630200000000001</v>
      </c>
      <c r="AB348">
        <f t="shared" si="151"/>
        <v>53.160453808751129</v>
      </c>
      <c r="AC348">
        <f t="shared" si="169"/>
        <v>71.19325302010003</v>
      </c>
      <c r="AE348">
        <f t="shared" si="163"/>
        <v>1.0691900000000001</v>
      </c>
      <c r="AF348">
        <f t="shared" si="164"/>
        <v>1.0637300000000001</v>
      </c>
      <c r="AG348">
        <f t="shared" si="168"/>
        <v>47.069597069596178</v>
      </c>
      <c r="AH348">
        <f t="shared" si="162"/>
        <v>58.169773067904742</v>
      </c>
    </row>
    <row r="349" spans="1:34">
      <c r="A349" s="1">
        <v>42326.625</v>
      </c>
      <c r="B349">
        <v>1.0663100000000001</v>
      </c>
      <c r="C349">
        <v>1.06731</v>
      </c>
      <c r="D349">
        <v>1.06609</v>
      </c>
      <c r="E349">
        <v>1.06667</v>
      </c>
      <c r="F349">
        <v>16246</v>
      </c>
      <c r="H349">
        <f t="shared" si="156"/>
        <v>2.20000000000109E-4</v>
      </c>
      <c r="I349">
        <f t="shared" si="152"/>
        <v>71.19325302010003</v>
      </c>
      <c r="J349">
        <f t="shared" si="165"/>
        <v>58.169773067904742</v>
      </c>
      <c r="K349">
        <f t="shared" si="153"/>
        <v>0</v>
      </c>
      <c r="L349">
        <f t="shared" si="154"/>
        <v>0</v>
      </c>
      <c r="M349">
        <f t="shared" si="155"/>
        <v>0</v>
      </c>
      <c r="N349">
        <f t="shared" ca="1" si="170"/>
        <v>0</v>
      </c>
      <c r="O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">
        <f t="shared" ca="1" si="157"/>
        <v>0.05</v>
      </c>
      <c r="R349">
        <f t="shared" ca="1" si="158"/>
        <v>0</v>
      </c>
      <c r="S349">
        <f t="shared" ca="1" si="159"/>
        <v>100.7946</v>
      </c>
      <c r="T349">
        <f t="shared" ca="1" si="160"/>
        <v>0</v>
      </c>
      <c r="U349">
        <f t="shared" ca="1" si="161"/>
        <v>0</v>
      </c>
      <c r="Z349">
        <f t="shared" si="166"/>
        <v>1.0691900000000001</v>
      </c>
      <c r="AA349">
        <f t="shared" si="167"/>
        <v>1.0630200000000001</v>
      </c>
      <c r="AB349">
        <f t="shared" si="151"/>
        <v>59.157212317664921</v>
      </c>
      <c r="AC349">
        <f t="shared" si="169"/>
        <v>65.518638573743004</v>
      </c>
      <c r="AE349">
        <f t="shared" si="163"/>
        <v>1.0691900000000001</v>
      </c>
      <c r="AF349">
        <f t="shared" si="164"/>
        <v>1.0640000000000001</v>
      </c>
      <c r="AG349">
        <f t="shared" si="168"/>
        <v>51.445086705201071</v>
      </c>
      <c r="AH349">
        <f t="shared" si="162"/>
        <v>49.257341887398624</v>
      </c>
    </row>
    <row r="350" spans="1:34">
      <c r="A350" s="1">
        <v>42326.666666666664</v>
      </c>
      <c r="B350">
        <v>1.0666500000000001</v>
      </c>
      <c r="C350">
        <v>1.0670500000000001</v>
      </c>
      <c r="D350">
        <v>1.06576</v>
      </c>
      <c r="E350">
        <v>1.06582</v>
      </c>
      <c r="F350">
        <v>17750</v>
      </c>
      <c r="H350">
        <f t="shared" si="156"/>
        <v>5.9999999999948983E-5</v>
      </c>
      <c r="I350">
        <f t="shared" si="152"/>
        <v>65.518638573743004</v>
      </c>
      <c r="J350">
        <f t="shared" si="165"/>
        <v>49.257341887398624</v>
      </c>
      <c r="K350">
        <f t="shared" si="153"/>
        <v>0</v>
      </c>
      <c r="L350">
        <f t="shared" si="154"/>
        <v>0</v>
      </c>
      <c r="M350">
        <f t="shared" si="155"/>
        <v>0</v>
      </c>
      <c r="N350">
        <f t="shared" ca="1" si="170"/>
        <v>0</v>
      </c>
      <c r="O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">
        <f t="shared" ca="1" si="157"/>
        <v>0.05</v>
      </c>
      <c r="R350">
        <f t="shared" ca="1" si="158"/>
        <v>0</v>
      </c>
      <c r="S350">
        <f t="shared" ca="1" si="159"/>
        <v>100.7946</v>
      </c>
      <c r="T350">
        <f t="shared" ca="1" si="160"/>
        <v>0</v>
      </c>
      <c r="U350">
        <f t="shared" ca="1" si="161"/>
        <v>0</v>
      </c>
      <c r="Z350">
        <f t="shared" si="166"/>
        <v>1.0691900000000001</v>
      </c>
      <c r="AA350">
        <f t="shared" si="167"/>
        <v>1.0630200000000001</v>
      </c>
      <c r="AB350">
        <f t="shared" si="151"/>
        <v>45.380875202591731</v>
      </c>
      <c r="AC350">
        <f t="shared" si="169"/>
        <v>57.090761750403942</v>
      </c>
      <c r="AE350">
        <f t="shared" si="163"/>
        <v>1.0691900000000001</v>
      </c>
      <c r="AF350">
        <f t="shared" si="164"/>
        <v>1.0640000000000001</v>
      </c>
      <c r="AG350">
        <f t="shared" si="168"/>
        <v>35.067437379574621</v>
      </c>
      <c r="AH350">
        <f t="shared" si="162"/>
        <v>43.256262042387846</v>
      </c>
    </row>
    <row r="351" spans="1:34">
      <c r="A351" s="1">
        <v>42326.708333333336</v>
      </c>
      <c r="B351">
        <v>1.0658099999999999</v>
      </c>
      <c r="C351">
        <v>1.06742</v>
      </c>
      <c r="D351">
        <v>1.0655399999999999</v>
      </c>
      <c r="E351">
        <v>1.06656</v>
      </c>
      <c r="F351">
        <v>18098</v>
      </c>
      <c r="H351">
        <f t="shared" si="156"/>
        <v>2.6999999999999247E-4</v>
      </c>
      <c r="I351">
        <f t="shared" si="152"/>
        <v>57.090761750403942</v>
      </c>
      <c r="J351">
        <f t="shared" si="165"/>
        <v>43.256262042387846</v>
      </c>
      <c r="K351">
        <f t="shared" si="153"/>
        <v>0</v>
      </c>
      <c r="L351">
        <f t="shared" si="154"/>
        <v>0</v>
      </c>
      <c r="M351">
        <f t="shared" si="155"/>
        <v>0</v>
      </c>
      <c r="N351">
        <f t="shared" ca="1" si="170"/>
        <v>0</v>
      </c>
      <c r="O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">
        <f t="shared" ca="1" si="157"/>
        <v>0.05</v>
      </c>
      <c r="R351">
        <f t="shared" ca="1" si="158"/>
        <v>0</v>
      </c>
      <c r="S351">
        <f t="shared" ca="1" si="159"/>
        <v>100.7946</v>
      </c>
      <c r="T351">
        <f t="shared" ca="1" si="160"/>
        <v>0</v>
      </c>
      <c r="U351">
        <f t="shared" ca="1" si="161"/>
        <v>0</v>
      </c>
      <c r="Z351">
        <f t="shared" si="166"/>
        <v>1.0691900000000001</v>
      </c>
      <c r="AA351">
        <f t="shared" si="167"/>
        <v>1.0630200000000001</v>
      </c>
      <c r="AB351">
        <f t="shared" si="151"/>
        <v>57.37439222041931</v>
      </c>
      <c r="AC351">
        <f t="shared" si="169"/>
        <v>53.768233387356773</v>
      </c>
      <c r="AE351">
        <f t="shared" si="163"/>
        <v>1.0691900000000001</v>
      </c>
      <c r="AF351">
        <f t="shared" si="164"/>
        <v>1.06488</v>
      </c>
      <c r="AG351">
        <f t="shared" si="168"/>
        <v>38.979118329463795</v>
      </c>
      <c r="AH351">
        <f t="shared" si="162"/>
        <v>37.023277854519208</v>
      </c>
    </row>
    <row r="352" spans="1:34">
      <c r="A352" s="1">
        <v>42326.75</v>
      </c>
      <c r="B352">
        <v>1.0665500000000001</v>
      </c>
      <c r="C352">
        <v>1.0665500000000001</v>
      </c>
      <c r="D352">
        <v>1.06447</v>
      </c>
      <c r="E352">
        <v>1.06463</v>
      </c>
      <c r="F352">
        <v>18003</v>
      </c>
      <c r="H352">
        <f t="shared" si="156"/>
        <v>1.5999999999993797E-4</v>
      </c>
      <c r="I352">
        <f t="shared" si="152"/>
        <v>53.768233387356773</v>
      </c>
      <c r="J352">
        <f t="shared" si="165"/>
        <v>37.023277854519208</v>
      </c>
      <c r="K352">
        <f t="shared" si="153"/>
        <v>0</v>
      </c>
      <c r="L352">
        <f t="shared" si="154"/>
        <v>0</v>
      </c>
      <c r="M352">
        <f t="shared" si="155"/>
        <v>0</v>
      </c>
      <c r="N352">
        <f t="shared" ca="1" si="170"/>
        <v>0</v>
      </c>
      <c r="O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">
        <f t="shared" ca="1" si="157"/>
        <v>0.05</v>
      </c>
      <c r="R352">
        <f t="shared" ca="1" si="158"/>
        <v>0</v>
      </c>
      <c r="S352">
        <f t="shared" ca="1" si="159"/>
        <v>100.7946</v>
      </c>
      <c r="T352">
        <f t="shared" ca="1" si="160"/>
        <v>0</v>
      </c>
      <c r="U352">
        <f t="shared" ca="1" si="161"/>
        <v>0</v>
      </c>
      <c r="Z352">
        <f t="shared" si="166"/>
        <v>1.0691900000000001</v>
      </c>
      <c r="AA352">
        <f t="shared" si="167"/>
        <v>1.0630500000000001</v>
      </c>
      <c r="AB352">
        <f t="shared" si="151"/>
        <v>25.732899022799771</v>
      </c>
      <c r="AC352">
        <f t="shared" si="169"/>
        <v>46.91134469086893</v>
      </c>
      <c r="AE352">
        <f t="shared" si="163"/>
        <v>1.0691900000000001</v>
      </c>
      <c r="AF352">
        <f t="shared" si="164"/>
        <v>1.06447</v>
      </c>
      <c r="AG352">
        <f t="shared" si="168"/>
        <v>3.3898305084732212</v>
      </c>
      <c r="AH352">
        <f t="shared" si="162"/>
        <v>21.184474418968509</v>
      </c>
    </row>
    <row r="353" spans="1:34">
      <c r="A353" s="1">
        <v>42326.791666666664</v>
      </c>
      <c r="B353">
        <v>1.06464</v>
      </c>
      <c r="C353">
        <v>1.0648500000000001</v>
      </c>
      <c r="D353">
        <v>1.0622499999999999</v>
      </c>
      <c r="E353">
        <v>1.0636399999999999</v>
      </c>
      <c r="F353">
        <v>19093</v>
      </c>
      <c r="H353">
        <f t="shared" si="156"/>
        <v>1.3900000000000023E-3</v>
      </c>
      <c r="I353">
        <f t="shared" si="152"/>
        <v>46.91134469086893</v>
      </c>
      <c r="J353">
        <f t="shared" si="165"/>
        <v>21.184474418968509</v>
      </c>
      <c r="K353">
        <f t="shared" si="153"/>
        <v>0</v>
      </c>
      <c r="L353">
        <f t="shared" si="154"/>
        <v>0</v>
      </c>
      <c r="M353">
        <f t="shared" si="155"/>
        <v>0</v>
      </c>
      <c r="N353">
        <f t="shared" ca="1" si="170"/>
        <v>0</v>
      </c>
      <c r="O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">
        <f t="shared" ca="1" si="157"/>
        <v>0.05</v>
      </c>
      <c r="R353">
        <f t="shared" ca="1" si="158"/>
        <v>0</v>
      </c>
      <c r="S353">
        <f t="shared" ca="1" si="159"/>
        <v>100.7946</v>
      </c>
      <c r="T353">
        <f t="shared" ca="1" si="160"/>
        <v>0</v>
      </c>
      <c r="U353">
        <f t="shared" ca="1" si="161"/>
        <v>0</v>
      </c>
      <c r="Z353">
        <f t="shared" si="166"/>
        <v>1.0691900000000001</v>
      </c>
      <c r="AA353">
        <f t="shared" si="167"/>
        <v>1.0622499999999999</v>
      </c>
      <c r="AB353">
        <f t="shared" si="151"/>
        <v>20.028818443803583</v>
      </c>
      <c r="AC353">
        <f t="shared" si="169"/>
        <v>37.129246222403594</v>
      </c>
      <c r="AE353">
        <f t="shared" si="163"/>
        <v>1.06812</v>
      </c>
      <c r="AF353">
        <f t="shared" si="164"/>
        <v>1.0622499999999999</v>
      </c>
      <c r="AG353">
        <f t="shared" si="168"/>
        <v>23.679727427597825</v>
      </c>
      <c r="AH353">
        <f t="shared" si="162"/>
        <v>13.534778968035523</v>
      </c>
    </row>
    <row r="354" spans="1:34">
      <c r="A354" s="1">
        <v>42326.833333333336</v>
      </c>
      <c r="B354">
        <v>1.06365</v>
      </c>
      <c r="C354">
        <v>1.06443</v>
      </c>
      <c r="D354">
        <v>1.06273</v>
      </c>
      <c r="E354">
        <v>1.06389</v>
      </c>
      <c r="F354">
        <v>15114</v>
      </c>
      <c r="H354">
        <f t="shared" si="156"/>
        <v>9.200000000000319E-4</v>
      </c>
      <c r="I354">
        <f t="shared" si="152"/>
        <v>37.129246222403594</v>
      </c>
      <c r="J354">
        <f t="shared" si="165"/>
        <v>13.534778968035523</v>
      </c>
      <c r="K354">
        <f t="shared" si="153"/>
        <v>0</v>
      </c>
      <c r="L354">
        <f t="shared" si="154"/>
        <v>0</v>
      </c>
      <c r="M354">
        <f t="shared" si="155"/>
        <v>0</v>
      </c>
      <c r="N354">
        <f t="shared" ca="1" si="170"/>
        <v>0</v>
      </c>
      <c r="O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">
        <f t="shared" ca="1" si="157"/>
        <v>0.05</v>
      </c>
      <c r="R354">
        <f t="shared" ca="1" si="158"/>
        <v>0</v>
      </c>
      <c r="S354">
        <f t="shared" ca="1" si="159"/>
        <v>100.7946</v>
      </c>
      <c r="T354">
        <f t="shared" ca="1" si="160"/>
        <v>0</v>
      </c>
      <c r="U354">
        <f t="shared" ca="1" si="161"/>
        <v>0</v>
      </c>
      <c r="Z354">
        <f t="shared" si="166"/>
        <v>1.0691900000000001</v>
      </c>
      <c r="AA354">
        <f t="shared" si="167"/>
        <v>1.0622499999999999</v>
      </c>
      <c r="AB354">
        <f t="shared" si="151"/>
        <v>23.631123919309022</v>
      </c>
      <c r="AC354">
        <f t="shared" si="169"/>
        <v>31.691808401582922</v>
      </c>
      <c r="AE354">
        <f t="shared" si="163"/>
        <v>1.0674999999999999</v>
      </c>
      <c r="AF354">
        <f t="shared" si="164"/>
        <v>1.0622499999999999</v>
      </c>
      <c r="AG354">
        <f t="shared" si="168"/>
        <v>31.238095238097007</v>
      </c>
      <c r="AH354">
        <f t="shared" si="162"/>
        <v>27.458911332847414</v>
      </c>
    </row>
    <row r="355" spans="1:34">
      <c r="A355" s="1">
        <v>42326.875</v>
      </c>
      <c r="B355">
        <v>1.0639000000000001</v>
      </c>
      <c r="C355">
        <v>1.0647200000000001</v>
      </c>
      <c r="D355">
        <v>1.0635300000000001</v>
      </c>
      <c r="E355">
        <v>1.0637700000000001</v>
      </c>
      <c r="F355">
        <v>14484</v>
      </c>
      <c r="H355">
        <f t="shared" si="156"/>
        <v>2.4000000000001798E-4</v>
      </c>
      <c r="I355">
        <f t="shared" si="152"/>
        <v>31.691808401582922</v>
      </c>
      <c r="J355">
        <f t="shared" si="165"/>
        <v>27.458911332847414</v>
      </c>
      <c r="K355">
        <f t="shared" si="153"/>
        <v>1</v>
      </c>
      <c r="L355">
        <f t="shared" si="154"/>
        <v>0</v>
      </c>
      <c r="M355">
        <f t="shared" si="155"/>
        <v>0</v>
      </c>
      <c r="N355">
        <f t="shared" ca="1" si="170"/>
        <v>0</v>
      </c>
      <c r="O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">
        <f t="shared" ca="1" si="157"/>
        <v>0.05</v>
      </c>
      <c r="R355">
        <f t="shared" ca="1" si="158"/>
        <v>0</v>
      </c>
      <c r="S355">
        <f t="shared" ca="1" si="159"/>
        <v>100.7946</v>
      </c>
      <c r="T355">
        <f t="shared" ca="1" si="160"/>
        <v>0</v>
      </c>
      <c r="U355">
        <f t="shared" ca="1" si="161"/>
        <v>0</v>
      </c>
      <c r="Z355">
        <f t="shared" si="166"/>
        <v>1.0691900000000001</v>
      </c>
      <c r="AA355">
        <f t="shared" si="167"/>
        <v>1.0622499999999999</v>
      </c>
      <c r="AB355">
        <f t="shared" si="151"/>
        <v>21.902017291068461</v>
      </c>
      <c r="AC355">
        <f t="shared" si="169"/>
        <v>22.823714669245209</v>
      </c>
      <c r="AE355">
        <f t="shared" si="163"/>
        <v>1.06742</v>
      </c>
      <c r="AF355">
        <f t="shared" si="164"/>
        <v>1.0622499999999999</v>
      </c>
      <c r="AG355">
        <f t="shared" si="168"/>
        <v>29.400386847198316</v>
      </c>
      <c r="AH355">
        <f t="shared" si="162"/>
        <v>30.319241042647661</v>
      </c>
    </row>
    <row r="356" spans="1:34">
      <c r="A356" s="1">
        <v>42326.916666666664</v>
      </c>
      <c r="B356">
        <v>1.06376</v>
      </c>
      <c r="C356">
        <v>1.06714</v>
      </c>
      <c r="D356">
        <v>1.06166</v>
      </c>
      <c r="E356">
        <v>1.0646100000000001</v>
      </c>
      <c r="F356">
        <v>21839</v>
      </c>
      <c r="H356">
        <f t="shared" si="156"/>
        <v>2.0999999999999908E-3</v>
      </c>
      <c r="I356">
        <f t="shared" si="152"/>
        <v>22.823714669245209</v>
      </c>
      <c r="J356">
        <f t="shared" si="165"/>
        <v>30.319241042647661</v>
      </c>
      <c r="K356">
        <f t="shared" si="153"/>
        <v>1</v>
      </c>
      <c r="L356">
        <f t="shared" si="154"/>
        <v>0</v>
      </c>
      <c r="M356">
        <f t="shared" si="155"/>
        <v>0</v>
      </c>
      <c r="N356">
        <f t="shared" ca="1" si="170"/>
        <v>0</v>
      </c>
      <c r="O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">
        <f t="shared" ca="1" si="157"/>
        <v>0.05</v>
      </c>
      <c r="R356">
        <f t="shared" ca="1" si="158"/>
        <v>0</v>
      </c>
      <c r="S356">
        <f t="shared" ca="1" si="159"/>
        <v>100.7946</v>
      </c>
      <c r="T356">
        <f t="shared" ca="1" si="160"/>
        <v>0</v>
      </c>
      <c r="U356">
        <f t="shared" ca="1" si="161"/>
        <v>0</v>
      </c>
      <c r="Z356">
        <f t="shared" si="166"/>
        <v>1.0691900000000001</v>
      </c>
      <c r="AA356">
        <f t="shared" si="167"/>
        <v>1.06166</v>
      </c>
      <c r="AB356">
        <f t="shared" si="151"/>
        <v>39.176626826029128</v>
      </c>
      <c r="AC356">
        <f t="shared" si="169"/>
        <v>26.184646620052547</v>
      </c>
      <c r="AE356">
        <f t="shared" si="163"/>
        <v>1.06742</v>
      </c>
      <c r="AF356">
        <f t="shared" si="164"/>
        <v>1.06166</v>
      </c>
      <c r="AG356">
        <f t="shared" si="168"/>
        <v>51.215277777778034</v>
      </c>
      <c r="AH356">
        <f t="shared" si="162"/>
        <v>40.307832312488173</v>
      </c>
    </row>
    <row r="357" spans="1:34">
      <c r="A357" s="1">
        <v>42326.958333333336</v>
      </c>
      <c r="B357">
        <v>1.06457</v>
      </c>
      <c r="C357">
        <v>1.0664100000000001</v>
      </c>
      <c r="D357">
        <v>1.0643100000000001</v>
      </c>
      <c r="E357">
        <v>1.0651200000000001</v>
      </c>
      <c r="F357">
        <v>15236</v>
      </c>
      <c r="H357">
        <f t="shared" si="156"/>
        <v>2.5999999999992696E-4</v>
      </c>
      <c r="I357">
        <f t="shared" si="152"/>
        <v>26.184646620052547</v>
      </c>
      <c r="J357">
        <f t="shared" si="165"/>
        <v>40.307832312488173</v>
      </c>
      <c r="K357">
        <f t="shared" si="153"/>
        <v>1</v>
      </c>
      <c r="L357">
        <f t="shared" si="154"/>
        <v>0</v>
      </c>
      <c r="M357">
        <f t="shared" si="155"/>
        <v>0</v>
      </c>
      <c r="N357">
        <f t="shared" ca="1" si="170"/>
        <v>0</v>
      </c>
      <c r="O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">
        <f t="shared" ca="1" si="157"/>
        <v>0.05</v>
      </c>
      <c r="R357">
        <f t="shared" ca="1" si="158"/>
        <v>0</v>
      </c>
      <c r="S357">
        <f t="shared" ca="1" si="159"/>
        <v>100.7946</v>
      </c>
      <c r="T357">
        <f t="shared" ca="1" si="160"/>
        <v>0</v>
      </c>
      <c r="U357">
        <f t="shared" ca="1" si="161"/>
        <v>0</v>
      </c>
      <c r="Z357">
        <f t="shared" si="166"/>
        <v>1.0691900000000001</v>
      </c>
      <c r="AA357">
        <f t="shared" si="167"/>
        <v>1.06166</v>
      </c>
      <c r="AB357">
        <f t="shared" si="151"/>
        <v>45.949535192563104</v>
      </c>
      <c r="AC357">
        <f t="shared" si="169"/>
        <v>32.66482580724243</v>
      </c>
      <c r="AE357">
        <f t="shared" si="163"/>
        <v>1.06742</v>
      </c>
      <c r="AF357">
        <f t="shared" si="164"/>
        <v>1.06166</v>
      </c>
      <c r="AG357">
        <f t="shared" si="168"/>
        <v>60.069444444444898</v>
      </c>
      <c r="AH357">
        <f t="shared" si="162"/>
        <v>55.64236111111147</v>
      </c>
    </row>
    <row r="358" spans="1:34">
      <c r="A358" s="1">
        <v>42327</v>
      </c>
      <c r="B358">
        <v>1.0650999999999999</v>
      </c>
      <c r="C358">
        <v>1.06599</v>
      </c>
      <c r="D358">
        <v>1.0650900000000001</v>
      </c>
      <c r="E358">
        <v>1.0657399999999999</v>
      </c>
      <c r="F358">
        <v>12331</v>
      </c>
      <c r="H358">
        <f t="shared" si="156"/>
        <v>9.9999999998434674E-6</v>
      </c>
      <c r="I358">
        <f t="shared" si="152"/>
        <v>32.66482580724243</v>
      </c>
      <c r="J358">
        <f t="shared" si="165"/>
        <v>55.64236111111147</v>
      </c>
      <c r="K358">
        <f t="shared" si="153"/>
        <v>1</v>
      </c>
      <c r="L358">
        <f t="shared" si="154"/>
        <v>0</v>
      </c>
      <c r="M358">
        <f t="shared" si="155"/>
        <v>0</v>
      </c>
      <c r="N358">
        <f t="shared" ca="1" si="170"/>
        <v>0</v>
      </c>
      <c r="O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">
        <f t="shared" ca="1" si="157"/>
        <v>0.05</v>
      </c>
      <c r="R358">
        <f t="shared" ca="1" si="158"/>
        <v>0</v>
      </c>
      <c r="S358">
        <f t="shared" ca="1" si="159"/>
        <v>100.7946</v>
      </c>
      <c r="T358">
        <f t="shared" ca="1" si="160"/>
        <v>0</v>
      </c>
      <c r="U358">
        <f t="shared" ca="1" si="161"/>
        <v>0</v>
      </c>
      <c r="Z358">
        <f t="shared" si="166"/>
        <v>1.0691900000000001</v>
      </c>
      <c r="AA358">
        <f t="shared" si="167"/>
        <v>1.06166</v>
      </c>
      <c r="AB358">
        <f t="shared" ref="AB358:AB421" si="171">(E358-AA358)/(Z358-AA358)*100</f>
        <v>54.183266932268815</v>
      </c>
      <c r="AC358">
        <f t="shared" si="169"/>
        <v>40.302861560482377</v>
      </c>
      <c r="AE358">
        <f t="shared" si="163"/>
        <v>1.06714</v>
      </c>
      <c r="AF358">
        <f t="shared" si="164"/>
        <v>1.06166</v>
      </c>
      <c r="AG358">
        <f t="shared" si="168"/>
        <v>74.452554744523979</v>
      </c>
      <c r="AH358">
        <f t="shared" si="162"/>
        <v>67.260999594484446</v>
      </c>
    </row>
    <row r="359" spans="1:34">
      <c r="A359" s="1">
        <v>42327.041666666664</v>
      </c>
      <c r="B359">
        <v>1.0657000000000001</v>
      </c>
      <c r="C359">
        <v>1.0662400000000001</v>
      </c>
      <c r="D359">
        <v>1.06548</v>
      </c>
      <c r="E359">
        <v>1.06596</v>
      </c>
      <c r="F359">
        <v>12226</v>
      </c>
      <c r="H359">
        <f t="shared" si="156"/>
        <v>2.20000000000109E-4</v>
      </c>
      <c r="I359">
        <f t="shared" si="152"/>
        <v>40.302861560482377</v>
      </c>
      <c r="J359">
        <f t="shared" si="165"/>
        <v>67.260999594484446</v>
      </c>
      <c r="K359">
        <f t="shared" si="153"/>
        <v>0</v>
      </c>
      <c r="L359">
        <f t="shared" si="154"/>
        <v>0</v>
      </c>
      <c r="M359">
        <f t="shared" si="155"/>
        <v>0</v>
      </c>
      <c r="N359">
        <f t="shared" ca="1" si="170"/>
        <v>0</v>
      </c>
      <c r="O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">
        <f t="shared" ca="1" si="157"/>
        <v>0.05</v>
      </c>
      <c r="R359">
        <f t="shared" ca="1" si="158"/>
        <v>0</v>
      </c>
      <c r="S359">
        <f t="shared" ca="1" si="159"/>
        <v>100.7946</v>
      </c>
      <c r="T359">
        <f t="shared" ca="1" si="160"/>
        <v>0</v>
      </c>
      <c r="U359">
        <f t="shared" ca="1" si="161"/>
        <v>0</v>
      </c>
      <c r="Z359">
        <f t="shared" si="166"/>
        <v>1.0691900000000001</v>
      </c>
      <c r="AA359">
        <f t="shared" si="167"/>
        <v>1.06166</v>
      </c>
      <c r="AB359">
        <f t="shared" si="171"/>
        <v>57.104913678618189</v>
      </c>
      <c r="AC359">
        <f t="shared" si="169"/>
        <v>49.103585657369806</v>
      </c>
      <c r="AE359">
        <f t="shared" si="163"/>
        <v>1.06714</v>
      </c>
      <c r="AF359">
        <f t="shared" si="164"/>
        <v>1.06166</v>
      </c>
      <c r="AG359">
        <f t="shared" si="168"/>
        <v>78.467153284672008</v>
      </c>
      <c r="AH359">
        <f t="shared" si="162"/>
        <v>76.459854014597994</v>
      </c>
    </row>
    <row r="360" spans="1:34">
      <c r="A360" s="1">
        <v>42327.083333333336</v>
      </c>
      <c r="B360">
        <v>1.06596</v>
      </c>
      <c r="C360">
        <v>1.06734</v>
      </c>
      <c r="D360">
        <v>1.0658300000000001</v>
      </c>
      <c r="E360">
        <v>1.0670900000000001</v>
      </c>
      <c r="F360">
        <v>12815</v>
      </c>
      <c r="H360">
        <f t="shared" si="156"/>
        <v>1.2999999999996348E-4</v>
      </c>
      <c r="I360">
        <f t="shared" si="152"/>
        <v>49.103585657369806</v>
      </c>
      <c r="J360">
        <f t="shared" si="165"/>
        <v>76.459854014597994</v>
      </c>
      <c r="K360">
        <f t="shared" si="153"/>
        <v>0</v>
      </c>
      <c r="L360">
        <f t="shared" si="154"/>
        <v>0</v>
      </c>
      <c r="M360">
        <f t="shared" si="155"/>
        <v>0</v>
      </c>
      <c r="N360">
        <f t="shared" ca="1" si="170"/>
        <v>0</v>
      </c>
      <c r="O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">
        <f t="shared" ca="1" si="157"/>
        <v>0.05</v>
      </c>
      <c r="R360">
        <f t="shared" ca="1" si="158"/>
        <v>0</v>
      </c>
      <c r="S360">
        <f t="shared" ca="1" si="159"/>
        <v>100.7946</v>
      </c>
      <c r="T360">
        <f t="shared" ca="1" si="160"/>
        <v>0</v>
      </c>
      <c r="U360">
        <f t="shared" ca="1" si="161"/>
        <v>0</v>
      </c>
      <c r="Z360">
        <f t="shared" si="166"/>
        <v>1.0691900000000001</v>
      </c>
      <c r="AA360">
        <f t="shared" si="167"/>
        <v>1.06166</v>
      </c>
      <c r="AB360">
        <f t="shared" si="171"/>
        <v>72.111553784860817</v>
      </c>
      <c r="AC360">
        <f t="shared" si="169"/>
        <v>57.337317397077726</v>
      </c>
      <c r="AE360">
        <f t="shared" si="163"/>
        <v>1.06734</v>
      </c>
      <c r="AF360">
        <f t="shared" si="164"/>
        <v>1.06166</v>
      </c>
      <c r="AG360">
        <f t="shared" si="168"/>
        <v>95.598591549298135</v>
      </c>
      <c r="AH360">
        <f t="shared" si="162"/>
        <v>87.032872416985072</v>
      </c>
    </row>
    <row r="361" spans="1:34">
      <c r="A361" s="1">
        <v>42327.125</v>
      </c>
      <c r="B361">
        <v>1.06708</v>
      </c>
      <c r="C361">
        <v>1.06837</v>
      </c>
      <c r="D361">
        <v>1.06697</v>
      </c>
      <c r="E361">
        <v>1.0683499999999999</v>
      </c>
      <c r="F361">
        <v>13521</v>
      </c>
      <c r="H361">
        <f t="shared" si="156"/>
        <v>1.100000000000545E-4</v>
      </c>
      <c r="I361">
        <f t="shared" si="152"/>
        <v>57.337317397077726</v>
      </c>
      <c r="J361">
        <f t="shared" si="165"/>
        <v>87.032872416985072</v>
      </c>
      <c r="K361">
        <f t="shared" si="153"/>
        <v>0</v>
      </c>
      <c r="L361">
        <f t="shared" si="154"/>
        <v>0</v>
      </c>
      <c r="M361">
        <f t="shared" si="155"/>
        <v>0</v>
      </c>
      <c r="N361">
        <f t="shared" ca="1" si="170"/>
        <v>0</v>
      </c>
      <c r="O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">
        <f t="shared" ca="1" si="157"/>
        <v>0.05</v>
      </c>
      <c r="R361">
        <f t="shared" ca="1" si="158"/>
        <v>0</v>
      </c>
      <c r="S361">
        <f t="shared" ca="1" si="159"/>
        <v>100.7946</v>
      </c>
      <c r="T361">
        <f t="shared" ca="1" si="160"/>
        <v>0</v>
      </c>
      <c r="U361">
        <f t="shared" ca="1" si="161"/>
        <v>0</v>
      </c>
      <c r="Z361">
        <f t="shared" si="166"/>
        <v>1.0691900000000001</v>
      </c>
      <c r="AA361">
        <f t="shared" si="167"/>
        <v>1.06166</v>
      </c>
      <c r="AB361">
        <f t="shared" si="171"/>
        <v>88.844621513941973</v>
      </c>
      <c r="AC361">
        <f t="shared" si="169"/>
        <v>68.061088977422457</v>
      </c>
      <c r="AE361">
        <f t="shared" si="163"/>
        <v>1.06837</v>
      </c>
      <c r="AF361">
        <f t="shared" si="164"/>
        <v>1.06166</v>
      </c>
      <c r="AG361">
        <f t="shared" si="168"/>
        <v>99.701937406853489</v>
      </c>
      <c r="AH361">
        <f t="shared" si="162"/>
        <v>97.650264478075812</v>
      </c>
    </row>
    <row r="362" spans="1:34">
      <c r="A362" s="1">
        <v>42327.166666666664</v>
      </c>
      <c r="B362">
        <v>1.0683400000000001</v>
      </c>
      <c r="C362">
        <v>1.0717300000000001</v>
      </c>
      <c r="D362">
        <v>1.0680499999999999</v>
      </c>
      <c r="E362">
        <v>1.0702700000000001</v>
      </c>
      <c r="F362">
        <v>16631</v>
      </c>
      <c r="H362">
        <f t="shared" si="156"/>
        <v>2.9000000000012349E-4</v>
      </c>
      <c r="I362">
        <f t="shared" si="152"/>
        <v>68.061088977422457</v>
      </c>
      <c r="J362">
        <f t="shared" si="165"/>
        <v>97.650264478075812</v>
      </c>
      <c r="K362">
        <f t="shared" si="153"/>
        <v>0</v>
      </c>
      <c r="L362">
        <f t="shared" si="154"/>
        <v>0</v>
      </c>
      <c r="M362">
        <f t="shared" si="155"/>
        <v>0</v>
      </c>
      <c r="N362">
        <f t="shared" ca="1" si="170"/>
        <v>0</v>
      </c>
      <c r="O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">
        <f t="shared" ca="1" si="157"/>
        <v>0.05</v>
      </c>
      <c r="R362">
        <f t="shared" ca="1" si="158"/>
        <v>0</v>
      </c>
      <c r="S362">
        <f t="shared" ca="1" si="159"/>
        <v>100.7946</v>
      </c>
      <c r="T362">
        <f t="shared" ca="1" si="160"/>
        <v>0</v>
      </c>
      <c r="U362">
        <f t="shared" ca="1" si="161"/>
        <v>0</v>
      </c>
      <c r="Z362">
        <f t="shared" si="166"/>
        <v>1.0717300000000001</v>
      </c>
      <c r="AA362">
        <f t="shared" si="167"/>
        <v>1.06166</v>
      </c>
      <c r="AB362">
        <f t="shared" si="171"/>
        <v>85.501489572988945</v>
      </c>
      <c r="AC362">
        <f t="shared" si="169"/>
        <v>75.890644637602477</v>
      </c>
      <c r="AE362">
        <f t="shared" si="163"/>
        <v>1.0717300000000001</v>
      </c>
      <c r="AF362">
        <f t="shared" si="164"/>
        <v>1.06166</v>
      </c>
      <c r="AG362">
        <f t="shared" si="168"/>
        <v>85.501489572988945</v>
      </c>
      <c r="AH362">
        <f t="shared" si="162"/>
        <v>92.601713489921224</v>
      </c>
    </row>
    <row r="363" spans="1:34">
      <c r="A363" s="1">
        <v>42327.208333333336</v>
      </c>
      <c r="B363">
        <v>1.0702799999999999</v>
      </c>
      <c r="C363">
        <v>1.0709299999999999</v>
      </c>
      <c r="D363">
        <v>1.0691600000000001</v>
      </c>
      <c r="E363">
        <v>1.0693699999999999</v>
      </c>
      <c r="F363">
        <v>15723</v>
      </c>
      <c r="H363">
        <f t="shared" si="156"/>
        <v>2.0999999999982144E-4</v>
      </c>
      <c r="I363">
        <f t="shared" si="152"/>
        <v>75.890644637602477</v>
      </c>
      <c r="J363">
        <f t="shared" si="165"/>
        <v>92.601713489921224</v>
      </c>
      <c r="K363">
        <f t="shared" si="153"/>
        <v>0</v>
      </c>
      <c r="L363">
        <f t="shared" si="154"/>
        <v>0</v>
      </c>
      <c r="M363">
        <f t="shared" si="155"/>
        <v>0</v>
      </c>
      <c r="N363">
        <f t="shared" ca="1" si="170"/>
        <v>0</v>
      </c>
      <c r="O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">
        <f t="shared" ca="1" si="157"/>
        <v>0.05</v>
      </c>
      <c r="R363">
        <f t="shared" ca="1" si="158"/>
        <v>0</v>
      </c>
      <c r="S363">
        <f t="shared" ca="1" si="159"/>
        <v>100.7946</v>
      </c>
      <c r="T363">
        <f t="shared" ca="1" si="160"/>
        <v>0</v>
      </c>
      <c r="U363">
        <f t="shared" ca="1" si="161"/>
        <v>0</v>
      </c>
      <c r="Z363">
        <f t="shared" si="166"/>
        <v>1.0717300000000001</v>
      </c>
      <c r="AA363">
        <f t="shared" si="167"/>
        <v>1.06166</v>
      </c>
      <c r="AB363">
        <f t="shared" si="171"/>
        <v>76.564051638528952</v>
      </c>
      <c r="AC363">
        <f t="shared" si="169"/>
        <v>80.755429127580172</v>
      </c>
      <c r="AE363">
        <f t="shared" si="163"/>
        <v>1.0717300000000001</v>
      </c>
      <c r="AF363">
        <f t="shared" si="164"/>
        <v>1.0643100000000001</v>
      </c>
      <c r="AG363">
        <f t="shared" si="168"/>
        <v>68.19407008086057</v>
      </c>
      <c r="AH363">
        <f t="shared" si="162"/>
        <v>76.84777982692475</v>
      </c>
    </row>
    <row r="364" spans="1:34">
      <c r="A364" s="1">
        <v>42327.25</v>
      </c>
      <c r="B364">
        <v>1.0693600000000001</v>
      </c>
      <c r="C364">
        <v>1.0708</v>
      </c>
      <c r="D364">
        <v>1.0689</v>
      </c>
      <c r="E364">
        <v>1.0702400000000001</v>
      </c>
      <c r="F364">
        <v>15628</v>
      </c>
      <c r="H364">
        <f t="shared" si="156"/>
        <v>4.6000000000012697E-4</v>
      </c>
      <c r="I364">
        <f t="shared" si="152"/>
        <v>80.755429127580172</v>
      </c>
      <c r="J364">
        <f t="shared" si="165"/>
        <v>76.84777982692475</v>
      </c>
      <c r="K364">
        <f t="shared" si="153"/>
        <v>-1</v>
      </c>
      <c r="L364">
        <f t="shared" si="154"/>
        <v>0</v>
      </c>
      <c r="M364">
        <f t="shared" si="155"/>
        <v>0</v>
      </c>
      <c r="N364">
        <f t="shared" ca="1" si="170"/>
        <v>0</v>
      </c>
      <c r="O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">
        <f t="shared" ca="1" si="157"/>
        <v>0.05</v>
      </c>
      <c r="R364">
        <f t="shared" ca="1" si="158"/>
        <v>0</v>
      </c>
      <c r="S364">
        <f t="shared" ca="1" si="159"/>
        <v>100.7946</v>
      </c>
      <c r="T364">
        <f t="shared" ca="1" si="160"/>
        <v>0</v>
      </c>
      <c r="U364">
        <f t="shared" ca="1" si="161"/>
        <v>0</v>
      </c>
      <c r="Z364">
        <f t="shared" si="166"/>
        <v>1.0717300000000001</v>
      </c>
      <c r="AA364">
        <f t="shared" si="167"/>
        <v>1.06166</v>
      </c>
      <c r="AB364">
        <f t="shared" si="171"/>
        <v>85.203574975173908</v>
      </c>
      <c r="AC364">
        <f t="shared" si="169"/>
        <v>84.028434425158451</v>
      </c>
      <c r="AE364">
        <f t="shared" si="163"/>
        <v>1.0717300000000001</v>
      </c>
      <c r="AF364">
        <f t="shared" si="164"/>
        <v>1.0650900000000001</v>
      </c>
      <c r="AG364">
        <f t="shared" si="168"/>
        <v>77.560240963855492</v>
      </c>
      <c r="AH364">
        <f t="shared" si="162"/>
        <v>72.877155522358038</v>
      </c>
    </row>
    <row r="365" spans="1:34">
      <c r="A365" s="1">
        <v>42327.291666666664</v>
      </c>
      <c r="B365">
        <v>1.0702499999999999</v>
      </c>
      <c r="C365">
        <v>1.07124</v>
      </c>
      <c r="D365">
        <v>1.0701799999999999</v>
      </c>
      <c r="E365">
        <v>1.0711900000000001</v>
      </c>
      <c r="F365">
        <v>13627</v>
      </c>
      <c r="H365">
        <f t="shared" si="156"/>
        <v>7.0000000000014495E-5</v>
      </c>
      <c r="I365">
        <f t="shared" si="152"/>
        <v>84.028434425158451</v>
      </c>
      <c r="J365">
        <f t="shared" si="165"/>
        <v>72.877155522358038</v>
      </c>
      <c r="K365">
        <f t="shared" si="153"/>
        <v>-1</v>
      </c>
      <c r="L365">
        <f t="shared" si="154"/>
        <v>0</v>
      </c>
      <c r="M365">
        <f t="shared" si="155"/>
        <v>0</v>
      </c>
      <c r="N365">
        <f t="shared" ca="1" si="170"/>
        <v>0</v>
      </c>
      <c r="O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">
        <f t="shared" ca="1" si="157"/>
        <v>0.05</v>
      </c>
      <c r="R365">
        <f t="shared" ca="1" si="158"/>
        <v>0</v>
      </c>
      <c r="S365">
        <f t="shared" ca="1" si="159"/>
        <v>100.7946</v>
      </c>
      <c r="T365">
        <f t="shared" ca="1" si="160"/>
        <v>0</v>
      </c>
      <c r="U365">
        <f t="shared" ca="1" si="161"/>
        <v>0</v>
      </c>
      <c r="Z365">
        <f t="shared" si="166"/>
        <v>1.0717300000000001</v>
      </c>
      <c r="AA365">
        <f t="shared" si="167"/>
        <v>1.06166</v>
      </c>
      <c r="AB365">
        <f t="shared" si="171"/>
        <v>94.637537239324885</v>
      </c>
      <c r="AC365">
        <f t="shared" si="169"/>
        <v>85.476663356504176</v>
      </c>
      <c r="AE365">
        <f t="shared" si="163"/>
        <v>1.0717300000000001</v>
      </c>
      <c r="AF365">
        <f t="shared" si="164"/>
        <v>1.06548</v>
      </c>
      <c r="AG365">
        <f t="shared" si="168"/>
        <v>91.360000000000369</v>
      </c>
      <c r="AH365">
        <f t="shared" si="162"/>
        <v>84.46012048192793</v>
      </c>
    </row>
    <row r="366" spans="1:34">
      <c r="A366" s="1">
        <v>42327.333333333336</v>
      </c>
      <c r="B366">
        <v>1.07117</v>
      </c>
      <c r="C366">
        <v>1.0711900000000001</v>
      </c>
      <c r="D366">
        <v>1.0699399999999999</v>
      </c>
      <c r="E366">
        <v>1.0704100000000001</v>
      </c>
      <c r="F366">
        <v>13661</v>
      </c>
      <c r="H366">
        <f t="shared" si="156"/>
        <v>4.7000000000019249E-4</v>
      </c>
      <c r="I366">
        <f t="shared" si="152"/>
        <v>85.476663356504176</v>
      </c>
      <c r="J366">
        <f t="shared" si="165"/>
        <v>84.46012048192793</v>
      </c>
      <c r="K366">
        <f t="shared" si="153"/>
        <v>-1</v>
      </c>
      <c r="L366">
        <f t="shared" si="154"/>
        <v>0</v>
      </c>
      <c r="M366">
        <f t="shared" si="155"/>
        <v>0</v>
      </c>
      <c r="N366">
        <f t="shared" ca="1" si="170"/>
        <v>0</v>
      </c>
      <c r="O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">
        <f t="shared" ca="1" si="157"/>
        <v>0.05</v>
      </c>
      <c r="R366">
        <f t="shared" ca="1" si="158"/>
        <v>0</v>
      </c>
      <c r="S366">
        <f t="shared" ca="1" si="159"/>
        <v>100.7946</v>
      </c>
      <c r="T366">
        <f t="shared" ca="1" si="160"/>
        <v>0</v>
      </c>
      <c r="U366">
        <f t="shared" ca="1" si="161"/>
        <v>0</v>
      </c>
      <c r="Z366">
        <f t="shared" si="166"/>
        <v>1.0717300000000001</v>
      </c>
      <c r="AA366">
        <f t="shared" si="167"/>
        <v>1.06166</v>
      </c>
      <c r="AB366">
        <f t="shared" si="171"/>
        <v>86.891757696127257</v>
      </c>
      <c r="AC366">
        <f t="shared" si="169"/>
        <v>85.824230387288765</v>
      </c>
      <c r="AE366">
        <f t="shared" si="163"/>
        <v>1.0717300000000001</v>
      </c>
      <c r="AF366">
        <f t="shared" si="164"/>
        <v>1.0658300000000001</v>
      </c>
      <c r="AG366">
        <f t="shared" si="168"/>
        <v>77.627118644068062</v>
      </c>
      <c r="AH366">
        <f t="shared" si="162"/>
        <v>84.493559322034216</v>
      </c>
    </row>
    <row r="367" spans="1:34">
      <c r="A367" s="1">
        <v>42327.375</v>
      </c>
      <c r="B367">
        <v>1.0704199999999999</v>
      </c>
      <c r="C367">
        <v>1.0708</v>
      </c>
      <c r="D367">
        <v>1.0690599999999999</v>
      </c>
      <c r="E367">
        <v>1.0692999999999999</v>
      </c>
      <c r="F367">
        <v>14313</v>
      </c>
      <c r="H367">
        <f t="shared" si="156"/>
        <v>2.4000000000001798E-4</v>
      </c>
      <c r="I367">
        <f t="shared" si="152"/>
        <v>85.824230387288765</v>
      </c>
      <c r="J367">
        <f t="shared" si="165"/>
        <v>84.493559322034216</v>
      </c>
      <c r="K367">
        <f t="shared" si="153"/>
        <v>-1</v>
      </c>
      <c r="L367">
        <f t="shared" si="154"/>
        <v>0</v>
      </c>
      <c r="M367">
        <f t="shared" si="155"/>
        <v>0</v>
      </c>
      <c r="N367">
        <f t="shared" ca="1" si="170"/>
        <v>0</v>
      </c>
      <c r="O367">
        <f ca="1">IF(ISNA(HLOOKUP(ROW()+1,Лист1!$DD$3:$GY$28,26,FALSE)),IF(ISNA(HLOOKUP(ROW()+1,Лист1!$DD$37:$GY$62,26,FALSE)),0,HLOOKUP(ROW()+1,Лист1!$DD$37:$GY$62,26,FALSE)),HLOOKUP(ROW()+1,Лист1!$DD$3:$GY$28,26,FALSE))</f>
        <v>-2.1100000000000563E-3</v>
      </c>
      <c r="P367">
        <f t="shared" ca="1" si="157"/>
        <v>0.05</v>
      </c>
      <c r="R367">
        <f t="shared" ca="1" si="158"/>
        <v>-2.1100000000000563E-3</v>
      </c>
      <c r="S367">
        <f t="shared" ca="1" si="159"/>
        <v>100.6871</v>
      </c>
      <c r="T367">
        <f t="shared" ca="1" si="160"/>
        <v>-1</v>
      </c>
      <c r="U367">
        <f t="shared" ca="1" si="161"/>
        <v>-0.10750000000000282</v>
      </c>
      <c r="Z367">
        <f t="shared" si="166"/>
        <v>1.0717300000000001</v>
      </c>
      <c r="AA367">
        <f t="shared" si="167"/>
        <v>1.06166</v>
      </c>
      <c r="AB367">
        <f t="shared" si="171"/>
        <v>75.868917576959788</v>
      </c>
      <c r="AC367">
        <f t="shared" si="169"/>
        <v>85.650446871896463</v>
      </c>
      <c r="AE367">
        <f t="shared" si="163"/>
        <v>1.0717300000000001</v>
      </c>
      <c r="AF367">
        <f t="shared" si="164"/>
        <v>1.06697</v>
      </c>
      <c r="AG367">
        <f t="shared" si="168"/>
        <v>48.949579831930578</v>
      </c>
      <c r="AH367">
        <f t="shared" si="162"/>
        <v>63.28834923799932</v>
      </c>
    </row>
    <row r="368" spans="1:34">
      <c r="A368" s="1">
        <v>42327.416666666664</v>
      </c>
      <c r="B368">
        <v>1.06931</v>
      </c>
      <c r="C368">
        <v>1.06948</v>
      </c>
      <c r="D368">
        <v>1.0672999999999999</v>
      </c>
      <c r="E368">
        <v>1.0673299999999999</v>
      </c>
      <c r="F368">
        <v>17226</v>
      </c>
      <c r="H368">
        <f t="shared" si="156"/>
        <v>2.9999999999974492E-5</v>
      </c>
      <c r="I368">
        <f t="shared" si="152"/>
        <v>85.650446871896463</v>
      </c>
      <c r="J368">
        <f t="shared" si="165"/>
        <v>63.28834923799932</v>
      </c>
      <c r="K368">
        <f t="shared" si="153"/>
        <v>-1</v>
      </c>
      <c r="L368">
        <f t="shared" si="154"/>
        <v>0</v>
      </c>
      <c r="M368">
        <f t="shared" si="155"/>
        <v>0</v>
      </c>
      <c r="N368">
        <f t="shared" ca="1" si="170"/>
        <v>0</v>
      </c>
      <c r="O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">
        <f t="shared" ca="1" si="157"/>
        <v>0.05</v>
      </c>
      <c r="R368">
        <f t="shared" ca="1" si="158"/>
        <v>0</v>
      </c>
      <c r="S368">
        <f t="shared" ca="1" si="159"/>
        <v>100.6871</v>
      </c>
      <c r="T368">
        <f t="shared" ca="1" si="160"/>
        <v>0</v>
      </c>
      <c r="U368">
        <f t="shared" ca="1" si="161"/>
        <v>0</v>
      </c>
      <c r="Z368">
        <f t="shared" si="166"/>
        <v>1.0717300000000001</v>
      </c>
      <c r="AA368">
        <f t="shared" si="167"/>
        <v>1.06166</v>
      </c>
      <c r="AB368">
        <f t="shared" si="171"/>
        <v>56.305858987088662</v>
      </c>
      <c r="AC368">
        <f t="shared" si="169"/>
        <v>78.426017874875143</v>
      </c>
      <c r="AE368">
        <f t="shared" si="163"/>
        <v>1.0717300000000001</v>
      </c>
      <c r="AF368">
        <f t="shared" si="164"/>
        <v>1.0672999999999999</v>
      </c>
      <c r="AG368">
        <f t="shared" si="168"/>
        <v>0.67720090293393753</v>
      </c>
      <c r="AH368">
        <f t="shared" si="162"/>
        <v>24.813390367432259</v>
      </c>
    </row>
    <row r="369" spans="1:34">
      <c r="A369" s="1">
        <v>42327.458333333336</v>
      </c>
      <c r="B369">
        <v>1.06734</v>
      </c>
      <c r="C369">
        <v>1.0688599999999999</v>
      </c>
      <c r="D369">
        <v>1.0666500000000001</v>
      </c>
      <c r="E369">
        <v>1.0688</v>
      </c>
      <c r="F369">
        <v>19154</v>
      </c>
      <c r="H369">
        <f t="shared" si="156"/>
        <v>6.8999999999985739E-4</v>
      </c>
      <c r="I369">
        <f t="shared" si="152"/>
        <v>78.426017874875143</v>
      </c>
      <c r="J369">
        <f t="shared" si="165"/>
        <v>24.813390367432259</v>
      </c>
      <c r="K369">
        <f t="shared" si="153"/>
        <v>-1</v>
      </c>
      <c r="L369">
        <f t="shared" si="154"/>
        <v>-1</v>
      </c>
      <c r="M369">
        <f t="shared" si="155"/>
        <v>-1</v>
      </c>
      <c r="N369">
        <f t="shared" ca="1" si="170"/>
        <v>-1</v>
      </c>
      <c r="O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">
        <f t="shared" ca="1" si="157"/>
        <v>0.05</v>
      </c>
      <c r="R369">
        <f t="shared" ca="1" si="158"/>
        <v>0</v>
      </c>
      <c r="S369">
        <f t="shared" ca="1" si="159"/>
        <v>100.6871</v>
      </c>
      <c r="T369">
        <f t="shared" ca="1" si="160"/>
        <v>0</v>
      </c>
      <c r="U369">
        <f t="shared" ca="1" si="161"/>
        <v>0</v>
      </c>
      <c r="Z369">
        <f t="shared" si="166"/>
        <v>1.0717300000000001</v>
      </c>
      <c r="AA369">
        <f t="shared" si="167"/>
        <v>1.06166</v>
      </c>
      <c r="AB369">
        <f t="shared" si="171"/>
        <v>70.903674280038814</v>
      </c>
      <c r="AC369">
        <f t="shared" si="169"/>
        <v>72.492552135053629</v>
      </c>
      <c r="AE369">
        <f t="shared" si="163"/>
        <v>1.07124</v>
      </c>
      <c r="AF369">
        <f t="shared" si="164"/>
        <v>1.0666500000000001</v>
      </c>
      <c r="AG369">
        <f t="shared" si="168"/>
        <v>46.840958605663054</v>
      </c>
      <c r="AH369">
        <f t="shared" si="162"/>
        <v>23.759079754298497</v>
      </c>
    </row>
    <row r="370" spans="1:34">
      <c r="A370" s="1">
        <v>42327.5</v>
      </c>
      <c r="B370">
        <v>1.0687899999999999</v>
      </c>
      <c r="C370">
        <v>1.06992</v>
      </c>
      <c r="D370">
        <v>1.06769</v>
      </c>
      <c r="E370">
        <v>1.0685500000000001</v>
      </c>
      <c r="F370">
        <v>17889</v>
      </c>
      <c r="H370">
        <f t="shared" si="156"/>
        <v>8.6000000000008292E-4</v>
      </c>
      <c r="I370">
        <f t="shared" si="152"/>
        <v>72.492552135053629</v>
      </c>
      <c r="J370">
        <f t="shared" si="165"/>
        <v>23.759079754298497</v>
      </c>
      <c r="K370">
        <f t="shared" si="153"/>
        <v>-1</v>
      </c>
      <c r="L370">
        <f t="shared" si="154"/>
        <v>-1</v>
      </c>
      <c r="M370">
        <f t="shared" si="155"/>
        <v>-1</v>
      </c>
      <c r="N370">
        <f t="shared" ca="1" si="170"/>
        <v>0</v>
      </c>
      <c r="O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">
        <f t="shared" ca="1" si="157"/>
        <v>0.05</v>
      </c>
      <c r="R370">
        <f t="shared" ca="1" si="158"/>
        <v>0</v>
      </c>
      <c r="S370">
        <f t="shared" ca="1" si="159"/>
        <v>100.6871</v>
      </c>
      <c r="T370">
        <f t="shared" ca="1" si="160"/>
        <v>0</v>
      </c>
      <c r="U370">
        <f t="shared" ca="1" si="161"/>
        <v>0</v>
      </c>
      <c r="Z370">
        <f t="shared" si="166"/>
        <v>1.0717300000000001</v>
      </c>
      <c r="AA370">
        <f t="shared" si="167"/>
        <v>1.06166</v>
      </c>
      <c r="AB370">
        <f t="shared" si="171"/>
        <v>68.421052631579414</v>
      </c>
      <c r="AC370">
        <f t="shared" si="169"/>
        <v>67.874875868916661</v>
      </c>
      <c r="AE370">
        <f t="shared" si="163"/>
        <v>1.07124</v>
      </c>
      <c r="AF370">
        <f t="shared" si="164"/>
        <v>1.0666500000000001</v>
      </c>
      <c r="AG370">
        <f t="shared" si="168"/>
        <v>41.394335511984004</v>
      </c>
      <c r="AH370">
        <f t="shared" si="162"/>
        <v>44.117647058823529</v>
      </c>
    </row>
    <row r="371" spans="1:34">
      <c r="A371" s="1">
        <v>42327.541666666664</v>
      </c>
      <c r="B371">
        <v>1.06854</v>
      </c>
      <c r="C371">
        <v>1.0704499999999999</v>
      </c>
      <c r="D371">
        <v>1.0682100000000001</v>
      </c>
      <c r="E371">
        <v>1.0701400000000001</v>
      </c>
      <c r="F371">
        <v>16087</v>
      </c>
      <c r="H371">
        <f t="shared" si="156"/>
        <v>3.2999999999994145E-4</v>
      </c>
      <c r="I371">
        <f t="shared" si="152"/>
        <v>67.874875868916661</v>
      </c>
      <c r="J371">
        <f t="shared" si="165"/>
        <v>44.117647058823529</v>
      </c>
      <c r="K371">
        <f t="shared" si="153"/>
        <v>0</v>
      </c>
      <c r="L371">
        <f t="shared" si="154"/>
        <v>0</v>
      </c>
      <c r="M371">
        <f t="shared" si="155"/>
        <v>0</v>
      </c>
      <c r="N371">
        <f t="shared" ca="1" si="170"/>
        <v>0</v>
      </c>
      <c r="O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">
        <f t="shared" ca="1" si="157"/>
        <v>0.05</v>
      </c>
      <c r="R371">
        <f t="shared" ca="1" si="158"/>
        <v>0</v>
      </c>
      <c r="S371">
        <f t="shared" ca="1" si="159"/>
        <v>100.6871</v>
      </c>
      <c r="T371">
        <f t="shared" ca="1" si="160"/>
        <v>0</v>
      </c>
      <c r="U371">
        <f t="shared" ca="1" si="161"/>
        <v>0</v>
      </c>
      <c r="Z371">
        <f t="shared" si="166"/>
        <v>1.0717300000000001</v>
      </c>
      <c r="AA371">
        <f t="shared" si="167"/>
        <v>1.06166</v>
      </c>
      <c r="AB371">
        <f t="shared" si="171"/>
        <v>84.210526315789707</v>
      </c>
      <c r="AC371">
        <f t="shared" si="169"/>
        <v>69.960278053624151</v>
      </c>
      <c r="AE371">
        <f t="shared" si="163"/>
        <v>1.07124</v>
      </c>
      <c r="AF371">
        <f t="shared" si="164"/>
        <v>1.0666500000000001</v>
      </c>
      <c r="AG371">
        <f t="shared" si="168"/>
        <v>76.034858387801535</v>
      </c>
      <c r="AH371">
        <f t="shared" si="162"/>
        <v>58.714596949892766</v>
      </c>
    </row>
    <row r="372" spans="1:34">
      <c r="A372" s="1">
        <v>42327.583333333336</v>
      </c>
      <c r="B372">
        <v>1.0701400000000001</v>
      </c>
      <c r="C372">
        <v>1.07155</v>
      </c>
      <c r="D372">
        <v>1.0700799999999999</v>
      </c>
      <c r="E372">
        <v>1.0711599999999999</v>
      </c>
      <c r="F372">
        <v>18185</v>
      </c>
      <c r="H372">
        <f t="shared" si="156"/>
        <v>6.0000000000171028E-5</v>
      </c>
      <c r="I372">
        <f t="shared" si="152"/>
        <v>69.960278053624151</v>
      </c>
      <c r="J372">
        <f t="shared" si="165"/>
        <v>58.714596949892766</v>
      </c>
      <c r="K372">
        <f t="shared" si="153"/>
        <v>0</v>
      </c>
      <c r="L372">
        <f t="shared" si="154"/>
        <v>0</v>
      </c>
      <c r="M372">
        <f t="shared" si="155"/>
        <v>0</v>
      </c>
      <c r="N372">
        <f t="shared" ca="1" si="170"/>
        <v>0</v>
      </c>
      <c r="O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">
        <f t="shared" ca="1" si="157"/>
        <v>0.05</v>
      </c>
      <c r="R372">
        <f t="shared" ca="1" si="158"/>
        <v>0</v>
      </c>
      <c r="S372">
        <f t="shared" ca="1" si="159"/>
        <v>100.6871</v>
      </c>
      <c r="T372">
        <f t="shared" ca="1" si="160"/>
        <v>0</v>
      </c>
      <c r="U372">
        <f t="shared" ca="1" si="161"/>
        <v>0</v>
      </c>
      <c r="Z372">
        <f t="shared" si="166"/>
        <v>1.0717300000000001</v>
      </c>
      <c r="AA372">
        <f t="shared" si="167"/>
        <v>1.06166</v>
      </c>
      <c r="AB372">
        <f t="shared" si="171"/>
        <v>94.339622641507646</v>
      </c>
      <c r="AC372">
        <f t="shared" si="169"/>
        <v>79.468718967228895</v>
      </c>
      <c r="AE372">
        <f t="shared" si="163"/>
        <v>1.07155</v>
      </c>
      <c r="AF372">
        <f t="shared" si="164"/>
        <v>1.0666500000000001</v>
      </c>
      <c r="AG372">
        <f t="shared" si="168"/>
        <v>92.040816326528159</v>
      </c>
      <c r="AH372">
        <f t="shared" si="162"/>
        <v>84.037837357164847</v>
      </c>
    </row>
    <row r="373" spans="1:34">
      <c r="A373" s="1">
        <v>42327.625</v>
      </c>
      <c r="B373">
        <v>1.0711200000000001</v>
      </c>
      <c r="C373">
        <v>1.0716699999999999</v>
      </c>
      <c r="D373">
        <v>1.0690500000000001</v>
      </c>
      <c r="E373">
        <v>1.06945</v>
      </c>
      <c r="F373">
        <v>18421</v>
      </c>
      <c r="H373">
        <f t="shared" si="156"/>
        <v>3.9999999999995595E-4</v>
      </c>
      <c r="I373">
        <f t="shared" si="152"/>
        <v>79.468718967228895</v>
      </c>
      <c r="J373">
        <f t="shared" si="165"/>
        <v>84.037837357164847</v>
      </c>
      <c r="K373">
        <f t="shared" si="153"/>
        <v>0</v>
      </c>
      <c r="L373">
        <f t="shared" si="154"/>
        <v>0</v>
      </c>
      <c r="M373">
        <f t="shared" si="155"/>
        <v>0</v>
      </c>
      <c r="N373">
        <f t="shared" ca="1" si="170"/>
        <v>0</v>
      </c>
      <c r="O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">
        <f t="shared" ca="1" si="157"/>
        <v>0.05</v>
      </c>
      <c r="R373">
        <f t="shared" ca="1" si="158"/>
        <v>0</v>
      </c>
      <c r="S373">
        <f t="shared" ca="1" si="159"/>
        <v>100.6871</v>
      </c>
      <c r="T373">
        <f t="shared" ca="1" si="160"/>
        <v>0</v>
      </c>
      <c r="U373">
        <f t="shared" ca="1" si="161"/>
        <v>0</v>
      </c>
      <c r="Z373">
        <f t="shared" si="166"/>
        <v>1.0717300000000001</v>
      </c>
      <c r="AA373">
        <f t="shared" si="167"/>
        <v>1.06166</v>
      </c>
      <c r="AB373">
        <f t="shared" si="171"/>
        <v>77.35849056603719</v>
      </c>
      <c r="AC373">
        <f t="shared" si="169"/>
        <v>81.082423038728493</v>
      </c>
      <c r="AE373">
        <f t="shared" si="163"/>
        <v>1.0716699999999999</v>
      </c>
      <c r="AF373">
        <f t="shared" si="164"/>
        <v>1.0666500000000001</v>
      </c>
      <c r="AG373">
        <f t="shared" si="168"/>
        <v>55.776892430279354</v>
      </c>
      <c r="AH373">
        <f t="shared" si="162"/>
        <v>73.90885437840376</v>
      </c>
    </row>
    <row r="374" spans="1:34">
      <c r="A374" s="1">
        <v>42327.666666666664</v>
      </c>
      <c r="B374">
        <v>1.0694600000000001</v>
      </c>
      <c r="C374">
        <v>1.06955</v>
      </c>
      <c r="D374">
        <v>1.0668200000000001</v>
      </c>
      <c r="E374">
        <v>1.0685899999999999</v>
      </c>
      <c r="F374">
        <v>18404</v>
      </c>
      <c r="H374">
        <f t="shared" si="156"/>
        <v>1.7699999999998273E-3</v>
      </c>
      <c r="I374">
        <f t="shared" si="152"/>
        <v>81.082423038728493</v>
      </c>
      <c r="J374">
        <f t="shared" si="165"/>
        <v>73.90885437840376</v>
      </c>
      <c r="K374">
        <f t="shared" si="153"/>
        <v>-1</v>
      </c>
      <c r="L374">
        <f t="shared" si="154"/>
        <v>0</v>
      </c>
      <c r="M374">
        <f t="shared" si="155"/>
        <v>0</v>
      </c>
      <c r="N374">
        <f t="shared" ca="1" si="170"/>
        <v>0</v>
      </c>
      <c r="O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">
        <f t="shared" ca="1" si="157"/>
        <v>0.05</v>
      </c>
      <c r="R374">
        <f t="shared" ca="1" si="158"/>
        <v>0</v>
      </c>
      <c r="S374">
        <f t="shared" ca="1" si="159"/>
        <v>100.6871</v>
      </c>
      <c r="T374">
        <f t="shared" ca="1" si="160"/>
        <v>0</v>
      </c>
      <c r="U374">
        <f t="shared" ca="1" si="161"/>
        <v>0</v>
      </c>
      <c r="Z374">
        <f t="shared" si="166"/>
        <v>1.0717300000000001</v>
      </c>
      <c r="AA374">
        <f t="shared" si="167"/>
        <v>1.06166</v>
      </c>
      <c r="AB374">
        <f t="shared" si="171"/>
        <v>68.818272095331324</v>
      </c>
      <c r="AC374">
        <f t="shared" si="169"/>
        <v>81.181727904666474</v>
      </c>
      <c r="AE374">
        <f t="shared" si="163"/>
        <v>1.0716699999999999</v>
      </c>
      <c r="AF374">
        <f t="shared" si="164"/>
        <v>1.0666500000000001</v>
      </c>
      <c r="AG374">
        <f t="shared" si="168"/>
        <v>38.645418326691377</v>
      </c>
      <c r="AH374">
        <f t="shared" si="162"/>
        <v>47.211155378485365</v>
      </c>
    </row>
    <row r="375" spans="1:34">
      <c r="A375" s="1">
        <v>42327.708333333336</v>
      </c>
      <c r="B375">
        <v>1.0685800000000001</v>
      </c>
      <c r="C375">
        <v>1.0730900000000001</v>
      </c>
      <c r="D375">
        <v>1.0682499999999999</v>
      </c>
      <c r="E375">
        <v>1.0706199999999999</v>
      </c>
      <c r="F375">
        <v>22164</v>
      </c>
      <c r="H375">
        <f t="shared" si="156"/>
        <v>3.300000000001635E-4</v>
      </c>
      <c r="I375">
        <f t="shared" si="152"/>
        <v>81.181727904666474</v>
      </c>
      <c r="J375">
        <f t="shared" si="165"/>
        <v>47.211155378485365</v>
      </c>
      <c r="K375">
        <f t="shared" si="153"/>
        <v>-1</v>
      </c>
      <c r="L375">
        <f t="shared" si="154"/>
        <v>-1</v>
      </c>
      <c r="M375">
        <f t="shared" si="155"/>
        <v>-1</v>
      </c>
      <c r="N375">
        <f t="shared" ca="1" si="170"/>
        <v>0</v>
      </c>
      <c r="O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">
        <f t="shared" ca="1" si="157"/>
        <v>0.05</v>
      </c>
      <c r="R375">
        <f t="shared" ca="1" si="158"/>
        <v>0</v>
      </c>
      <c r="S375">
        <f t="shared" ca="1" si="159"/>
        <v>100.6871</v>
      </c>
      <c r="T375">
        <f t="shared" ca="1" si="160"/>
        <v>0</v>
      </c>
      <c r="U375">
        <f t="shared" ca="1" si="161"/>
        <v>0</v>
      </c>
      <c r="Z375">
        <f t="shared" si="166"/>
        <v>1.0730900000000001</v>
      </c>
      <c r="AA375">
        <f t="shared" si="167"/>
        <v>1.06166</v>
      </c>
      <c r="AB375">
        <f t="shared" si="171"/>
        <v>78.390201224845285</v>
      </c>
      <c r="AC375">
        <f t="shared" si="169"/>
        <v>79.726646631930365</v>
      </c>
      <c r="AE375">
        <f t="shared" si="163"/>
        <v>1.0730900000000001</v>
      </c>
      <c r="AF375">
        <f t="shared" si="164"/>
        <v>1.0666500000000001</v>
      </c>
      <c r="AG375">
        <f t="shared" si="168"/>
        <v>61.645962732916246</v>
      </c>
      <c r="AH375">
        <f t="shared" si="162"/>
        <v>50.145690529803815</v>
      </c>
    </row>
    <row r="376" spans="1:34">
      <c r="A376" s="1">
        <v>42327.75</v>
      </c>
      <c r="B376">
        <v>1.0705899999999999</v>
      </c>
      <c r="C376">
        <v>1.0737699999999999</v>
      </c>
      <c r="D376">
        <v>1.0703800000000001</v>
      </c>
      <c r="E376">
        <v>1.07361</v>
      </c>
      <c r="F376">
        <v>20339</v>
      </c>
      <c r="H376">
        <f t="shared" si="156"/>
        <v>2.0999999999982144E-4</v>
      </c>
      <c r="I376">
        <f t="shared" si="152"/>
        <v>79.726646631930365</v>
      </c>
      <c r="J376">
        <f t="shared" si="165"/>
        <v>50.145690529803815</v>
      </c>
      <c r="K376">
        <f t="shared" si="153"/>
        <v>-1</v>
      </c>
      <c r="L376">
        <f t="shared" si="154"/>
        <v>-1</v>
      </c>
      <c r="M376">
        <f t="shared" si="155"/>
        <v>-1</v>
      </c>
      <c r="N376">
        <f t="shared" ca="1" si="170"/>
        <v>0</v>
      </c>
      <c r="O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">
        <f t="shared" ca="1" si="157"/>
        <v>0.05</v>
      </c>
      <c r="R376">
        <f t="shared" ca="1" si="158"/>
        <v>0</v>
      </c>
      <c r="S376">
        <f t="shared" ca="1" si="159"/>
        <v>100.6871</v>
      </c>
      <c r="T376">
        <f t="shared" ca="1" si="160"/>
        <v>0</v>
      </c>
      <c r="U376">
        <f t="shared" ca="1" si="161"/>
        <v>0</v>
      </c>
      <c r="Z376">
        <f t="shared" si="166"/>
        <v>1.0737699999999999</v>
      </c>
      <c r="AA376">
        <f t="shared" si="167"/>
        <v>1.06166</v>
      </c>
      <c r="AB376">
        <f t="shared" si="171"/>
        <v>98.67877786952981</v>
      </c>
      <c r="AC376">
        <f t="shared" si="169"/>
        <v>80.811435438935902</v>
      </c>
      <c r="AE376">
        <f t="shared" si="163"/>
        <v>1.0737699999999999</v>
      </c>
      <c r="AF376">
        <f t="shared" si="164"/>
        <v>1.0668200000000001</v>
      </c>
      <c r="AG376">
        <f t="shared" si="168"/>
        <v>97.697841726619529</v>
      </c>
      <c r="AH376">
        <f t="shared" si="162"/>
        <v>79.67190222976788</v>
      </c>
    </row>
    <row r="377" spans="1:34">
      <c r="A377" s="1">
        <v>42327.791666666664</v>
      </c>
      <c r="B377">
        <v>1.0736000000000001</v>
      </c>
      <c r="C377">
        <v>1.0762499999999999</v>
      </c>
      <c r="D377">
        <v>1.07334</v>
      </c>
      <c r="E377">
        <v>1.0746100000000001</v>
      </c>
      <c r="F377">
        <v>20616</v>
      </c>
      <c r="H377">
        <f t="shared" si="156"/>
        <v>2.60000000000149E-4</v>
      </c>
      <c r="I377">
        <f t="shared" si="152"/>
        <v>80.811435438935902</v>
      </c>
      <c r="J377">
        <f t="shared" si="165"/>
        <v>79.67190222976788</v>
      </c>
      <c r="K377">
        <f t="shared" si="153"/>
        <v>-1</v>
      </c>
      <c r="L377">
        <f t="shared" si="154"/>
        <v>0</v>
      </c>
      <c r="M377">
        <f t="shared" si="155"/>
        <v>0</v>
      </c>
      <c r="N377">
        <f t="shared" ca="1" si="170"/>
        <v>0</v>
      </c>
      <c r="O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">
        <f t="shared" ca="1" si="157"/>
        <v>0.05</v>
      </c>
      <c r="R377">
        <f t="shared" ca="1" si="158"/>
        <v>0</v>
      </c>
      <c r="S377">
        <f t="shared" ca="1" si="159"/>
        <v>100.6871</v>
      </c>
      <c r="T377">
        <f t="shared" ca="1" si="160"/>
        <v>0</v>
      </c>
      <c r="U377">
        <f t="shared" ca="1" si="161"/>
        <v>0</v>
      </c>
      <c r="Z377">
        <f t="shared" si="166"/>
        <v>1.0762499999999999</v>
      </c>
      <c r="AA377">
        <f t="shared" si="167"/>
        <v>1.06166</v>
      </c>
      <c r="AB377">
        <f t="shared" si="171"/>
        <v>88.759424263194802</v>
      </c>
      <c r="AC377">
        <f t="shared" si="169"/>
        <v>83.661668863225316</v>
      </c>
      <c r="AE377">
        <f t="shared" si="163"/>
        <v>1.0762499999999999</v>
      </c>
      <c r="AF377">
        <f t="shared" si="164"/>
        <v>1.0668200000000001</v>
      </c>
      <c r="AG377">
        <f t="shared" si="168"/>
        <v>82.60869565217503</v>
      </c>
      <c r="AH377">
        <f t="shared" si="162"/>
        <v>90.153268689397279</v>
      </c>
    </row>
    <row r="378" spans="1:34">
      <c r="A378" s="1">
        <v>42327.833333333336</v>
      </c>
      <c r="B378">
        <v>1.0746</v>
      </c>
      <c r="C378">
        <v>1.0749</v>
      </c>
      <c r="D378">
        <v>1.0724</v>
      </c>
      <c r="E378">
        <v>1.0725100000000001</v>
      </c>
      <c r="F378">
        <v>16163</v>
      </c>
      <c r="H378">
        <f t="shared" si="156"/>
        <v>1.100000000000545E-4</v>
      </c>
      <c r="I378">
        <f t="shared" si="152"/>
        <v>83.661668863225316</v>
      </c>
      <c r="J378">
        <f t="shared" si="165"/>
        <v>90.153268689397279</v>
      </c>
      <c r="K378">
        <f t="shared" si="153"/>
        <v>-1</v>
      </c>
      <c r="L378">
        <f t="shared" si="154"/>
        <v>0</v>
      </c>
      <c r="M378">
        <f t="shared" si="155"/>
        <v>0</v>
      </c>
      <c r="N378">
        <f t="shared" ca="1" si="170"/>
        <v>0</v>
      </c>
      <c r="O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">
        <f t="shared" ca="1" si="157"/>
        <v>0.05</v>
      </c>
      <c r="R378">
        <f t="shared" ca="1" si="158"/>
        <v>0</v>
      </c>
      <c r="S378">
        <f t="shared" ca="1" si="159"/>
        <v>100.6871</v>
      </c>
      <c r="T378">
        <f t="shared" ca="1" si="160"/>
        <v>0</v>
      </c>
      <c r="U378">
        <f t="shared" ca="1" si="161"/>
        <v>0</v>
      </c>
      <c r="Z378">
        <f t="shared" si="166"/>
        <v>1.0762499999999999</v>
      </c>
      <c r="AA378">
        <f t="shared" si="167"/>
        <v>1.0643100000000001</v>
      </c>
      <c r="AB378">
        <f t="shared" si="171"/>
        <v>68.676716917923741</v>
      </c>
      <c r="AC378">
        <f t="shared" si="169"/>
        <v>83.626280068873399</v>
      </c>
      <c r="AE378">
        <f t="shared" si="163"/>
        <v>1.0762499999999999</v>
      </c>
      <c r="AF378">
        <f t="shared" si="164"/>
        <v>1.0668200000000001</v>
      </c>
      <c r="AG378">
        <f t="shared" si="168"/>
        <v>60.339342523860836</v>
      </c>
      <c r="AH378">
        <f t="shared" si="162"/>
        <v>71.47401908801794</v>
      </c>
    </row>
    <row r="379" spans="1:34">
      <c r="A379" s="1">
        <v>42327.875</v>
      </c>
      <c r="B379">
        <v>1.0725100000000001</v>
      </c>
      <c r="C379">
        <v>1.07315</v>
      </c>
      <c r="D379">
        <v>1.07165</v>
      </c>
      <c r="E379">
        <v>1.0730500000000001</v>
      </c>
      <c r="F379">
        <v>15351</v>
      </c>
      <c r="H379">
        <f t="shared" si="156"/>
        <v>8.6000000000008292E-4</v>
      </c>
      <c r="I379">
        <f t="shared" si="152"/>
        <v>83.626280068873399</v>
      </c>
      <c r="J379">
        <f t="shared" si="165"/>
        <v>71.47401908801794</v>
      </c>
      <c r="K379">
        <f t="shared" si="153"/>
        <v>-1</v>
      </c>
      <c r="L379">
        <f t="shared" si="154"/>
        <v>0</v>
      </c>
      <c r="M379">
        <f t="shared" si="155"/>
        <v>0</v>
      </c>
      <c r="N379">
        <f t="shared" ca="1" si="170"/>
        <v>0</v>
      </c>
      <c r="O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">
        <f t="shared" ca="1" si="157"/>
        <v>0.05</v>
      </c>
      <c r="R379">
        <f t="shared" ca="1" si="158"/>
        <v>0</v>
      </c>
      <c r="S379">
        <f t="shared" ca="1" si="159"/>
        <v>100.6871</v>
      </c>
      <c r="T379">
        <f t="shared" ca="1" si="160"/>
        <v>0</v>
      </c>
      <c r="U379">
        <f t="shared" ca="1" si="161"/>
        <v>0</v>
      </c>
      <c r="Z379">
        <f t="shared" si="166"/>
        <v>1.0762499999999999</v>
      </c>
      <c r="AA379">
        <f t="shared" si="167"/>
        <v>1.0650900000000001</v>
      </c>
      <c r="AB379">
        <f t="shared" si="171"/>
        <v>71.326164874552717</v>
      </c>
      <c r="AC379">
        <f t="shared" si="169"/>
        <v>81.86027098130026</v>
      </c>
      <c r="AE379">
        <f t="shared" si="163"/>
        <v>1.0762499999999999</v>
      </c>
      <c r="AF379">
        <f t="shared" si="164"/>
        <v>1.0668200000000001</v>
      </c>
      <c r="AG379">
        <f t="shared" si="168"/>
        <v>66.065747613998639</v>
      </c>
      <c r="AH379">
        <f t="shared" si="162"/>
        <v>63.202545068929737</v>
      </c>
    </row>
    <row r="380" spans="1:34">
      <c r="A380" s="1">
        <v>42327.916666666664</v>
      </c>
      <c r="B380">
        <v>1.07307</v>
      </c>
      <c r="C380">
        <v>1.07385</v>
      </c>
      <c r="D380">
        <v>1.0728</v>
      </c>
      <c r="E380">
        <v>1.0732600000000001</v>
      </c>
      <c r="F380">
        <v>15294</v>
      </c>
      <c r="H380">
        <f t="shared" si="156"/>
        <v>2.6999999999999247E-4</v>
      </c>
      <c r="I380">
        <f t="shared" si="152"/>
        <v>81.86027098130026</v>
      </c>
      <c r="J380">
        <f t="shared" si="165"/>
        <v>63.202545068929737</v>
      </c>
      <c r="K380">
        <f t="shared" si="153"/>
        <v>-1</v>
      </c>
      <c r="L380">
        <f t="shared" si="154"/>
        <v>0</v>
      </c>
      <c r="M380">
        <f t="shared" si="155"/>
        <v>0</v>
      </c>
      <c r="N380">
        <f t="shared" ca="1" si="170"/>
        <v>0</v>
      </c>
      <c r="O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">
        <f t="shared" ca="1" si="157"/>
        <v>0.05</v>
      </c>
      <c r="R380">
        <f t="shared" ca="1" si="158"/>
        <v>0</v>
      </c>
      <c r="S380">
        <f t="shared" ca="1" si="159"/>
        <v>100.6871</v>
      </c>
      <c r="T380">
        <f t="shared" ca="1" si="160"/>
        <v>0</v>
      </c>
      <c r="U380">
        <f t="shared" ca="1" si="161"/>
        <v>0</v>
      </c>
      <c r="Z380">
        <f t="shared" si="166"/>
        <v>1.0762499999999999</v>
      </c>
      <c r="AA380">
        <f t="shared" si="167"/>
        <v>1.06548</v>
      </c>
      <c r="AB380">
        <f t="shared" si="171"/>
        <v>72.237697307336674</v>
      </c>
      <c r="AC380">
        <f t="shared" si="169"/>
        <v>75.250000840751994</v>
      </c>
      <c r="AE380">
        <f t="shared" si="163"/>
        <v>1.0762499999999999</v>
      </c>
      <c r="AF380">
        <f t="shared" si="164"/>
        <v>1.0668200000000001</v>
      </c>
      <c r="AG380">
        <f t="shared" si="168"/>
        <v>68.292682926830523</v>
      </c>
      <c r="AH380">
        <f t="shared" si="162"/>
        <v>67.179215270414574</v>
      </c>
    </row>
    <row r="381" spans="1:34">
      <c r="A381" s="1">
        <v>42327.958333333336</v>
      </c>
      <c r="B381">
        <v>1.0732900000000001</v>
      </c>
      <c r="C381">
        <v>1.0739099999999999</v>
      </c>
      <c r="D381">
        <v>1.07314</v>
      </c>
      <c r="E381">
        <v>1.0732699999999999</v>
      </c>
      <c r="F381">
        <v>14365</v>
      </c>
      <c r="H381">
        <f t="shared" si="156"/>
        <v>1.2999999999996348E-4</v>
      </c>
      <c r="I381">
        <f t="shared" si="152"/>
        <v>75.250000840751994</v>
      </c>
      <c r="J381">
        <f t="shared" si="165"/>
        <v>67.179215270414574</v>
      </c>
      <c r="K381">
        <f t="shared" si="153"/>
        <v>-1</v>
      </c>
      <c r="L381">
        <f t="shared" si="154"/>
        <v>0</v>
      </c>
      <c r="M381">
        <f t="shared" si="155"/>
        <v>0</v>
      </c>
      <c r="N381">
        <f t="shared" ca="1" si="170"/>
        <v>0</v>
      </c>
      <c r="O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">
        <f t="shared" ca="1" si="157"/>
        <v>0.05</v>
      </c>
      <c r="R381">
        <f t="shared" ca="1" si="158"/>
        <v>0</v>
      </c>
      <c r="S381">
        <f t="shared" ca="1" si="159"/>
        <v>100.6871</v>
      </c>
      <c r="T381">
        <f t="shared" ca="1" si="160"/>
        <v>0</v>
      </c>
      <c r="U381">
        <f t="shared" ca="1" si="161"/>
        <v>0</v>
      </c>
      <c r="Z381">
        <f t="shared" si="166"/>
        <v>1.0762499999999999</v>
      </c>
      <c r="AA381">
        <f t="shared" si="167"/>
        <v>1.0658300000000001</v>
      </c>
      <c r="AB381">
        <f t="shared" si="171"/>
        <v>71.401151631477745</v>
      </c>
      <c r="AC381">
        <f t="shared" si="169"/>
        <v>70.910432682822716</v>
      </c>
      <c r="AE381">
        <f t="shared" si="163"/>
        <v>1.0762499999999999</v>
      </c>
      <c r="AF381">
        <f t="shared" si="164"/>
        <v>1.0682499999999999</v>
      </c>
      <c r="AG381">
        <f t="shared" si="168"/>
        <v>62.750000000000249</v>
      </c>
      <c r="AH381">
        <f t="shared" si="162"/>
        <v>65.521341463415382</v>
      </c>
    </row>
    <row r="382" spans="1:34">
      <c r="A382" s="1">
        <v>42328</v>
      </c>
      <c r="B382">
        <v>1.07325</v>
      </c>
      <c r="C382">
        <v>1.0737399999999999</v>
      </c>
      <c r="D382">
        <v>1.0730900000000001</v>
      </c>
      <c r="E382">
        <v>1.07317</v>
      </c>
      <c r="F382">
        <v>13642</v>
      </c>
      <c r="H382">
        <f t="shared" si="156"/>
        <v>7.9999999999857963E-5</v>
      </c>
      <c r="I382">
        <f t="shared" si="152"/>
        <v>70.910432682822716</v>
      </c>
      <c r="J382">
        <f t="shared" si="165"/>
        <v>65.521341463415382</v>
      </c>
      <c r="K382">
        <f t="shared" si="153"/>
        <v>-1</v>
      </c>
      <c r="L382">
        <f t="shared" si="154"/>
        <v>0</v>
      </c>
      <c r="M382">
        <f t="shared" si="155"/>
        <v>0</v>
      </c>
      <c r="N382">
        <f t="shared" ca="1" si="170"/>
        <v>0</v>
      </c>
      <c r="O3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">
        <f t="shared" ca="1" si="157"/>
        <v>0.05</v>
      </c>
      <c r="R382">
        <f t="shared" ca="1" si="158"/>
        <v>0</v>
      </c>
      <c r="S382">
        <f t="shared" ca="1" si="159"/>
        <v>100.6871</v>
      </c>
      <c r="T382">
        <f t="shared" ca="1" si="160"/>
        <v>0</v>
      </c>
      <c r="U382">
        <f t="shared" ca="1" si="161"/>
        <v>0</v>
      </c>
      <c r="Z382">
        <f t="shared" si="166"/>
        <v>1.0762499999999999</v>
      </c>
      <c r="AA382">
        <f t="shared" si="167"/>
        <v>1.0666500000000001</v>
      </c>
      <c r="AB382">
        <f t="shared" si="171"/>
        <v>67.916666666666387</v>
      </c>
      <c r="AC382">
        <f t="shared" si="169"/>
        <v>70.720420120008384</v>
      </c>
      <c r="AE382">
        <f t="shared" si="163"/>
        <v>1.0762499999999999</v>
      </c>
      <c r="AF382">
        <f t="shared" si="164"/>
        <v>1.0703800000000001</v>
      </c>
      <c r="AG382">
        <f t="shared" si="168"/>
        <v>47.529812606472468</v>
      </c>
      <c r="AH382">
        <f t="shared" si="162"/>
        <v>55.139906303236359</v>
      </c>
    </row>
    <row r="383" spans="1:34">
      <c r="A383" s="1">
        <v>42328.041666666664</v>
      </c>
      <c r="B383">
        <v>1.07315</v>
      </c>
      <c r="C383">
        <v>1.0738700000000001</v>
      </c>
      <c r="D383">
        <v>1.07264</v>
      </c>
      <c r="E383">
        <v>1.07298</v>
      </c>
      <c r="F383">
        <v>16566</v>
      </c>
      <c r="H383">
        <f t="shared" si="156"/>
        <v>3.4000000000000696E-4</v>
      </c>
      <c r="I383">
        <f t="shared" si="152"/>
        <v>70.720420120008384</v>
      </c>
      <c r="J383">
        <f t="shared" si="165"/>
        <v>55.139906303236359</v>
      </c>
      <c r="K383">
        <f t="shared" si="153"/>
        <v>-1</v>
      </c>
      <c r="L383">
        <f t="shared" si="154"/>
        <v>0</v>
      </c>
      <c r="M383">
        <f t="shared" si="155"/>
        <v>0</v>
      </c>
      <c r="N383">
        <f t="shared" ca="1" si="170"/>
        <v>0</v>
      </c>
      <c r="O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">
        <f t="shared" ca="1" si="157"/>
        <v>0.05</v>
      </c>
      <c r="R383">
        <f t="shared" ca="1" si="158"/>
        <v>0</v>
      </c>
      <c r="S383">
        <f t="shared" ca="1" si="159"/>
        <v>100.6871</v>
      </c>
      <c r="T383">
        <f t="shared" ca="1" si="160"/>
        <v>0</v>
      </c>
      <c r="U383">
        <f t="shared" ca="1" si="161"/>
        <v>0</v>
      </c>
      <c r="Z383">
        <f t="shared" si="166"/>
        <v>1.0762499999999999</v>
      </c>
      <c r="AA383">
        <f t="shared" si="167"/>
        <v>1.0666500000000001</v>
      </c>
      <c r="AB383">
        <f t="shared" si="171"/>
        <v>65.937500000000597</v>
      </c>
      <c r="AC383">
        <f t="shared" si="169"/>
        <v>69.373253901370362</v>
      </c>
      <c r="AE383">
        <f t="shared" si="163"/>
        <v>1.0762499999999999</v>
      </c>
      <c r="AF383">
        <f t="shared" si="164"/>
        <v>1.07165</v>
      </c>
      <c r="AG383">
        <f t="shared" si="168"/>
        <v>28.913043478262423</v>
      </c>
      <c r="AH383">
        <f t="shared" si="162"/>
        <v>38.22142804236745</v>
      </c>
    </row>
    <row r="384" spans="1:34">
      <c r="A384" s="1">
        <v>42328.083333333336</v>
      </c>
      <c r="B384">
        <v>1.07284</v>
      </c>
      <c r="C384">
        <v>1.0733699999999999</v>
      </c>
      <c r="D384">
        <v>1.0721099999999999</v>
      </c>
      <c r="E384">
        <v>1.0725499999999999</v>
      </c>
      <c r="F384">
        <v>12167</v>
      </c>
      <c r="H384">
        <f t="shared" si="156"/>
        <v>4.3999999999999595E-4</v>
      </c>
      <c r="I384">
        <f t="shared" si="152"/>
        <v>69.373253901370362</v>
      </c>
      <c r="J384">
        <f t="shared" si="165"/>
        <v>38.22142804236745</v>
      </c>
      <c r="K384">
        <f t="shared" si="153"/>
        <v>0</v>
      </c>
      <c r="L384">
        <f t="shared" si="154"/>
        <v>-1</v>
      </c>
      <c r="M384">
        <f t="shared" si="155"/>
        <v>0</v>
      </c>
      <c r="N384">
        <f t="shared" ca="1" si="170"/>
        <v>0</v>
      </c>
      <c r="O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">
        <f t="shared" ca="1" si="157"/>
        <v>0.05</v>
      </c>
      <c r="R384">
        <f t="shared" ca="1" si="158"/>
        <v>0</v>
      </c>
      <c r="S384">
        <f t="shared" ca="1" si="159"/>
        <v>100.6871</v>
      </c>
      <c r="T384">
        <f t="shared" ca="1" si="160"/>
        <v>0</v>
      </c>
      <c r="U384">
        <f t="shared" ca="1" si="161"/>
        <v>0</v>
      </c>
      <c r="Z384">
        <f t="shared" si="166"/>
        <v>1.0762499999999999</v>
      </c>
      <c r="AA384">
        <f t="shared" si="167"/>
        <v>1.0666500000000001</v>
      </c>
      <c r="AB384">
        <f t="shared" si="171"/>
        <v>61.45833333333227</v>
      </c>
      <c r="AC384">
        <f t="shared" si="169"/>
        <v>66.678412907869244</v>
      </c>
      <c r="AE384">
        <f t="shared" si="163"/>
        <v>1.0749</v>
      </c>
      <c r="AF384">
        <f t="shared" si="164"/>
        <v>1.07165</v>
      </c>
      <c r="AG384">
        <f t="shared" si="168"/>
        <v>27.692307692304851</v>
      </c>
      <c r="AH384">
        <f t="shared" si="162"/>
        <v>28.302675585283637</v>
      </c>
    </row>
    <row r="385" spans="1:34">
      <c r="A385" s="1">
        <v>42328.125</v>
      </c>
      <c r="B385">
        <v>1.07256</v>
      </c>
      <c r="C385">
        <v>1.0727500000000001</v>
      </c>
      <c r="D385">
        <v>1.0713600000000001</v>
      </c>
      <c r="E385">
        <v>1.07158</v>
      </c>
      <c r="F385">
        <v>12652</v>
      </c>
      <c r="H385">
        <f t="shared" si="156"/>
        <v>2.1999999999988695E-4</v>
      </c>
      <c r="I385">
        <f t="shared" si="152"/>
        <v>66.678412907869244</v>
      </c>
      <c r="J385">
        <f t="shared" si="165"/>
        <v>28.302675585283637</v>
      </c>
      <c r="K385">
        <f t="shared" si="153"/>
        <v>0</v>
      </c>
      <c r="L385">
        <f t="shared" si="154"/>
        <v>-1</v>
      </c>
      <c r="M385">
        <f t="shared" si="155"/>
        <v>0</v>
      </c>
      <c r="N385">
        <f t="shared" ca="1" si="170"/>
        <v>0</v>
      </c>
      <c r="O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">
        <f t="shared" ca="1" si="157"/>
        <v>0.05</v>
      </c>
      <c r="R385">
        <f t="shared" ca="1" si="158"/>
        <v>0</v>
      </c>
      <c r="S385">
        <f t="shared" ca="1" si="159"/>
        <v>100.6871</v>
      </c>
      <c r="T385">
        <f t="shared" ca="1" si="160"/>
        <v>0</v>
      </c>
      <c r="U385">
        <f t="shared" ca="1" si="161"/>
        <v>0</v>
      </c>
      <c r="Z385">
        <f t="shared" si="166"/>
        <v>1.0762499999999999</v>
      </c>
      <c r="AA385">
        <f t="shared" si="167"/>
        <v>1.0666500000000001</v>
      </c>
      <c r="AB385">
        <f t="shared" si="171"/>
        <v>51.354166666666309</v>
      </c>
      <c r="AC385">
        <f t="shared" si="169"/>
        <v>61.666666666666387</v>
      </c>
      <c r="AE385">
        <f t="shared" si="163"/>
        <v>1.0739099999999999</v>
      </c>
      <c r="AF385">
        <f t="shared" si="164"/>
        <v>1.0713600000000001</v>
      </c>
      <c r="AG385">
        <f t="shared" si="168"/>
        <v>8.6274509803882982</v>
      </c>
      <c r="AH385">
        <f t="shared" si="162"/>
        <v>18.159879336346574</v>
      </c>
    </row>
    <row r="386" spans="1:34">
      <c r="A386" s="1">
        <v>42328.166666666664</v>
      </c>
      <c r="B386">
        <v>1.0715699999999999</v>
      </c>
      <c r="C386">
        <v>1.0718000000000001</v>
      </c>
      <c r="D386">
        <v>1.0709599999999999</v>
      </c>
      <c r="E386">
        <v>1.0717699999999999</v>
      </c>
      <c r="F386">
        <v>13490</v>
      </c>
      <c r="H386">
        <f t="shared" si="156"/>
        <v>6.0999999999999943E-4</v>
      </c>
      <c r="I386">
        <f t="shared" ref="I386:I449" si="172">AC385</f>
        <v>61.666666666666387</v>
      </c>
      <c r="J386">
        <f t="shared" si="165"/>
        <v>18.159879336346574</v>
      </c>
      <c r="K386">
        <f t="shared" ref="K386:K449" si="173">IF(AND($I386&gt;$Y$4,$I385&gt;$Y$4),-1,IF(AND($I386&lt;$Y$5,$I385&lt;$Y$5),1,0))</f>
        <v>0</v>
      </c>
      <c r="L386">
        <f t="shared" si="154"/>
        <v>-1</v>
      </c>
      <c r="M386">
        <f t="shared" si="155"/>
        <v>0</v>
      </c>
      <c r="N386">
        <f t="shared" ca="1" si="170"/>
        <v>0</v>
      </c>
      <c r="O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">
        <f t="shared" ca="1" si="157"/>
        <v>0.05</v>
      </c>
      <c r="R386">
        <f t="shared" ca="1" si="158"/>
        <v>0</v>
      </c>
      <c r="S386">
        <f t="shared" ca="1" si="159"/>
        <v>100.6871</v>
      </c>
      <c r="T386">
        <f t="shared" ca="1" si="160"/>
        <v>0</v>
      </c>
      <c r="U386">
        <f t="shared" ca="1" si="161"/>
        <v>0</v>
      </c>
      <c r="Z386">
        <f t="shared" si="166"/>
        <v>1.0762499999999999</v>
      </c>
      <c r="AA386">
        <f t="shared" si="167"/>
        <v>1.0666500000000001</v>
      </c>
      <c r="AB386">
        <f t="shared" si="171"/>
        <v>53.333333333332099</v>
      </c>
      <c r="AC386">
        <f t="shared" si="169"/>
        <v>58.020833333332817</v>
      </c>
      <c r="AE386">
        <f t="shared" si="163"/>
        <v>1.0739099999999999</v>
      </c>
      <c r="AF386">
        <f t="shared" si="164"/>
        <v>1.0709599999999999</v>
      </c>
      <c r="AG386">
        <f t="shared" si="168"/>
        <v>27.457627118643224</v>
      </c>
      <c r="AH386">
        <f t="shared" si="162"/>
        <v>18.04253904951576</v>
      </c>
    </row>
    <row r="387" spans="1:34">
      <c r="A387" s="1">
        <v>42328.208333333336</v>
      </c>
      <c r="B387">
        <v>1.07176</v>
      </c>
      <c r="C387">
        <v>1.0726500000000001</v>
      </c>
      <c r="D387">
        <v>1.07134</v>
      </c>
      <c r="E387">
        <v>1.07216</v>
      </c>
      <c r="F387">
        <v>12905</v>
      </c>
      <c r="H387">
        <f t="shared" si="156"/>
        <v>4.2000000000008697E-4</v>
      </c>
      <c r="I387">
        <f t="shared" si="172"/>
        <v>58.020833333332817</v>
      </c>
      <c r="J387">
        <f t="shared" si="165"/>
        <v>18.04253904951576</v>
      </c>
      <c r="K387">
        <f t="shared" si="173"/>
        <v>0</v>
      </c>
      <c r="L387">
        <f t="shared" ref="L387:L450" si="174">IF(AND($I387-$J387&gt;$Y$6),-1,IF(AND($I387-$J387&lt;-$Y$5),1,0))</f>
        <v>-1</v>
      </c>
      <c r="M387">
        <f t="shared" ref="M387:M450" si="175">IF(AND(K387=1,L387=1),1,IF(AND(K387=-1,L387=-1),-1,0))</f>
        <v>0</v>
      </c>
      <c r="N387">
        <f t="shared" ca="1" si="170"/>
        <v>0</v>
      </c>
      <c r="O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">
        <f t="shared" ca="1" si="157"/>
        <v>0.05</v>
      </c>
      <c r="R387">
        <f t="shared" ca="1" si="158"/>
        <v>0</v>
      </c>
      <c r="S387">
        <f t="shared" ca="1" si="159"/>
        <v>100.6871</v>
      </c>
      <c r="T387">
        <f t="shared" ca="1" si="160"/>
        <v>0</v>
      </c>
      <c r="U387">
        <f t="shared" ca="1" si="161"/>
        <v>0</v>
      </c>
      <c r="Z387">
        <f t="shared" si="166"/>
        <v>1.0762499999999999</v>
      </c>
      <c r="AA387">
        <f t="shared" si="167"/>
        <v>1.0666500000000001</v>
      </c>
      <c r="AB387">
        <f t="shared" si="171"/>
        <v>57.395833333333343</v>
      </c>
      <c r="AC387">
        <f t="shared" si="169"/>
        <v>55.885416666666003</v>
      </c>
      <c r="AE387">
        <f t="shared" si="163"/>
        <v>1.0739099999999999</v>
      </c>
      <c r="AF387">
        <f t="shared" si="164"/>
        <v>1.0709599999999999</v>
      </c>
      <c r="AG387">
        <f t="shared" si="168"/>
        <v>40.677966101697848</v>
      </c>
      <c r="AH387">
        <f t="shared" si="162"/>
        <v>34.067796610170532</v>
      </c>
    </row>
    <row r="388" spans="1:34">
      <c r="A388" s="1">
        <v>42328.25</v>
      </c>
      <c r="B388">
        <v>1.0721700000000001</v>
      </c>
      <c r="C388">
        <v>1.0722100000000001</v>
      </c>
      <c r="D388">
        <v>1.07114</v>
      </c>
      <c r="E388">
        <v>1.0716699999999999</v>
      </c>
      <c r="F388">
        <v>12918</v>
      </c>
      <c r="H388">
        <f t="shared" ref="H388:H451" si="176">MIN(E388,B388) - D388</f>
        <v>5.2999999999991942E-4</v>
      </c>
      <c r="I388">
        <f t="shared" si="172"/>
        <v>55.885416666666003</v>
      </c>
      <c r="J388">
        <f t="shared" si="165"/>
        <v>34.067796610170532</v>
      </c>
      <c r="K388">
        <f t="shared" si="173"/>
        <v>0</v>
      </c>
      <c r="L388">
        <f t="shared" si="174"/>
        <v>0</v>
      </c>
      <c r="M388">
        <f t="shared" si="175"/>
        <v>0</v>
      </c>
      <c r="N388">
        <f t="shared" ca="1" si="170"/>
        <v>0</v>
      </c>
      <c r="O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">
        <f t="shared" ref="P388:P451" ca="1" si="177">ROUNDDOWN(S387/2000,2)</f>
        <v>0.05</v>
      </c>
      <c r="R388">
        <f t="shared" ref="R388:R451" ca="1" si="178">O388</f>
        <v>0</v>
      </c>
      <c r="S388">
        <f t="shared" ref="S388:S451" ca="1" si="179">S387+U388</f>
        <v>100.6871</v>
      </c>
      <c r="T388">
        <f t="shared" ref="T388:T451" ca="1" si="180">SIGN(R388)</f>
        <v>0</v>
      </c>
      <c r="U388">
        <f t="shared" ref="U388:U451" ca="1" si="181">R388*$V$4*P388+IF(O388=0,0,$V$3)</f>
        <v>0</v>
      </c>
      <c r="Z388">
        <f t="shared" si="166"/>
        <v>1.0762499999999999</v>
      </c>
      <c r="AA388">
        <f t="shared" si="167"/>
        <v>1.0666500000000001</v>
      </c>
      <c r="AB388">
        <f t="shared" si="171"/>
        <v>52.291666666665527</v>
      </c>
      <c r="AC388">
        <f t="shared" si="169"/>
        <v>53.593749999999318</v>
      </c>
      <c r="AE388">
        <f t="shared" si="163"/>
        <v>1.0738700000000001</v>
      </c>
      <c r="AF388">
        <f t="shared" si="164"/>
        <v>1.0709599999999999</v>
      </c>
      <c r="AG388">
        <f t="shared" si="168"/>
        <v>24.39862542955127</v>
      </c>
      <c r="AH388">
        <f t="shared" si="162"/>
        <v>32.538295765624561</v>
      </c>
    </row>
    <row r="389" spans="1:34">
      <c r="A389" s="1">
        <v>42328.291666666664</v>
      </c>
      <c r="B389">
        <v>1.0716600000000001</v>
      </c>
      <c r="C389">
        <v>1.0723100000000001</v>
      </c>
      <c r="D389">
        <v>1.0712600000000001</v>
      </c>
      <c r="E389">
        <v>1.07186</v>
      </c>
      <c r="F389">
        <v>13186</v>
      </c>
      <c r="H389">
        <f t="shared" si="176"/>
        <v>3.9999999999995595E-4</v>
      </c>
      <c r="I389">
        <f t="shared" si="172"/>
        <v>53.593749999999318</v>
      </c>
      <c r="J389">
        <f t="shared" si="165"/>
        <v>32.538295765624561</v>
      </c>
      <c r="K389">
        <f t="shared" si="173"/>
        <v>0</v>
      </c>
      <c r="L389">
        <f t="shared" si="174"/>
        <v>0</v>
      </c>
      <c r="M389">
        <f t="shared" si="175"/>
        <v>0</v>
      </c>
      <c r="N389">
        <f t="shared" ca="1" si="170"/>
        <v>0</v>
      </c>
      <c r="O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">
        <f t="shared" ca="1" si="177"/>
        <v>0.05</v>
      </c>
      <c r="R389">
        <f t="shared" ca="1" si="178"/>
        <v>0</v>
      </c>
      <c r="S389">
        <f t="shared" ca="1" si="179"/>
        <v>100.6871</v>
      </c>
      <c r="T389">
        <f t="shared" ca="1" si="180"/>
        <v>0</v>
      </c>
      <c r="U389">
        <f t="shared" ca="1" si="181"/>
        <v>0</v>
      </c>
      <c r="Z389">
        <f t="shared" si="166"/>
        <v>1.0762499999999999</v>
      </c>
      <c r="AA389">
        <f t="shared" si="167"/>
        <v>1.0666500000000001</v>
      </c>
      <c r="AB389">
        <f t="shared" si="171"/>
        <v>54.270833333333634</v>
      </c>
      <c r="AC389">
        <f t="shared" si="169"/>
        <v>54.322916666666146</v>
      </c>
      <c r="AE389">
        <f t="shared" si="163"/>
        <v>1.0738700000000001</v>
      </c>
      <c r="AF389">
        <f t="shared" si="164"/>
        <v>1.0709599999999999</v>
      </c>
      <c r="AG389">
        <f t="shared" si="168"/>
        <v>30.927835051548598</v>
      </c>
      <c r="AH389">
        <f t="shared" si="162"/>
        <v>27.663230240549936</v>
      </c>
    </row>
    <row r="390" spans="1:34">
      <c r="A390" s="1">
        <v>42328.333333333336</v>
      </c>
      <c r="B390">
        <v>1.0718700000000001</v>
      </c>
      <c r="C390">
        <v>1.07254</v>
      </c>
      <c r="D390">
        <v>1.07097</v>
      </c>
      <c r="E390">
        <v>1.0723499999999999</v>
      </c>
      <c r="F390">
        <v>13656</v>
      </c>
      <c r="H390">
        <f t="shared" si="176"/>
        <v>9.0000000000012292E-4</v>
      </c>
      <c r="I390">
        <f t="shared" si="172"/>
        <v>54.322916666666146</v>
      </c>
      <c r="J390">
        <f t="shared" si="165"/>
        <v>27.663230240549936</v>
      </c>
      <c r="K390">
        <f t="shared" si="173"/>
        <v>0</v>
      </c>
      <c r="L390">
        <f t="shared" si="174"/>
        <v>0</v>
      </c>
      <c r="M390">
        <f t="shared" si="175"/>
        <v>0</v>
      </c>
      <c r="N390">
        <f t="shared" ca="1" si="170"/>
        <v>0</v>
      </c>
      <c r="O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">
        <f t="shared" ca="1" si="177"/>
        <v>0.05</v>
      </c>
      <c r="R390">
        <f t="shared" ca="1" si="178"/>
        <v>0</v>
      </c>
      <c r="S390">
        <f t="shared" ca="1" si="179"/>
        <v>100.6871</v>
      </c>
      <c r="T390">
        <f t="shared" ca="1" si="180"/>
        <v>0</v>
      </c>
      <c r="U390">
        <f t="shared" ca="1" si="181"/>
        <v>0</v>
      </c>
      <c r="Z390">
        <f t="shared" si="166"/>
        <v>1.0762499999999999</v>
      </c>
      <c r="AA390">
        <f t="shared" si="167"/>
        <v>1.0666500000000001</v>
      </c>
      <c r="AB390">
        <f t="shared" si="171"/>
        <v>59.374999999999133</v>
      </c>
      <c r="AC390">
        <f t="shared" si="169"/>
        <v>55.833333333332902</v>
      </c>
      <c r="AE390">
        <f t="shared" si="163"/>
        <v>1.0733699999999999</v>
      </c>
      <c r="AF390">
        <f t="shared" si="164"/>
        <v>1.0709599999999999</v>
      </c>
      <c r="AG390">
        <f t="shared" si="168"/>
        <v>57.676348547717382</v>
      </c>
      <c r="AH390">
        <f t="shared" si="162"/>
        <v>44.30209179963299</v>
      </c>
    </row>
    <row r="391" spans="1:34">
      <c r="A391" s="1">
        <v>42328.375</v>
      </c>
      <c r="B391">
        <v>1.07233</v>
      </c>
      <c r="C391">
        <v>1.0727899999999999</v>
      </c>
      <c r="D391">
        <v>1.07159</v>
      </c>
      <c r="E391">
        <v>1.07161</v>
      </c>
      <c r="F391">
        <v>13155</v>
      </c>
      <c r="H391">
        <f t="shared" si="176"/>
        <v>1.9999999999908979E-5</v>
      </c>
      <c r="I391">
        <f t="shared" si="172"/>
        <v>55.833333333332902</v>
      </c>
      <c r="J391">
        <f t="shared" si="165"/>
        <v>44.30209179963299</v>
      </c>
      <c r="K391">
        <f t="shared" si="173"/>
        <v>0</v>
      </c>
      <c r="L391">
        <f t="shared" si="174"/>
        <v>0</v>
      </c>
      <c r="M391">
        <f t="shared" si="175"/>
        <v>0</v>
      </c>
      <c r="N391">
        <f t="shared" ca="1" si="170"/>
        <v>0</v>
      </c>
      <c r="O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">
        <f t="shared" ca="1" si="177"/>
        <v>0.05</v>
      </c>
      <c r="R391">
        <f t="shared" ca="1" si="178"/>
        <v>0</v>
      </c>
      <c r="S391">
        <f t="shared" ca="1" si="179"/>
        <v>100.6871</v>
      </c>
      <c r="T391">
        <f t="shared" ca="1" si="180"/>
        <v>0</v>
      </c>
      <c r="U391">
        <f t="shared" ca="1" si="181"/>
        <v>0</v>
      </c>
      <c r="Z391">
        <f t="shared" si="166"/>
        <v>1.0762499999999999</v>
      </c>
      <c r="AA391">
        <f t="shared" si="167"/>
        <v>1.0668200000000001</v>
      </c>
      <c r="AB391">
        <f t="shared" si="171"/>
        <v>50.795334040296261</v>
      </c>
      <c r="AC391">
        <f t="shared" si="169"/>
        <v>54.183208510073641</v>
      </c>
      <c r="AE391">
        <f t="shared" si="163"/>
        <v>1.0727899999999999</v>
      </c>
      <c r="AF391">
        <f t="shared" si="164"/>
        <v>1.0709599999999999</v>
      </c>
      <c r="AG391">
        <f t="shared" si="168"/>
        <v>35.519125683062299</v>
      </c>
      <c r="AH391">
        <f t="shared" si="162"/>
        <v>46.59773711538984</v>
      </c>
    </row>
    <row r="392" spans="1:34">
      <c r="A392" s="1">
        <v>42328.416666666664</v>
      </c>
      <c r="B392">
        <v>1.0716000000000001</v>
      </c>
      <c r="C392">
        <v>1.07161</v>
      </c>
      <c r="D392">
        <v>1.0685899999999999</v>
      </c>
      <c r="E392">
        <v>1.0688800000000001</v>
      </c>
      <c r="F392">
        <v>16264</v>
      </c>
      <c r="H392">
        <f t="shared" si="176"/>
        <v>2.9000000000012349E-4</v>
      </c>
      <c r="I392">
        <f t="shared" si="172"/>
        <v>54.183208510073641</v>
      </c>
      <c r="J392">
        <f t="shared" si="165"/>
        <v>46.59773711538984</v>
      </c>
      <c r="K392">
        <f t="shared" si="173"/>
        <v>0</v>
      </c>
      <c r="L392">
        <f t="shared" si="174"/>
        <v>0</v>
      </c>
      <c r="M392">
        <f t="shared" si="175"/>
        <v>0</v>
      </c>
      <c r="N392">
        <f t="shared" ca="1" si="170"/>
        <v>0</v>
      </c>
      <c r="O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">
        <f t="shared" ca="1" si="177"/>
        <v>0.05</v>
      </c>
      <c r="R392">
        <f t="shared" ca="1" si="178"/>
        <v>0</v>
      </c>
      <c r="S392">
        <f t="shared" ca="1" si="179"/>
        <v>100.6871</v>
      </c>
      <c r="T392">
        <f t="shared" ca="1" si="180"/>
        <v>0</v>
      </c>
      <c r="U392">
        <f t="shared" ca="1" si="181"/>
        <v>0</v>
      </c>
      <c r="Z392">
        <f t="shared" si="166"/>
        <v>1.0762499999999999</v>
      </c>
      <c r="AA392">
        <f t="shared" si="167"/>
        <v>1.0668200000000001</v>
      </c>
      <c r="AB392">
        <f t="shared" si="171"/>
        <v>21.845174973488742</v>
      </c>
      <c r="AC392">
        <f t="shared" si="169"/>
        <v>46.571585586779449</v>
      </c>
      <c r="AE392">
        <f t="shared" si="163"/>
        <v>1.0727899999999999</v>
      </c>
      <c r="AF392">
        <f t="shared" si="164"/>
        <v>1.0685899999999999</v>
      </c>
      <c r="AG392">
        <f t="shared" si="168"/>
        <v>6.9047619047648752</v>
      </c>
      <c r="AH392">
        <f t="shared" si="162"/>
        <v>21.211943793913587</v>
      </c>
    </row>
    <row r="393" spans="1:34">
      <c r="A393" s="1">
        <v>42328.458333333336</v>
      </c>
      <c r="B393">
        <v>1.06887</v>
      </c>
      <c r="C393">
        <v>1.06978</v>
      </c>
      <c r="D393">
        <v>1.0663400000000001</v>
      </c>
      <c r="E393">
        <v>1.0679099999999999</v>
      </c>
      <c r="F393">
        <v>21110</v>
      </c>
      <c r="H393">
        <f t="shared" si="176"/>
        <v>1.5699999999998493E-3</v>
      </c>
      <c r="I393">
        <f t="shared" si="172"/>
        <v>46.571585586779449</v>
      </c>
      <c r="J393">
        <f t="shared" si="165"/>
        <v>21.211943793913587</v>
      </c>
      <c r="K393">
        <f t="shared" si="173"/>
        <v>0</v>
      </c>
      <c r="L393">
        <f t="shared" si="174"/>
        <v>0</v>
      </c>
      <c r="M393">
        <f t="shared" si="175"/>
        <v>0</v>
      </c>
      <c r="N393">
        <f t="shared" ca="1" si="170"/>
        <v>0</v>
      </c>
      <c r="O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">
        <f t="shared" ca="1" si="177"/>
        <v>0.05</v>
      </c>
      <c r="R393">
        <f t="shared" ca="1" si="178"/>
        <v>0</v>
      </c>
      <c r="S393">
        <f t="shared" ca="1" si="179"/>
        <v>100.6871</v>
      </c>
      <c r="T393">
        <f t="shared" ca="1" si="180"/>
        <v>0</v>
      </c>
      <c r="U393">
        <f t="shared" ca="1" si="181"/>
        <v>0</v>
      </c>
      <c r="Z393">
        <f t="shared" si="166"/>
        <v>1.0762499999999999</v>
      </c>
      <c r="AA393">
        <f t="shared" si="167"/>
        <v>1.0663400000000001</v>
      </c>
      <c r="AB393">
        <f t="shared" si="171"/>
        <v>15.842583249241887</v>
      </c>
      <c r="AC393">
        <f t="shared" si="169"/>
        <v>36.964523065756509</v>
      </c>
      <c r="AE393">
        <f t="shared" si="163"/>
        <v>1.0727899999999999</v>
      </c>
      <c r="AF393">
        <f t="shared" si="164"/>
        <v>1.0663400000000001</v>
      </c>
      <c r="AG393">
        <f t="shared" si="168"/>
        <v>24.341085271316079</v>
      </c>
      <c r="AH393">
        <f t="shared" si="162"/>
        <v>15.622923588040477</v>
      </c>
    </row>
    <row r="394" spans="1:34">
      <c r="A394" s="1">
        <v>42328.5</v>
      </c>
      <c r="B394">
        <v>1.06792</v>
      </c>
      <c r="C394">
        <v>1.06907</v>
      </c>
      <c r="D394">
        <v>1.0677399999999999</v>
      </c>
      <c r="E394">
        <v>1.0687599999999999</v>
      </c>
      <c r="F394">
        <v>17762</v>
      </c>
      <c r="H394">
        <f t="shared" si="176"/>
        <v>1.8000000000006899E-4</v>
      </c>
      <c r="I394">
        <f t="shared" si="172"/>
        <v>36.964523065756509</v>
      </c>
      <c r="J394">
        <f t="shared" si="165"/>
        <v>15.622923588040477</v>
      </c>
      <c r="K394">
        <f t="shared" si="173"/>
        <v>0</v>
      </c>
      <c r="L394">
        <f t="shared" si="174"/>
        <v>0</v>
      </c>
      <c r="M394">
        <f t="shared" si="175"/>
        <v>0</v>
      </c>
      <c r="N394">
        <f t="shared" ca="1" si="170"/>
        <v>0</v>
      </c>
      <c r="O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">
        <f t="shared" ca="1" si="177"/>
        <v>0.05</v>
      </c>
      <c r="R394">
        <f t="shared" ca="1" si="178"/>
        <v>0</v>
      </c>
      <c r="S394">
        <f t="shared" ca="1" si="179"/>
        <v>100.6871</v>
      </c>
      <c r="T394">
        <f t="shared" ca="1" si="180"/>
        <v>0</v>
      </c>
      <c r="U394">
        <f t="shared" ca="1" si="181"/>
        <v>0</v>
      </c>
      <c r="Z394">
        <f t="shared" si="166"/>
        <v>1.0762499999999999</v>
      </c>
      <c r="AA394">
        <f t="shared" si="167"/>
        <v>1.0663400000000001</v>
      </c>
      <c r="AB394">
        <f t="shared" si="171"/>
        <v>24.419778002017157</v>
      </c>
      <c r="AC394">
        <f t="shared" si="169"/>
        <v>28.225717566261011</v>
      </c>
      <c r="AE394">
        <f t="shared" si="163"/>
        <v>1.0727899999999999</v>
      </c>
      <c r="AF394">
        <f t="shared" si="164"/>
        <v>1.0663400000000001</v>
      </c>
      <c r="AG394">
        <f t="shared" si="168"/>
        <v>37.519379844960078</v>
      </c>
      <c r="AH394">
        <f t="shared" si="162"/>
        <v>30.93023255813808</v>
      </c>
    </row>
    <row r="395" spans="1:34">
      <c r="A395" s="1">
        <v>42328.541666666664</v>
      </c>
      <c r="B395">
        <v>1.06877</v>
      </c>
      <c r="C395">
        <v>1.0705800000000001</v>
      </c>
      <c r="D395">
        <v>1.0686500000000001</v>
      </c>
      <c r="E395">
        <v>1.06996</v>
      </c>
      <c r="F395">
        <v>17064</v>
      </c>
      <c r="H395">
        <f t="shared" si="176"/>
        <v>1.1999999999989797E-4</v>
      </c>
      <c r="I395">
        <f t="shared" si="172"/>
        <v>28.225717566261011</v>
      </c>
      <c r="J395">
        <f t="shared" si="165"/>
        <v>30.93023255813808</v>
      </c>
      <c r="K395">
        <f t="shared" si="173"/>
        <v>1</v>
      </c>
      <c r="L395">
        <f t="shared" si="174"/>
        <v>0</v>
      </c>
      <c r="M395">
        <f t="shared" si="175"/>
        <v>0</v>
      </c>
      <c r="N395">
        <f t="shared" ca="1" si="170"/>
        <v>0</v>
      </c>
      <c r="O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">
        <f t="shared" ca="1" si="177"/>
        <v>0.05</v>
      </c>
      <c r="R395">
        <f t="shared" ca="1" si="178"/>
        <v>0</v>
      </c>
      <c r="S395">
        <f t="shared" ca="1" si="179"/>
        <v>100.6871</v>
      </c>
      <c r="T395">
        <f t="shared" ca="1" si="180"/>
        <v>0</v>
      </c>
      <c r="U395">
        <f t="shared" ca="1" si="181"/>
        <v>0</v>
      </c>
      <c r="Z395">
        <f t="shared" si="166"/>
        <v>1.0762499999999999</v>
      </c>
      <c r="AA395">
        <f t="shared" si="167"/>
        <v>1.0663400000000001</v>
      </c>
      <c r="AB395">
        <f t="shared" si="171"/>
        <v>36.528758829465254</v>
      </c>
      <c r="AC395">
        <f t="shared" si="169"/>
        <v>24.659073763553259</v>
      </c>
      <c r="AE395">
        <f t="shared" si="163"/>
        <v>1.0727899999999999</v>
      </c>
      <c r="AF395">
        <f t="shared" si="164"/>
        <v>1.0663400000000001</v>
      </c>
      <c r="AG395">
        <f t="shared" si="168"/>
        <v>56.12403100775262</v>
      </c>
      <c r="AH395">
        <f t="shared" si="162"/>
        <v>46.821705426356345</v>
      </c>
    </row>
    <row r="396" spans="1:34">
      <c r="A396" s="1">
        <v>42328.583333333336</v>
      </c>
      <c r="B396">
        <v>1.06995</v>
      </c>
      <c r="C396">
        <v>1.07</v>
      </c>
      <c r="D396">
        <v>1.06795</v>
      </c>
      <c r="E396">
        <v>1.0680499999999999</v>
      </c>
      <c r="F396">
        <v>16814</v>
      </c>
      <c r="H396">
        <f t="shared" si="176"/>
        <v>9.9999999999988987E-5</v>
      </c>
      <c r="I396">
        <f t="shared" si="172"/>
        <v>24.659073763553259</v>
      </c>
      <c r="J396">
        <f t="shared" si="165"/>
        <v>46.821705426356345</v>
      </c>
      <c r="K396">
        <f t="shared" si="173"/>
        <v>1</v>
      </c>
      <c r="L396">
        <f t="shared" si="174"/>
        <v>0</v>
      </c>
      <c r="M396">
        <f t="shared" si="175"/>
        <v>0</v>
      </c>
      <c r="N396">
        <f t="shared" ca="1" si="170"/>
        <v>0</v>
      </c>
      <c r="O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">
        <f t="shared" ca="1" si="177"/>
        <v>0.05</v>
      </c>
      <c r="R396">
        <f t="shared" ca="1" si="178"/>
        <v>0</v>
      </c>
      <c r="S396">
        <f t="shared" ca="1" si="179"/>
        <v>100.6871</v>
      </c>
      <c r="T396">
        <f t="shared" ca="1" si="180"/>
        <v>0</v>
      </c>
      <c r="U396">
        <f t="shared" ca="1" si="181"/>
        <v>0</v>
      </c>
      <c r="Z396">
        <f t="shared" si="166"/>
        <v>1.0762499999999999</v>
      </c>
      <c r="AA396">
        <f t="shared" si="167"/>
        <v>1.0663400000000001</v>
      </c>
      <c r="AB396">
        <f t="shared" si="171"/>
        <v>17.255297679111017</v>
      </c>
      <c r="AC396">
        <f t="shared" si="169"/>
        <v>23.51160443995883</v>
      </c>
      <c r="AE396">
        <f t="shared" si="163"/>
        <v>1.0727899999999999</v>
      </c>
      <c r="AF396">
        <f t="shared" si="164"/>
        <v>1.0663400000000001</v>
      </c>
      <c r="AG396">
        <f t="shared" si="168"/>
        <v>26.511627906975495</v>
      </c>
      <c r="AH396">
        <f t="shared" si="162"/>
        <v>41.317829457364056</v>
      </c>
    </row>
    <row r="397" spans="1:34">
      <c r="A397" s="1">
        <v>42328.625</v>
      </c>
      <c r="B397">
        <v>1.0680499999999999</v>
      </c>
      <c r="C397">
        <v>1.0689299999999999</v>
      </c>
      <c r="D397">
        <v>1.06715</v>
      </c>
      <c r="E397">
        <v>1.0686</v>
      </c>
      <c r="F397">
        <v>18002</v>
      </c>
      <c r="H397">
        <f t="shared" si="176"/>
        <v>8.9999999999990088E-4</v>
      </c>
      <c r="I397">
        <f t="shared" si="172"/>
        <v>23.51160443995883</v>
      </c>
      <c r="J397">
        <f t="shared" si="165"/>
        <v>41.317829457364056</v>
      </c>
      <c r="K397">
        <f t="shared" si="173"/>
        <v>1</v>
      </c>
      <c r="L397">
        <f t="shared" si="174"/>
        <v>0</v>
      </c>
      <c r="M397">
        <f t="shared" si="175"/>
        <v>0</v>
      </c>
      <c r="N397">
        <f t="shared" ca="1" si="170"/>
        <v>0</v>
      </c>
      <c r="O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">
        <f t="shared" ca="1" si="177"/>
        <v>0.05</v>
      </c>
      <c r="R397">
        <f t="shared" ca="1" si="178"/>
        <v>0</v>
      </c>
      <c r="S397">
        <f t="shared" ca="1" si="179"/>
        <v>100.6871</v>
      </c>
      <c r="T397">
        <f t="shared" ca="1" si="180"/>
        <v>0</v>
      </c>
      <c r="U397">
        <f t="shared" ca="1" si="181"/>
        <v>0</v>
      </c>
      <c r="Z397">
        <f t="shared" si="166"/>
        <v>1.0762499999999999</v>
      </c>
      <c r="AA397">
        <f t="shared" si="167"/>
        <v>1.0663400000000001</v>
      </c>
      <c r="AB397">
        <f t="shared" si="171"/>
        <v>22.805247225024821</v>
      </c>
      <c r="AC397">
        <f t="shared" si="169"/>
        <v>25.252270433904563</v>
      </c>
      <c r="AE397">
        <f t="shared" si="163"/>
        <v>1.0727899999999999</v>
      </c>
      <c r="AF397">
        <f t="shared" si="164"/>
        <v>1.0663400000000001</v>
      </c>
      <c r="AG397">
        <f t="shared" si="168"/>
        <v>35.038759689922216</v>
      </c>
      <c r="AH397">
        <f t="shared" ref="AH397:AH460" si="182">AVERAGE($AG396:$AG397)</f>
        <v>30.775193798448853</v>
      </c>
    </row>
    <row r="398" spans="1:34">
      <c r="A398" s="1">
        <v>42328.666666666664</v>
      </c>
      <c r="B398">
        <v>1.0686100000000001</v>
      </c>
      <c r="C398">
        <v>1.07029</v>
      </c>
      <c r="D398">
        <v>1.0676699999999999</v>
      </c>
      <c r="E398">
        <v>1.06932</v>
      </c>
      <c r="F398">
        <v>18038</v>
      </c>
      <c r="H398">
        <f t="shared" si="176"/>
        <v>9.4000000000016293E-4</v>
      </c>
      <c r="I398">
        <f t="shared" si="172"/>
        <v>25.252270433904563</v>
      </c>
      <c r="J398">
        <f t="shared" si="165"/>
        <v>30.775193798448853</v>
      </c>
      <c r="K398">
        <f t="shared" si="173"/>
        <v>1</v>
      </c>
      <c r="L398">
        <f t="shared" si="174"/>
        <v>0</v>
      </c>
      <c r="M398">
        <f t="shared" si="175"/>
        <v>0</v>
      </c>
      <c r="N398">
        <f t="shared" ca="1" si="170"/>
        <v>0</v>
      </c>
      <c r="O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">
        <f t="shared" ca="1" si="177"/>
        <v>0.05</v>
      </c>
      <c r="R398">
        <f t="shared" ca="1" si="178"/>
        <v>0</v>
      </c>
      <c r="S398">
        <f t="shared" ca="1" si="179"/>
        <v>100.6871</v>
      </c>
      <c r="T398">
        <f t="shared" ca="1" si="180"/>
        <v>0</v>
      </c>
      <c r="U398">
        <f t="shared" ca="1" si="181"/>
        <v>0</v>
      </c>
      <c r="Z398">
        <f t="shared" si="166"/>
        <v>1.0762499999999999</v>
      </c>
      <c r="AA398">
        <f t="shared" si="167"/>
        <v>1.0663400000000001</v>
      </c>
      <c r="AB398">
        <f t="shared" si="171"/>
        <v>30.070635721493684</v>
      </c>
      <c r="AC398">
        <f t="shared" si="169"/>
        <v>26.664984863773697</v>
      </c>
      <c r="AE398">
        <f t="shared" si="163"/>
        <v>1.07161</v>
      </c>
      <c r="AF398">
        <f t="shared" si="164"/>
        <v>1.0663400000000001</v>
      </c>
      <c r="AG398">
        <f t="shared" si="168"/>
        <v>56.546489563568258</v>
      </c>
      <c r="AH398">
        <f t="shared" si="182"/>
        <v>45.792624626745237</v>
      </c>
    </row>
    <row r="399" spans="1:34">
      <c r="A399" s="1">
        <v>42328.708333333336</v>
      </c>
      <c r="B399">
        <v>1.06932</v>
      </c>
      <c r="C399">
        <v>1.0707500000000001</v>
      </c>
      <c r="D399">
        <v>1.06809</v>
      </c>
      <c r="E399">
        <v>1.0688</v>
      </c>
      <c r="F399">
        <v>19871</v>
      </c>
      <c r="H399">
        <f t="shared" si="176"/>
        <v>7.0999999999998842E-4</v>
      </c>
      <c r="I399">
        <f t="shared" si="172"/>
        <v>26.664984863773697</v>
      </c>
      <c r="J399">
        <f t="shared" si="165"/>
        <v>45.792624626745237</v>
      </c>
      <c r="K399">
        <f t="shared" si="173"/>
        <v>1</v>
      </c>
      <c r="L399">
        <f t="shared" si="174"/>
        <v>0</v>
      </c>
      <c r="M399">
        <f t="shared" si="175"/>
        <v>0</v>
      </c>
      <c r="N399">
        <f t="shared" ca="1" si="170"/>
        <v>0</v>
      </c>
      <c r="O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">
        <f t="shared" ca="1" si="177"/>
        <v>0.05</v>
      </c>
      <c r="R399">
        <f t="shared" ca="1" si="178"/>
        <v>0</v>
      </c>
      <c r="S399">
        <f t="shared" ca="1" si="179"/>
        <v>100.6871</v>
      </c>
      <c r="T399">
        <f t="shared" ca="1" si="180"/>
        <v>0</v>
      </c>
      <c r="U399">
        <f t="shared" ca="1" si="181"/>
        <v>0</v>
      </c>
      <c r="Z399">
        <f t="shared" si="166"/>
        <v>1.0749</v>
      </c>
      <c r="AA399">
        <f t="shared" si="167"/>
        <v>1.0663400000000001</v>
      </c>
      <c r="AB399">
        <f t="shared" si="171"/>
        <v>28.738317757008584</v>
      </c>
      <c r="AC399">
        <f t="shared" si="169"/>
        <v>24.717374595659528</v>
      </c>
      <c r="AE399">
        <f t="shared" si="163"/>
        <v>1.0707500000000001</v>
      </c>
      <c r="AF399">
        <f t="shared" si="164"/>
        <v>1.0663400000000001</v>
      </c>
      <c r="AG399">
        <f t="shared" si="168"/>
        <v>55.782312925167631</v>
      </c>
      <c r="AH399">
        <f t="shared" si="182"/>
        <v>56.164401244367944</v>
      </c>
    </row>
    <row r="400" spans="1:34">
      <c r="A400" s="1">
        <v>42328.75</v>
      </c>
      <c r="B400">
        <v>1.0687899999999999</v>
      </c>
      <c r="C400">
        <v>1.06907</v>
      </c>
      <c r="D400">
        <v>1.0660700000000001</v>
      </c>
      <c r="E400">
        <v>1.0662</v>
      </c>
      <c r="F400">
        <v>19542</v>
      </c>
      <c r="H400">
        <f t="shared" si="176"/>
        <v>1.2999999999996348E-4</v>
      </c>
      <c r="I400">
        <f t="shared" si="172"/>
        <v>24.717374595659528</v>
      </c>
      <c r="J400">
        <f t="shared" si="165"/>
        <v>56.164401244367944</v>
      </c>
      <c r="K400">
        <f t="shared" si="173"/>
        <v>1</v>
      </c>
      <c r="L400">
        <f t="shared" si="174"/>
        <v>0</v>
      </c>
      <c r="M400">
        <f t="shared" si="175"/>
        <v>0</v>
      </c>
      <c r="N400">
        <f t="shared" ca="1" si="170"/>
        <v>0</v>
      </c>
      <c r="O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">
        <f t="shared" ca="1" si="177"/>
        <v>0.05</v>
      </c>
      <c r="R400">
        <f t="shared" ca="1" si="178"/>
        <v>0</v>
      </c>
      <c r="S400">
        <f t="shared" ca="1" si="179"/>
        <v>100.6871</v>
      </c>
      <c r="T400">
        <f t="shared" ca="1" si="180"/>
        <v>0</v>
      </c>
      <c r="U400">
        <f t="shared" ca="1" si="181"/>
        <v>0</v>
      </c>
      <c r="Z400">
        <f t="shared" si="166"/>
        <v>1.0739099999999999</v>
      </c>
      <c r="AA400">
        <f t="shared" si="167"/>
        <v>1.0660700000000001</v>
      </c>
      <c r="AB400">
        <f t="shared" si="171"/>
        <v>1.6581632653056888</v>
      </c>
      <c r="AC400">
        <f t="shared" si="169"/>
        <v>20.818090992208194</v>
      </c>
      <c r="AE400">
        <f t="shared" si="163"/>
        <v>1.0707500000000001</v>
      </c>
      <c r="AF400">
        <f t="shared" si="164"/>
        <v>1.0660700000000001</v>
      </c>
      <c r="AG400">
        <f t="shared" si="168"/>
        <v>2.7777777777769868</v>
      </c>
      <c r="AH400">
        <f t="shared" si="182"/>
        <v>29.28004535147231</v>
      </c>
    </row>
    <row r="401" spans="1:34">
      <c r="A401" s="1">
        <v>42328.791666666664</v>
      </c>
      <c r="B401">
        <v>1.0661799999999999</v>
      </c>
      <c r="C401">
        <v>1.0672299999999999</v>
      </c>
      <c r="D401">
        <v>1.06446</v>
      </c>
      <c r="E401">
        <v>1.0658399999999999</v>
      </c>
      <c r="F401">
        <v>17742</v>
      </c>
      <c r="H401">
        <f t="shared" si="176"/>
        <v>1.3799999999999368E-3</v>
      </c>
      <c r="I401">
        <f t="shared" si="172"/>
        <v>20.818090992208194</v>
      </c>
      <c r="J401">
        <f t="shared" si="165"/>
        <v>29.28004535147231</v>
      </c>
      <c r="K401">
        <f t="shared" si="173"/>
        <v>1</v>
      </c>
      <c r="L401">
        <f t="shared" si="174"/>
        <v>0</v>
      </c>
      <c r="M401">
        <f t="shared" si="175"/>
        <v>0</v>
      </c>
      <c r="N401">
        <f t="shared" ca="1" si="170"/>
        <v>0</v>
      </c>
      <c r="O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">
        <f t="shared" ca="1" si="177"/>
        <v>0.05</v>
      </c>
      <c r="R401">
        <f t="shared" ca="1" si="178"/>
        <v>0</v>
      </c>
      <c r="S401">
        <f t="shared" ca="1" si="179"/>
        <v>100.6871</v>
      </c>
      <c r="T401">
        <f t="shared" ca="1" si="180"/>
        <v>0</v>
      </c>
      <c r="U401">
        <f t="shared" ca="1" si="181"/>
        <v>0</v>
      </c>
      <c r="Z401">
        <f t="shared" si="166"/>
        <v>1.0739099999999999</v>
      </c>
      <c r="AA401">
        <f t="shared" si="167"/>
        <v>1.06446</v>
      </c>
      <c r="AB401">
        <f t="shared" si="171"/>
        <v>14.603174603173999</v>
      </c>
      <c r="AC401">
        <f t="shared" si="169"/>
        <v>18.76757283674549</v>
      </c>
      <c r="AE401">
        <f t="shared" si="163"/>
        <v>1.0707500000000001</v>
      </c>
      <c r="AF401">
        <f t="shared" si="164"/>
        <v>1.06446</v>
      </c>
      <c r="AG401">
        <f t="shared" si="168"/>
        <v>21.939586645467546</v>
      </c>
      <c r="AH401">
        <f t="shared" si="182"/>
        <v>12.358682211622266</v>
      </c>
    </row>
    <row r="402" spans="1:34">
      <c r="A402" s="1">
        <v>42328.833333333336</v>
      </c>
      <c r="B402">
        <v>1.06585</v>
      </c>
      <c r="C402">
        <v>1.0659000000000001</v>
      </c>
      <c r="D402">
        <v>1.0640099999999999</v>
      </c>
      <c r="E402">
        <v>1.06497</v>
      </c>
      <c r="F402">
        <v>14931</v>
      </c>
      <c r="H402">
        <f t="shared" si="176"/>
        <v>9.6000000000007191E-4</v>
      </c>
      <c r="I402">
        <f t="shared" si="172"/>
        <v>18.76757283674549</v>
      </c>
      <c r="J402">
        <f t="shared" si="165"/>
        <v>12.358682211622266</v>
      </c>
      <c r="K402">
        <f t="shared" si="173"/>
        <v>1</v>
      </c>
      <c r="L402">
        <f t="shared" si="174"/>
        <v>0</v>
      </c>
      <c r="M402">
        <f t="shared" si="175"/>
        <v>0</v>
      </c>
      <c r="N402">
        <f t="shared" ca="1" si="170"/>
        <v>0</v>
      </c>
      <c r="O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">
        <f t="shared" ca="1" si="177"/>
        <v>0.05</v>
      </c>
      <c r="R402">
        <f t="shared" ca="1" si="178"/>
        <v>0</v>
      </c>
      <c r="S402">
        <f t="shared" ca="1" si="179"/>
        <v>100.6871</v>
      </c>
      <c r="T402">
        <f t="shared" ca="1" si="180"/>
        <v>0</v>
      </c>
      <c r="U402">
        <f t="shared" ca="1" si="181"/>
        <v>0</v>
      </c>
      <c r="Z402">
        <f t="shared" si="166"/>
        <v>1.0739099999999999</v>
      </c>
      <c r="AA402">
        <f t="shared" si="167"/>
        <v>1.0640099999999999</v>
      </c>
      <c r="AB402">
        <f t="shared" si="171"/>
        <v>9.6969696969704025</v>
      </c>
      <c r="AC402">
        <f t="shared" si="169"/>
        <v>13.674156330614668</v>
      </c>
      <c r="AE402">
        <f t="shared" si="163"/>
        <v>1.0707500000000001</v>
      </c>
      <c r="AF402">
        <f t="shared" si="164"/>
        <v>1.0640099999999999</v>
      </c>
      <c r="AG402">
        <f t="shared" si="168"/>
        <v>14.243323442137163</v>
      </c>
      <c r="AH402">
        <f t="shared" si="182"/>
        <v>18.091455043802355</v>
      </c>
    </row>
    <row r="403" spans="1:34">
      <c r="A403" s="1">
        <v>42328.875</v>
      </c>
      <c r="B403">
        <v>1.0649599999999999</v>
      </c>
      <c r="C403">
        <v>1.0652900000000001</v>
      </c>
      <c r="D403">
        <v>1.0640099999999999</v>
      </c>
      <c r="E403">
        <v>1.0651999999999999</v>
      </c>
      <c r="F403">
        <v>14466</v>
      </c>
      <c r="H403">
        <f t="shared" si="176"/>
        <v>9.5000000000000639E-4</v>
      </c>
      <c r="I403">
        <f t="shared" si="172"/>
        <v>13.674156330614668</v>
      </c>
      <c r="J403">
        <f t="shared" si="165"/>
        <v>18.091455043802355</v>
      </c>
      <c r="K403">
        <f t="shared" si="173"/>
        <v>1</v>
      </c>
      <c r="L403">
        <f t="shared" si="174"/>
        <v>0</v>
      </c>
      <c r="M403">
        <f t="shared" si="175"/>
        <v>0</v>
      </c>
      <c r="N403">
        <f t="shared" ca="1" si="170"/>
        <v>0</v>
      </c>
      <c r="O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">
        <f t="shared" ca="1" si="177"/>
        <v>0.05</v>
      </c>
      <c r="R403">
        <f t="shared" ca="1" si="178"/>
        <v>0</v>
      </c>
      <c r="S403">
        <f t="shared" ca="1" si="179"/>
        <v>100.6871</v>
      </c>
      <c r="T403">
        <f t="shared" ca="1" si="180"/>
        <v>0</v>
      </c>
      <c r="U403">
        <f t="shared" ca="1" si="181"/>
        <v>0</v>
      </c>
      <c r="Z403">
        <f t="shared" si="166"/>
        <v>1.0738700000000001</v>
      </c>
      <c r="AA403">
        <f t="shared" si="167"/>
        <v>1.0640099999999999</v>
      </c>
      <c r="AB403">
        <f t="shared" si="171"/>
        <v>12.068965517241379</v>
      </c>
      <c r="AC403">
        <f t="shared" si="169"/>
        <v>9.5068182706728681</v>
      </c>
      <c r="AE403">
        <f t="shared" ref="AE403:AE466" si="183">MAX($C397:$C403)</f>
        <v>1.0707500000000001</v>
      </c>
      <c r="AF403">
        <f t="shared" ref="AF403:AF466" si="184">MIN($D397:$D403)</f>
        <v>1.0640099999999999</v>
      </c>
      <c r="AG403">
        <f t="shared" si="168"/>
        <v>17.65578635014823</v>
      </c>
      <c r="AH403">
        <f t="shared" si="182"/>
        <v>15.949554896142697</v>
      </c>
    </row>
    <row r="404" spans="1:34">
      <c r="A404" s="1">
        <v>42328.916666666664</v>
      </c>
      <c r="B404">
        <v>1.06518</v>
      </c>
      <c r="C404">
        <v>1.06576</v>
      </c>
      <c r="D404">
        <v>1.0649599999999999</v>
      </c>
      <c r="E404">
        <v>1.06518</v>
      </c>
      <c r="F404">
        <v>13501</v>
      </c>
      <c r="H404">
        <f t="shared" si="176"/>
        <v>2.20000000000109E-4</v>
      </c>
      <c r="I404">
        <f t="shared" si="172"/>
        <v>9.5068182706728681</v>
      </c>
      <c r="J404">
        <f t="shared" ref="J404:J467" si="185">AH403</f>
        <v>15.949554896142697</v>
      </c>
      <c r="K404">
        <f t="shared" si="173"/>
        <v>1</v>
      </c>
      <c r="L404">
        <f t="shared" si="174"/>
        <v>0</v>
      </c>
      <c r="M404">
        <f t="shared" si="175"/>
        <v>0</v>
      </c>
      <c r="N404">
        <f t="shared" ca="1" si="170"/>
        <v>0</v>
      </c>
      <c r="O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">
        <f t="shared" ca="1" si="177"/>
        <v>0.05</v>
      </c>
      <c r="R404">
        <f t="shared" ca="1" si="178"/>
        <v>0</v>
      </c>
      <c r="S404">
        <f t="shared" ca="1" si="179"/>
        <v>100.6871</v>
      </c>
      <c r="T404">
        <f t="shared" ca="1" si="180"/>
        <v>0</v>
      </c>
      <c r="U404">
        <f t="shared" ca="1" si="181"/>
        <v>0</v>
      </c>
      <c r="Z404">
        <f t="shared" si="166"/>
        <v>1.0738700000000001</v>
      </c>
      <c r="AA404">
        <f t="shared" si="167"/>
        <v>1.0640099999999999</v>
      </c>
      <c r="AB404">
        <f t="shared" si="171"/>
        <v>11.866125760650014</v>
      </c>
      <c r="AC404">
        <f t="shared" si="169"/>
        <v>12.05880889450895</v>
      </c>
      <c r="AE404">
        <f t="shared" si="183"/>
        <v>1.0707500000000001</v>
      </c>
      <c r="AF404">
        <f t="shared" si="184"/>
        <v>1.0640099999999999</v>
      </c>
      <c r="AG404">
        <f t="shared" si="168"/>
        <v>17.35905044510508</v>
      </c>
      <c r="AH404">
        <f t="shared" si="182"/>
        <v>17.507418397626655</v>
      </c>
    </row>
    <row r="405" spans="1:34">
      <c r="A405" s="1">
        <v>42328.958333333336</v>
      </c>
      <c r="B405">
        <v>1.0651900000000001</v>
      </c>
      <c r="C405">
        <v>1.06572</v>
      </c>
      <c r="D405">
        <v>1.0642499999999999</v>
      </c>
      <c r="E405">
        <v>1.06426</v>
      </c>
      <c r="F405">
        <v>13466</v>
      </c>
      <c r="H405">
        <f t="shared" si="176"/>
        <v>1.0000000000065512E-5</v>
      </c>
      <c r="I405">
        <f t="shared" si="172"/>
        <v>12.05880889450895</v>
      </c>
      <c r="J405">
        <f t="shared" si="185"/>
        <v>17.507418397626655</v>
      </c>
      <c r="K405">
        <f t="shared" si="173"/>
        <v>1</v>
      </c>
      <c r="L405">
        <f t="shared" si="174"/>
        <v>0</v>
      </c>
      <c r="M405">
        <f t="shared" si="175"/>
        <v>0</v>
      </c>
      <c r="N405">
        <f t="shared" ca="1" si="170"/>
        <v>0</v>
      </c>
      <c r="O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">
        <f t="shared" ca="1" si="177"/>
        <v>0.05</v>
      </c>
      <c r="R405">
        <f t="shared" ca="1" si="178"/>
        <v>0</v>
      </c>
      <c r="S405">
        <f t="shared" ca="1" si="179"/>
        <v>100.6871</v>
      </c>
      <c r="T405">
        <f t="shared" ca="1" si="180"/>
        <v>0</v>
      </c>
      <c r="U405">
        <f t="shared" ca="1" si="181"/>
        <v>0</v>
      </c>
      <c r="Z405">
        <f t="shared" si="166"/>
        <v>1.0733699999999999</v>
      </c>
      <c r="AA405">
        <f t="shared" si="167"/>
        <v>1.0640099999999999</v>
      </c>
      <c r="AB405">
        <f t="shared" si="171"/>
        <v>2.6709401709410532</v>
      </c>
      <c r="AC405">
        <f t="shared" si="169"/>
        <v>9.0757502864507114</v>
      </c>
      <c r="AE405">
        <f t="shared" si="183"/>
        <v>1.0707500000000001</v>
      </c>
      <c r="AF405">
        <f t="shared" si="184"/>
        <v>1.0640099999999999</v>
      </c>
      <c r="AG405">
        <f t="shared" si="168"/>
        <v>3.709198813057514</v>
      </c>
      <c r="AH405">
        <f t="shared" si="182"/>
        <v>10.534124629081298</v>
      </c>
    </row>
    <row r="406" spans="1:34">
      <c r="A406" s="1">
        <v>42330.958333333336</v>
      </c>
      <c r="B406">
        <v>1.0637000000000001</v>
      </c>
      <c r="C406">
        <v>1.06385</v>
      </c>
      <c r="D406">
        <v>1.06345</v>
      </c>
      <c r="E406">
        <v>1.0638099999999999</v>
      </c>
      <c r="F406">
        <v>10178</v>
      </c>
      <c r="H406">
        <f t="shared" si="176"/>
        <v>2.5000000000008349E-4</v>
      </c>
      <c r="I406">
        <f t="shared" si="172"/>
        <v>9.0757502864507114</v>
      </c>
      <c r="J406">
        <f t="shared" si="185"/>
        <v>10.534124629081298</v>
      </c>
      <c r="K406">
        <f t="shared" si="173"/>
        <v>1</v>
      </c>
      <c r="L406">
        <f t="shared" si="174"/>
        <v>0</v>
      </c>
      <c r="M406">
        <f t="shared" si="175"/>
        <v>0</v>
      </c>
      <c r="N406">
        <f t="shared" ca="1" si="170"/>
        <v>0</v>
      </c>
      <c r="O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">
        <f t="shared" ca="1" si="177"/>
        <v>0.05</v>
      </c>
      <c r="R406">
        <f t="shared" ca="1" si="178"/>
        <v>0</v>
      </c>
      <c r="S406">
        <f t="shared" ca="1" si="179"/>
        <v>100.6871</v>
      </c>
      <c r="T406">
        <f t="shared" ca="1" si="180"/>
        <v>0</v>
      </c>
      <c r="U406">
        <f t="shared" ca="1" si="181"/>
        <v>0</v>
      </c>
      <c r="Z406">
        <f t="shared" ref="Z406:Z469" si="186">MAX($C385:$C406)</f>
        <v>1.0727899999999999</v>
      </c>
      <c r="AA406">
        <f t="shared" ref="AA406:AA469" si="187">MIN($D385:$D406)</f>
        <v>1.06345</v>
      </c>
      <c r="AB406">
        <f t="shared" si="171"/>
        <v>3.8543897216265486</v>
      </c>
      <c r="AC406">
        <f t="shared" si="169"/>
        <v>7.6151052926147491</v>
      </c>
      <c r="AE406">
        <f t="shared" si="183"/>
        <v>1.06907</v>
      </c>
      <c r="AF406">
        <f t="shared" si="184"/>
        <v>1.06345</v>
      </c>
      <c r="AG406">
        <f t="shared" si="168"/>
        <v>6.4056939501764871</v>
      </c>
      <c r="AH406">
        <f t="shared" si="182"/>
        <v>5.0574463816170008</v>
      </c>
    </row>
    <row r="407" spans="1:34">
      <c r="A407" s="1">
        <v>42331</v>
      </c>
      <c r="B407">
        <v>1.0638099999999999</v>
      </c>
      <c r="C407">
        <v>1.06402</v>
      </c>
      <c r="D407">
        <v>1.06342</v>
      </c>
      <c r="E407">
        <v>1.0636699999999999</v>
      </c>
      <c r="F407">
        <v>9500</v>
      </c>
      <c r="H407">
        <f t="shared" si="176"/>
        <v>2.4999999999986144E-4</v>
      </c>
      <c r="I407">
        <f t="shared" si="172"/>
        <v>7.6151052926147491</v>
      </c>
      <c r="J407">
        <f t="shared" si="185"/>
        <v>5.0574463816170008</v>
      </c>
      <c r="K407">
        <f t="shared" si="173"/>
        <v>1</v>
      </c>
      <c r="L407">
        <f t="shared" si="174"/>
        <v>0</v>
      </c>
      <c r="M407">
        <f t="shared" si="175"/>
        <v>0</v>
      </c>
      <c r="N407">
        <f t="shared" ca="1" si="170"/>
        <v>0</v>
      </c>
      <c r="O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">
        <f t="shared" ca="1" si="177"/>
        <v>0.05</v>
      </c>
      <c r="R407">
        <f t="shared" ca="1" si="178"/>
        <v>0</v>
      </c>
      <c r="S407">
        <f t="shared" ca="1" si="179"/>
        <v>100.6871</v>
      </c>
      <c r="T407">
        <f t="shared" ca="1" si="180"/>
        <v>0</v>
      </c>
      <c r="U407">
        <f t="shared" ca="1" si="181"/>
        <v>0</v>
      </c>
      <c r="Z407">
        <f t="shared" si="186"/>
        <v>1.0727899999999999</v>
      </c>
      <c r="AA407">
        <f t="shared" si="187"/>
        <v>1.06342</v>
      </c>
      <c r="AB407">
        <f t="shared" si="171"/>
        <v>2.6680896478107221</v>
      </c>
      <c r="AC407">
        <f t="shared" si="169"/>
        <v>5.2648863252570841</v>
      </c>
      <c r="AE407">
        <f t="shared" si="183"/>
        <v>1.0672299999999999</v>
      </c>
      <c r="AF407">
        <f t="shared" si="184"/>
        <v>1.06342</v>
      </c>
      <c r="AG407">
        <f t="shared" ref="AG407:AG470" si="188">($E407-$AF407)/($AE407-$AF407)*100</f>
        <v>6.5616797900228354</v>
      </c>
      <c r="AH407">
        <f t="shared" si="182"/>
        <v>6.4836868700996613</v>
      </c>
    </row>
    <row r="408" spans="1:34">
      <c r="A408" s="1">
        <v>42331.041666666664</v>
      </c>
      <c r="B408">
        <v>1.06368</v>
      </c>
      <c r="C408">
        <v>1.0646</v>
      </c>
      <c r="D408">
        <v>1.06368</v>
      </c>
      <c r="E408">
        <v>1.06429</v>
      </c>
      <c r="F408">
        <v>9650</v>
      </c>
      <c r="H408">
        <f t="shared" si="176"/>
        <v>0</v>
      </c>
      <c r="I408">
        <f t="shared" si="172"/>
        <v>5.2648863252570841</v>
      </c>
      <c r="J408">
        <f t="shared" si="185"/>
        <v>6.4836868700996613</v>
      </c>
      <c r="K408">
        <f t="shared" si="173"/>
        <v>1</v>
      </c>
      <c r="L408">
        <f t="shared" si="174"/>
        <v>0</v>
      </c>
      <c r="M408">
        <f t="shared" si="175"/>
        <v>0</v>
      </c>
      <c r="N408">
        <f t="shared" ca="1" si="170"/>
        <v>0</v>
      </c>
      <c r="O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">
        <f t="shared" ca="1" si="177"/>
        <v>0.05</v>
      </c>
      <c r="R408">
        <f t="shared" ca="1" si="178"/>
        <v>0</v>
      </c>
      <c r="S408">
        <f t="shared" ca="1" si="179"/>
        <v>100.6871</v>
      </c>
      <c r="T408">
        <f t="shared" ca="1" si="180"/>
        <v>0</v>
      </c>
      <c r="U408">
        <f t="shared" ca="1" si="181"/>
        <v>0</v>
      </c>
      <c r="Z408">
        <f t="shared" si="186"/>
        <v>1.0727899999999999</v>
      </c>
      <c r="AA408">
        <f t="shared" si="187"/>
        <v>1.06342</v>
      </c>
      <c r="AB408">
        <f t="shared" si="171"/>
        <v>9.2849519743856739</v>
      </c>
      <c r="AC408">
        <f t="shared" si="169"/>
        <v>4.6195928786909999</v>
      </c>
      <c r="AE408">
        <f t="shared" si="183"/>
        <v>1.0659000000000001</v>
      </c>
      <c r="AF408">
        <f t="shared" si="184"/>
        <v>1.06342</v>
      </c>
      <c r="AG408">
        <f t="shared" si="188"/>
        <v>35.080645161286824</v>
      </c>
      <c r="AH408">
        <f t="shared" si="182"/>
        <v>20.82116247565483</v>
      </c>
    </row>
    <row r="409" spans="1:34">
      <c r="A409" s="1">
        <v>42331.083333333336</v>
      </c>
      <c r="B409">
        <v>1.0643</v>
      </c>
      <c r="C409">
        <v>1.06437</v>
      </c>
      <c r="D409">
        <v>1.0634999999999999</v>
      </c>
      <c r="E409">
        <v>1.06368</v>
      </c>
      <c r="F409">
        <v>13018</v>
      </c>
      <c r="H409">
        <f t="shared" si="176"/>
        <v>1.8000000000006899E-4</v>
      </c>
      <c r="I409">
        <f t="shared" si="172"/>
        <v>4.6195928786909999</v>
      </c>
      <c r="J409">
        <f t="shared" si="185"/>
        <v>20.82116247565483</v>
      </c>
      <c r="K409">
        <f t="shared" si="173"/>
        <v>1</v>
      </c>
      <c r="L409">
        <f t="shared" si="174"/>
        <v>0</v>
      </c>
      <c r="M409">
        <f t="shared" si="175"/>
        <v>0</v>
      </c>
      <c r="N409">
        <f t="shared" ca="1" si="170"/>
        <v>0</v>
      </c>
      <c r="O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">
        <f t="shared" ca="1" si="177"/>
        <v>0.05</v>
      </c>
      <c r="R409">
        <f t="shared" ca="1" si="178"/>
        <v>0</v>
      </c>
      <c r="S409">
        <f t="shared" ca="1" si="179"/>
        <v>100.6871</v>
      </c>
      <c r="T409">
        <f t="shared" ca="1" si="180"/>
        <v>0</v>
      </c>
      <c r="U409">
        <f t="shared" ca="1" si="181"/>
        <v>0</v>
      </c>
      <c r="Z409">
        <f t="shared" si="186"/>
        <v>1.0727899999999999</v>
      </c>
      <c r="AA409">
        <f t="shared" si="187"/>
        <v>1.06342</v>
      </c>
      <c r="AB409">
        <f t="shared" si="171"/>
        <v>2.7748132337239095</v>
      </c>
      <c r="AC409">
        <f t="shared" si="169"/>
        <v>4.6455611443867131</v>
      </c>
      <c r="AE409">
        <f t="shared" si="183"/>
        <v>1.06576</v>
      </c>
      <c r="AF409">
        <f t="shared" si="184"/>
        <v>1.06342</v>
      </c>
      <c r="AG409">
        <f t="shared" si="188"/>
        <v>11.111111111107947</v>
      </c>
      <c r="AH409">
        <f t="shared" si="182"/>
        <v>23.095878136197385</v>
      </c>
    </row>
    <row r="410" spans="1:34">
      <c r="A410" s="1">
        <v>42331.125</v>
      </c>
      <c r="B410">
        <v>1.06368</v>
      </c>
      <c r="C410">
        <v>1.0640000000000001</v>
      </c>
      <c r="D410">
        <v>1.0628200000000001</v>
      </c>
      <c r="E410">
        <v>1.0634300000000001</v>
      </c>
      <c r="F410">
        <v>13355</v>
      </c>
      <c r="H410">
        <f t="shared" si="176"/>
        <v>6.0999999999999943E-4</v>
      </c>
      <c r="I410">
        <f t="shared" si="172"/>
        <v>4.6455611443867131</v>
      </c>
      <c r="J410">
        <f t="shared" si="185"/>
        <v>23.095878136197385</v>
      </c>
      <c r="K410">
        <f t="shared" si="173"/>
        <v>1</v>
      </c>
      <c r="L410">
        <f t="shared" si="174"/>
        <v>0</v>
      </c>
      <c r="M410">
        <f t="shared" si="175"/>
        <v>0</v>
      </c>
      <c r="N410">
        <f t="shared" ca="1" si="170"/>
        <v>0</v>
      </c>
      <c r="O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">
        <f t="shared" ca="1" si="177"/>
        <v>0.05</v>
      </c>
      <c r="R410">
        <f t="shared" ca="1" si="178"/>
        <v>0</v>
      </c>
      <c r="S410">
        <f t="shared" ca="1" si="179"/>
        <v>100.6871</v>
      </c>
      <c r="T410">
        <f t="shared" ca="1" si="180"/>
        <v>0</v>
      </c>
      <c r="U410">
        <f t="shared" ca="1" si="181"/>
        <v>0</v>
      </c>
      <c r="Z410">
        <f t="shared" si="186"/>
        <v>1.0727899999999999</v>
      </c>
      <c r="AA410">
        <f t="shared" si="187"/>
        <v>1.0628200000000001</v>
      </c>
      <c r="AB410">
        <f t="shared" si="171"/>
        <v>6.1183550651956962</v>
      </c>
      <c r="AC410">
        <f t="shared" ref="AC410:AC473" si="189">AVERAGE(AB407:AB410)</f>
        <v>5.2115524802790008</v>
      </c>
      <c r="AE410">
        <f t="shared" si="183"/>
        <v>1.06576</v>
      </c>
      <c r="AF410">
        <f t="shared" si="184"/>
        <v>1.0628200000000001</v>
      </c>
      <c r="AG410">
        <f t="shared" si="188"/>
        <v>20.748299319728279</v>
      </c>
      <c r="AH410">
        <f t="shared" si="182"/>
        <v>15.929705215418114</v>
      </c>
    </row>
    <row r="411" spans="1:34">
      <c r="A411" s="1">
        <v>42331.166666666664</v>
      </c>
      <c r="B411">
        <v>1.0634300000000001</v>
      </c>
      <c r="C411">
        <v>1.0636300000000001</v>
      </c>
      <c r="D411">
        <v>1.06081</v>
      </c>
      <c r="E411">
        <v>1.0612900000000001</v>
      </c>
      <c r="F411">
        <v>15537</v>
      </c>
      <c r="H411">
        <f t="shared" si="176"/>
        <v>4.8000000000003595E-4</v>
      </c>
      <c r="I411">
        <f t="shared" si="172"/>
        <v>5.2115524802790008</v>
      </c>
      <c r="J411">
        <f t="shared" si="185"/>
        <v>15.929705215418114</v>
      </c>
      <c r="K411">
        <f t="shared" si="173"/>
        <v>1</v>
      </c>
      <c r="L411">
        <f t="shared" si="174"/>
        <v>0</v>
      </c>
      <c r="M411">
        <f t="shared" si="175"/>
        <v>0</v>
      </c>
      <c r="N411">
        <f t="shared" ca="1" si="170"/>
        <v>0</v>
      </c>
      <c r="O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">
        <f t="shared" ca="1" si="177"/>
        <v>0.05</v>
      </c>
      <c r="R411">
        <f t="shared" ca="1" si="178"/>
        <v>0</v>
      </c>
      <c r="S411">
        <f t="shared" ca="1" si="179"/>
        <v>100.6871</v>
      </c>
      <c r="T411">
        <f t="shared" ca="1" si="180"/>
        <v>0</v>
      </c>
      <c r="U411">
        <f t="shared" ca="1" si="181"/>
        <v>0</v>
      </c>
      <c r="Z411">
        <f t="shared" si="186"/>
        <v>1.0727899999999999</v>
      </c>
      <c r="AA411">
        <f t="shared" si="187"/>
        <v>1.06081</v>
      </c>
      <c r="AB411">
        <f t="shared" si="171"/>
        <v>4.0066777963275531</v>
      </c>
      <c r="AC411">
        <f t="shared" si="189"/>
        <v>5.5461995174082084</v>
      </c>
      <c r="AE411">
        <f t="shared" si="183"/>
        <v>1.06572</v>
      </c>
      <c r="AF411">
        <f t="shared" si="184"/>
        <v>1.06081</v>
      </c>
      <c r="AG411">
        <f t="shared" si="188"/>
        <v>9.7759674134427481</v>
      </c>
      <c r="AH411">
        <f t="shared" si="182"/>
        <v>15.262133366585513</v>
      </c>
    </row>
    <row r="412" spans="1:34">
      <c r="A412" s="1">
        <v>42331.208333333336</v>
      </c>
      <c r="B412">
        <v>1.0612900000000001</v>
      </c>
      <c r="C412">
        <v>1.06138</v>
      </c>
      <c r="D412">
        <v>1.06</v>
      </c>
      <c r="E412">
        <v>1.0607599999999999</v>
      </c>
      <c r="F412">
        <v>16951</v>
      </c>
      <c r="H412">
        <f t="shared" si="176"/>
        <v>7.5999999999987189E-4</v>
      </c>
      <c r="I412">
        <f t="shared" si="172"/>
        <v>5.5461995174082084</v>
      </c>
      <c r="J412">
        <f t="shared" si="185"/>
        <v>15.262133366585513</v>
      </c>
      <c r="K412">
        <f t="shared" si="173"/>
        <v>1</v>
      </c>
      <c r="L412">
        <f t="shared" si="174"/>
        <v>0</v>
      </c>
      <c r="M412">
        <f t="shared" si="175"/>
        <v>0</v>
      </c>
      <c r="N412">
        <f t="shared" ref="N412:N475" ca="1" si="190">IF(COUNTIF(OFFSET($M411,$Y$7,0,1-$Y$7,1),"&lt;&gt;0")=0,$M412,0)</f>
        <v>0</v>
      </c>
      <c r="O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">
        <f t="shared" ca="1" si="177"/>
        <v>0.05</v>
      </c>
      <c r="R412">
        <f t="shared" ca="1" si="178"/>
        <v>0</v>
      </c>
      <c r="S412">
        <f t="shared" ca="1" si="179"/>
        <v>100.6871</v>
      </c>
      <c r="T412">
        <f t="shared" ca="1" si="180"/>
        <v>0</v>
      </c>
      <c r="U412">
        <f t="shared" ca="1" si="181"/>
        <v>0</v>
      </c>
      <c r="Z412">
        <f t="shared" si="186"/>
        <v>1.0727899999999999</v>
      </c>
      <c r="AA412">
        <f t="shared" si="187"/>
        <v>1.06</v>
      </c>
      <c r="AB412">
        <f t="shared" si="171"/>
        <v>5.9421422986699017</v>
      </c>
      <c r="AC412">
        <f t="shared" si="189"/>
        <v>4.7104970984792649</v>
      </c>
      <c r="AE412">
        <f t="shared" si="183"/>
        <v>1.0646</v>
      </c>
      <c r="AF412">
        <f t="shared" si="184"/>
        <v>1.06</v>
      </c>
      <c r="AG412">
        <f t="shared" si="188"/>
        <v>16.521739130432223</v>
      </c>
      <c r="AH412">
        <f t="shared" si="182"/>
        <v>13.148853271937487</v>
      </c>
    </row>
    <row r="413" spans="1:34">
      <c r="A413" s="1">
        <v>42331.25</v>
      </c>
      <c r="B413">
        <v>1.0607599999999999</v>
      </c>
      <c r="C413">
        <v>1.0616099999999999</v>
      </c>
      <c r="D413">
        <v>1.0606800000000001</v>
      </c>
      <c r="E413">
        <v>1.0612999999999999</v>
      </c>
      <c r="F413">
        <v>13814</v>
      </c>
      <c r="H413">
        <f t="shared" si="176"/>
        <v>7.9999999999857963E-5</v>
      </c>
      <c r="I413">
        <f t="shared" si="172"/>
        <v>4.7104970984792649</v>
      </c>
      <c r="J413">
        <f t="shared" si="185"/>
        <v>13.148853271937487</v>
      </c>
      <c r="K413">
        <f t="shared" si="173"/>
        <v>1</v>
      </c>
      <c r="L413">
        <f t="shared" si="174"/>
        <v>0</v>
      </c>
      <c r="M413">
        <f t="shared" si="175"/>
        <v>0</v>
      </c>
      <c r="N413">
        <f t="shared" ca="1" si="190"/>
        <v>0</v>
      </c>
      <c r="O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">
        <f t="shared" ca="1" si="177"/>
        <v>0.05</v>
      </c>
      <c r="R413">
        <f t="shared" ca="1" si="178"/>
        <v>0</v>
      </c>
      <c r="S413">
        <f t="shared" ca="1" si="179"/>
        <v>100.6871</v>
      </c>
      <c r="T413">
        <f t="shared" ca="1" si="180"/>
        <v>0</v>
      </c>
      <c r="U413">
        <f t="shared" ca="1" si="181"/>
        <v>0</v>
      </c>
      <c r="Z413">
        <f t="shared" si="186"/>
        <v>1.07161</v>
      </c>
      <c r="AA413">
        <f t="shared" si="187"/>
        <v>1.06</v>
      </c>
      <c r="AB413">
        <f t="shared" si="171"/>
        <v>11.197243755382155</v>
      </c>
      <c r="AC413">
        <f t="shared" si="189"/>
        <v>6.8161047288938263</v>
      </c>
      <c r="AE413">
        <f t="shared" si="183"/>
        <v>1.0646</v>
      </c>
      <c r="AF413">
        <f t="shared" si="184"/>
        <v>1.06</v>
      </c>
      <c r="AG413">
        <f t="shared" si="188"/>
        <v>28.260869565214662</v>
      </c>
      <c r="AH413">
        <f t="shared" si="182"/>
        <v>22.391304347823443</v>
      </c>
    </row>
    <row r="414" spans="1:34">
      <c r="A414" s="1">
        <v>42331.291666666664</v>
      </c>
      <c r="B414">
        <v>1.0612999999999999</v>
      </c>
      <c r="C414">
        <v>1.06151</v>
      </c>
      <c r="D414">
        <v>1.0609500000000001</v>
      </c>
      <c r="E414">
        <v>1.06142</v>
      </c>
      <c r="F414">
        <v>12969</v>
      </c>
      <c r="H414">
        <f t="shared" si="176"/>
        <v>3.4999999999985043E-4</v>
      </c>
      <c r="I414">
        <f t="shared" si="172"/>
        <v>6.8161047288938263</v>
      </c>
      <c r="J414">
        <f t="shared" si="185"/>
        <v>22.391304347823443</v>
      </c>
      <c r="K414">
        <f t="shared" si="173"/>
        <v>1</v>
      </c>
      <c r="L414">
        <f t="shared" si="174"/>
        <v>0</v>
      </c>
      <c r="M414">
        <f t="shared" si="175"/>
        <v>0</v>
      </c>
      <c r="N414">
        <f t="shared" ca="1" si="190"/>
        <v>0</v>
      </c>
      <c r="O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">
        <f t="shared" ca="1" si="177"/>
        <v>0.05</v>
      </c>
      <c r="R414">
        <f t="shared" ca="1" si="178"/>
        <v>0</v>
      </c>
      <c r="S414">
        <f t="shared" ca="1" si="179"/>
        <v>100.6871</v>
      </c>
      <c r="T414">
        <f t="shared" ca="1" si="180"/>
        <v>0</v>
      </c>
      <c r="U414">
        <f t="shared" ca="1" si="181"/>
        <v>0</v>
      </c>
      <c r="Z414">
        <f t="shared" si="186"/>
        <v>1.0707500000000001</v>
      </c>
      <c r="AA414">
        <f t="shared" si="187"/>
        <v>1.06</v>
      </c>
      <c r="AB414">
        <f t="shared" si="171"/>
        <v>13.209302325581135</v>
      </c>
      <c r="AC414">
        <f t="shared" si="189"/>
        <v>8.5888415439901866</v>
      </c>
      <c r="AE414">
        <f t="shared" si="183"/>
        <v>1.0646</v>
      </c>
      <c r="AF414">
        <f t="shared" si="184"/>
        <v>1.06</v>
      </c>
      <c r="AG414">
        <f t="shared" si="188"/>
        <v>30.869565217391219</v>
      </c>
      <c r="AH414">
        <f t="shared" si="182"/>
        <v>29.565217391302941</v>
      </c>
    </row>
    <row r="415" spans="1:34">
      <c r="A415" s="1">
        <v>42331.333333333336</v>
      </c>
      <c r="B415">
        <v>1.0614300000000001</v>
      </c>
      <c r="C415">
        <v>1.0618300000000001</v>
      </c>
      <c r="D415">
        <v>1.0612600000000001</v>
      </c>
      <c r="E415">
        <v>1.06141</v>
      </c>
      <c r="F415">
        <v>13500</v>
      </c>
      <c r="H415">
        <f t="shared" si="176"/>
        <v>1.4999999999987246E-4</v>
      </c>
      <c r="I415">
        <f t="shared" si="172"/>
        <v>8.5888415439901866</v>
      </c>
      <c r="J415">
        <f t="shared" si="185"/>
        <v>29.565217391302941</v>
      </c>
      <c r="K415">
        <f t="shared" si="173"/>
        <v>1</v>
      </c>
      <c r="L415">
        <f t="shared" si="174"/>
        <v>0</v>
      </c>
      <c r="M415">
        <f t="shared" si="175"/>
        <v>0</v>
      </c>
      <c r="N415">
        <f t="shared" ca="1" si="190"/>
        <v>0</v>
      </c>
      <c r="O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">
        <f t="shared" ca="1" si="177"/>
        <v>0.05</v>
      </c>
      <c r="R415">
        <f t="shared" ca="1" si="178"/>
        <v>0</v>
      </c>
      <c r="S415">
        <f t="shared" ca="1" si="179"/>
        <v>100.6871</v>
      </c>
      <c r="T415">
        <f t="shared" ca="1" si="180"/>
        <v>0</v>
      </c>
      <c r="U415">
        <f t="shared" ca="1" si="181"/>
        <v>0</v>
      </c>
      <c r="Z415">
        <f t="shared" si="186"/>
        <v>1.0707500000000001</v>
      </c>
      <c r="AA415">
        <f t="shared" si="187"/>
        <v>1.06</v>
      </c>
      <c r="AB415">
        <f t="shared" si="171"/>
        <v>13.11627906976657</v>
      </c>
      <c r="AC415">
        <f t="shared" si="189"/>
        <v>10.866241862349941</v>
      </c>
      <c r="AE415">
        <f t="shared" si="183"/>
        <v>1.06437</v>
      </c>
      <c r="AF415">
        <f t="shared" si="184"/>
        <v>1.06</v>
      </c>
      <c r="AG415">
        <f t="shared" si="188"/>
        <v>32.265446224254376</v>
      </c>
      <c r="AH415">
        <f t="shared" si="182"/>
        <v>31.567505720822798</v>
      </c>
    </row>
    <row r="416" spans="1:34">
      <c r="A416" s="1">
        <v>42331.375</v>
      </c>
      <c r="B416">
        <v>1.0614300000000001</v>
      </c>
      <c r="C416">
        <v>1.0625500000000001</v>
      </c>
      <c r="D416">
        <v>1.06124</v>
      </c>
      <c r="E416">
        <v>1.0618700000000001</v>
      </c>
      <c r="F416">
        <v>13382</v>
      </c>
      <c r="H416">
        <f t="shared" si="176"/>
        <v>1.9000000000013451E-4</v>
      </c>
      <c r="I416">
        <f t="shared" si="172"/>
        <v>10.866241862349941</v>
      </c>
      <c r="J416">
        <f t="shared" si="185"/>
        <v>31.567505720822798</v>
      </c>
      <c r="K416">
        <f t="shared" si="173"/>
        <v>1</v>
      </c>
      <c r="L416">
        <f t="shared" si="174"/>
        <v>0</v>
      </c>
      <c r="M416">
        <f t="shared" si="175"/>
        <v>0</v>
      </c>
      <c r="N416">
        <f t="shared" ca="1" si="190"/>
        <v>0</v>
      </c>
      <c r="O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">
        <f t="shared" ca="1" si="177"/>
        <v>0.05</v>
      </c>
      <c r="R416">
        <f t="shared" ca="1" si="178"/>
        <v>0</v>
      </c>
      <c r="S416">
        <f t="shared" ca="1" si="179"/>
        <v>100.6871</v>
      </c>
      <c r="T416">
        <f t="shared" ca="1" si="180"/>
        <v>0</v>
      </c>
      <c r="U416">
        <f t="shared" ca="1" si="181"/>
        <v>0</v>
      </c>
      <c r="Z416">
        <f t="shared" si="186"/>
        <v>1.0707500000000001</v>
      </c>
      <c r="AA416">
        <f t="shared" si="187"/>
        <v>1.06</v>
      </c>
      <c r="AB416">
        <f t="shared" si="171"/>
        <v>17.3953488372096</v>
      </c>
      <c r="AC416">
        <f t="shared" si="189"/>
        <v>13.729543496984864</v>
      </c>
      <c r="AE416">
        <f t="shared" si="183"/>
        <v>1.0640000000000001</v>
      </c>
      <c r="AF416">
        <f t="shared" si="184"/>
        <v>1.06</v>
      </c>
      <c r="AG416">
        <f t="shared" si="188"/>
        <v>46.750000000000917</v>
      </c>
      <c r="AH416">
        <f t="shared" si="182"/>
        <v>39.50772311212765</v>
      </c>
    </row>
    <row r="417" spans="1:34">
      <c r="A417" s="1">
        <v>42331.416666666664</v>
      </c>
      <c r="B417">
        <v>1.0618799999999999</v>
      </c>
      <c r="C417">
        <v>1.0626800000000001</v>
      </c>
      <c r="D417">
        <v>1.06073</v>
      </c>
      <c r="E417">
        <v>1.0623</v>
      </c>
      <c r="F417">
        <v>18066</v>
      </c>
      <c r="H417">
        <f t="shared" si="176"/>
        <v>1.1499999999999844E-3</v>
      </c>
      <c r="I417">
        <f t="shared" si="172"/>
        <v>13.729543496984864</v>
      </c>
      <c r="J417">
        <f t="shared" si="185"/>
        <v>39.50772311212765</v>
      </c>
      <c r="K417">
        <f t="shared" si="173"/>
        <v>1</v>
      </c>
      <c r="L417">
        <f t="shared" si="174"/>
        <v>0</v>
      </c>
      <c r="M417">
        <f t="shared" si="175"/>
        <v>0</v>
      </c>
      <c r="N417">
        <f t="shared" ca="1" si="190"/>
        <v>0</v>
      </c>
      <c r="O417">
        <f ca="1">IF(ISNA(HLOOKUP(ROW()+1,Лист1!$DD$3:$GY$28,26,FALSE)),IF(ISNA(HLOOKUP(ROW()+1,Лист1!$DD$37:$GY$62,26,FALSE)),0,HLOOKUP(ROW()+1,Лист1!$DD$37:$GY$62,26,FALSE)),HLOOKUP(ROW()+1,Лист1!$DD$3:$GY$28,26,FALSE))</f>
        <v>1.5899999999999803E-3</v>
      </c>
      <c r="P417">
        <f t="shared" ca="1" si="177"/>
        <v>0.05</v>
      </c>
      <c r="R417">
        <f t="shared" ca="1" si="178"/>
        <v>1.5899999999999803E-3</v>
      </c>
      <c r="S417">
        <f t="shared" ca="1" si="179"/>
        <v>100.7646</v>
      </c>
      <c r="T417">
        <f t="shared" ca="1" si="180"/>
        <v>1</v>
      </c>
      <c r="U417">
        <f t="shared" ca="1" si="181"/>
        <v>7.7499999999999014E-2</v>
      </c>
      <c r="Z417">
        <f t="shared" si="186"/>
        <v>1.0707500000000001</v>
      </c>
      <c r="AA417">
        <f t="shared" si="187"/>
        <v>1.06</v>
      </c>
      <c r="AB417">
        <f t="shared" si="171"/>
        <v>21.395348837208939</v>
      </c>
      <c r="AC417">
        <f t="shared" si="189"/>
        <v>16.279069767441563</v>
      </c>
      <c r="AE417">
        <f t="shared" si="183"/>
        <v>1.0636300000000001</v>
      </c>
      <c r="AF417">
        <f t="shared" si="184"/>
        <v>1.06</v>
      </c>
      <c r="AG417">
        <f t="shared" si="188"/>
        <v>63.360881542698479</v>
      </c>
      <c r="AH417">
        <f t="shared" si="182"/>
        <v>55.055440771349694</v>
      </c>
    </row>
    <row r="418" spans="1:34">
      <c r="A418" s="1">
        <v>42331.458333333336</v>
      </c>
      <c r="B418">
        <v>1.0623499999999999</v>
      </c>
      <c r="C418">
        <v>1.0643400000000001</v>
      </c>
      <c r="D418">
        <v>1.06203</v>
      </c>
      <c r="E418">
        <v>1.0630599999999999</v>
      </c>
      <c r="F418">
        <v>18853</v>
      </c>
      <c r="H418">
        <f t="shared" si="176"/>
        <v>3.1999999999987594E-4</v>
      </c>
      <c r="I418">
        <f t="shared" si="172"/>
        <v>16.279069767441563</v>
      </c>
      <c r="J418">
        <f t="shared" si="185"/>
        <v>55.055440771349694</v>
      </c>
      <c r="K418">
        <f t="shared" si="173"/>
        <v>1</v>
      </c>
      <c r="L418">
        <f t="shared" si="174"/>
        <v>0</v>
      </c>
      <c r="M418">
        <f t="shared" si="175"/>
        <v>0</v>
      </c>
      <c r="N418">
        <f t="shared" ca="1" si="190"/>
        <v>0</v>
      </c>
      <c r="O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">
        <f t="shared" ca="1" si="177"/>
        <v>0.05</v>
      </c>
      <c r="R418">
        <f t="shared" ca="1" si="178"/>
        <v>0</v>
      </c>
      <c r="S418">
        <f t="shared" ca="1" si="179"/>
        <v>100.7646</v>
      </c>
      <c r="T418">
        <f t="shared" ca="1" si="180"/>
        <v>0</v>
      </c>
      <c r="U418">
        <f t="shared" ca="1" si="181"/>
        <v>0</v>
      </c>
      <c r="Z418">
        <f t="shared" si="186"/>
        <v>1.0707500000000001</v>
      </c>
      <c r="AA418">
        <f t="shared" si="187"/>
        <v>1.06</v>
      </c>
      <c r="AB418">
        <f t="shared" si="171"/>
        <v>28.465116279068187</v>
      </c>
      <c r="AC418">
        <f t="shared" si="189"/>
        <v>20.093023255813325</v>
      </c>
      <c r="AE418">
        <f t="shared" si="183"/>
        <v>1.0643400000000001</v>
      </c>
      <c r="AF418">
        <f t="shared" si="184"/>
        <v>1.06</v>
      </c>
      <c r="AG418">
        <f t="shared" si="188"/>
        <v>70.506912442392462</v>
      </c>
      <c r="AH418">
        <f t="shared" si="182"/>
        <v>66.933896992545471</v>
      </c>
    </row>
    <row r="419" spans="1:34">
      <c r="A419" s="1">
        <v>42331.5</v>
      </c>
      <c r="B419">
        <v>1.0630500000000001</v>
      </c>
      <c r="C419">
        <v>1.0635300000000001</v>
      </c>
      <c r="D419">
        <v>1.06148</v>
      </c>
      <c r="E419">
        <v>1.0630599999999999</v>
      </c>
      <c r="F419">
        <v>17929</v>
      </c>
      <c r="H419">
        <f t="shared" si="176"/>
        <v>1.5700000000000713E-3</v>
      </c>
      <c r="I419">
        <f t="shared" si="172"/>
        <v>20.093023255813325</v>
      </c>
      <c r="J419">
        <f t="shared" si="185"/>
        <v>66.933896992545471</v>
      </c>
      <c r="K419">
        <f t="shared" si="173"/>
        <v>1</v>
      </c>
      <c r="L419">
        <f t="shared" si="174"/>
        <v>1</v>
      </c>
      <c r="M419">
        <f t="shared" si="175"/>
        <v>1</v>
      </c>
      <c r="N419">
        <f t="shared" ca="1" si="190"/>
        <v>1</v>
      </c>
      <c r="O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">
        <f t="shared" ca="1" si="177"/>
        <v>0.05</v>
      </c>
      <c r="R419">
        <f t="shared" ca="1" si="178"/>
        <v>0</v>
      </c>
      <c r="S419">
        <f t="shared" ca="1" si="179"/>
        <v>100.7646</v>
      </c>
      <c r="T419">
        <f t="shared" ca="1" si="180"/>
        <v>0</v>
      </c>
      <c r="U419">
        <f t="shared" ca="1" si="181"/>
        <v>0</v>
      </c>
      <c r="Z419">
        <f t="shared" si="186"/>
        <v>1.0707500000000001</v>
      </c>
      <c r="AA419">
        <f t="shared" si="187"/>
        <v>1.06</v>
      </c>
      <c r="AB419">
        <f t="shared" si="171"/>
        <v>28.465116279068187</v>
      </c>
      <c r="AC419">
        <f t="shared" si="189"/>
        <v>23.930232558138727</v>
      </c>
      <c r="AE419">
        <f t="shared" si="183"/>
        <v>1.0643400000000001</v>
      </c>
      <c r="AF419">
        <f t="shared" si="184"/>
        <v>1.0606800000000001</v>
      </c>
      <c r="AG419">
        <f t="shared" si="188"/>
        <v>65.027322404366899</v>
      </c>
      <c r="AH419">
        <f t="shared" si="182"/>
        <v>67.767117423379688</v>
      </c>
    </row>
    <row r="420" spans="1:34">
      <c r="A420" s="1">
        <v>42331.541666666664</v>
      </c>
      <c r="B420">
        <v>1.0630599999999999</v>
      </c>
      <c r="C420">
        <v>1.0631699999999999</v>
      </c>
      <c r="D420">
        <v>1.0617799999999999</v>
      </c>
      <c r="E420">
        <v>1.0622400000000001</v>
      </c>
      <c r="F420">
        <v>16370</v>
      </c>
      <c r="H420">
        <f t="shared" si="176"/>
        <v>4.6000000000012697E-4</v>
      </c>
      <c r="I420">
        <f t="shared" si="172"/>
        <v>23.930232558138727</v>
      </c>
      <c r="J420">
        <f t="shared" si="185"/>
        <v>67.767117423379688</v>
      </c>
      <c r="K420">
        <f t="shared" si="173"/>
        <v>1</v>
      </c>
      <c r="L420">
        <f t="shared" si="174"/>
        <v>1</v>
      </c>
      <c r="M420">
        <f t="shared" si="175"/>
        <v>1</v>
      </c>
      <c r="N420">
        <f t="shared" ca="1" si="190"/>
        <v>0</v>
      </c>
      <c r="O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">
        <f t="shared" ca="1" si="177"/>
        <v>0.05</v>
      </c>
      <c r="R420">
        <f t="shared" ca="1" si="178"/>
        <v>0</v>
      </c>
      <c r="S420">
        <f t="shared" ca="1" si="179"/>
        <v>100.7646</v>
      </c>
      <c r="T420">
        <f t="shared" ca="1" si="180"/>
        <v>0</v>
      </c>
      <c r="U420">
        <f t="shared" ca="1" si="181"/>
        <v>0</v>
      </c>
      <c r="Z420">
        <f t="shared" si="186"/>
        <v>1.0707500000000001</v>
      </c>
      <c r="AA420">
        <f t="shared" si="187"/>
        <v>1.06</v>
      </c>
      <c r="AB420">
        <f t="shared" si="171"/>
        <v>20.837209302325693</v>
      </c>
      <c r="AC420">
        <f t="shared" si="189"/>
        <v>24.79069767441775</v>
      </c>
      <c r="AE420">
        <f t="shared" si="183"/>
        <v>1.0643400000000001</v>
      </c>
      <c r="AF420">
        <f t="shared" si="184"/>
        <v>1.06073</v>
      </c>
      <c r="AG420">
        <f t="shared" si="188"/>
        <v>41.828254847647507</v>
      </c>
      <c r="AH420">
        <f t="shared" si="182"/>
        <v>53.427788626007199</v>
      </c>
    </row>
    <row r="421" spans="1:34">
      <c r="A421" s="1">
        <v>42331.583333333336</v>
      </c>
      <c r="B421">
        <v>1.0622400000000001</v>
      </c>
      <c r="C421">
        <v>1.0631299999999999</v>
      </c>
      <c r="D421">
        <v>1.0614600000000001</v>
      </c>
      <c r="E421">
        <v>1.0624199999999999</v>
      </c>
      <c r="F421">
        <v>16569</v>
      </c>
      <c r="H421">
        <f t="shared" si="176"/>
        <v>7.8000000000000291E-4</v>
      </c>
      <c r="I421">
        <f t="shared" si="172"/>
        <v>24.79069767441775</v>
      </c>
      <c r="J421">
        <f t="shared" si="185"/>
        <v>53.427788626007199</v>
      </c>
      <c r="K421">
        <f t="shared" si="173"/>
        <v>1</v>
      </c>
      <c r="L421">
        <f t="shared" si="174"/>
        <v>0</v>
      </c>
      <c r="M421">
        <f t="shared" si="175"/>
        <v>0</v>
      </c>
      <c r="N421">
        <f t="shared" ca="1" si="190"/>
        <v>0</v>
      </c>
      <c r="O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">
        <f t="shared" ca="1" si="177"/>
        <v>0.05</v>
      </c>
      <c r="R421">
        <f t="shared" ca="1" si="178"/>
        <v>0</v>
      </c>
      <c r="S421">
        <f t="shared" ca="1" si="179"/>
        <v>100.7646</v>
      </c>
      <c r="T421">
        <f t="shared" ca="1" si="180"/>
        <v>0</v>
      </c>
      <c r="U421">
        <f t="shared" ca="1" si="181"/>
        <v>0</v>
      </c>
      <c r="Z421">
        <f t="shared" si="186"/>
        <v>1.06907</v>
      </c>
      <c r="AA421">
        <f t="shared" si="187"/>
        <v>1.06</v>
      </c>
      <c r="AB421">
        <f t="shared" si="171"/>
        <v>26.681367144430983</v>
      </c>
      <c r="AC421">
        <f t="shared" si="189"/>
        <v>26.112202251223263</v>
      </c>
      <c r="AE421">
        <f t="shared" si="183"/>
        <v>1.0643400000000001</v>
      </c>
      <c r="AF421">
        <f t="shared" si="184"/>
        <v>1.06073</v>
      </c>
      <c r="AG421">
        <f t="shared" si="188"/>
        <v>46.814404432130644</v>
      </c>
      <c r="AH421">
        <f t="shared" si="182"/>
        <v>44.321329639889072</v>
      </c>
    </row>
    <row r="422" spans="1:34">
      <c r="A422" s="1">
        <v>42331.625</v>
      </c>
      <c r="B422">
        <v>1.0624199999999999</v>
      </c>
      <c r="C422">
        <v>1.0642199999999999</v>
      </c>
      <c r="D422">
        <v>1.0619400000000001</v>
      </c>
      <c r="E422">
        <v>1.06233</v>
      </c>
      <c r="F422">
        <v>17510</v>
      </c>
      <c r="H422">
        <f t="shared" si="176"/>
        <v>3.8999999999989043E-4</v>
      </c>
      <c r="I422">
        <f t="shared" si="172"/>
        <v>26.112202251223263</v>
      </c>
      <c r="J422">
        <f t="shared" si="185"/>
        <v>44.321329639889072</v>
      </c>
      <c r="K422">
        <f t="shared" si="173"/>
        <v>1</v>
      </c>
      <c r="L422">
        <f t="shared" si="174"/>
        <v>0</v>
      </c>
      <c r="M422">
        <f t="shared" si="175"/>
        <v>0</v>
      </c>
      <c r="N422">
        <f t="shared" ca="1" si="190"/>
        <v>0</v>
      </c>
      <c r="O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">
        <f t="shared" ca="1" si="177"/>
        <v>0.05</v>
      </c>
      <c r="R422">
        <f t="shared" ca="1" si="178"/>
        <v>0</v>
      </c>
      <c r="S422">
        <f t="shared" ca="1" si="179"/>
        <v>100.7646</v>
      </c>
      <c r="T422">
        <f t="shared" ca="1" si="180"/>
        <v>0</v>
      </c>
      <c r="U422">
        <f t="shared" ca="1" si="181"/>
        <v>0</v>
      </c>
      <c r="Z422">
        <f t="shared" si="186"/>
        <v>1.0672299999999999</v>
      </c>
      <c r="AA422">
        <f t="shared" si="187"/>
        <v>1.06</v>
      </c>
      <c r="AB422">
        <f t="shared" ref="AB422:AB485" si="191">(E422-AA422)/(Z422-AA422)*100</f>
        <v>32.226832641770294</v>
      </c>
      <c r="AC422">
        <f t="shared" si="189"/>
        <v>27.052631341898788</v>
      </c>
      <c r="AE422">
        <f t="shared" si="183"/>
        <v>1.0643400000000001</v>
      </c>
      <c r="AF422">
        <f t="shared" si="184"/>
        <v>1.06073</v>
      </c>
      <c r="AG422">
        <f t="shared" si="188"/>
        <v>44.321329639889079</v>
      </c>
      <c r="AH422">
        <f t="shared" si="182"/>
        <v>45.567867036009858</v>
      </c>
    </row>
    <row r="423" spans="1:34">
      <c r="A423" s="1">
        <v>42331.666666666664</v>
      </c>
      <c r="B423">
        <v>1.06236</v>
      </c>
      <c r="C423">
        <v>1.06463</v>
      </c>
      <c r="D423">
        <v>1.0619499999999999</v>
      </c>
      <c r="E423">
        <v>1.0646100000000001</v>
      </c>
      <c r="F423">
        <v>18172</v>
      </c>
      <c r="H423">
        <f t="shared" si="176"/>
        <v>4.1000000000002146E-4</v>
      </c>
      <c r="I423">
        <f t="shared" si="172"/>
        <v>27.052631341898788</v>
      </c>
      <c r="J423">
        <f t="shared" si="185"/>
        <v>45.567867036009858</v>
      </c>
      <c r="K423">
        <f t="shared" si="173"/>
        <v>1</v>
      </c>
      <c r="L423">
        <f t="shared" si="174"/>
        <v>0</v>
      </c>
      <c r="M423">
        <f t="shared" si="175"/>
        <v>0</v>
      </c>
      <c r="N423">
        <f t="shared" ca="1" si="190"/>
        <v>0</v>
      </c>
      <c r="O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">
        <f t="shared" ca="1" si="177"/>
        <v>0.05</v>
      </c>
      <c r="R423">
        <f t="shared" ca="1" si="178"/>
        <v>0</v>
      </c>
      <c r="S423">
        <f t="shared" ca="1" si="179"/>
        <v>100.7646</v>
      </c>
      <c r="T423">
        <f t="shared" ca="1" si="180"/>
        <v>0</v>
      </c>
      <c r="U423">
        <f t="shared" ca="1" si="181"/>
        <v>0</v>
      </c>
      <c r="Z423">
        <f t="shared" si="186"/>
        <v>1.0659000000000001</v>
      </c>
      <c r="AA423">
        <f t="shared" si="187"/>
        <v>1.06</v>
      </c>
      <c r="AB423">
        <f t="shared" si="191"/>
        <v>78.135593220338819</v>
      </c>
      <c r="AC423">
        <f t="shared" si="189"/>
        <v>39.470250577216447</v>
      </c>
      <c r="AE423">
        <f t="shared" si="183"/>
        <v>1.06463</v>
      </c>
      <c r="AF423">
        <f t="shared" si="184"/>
        <v>1.06073</v>
      </c>
      <c r="AG423">
        <f t="shared" si="188"/>
        <v>99.48717948718182</v>
      </c>
      <c r="AH423">
        <f t="shared" si="182"/>
        <v>71.904254563535446</v>
      </c>
    </row>
    <row r="424" spans="1:34">
      <c r="A424" s="1">
        <v>42331.708333333336</v>
      </c>
      <c r="B424">
        <v>1.0645899999999999</v>
      </c>
      <c r="C424">
        <v>1.0656300000000001</v>
      </c>
      <c r="D424">
        <v>1.06307</v>
      </c>
      <c r="E424">
        <v>1.06464</v>
      </c>
      <c r="F424">
        <v>19178</v>
      </c>
      <c r="H424">
        <f t="shared" si="176"/>
        <v>1.5199999999999658E-3</v>
      </c>
      <c r="I424">
        <f t="shared" si="172"/>
        <v>39.470250577216447</v>
      </c>
      <c r="J424">
        <f t="shared" si="185"/>
        <v>71.904254563535446</v>
      </c>
      <c r="K424">
        <f t="shared" si="173"/>
        <v>1</v>
      </c>
      <c r="L424">
        <f t="shared" si="174"/>
        <v>0</v>
      </c>
      <c r="M424">
        <f t="shared" si="175"/>
        <v>0</v>
      </c>
      <c r="N424">
        <f t="shared" ca="1" si="190"/>
        <v>0</v>
      </c>
      <c r="O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">
        <f t="shared" ca="1" si="177"/>
        <v>0.05</v>
      </c>
      <c r="R424">
        <f t="shared" ca="1" si="178"/>
        <v>0</v>
      </c>
      <c r="S424">
        <f t="shared" ca="1" si="179"/>
        <v>100.7646</v>
      </c>
      <c r="T424">
        <f t="shared" ca="1" si="180"/>
        <v>0</v>
      </c>
      <c r="U424">
        <f t="shared" ca="1" si="181"/>
        <v>0</v>
      </c>
      <c r="Z424">
        <f t="shared" si="186"/>
        <v>1.06576</v>
      </c>
      <c r="AA424">
        <f t="shared" si="187"/>
        <v>1.06</v>
      </c>
      <c r="AB424">
        <f t="shared" si="191"/>
        <v>80.55555555555533</v>
      </c>
      <c r="AC424">
        <f t="shared" si="189"/>
        <v>54.399837140523857</v>
      </c>
      <c r="AE424">
        <f t="shared" si="183"/>
        <v>1.0656300000000001</v>
      </c>
      <c r="AF424">
        <f t="shared" si="184"/>
        <v>1.0614600000000001</v>
      </c>
      <c r="AG424">
        <f t="shared" si="188"/>
        <v>76.258992805754318</v>
      </c>
      <c r="AH424">
        <f t="shared" si="182"/>
        <v>87.873086146468069</v>
      </c>
    </row>
    <row r="425" spans="1:34">
      <c r="A425" s="1">
        <v>42331.75</v>
      </c>
      <c r="B425">
        <v>1.06463</v>
      </c>
      <c r="C425">
        <v>1.0647</v>
      </c>
      <c r="D425">
        <v>1.0610599999999999</v>
      </c>
      <c r="E425">
        <v>1.06141</v>
      </c>
      <c r="F425">
        <v>20209</v>
      </c>
      <c r="H425">
        <f t="shared" si="176"/>
        <v>3.5000000000007248E-4</v>
      </c>
      <c r="I425">
        <f t="shared" si="172"/>
        <v>54.399837140523857</v>
      </c>
      <c r="J425">
        <f t="shared" si="185"/>
        <v>87.873086146468069</v>
      </c>
      <c r="K425">
        <f t="shared" si="173"/>
        <v>0</v>
      </c>
      <c r="L425">
        <f t="shared" si="174"/>
        <v>0</v>
      </c>
      <c r="M425">
        <f t="shared" si="175"/>
        <v>0</v>
      </c>
      <c r="N425">
        <f t="shared" ca="1" si="190"/>
        <v>0</v>
      </c>
      <c r="O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5">
        <f t="shared" ca="1" si="177"/>
        <v>0.05</v>
      </c>
      <c r="R425">
        <f t="shared" ca="1" si="178"/>
        <v>0</v>
      </c>
      <c r="S425">
        <f t="shared" ca="1" si="179"/>
        <v>100.7646</v>
      </c>
      <c r="T425">
        <f t="shared" ca="1" si="180"/>
        <v>0</v>
      </c>
      <c r="U425">
        <f t="shared" ca="1" si="181"/>
        <v>0</v>
      </c>
      <c r="Z425">
        <f t="shared" si="186"/>
        <v>1.06576</v>
      </c>
      <c r="AA425">
        <f t="shared" si="187"/>
        <v>1.06</v>
      </c>
      <c r="AB425">
        <f t="shared" si="191"/>
        <v>24.479166666665179</v>
      </c>
      <c r="AC425">
        <f t="shared" si="189"/>
        <v>53.849287021082411</v>
      </c>
      <c r="AE425">
        <f t="shared" si="183"/>
        <v>1.0656300000000001</v>
      </c>
      <c r="AF425">
        <f t="shared" si="184"/>
        <v>1.0610599999999999</v>
      </c>
      <c r="AG425">
        <f t="shared" si="188"/>
        <v>7.6586433260406634</v>
      </c>
      <c r="AH425">
        <f t="shared" si="182"/>
        <v>41.958818065897489</v>
      </c>
    </row>
    <row r="426" spans="1:34">
      <c r="A426" s="1">
        <v>42331.791666666664</v>
      </c>
      <c r="B426">
        <v>1.0613900000000001</v>
      </c>
      <c r="C426">
        <v>1.0620499999999999</v>
      </c>
      <c r="D426">
        <v>1.05918</v>
      </c>
      <c r="E426">
        <v>1.0600700000000001</v>
      </c>
      <c r="F426">
        <v>18333</v>
      </c>
      <c r="H426">
        <f t="shared" si="176"/>
        <v>8.9000000000005741E-4</v>
      </c>
      <c r="I426">
        <f t="shared" si="172"/>
        <v>53.849287021082411</v>
      </c>
      <c r="J426">
        <f t="shared" si="185"/>
        <v>41.958818065897489</v>
      </c>
      <c r="K426">
        <f t="shared" si="173"/>
        <v>0</v>
      </c>
      <c r="L426">
        <f t="shared" si="174"/>
        <v>0</v>
      </c>
      <c r="M426">
        <f t="shared" si="175"/>
        <v>0</v>
      </c>
      <c r="N426">
        <f t="shared" ca="1" si="190"/>
        <v>0</v>
      </c>
      <c r="O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6">
        <f t="shared" ca="1" si="177"/>
        <v>0.05</v>
      </c>
      <c r="R426">
        <f t="shared" ca="1" si="178"/>
        <v>0</v>
      </c>
      <c r="S426">
        <f t="shared" ca="1" si="179"/>
        <v>100.7646</v>
      </c>
      <c r="T426">
        <f t="shared" ca="1" si="180"/>
        <v>0</v>
      </c>
      <c r="U426">
        <f t="shared" ca="1" si="181"/>
        <v>0</v>
      </c>
      <c r="Z426">
        <f t="shared" si="186"/>
        <v>1.06572</v>
      </c>
      <c r="AA426">
        <f t="shared" si="187"/>
        <v>1.05918</v>
      </c>
      <c r="AB426">
        <f t="shared" si="191"/>
        <v>13.608562691132398</v>
      </c>
      <c r="AC426">
        <f t="shared" si="189"/>
        <v>49.194719533422926</v>
      </c>
      <c r="AE426">
        <f t="shared" si="183"/>
        <v>1.0656300000000001</v>
      </c>
      <c r="AF426">
        <f t="shared" si="184"/>
        <v>1.05918</v>
      </c>
      <c r="AG426">
        <f t="shared" si="188"/>
        <v>13.798449612403848</v>
      </c>
      <c r="AH426">
        <f t="shared" si="182"/>
        <v>10.728546469222255</v>
      </c>
    </row>
    <row r="427" spans="1:34">
      <c r="A427" s="1">
        <v>42331.833333333336</v>
      </c>
      <c r="B427">
        <v>1.0601100000000001</v>
      </c>
      <c r="C427">
        <v>1.06219</v>
      </c>
      <c r="D427">
        <v>1.0600700000000001</v>
      </c>
      <c r="E427">
        <v>1.06196</v>
      </c>
      <c r="F427">
        <v>15709</v>
      </c>
      <c r="H427">
        <f t="shared" si="176"/>
        <v>4.0000000000040004E-5</v>
      </c>
      <c r="I427">
        <f t="shared" si="172"/>
        <v>49.194719533422926</v>
      </c>
      <c r="J427">
        <f t="shared" si="185"/>
        <v>10.728546469222255</v>
      </c>
      <c r="K427">
        <f t="shared" si="173"/>
        <v>0</v>
      </c>
      <c r="L427">
        <f t="shared" si="174"/>
        <v>-1</v>
      </c>
      <c r="M427">
        <f t="shared" si="175"/>
        <v>0</v>
      </c>
      <c r="N427">
        <f t="shared" ca="1" si="190"/>
        <v>0</v>
      </c>
      <c r="O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7">
        <f t="shared" ca="1" si="177"/>
        <v>0.05</v>
      </c>
      <c r="R427">
        <f t="shared" ca="1" si="178"/>
        <v>0</v>
      </c>
      <c r="S427">
        <f t="shared" ca="1" si="179"/>
        <v>100.7646</v>
      </c>
      <c r="T427">
        <f t="shared" ca="1" si="180"/>
        <v>0</v>
      </c>
      <c r="U427">
        <f t="shared" ca="1" si="181"/>
        <v>0</v>
      </c>
      <c r="Z427">
        <f t="shared" si="186"/>
        <v>1.0656300000000001</v>
      </c>
      <c r="AA427">
        <f t="shared" si="187"/>
        <v>1.05918</v>
      </c>
      <c r="AB427">
        <f t="shared" si="191"/>
        <v>43.100775193798071</v>
      </c>
      <c r="AC427">
        <f t="shared" si="189"/>
        <v>40.436015026787743</v>
      </c>
      <c r="AE427">
        <f t="shared" si="183"/>
        <v>1.0656300000000001</v>
      </c>
      <c r="AF427">
        <f t="shared" si="184"/>
        <v>1.05918</v>
      </c>
      <c r="AG427">
        <f t="shared" si="188"/>
        <v>43.100775193798071</v>
      </c>
      <c r="AH427">
        <f t="shared" si="182"/>
        <v>28.449612403100961</v>
      </c>
    </row>
    <row r="428" spans="1:34">
      <c r="A428" s="1">
        <v>42331.875</v>
      </c>
      <c r="B428">
        <v>1.0619400000000001</v>
      </c>
      <c r="C428">
        <v>1.0622400000000001</v>
      </c>
      <c r="D428">
        <v>1.0610200000000001</v>
      </c>
      <c r="E428">
        <v>1.0621</v>
      </c>
      <c r="F428">
        <v>14620</v>
      </c>
      <c r="H428">
        <f t="shared" si="176"/>
        <v>9.200000000000319E-4</v>
      </c>
      <c r="I428">
        <f t="shared" si="172"/>
        <v>40.436015026787743</v>
      </c>
      <c r="J428">
        <f t="shared" si="185"/>
        <v>28.449612403100961</v>
      </c>
      <c r="K428">
        <f t="shared" si="173"/>
        <v>0</v>
      </c>
      <c r="L428">
        <f t="shared" si="174"/>
        <v>0</v>
      </c>
      <c r="M428">
        <f t="shared" si="175"/>
        <v>0</v>
      </c>
      <c r="N428">
        <f t="shared" ca="1" si="190"/>
        <v>0</v>
      </c>
      <c r="O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8">
        <f t="shared" ca="1" si="177"/>
        <v>0.05</v>
      </c>
      <c r="R428">
        <f t="shared" ca="1" si="178"/>
        <v>0</v>
      </c>
      <c r="S428">
        <f t="shared" ca="1" si="179"/>
        <v>100.7646</v>
      </c>
      <c r="T428">
        <f t="shared" ca="1" si="180"/>
        <v>0</v>
      </c>
      <c r="U428">
        <f t="shared" ca="1" si="181"/>
        <v>0</v>
      </c>
      <c r="Z428">
        <f t="shared" si="186"/>
        <v>1.0656300000000001</v>
      </c>
      <c r="AA428">
        <f t="shared" si="187"/>
        <v>1.05918</v>
      </c>
      <c r="AB428">
        <f t="shared" si="191"/>
        <v>45.271317829457416</v>
      </c>
      <c r="AC428">
        <f t="shared" si="189"/>
        <v>31.614955595263268</v>
      </c>
      <c r="AE428">
        <f t="shared" si="183"/>
        <v>1.0656300000000001</v>
      </c>
      <c r="AF428">
        <f t="shared" si="184"/>
        <v>1.05918</v>
      </c>
      <c r="AG428">
        <f t="shared" si="188"/>
        <v>45.271317829457416</v>
      </c>
      <c r="AH428">
        <f t="shared" si="182"/>
        <v>44.186046511627744</v>
      </c>
    </row>
    <row r="429" spans="1:34">
      <c r="A429" s="1">
        <v>42331.916666666664</v>
      </c>
      <c r="B429">
        <v>1.0621100000000001</v>
      </c>
      <c r="C429">
        <v>1.06263</v>
      </c>
      <c r="D429">
        <v>1.06159</v>
      </c>
      <c r="E429">
        <v>1.0622799999999999</v>
      </c>
      <c r="F429">
        <v>14514</v>
      </c>
      <c r="H429">
        <f t="shared" si="176"/>
        <v>5.2000000000007596E-4</v>
      </c>
      <c r="I429">
        <f t="shared" si="172"/>
        <v>31.614955595263268</v>
      </c>
      <c r="J429">
        <f t="shared" si="185"/>
        <v>44.186046511627744</v>
      </c>
      <c r="K429">
        <f t="shared" si="173"/>
        <v>0</v>
      </c>
      <c r="L429">
        <f t="shared" si="174"/>
        <v>0</v>
      </c>
      <c r="M429">
        <f t="shared" si="175"/>
        <v>0</v>
      </c>
      <c r="N429">
        <f t="shared" ca="1" si="190"/>
        <v>0</v>
      </c>
      <c r="O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9">
        <f t="shared" ca="1" si="177"/>
        <v>0.05</v>
      </c>
      <c r="R429">
        <f t="shared" ca="1" si="178"/>
        <v>0</v>
      </c>
      <c r="S429">
        <f t="shared" ca="1" si="179"/>
        <v>100.7646</v>
      </c>
      <c r="T429">
        <f t="shared" ca="1" si="180"/>
        <v>0</v>
      </c>
      <c r="U429">
        <f t="shared" ca="1" si="181"/>
        <v>0</v>
      </c>
      <c r="Z429">
        <f t="shared" si="186"/>
        <v>1.0656300000000001</v>
      </c>
      <c r="AA429">
        <f t="shared" si="187"/>
        <v>1.05918</v>
      </c>
      <c r="AB429">
        <f t="shared" si="191"/>
        <v>48.062015503873624</v>
      </c>
      <c r="AC429">
        <f t="shared" si="189"/>
        <v>37.510667804565379</v>
      </c>
      <c r="AE429">
        <f t="shared" si="183"/>
        <v>1.0656300000000001</v>
      </c>
      <c r="AF429">
        <f t="shared" si="184"/>
        <v>1.05918</v>
      </c>
      <c r="AG429">
        <f t="shared" si="188"/>
        <v>48.062015503873624</v>
      </c>
      <c r="AH429">
        <f t="shared" si="182"/>
        <v>46.66666666666552</v>
      </c>
    </row>
    <row r="430" spans="1:34">
      <c r="A430" s="1">
        <v>42331.958333333336</v>
      </c>
      <c r="B430">
        <v>1.0622499999999999</v>
      </c>
      <c r="C430">
        <v>1.06294</v>
      </c>
      <c r="D430">
        <v>1.0621700000000001</v>
      </c>
      <c r="E430">
        <v>1.0626599999999999</v>
      </c>
      <c r="F430">
        <v>14291</v>
      </c>
      <c r="H430">
        <f t="shared" si="176"/>
        <v>7.9999999999857963E-5</v>
      </c>
      <c r="I430">
        <f t="shared" si="172"/>
        <v>37.510667804565379</v>
      </c>
      <c r="J430">
        <f t="shared" si="185"/>
        <v>46.66666666666552</v>
      </c>
      <c r="K430">
        <f t="shared" si="173"/>
        <v>1</v>
      </c>
      <c r="L430">
        <f t="shared" si="174"/>
        <v>0</v>
      </c>
      <c r="M430">
        <f t="shared" si="175"/>
        <v>0</v>
      </c>
      <c r="N430">
        <f t="shared" ca="1" si="190"/>
        <v>0</v>
      </c>
      <c r="O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0">
        <f t="shared" ca="1" si="177"/>
        <v>0.05</v>
      </c>
      <c r="R430">
        <f t="shared" ca="1" si="178"/>
        <v>0</v>
      </c>
      <c r="S430">
        <f t="shared" ca="1" si="179"/>
        <v>100.7646</v>
      </c>
      <c r="T430">
        <f t="shared" ca="1" si="180"/>
        <v>0</v>
      </c>
      <c r="U430">
        <f t="shared" ca="1" si="181"/>
        <v>0</v>
      </c>
      <c r="Z430">
        <f t="shared" si="186"/>
        <v>1.0656300000000001</v>
      </c>
      <c r="AA430">
        <f t="shared" si="187"/>
        <v>1.05918</v>
      </c>
      <c r="AB430">
        <f t="shared" si="191"/>
        <v>53.953488372091343</v>
      </c>
      <c r="AC430">
        <f t="shared" si="189"/>
        <v>47.596899224805114</v>
      </c>
      <c r="AE430">
        <f t="shared" si="183"/>
        <v>1.0656300000000001</v>
      </c>
      <c r="AF430">
        <f t="shared" si="184"/>
        <v>1.05918</v>
      </c>
      <c r="AG430">
        <f t="shared" si="188"/>
        <v>53.953488372091343</v>
      </c>
      <c r="AH430">
        <f t="shared" si="182"/>
        <v>51.007751937982484</v>
      </c>
    </row>
    <row r="431" spans="1:34">
      <c r="A431" s="1">
        <v>42332</v>
      </c>
      <c r="B431">
        <v>1.0626800000000001</v>
      </c>
      <c r="C431">
        <v>1.0636099999999999</v>
      </c>
      <c r="D431">
        <v>1.0626100000000001</v>
      </c>
      <c r="E431">
        <v>1.0633900000000001</v>
      </c>
      <c r="F431">
        <v>12049</v>
      </c>
      <c r="H431">
        <f t="shared" si="176"/>
        <v>7.0000000000014495E-5</v>
      </c>
      <c r="I431">
        <f t="shared" si="172"/>
        <v>47.596899224805114</v>
      </c>
      <c r="J431">
        <f t="shared" si="185"/>
        <v>51.007751937982484</v>
      </c>
      <c r="K431">
        <f t="shared" si="173"/>
        <v>0</v>
      </c>
      <c r="L431">
        <f t="shared" si="174"/>
        <v>0</v>
      </c>
      <c r="M431">
        <f t="shared" si="175"/>
        <v>0</v>
      </c>
      <c r="N431">
        <f t="shared" ca="1" si="190"/>
        <v>0</v>
      </c>
      <c r="O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1">
        <f t="shared" ca="1" si="177"/>
        <v>0.05</v>
      </c>
      <c r="R431">
        <f t="shared" ca="1" si="178"/>
        <v>0</v>
      </c>
      <c r="S431">
        <f t="shared" ca="1" si="179"/>
        <v>100.7646</v>
      </c>
      <c r="T431">
        <f t="shared" ca="1" si="180"/>
        <v>0</v>
      </c>
      <c r="U431">
        <f t="shared" ca="1" si="181"/>
        <v>0</v>
      </c>
      <c r="Z431">
        <f t="shared" si="186"/>
        <v>1.0656300000000001</v>
      </c>
      <c r="AA431">
        <f t="shared" si="187"/>
        <v>1.05918</v>
      </c>
      <c r="AB431">
        <f t="shared" si="191"/>
        <v>65.271317829457416</v>
      </c>
      <c r="AC431">
        <f t="shared" si="189"/>
        <v>53.139534883719946</v>
      </c>
      <c r="AE431">
        <f t="shared" si="183"/>
        <v>1.0647</v>
      </c>
      <c r="AF431">
        <f t="shared" si="184"/>
        <v>1.05918</v>
      </c>
      <c r="AG431">
        <f t="shared" si="188"/>
        <v>76.268115942030263</v>
      </c>
      <c r="AH431">
        <f t="shared" si="182"/>
        <v>65.110802157060803</v>
      </c>
    </row>
    <row r="432" spans="1:34">
      <c r="A432" s="1">
        <v>42332.041666666664</v>
      </c>
      <c r="B432">
        <v>1.0633999999999999</v>
      </c>
      <c r="C432">
        <v>1.06366</v>
      </c>
      <c r="D432">
        <v>1.0632299999999999</v>
      </c>
      <c r="E432">
        <v>1.0632900000000001</v>
      </c>
      <c r="F432">
        <v>10768</v>
      </c>
      <c r="H432">
        <f t="shared" si="176"/>
        <v>6.0000000000171028E-5</v>
      </c>
      <c r="I432">
        <f t="shared" si="172"/>
        <v>53.139534883719946</v>
      </c>
      <c r="J432">
        <f t="shared" si="185"/>
        <v>65.110802157060803</v>
      </c>
      <c r="K432">
        <f t="shared" si="173"/>
        <v>0</v>
      </c>
      <c r="L432">
        <f t="shared" si="174"/>
        <v>0</v>
      </c>
      <c r="M432">
        <f t="shared" si="175"/>
        <v>0</v>
      </c>
      <c r="N432">
        <f t="shared" ca="1" si="190"/>
        <v>0</v>
      </c>
      <c r="O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2">
        <f t="shared" ca="1" si="177"/>
        <v>0.05</v>
      </c>
      <c r="R432">
        <f t="shared" ca="1" si="178"/>
        <v>0</v>
      </c>
      <c r="S432">
        <f t="shared" ca="1" si="179"/>
        <v>100.7646</v>
      </c>
      <c r="T432">
        <f t="shared" ca="1" si="180"/>
        <v>0</v>
      </c>
      <c r="U432">
        <f t="shared" ca="1" si="181"/>
        <v>0</v>
      </c>
      <c r="Z432">
        <f t="shared" si="186"/>
        <v>1.0656300000000001</v>
      </c>
      <c r="AA432">
        <f t="shared" si="187"/>
        <v>1.05918</v>
      </c>
      <c r="AB432">
        <f t="shared" si="191"/>
        <v>63.720930232558381</v>
      </c>
      <c r="AC432">
        <f t="shared" si="189"/>
        <v>57.751937984495186</v>
      </c>
      <c r="AE432">
        <f t="shared" si="183"/>
        <v>1.06366</v>
      </c>
      <c r="AF432">
        <f t="shared" si="184"/>
        <v>1.05918</v>
      </c>
      <c r="AG432">
        <f t="shared" si="188"/>
        <v>91.741071428571914</v>
      </c>
      <c r="AH432">
        <f t="shared" si="182"/>
        <v>84.004593685301089</v>
      </c>
    </row>
    <row r="433" spans="1:34">
      <c r="A433" s="1">
        <v>42332.083333333336</v>
      </c>
      <c r="B433">
        <v>1.0632999999999999</v>
      </c>
      <c r="C433">
        <v>1.0640099999999999</v>
      </c>
      <c r="D433">
        <v>1.0629200000000001</v>
      </c>
      <c r="E433">
        <v>1.0636000000000001</v>
      </c>
      <c r="F433">
        <v>12608</v>
      </c>
      <c r="H433">
        <f t="shared" si="176"/>
        <v>3.7999999999982492E-4</v>
      </c>
      <c r="I433">
        <f t="shared" si="172"/>
        <v>57.751937984495186</v>
      </c>
      <c r="J433">
        <f t="shared" si="185"/>
        <v>84.004593685301089</v>
      </c>
      <c r="K433">
        <f t="shared" si="173"/>
        <v>0</v>
      </c>
      <c r="L433">
        <f t="shared" si="174"/>
        <v>0</v>
      </c>
      <c r="M433">
        <f t="shared" si="175"/>
        <v>0</v>
      </c>
      <c r="N433">
        <f t="shared" ca="1" si="190"/>
        <v>0</v>
      </c>
      <c r="O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3">
        <f t="shared" ca="1" si="177"/>
        <v>0.05</v>
      </c>
      <c r="R433">
        <f t="shared" ca="1" si="178"/>
        <v>0</v>
      </c>
      <c r="S433">
        <f t="shared" ca="1" si="179"/>
        <v>100.7646</v>
      </c>
      <c r="T433">
        <f t="shared" ca="1" si="180"/>
        <v>0</v>
      </c>
      <c r="U433">
        <f t="shared" ca="1" si="181"/>
        <v>0</v>
      </c>
      <c r="Z433">
        <f t="shared" si="186"/>
        <v>1.0656300000000001</v>
      </c>
      <c r="AA433">
        <f t="shared" si="187"/>
        <v>1.05918</v>
      </c>
      <c r="AB433">
        <f t="shared" si="191"/>
        <v>68.527131782946427</v>
      </c>
      <c r="AC433">
        <f t="shared" si="189"/>
        <v>62.868217054263397</v>
      </c>
      <c r="AE433">
        <f t="shared" si="183"/>
        <v>1.0640099999999999</v>
      </c>
      <c r="AF433">
        <f t="shared" si="184"/>
        <v>1.0600700000000001</v>
      </c>
      <c r="AG433">
        <f t="shared" si="188"/>
        <v>89.593908629446275</v>
      </c>
      <c r="AH433">
        <f t="shared" si="182"/>
        <v>90.667490029009087</v>
      </c>
    </row>
    <row r="434" spans="1:34">
      <c r="A434" s="1">
        <v>42332.125</v>
      </c>
      <c r="B434">
        <v>1.0636099999999999</v>
      </c>
      <c r="C434">
        <v>1.06436</v>
      </c>
      <c r="D434">
        <v>1.06307</v>
      </c>
      <c r="E434">
        <v>1.0632699999999999</v>
      </c>
      <c r="F434">
        <v>14237</v>
      </c>
      <c r="H434">
        <f t="shared" si="176"/>
        <v>1.9999999999997797E-4</v>
      </c>
      <c r="I434">
        <f t="shared" si="172"/>
        <v>62.868217054263397</v>
      </c>
      <c r="J434">
        <f t="shared" si="185"/>
        <v>90.667490029009087</v>
      </c>
      <c r="K434">
        <f t="shared" si="173"/>
        <v>0</v>
      </c>
      <c r="L434">
        <f t="shared" si="174"/>
        <v>0</v>
      </c>
      <c r="M434">
        <f t="shared" si="175"/>
        <v>0</v>
      </c>
      <c r="N434">
        <f t="shared" ca="1" si="190"/>
        <v>0</v>
      </c>
      <c r="O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4">
        <f t="shared" ca="1" si="177"/>
        <v>0.05</v>
      </c>
      <c r="R434">
        <f t="shared" ca="1" si="178"/>
        <v>0</v>
      </c>
      <c r="S434">
        <f t="shared" ca="1" si="179"/>
        <v>100.7646</v>
      </c>
      <c r="T434">
        <f t="shared" ca="1" si="180"/>
        <v>0</v>
      </c>
      <c r="U434">
        <f t="shared" ca="1" si="181"/>
        <v>0</v>
      </c>
      <c r="Z434">
        <f t="shared" si="186"/>
        <v>1.0656300000000001</v>
      </c>
      <c r="AA434">
        <f t="shared" si="187"/>
        <v>1.05918</v>
      </c>
      <c r="AB434">
        <f t="shared" si="191"/>
        <v>63.410852713176503</v>
      </c>
      <c r="AC434">
        <f t="shared" si="189"/>
        <v>65.232558139534675</v>
      </c>
      <c r="AE434">
        <f t="shared" si="183"/>
        <v>1.06436</v>
      </c>
      <c r="AF434">
        <f t="shared" si="184"/>
        <v>1.0610200000000001</v>
      </c>
      <c r="AG434">
        <f t="shared" si="188"/>
        <v>67.365269461075798</v>
      </c>
      <c r="AH434">
        <f t="shared" si="182"/>
        <v>78.479589045261037</v>
      </c>
    </row>
    <row r="435" spans="1:34">
      <c r="A435" s="1">
        <v>42332.166666666664</v>
      </c>
      <c r="B435">
        <v>1.0632699999999999</v>
      </c>
      <c r="C435">
        <v>1.0644499999999999</v>
      </c>
      <c r="D435">
        <v>1.0631999999999999</v>
      </c>
      <c r="E435">
        <v>1.0640400000000001</v>
      </c>
      <c r="F435">
        <v>14524</v>
      </c>
      <c r="H435">
        <f t="shared" si="176"/>
        <v>7.0000000000014495E-5</v>
      </c>
      <c r="I435">
        <f t="shared" si="172"/>
        <v>65.232558139534675</v>
      </c>
      <c r="J435">
        <f t="shared" si="185"/>
        <v>78.479589045261037</v>
      </c>
      <c r="K435">
        <f t="shared" si="173"/>
        <v>0</v>
      </c>
      <c r="L435">
        <f t="shared" si="174"/>
        <v>0</v>
      </c>
      <c r="M435">
        <f t="shared" si="175"/>
        <v>0</v>
      </c>
      <c r="N435">
        <f t="shared" ca="1" si="190"/>
        <v>0</v>
      </c>
      <c r="O4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5">
        <f t="shared" ca="1" si="177"/>
        <v>0.05</v>
      </c>
      <c r="R435">
        <f t="shared" ca="1" si="178"/>
        <v>0</v>
      </c>
      <c r="S435">
        <f t="shared" ca="1" si="179"/>
        <v>100.7646</v>
      </c>
      <c r="T435">
        <f t="shared" ca="1" si="180"/>
        <v>0</v>
      </c>
      <c r="U435">
        <f t="shared" ca="1" si="181"/>
        <v>0</v>
      </c>
      <c r="Z435">
        <f t="shared" si="186"/>
        <v>1.0656300000000001</v>
      </c>
      <c r="AA435">
        <f t="shared" si="187"/>
        <v>1.05918</v>
      </c>
      <c r="AB435">
        <f t="shared" si="191"/>
        <v>75.348837209302886</v>
      </c>
      <c r="AC435">
        <f t="shared" si="189"/>
        <v>67.751937984496053</v>
      </c>
      <c r="AE435">
        <f t="shared" si="183"/>
        <v>1.0644499999999999</v>
      </c>
      <c r="AF435">
        <f t="shared" si="184"/>
        <v>1.06159</v>
      </c>
      <c r="AG435">
        <f t="shared" si="188"/>
        <v>85.664335664341991</v>
      </c>
      <c r="AH435">
        <f t="shared" si="182"/>
        <v>76.514802562708894</v>
      </c>
    </row>
    <row r="436" spans="1:34">
      <c r="A436" s="1">
        <v>42332.208333333336</v>
      </c>
      <c r="B436">
        <v>1.0640400000000001</v>
      </c>
      <c r="C436">
        <v>1.0643800000000001</v>
      </c>
      <c r="D436">
        <v>1.06355</v>
      </c>
      <c r="E436">
        <v>1.06372</v>
      </c>
      <c r="F436">
        <v>12741</v>
      </c>
      <c r="H436">
        <f t="shared" si="176"/>
        <v>1.7000000000000348E-4</v>
      </c>
      <c r="I436">
        <f t="shared" si="172"/>
        <v>67.751937984496053</v>
      </c>
      <c r="J436">
        <f t="shared" si="185"/>
        <v>76.514802562708894</v>
      </c>
      <c r="K436">
        <f t="shared" si="173"/>
        <v>0</v>
      </c>
      <c r="L436">
        <f t="shared" si="174"/>
        <v>0</v>
      </c>
      <c r="M436">
        <f t="shared" si="175"/>
        <v>0</v>
      </c>
      <c r="N436">
        <f t="shared" ca="1" si="190"/>
        <v>0</v>
      </c>
      <c r="O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6">
        <f t="shared" ca="1" si="177"/>
        <v>0.05</v>
      </c>
      <c r="R436">
        <f t="shared" ca="1" si="178"/>
        <v>0</v>
      </c>
      <c r="S436">
        <f t="shared" ca="1" si="179"/>
        <v>100.7646</v>
      </c>
      <c r="T436">
        <f t="shared" ca="1" si="180"/>
        <v>0</v>
      </c>
      <c r="U436">
        <f t="shared" ca="1" si="181"/>
        <v>0</v>
      </c>
      <c r="Z436">
        <f t="shared" si="186"/>
        <v>1.0656300000000001</v>
      </c>
      <c r="AA436">
        <f t="shared" si="187"/>
        <v>1.05918</v>
      </c>
      <c r="AB436">
        <f t="shared" si="191"/>
        <v>70.387596899223908</v>
      </c>
      <c r="AC436">
        <f t="shared" si="189"/>
        <v>69.41860465116244</v>
      </c>
      <c r="AE436">
        <f t="shared" si="183"/>
        <v>1.0644499999999999</v>
      </c>
      <c r="AF436">
        <f t="shared" si="184"/>
        <v>1.0621700000000001</v>
      </c>
      <c r="AG436">
        <f t="shared" si="188"/>
        <v>67.982456140353094</v>
      </c>
      <c r="AH436">
        <f t="shared" si="182"/>
        <v>76.823395902347542</v>
      </c>
    </row>
    <row r="437" spans="1:34">
      <c r="A437" s="1">
        <v>42332.25</v>
      </c>
      <c r="B437">
        <v>1.0637300000000001</v>
      </c>
      <c r="C437">
        <v>1.0638700000000001</v>
      </c>
      <c r="D437">
        <v>1.06314</v>
      </c>
      <c r="E437">
        <v>1.0632299999999999</v>
      </c>
      <c r="F437">
        <v>13339</v>
      </c>
      <c r="H437">
        <f t="shared" si="176"/>
        <v>8.9999999999923475E-5</v>
      </c>
      <c r="I437">
        <f t="shared" si="172"/>
        <v>69.41860465116244</v>
      </c>
      <c r="J437">
        <f t="shared" si="185"/>
        <v>76.823395902347542</v>
      </c>
      <c r="K437">
        <f t="shared" si="173"/>
        <v>0</v>
      </c>
      <c r="L437">
        <f t="shared" si="174"/>
        <v>0</v>
      </c>
      <c r="M437">
        <f t="shared" si="175"/>
        <v>0</v>
      </c>
      <c r="N437">
        <f t="shared" ca="1" si="190"/>
        <v>0</v>
      </c>
      <c r="O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7">
        <f t="shared" ca="1" si="177"/>
        <v>0.05</v>
      </c>
      <c r="R437">
        <f t="shared" ca="1" si="178"/>
        <v>0</v>
      </c>
      <c r="S437">
        <f t="shared" ca="1" si="179"/>
        <v>100.7646</v>
      </c>
      <c r="T437">
        <f t="shared" ca="1" si="180"/>
        <v>0</v>
      </c>
      <c r="U437">
        <f t="shared" ca="1" si="181"/>
        <v>0</v>
      </c>
      <c r="Z437">
        <f t="shared" si="186"/>
        <v>1.0656300000000001</v>
      </c>
      <c r="AA437">
        <f t="shared" si="187"/>
        <v>1.05918</v>
      </c>
      <c r="AB437">
        <f t="shared" si="191"/>
        <v>62.790697674416208</v>
      </c>
      <c r="AC437">
        <f t="shared" si="189"/>
        <v>67.984496124029874</v>
      </c>
      <c r="AE437">
        <f t="shared" si="183"/>
        <v>1.0644499999999999</v>
      </c>
      <c r="AF437">
        <f t="shared" si="184"/>
        <v>1.0626100000000001</v>
      </c>
      <c r="AG437">
        <f t="shared" si="188"/>
        <v>33.695652173907405</v>
      </c>
      <c r="AH437">
        <f t="shared" si="182"/>
        <v>50.839054157130249</v>
      </c>
    </row>
    <row r="438" spans="1:34">
      <c r="A438" s="1">
        <v>42332.291666666664</v>
      </c>
      <c r="B438">
        <v>1.0632299999999999</v>
      </c>
      <c r="C438">
        <v>1.0634300000000001</v>
      </c>
      <c r="D438">
        <v>1.0621799999999999</v>
      </c>
      <c r="E438">
        <v>1.0629</v>
      </c>
      <c r="F438">
        <v>13408</v>
      </c>
      <c r="H438">
        <f t="shared" si="176"/>
        <v>7.2000000000005393E-4</v>
      </c>
      <c r="I438">
        <f t="shared" si="172"/>
        <v>67.984496124029874</v>
      </c>
      <c r="J438">
        <f t="shared" si="185"/>
        <v>50.839054157130249</v>
      </c>
      <c r="K438">
        <f t="shared" si="173"/>
        <v>0</v>
      </c>
      <c r="L438">
        <f t="shared" si="174"/>
        <v>0</v>
      </c>
      <c r="M438">
        <f t="shared" si="175"/>
        <v>0</v>
      </c>
      <c r="N438">
        <f t="shared" ca="1" si="190"/>
        <v>0</v>
      </c>
      <c r="O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8">
        <f t="shared" ca="1" si="177"/>
        <v>0.05</v>
      </c>
      <c r="R438">
        <f t="shared" ca="1" si="178"/>
        <v>0</v>
      </c>
      <c r="S438">
        <f t="shared" ca="1" si="179"/>
        <v>100.7646</v>
      </c>
      <c r="T438">
        <f t="shared" ca="1" si="180"/>
        <v>0</v>
      </c>
      <c r="U438">
        <f t="shared" ca="1" si="181"/>
        <v>0</v>
      </c>
      <c r="Z438">
        <f t="shared" si="186"/>
        <v>1.0656300000000001</v>
      </c>
      <c r="AA438">
        <f t="shared" si="187"/>
        <v>1.05918</v>
      </c>
      <c r="AB438">
        <f t="shared" si="191"/>
        <v>57.674418604649723</v>
      </c>
      <c r="AC438">
        <f t="shared" si="189"/>
        <v>66.550387596898176</v>
      </c>
      <c r="AE438">
        <f t="shared" si="183"/>
        <v>1.0644499999999999</v>
      </c>
      <c r="AF438">
        <f t="shared" si="184"/>
        <v>1.0621799999999999</v>
      </c>
      <c r="AG438">
        <f t="shared" si="188"/>
        <v>31.718061674011267</v>
      </c>
      <c r="AH438">
        <f t="shared" si="182"/>
        <v>32.706856923959336</v>
      </c>
    </row>
    <row r="439" spans="1:34">
      <c r="A439" s="1">
        <v>42332.333333333336</v>
      </c>
      <c r="B439">
        <v>1.0628899999999999</v>
      </c>
      <c r="C439">
        <v>1.0631299999999999</v>
      </c>
      <c r="D439">
        <v>1.06192</v>
      </c>
      <c r="E439">
        <v>1.0631200000000001</v>
      </c>
      <c r="F439">
        <v>13611</v>
      </c>
      <c r="H439">
        <f t="shared" si="176"/>
        <v>9.6999999999991537E-4</v>
      </c>
      <c r="I439">
        <f t="shared" si="172"/>
        <v>66.550387596898176</v>
      </c>
      <c r="J439">
        <f t="shared" si="185"/>
        <v>32.706856923959336</v>
      </c>
      <c r="K439">
        <f t="shared" si="173"/>
        <v>0</v>
      </c>
      <c r="L439">
        <f t="shared" si="174"/>
        <v>-1</v>
      </c>
      <c r="M439">
        <f t="shared" si="175"/>
        <v>0</v>
      </c>
      <c r="N439">
        <f t="shared" ca="1" si="190"/>
        <v>0</v>
      </c>
      <c r="O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9">
        <f t="shared" ca="1" si="177"/>
        <v>0.05</v>
      </c>
      <c r="R439">
        <f t="shared" ca="1" si="178"/>
        <v>0</v>
      </c>
      <c r="S439">
        <f t="shared" ca="1" si="179"/>
        <v>100.7646</v>
      </c>
      <c r="T439">
        <f t="shared" ca="1" si="180"/>
        <v>0</v>
      </c>
      <c r="U439">
        <f t="shared" ca="1" si="181"/>
        <v>0</v>
      </c>
      <c r="Z439">
        <f t="shared" si="186"/>
        <v>1.0656300000000001</v>
      </c>
      <c r="AA439">
        <f t="shared" si="187"/>
        <v>1.05918</v>
      </c>
      <c r="AB439">
        <f t="shared" si="191"/>
        <v>61.085271317829672</v>
      </c>
      <c r="AC439">
        <f t="shared" si="189"/>
        <v>62.984496124029882</v>
      </c>
      <c r="AE439">
        <f t="shared" si="183"/>
        <v>1.0644499999999999</v>
      </c>
      <c r="AF439">
        <f t="shared" si="184"/>
        <v>1.06192</v>
      </c>
      <c r="AG439">
        <f t="shared" si="188"/>
        <v>47.430830039530719</v>
      </c>
      <c r="AH439">
        <f t="shared" si="182"/>
        <v>39.574445856770993</v>
      </c>
    </row>
    <row r="440" spans="1:34">
      <c r="A440" s="1">
        <v>42332.375</v>
      </c>
      <c r="B440">
        <v>1.0631299999999999</v>
      </c>
      <c r="C440">
        <v>1.0632200000000001</v>
      </c>
      <c r="D440">
        <v>1.06209</v>
      </c>
      <c r="E440">
        <v>1.0627200000000001</v>
      </c>
      <c r="F440">
        <v>14368</v>
      </c>
      <c r="H440">
        <f t="shared" si="176"/>
        <v>6.3000000000013046E-4</v>
      </c>
      <c r="I440">
        <f t="shared" si="172"/>
        <v>62.984496124029882</v>
      </c>
      <c r="J440">
        <f t="shared" si="185"/>
        <v>39.574445856770993</v>
      </c>
      <c r="K440">
        <f t="shared" si="173"/>
        <v>0</v>
      </c>
      <c r="L440">
        <f t="shared" si="174"/>
        <v>0</v>
      </c>
      <c r="M440">
        <f t="shared" si="175"/>
        <v>0</v>
      </c>
      <c r="N440">
        <f t="shared" ca="1" si="190"/>
        <v>0</v>
      </c>
      <c r="O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0">
        <f t="shared" ca="1" si="177"/>
        <v>0.05</v>
      </c>
      <c r="R440">
        <f t="shared" ca="1" si="178"/>
        <v>0</v>
      </c>
      <c r="S440">
        <f t="shared" ca="1" si="179"/>
        <v>100.7646</v>
      </c>
      <c r="T440">
        <f t="shared" ca="1" si="180"/>
        <v>0</v>
      </c>
      <c r="U440">
        <f t="shared" ca="1" si="181"/>
        <v>0</v>
      </c>
      <c r="Z440">
        <f t="shared" si="186"/>
        <v>1.0656300000000001</v>
      </c>
      <c r="AA440">
        <f t="shared" si="187"/>
        <v>1.05918</v>
      </c>
      <c r="AB440">
        <f t="shared" si="191"/>
        <v>54.883720930233515</v>
      </c>
      <c r="AC440">
        <f t="shared" si="189"/>
        <v>59.108527131782282</v>
      </c>
      <c r="AE440">
        <f t="shared" si="183"/>
        <v>1.0644499999999999</v>
      </c>
      <c r="AF440">
        <f t="shared" si="184"/>
        <v>1.06192</v>
      </c>
      <c r="AG440">
        <f t="shared" si="188"/>
        <v>31.620553359690074</v>
      </c>
      <c r="AH440">
        <f t="shared" si="182"/>
        <v>39.525691699610398</v>
      </c>
    </row>
    <row r="441" spans="1:34">
      <c r="A441" s="1">
        <v>42332.416666666664</v>
      </c>
      <c r="B441">
        <v>1.06273</v>
      </c>
      <c r="C441">
        <v>1.0643400000000001</v>
      </c>
      <c r="D441">
        <v>1.0621799999999999</v>
      </c>
      <c r="E441">
        <v>1.06389</v>
      </c>
      <c r="F441">
        <v>16648</v>
      </c>
      <c r="H441">
        <f t="shared" si="176"/>
        <v>5.5000000000005045E-4</v>
      </c>
      <c r="I441">
        <f t="shared" si="172"/>
        <v>59.108527131782282</v>
      </c>
      <c r="J441">
        <f t="shared" si="185"/>
        <v>39.525691699610398</v>
      </c>
      <c r="K441">
        <f t="shared" si="173"/>
        <v>0</v>
      </c>
      <c r="L441">
        <f t="shared" si="174"/>
        <v>0</v>
      </c>
      <c r="M441">
        <f t="shared" si="175"/>
        <v>0</v>
      </c>
      <c r="N441">
        <f t="shared" ca="1" si="190"/>
        <v>0</v>
      </c>
      <c r="O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1">
        <f t="shared" ca="1" si="177"/>
        <v>0.05</v>
      </c>
      <c r="R441">
        <f t="shared" ca="1" si="178"/>
        <v>0</v>
      </c>
      <c r="S441">
        <f t="shared" ca="1" si="179"/>
        <v>100.7646</v>
      </c>
      <c r="T441">
        <f t="shared" ca="1" si="180"/>
        <v>0</v>
      </c>
      <c r="U441">
        <f t="shared" ca="1" si="181"/>
        <v>0</v>
      </c>
      <c r="Z441">
        <f t="shared" si="186"/>
        <v>1.0656300000000001</v>
      </c>
      <c r="AA441">
        <f t="shared" si="187"/>
        <v>1.05918</v>
      </c>
      <c r="AB441">
        <f t="shared" si="191"/>
        <v>73.023255813952602</v>
      </c>
      <c r="AC441">
        <f t="shared" si="189"/>
        <v>61.66666666666638</v>
      </c>
      <c r="AE441">
        <f t="shared" si="183"/>
        <v>1.0644499999999999</v>
      </c>
      <c r="AF441">
        <f t="shared" si="184"/>
        <v>1.06192</v>
      </c>
      <c r="AG441">
        <f t="shared" si="188"/>
        <v>77.86561264822484</v>
      </c>
      <c r="AH441">
        <f t="shared" si="182"/>
        <v>54.743083003957459</v>
      </c>
    </row>
    <row r="442" spans="1:34">
      <c r="A442" s="1">
        <v>42332.458333333336</v>
      </c>
      <c r="B442">
        <v>1.0639000000000001</v>
      </c>
      <c r="C442">
        <v>1.06609</v>
      </c>
      <c r="D442">
        <v>1.0633900000000001</v>
      </c>
      <c r="E442">
        <v>1.0658300000000001</v>
      </c>
      <c r="F442">
        <v>18228</v>
      </c>
      <c r="H442">
        <f t="shared" si="176"/>
        <v>5.1000000000001044E-4</v>
      </c>
      <c r="I442">
        <f t="shared" si="172"/>
        <v>61.66666666666638</v>
      </c>
      <c r="J442">
        <f t="shared" si="185"/>
        <v>54.743083003957459</v>
      </c>
      <c r="K442">
        <f t="shared" si="173"/>
        <v>0</v>
      </c>
      <c r="L442">
        <f t="shared" si="174"/>
        <v>0</v>
      </c>
      <c r="M442">
        <f t="shared" si="175"/>
        <v>0</v>
      </c>
      <c r="N442">
        <f t="shared" ca="1" si="190"/>
        <v>0</v>
      </c>
      <c r="O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2">
        <f t="shared" ca="1" si="177"/>
        <v>0.05</v>
      </c>
      <c r="R442">
        <f t="shared" ca="1" si="178"/>
        <v>0</v>
      </c>
      <c r="S442">
        <f t="shared" ca="1" si="179"/>
        <v>100.7646</v>
      </c>
      <c r="T442">
        <f t="shared" ca="1" si="180"/>
        <v>0</v>
      </c>
      <c r="U442">
        <f t="shared" ca="1" si="181"/>
        <v>0</v>
      </c>
      <c r="Z442">
        <f t="shared" si="186"/>
        <v>1.06609</v>
      </c>
      <c r="AA442">
        <f t="shared" si="187"/>
        <v>1.05918</v>
      </c>
      <c r="AB442">
        <f t="shared" si="191"/>
        <v>96.237337192475707</v>
      </c>
      <c r="AC442">
        <f t="shared" si="189"/>
        <v>71.307396313622874</v>
      </c>
      <c r="AE442">
        <f t="shared" si="183"/>
        <v>1.06609</v>
      </c>
      <c r="AF442">
        <f t="shared" si="184"/>
        <v>1.06192</v>
      </c>
      <c r="AG442">
        <f t="shared" si="188"/>
        <v>93.764988009594092</v>
      </c>
      <c r="AH442">
        <f t="shared" si="182"/>
        <v>85.815300328909473</v>
      </c>
    </row>
    <row r="443" spans="1:34">
      <c r="A443" s="1">
        <v>42332.5</v>
      </c>
      <c r="B443">
        <v>1.06589</v>
      </c>
      <c r="C443">
        <v>1.06691</v>
      </c>
      <c r="D443">
        <v>1.0641700000000001</v>
      </c>
      <c r="E443">
        <v>1.0646</v>
      </c>
      <c r="F443">
        <v>18845</v>
      </c>
      <c r="H443">
        <f t="shared" si="176"/>
        <v>4.2999999999993044E-4</v>
      </c>
      <c r="I443">
        <f t="shared" si="172"/>
        <v>71.307396313622874</v>
      </c>
      <c r="J443">
        <f t="shared" si="185"/>
        <v>85.815300328909473</v>
      </c>
      <c r="K443">
        <f t="shared" si="173"/>
        <v>0</v>
      </c>
      <c r="L443">
        <f t="shared" si="174"/>
        <v>0</v>
      </c>
      <c r="M443">
        <f t="shared" si="175"/>
        <v>0</v>
      </c>
      <c r="N443">
        <f t="shared" ca="1" si="190"/>
        <v>0</v>
      </c>
      <c r="O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3">
        <f t="shared" ca="1" si="177"/>
        <v>0.05</v>
      </c>
      <c r="R443">
        <f t="shared" ca="1" si="178"/>
        <v>0</v>
      </c>
      <c r="S443">
        <f t="shared" ca="1" si="179"/>
        <v>100.7646</v>
      </c>
      <c r="T443">
        <f t="shared" ca="1" si="180"/>
        <v>0</v>
      </c>
      <c r="U443">
        <f t="shared" ca="1" si="181"/>
        <v>0</v>
      </c>
      <c r="Z443">
        <f t="shared" si="186"/>
        <v>1.06691</v>
      </c>
      <c r="AA443">
        <f t="shared" si="187"/>
        <v>1.05918</v>
      </c>
      <c r="AB443">
        <f t="shared" si="191"/>
        <v>70.116429495471806</v>
      </c>
      <c r="AC443">
        <f t="shared" si="189"/>
        <v>73.565185858033402</v>
      </c>
      <c r="AE443">
        <f t="shared" si="183"/>
        <v>1.06691</v>
      </c>
      <c r="AF443">
        <f t="shared" si="184"/>
        <v>1.06192</v>
      </c>
      <c r="AG443">
        <f t="shared" si="188"/>
        <v>53.707414829659093</v>
      </c>
      <c r="AH443">
        <f t="shared" si="182"/>
        <v>73.736201419626596</v>
      </c>
    </row>
    <row r="444" spans="1:34">
      <c r="A444" s="1">
        <v>42332.541666666664</v>
      </c>
      <c r="B444">
        <v>1.0646100000000001</v>
      </c>
      <c r="C444">
        <v>1.0656600000000001</v>
      </c>
      <c r="D444">
        <v>1.06341</v>
      </c>
      <c r="E444">
        <v>1.0650500000000001</v>
      </c>
      <c r="F444">
        <v>17693</v>
      </c>
      <c r="H444">
        <f t="shared" si="176"/>
        <v>1.2000000000000899E-3</v>
      </c>
      <c r="I444">
        <f t="shared" si="172"/>
        <v>73.565185858033402</v>
      </c>
      <c r="J444">
        <f t="shared" si="185"/>
        <v>73.736201419626596</v>
      </c>
      <c r="K444">
        <f t="shared" si="173"/>
        <v>-1</v>
      </c>
      <c r="L444">
        <f t="shared" si="174"/>
        <v>0</v>
      </c>
      <c r="M444">
        <f t="shared" si="175"/>
        <v>0</v>
      </c>
      <c r="N444">
        <f t="shared" ca="1" si="190"/>
        <v>0</v>
      </c>
      <c r="O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4">
        <f t="shared" ca="1" si="177"/>
        <v>0.05</v>
      </c>
      <c r="R444">
        <f t="shared" ca="1" si="178"/>
        <v>0</v>
      </c>
      <c r="S444">
        <f t="shared" ca="1" si="179"/>
        <v>100.7646</v>
      </c>
      <c r="T444">
        <f t="shared" ca="1" si="180"/>
        <v>0</v>
      </c>
      <c r="U444">
        <f t="shared" ca="1" si="181"/>
        <v>0</v>
      </c>
      <c r="Z444">
        <f t="shared" si="186"/>
        <v>1.06691</v>
      </c>
      <c r="AA444">
        <f t="shared" si="187"/>
        <v>1.05918</v>
      </c>
      <c r="AB444">
        <f t="shared" si="191"/>
        <v>75.937904269081898</v>
      </c>
      <c r="AC444">
        <f t="shared" si="189"/>
        <v>78.828731692745507</v>
      </c>
      <c r="AE444">
        <f t="shared" si="183"/>
        <v>1.06691</v>
      </c>
      <c r="AF444">
        <f t="shared" si="184"/>
        <v>1.06192</v>
      </c>
      <c r="AG444">
        <f t="shared" si="188"/>
        <v>62.725450901804521</v>
      </c>
      <c r="AH444">
        <f t="shared" si="182"/>
        <v>58.216432865731804</v>
      </c>
    </row>
    <row r="445" spans="1:34">
      <c r="A445" s="1">
        <v>42332.583333333336</v>
      </c>
      <c r="B445">
        <v>1.0650599999999999</v>
      </c>
      <c r="C445">
        <v>1.06568</v>
      </c>
      <c r="D445">
        <v>1.0640700000000001</v>
      </c>
      <c r="E445">
        <v>1.0643899999999999</v>
      </c>
      <c r="F445">
        <v>16878</v>
      </c>
      <c r="H445">
        <f t="shared" si="176"/>
        <v>3.1999999999987594E-4</v>
      </c>
      <c r="I445">
        <f t="shared" si="172"/>
        <v>78.828731692745507</v>
      </c>
      <c r="J445">
        <f t="shared" si="185"/>
        <v>58.216432865731804</v>
      </c>
      <c r="K445">
        <f t="shared" si="173"/>
        <v>-1</v>
      </c>
      <c r="L445">
        <f t="shared" si="174"/>
        <v>0</v>
      </c>
      <c r="M445">
        <f t="shared" si="175"/>
        <v>0</v>
      </c>
      <c r="N445">
        <f t="shared" ca="1" si="190"/>
        <v>0</v>
      </c>
      <c r="O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5">
        <f t="shared" ca="1" si="177"/>
        <v>0.05</v>
      </c>
      <c r="R445">
        <f t="shared" ca="1" si="178"/>
        <v>0</v>
      </c>
      <c r="S445">
        <f t="shared" ca="1" si="179"/>
        <v>100.7646</v>
      </c>
      <c r="T445">
        <f t="shared" ca="1" si="180"/>
        <v>0</v>
      </c>
      <c r="U445">
        <f t="shared" ca="1" si="181"/>
        <v>0</v>
      </c>
      <c r="Z445">
        <f t="shared" si="186"/>
        <v>1.06691</v>
      </c>
      <c r="AA445">
        <f t="shared" si="187"/>
        <v>1.05918</v>
      </c>
      <c r="AB445">
        <f t="shared" si="191"/>
        <v>67.399741267786894</v>
      </c>
      <c r="AC445">
        <f t="shared" si="189"/>
        <v>77.422853056204076</v>
      </c>
      <c r="AE445">
        <f t="shared" si="183"/>
        <v>1.06691</v>
      </c>
      <c r="AF445">
        <f t="shared" si="184"/>
        <v>1.06192</v>
      </c>
      <c r="AG445">
        <f t="shared" si="188"/>
        <v>49.498997995990933</v>
      </c>
      <c r="AH445">
        <f t="shared" si="182"/>
        <v>56.112224448897727</v>
      </c>
    </row>
    <row r="446" spans="1:34">
      <c r="A446" s="1">
        <v>42332.625</v>
      </c>
      <c r="B446">
        <v>1.0643400000000001</v>
      </c>
      <c r="C446">
        <v>1.0653300000000001</v>
      </c>
      <c r="D446">
        <v>1.06365</v>
      </c>
      <c r="E446">
        <v>1.06473</v>
      </c>
      <c r="F446">
        <v>17111</v>
      </c>
      <c r="H446">
        <f t="shared" si="176"/>
        <v>6.9000000000007944E-4</v>
      </c>
      <c r="I446">
        <f t="shared" si="172"/>
        <v>77.422853056204076</v>
      </c>
      <c r="J446">
        <f t="shared" si="185"/>
        <v>56.112224448897727</v>
      </c>
      <c r="K446">
        <f t="shared" si="173"/>
        <v>-1</v>
      </c>
      <c r="L446">
        <f t="shared" si="174"/>
        <v>0</v>
      </c>
      <c r="M446">
        <f t="shared" si="175"/>
        <v>0</v>
      </c>
      <c r="N446">
        <f t="shared" ca="1" si="190"/>
        <v>0</v>
      </c>
      <c r="O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6">
        <f t="shared" ca="1" si="177"/>
        <v>0.05</v>
      </c>
      <c r="R446">
        <f t="shared" ca="1" si="178"/>
        <v>0</v>
      </c>
      <c r="S446">
        <f t="shared" ca="1" si="179"/>
        <v>100.7646</v>
      </c>
      <c r="T446">
        <f t="shared" ca="1" si="180"/>
        <v>0</v>
      </c>
      <c r="U446">
        <f t="shared" ca="1" si="181"/>
        <v>0</v>
      </c>
      <c r="Z446">
        <f t="shared" si="186"/>
        <v>1.06691</v>
      </c>
      <c r="AA446">
        <f t="shared" si="187"/>
        <v>1.05918</v>
      </c>
      <c r="AB446">
        <f t="shared" si="191"/>
        <v>71.798188874514011</v>
      </c>
      <c r="AC446">
        <f t="shared" si="189"/>
        <v>71.313065976713659</v>
      </c>
      <c r="AE446">
        <f t="shared" si="183"/>
        <v>1.06691</v>
      </c>
      <c r="AF446">
        <f t="shared" si="184"/>
        <v>1.06209</v>
      </c>
      <c r="AG446">
        <f t="shared" si="188"/>
        <v>54.771784232364119</v>
      </c>
      <c r="AH446">
        <f t="shared" si="182"/>
        <v>52.135391114177523</v>
      </c>
    </row>
    <row r="447" spans="1:34">
      <c r="A447" s="1">
        <v>42332.666666666664</v>
      </c>
      <c r="B447">
        <v>1.0647</v>
      </c>
      <c r="C447">
        <v>1.0666800000000001</v>
      </c>
      <c r="D447">
        <v>1.0645500000000001</v>
      </c>
      <c r="E447">
        <v>1.0662100000000001</v>
      </c>
      <c r="F447">
        <v>19963</v>
      </c>
      <c r="H447">
        <f t="shared" si="176"/>
        <v>1.4999999999987246E-4</v>
      </c>
      <c r="I447">
        <f t="shared" si="172"/>
        <v>71.313065976713659</v>
      </c>
      <c r="J447">
        <f t="shared" si="185"/>
        <v>52.135391114177523</v>
      </c>
      <c r="K447">
        <f t="shared" si="173"/>
        <v>-1</v>
      </c>
      <c r="L447">
        <f t="shared" si="174"/>
        <v>0</v>
      </c>
      <c r="M447">
        <f t="shared" si="175"/>
        <v>0</v>
      </c>
      <c r="N447">
        <f t="shared" ca="1" si="190"/>
        <v>0</v>
      </c>
      <c r="O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7">
        <f t="shared" ca="1" si="177"/>
        <v>0.05</v>
      </c>
      <c r="R447">
        <f t="shared" ca="1" si="178"/>
        <v>0</v>
      </c>
      <c r="S447">
        <f t="shared" ca="1" si="179"/>
        <v>100.7646</v>
      </c>
      <c r="T447">
        <f t="shared" ca="1" si="180"/>
        <v>0</v>
      </c>
      <c r="U447">
        <f t="shared" ca="1" si="181"/>
        <v>0</v>
      </c>
      <c r="Z447">
        <f t="shared" si="186"/>
        <v>1.06691</v>
      </c>
      <c r="AA447">
        <f t="shared" si="187"/>
        <v>1.05918</v>
      </c>
      <c r="AB447">
        <f t="shared" si="191"/>
        <v>90.94437257438652</v>
      </c>
      <c r="AC447">
        <f t="shared" si="189"/>
        <v>76.520051746442334</v>
      </c>
      <c r="AE447">
        <f t="shared" si="183"/>
        <v>1.06691</v>
      </c>
      <c r="AF447">
        <f t="shared" si="184"/>
        <v>1.0621799999999999</v>
      </c>
      <c r="AG447">
        <f t="shared" si="188"/>
        <v>85.200845665963968</v>
      </c>
      <c r="AH447">
        <f t="shared" si="182"/>
        <v>69.98631494916404</v>
      </c>
    </row>
    <row r="448" spans="1:34">
      <c r="A448" s="1">
        <v>42332.708333333336</v>
      </c>
      <c r="B448">
        <v>1.0662</v>
      </c>
      <c r="C448">
        <v>1.0672900000000001</v>
      </c>
      <c r="D448">
        <v>1.06355</v>
      </c>
      <c r="E448">
        <v>1.0637799999999999</v>
      </c>
      <c r="F448">
        <v>21545</v>
      </c>
      <c r="H448">
        <f t="shared" si="176"/>
        <v>2.2999999999995246E-4</v>
      </c>
      <c r="I448">
        <f t="shared" si="172"/>
        <v>76.520051746442334</v>
      </c>
      <c r="J448">
        <f t="shared" si="185"/>
        <v>69.98631494916404</v>
      </c>
      <c r="K448">
        <f t="shared" si="173"/>
        <v>-1</v>
      </c>
      <c r="L448">
        <f t="shared" si="174"/>
        <v>0</v>
      </c>
      <c r="M448">
        <f t="shared" si="175"/>
        <v>0</v>
      </c>
      <c r="N448">
        <f t="shared" ca="1" si="190"/>
        <v>0</v>
      </c>
      <c r="O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8">
        <f t="shared" ca="1" si="177"/>
        <v>0.05</v>
      </c>
      <c r="R448">
        <f t="shared" ca="1" si="178"/>
        <v>0</v>
      </c>
      <c r="S448">
        <f t="shared" ca="1" si="179"/>
        <v>100.7646</v>
      </c>
      <c r="T448">
        <f t="shared" ca="1" si="180"/>
        <v>0</v>
      </c>
      <c r="U448">
        <f t="shared" ca="1" si="181"/>
        <v>0</v>
      </c>
      <c r="Z448">
        <f t="shared" si="186"/>
        <v>1.0672900000000001</v>
      </c>
      <c r="AA448">
        <f t="shared" si="187"/>
        <v>1.0600700000000001</v>
      </c>
      <c r="AB448">
        <f t="shared" si="191"/>
        <v>51.385041551244846</v>
      </c>
      <c r="AC448">
        <f t="shared" si="189"/>
        <v>70.38183606698307</v>
      </c>
      <c r="AE448">
        <f t="shared" si="183"/>
        <v>1.0672900000000001</v>
      </c>
      <c r="AF448">
        <f t="shared" si="184"/>
        <v>1.0633900000000001</v>
      </c>
      <c r="AG448">
        <f t="shared" si="188"/>
        <v>9.9999999999971525</v>
      </c>
      <c r="AH448">
        <f t="shared" si="182"/>
        <v>47.600422832980563</v>
      </c>
    </row>
    <row r="449" spans="1:34">
      <c r="A449" s="1">
        <v>42332.75</v>
      </c>
      <c r="B449">
        <v>1.0638000000000001</v>
      </c>
      <c r="C449">
        <v>1.06487</v>
      </c>
      <c r="D449">
        <v>1.06277</v>
      </c>
      <c r="E449">
        <v>1.06402</v>
      </c>
      <c r="F449">
        <v>19933</v>
      </c>
      <c r="H449">
        <f t="shared" si="176"/>
        <v>1.0300000000000864E-3</v>
      </c>
      <c r="I449">
        <f t="shared" si="172"/>
        <v>70.38183606698307</v>
      </c>
      <c r="J449">
        <f t="shared" si="185"/>
        <v>47.600422832980563</v>
      </c>
      <c r="K449">
        <f t="shared" si="173"/>
        <v>-1</v>
      </c>
      <c r="L449">
        <f t="shared" si="174"/>
        <v>0</v>
      </c>
      <c r="M449">
        <f t="shared" si="175"/>
        <v>0</v>
      </c>
      <c r="N449">
        <f t="shared" ca="1" si="190"/>
        <v>0</v>
      </c>
      <c r="O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9">
        <f t="shared" ca="1" si="177"/>
        <v>0.05</v>
      </c>
      <c r="R449">
        <f t="shared" ca="1" si="178"/>
        <v>0</v>
      </c>
      <c r="S449">
        <f t="shared" ca="1" si="179"/>
        <v>100.7646</v>
      </c>
      <c r="T449">
        <f t="shared" ca="1" si="180"/>
        <v>0</v>
      </c>
      <c r="U449">
        <f t="shared" ca="1" si="181"/>
        <v>0</v>
      </c>
      <c r="Z449">
        <f t="shared" si="186"/>
        <v>1.0672900000000001</v>
      </c>
      <c r="AA449">
        <f t="shared" si="187"/>
        <v>1.0610200000000001</v>
      </c>
      <c r="AB449">
        <f t="shared" si="191"/>
        <v>47.8468899521514</v>
      </c>
      <c r="AC449">
        <f t="shared" si="189"/>
        <v>65.493623238074193</v>
      </c>
      <c r="AE449">
        <f t="shared" si="183"/>
        <v>1.0672900000000001</v>
      </c>
      <c r="AF449">
        <f t="shared" si="184"/>
        <v>1.06277</v>
      </c>
      <c r="AG449">
        <f t="shared" si="188"/>
        <v>27.654867256636091</v>
      </c>
      <c r="AH449">
        <f t="shared" si="182"/>
        <v>18.827433628316623</v>
      </c>
    </row>
    <row r="450" spans="1:34">
      <c r="A450" s="1">
        <v>42332.791666666664</v>
      </c>
      <c r="B450">
        <v>1.06402</v>
      </c>
      <c r="C450">
        <v>1.0654300000000001</v>
      </c>
      <c r="D450">
        <v>1.06348</v>
      </c>
      <c r="E450">
        <v>1.06514</v>
      </c>
      <c r="F450">
        <v>18382</v>
      </c>
      <c r="H450">
        <f t="shared" si="176"/>
        <v>5.3999999999998494E-4</v>
      </c>
      <c r="I450">
        <f t="shared" ref="I450:I513" si="192">AC449</f>
        <v>65.493623238074193</v>
      </c>
      <c r="J450">
        <f t="shared" si="185"/>
        <v>18.827433628316623</v>
      </c>
      <c r="K450">
        <f t="shared" ref="K450:K513" si="193">IF(AND($I450&gt;$Y$4,$I449&gt;$Y$4),-1,IF(AND($I450&lt;$Y$5,$I449&lt;$Y$5),1,0))</f>
        <v>0</v>
      </c>
      <c r="L450">
        <f t="shared" si="174"/>
        <v>-1</v>
      </c>
      <c r="M450">
        <f t="shared" si="175"/>
        <v>0</v>
      </c>
      <c r="N450">
        <f t="shared" ca="1" si="190"/>
        <v>0</v>
      </c>
      <c r="O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0">
        <f t="shared" ca="1" si="177"/>
        <v>0.05</v>
      </c>
      <c r="R450">
        <f t="shared" ca="1" si="178"/>
        <v>0</v>
      </c>
      <c r="S450">
        <f t="shared" ca="1" si="179"/>
        <v>100.7646</v>
      </c>
      <c r="T450">
        <f t="shared" ca="1" si="180"/>
        <v>0</v>
      </c>
      <c r="U450">
        <f t="shared" ca="1" si="181"/>
        <v>0</v>
      </c>
      <c r="Z450">
        <f t="shared" si="186"/>
        <v>1.0672900000000001</v>
      </c>
      <c r="AA450">
        <f t="shared" si="187"/>
        <v>1.06159</v>
      </c>
      <c r="AB450">
        <f t="shared" si="191"/>
        <v>62.280701754384523</v>
      </c>
      <c r="AC450">
        <f t="shared" si="189"/>
        <v>63.114251458041821</v>
      </c>
      <c r="AE450">
        <f t="shared" si="183"/>
        <v>1.0672900000000001</v>
      </c>
      <c r="AF450">
        <f t="shared" si="184"/>
        <v>1.06277</v>
      </c>
      <c r="AG450">
        <f t="shared" si="188"/>
        <v>52.433628318582784</v>
      </c>
      <c r="AH450">
        <f t="shared" si="182"/>
        <v>40.044247787609436</v>
      </c>
    </row>
    <row r="451" spans="1:34">
      <c r="A451" s="1">
        <v>42332.833333333336</v>
      </c>
      <c r="B451">
        <v>1.06515</v>
      </c>
      <c r="C451">
        <v>1.0664499999999999</v>
      </c>
      <c r="D451">
        <v>1.06446</v>
      </c>
      <c r="E451">
        <v>1.06464</v>
      </c>
      <c r="F451">
        <v>15672</v>
      </c>
      <c r="H451">
        <f t="shared" si="176"/>
        <v>1.8000000000006899E-4</v>
      </c>
      <c r="I451">
        <f t="shared" si="192"/>
        <v>63.114251458041821</v>
      </c>
      <c r="J451">
        <f t="shared" si="185"/>
        <v>40.044247787609436</v>
      </c>
      <c r="K451">
        <f t="shared" si="193"/>
        <v>0</v>
      </c>
      <c r="L451">
        <f t="shared" ref="L451:L514" si="194">IF(AND($I451-$J451&gt;$Y$6),-1,IF(AND($I451-$J451&lt;-$Y$5),1,0))</f>
        <v>0</v>
      </c>
      <c r="M451">
        <f t="shared" ref="M451:M514" si="195">IF(AND(K451=1,L451=1),1,IF(AND(K451=-1,L451=-1),-1,0))</f>
        <v>0</v>
      </c>
      <c r="N451">
        <f t="shared" ca="1" si="190"/>
        <v>0</v>
      </c>
      <c r="O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1">
        <f t="shared" ca="1" si="177"/>
        <v>0.05</v>
      </c>
      <c r="R451">
        <f t="shared" ca="1" si="178"/>
        <v>0</v>
      </c>
      <c r="S451">
        <f t="shared" ca="1" si="179"/>
        <v>100.7646</v>
      </c>
      <c r="T451">
        <f t="shared" ca="1" si="180"/>
        <v>0</v>
      </c>
      <c r="U451">
        <f t="shared" ca="1" si="181"/>
        <v>0</v>
      </c>
      <c r="Z451">
        <f t="shared" si="186"/>
        <v>1.0672900000000001</v>
      </c>
      <c r="AA451">
        <f t="shared" si="187"/>
        <v>1.06192</v>
      </c>
      <c r="AB451">
        <f t="shared" si="191"/>
        <v>50.651769087523405</v>
      </c>
      <c r="AC451">
        <f t="shared" si="189"/>
        <v>53.041100586326046</v>
      </c>
      <c r="AE451">
        <f t="shared" si="183"/>
        <v>1.0672900000000001</v>
      </c>
      <c r="AF451">
        <f t="shared" si="184"/>
        <v>1.06277</v>
      </c>
      <c r="AG451">
        <f t="shared" si="188"/>
        <v>41.371681415929324</v>
      </c>
      <c r="AH451">
        <f t="shared" si="182"/>
        <v>46.902654867256054</v>
      </c>
    </row>
    <row r="452" spans="1:34">
      <c r="A452" s="1">
        <v>42332.875</v>
      </c>
      <c r="B452">
        <v>1.06464</v>
      </c>
      <c r="C452">
        <v>1.0658300000000001</v>
      </c>
      <c r="D452">
        <v>1.06349</v>
      </c>
      <c r="E452">
        <v>1.0645500000000001</v>
      </c>
      <c r="F452">
        <v>15768</v>
      </c>
      <c r="H452">
        <f t="shared" ref="H452:H515" si="196">MIN(E452,B452) - D452</f>
        <v>1.0600000000000609E-3</v>
      </c>
      <c r="I452">
        <f t="shared" si="192"/>
        <v>53.041100586326046</v>
      </c>
      <c r="J452">
        <f t="shared" si="185"/>
        <v>46.902654867256054</v>
      </c>
      <c r="K452">
        <f t="shared" si="193"/>
        <v>0</v>
      </c>
      <c r="L452">
        <f t="shared" si="194"/>
        <v>0</v>
      </c>
      <c r="M452">
        <f t="shared" si="195"/>
        <v>0</v>
      </c>
      <c r="N452">
        <f t="shared" ca="1" si="190"/>
        <v>0</v>
      </c>
      <c r="O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2">
        <f t="shared" ref="P452:P515" ca="1" si="197">ROUNDDOWN(S451/2000,2)</f>
        <v>0.05</v>
      </c>
      <c r="R452">
        <f t="shared" ref="R452:R515" ca="1" si="198">O452</f>
        <v>0</v>
      </c>
      <c r="S452">
        <f t="shared" ref="S452:S515" ca="1" si="199">S451+U452</f>
        <v>100.7646</v>
      </c>
      <c r="T452">
        <f t="shared" ref="T452:T515" ca="1" si="200">SIGN(R452)</f>
        <v>0</v>
      </c>
      <c r="U452">
        <f t="shared" ref="U452:U515" ca="1" si="201">R452*$V$4*P452+IF(O452=0,0,$V$3)</f>
        <v>0</v>
      </c>
      <c r="Z452">
        <f t="shared" si="186"/>
        <v>1.0672900000000001</v>
      </c>
      <c r="AA452">
        <f t="shared" si="187"/>
        <v>1.06192</v>
      </c>
      <c r="AB452">
        <f t="shared" si="191"/>
        <v>48.975791433893576</v>
      </c>
      <c r="AC452">
        <f t="shared" si="189"/>
        <v>52.43878805698823</v>
      </c>
      <c r="AE452">
        <f t="shared" si="183"/>
        <v>1.0672900000000001</v>
      </c>
      <c r="AF452">
        <f t="shared" si="184"/>
        <v>1.06277</v>
      </c>
      <c r="AG452">
        <f t="shared" si="188"/>
        <v>39.380530973453176</v>
      </c>
      <c r="AH452">
        <f t="shared" si="182"/>
        <v>40.376106194691246</v>
      </c>
    </row>
    <row r="453" spans="1:34">
      <c r="A453" s="1">
        <v>42332.916666666664</v>
      </c>
      <c r="B453">
        <v>1.0645500000000001</v>
      </c>
      <c r="C453">
        <v>1.06616</v>
      </c>
      <c r="D453">
        <v>1.0641700000000001</v>
      </c>
      <c r="E453">
        <v>1.06548</v>
      </c>
      <c r="F453">
        <v>15865</v>
      </c>
      <c r="H453">
        <f t="shared" si="196"/>
        <v>3.8000000000004697E-4</v>
      </c>
      <c r="I453">
        <f t="shared" si="192"/>
        <v>52.43878805698823</v>
      </c>
      <c r="J453">
        <f t="shared" si="185"/>
        <v>40.376106194691246</v>
      </c>
      <c r="K453">
        <f t="shared" si="193"/>
        <v>0</v>
      </c>
      <c r="L453">
        <f t="shared" si="194"/>
        <v>0</v>
      </c>
      <c r="M453">
        <f t="shared" si="195"/>
        <v>0</v>
      </c>
      <c r="N453">
        <f t="shared" ca="1" si="190"/>
        <v>0</v>
      </c>
      <c r="O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3">
        <f t="shared" ca="1" si="197"/>
        <v>0.05</v>
      </c>
      <c r="R453">
        <f t="shared" ca="1" si="198"/>
        <v>0</v>
      </c>
      <c r="S453">
        <f t="shared" ca="1" si="199"/>
        <v>100.7646</v>
      </c>
      <c r="T453">
        <f t="shared" ca="1" si="200"/>
        <v>0</v>
      </c>
      <c r="U453">
        <f t="shared" ca="1" si="201"/>
        <v>0</v>
      </c>
      <c r="Z453">
        <f t="shared" si="186"/>
        <v>1.0672900000000001</v>
      </c>
      <c r="AA453">
        <f t="shared" si="187"/>
        <v>1.06192</v>
      </c>
      <c r="AB453">
        <f t="shared" si="191"/>
        <v>66.294227188080882</v>
      </c>
      <c r="AC453">
        <f t="shared" si="189"/>
        <v>57.050622365970597</v>
      </c>
      <c r="AE453">
        <f t="shared" si="183"/>
        <v>1.0672900000000001</v>
      </c>
      <c r="AF453">
        <f t="shared" si="184"/>
        <v>1.06277</v>
      </c>
      <c r="AG453">
        <f t="shared" si="188"/>
        <v>59.955752212388113</v>
      </c>
      <c r="AH453">
        <f t="shared" si="182"/>
        <v>49.668141592920648</v>
      </c>
    </row>
    <row r="454" spans="1:34">
      <c r="A454" s="1">
        <v>42332.958333333336</v>
      </c>
      <c r="B454">
        <v>1.0654699999999999</v>
      </c>
      <c r="C454">
        <v>1.0656600000000001</v>
      </c>
      <c r="D454">
        <v>1.0642499999999999</v>
      </c>
      <c r="E454">
        <v>1.0645100000000001</v>
      </c>
      <c r="F454">
        <v>14021</v>
      </c>
      <c r="H454">
        <f t="shared" si="196"/>
        <v>2.60000000000149E-4</v>
      </c>
      <c r="I454">
        <f t="shared" si="192"/>
        <v>57.050622365970597</v>
      </c>
      <c r="J454">
        <f t="shared" si="185"/>
        <v>49.668141592920648</v>
      </c>
      <c r="K454">
        <f t="shared" si="193"/>
        <v>0</v>
      </c>
      <c r="L454">
        <f t="shared" si="194"/>
        <v>0</v>
      </c>
      <c r="M454">
        <f t="shared" si="195"/>
        <v>0</v>
      </c>
      <c r="N454">
        <f t="shared" ca="1" si="190"/>
        <v>0</v>
      </c>
      <c r="O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4">
        <f t="shared" ca="1" si="197"/>
        <v>0.05</v>
      </c>
      <c r="R454">
        <f t="shared" ca="1" si="198"/>
        <v>0</v>
      </c>
      <c r="S454">
        <f t="shared" ca="1" si="199"/>
        <v>100.7646</v>
      </c>
      <c r="T454">
        <f t="shared" ca="1" si="200"/>
        <v>0</v>
      </c>
      <c r="U454">
        <f t="shared" ca="1" si="201"/>
        <v>0</v>
      </c>
      <c r="Z454">
        <f t="shared" si="186"/>
        <v>1.0672900000000001</v>
      </c>
      <c r="AA454">
        <f t="shared" si="187"/>
        <v>1.06192</v>
      </c>
      <c r="AB454">
        <f t="shared" si="191"/>
        <v>48.230912476723383</v>
      </c>
      <c r="AC454">
        <f t="shared" si="189"/>
        <v>53.53817504655531</v>
      </c>
      <c r="AE454">
        <f t="shared" si="183"/>
        <v>1.0672900000000001</v>
      </c>
      <c r="AF454">
        <f t="shared" si="184"/>
        <v>1.06277</v>
      </c>
      <c r="AG454">
        <f t="shared" si="188"/>
        <v>38.49557522123991</v>
      </c>
      <c r="AH454">
        <f t="shared" si="182"/>
        <v>49.225663716814012</v>
      </c>
    </row>
    <row r="455" spans="1:34">
      <c r="A455" s="1">
        <v>42333</v>
      </c>
      <c r="B455">
        <v>1.06453</v>
      </c>
      <c r="C455">
        <v>1.0649</v>
      </c>
      <c r="D455">
        <v>1.06382</v>
      </c>
      <c r="E455">
        <v>1.06409</v>
      </c>
      <c r="F455">
        <v>14258</v>
      </c>
      <c r="H455">
        <f t="shared" si="196"/>
        <v>2.6999999999999247E-4</v>
      </c>
      <c r="I455">
        <f t="shared" si="192"/>
        <v>53.53817504655531</v>
      </c>
      <c r="J455">
        <f t="shared" si="185"/>
        <v>49.225663716814012</v>
      </c>
      <c r="K455">
        <f t="shared" si="193"/>
        <v>0</v>
      </c>
      <c r="L455">
        <f t="shared" si="194"/>
        <v>0</v>
      </c>
      <c r="M455">
        <f t="shared" si="195"/>
        <v>0</v>
      </c>
      <c r="N455">
        <f t="shared" ca="1" si="190"/>
        <v>0</v>
      </c>
      <c r="O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5">
        <f t="shared" ca="1" si="197"/>
        <v>0.05</v>
      </c>
      <c r="R455">
        <f t="shared" ca="1" si="198"/>
        <v>0</v>
      </c>
      <c r="S455">
        <f t="shared" ca="1" si="199"/>
        <v>100.7646</v>
      </c>
      <c r="T455">
        <f t="shared" ca="1" si="200"/>
        <v>0</v>
      </c>
      <c r="U455">
        <f t="shared" ca="1" si="201"/>
        <v>0</v>
      </c>
      <c r="Z455">
        <f t="shared" si="186"/>
        <v>1.0672900000000001</v>
      </c>
      <c r="AA455">
        <f t="shared" si="187"/>
        <v>1.06192</v>
      </c>
      <c r="AB455">
        <f t="shared" si="191"/>
        <v>40.409683426442569</v>
      </c>
      <c r="AC455">
        <f t="shared" si="189"/>
        <v>50.977653631285101</v>
      </c>
      <c r="AE455">
        <f t="shared" si="183"/>
        <v>1.0664499999999999</v>
      </c>
      <c r="AF455">
        <f t="shared" si="184"/>
        <v>1.06277</v>
      </c>
      <c r="AG455">
        <f t="shared" si="188"/>
        <v>35.869565217391894</v>
      </c>
      <c r="AH455">
        <f t="shared" si="182"/>
        <v>37.182570219315906</v>
      </c>
    </row>
    <row r="456" spans="1:34">
      <c r="A456" s="1">
        <v>42333.041666666664</v>
      </c>
      <c r="B456">
        <v>1.0641099999999999</v>
      </c>
      <c r="C456">
        <v>1.06481</v>
      </c>
      <c r="D456">
        <v>1.0640400000000001</v>
      </c>
      <c r="E456">
        <v>1.0644499999999999</v>
      </c>
      <c r="F456">
        <v>12240</v>
      </c>
      <c r="H456">
        <f t="shared" si="196"/>
        <v>6.999999999979245E-5</v>
      </c>
      <c r="I456">
        <f t="shared" si="192"/>
        <v>50.977653631285101</v>
      </c>
      <c r="J456">
        <f t="shared" si="185"/>
        <v>37.182570219315906</v>
      </c>
      <c r="K456">
        <f t="shared" si="193"/>
        <v>0</v>
      </c>
      <c r="L456">
        <f t="shared" si="194"/>
        <v>0</v>
      </c>
      <c r="M456">
        <f t="shared" si="195"/>
        <v>0</v>
      </c>
      <c r="N456">
        <f t="shared" ca="1" si="190"/>
        <v>0</v>
      </c>
      <c r="O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6">
        <f t="shared" ca="1" si="197"/>
        <v>0.05</v>
      </c>
      <c r="R456">
        <f t="shared" ca="1" si="198"/>
        <v>0</v>
      </c>
      <c r="S456">
        <f t="shared" ca="1" si="199"/>
        <v>100.7646</v>
      </c>
      <c r="T456">
        <f t="shared" ca="1" si="200"/>
        <v>0</v>
      </c>
      <c r="U456">
        <f t="shared" ca="1" si="201"/>
        <v>0</v>
      </c>
      <c r="Z456">
        <f t="shared" si="186"/>
        <v>1.0672900000000001</v>
      </c>
      <c r="AA456">
        <f t="shared" si="187"/>
        <v>1.06192</v>
      </c>
      <c r="AB456">
        <f t="shared" si="191"/>
        <v>47.113594040966021</v>
      </c>
      <c r="AC456">
        <f t="shared" si="189"/>
        <v>50.512104283053219</v>
      </c>
      <c r="AE456">
        <f t="shared" si="183"/>
        <v>1.0664499999999999</v>
      </c>
      <c r="AF456">
        <f t="shared" si="184"/>
        <v>1.06348</v>
      </c>
      <c r="AG456">
        <f t="shared" si="188"/>
        <v>32.659932659930725</v>
      </c>
      <c r="AH456">
        <f t="shared" si="182"/>
        <v>34.264748938661313</v>
      </c>
    </row>
    <row r="457" spans="1:34">
      <c r="A457" s="1">
        <v>42333.083333333336</v>
      </c>
      <c r="B457">
        <v>1.0644400000000001</v>
      </c>
      <c r="C457">
        <v>1.06473</v>
      </c>
      <c r="D457">
        <v>1.0639700000000001</v>
      </c>
      <c r="E457">
        <v>1.0642400000000001</v>
      </c>
      <c r="F457">
        <v>12130</v>
      </c>
      <c r="H457">
        <f t="shared" si="196"/>
        <v>2.6999999999999247E-4</v>
      </c>
      <c r="I457">
        <f t="shared" si="192"/>
        <v>50.512104283053219</v>
      </c>
      <c r="J457">
        <f t="shared" si="185"/>
        <v>34.264748938661313</v>
      </c>
      <c r="K457">
        <f t="shared" si="193"/>
        <v>0</v>
      </c>
      <c r="L457">
        <f t="shared" si="194"/>
        <v>0</v>
      </c>
      <c r="M457">
        <f t="shared" si="195"/>
        <v>0</v>
      </c>
      <c r="N457">
        <f t="shared" ca="1" si="190"/>
        <v>0</v>
      </c>
      <c r="O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7">
        <f t="shared" ca="1" si="197"/>
        <v>0.05</v>
      </c>
      <c r="R457">
        <f t="shared" ca="1" si="198"/>
        <v>0</v>
      </c>
      <c r="S457">
        <f t="shared" ca="1" si="199"/>
        <v>100.7646</v>
      </c>
      <c r="T457">
        <f t="shared" ca="1" si="200"/>
        <v>0</v>
      </c>
      <c r="U457">
        <f t="shared" ca="1" si="201"/>
        <v>0</v>
      </c>
      <c r="Z457">
        <f t="shared" si="186"/>
        <v>1.0672900000000001</v>
      </c>
      <c r="AA457">
        <f t="shared" si="187"/>
        <v>1.06192</v>
      </c>
      <c r="AB457">
        <f t="shared" si="191"/>
        <v>43.202979515829753</v>
      </c>
      <c r="AC457">
        <f t="shared" si="189"/>
        <v>44.739292364990426</v>
      </c>
      <c r="AE457">
        <f t="shared" si="183"/>
        <v>1.0664499999999999</v>
      </c>
      <c r="AF457">
        <f t="shared" si="184"/>
        <v>1.06349</v>
      </c>
      <c r="AG457">
        <f t="shared" si="188"/>
        <v>25.337837837840066</v>
      </c>
      <c r="AH457">
        <f t="shared" si="182"/>
        <v>28.998885248885394</v>
      </c>
    </row>
    <row r="458" spans="1:34">
      <c r="A458" s="1">
        <v>42333.125</v>
      </c>
      <c r="B458">
        <v>1.06423</v>
      </c>
      <c r="C458">
        <v>1.06603</v>
      </c>
      <c r="D458">
        <v>1.0641</v>
      </c>
      <c r="E458">
        <v>1.0649200000000001</v>
      </c>
      <c r="F458">
        <v>14616</v>
      </c>
      <c r="H458">
        <f t="shared" si="196"/>
        <v>1.2999999999996348E-4</v>
      </c>
      <c r="I458">
        <f t="shared" si="192"/>
        <v>44.739292364990426</v>
      </c>
      <c r="J458">
        <f t="shared" si="185"/>
        <v>28.998885248885394</v>
      </c>
      <c r="K458">
        <f t="shared" si="193"/>
        <v>0</v>
      </c>
      <c r="L458">
        <f t="shared" si="194"/>
        <v>0</v>
      </c>
      <c r="M458">
        <f t="shared" si="195"/>
        <v>0</v>
      </c>
      <c r="N458">
        <f t="shared" ca="1" si="190"/>
        <v>0</v>
      </c>
      <c r="O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8">
        <f t="shared" ca="1" si="197"/>
        <v>0.05</v>
      </c>
      <c r="R458">
        <f t="shared" ca="1" si="198"/>
        <v>0</v>
      </c>
      <c r="S458">
        <f t="shared" ca="1" si="199"/>
        <v>100.7646</v>
      </c>
      <c r="T458">
        <f t="shared" ca="1" si="200"/>
        <v>0</v>
      </c>
      <c r="U458">
        <f t="shared" ca="1" si="201"/>
        <v>0</v>
      </c>
      <c r="Z458">
        <f t="shared" si="186"/>
        <v>1.0672900000000001</v>
      </c>
      <c r="AA458">
        <f t="shared" si="187"/>
        <v>1.06192</v>
      </c>
      <c r="AB458">
        <f t="shared" si="191"/>
        <v>55.865921787710604</v>
      </c>
      <c r="AC458">
        <f t="shared" si="189"/>
        <v>46.64804469273723</v>
      </c>
      <c r="AE458">
        <f t="shared" si="183"/>
        <v>1.06616</v>
      </c>
      <c r="AF458">
        <f t="shared" si="184"/>
        <v>1.06349</v>
      </c>
      <c r="AG458">
        <f t="shared" si="188"/>
        <v>53.558052434459512</v>
      </c>
      <c r="AH458">
        <f t="shared" si="182"/>
        <v>39.447945136149791</v>
      </c>
    </row>
    <row r="459" spans="1:34">
      <c r="A459" s="1">
        <v>42333.166666666664</v>
      </c>
      <c r="B459">
        <v>1.06491</v>
      </c>
      <c r="C459">
        <v>1.0664100000000001</v>
      </c>
      <c r="D459">
        <v>1.0646899999999999</v>
      </c>
      <c r="E459">
        <v>1.0663800000000001</v>
      </c>
      <c r="F459">
        <v>14457</v>
      </c>
      <c r="H459">
        <f t="shared" si="196"/>
        <v>2.20000000000109E-4</v>
      </c>
      <c r="I459">
        <f t="shared" si="192"/>
        <v>46.64804469273723</v>
      </c>
      <c r="J459">
        <f t="shared" si="185"/>
        <v>39.447945136149791</v>
      </c>
      <c r="K459">
        <f t="shared" si="193"/>
        <v>0</v>
      </c>
      <c r="L459">
        <f t="shared" si="194"/>
        <v>0</v>
      </c>
      <c r="M459">
        <f t="shared" si="195"/>
        <v>0</v>
      </c>
      <c r="N459">
        <f t="shared" ca="1" si="190"/>
        <v>0</v>
      </c>
      <c r="O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9">
        <f t="shared" ca="1" si="197"/>
        <v>0.05</v>
      </c>
      <c r="R459">
        <f t="shared" ca="1" si="198"/>
        <v>0</v>
      </c>
      <c r="S459">
        <f t="shared" ca="1" si="199"/>
        <v>100.7646</v>
      </c>
      <c r="T459">
        <f t="shared" ca="1" si="200"/>
        <v>0</v>
      </c>
      <c r="U459">
        <f t="shared" ca="1" si="201"/>
        <v>0</v>
      </c>
      <c r="Z459">
        <f t="shared" si="186"/>
        <v>1.0672900000000001</v>
      </c>
      <c r="AA459">
        <f t="shared" si="187"/>
        <v>1.06192</v>
      </c>
      <c r="AB459">
        <f t="shared" si="191"/>
        <v>83.054003724395713</v>
      </c>
      <c r="AC459">
        <f t="shared" si="189"/>
        <v>57.309124767225526</v>
      </c>
      <c r="AE459">
        <f t="shared" si="183"/>
        <v>1.0664100000000001</v>
      </c>
      <c r="AF459">
        <f t="shared" si="184"/>
        <v>1.06382</v>
      </c>
      <c r="AG459">
        <f t="shared" si="188"/>
        <v>98.841698841699866</v>
      </c>
      <c r="AH459">
        <f t="shared" si="182"/>
        <v>76.199875638079689</v>
      </c>
    </row>
    <row r="460" spans="1:34">
      <c r="A460" s="1">
        <v>42333.208333333336</v>
      </c>
      <c r="B460">
        <v>1.0663899999999999</v>
      </c>
      <c r="C460">
        <v>1.0675699999999999</v>
      </c>
      <c r="D460">
        <v>1.06636</v>
      </c>
      <c r="E460">
        <v>1.0674600000000001</v>
      </c>
      <c r="F460">
        <v>15549</v>
      </c>
      <c r="H460">
        <f t="shared" si="196"/>
        <v>2.9999999999974492E-5</v>
      </c>
      <c r="I460">
        <f t="shared" si="192"/>
        <v>57.309124767225526</v>
      </c>
      <c r="J460">
        <f t="shared" si="185"/>
        <v>76.199875638079689</v>
      </c>
      <c r="K460">
        <f t="shared" si="193"/>
        <v>0</v>
      </c>
      <c r="L460">
        <f t="shared" si="194"/>
        <v>0</v>
      </c>
      <c r="M460">
        <f t="shared" si="195"/>
        <v>0</v>
      </c>
      <c r="N460">
        <f t="shared" ca="1" si="190"/>
        <v>0</v>
      </c>
      <c r="O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0">
        <f t="shared" ca="1" si="197"/>
        <v>0.05</v>
      </c>
      <c r="R460">
        <f t="shared" ca="1" si="198"/>
        <v>0</v>
      </c>
      <c r="S460">
        <f t="shared" ca="1" si="199"/>
        <v>100.7646</v>
      </c>
      <c r="T460">
        <f t="shared" ca="1" si="200"/>
        <v>0</v>
      </c>
      <c r="U460">
        <f t="shared" ca="1" si="201"/>
        <v>0</v>
      </c>
      <c r="Z460">
        <f t="shared" si="186"/>
        <v>1.0675699999999999</v>
      </c>
      <c r="AA460">
        <f t="shared" si="187"/>
        <v>1.06192</v>
      </c>
      <c r="AB460">
        <f t="shared" si="191"/>
        <v>98.053097345135683</v>
      </c>
      <c r="AC460">
        <f t="shared" si="189"/>
        <v>70.044000593267938</v>
      </c>
      <c r="AE460">
        <f t="shared" si="183"/>
        <v>1.0675699999999999</v>
      </c>
      <c r="AF460">
        <f t="shared" si="184"/>
        <v>1.06382</v>
      </c>
      <c r="AG460">
        <f t="shared" si="188"/>
        <v>97.066666666671068</v>
      </c>
      <c r="AH460">
        <f t="shared" si="182"/>
        <v>97.954182754185467</v>
      </c>
    </row>
    <row r="461" spans="1:34">
      <c r="A461" s="1">
        <v>42333.25</v>
      </c>
      <c r="B461">
        <v>1.0674699999999999</v>
      </c>
      <c r="C461">
        <v>1.06765</v>
      </c>
      <c r="D461">
        <v>1.0665899999999999</v>
      </c>
      <c r="E461">
        <v>1.0672200000000001</v>
      </c>
      <c r="F461">
        <v>14537</v>
      </c>
      <c r="H461">
        <f t="shared" si="196"/>
        <v>6.3000000000013046E-4</v>
      </c>
      <c r="I461">
        <f t="shared" si="192"/>
        <v>70.044000593267938</v>
      </c>
      <c r="J461">
        <f t="shared" si="185"/>
        <v>97.954182754185467</v>
      </c>
      <c r="K461">
        <f t="shared" si="193"/>
        <v>0</v>
      </c>
      <c r="L461">
        <f t="shared" si="194"/>
        <v>0</v>
      </c>
      <c r="M461">
        <f t="shared" si="195"/>
        <v>0</v>
      </c>
      <c r="N461">
        <f t="shared" ca="1" si="190"/>
        <v>0</v>
      </c>
      <c r="O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1">
        <f t="shared" ca="1" si="197"/>
        <v>0.05</v>
      </c>
      <c r="R461">
        <f t="shared" ca="1" si="198"/>
        <v>0</v>
      </c>
      <c r="S461">
        <f t="shared" ca="1" si="199"/>
        <v>100.7646</v>
      </c>
      <c r="T461">
        <f t="shared" ca="1" si="200"/>
        <v>0</v>
      </c>
      <c r="U461">
        <f t="shared" ca="1" si="201"/>
        <v>0</v>
      </c>
      <c r="Z461">
        <f t="shared" si="186"/>
        <v>1.06765</v>
      </c>
      <c r="AA461">
        <f t="shared" si="187"/>
        <v>1.06209</v>
      </c>
      <c r="AB461">
        <f t="shared" si="191"/>
        <v>92.266187050360983</v>
      </c>
      <c r="AC461">
        <f t="shared" si="189"/>
        <v>82.309802476900742</v>
      </c>
      <c r="AE461">
        <f t="shared" si="183"/>
        <v>1.06765</v>
      </c>
      <c r="AF461">
        <f t="shared" si="184"/>
        <v>1.06382</v>
      </c>
      <c r="AG461">
        <f t="shared" si="188"/>
        <v>88.772845953004435</v>
      </c>
      <c r="AH461">
        <f t="shared" ref="AH461:AH524" si="202">AVERAGE($AG460:$AG461)</f>
        <v>92.919756309837751</v>
      </c>
    </row>
    <row r="462" spans="1:34">
      <c r="A462" s="1">
        <v>42333.291666666664</v>
      </c>
      <c r="B462">
        <v>1.0671999999999999</v>
      </c>
      <c r="C462">
        <v>1.0671999999999999</v>
      </c>
      <c r="D462">
        <v>1.06508</v>
      </c>
      <c r="E462">
        <v>1.0656000000000001</v>
      </c>
      <c r="F462">
        <v>14517</v>
      </c>
      <c r="H462">
        <f t="shared" si="196"/>
        <v>5.2000000000007596E-4</v>
      </c>
      <c r="I462">
        <f t="shared" si="192"/>
        <v>82.309802476900742</v>
      </c>
      <c r="J462">
        <f t="shared" si="185"/>
        <v>92.919756309837751</v>
      </c>
      <c r="K462">
        <f t="shared" si="193"/>
        <v>-1</v>
      </c>
      <c r="L462">
        <f t="shared" si="194"/>
        <v>0</v>
      </c>
      <c r="M462">
        <f t="shared" si="195"/>
        <v>0</v>
      </c>
      <c r="N462">
        <f t="shared" ca="1" si="190"/>
        <v>0</v>
      </c>
      <c r="O462">
        <f ca="1">IF(ISNA(HLOOKUP(ROW()+1,Лист1!$DD$3:$GY$28,26,FALSE)),IF(ISNA(HLOOKUP(ROW()+1,Лист1!$DD$37:$GY$62,26,FALSE)),0,HLOOKUP(ROW()+1,Лист1!$DD$37:$GY$62,26,FALSE)),HLOOKUP(ROW()+1,Лист1!$DD$3:$GY$28,26,FALSE))</f>
        <v>5.6500000000001549E-3</v>
      </c>
      <c r="P462">
        <f t="shared" ca="1" si="197"/>
        <v>0.05</v>
      </c>
      <c r="R462">
        <f t="shared" ca="1" si="198"/>
        <v>5.6500000000001549E-3</v>
      </c>
      <c r="S462">
        <f t="shared" ca="1" si="199"/>
        <v>101.04510000000001</v>
      </c>
      <c r="T462">
        <f t="shared" ca="1" si="200"/>
        <v>1</v>
      </c>
      <c r="U462">
        <f t="shared" ca="1" si="201"/>
        <v>0.28050000000000774</v>
      </c>
      <c r="Z462">
        <f t="shared" si="186"/>
        <v>1.06765</v>
      </c>
      <c r="AA462">
        <f t="shared" si="187"/>
        <v>1.0621799999999999</v>
      </c>
      <c r="AB462">
        <f t="shared" si="191"/>
        <v>62.522851919563927</v>
      </c>
      <c r="AC462">
        <f t="shared" si="189"/>
        <v>83.974035009864082</v>
      </c>
      <c r="AE462">
        <f t="shared" si="183"/>
        <v>1.06765</v>
      </c>
      <c r="AF462">
        <f t="shared" si="184"/>
        <v>1.0639700000000001</v>
      </c>
      <c r="AG462">
        <f t="shared" si="188"/>
        <v>44.293478260871254</v>
      </c>
      <c r="AH462">
        <f t="shared" si="202"/>
        <v>66.533162106937851</v>
      </c>
    </row>
    <row r="463" spans="1:34">
      <c r="A463" s="1">
        <v>42333.333333333336</v>
      </c>
      <c r="B463">
        <v>1.0656099999999999</v>
      </c>
      <c r="C463">
        <v>1.0660400000000001</v>
      </c>
      <c r="D463">
        <v>1.0652699999999999</v>
      </c>
      <c r="E463">
        <v>1.0657799999999999</v>
      </c>
      <c r="F463">
        <v>14364</v>
      </c>
      <c r="H463">
        <f t="shared" si="196"/>
        <v>3.4000000000000696E-4</v>
      </c>
      <c r="I463">
        <f t="shared" si="192"/>
        <v>83.974035009864082</v>
      </c>
      <c r="J463">
        <f t="shared" si="185"/>
        <v>66.533162106937851</v>
      </c>
      <c r="K463">
        <f t="shared" si="193"/>
        <v>-1</v>
      </c>
      <c r="L463">
        <f t="shared" si="194"/>
        <v>0</v>
      </c>
      <c r="M463">
        <f t="shared" si="195"/>
        <v>0</v>
      </c>
      <c r="N463">
        <f t="shared" ca="1" si="190"/>
        <v>0</v>
      </c>
      <c r="O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3">
        <f t="shared" ca="1" si="197"/>
        <v>0.05</v>
      </c>
      <c r="R463">
        <f t="shared" ca="1" si="198"/>
        <v>0</v>
      </c>
      <c r="S463">
        <f t="shared" ca="1" si="199"/>
        <v>101.04510000000001</v>
      </c>
      <c r="T463">
        <f t="shared" ca="1" si="200"/>
        <v>0</v>
      </c>
      <c r="U463">
        <f t="shared" ca="1" si="201"/>
        <v>0</v>
      </c>
      <c r="Z463">
        <f t="shared" si="186"/>
        <v>1.06765</v>
      </c>
      <c r="AA463">
        <f t="shared" si="187"/>
        <v>1.06277</v>
      </c>
      <c r="AB463">
        <f t="shared" si="191"/>
        <v>61.680327868851634</v>
      </c>
      <c r="AC463">
        <f t="shared" si="189"/>
        <v>78.630616045978059</v>
      </c>
      <c r="AE463">
        <f t="shared" si="183"/>
        <v>1.06765</v>
      </c>
      <c r="AF463">
        <f t="shared" si="184"/>
        <v>1.0639700000000001</v>
      </c>
      <c r="AG463">
        <f t="shared" si="188"/>
        <v>49.184782608693304</v>
      </c>
      <c r="AH463">
        <f t="shared" si="202"/>
        <v>46.739130434782282</v>
      </c>
    </row>
    <row r="464" spans="1:34">
      <c r="A464" s="1">
        <v>42333.375</v>
      </c>
      <c r="B464">
        <v>1.0657700000000001</v>
      </c>
      <c r="C464">
        <v>1.0669299999999999</v>
      </c>
      <c r="D464">
        <v>1.0655600000000001</v>
      </c>
      <c r="E464">
        <v>1.0667800000000001</v>
      </c>
      <c r="F464">
        <v>16097</v>
      </c>
      <c r="H464">
        <f t="shared" si="196"/>
        <v>2.1000000000004349E-4</v>
      </c>
      <c r="I464">
        <f t="shared" si="192"/>
        <v>78.630616045978059</v>
      </c>
      <c r="J464">
        <f t="shared" si="185"/>
        <v>46.739130434782282</v>
      </c>
      <c r="K464">
        <f t="shared" si="193"/>
        <v>-1</v>
      </c>
      <c r="L464">
        <f t="shared" si="194"/>
        <v>-1</v>
      </c>
      <c r="M464">
        <f t="shared" si="195"/>
        <v>-1</v>
      </c>
      <c r="N464">
        <f t="shared" ca="1" si="190"/>
        <v>-1</v>
      </c>
      <c r="O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4">
        <f t="shared" ca="1" si="197"/>
        <v>0.05</v>
      </c>
      <c r="R464">
        <f t="shared" ca="1" si="198"/>
        <v>0</v>
      </c>
      <c r="S464">
        <f t="shared" ca="1" si="199"/>
        <v>101.04510000000001</v>
      </c>
      <c r="T464">
        <f t="shared" ca="1" si="200"/>
        <v>0</v>
      </c>
      <c r="U464">
        <f t="shared" ca="1" si="201"/>
        <v>0</v>
      </c>
      <c r="Z464">
        <f t="shared" si="186"/>
        <v>1.06765</v>
      </c>
      <c r="AA464">
        <f t="shared" si="187"/>
        <v>1.06277</v>
      </c>
      <c r="AB464">
        <f t="shared" si="191"/>
        <v>82.172131147542473</v>
      </c>
      <c r="AC464">
        <f t="shared" si="189"/>
        <v>74.660374496579749</v>
      </c>
      <c r="AE464">
        <f t="shared" si="183"/>
        <v>1.06765</v>
      </c>
      <c r="AF464">
        <f t="shared" si="184"/>
        <v>1.0641</v>
      </c>
      <c r="AG464">
        <f t="shared" si="188"/>
        <v>75.492957746480556</v>
      </c>
      <c r="AH464">
        <f t="shared" si="202"/>
        <v>62.338870177586927</v>
      </c>
    </row>
    <row r="465" spans="1:34">
      <c r="A465" s="1">
        <v>42333.416666666664</v>
      </c>
      <c r="B465">
        <v>1.0667800000000001</v>
      </c>
      <c r="C465">
        <v>1.0688899999999999</v>
      </c>
      <c r="D465">
        <v>1.06637</v>
      </c>
      <c r="E465">
        <v>1.06796</v>
      </c>
      <c r="F465">
        <v>19243</v>
      </c>
      <c r="H465">
        <f t="shared" si="196"/>
        <v>4.1000000000002146E-4</v>
      </c>
      <c r="I465">
        <f t="shared" si="192"/>
        <v>74.660374496579749</v>
      </c>
      <c r="J465">
        <f t="shared" si="185"/>
        <v>62.338870177586927</v>
      </c>
      <c r="K465">
        <f t="shared" si="193"/>
        <v>-1</v>
      </c>
      <c r="L465">
        <f t="shared" si="194"/>
        <v>0</v>
      </c>
      <c r="M465">
        <f t="shared" si="195"/>
        <v>0</v>
      </c>
      <c r="N465">
        <f t="shared" ca="1" si="190"/>
        <v>0</v>
      </c>
      <c r="O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5">
        <f t="shared" ca="1" si="197"/>
        <v>0.05</v>
      </c>
      <c r="R465">
        <f t="shared" ca="1" si="198"/>
        <v>0</v>
      </c>
      <c r="S465">
        <f t="shared" ca="1" si="199"/>
        <v>101.04510000000001</v>
      </c>
      <c r="T465">
        <f t="shared" ca="1" si="200"/>
        <v>0</v>
      </c>
      <c r="U465">
        <f t="shared" ca="1" si="201"/>
        <v>0</v>
      </c>
      <c r="Z465">
        <f t="shared" si="186"/>
        <v>1.0688899999999999</v>
      </c>
      <c r="AA465">
        <f t="shared" si="187"/>
        <v>1.06277</v>
      </c>
      <c r="AB465">
        <f t="shared" si="191"/>
        <v>84.803921568629249</v>
      </c>
      <c r="AC465">
        <f t="shared" si="189"/>
        <v>72.794808126146819</v>
      </c>
      <c r="AE465">
        <f t="shared" si="183"/>
        <v>1.0688899999999999</v>
      </c>
      <c r="AF465">
        <f t="shared" si="184"/>
        <v>1.0646899999999999</v>
      </c>
      <c r="AG465">
        <f t="shared" si="188"/>
        <v>77.857142857145718</v>
      </c>
      <c r="AH465">
        <f t="shared" si="202"/>
        <v>76.675050301813144</v>
      </c>
    </row>
    <row r="466" spans="1:34">
      <c r="A466" s="1">
        <v>42333.458333333336</v>
      </c>
      <c r="B466">
        <v>1.06795</v>
      </c>
      <c r="C466">
        <v>1.06856</v>
      </c>
      <c r="D466">
        <v>1.0658000000000001</v>
      </c>
      <c r="E466">
        <v>1.06619</v>
      </c>
      <c r="F466">
        <v>19164</v>
      </c>
      <c r="H466">
        <f t="shared" si="196"/>
        <v>3.8999999999989043E-4</v>
      </c>
      <c r="I466">
        <f t="shared" si="192"/>
        <v>72.794808126146819</v>
      </c>
      <c r="J466">
        <f t="shared" si="185"/>
        <v>76.675050301813144</v>
      </c>
      <c r="K466">
        <f t="shared" si="193"/>
        <v>-1</v>
      </c>
      <c r="L466">
        <f t="shared" si="194"/>
        <v>0</v>
      </c>
      <c r="M466">
        <f t="shared" si="195"/>
        <v>0</v>
      </c>
      <c r="N466">
        <f t="shared" ca="1" si="190"/>
        <v>0</v>
      </c>
      <c r="O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6">
        <f t="shared" ca="1" si="197"/>
        <v>0.05</v>
      </c>
      <c r="R466">
        <f t="shared" ca="1" si="198"/>
        <v>0</v>
      </c>
      <c r="S466">
        <f t="shared" ca="1" si="199"/>
        <v>101.04510000000001</v>
      </c>
      <c r="T466">
        <f t="shared" ca="1" si="200"/>
        <v>0</v>
      </c>
      <c r="U466">
        <f t="shared" ca="1" si="201"/>
        <v>0</v>
      </c>
      <c r="Z466">
        <f t="shared" si="186"/>
        <v>1.0688899999999999</v>
      </c>
      <c r="AA466">
        <f t="shared" si="187"/>
        <v>1.06277</v>
      </c>
      <c r="AB466">
        <f t="shared" si="191"/>
        <v>55.882352941177004</v>
      </c>
      <c r="AC466">
        <f t="shared" si="189"/>
        <v>71.13468338155009</v>
      </c>
      <c r="AE466">
        <f t="shared" si="183"/>
        <v>1.0688899999999999</v>
      </c>
      <c r="AF466">
        <f t="shared" si="184"/>
        <v>1.06508</v>
      </c>
      <c r="AG466">
        <f t="shared" si="188"/>
        <v>29.133858267716079</v>
      </c>
      <c r="AH466">
        <f t="shared" si="202"/>
        <v>53.495500562430898</v>
      </c>
    </row>
    <row r="467" spans="1:34">
      <c r="A467" s="1">
        <v>42333.5</v>
      </c>
      <c r="B467">
        <v>1.0662</v>
      </c>
      <c r="C467">
        <v>1.0663899999999999</v>
      </c>
      <c r="D467">
        <v>1.0605800000000001</v>
      </c>
      <c r="E467">
        <v>1.0611200000000001</v>
      </c>
      <c r="F467">
        <v>23942</v>
      </c>
      <c r="H467">
        <f t="shared" si="196"/>
        <v>5.3999999999998494E-4</v>
      </c>
      <c r="I467">
        <f t="shared" si="192"/>
        <v>71.13468338155009</v>
      </c>
      <c r="J467">
        <f t="shared" si="185"/>
        <v>53.495500562430898</v>
      </c>
      <c r="K467">
        <f t="shared" si="193"/>
        <v>-1</v>
      </c>
      <c r="L467">
        <f t="shared" si="194"/>
        <v>0</v>
      </c>
      <c r="M467">
        <f t="shared" si="195"/>
        <v>0</v>
      </c>
      <c r="N467">
        <f t="shared" ca="1" si="190"/>
        <v>0</v>
      </c>
      <c r="O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7">
        <f t="shared" ca="1" si="197"/>
        <v>0.05</v>
      </c>
      <c r="R467">
        <f t="shared" ca="1" si="198"/>
        <v>0</v>
      </c>
      <c r="S467">
        <f t="shared" ca="1" si="199"/>
        <v>101.04510000000001</v>
      </c>
      <c r="T467">
        <f t="shared" ca="1" si="200"/>
        <v>0</v>
      </c>
      <c r="U467">
        <f t="shared" ca="1" si="201"/>
        <v>0</v>
      </c>
      <c r="Z467">
        <f t="shared" si="186"/>
        <v>1.0688899999999999</v>
      </c>
      <c r="AA467">
        <f t="shared" si="187"/>
        <v>1.0605800000000001</v>
      </c>
      <c r="AB467">
        <f t="shared" si="191"/>
        <v>6.4981949458483372</v>
      </c>
      <c r="AC467">
        <f t="shared" si="189"/>
        <v>57.339150150799263</v>
      </c>
      <c r="AE467">
        <f t="shared" ref="AE467:AE530" si="203">MAX($C461:$C467)</f>
        <v>1.0688899999999999</v>
      </c>
      <c r="AF467">
        <f t="shared" ref="AF467:AF530" si="204">MIN($D461:$D467)</f>
        <v>1.0605800000000001</v>
      </c>
      <c r="AG467">
        <f t="shared" si="188"/>
        <v>6.4981949458483372</v>
      </c>
      <c r="AH467">
        <f t="shared" si="202"/>
        <v>17.816026606782209</v>
      </c>
    </row>
    <row r="468" spans="1:34">
      <c r="A468" s="1">
        <v>42333.541666666664</v>
      </c>
      <c r="B468">
        <v>1.0611299999999999</v>
      </c>
      <c r="C468">
        <v>1.06158</v>
      </c>
      <c r="D468">
        <v>1.0588299999999999</v>
      </c>
      <c r="E468">
        <v>1.0595000000000001</v>
      </c>
      <c r="F468">
        <v>22034</v>
      </c>
      <c r="H468">
        <f t="shared" si="196"/>
        <v>6.7000000000017046E-4</v>
      </c>
      <c r="I468">
        <f t="shared" si="192"/>
        <v>57.339150150799263</v>
      </c>
      <c r="J468">
        <f t="shared" ref="J468:J531" si="205">AH467</f>
        <v>17.816026606782209</v>
      </c>
      <c r="K468">
        <f t="shared" si="193"/>
        <v>0</v>
      </c>
      <c r="L468">
        <f t="shared" si="194"/>
        <v>-1</v>
      </c>
      <c r="M468">
        <f t="shared" si="195"/>
        <v>0</v>
      </c>
      <c r="N468">
        <f t="shared" ca="1" si="190"/>
        <v>0</v>
      </c>
      <c r="O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8">
        <f t="shared" ca="1" si="197"/>
        <v>0.05</v>
      </c>
      <c r="R468">
        <f t="shared" ca="1" si="198"/>
        <v>0</v>
      </c>
      <c r="S468">
        <f t="shared" ca="1" si="199"/>
        <v>101.04510000000001</v>
      </c>
      <c r="T468">
        <f t="shared" ca="1" si="200"/>
        <v>0</v>
      </c>
      <c r="U468">
        <f t="shared" ca="1" si="201"/>
        <v>0</v>
      </c>
      <c r="Z468">
        <f t="shared" si="186"/>
        <v>1.0688899999999999</v>
      </c>
      <c r="AA468">
        <f t="shared" si="187"/>
        <v>1.0588299999999999</v>
      </c>
      <c r="AB468">
        <f t="shared" si="191"/>
        <v>6.6600397614331346</v>
      </c>
      <c r="AC468">
        <f t="shared" si="189"/>
        <v>38.461127304271926</v>
      </c>
      <c r="AE468">
        <f t="shared" si="203"/>
        <v>1.0688899999999999</v>
      </c>
      <c r="AF468">
        <f t="shared" si="204"/>
        <v>1.0588299999999999</v>
      </c>
      <c r="AG468">
        <f t="shared" si="188"/>
        <v>6.6600397614331346</v>
      </c>
      <c r="AH468">
        <f t="shared" si="202"/>
        <v>6.5791173536407364</v>
      </c>
    </row>
    <row r="469" spans="1:34">
      <c r="A469" s="1">
        <v>42333.583333333336</v>
      </c>
      <c r="B469">
        <v>1.05952</v>
      </c>
      <c r="C469">
        <v>1.0596399999999999</v>
      </c>
      <c r="D469">
        <v>1.0578799999999999</v>
      </c>
      <c r="E469">
        <v>1.05837</v>
      </c>
      <c r="F469">
        <v>20891</v>
      </c>
      <c r="H469">
        <f t="shared" si="196"/>
        <v>4.9000000000010147E-4</v>
      </c>
      <c r="I469">
        <f t="shared" si="192"/>
        <v>38.461127304271926</v>
      </c>
      <c r="J469">
        <f t="shared" si="205"/>
        <v>6.5791173536407364</v>
      </c>
      <c r="K469">
        <f t="shared" si="193"/>
        <v>0</v>
      </c>
      <c r="L469">
        <f t="shared" si="194"/>
        <v>-1</v>
      </c>
      <c r="M469">
        <f t="shared" si="195"/>
        <v>0</v>
      </c>
      <c r="N469">
        <f t="shared" ca="1" si="190"/>
        <v>0</v>
      </c>
      <c r="O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9">
        <f t="shared" ca="1" si="197"/>
        <v>0.05</v>
      </c>
      <c r="R469">
        <f t="shared" ca="1" si="198"/>
        <v>0</v>
      </c>
      <c r="S469">
        <f t="shared" ca="1" si="199"/>
        <v>101.04510000000001</v>
      </c>
      <c r="T469">
        <f t="shared" ca="1" si="200"/>
        <v>0</v>
      </c>
      <c r="U469">
        <f t="shared" ca="1" si="201"/>
        <v>0</v>
      </c>
      <c r="Z469">
        <f t="shared" si="186"/>
        <v>1.0688899999999999</v>
      </c>
      <c r="AA469">
        <f t="shared" si="187"/>
        <v>1.0578799999999999</v>
      </c>
      <c r="AB469">
        <f t="shared" si="191"/>
        <v>4.450499545868329</v>
      </c>
      <c r="AC469">
        <f t="shared" si="189"/>
        <v>18.372771798581702</v>
      </c>
      <c r="AE469">
        <f t="shared" si="203"/>
        <v>1.0688899999999999</v>
      </c>
      <c r="AF469">
        <f t="shared" si="204"/>
        <v>1.0578799999999999</v>
      </c>
      <c r="AG469">
        <f t="shared" si="188"/>
        <v>4.450499545868329</v>
      </c>
      <c r="AH469">
        <f t="shared" si="202"/>
        <v>5.5552696536507318</v>
      </c>
    </row>
    <row r="470" spans="1:34">
      <c r="A470" s="1">
        <v>42333.625</v>
      </c>
      <c r="B470">
        <v>1.05836</v>
      </c>
      <c r="C470">
        <v>1.0601799999999999</v>
      </c>
      <c r="D470">
        <v>1.0583</v>
      </c>
      <c r="E470">
        <v>1.05966</v>
      </c>
      <c r="F470">
        <v>19704</v>
      </c>
      <c r="H470">
        <f t="shared" si="196"/>
        <v>5.9999999999948983E-5</v>
      </c>
      <c r="I470">
        <f t="shared" si="192"/>
        <v>18.372771798581702</v>
      </c>
      <c r="J470">
        <f t="shared" si="205"/>
        <v>5.5552696536507318</v>
      </c>
      <c r="K470">
        <f t="shared" si="193"/>
        <v>1</v>
      </c>
      <c r="L470">
        <f t="shared" si="194"/>
        <v>0</v>
      </c>
      <c r="M470">
        <f t="shared" si="195"/>
        <v>0</v>
      </c>
      <c r="N470">
        <f t="shared" ca="1" si="190"/>
        <v>0</v>
      </c>
      <c r="O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0">
        <f t="shared" ca="1" si="197"/>
        <v>0.05</v>
      </c>
      <c r="R470">
        <f t="shared" ca="1" si="198"/>
        <v>0</v>
      </c>
      <c r="S470">
        <f t="shared" ca="1" si="199"/>
        <v>101.04510000000001</v>
      </c>
      <c r="T470">
        <f t="shared" ca="1" si="200"/>
        <v>0</v>
      </c>
      <c r="U470">
        <f t="shared" ca="1" si="201"/>
        <v>0</v>
      </c>
      <c r="Z470">
        <f t="shared" ref="Z470:Z533" si="206">MAX($C449:$C470)</f>
        <v>1.0688899999999999</v>
      </c>
      <c r="AA470">
        <f t="shared" ref="AA470:AA533" si="207">MIN($D449:$D470)</f>
        <v>1.0578799999999999</v>
      </c>
      <c r="AB470">
        <f t="shared" si="191"/>
        <v>16.167120799274485</v>
      </c>
      <c r="AC470">
        <f t="shared" si="189"/>
        <v>8.4439637631060727</v>
      </c>
      <c r="AE470">
        <f t="shared" si="203"/>
        <v>1.0688899999999999</v>
      </c>
      <c r="AF470">
        <f t="shared" si="204"/>
        <v>1.0578799999999999</v>
      </c>
      <c r="AG470">
        <f t="shared" si="188"/>
        <v>16.167120799274485</v>
      </c>
      <c r="AH470">
        <f t="shared" si="202"/>
        <v>10.308810172571407</v>
      </c>
    </row>
    <row r="471" spans="1:34">
      <c r="A471" s="1">
        <v>42333.666666666664</v>
      </c>
      <c r="B471">
        <v>1.05965</v>
      </c>
      <c r="C471">
        <v>1.0601400000000001</v>
      </c>
      <c r="D471">
        <v>1.05765</v>
      </c>
      <c r="E471">
        <v>1.05911</v>
      </c>
      <c r="F471">
        <v>20628</v>
      </c>
      <c r="H471">
        <f t="shared" si="196"/>
        <v>1.4600000000000168E-3</v>
      </c>
      <c r="I471">
        <f t="shared" si="192"/>
        <v>8.4439637631060727</v>
      </c>
      <c r="J471">
        <f t="shared" si="205"/>
        <v>10.308810172571407</v>
      </c>
      <c r="K471">
        <f t="shared" si="193"/>
        <v>1</v>
      </c>
      <c r="L471">
        <f t="shared" si="194"/>
        <v>0</v>
      </c>
      <c r="M471">
        <f t="shared" si="195"/>
        <v>0</v>
      </c>
      <c r="N471">
        <f t="shared" ca="1" si="190"/>
        <v>0</v>
      </c>
      <c r="O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1">
        <f t="shared" ca="1" si="197"/>
        <v>0.05</v>
      </c>
      <c r="R471">
        <f t="shared" ca="1" si="198"/>
        <v>0</v>
      </c>
      <c r="S471">
        <f t="shared" ca="1" si="199"/>
        <v>101.04510000000001</v>
      </c>
      <c r="T471">
        <f t="shared" ca="1" si="200"/>
        <v>0</v>
      </c>
      <c r="U471">
        <f t="shared" ca="1" si="201"/>
        <v>0</v>
      </c>
      <c r="Z471">
        <f t="shared" si="206"/>
        <v>1.0688899999999999</v>
      </c>
      <c r="AA471">
        <f t="shared" si="207"/>
        <v>1.05765</v>
      </c>
      <c r="AB471">
        <f t="shared" si="191"/>
        <v>12.989323843416617</v>
      </c>
      <c r="AC471">
        <f t="shared" si="189"/>
        <v>10.066745987498141</v>
      </c>
      <c r="AE471">
        <f t="shared" si="203"/>
        <v>1.0688899999999999</v>
      </c>
      <c r="AF471">
        <f t="shared" si="204"/>
        <v>1.05765</v>
      </c>
      <c r="AG471">
        <f t="shared" ref="AG471:AG534" si="208">($E471-$AF471)/($AE471-$AF471)*100</f>
        <v>12.989323843416617</v>
      </c>
      <c r="AH471">
        <f t="shared" si="202"/>
        <v>14.578222321345551</v>
      </c>
    </row>
    <row r="472" spans="1:34">
      <c r="A472" s="1">
        <v>42333.708333333336</v>
      </c>
      <c r="B472">
        <v>1.0591600000000001</v>
      </c>
      <c r="C472">
        <v>1.05945</v>
      </c>
      <c r="D472">
        <v>1.0575699999999999</v>
      </c>
      <c r="E472">
        <v>1.0579400000000001</v>
      </c>
      <c r="F472">
        <v>19395</v>
      </c>
      <c r="H472">
        <f t="shared" si="196"/>
        <v>3.700000000002035E-4</v>
      </c>
      <c r="I472">
        <f t="shared" si="192"/>
        <v>10.066745987498141</v>
      </c>
      <c r="J472">
        <f t="shared" si="205"/>
        <v>14.578222321345551</v>
      </c>
      <c r="K472">
        <f t="shared" si="193"/>
        <v>1</v>
      </c>
      <c r="L472">
        <f t="shared" si="194"/>
        <v>0</v>
      </c>
      <c r="M472">
        <f t="shared" si="195"/>
        <v>0</v>
      </c>
      <c r="N472">
        <f t="shared" ca="1" si="190"/>
        <v>0</v>
      </c>
      <c r="O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2">
        <f t="shared" ca="1" si="197"/>
        <v>0.05</v>
      </c>
      <c r="R472">
        <f t="shared" ca="1" si="198"/>
        <v>0</v>
      </c>
      <c r="S472">
        <f t="shared" ca="1" si="199"/>
        <v>101.04510000000001</v>
      </c>
      <c r="T472">
        <f t="shared" ca="1" si="200"/>
        <v>0</v>
      </c>
      <c r="U472">
        <f t="shared" ca="1" si="201"/>
        <v>0</v>
      </c>
      <c r="Z472">
        <f t="shared" si="206"/>
        <v>1.0688899999999999</v>
      </c>
      <c r="AA472">
        <f t="shared" si="207"/>
        <v>1.0575699999999999</v>
      </c>
      <c r="AB472">
        <f t="shared" si="191"/>
        <v>3.2685512367509153</v>
      </c>
      <c r="AC472">
        <f t="shared" si="189"/>
        <v>9.2188738563275869</v>
      </c>
      <c r="AE472">
        <f t="shared" si="203"/>
        <v>1.06856</v>
      </c>
      <c r="AF472">
        <f t="shared" si="204"/>
        <v>1.0575699999999999</v>
      </c>
      <c r="AG472">
        <f t="shared" si="208"/>
        <v>3.3666969972720806</v>
      </c>
      <c r="AH472">
        <f t="shared" si="202"/>
        <v>8.1780104203443482</v>
      </c>
    </row>
    <row r="473" spans="1:34">
      <c r="A473" s="1">
        <v>42333.75</v>
      </c>
      <c r="B473">
        <v>1.0579000000000001</v>
      </c>
      <c r="C473">
        <v>1.06019</v>
      </c>
      <c r="D473">
        <v>1.0565599999999999</v>
      </c>
      <c r="E473">
        <v>1.06012</v>
      </c>
      <c r="F473">
        <v>19738</v>
      </c>
      <c r="H473">
        <f t="shared" si="196"/>
        <v>1.3400000000001189E-3</v>
      </c>
      <c r="I473">
        <f t="shared" si="192"/>
        <v>9.2188738563275869</v>
      </c>
      <c r="J473">
        <f t="shared" si="205"/>
        <v>8.1780104203443482</v>
      </c>
      <c r="K473">
        <f t="shared" si="193"/>
        <v>1</v>
      </c>
      <c r="L473">
        <f t="shared" si="194"/>
        <v>0</v>
      </c>
      <c r="M473">
        <f t="shared" si="195"/>
        <v>0</v>
      </c>
      <c r="N473">
        <f t="shared" ca="1" si="190"/>
        <v>0</v>
      </c>
      <c r="O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3">
        <f t="shared" ca="1" si="197"/>
        <v>0.05</v>
      </c>
      <c r="R473">
        <f t="shared" ca="1" si="198"/>
        <v>0</v>
      </c>
      <c r="S473">
        <f t="shared" ca="1" si="199"/>
        <v>101.04510000000001</v>
      </c>
      <c r="T473">
        <f t="shared" ca="1" si="200"/>
        <v>0</v>
      </c>
      <c r="U473">
        <f t="shared" ca="1" si="201"/>
        <v>0</v>
      </c>
      <c r="Z473">
        <f t="shared" si="206"/>
        <v>1.0688899999999999</v>
      </c>
      <c r="AA473">
        <f t="shared" si="207"/>
        <v>1.0565599999999999</v>
      </c>
      <c r="AB473">
        <f t="shared" si="191"/>
        <v>28.872668288726857</v>
      </c>
      <c r="AC473">
        <f t="shared" si="189"/>
        <v>15.324416042042218</v>
      </c>
      <c r="AE473">
        <f t="shared" si="203"/>
        <v>1.0663899999999999</v>
      </c>
      <c r="AF473">
        <f t="shared" si="204"/>
        <v>1.0565599999999999</v>
      </c>
      <c r="AG473">
        <f t="shared" si="208"/>
        <v>36.215666327568727</v>
      </c>
      <c r="AH473">
        <f t="shared" si="202"/>
        <v>19.791181662420403</v>
      </c>
    </row>
    <row r="474" spans="1:34">
      <c r="A474" s="1">
        <v>42333.791666666664</v>
      </c>
      <c r="B474">
        <v>1.0601100000000001</v>
      </c>
      <c r="C474">
        <v>1.0619000000000001</v>
      </c>
      <c r="D474">
        <v>1.0599499999999999</v>
      </c>
      <c r="E474">
        <v>1.06149</v>
      </c>
      <c r="F474">
        <v>18669</v>
      </c>
      <c r="H474">
        <f t="shared" si="196"/>
        <v>1.6000000000016001E-4</v>
      </c>
      <c r="I474">
        <f t="shared" si="192"/>
        <v>15.324416042042218</v>
      </c>
      <c r="J474">
        <f t="shared" si="205"/>
        <v>19.791181662420403</v>
      </c>
      <c r="K474">
        <f t="shared" si="193"/>
        <v>1</v>
      </c>
      <c r="L474">
        <f t="shared" si="194"/>
        <v>0</v>
      </c>
      <c r="M474">
        <f t="shared" si="195"/>
        <v>0</v>
      </c>
      <c r="N474">
        <f t="shared" ca="1" si="190"/>
        <v>0</v>
      </c>
      <c r="O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4">
        <f t="shared" ca="1" si="197"/>
        <v>0.05</v>
      </c>
      <c r="R474">
        <f t="shared" ca="1" si="198"/>
        <v>0</v>
      </c>
      <c r="S474">
        <f t="shared" ca="1" si="199"/>
        <v>101.04510000000001</v>
      </c>
      <c r="T474">
        <f t="shared" ca="1" si="200"/>
        <v>0</v>
      </c>
      <c r="U474">
        <f t="shared" ca="1" si="201"/>
        <v>0</v>
      </c>
      <c r="Z474">
        <f t="shared" si="206"/>
        <v>1.0688899999999999</v>
      </c>
      <c r="AA474">
        <f t="shared" si="207"/>
        <v>1.0565599999999999</v>
      </c>
      <c r="AB474">
        <f t="shared" si="191"/>
        <v>39.983779399838767</v>
      </c>
      <c r="AC474">
        <f t="shared" ref="AC474:AC537" si="209">AVERAGE(AB471:AB474)</f>
        <v>21.27858069218329</v>
      </c>
      <c r="AE474">
        <f t="shared" si="203"/>
        <v>1.0619000000000001</v>
      </c>
      <c r="AF474">
        <f t="shared" si="204"/>
        <v>1.0565599999999999</v>
      </c>
      <c r="AG474">
        <f t="shared" si="208"/>
        <v>92.322097378276922</v>
      </c>
      <c r="AH474">
        <f t="shared" si="202"/>
        <v>64.268881852922817</v>
      </c>
    </row>
    <row r="475" spans="1:34">
      <c r="A475" s="1">
        <v>42333.833333333336</v>
      </c>
      <c r="B475">
        <v>1.06148</v>
      </c>
      <c r="C475">
        <v>1.0641</v>
      </c>
      <c r="D475">
        <v>1.06125</v>
      </c>
      <c r="E475">
        <v>1.06226</v>
      </c>
      <c r="F475">
        <v>17487</v>
      </c>
      <c r="H475">
        <f t="shared" si="196"/>
        <v>2.2999999999995246E-4</v>
      </c>
      <c r="I475">
        <f t="shared" si="192"/>
        <v>21.27858069218329</v>
      </c>
      <c r="J475">
        <f t="shared" si="205"/>
        <v>64.268881852922817</v>
      </c>
      <c r="K475">
        <f t="shared" si="193"/>
        <v>1</v>
      </c>
      <c r="L475">
        <f t="shared" si="194"/>
        <v>1</v>
      </c>
      <c r="M475">
        <f t="shared" si="195"/>
        <v>1</v>
      </c>
      <c r="N475">
        <f t="shared" ca="1" si="190"/>
        <v>0</v>
      </c>
      <c r="O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5">
        <f t="shared" ca="1" si="197"/>
        <v>0.05</v>
      </c>
      <c r="R475">
        <f t="shared" ca="1" si="198"/>
        <v>0</v>
      </c>
      <c r="S475">
        <f t="shared" ca="1" si="199"/>
        <v>101.04510000000001</v>
      </c>
      <c r="T475">
        <f t="shared" ca="1" si="200"/>
        <v>0</v>
      </c>
      <c r="U475">
        <f t="shared" ca="1" si="201"/>
        <v>0</v>
      </c>
      <c r="Z475">
        <f t="shared" si="206"/>
        <v>1.0688899999999999</v>
      </c>
      <c r="AA475">
        <f t="shared" si="207"/>
        <v>1.0565599999999999</v>
      </c>
      <c r="AB475">
        <f t="shared" si="191"/>
        <v>46.228710462287594</v>
      </c>
      <c r="AC475">
        <f t="shared" si="209"/>
        <v>29.588427346901032</v>
      </c>
      <c r="AE475">
        <f t="shared" si="203"/>
        <v>1.0641</v>
      </c>
      <c r="AF475">
        <f t="shared" si="204"/>
        <v>1.0565599999999999</v>
      </c>
      <c r="AG475">
        <f t="shared" si="208"/>
        <v>75.596816976126803</v>
      </c>
      <c r="AH475">
        <f t="shared" si="202"/>
        <v>83.95945717720187</v>
      </c>
    </row>
    <row r="476" spans="1:34">
      <c r="A476" s="1">
        <v>42333.875</v>
      </c>
      <c r="B476">
        <v>1.0622499999999999</v>
      </c>
      <c r="C476">
        <v>1.0628200000000001</v>
      </c>
      <c r="D476">
        <v>1.0613699999999999</v>
      </c>
      <c r="E476">
        <v>1.06149</v>
      </c>
      <c r="F476">
        <v>13887</v>
      </c>
      <c r="H476">
        <f t="shared" si="196"/>
        <v>1.2000000000012001E-4</v>
      </c>
      <c r="I476">
        <f t="shared" si="192"/>
        <v>29.588427346901032</v>
      </c>
      <c r="J476">
        <f t="shared" si="205"/>
        <v>83.95945717720187</v>
      </c>
      <c r="K476">
        <f t="shared" si="193"/>
        <v>1</v>
      </c>
      <c r="L476">
        <f t="shared" si="194"/>
        <v>1</v>
      </c>
      <c r="M476">
        <f t="shared" si="195"/>
        <v>1</v>
      </c>
      <c r="N476">
        <f t="shared" ref="N476:N539" ca="1" si="210">IF(COUNTIF(OFFSET($M475,$Y$7,0,1-$Y$7,1),"&lt;&gt;0")=0,$M476,0)</f>
        <v>0</v>
      </c>
      <c r="O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6">
        <f t="shared" ca="1" si="197"/>
        <v>0.05</v>
      </c>
      <c r="R476">
        <f t="shared" ca="1" si="198"/>
        <v>0</v>
      </c>
      <c r="S476">
        <f t="shared" ca="1" si="199"/>
        <v>101.04510000000001</v>
      </c>
      <c r="T476">
        <f t="shared" ca="1" si="200"/>
        <v>0</v>
      </c>
      <c r="U476">
        <f t="shared" ca="1" si="201"/>
        <v>0</v>
      </c>
      <c r="Z476">
        <f t="shared" si="206"/>
        <v>1.0688899999999999</v>
      </c>
      <c r="AA476">
        <f t="shared" si="207"/>
        <v>1.0565599999999999</v>
      </c>
      <c r="AB476">
        <f t="shared" si="191"/>
        <v>39.983779399838767</v>
      </c>
      <c r="AC476">
        <f t="shared" si="209"/>
        <v>38.767234387673</v>
      </c>
      <c r="AE476">
        <f t="shared" si="203"/>
        <v>1.0641</v>
      </c>
      <c r="AF476">
        <f t="shared" si="204"/>
        <v>1.0565599999999999</v>
      </c>
      <c r="AG476">
        <f t="shared" si="208"/>
        <v>65.384615384615842</v>
      </c>
      <c r="AH476">
        <f t="shared" si="202"/>
        <v>70.490716180371322</v>
      </c>
    </row>
    <row r="477" spans="1:34">
      <c r="A477" s="1">
        <v>42333.916666666664</v>
      </c>
      <c r="B477">
        <v>1.0615000000000001</v>
      </c>
      <c r="C477">
        <v>1.0619799999999999</v>
      </c>
      <c r="D477">
        <v>1.0609500000000001</v>
      </c>
      <c r="E477">
        <v>1.0614300000000001</v>
      </c>
      <c r="F477">
        <v>13334</v>
      </c>
      <c r="H477">
        <f t="shared" si="196"/>
        <v>4.8000000000003595E-4</v>
      </c>
      <c r="I477">
        <f t="shared" si="192"/>
        <v>38.767234387673</v>
      </c>
      <c r="J477">
        <f t="shared" si="205"/>
        <v>70.490716180371322</v>
      </c>
      <c r="K477">
        <f t="shared" si="193"/>
        <v>1</v>
      </c>
      <c r="L477">
        <f t="shared" si="194"/>
        <v>0</v>
      </c>
      <c r="M477">
        <f t="shared" si="195"/>
        <v>0</v>
      </c>
      <c r="N477">
        <f t="shared" ca="1" si="210"/>
        <v>0</v>
      </c>
      <c r="O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7">
        <f t="shared" ca="1" si="197"/>
        <v>0.05</v>
      </c>
      <c r="R477">
        <f t="shared" ca="1" si="198"/>
        <v>0</v>
      </c>
      <c r="S477">
        <f t="shared" ca="1" si="199"/>
        <v>101.04510000000001</v>
      </c>
      <c r="T477">
        <f t="shared" ca="1" si="200"/>
        <v>0</v>
      </c>
      <c r="U477">
        <f t="shared" ca="1" si="201"/>
        <v>0</v>
      </c>
      <c r="Z477">
        <f t="shared" si="206"/>
        <v>1.0688899999999999</v>
      </c>
      <c r="AA477">
        <f t="shared" si="207"/>
        <v>1.0565599999999999</v>
      </c>
      <c r="AB477">
        <f t="shared" si="191"/>
        <v>39.497161394972998</v>
      </c>
      <c r="AC477">
        <f t="shared" si="209"/>
        <v>41.42335766423453</v>
      </c>
      <c r="AE477">
        <f t="shared" si="203"/>
        <v>1.0641</v>
      </c>
      <c r="AF477">
        <f t="shared" si="204"/>
        <v>1.0565599999999999</v>
      </c>
      <c r="AG477">
        <f t="shared" si="208"/>
        <v>64.588859416446766</v>
      </c>
      <c r="AH477">
        <f t="shared" si="202"/>
        <v>64.986737400531297</v>
      </c>
    </row>
    <row r="478" spans="1:34">
      <c r="A478" s="1">
        <v>42333.958333333336</v>
      </c>
      <c r="B478">
        <v>1.06142</v>
      </c>
      <c r="C478">
        <v>1.0623400000000001</v>
      </c>
      <c r="D478">
        <v>1.06138</v>
      </c>
      <c r="E478">
        <v>1.0616300000000001</v>
      </c>
      <c r="F478">
        <v>13520</v>
      </c>
      <c r="H478">
        <f t="shared" si="196"/>
        <v>4.0000000000040004E-5</v>
      </c>
      <c r="I478">
        <f t="shared" si="192"/>
        <v>41.42335766423453</v>
      </c>
      <c r="J478">
        <f t="shared" si="205"/>
        <v>64.986737400531297</v>
      </c>
      <c r="K478">
        <f t="shared" si="193"/>
        <v>0</v>
      </c>
      <c r="L478">
        <f t="shared" si="194"/>
        <v>0</v>
      </c>
      <c r="M478">
        <f t="shared" si="195"/>
        <v>0</v>
      </c>
      <c r="N478">
        <f t="shared" ca="1" si="210"/>
        <v>0</v>
      </c>
      <c r="O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8">
        <f t="shared" ca="1" si="197"/>
        <v>0.05</v>
      </c>
      <c r="R478">
        <f t="shared" ca="1" si="198"/>
        <v>0</v>
      </c>
      <c r="S478">
        <f t="shared" ca="1" si="199"/>
        <v>101.04510000000001</v>
      </c>
      <c r="T478">
        <f t="shared" ca="1" si="200"/>
        <v>0</v>
      </c>
      <c r="U478">
        <f t="shared" ca="1" si="201"/>
        <v>0</v>
      </c>
      <c r="Z478">
        <f t="shared" si="206"/>
        <v>1.0688899999999999</v>
      </c>
      <c r="AA478">
        <f t="shared" si="207"/>
        <v>1.0565599999999999</v>
      </c>
      <c r="AB478">
        <f t="shared" si="191"/>
        <v>41.119221411193429</v>
      </c>
      <c r="AC478">
        <f t="shared" si="209"/>
        <v>41.707218167073194</v>
      </c>
      <c r="AE478">
        <f t="shared" si="203"/>
        <v>1.0641</v>
      </c>
      <c r="AF478">
        <f t="shared" si="204"/>
        <v>1.0565599999999999</v>
      </c>
      <c r="AG478">
        <f t="shared" si="208"/>
        <v>67.241379310345636</v>
      </c>
      <c r="AH478">
        <f t="shared" si="202"/>
        <v>65.915119363396201</v>
      </c>
    </row>
    <row r="479" spans="1:34">
      <c r="A479" s="1">
        <v>42334</v>
      </c>
      <c r="B479">
        <v>1.06162</v>
      </c>
      <c r="C479">
        <v>1.0623100000000001</v>
      </c>
      <c r="D479">
        <v>1.0615399999999999</v>
      </c>
      <c r="E479">
        <v>1.0621700000000001</v>
      </c>
      <c r="F479">
        <v>13376</v>
      </c>
      <c r="H479">
        <f t="shared" si="196"/>
        <v>8.0000000000080007E-5</v>
      </c>
      <c r="I479">
        <f t="shared" si="192"/>
        <v>41.707218167073194</v>
      </c>
      <c r="J479">
        <f t="shared" si="205"/>
        <v>65.915119363396201</v>
      </c>
      <c r="K479">
        <f t="shared" si="193"/>
        <v>0</v>
      </c>
      <c r="L479">
        <f t="shared" si="194"/>
        <v>0</v>
      </c>
      <c r="M479">
        <f t="shared" si="195"/>
        <v>0</v>
      </c>
      <c r="N479">
        <f t="shared" ca="1" si="210"/>
        <v>0</v>
      </c>
      <c r="O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9">
        <f t="shared" ca="1" si="197"/>
        <v>0.05</v>
      </c>
      <c r="R479">
        <f t="shared" ca="1" si="198"/>
        <v>0</v>
      </c>
      <c r="S479">
        <f t="shared" ca="1" si="199"/>
        <v>101.04510000000001</v>
      </c>
      <c r="T479">
        <f t="shared" ca="1" si="200"/>
        <v>0</v>
      </c>
      <c r="U479">
        <f t="shared" ca="1" si="201"/>
        <v>0</v>
      </c>
      <c r="Z479">
        <f t="shared" si="206"/>
        <v>1.0688899999999999</v>
      </c>
      <c r="AA479">
        <f t="shared" si="207"/>
        <v>1.0565599999999999</v>
      </c>
      <c r="AB479">
        <f t="shared" si="191"/>
        <v>45.498783454988946</v>
      </c>
      <c r="AC479">
        <f t="shared" si="209"/>
        <v>41.524736415248533</v>
      </c>
      <c r="AE479">
        <f t="shared" si="203"/>
        <v>1.0641</v>
      </c>
      <c r="AF479">
        <f t="shared" si="204"/>
        <v>1.0565599999999999</v>
      </c>
      <c r="AG479">
        <f t="shared" si="208"/>
        <v>74.403183023873197</v>
      </c>
      <c r="AH479">
        <f t="shared" si="202"/>
        <v>70.822281167109423</v>
      </c>
    </row>
    <row r="480" spans="1:34">
      <c r="A480" s="1">
        <v>42334.041666666664</v>
      </c>
      <c r="B480">
        <v>1.0622100000000001</v>
      </c>
      <c r="C480">
        <v>1.06246</v>
      </c>
      <c r="D480">
        <v>1.0616000000000001</v>
      </c>
      <c r="E480">
        <v>1.0620400000000001</v>
      </c>
      <c r="F480">
        <v>11919</v>
      </c>
      <c r="H480">
        <f t="shared" si="196"/>
        <v>4.3999999999999595E-4</v>
      </c>
      <c r="I480">
        <f t="shared" si="192"/>
        <v>41.524736415248533</v>
      </c>
      <c r="J480">
        <f t="shared" si="205"/>
        <v>70.822281167109423</v>
      </c>
      <c r="K480">
        <f t="shared" si="193"/>
        <v>0</v>
      </c>
      <c r="L480">
        <f t="shared" si="194"/>
        <v>0</v>
      </c>
      <c r="M480">
        <f t="shared" si="195"/>
        <v>0</v>
      </c>
      <c r="N480">
        <f t="shared" ca="1" si="210"/>
        <v>0</v>
      </c>
      <c r="O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0">
        <f t="shared" ca="1" si="197"/>
        <v>0.05</v>
      </c>
      <c r="R480">
        <f t="shared" ca="1" si="198"/>
        <v>0</v>
      </c>
      <c r="S480">
        <f t="shared" ca="1" si="199"/>
        <v>101.04510000000001</v>
      </c>
      <c r="T480">
        <f t="shared" ca="1" si="200"/>
        <v>0</v>
      </c>
      <c r="U480">
        <f t="shared" ca="1" si="201"/>
        <v>0</v>
      </c>
      <c r="Z480">
        <f t="shared" si="206"/>
        <v>1.0688899999999999</v>
      </c>
      <c r="AA480">
        <f t="shared" si="207"/>
        <v>1.0565599999999999</v>
      </c>
      <c r="AB480">
        <f t="shared" si="191"/>
        <v>44.44444444444585</v>
      </c>
      <c r="AC480">
        <f t="shared" si="209"/>
        <v>42.639902676400304</v>
      </c>
      <c r="AE480">
        <f t="shared" si="203"/>
        <v>1.0641</v>
      </c>
      <c r="AF480">
        <f t="shared" si="204"/>
        <v>1.0599499999999999</v>
      </c>
      <c r="AG480">
        <f t="shared" si="208"/>
        <v>50.361445783134897</v>
      </c>
      <c r="AH480">
        <f t="shared" si="202"/>
        <v>62.382314403504047</v>
      </c>
    </row>
    <row r="481" spans="1:34">
      <c r="A481" s="1">
        <v>42334.083333333336</v>
      </c>
      <c r="B481">
        <v>1.06203</v>
      </c>
      <c r="C481">
        <v>1.06229</v>
      </c>
      <c r="D481">
        <v>1.0619400000000001</v>
      </c>
      <c r="E481">
        <v>1.0622400000000001</v>
      </c>
      <c r="F481">
        <v>12220</v>
      </c>
      <c r="H481">
        <f t="shared" si="196"/>
        <v>8.9999999999923475E-5</v>
      </c>
      <c r="I481">
        <f t="shared" si="192"/>
        <v>42.639902676400304</v>
      </c>
      <c r="J481">
        <f t="shared" si="205"/>
        <v>62.382314403504047</v>
      </c>
      <c r="K481">
        <f t="shared" si="193"/>
        <v>0</v>
      </c>
      <c r="L481">
        <f t="shared" si="194"/>
        <v>0</v>
      </c>
      <c r="M481">
        <f t="shared" si="195"/>
        <v>0</v>
      </c>
      <c r="N481">
        <f t="shared" ca="1" si="210"/>
        <v>0</v>
      </c>
      <c r="O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1">
        <f t="shared" ca="1" si="197"/>
        <v>0.05</v>
      </c>
      <c r="R481">
        <f t="shared" ca="1" si="198"/>
        <v>0</v>
      </c>
      <c r="S481">
        <f t="shared" ca="1" si="199"/>
        <v>101.04510000000001</v>
      </c>
      <c r="T481">
        <f t="shared" ca="1" si="200"/>
        <v>0</v>
      </c>
      <c r="U481">
        <f t="shared" ca="1" si="201"/>
        <v>0</v>
      </c>
      <c r="Z481">
        <f t="shared" si="206"/>
        <v>1.0688899999999999</v>
      </c>
      <c r="AA481">
        <f t="shared" si="207"/>
        <v>1.0565599999999999</v>
      </c>
      <c r="AB481">
        <f t="shared" si="191"/>
        <v>46.066504460666273</v>
      </c>
      <c r="AC481">
        <f t="shared" si="209"/>
        <v>44.282238442823619</v>
      </c>
      <c r="AE481">
        <f t="shared" si="203"/>
        <v>1.0641</v>
      </c>
      <c r="AF481">
        <f t="shared" si="204"/>
        <v>1.0609500000000001</v>
      </c>
      <c r="AG481">
        <f t="shared" si="208"/>
        <v>40.952380952381553</v>
      </c>
      <c r="AH481">
        <f t="shared" si="202"/>
        <v>45.656913367758222</v>
      </c>
    </row>
    <row r="482" spans="1:34">
      <c r="A482" s="1">
        <v>42334.125</v>
      </c>
      <c r="B482">
        <v>1.06223</v>
      </c>
      <c r="C482">
        <v>1.0627</v>
      </c>
      <c r="D482">
        <v>1.0618700000000001</v>
      </c>
      <c r="E482">
        <v>1.06254</v>
      </c>
      <c r="F482">
        <v>15110</v>
      </c>
      <c r="H482">
        <f t="shared" si="196"/>
        <v>3.5999999999991594E-4</v>
      </c>
      <c r="I482">
        <f t="shared" si="192"/>
        <v>44.282238442823619</v>
      </c>
      <c r="J482">
        <f t="shared" si="205"/>
        <v>45.656913367758222</v>
      </c>
      <c r="K482">
        <f t="shared" si="193"/>
        <v>0</v>
      </c>
      <c r="L482">
        <f t="shared" si="194"/>
        <v>0</v>
      </c>
      <c r="M482">
        <f t="shared" si="195"/>
        <v>0</v>
      </c>
      <c r="N482">
        <f t="shared" ca="1" si="210"/>
        <v>0</v>
      </c>
      <c r="O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2">
        <f t="shared" ca="1" si="197"/>
        <v>0.05</v>
      </c>
      <c r="R482">
        <f t="shared" ca="1" si="198"/>
        <v>0</v>
      </c>
      <c r="S482">
        <f t="shared" ca="1" si="199"/>
        <v>101.04510000000001</v>
      </c>
      <c r="T482">
        <f t="shared" ca="1" si="200"/>
        <v>0</v>
      </c>
      <c r="U482">
        <f t="shared" ca="1" si="201"/>
        <v>0</v>
      </c>
      <c r="Z482">
        <f t="shared" si="206"/>
        <v>1.0688899999999999</v>
      </c>
      <c r="AA482">
        <f t="shared" si="207"/>
        <v>1.0565599999999999</v>
      </c>
      <c r="AB482">
        <f t="shared" si="191"/>
        <v>48.499594484996919</v>
      </c>
      <c r="AC482">
        <f t="shared" si="209"/>
        <v>46.127331711274493</v>
      </c>
      <c r="AE482">
        <f t="shared" si="203"/>
        <v>1.0628200000000001</v>
      </c>
      <c r="AF482">
        <f t="shared" si="204"/>
        <v>1.0609500000000001</v>
      </c>
      <c r="AG482">
        <f t="shared" si="208"/>
        <v>85.026737967911643</v>
      </c>
      <c r="AH482">
        <f t="shared" si="202"/>
        <v>62.989559460146594</v>
      </c>
    </row>
    <row r="483" spans="1:34">
      <c r="A483" s="1">
        <v>42334.166666666664</v>
      </c>
      <c r="B483">
        <v>1.0625500000000001</v>
      </c>
      <c r="C483">
        <v>1.06257</v>
      </c>
      <c r="D483">
        <v>1.0615000000000001</v>
      </c>
      <c r="E483">
        <v>1.0619099999999999</v>
      </c>
      <c r="F483">
        <v>14149</v>
      </c>
      <c r="H483">
        <f t="shared" si="196"/>
        <v>4.0999999999979941E-4</v>
      </c>
      <c r="I483">
        <f t="shared" si="192"/>
        <v>46.127331711274493</v>
      </c>
      <c r="J483">
        <f t="shared" si="205"/>
        <v>62.989559460146594</v>
      </c>
      <c r="K483">
        <f t="shared" si="193"/>
        <v>0</v>
      </c>
      <c r="L483">
        <f t="shared" si="194"/>
        <v>0</v>
      </c>
      <c r="M483">
        <f t="shared" si="195"/>
        <v>0</v>
      </c>
      <c r="N483">
        <f t="shared" ca="1" si="210"/>
        <v>0</v>
      </c>
      <c r="O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3">
        <f t="shared" ca="1" si="197"/>
        <v>0.05</v>
      </c>
      <c r="R483">
        <f t="shared" ca="1" si="198"/>
        <v>0</v>
      </c>
      <c r="S483">
        <f t="shared" ca="1" si="199"/>
        <v>101.04510000000001</v>
      </c>
      <c r="T483">
        <f t="shared" ca="1" si="200"/>
        <v>0</v>
      </c>
      <c r="U483">
        <f t="shared" ca="1" si="201"/>
        <v>0</v>
      </c>
      <c r="Z483">
        <f t="shared" si="206"/>
        <v>1.0688899999999999</v>
      </c>
      <c r="AA483">
        <f t="shared" si="207"/>
        <v>1.0565599999999999</v>
      </c>
      <c r="AB483">
        <f t="shared" si="191"/>
        <v>43.390105433900942</v>
      </c>
      <c r="AC483">
        <f t="shared" si="209"/>
        <v>45.600162206002494</v>
      </c>
      <c r="AE483">
        <f t="shared" si="203"/>
        <v>1.0627</v>
      </c>
      <c r="AF483">
        <f t="shared" si="204"/>
        <v>1.0609500000000001</v>
      </c>
      <c r="AG483">
        <f t="shared" si="208"/>
        <v>54.857142857136843</v>
      </c>
      <c r="AH483">
        <f t="shared" si="202"/>
        <v>69.941940412524247</v>
      </c>
    </row>
    <row r="484" spans="1:34">
      <c r="A484" s="1">
        <v>42334.208333333336</v>
      </c>
      <c r="B484">
        <v>1.06192</v>
      </c>
      <c r="C484">
        <v>1.0620499999999999</v>
      </c>
      <c r="D484">
        <v>1.0615300000000001</v>
      </c>
      <c r="E484">
        <v>1.06175</v>
      </c>
      <c r="F484">
        <v>13220</v>
      </c>
      <c r="H484">
        <f t="shared" si="196"/>
        <v>2.1999999999988695E-4</v>
      </c>
      <c r="I484">
        <f t="shared" si="192"/>
        <v>45.600162206002494</v>
      </c>
      <c r="J484">
        <f t="shared" si="205"/>
        <v>69.941940412524247</v>
      </c>
      <c r="K484">
        <f t="shared" si="193"/>
        <v>0</v>
      </c>
      <c r="L484">
        <f t="shared" si="194"/>
        <v>0</v>
      </c>
      <c r="M484">
        <f t="shared" si="195"/>
        <v>0</v>
      </c>
      <c r="N484">
        <f t="shared" ca="1" si="210"/>
        <v>0</v>
      </c>
      <c r="O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4">
        <f t="shared" ca="1" si="197"/>
        <v>0.05</v>
      </c>
      <c r="R484">
        <f t="shared" ca="1" si="198"/>
        <v>0</v>
      </c>
      <c r="S484">
        <f t="shared" ca="1" si="199"/>
        <v>101.04510000000001</v>
      </c>
      <c r="T484">
        <f t="shared" ca="1" si="200"/>
        <v>0</v>
      </c>
      <c r="U484">
        <f t="shared" ca="1" si="201"/>
        <v>0</v>
      </c>
      <c r="Z484">
        <f t="shared" si="206"/>
        <v>1.0688899999999999</v>
      </c>
      <c r="AA484">
        <f t="shared" si="207"/>
        <v>1.0565599999999999</v>
      </c>
      <c r="AB484">
        <f t="shared" si="191"/>
        <v>42.092457420924966</v>
      </c>
      <c r="AC484">
        <f t="shared" si="209"/>
        <v>45.012165450122275</v>
      </c>
      <c r="AE484">
        <f t="shared" si="203"/>
        <v>1.0627</v>
      </c>
      <c r="AF484">
        <f t="shared" si="204"/>
        <v>1.06138</v>
      </c>
      <c r="AG484">
        <f t="shared" si="208"/>
        <v>28.030303030301884</v>
      </c>
      <c r="AH484">
        <f t="shared" si="202"/>
        <v>41.443722943719365</v>
      </c>
    </row>
    <row r="485" spans="1:34">
      <c r="A485" s="1">
        <v>42334.25</v>
      </c>
      <c r="B485">
        <v>1.0617399999999999</v>
      </c>
      <c r="C485">
        <v>1.06246</v>
      </c>
      <c r="D485">
        <v>1.06155</v>
      </c>
      <c r="E485">
        <v>1.06219</v>
      </c>
      <c r="F485">
        <v>13408</v>
      </c>
      <c r="H485">
        <f t="shared" si="196"/>
        <v>1.8999999999991246E-4</v>
      </c>
      <c r="I485">
        <f t="shared" si="192"/>
        <v>45.012165450122275</v>
      </c>
      <c r="J485">
        <f t="shared" si="205"/>
        <v>41.443722943719365</v>
      </c>
      <c r="K485">
        <f t="shared" si="193"/>
        <v>0</v>
      </c>
      <c r="L485">
        <f t="shared" si="194"/>
        <v>0</v>
      </c>
      <c r="M485">
        <f t="shared" si="195"/>
        <v>0</v>
      </c>
      <c r="N485">
        <f t="shared" ca="1" si="210"/>
        <v>0</v>
      </c>
      <c r="O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5">
        <f t="shared" ca="1" si="197"/>
        <v>0.05</v>
      </c>
      <c r="R485">
        <f t="shared" ca="1" si="198"/>
        <v>0</v>
      </c>
      <c r="S485">
        <f t="shared" ca="1" si="199"/>
        <v>101.04510000000001</v>
      </c>
      <c r="T485">
        <f t="shared" ca="1" si="200"/>
        <v>0</v>
      </c>
      <c r="U485">
        <f t="shared" ca="1" si="201"/>
        <v>0</v>
      </c>
      <c r="Z485">
        <f t="shared" si="206"/>
        <v>1.0688899999999999</v>
      </c>
      <c r="AA485">
        <f t="shared" si="207"/>
        <v>1.0565599999999999</v>
      </c>
      <c r="AB485">
        <f t="shared" si="191"/>
        <v>45.660989456610267</v>
      </c>
      <c r="AC485">
        <f t="shared" si="209"/>
        <v>44.910786699108272</v>
      </c>
      <c r="AE485">
        <f t="shared" si="203"/>
        <v>1.0627</v>
      </c>
      <c r="AF485">
        <f t="shared" si="204"/>
        <v>1.0615000000000001</v>
      </c>
      <c r="AG485">
        <f t="shared" si="208"/>
        <v>57.499999999994444</v>
      </c>
      <c r="AH485">
        <f t="shared" si="202"/>
        <v>42.765151515148162</v>
      </c>
    </row>
    <row r="486" spans="1:34">
      <c r="A486" s="1">
        <v>42334.291666666664</v>
      </c>
      <c r="B486">
        <v>1.0622</v>
      </c>
      <c r="C486">
        <v>1.0624499999999999</v>
      </c>
      <c r="D486">
        <v>1.0617799999999999</v>
      </c>
      <c r="E486">
        <v>1.06202</v>
      </c>
      <c r="F486">
        <v>12442</v>
      </c>
      <c r="H486">
        <f t="shared" si="196"/>
        <v>2.4000000000001798E-4</v>
      </c>
      <c r="I486">
        <f t="shared" si="192"/>
        <v>44.910786699108272</v>
      </c>
      <c r="J486">
        <f t="shared" si="205"/>
        <v>42.765151515148162</v>
      </c>
      <c r="K486">
        <f t="shared" si="193"/>
        <v>0</v>
      </c>
      <c r="L486">
        <f t="shared" si="194"/>
        <v>0</v>
      </c>
      <c r="M486">
        <f t="shared" si="195"/>
        <v>0</v>
      </c>
      <c r="N486">
        <f t="shared" ca="1" si="210"/>
        <v>0</v>
      </c>
      <c r="O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6">
        <f t="shared" ca="1" si="197"/>
        <v>0.05</v>
      </c>
      <c r="R486">
        <f t="shared" ca="1" si="198"/>
        <v>0</v>
      </c>
      <c r="S486">
        <f t="shared" ca="1" si="199"/>
        <v>101.04510000000001</v>
      </c>
      <c r="T486">
        <f t="shared" ca="1" si="200"/>
        <v>0</v>
      </c>
      <c r="U486">
        <f t="shared" ca="1" si="201"/>
        <v>0</v>
      </c>
      <c r="Z486">
        <f t="shared" si="206"/>
        <v>1.0688899999999999</v>
      </c>
      <c r="AA486">
        <f t="shared" si="207"/>
        <v>1.0565599999999999</v>
      </c>
      <c r="AB486">
        <f t="shared" ref="AB486:AB549" si="211">(E486-AA486)/(Z486-AA486)*100</f>
        <v>44.282238442822724</v>
      </c>
      <c r="AC486">
        <f t="shared" si="209"/>
        <v>43.856447688564721</v>
      </c>
      <c r="AE486">
        <f t="shared" si="203"/>
        <v>1.0627</v>
      </c>
      <c r="AF486">
        <f t="shared" si="204"/>
        <v>1.0615000000000001</v>
      </c>
      <c r="AG486">
        <f t="shared" si="208"/>
        <v>43.333333333325932</v>
      </c>
      <c r="AH486">
        <f t="shared" si="202"/>
        <v>50.416666666660191</v>
      </c>
    </row>
    <row r="487" spans="1:34">
      <c r="A487" s="1">
        <v>42334.333333333336</v>
      </c>
      <c r="B487">
        <v>1.06202</v>
      </c>
      <c r="C487">
        <v>1.0623400000000001</v>
      </c>
      <c r="D487">
        <v>1.06148</v>
      </c>
      <c r="E487">
        <v>1.0619099999999999</v>
      </c>
      <c r="F487">
        <v>13302</v>
      </c>
      <c r="H487">
        <f t="shared" si="196"/>
        <v>4.2999999999993044E-4</v>
      </c>
      <c r="I487">
        <f t="shared" si="192"/>
        <v>43.856447688564721</v>
      </c>
      <c r="J487">
        <f t="shared" si="205"/>
        <v>50.416666666660191</v>
      </c>
      <c r="K487">
        <f t="shared" si="193"/>
        <v>0</v>
      </c>
      <c r="L487">
        <f t="shared" si="194"/>
        <v>0</v>
      </c>
      <c r="M487">
        <f t="shared" si="195"/>
        <v>0</v>
      </c>
      <c r="N487">
        <f t="shared" ca="1" si="210"/>
        <v>0</v>
      </c>
      <c r="O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7">
        <f t="shared" ca="1" si="197"/>
        <v>0.05</v>
      </c>
      <c r="R487">
        <f t="shared" ca="1" si="198"/>
        <v>0</v>
      </c>
      <c r="S487">
        <f t="shared" ca="1" si="199"/>
        <v>101.04510000000001</v>
      </c>
      <c r="T487">
        <f t="shared" ca="1" si="200"/>
        <v>0</v>
      </c>
      <c r="U487">
        <f t="shared" ca="1" si="201"/>
        <v>0</v>
      </c>
      <c r="Z487">
        <f t="shared" si="206"/>
        <v>1.06856</v>
      </c>
      <c r="AA487">
        <f t="shared" si="207"/>
        <v>1.0565599999999999</v>
      </c>
      <c r="AB487">
        <f t="shared" si="211"/>
        <v>44.583333333333009</v>
      </c>
      <c r="AC487">
        <f t="shared" si="209"/>
        <v>44.154754663422736</v>
      </c>
      <c r="AE487">
        <f t="shared" si="203"/>
        <v>1.0627</v>
      </c>
      <c r="AF487">
        <f t="shared" si="204"/>
        <v>1.06148</v>
      </c>
      <c r="AG487">
        <f t="shared" si="208"/>
        <v>35.245901639338598</v>
      </c>
      <c r="AH487">
        <f t="shared" si="202"/>
        <v>39.289617486332261</v>
      </c>
    </row>
    <row r="488" spans="1:34">
      <c r="A488" s="1">
        <v>42334.375</v>
      </c>
      <c r="B488">
        <v>1.06192</v>
      </c>
      <c r="C488">
        <v>1.0623199999999999</v>
      </c>
      <c r="D488">
        <v>1.0616699999999999</v>
      </c>
      <c r="E488">
        <v>1.0618099999999999</v>
      </c>
      <c r="F488">
        <v>13754</v>
      </c>
      <c r="H488">
        <f t="shared" si="196"/>
        <v>1.4000000000002899E-4</v>
      </c>
      <c r="I488">
        <f t="shared" si="192"/>
        <v>44.154754663422736</v>
      </c>
      <c r="J488">
        <f t="shared" si="205"/>
        <v>39.289617486332261</v>
      </c>
      <c r="K488">
        <f t="shared" si="193"/>
        <v>0</v>
      </c>
      <c r="L488">
        <f t="shared" si="194"/>
        <v>0</v>
      </c>
      <c r="M488">
        <f t="shared" si="195"/>
        <v>0</v>
      </c>
      <c r="N488">
        <f t="shared" ca="1" si="210"/>
        <v>0</v>
      </c>
      <c r="O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8">
        <f t="shared" ca="1" si="197"/>
        <v>0.05</v>
      </c>
      <c r="R488">
        <f t="shared" ca="1" si="198"/>
        <v>0</v>
      </c>
      <c r="S488">
        <f t="shared" ca="1" si="199"/>
        <v>101.04510000000001</v>
      </c>
      <c r="T488">
        <f t="shared" ca="1" si="200"/>
        <v>0</v>
      </c>
      <c r="U488">
        <f t="shared" ca="1" si="201"/>
        <v>0</v>
      </c>
      <c r="Z488">
        <f t="shared" si="206"/>
        <v>1.0663899999999999</v>
      </c>
      <c r="AA488">
        <f t="shared" si="207"/>
        <v>1.0565599999999999</v>
      </c>
      <c r="AB488">
        <f t="shared" si="211"/>
        <v>53.407934893183864</v>
      </c>
      <c r="AC488">
        <f t="shared" si="209"/>
        <v>46.983624031487466</v>
      </c>
      <c r="AE488">
        <f t="shared" si="203"/>
        <v>1.0627</v>
      </c>
      <c r="AF488">
        <f t="shared" si="204"/>
        <v>1.06148</v>
      </c>
      <c r="AG488">
        <f t="shared" si="208"/>
        <v>27.049180327864082</v>
      </c>
      <c r="AH488">
        <f t="shared" si="202"/>
        <v>31.147540983601338</v>
      </c>
    </row>
    <row r="489" spans="1:34">
      <c r="A489" s="1">
        <v>42334.416666666664</v>
      </c>
      <c r="B489">
        <v>1.06182</v>
      </c>
      <c r="C489">
        <v>1.06223</v>
      </c>
      <c r="D489">
        <v>1.0602400000000001</v>
      </c>
      <c r="E489">
        <v>1.06071</v>
      </c>
      <c r="F489">
        <v>16572</v>
      </c>
      <c r="H489">
        <f t="shared" si="196"/>
        <v>4.6999999999997044E-4</v>
      </c>
      <c r="I489">
        <f t="shared" si="192"/>
        <v>46.983624031487466</v>
      </c>
      <c r="J489">
        <f t="shared" si="205"/>
        <v>31.147540983601338</v>
      </c>
      <c r="K489">
        <f t="shared" si="193"/>
        <v>0</v>
      </c>
      <c r="L489">
        <f t="shared" si="194"/>
        <v>0</v>
      </c>
      <c r="M489">
        <f t="shared" si="195"/>
        <v>0</v>
      </c>
      <c r="N489">
        <f t="shared" ca="1" si="210"/>
        <v>0</v>
      </c>
      <c r="O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9">
        <f t="shared" ca="1" si="197"/>
        <v>0.05</v>
      </c>
      <c r="R489">
        <f t="shared" ca="1" si="198"/>
        <v>0</v>
      </c>
      <c r="S489">
        <f t="shared" ca="1" si="199"/>
        <v>101.04510000000001</v>
      </c>
      <c r="T489">
        <f t="shared" ca="1" si="200"/>
        <v>0</v>
      </c>
      <c r="U489">
        <f t="shared" ca="1" si="201"/>
        <v>0</v>
      </c>
      <c r="Z489">
        <f t="shared" si="206"/>
        <v>1.0641</v>
      </c>
      <c r="AA489">
        <f t="shared" si="207"/>
        <v>1.0565599999999999</v>
      </c>
      <c r="AB489">
        <f t="shared" si="211"/>
        <v>55.039787798409044</v>
      </c>
      <c r="AC489">
        <f t="shared" si="209"/>
        <v>49.328323616937162</v>
      </c>
      <c r="AE489">
        <f t="shared" si="203"/>
        <v>1.06257</v>
      </c>
      <c r="AF489">
        <f t="shared" si="204"/>
        <v>1.0602400000000001</v>
      </c>
      <c r="AG489">
        <f t="shared" si="208"/>
        <v>20.171673819741713</v>
      </c>
      <c r="AH489">
        <f t="shared" si="202"/>
        <v>23.610427073802896</v>
      </c>
    </row>
    <row r="490" spans="1:34">
      <c r="A490" s="1">
        <v>42334.458333333336</v>
      </c>
      <c r="B490">
        <v>1.0607</v>
      </c>
      <c r="C490">
        <v>1.0613600000000001</v>
      </c>
      <c r="D490">
        <v>1.0599400000000001</v>
      </c>
      <c r="E490">
        <v>1.06115</v>
      </c>
      <c r="F490">
        <v>17162</v>
      </c>
      <c r="H490">
        <f t="shared" si="196"/>
        <v>7.5999999999987189E-4</v>
      </c>
      <c r="I490">
        <f t="shared" si="192"/>
        <v>49.328323616937162</v>
      </c>
      <c r="J490">
        <f t="shared" si="205"/>
        <v>23.610427073802896</v>
      </c>
      <c r="K490">
        <f t="shared" si="193"/>
        <v>0</v>
      </c>
      <c r="L490">
        <f t="shared" si="194"/>
        <v>0</v>
      </c>
      <c r="M490">
        <f t="shared" si="195"/>
        <v>0</v>
      </c>
      <c r="N490">
        <f t="shared" ca="1" si="210"/>
        <v>0</v>
      </c>
      <c r="O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0">
        <f t="shared" ca="1" si="197"/>
        <v>0.05</v>
      </c>
      <c r="R490">
        <f t="shared" ca="1" si="198"/>
        <v>0</v>
      </c>
      <c r="S490">
        <f t="shared" ca="1" si="199"/>
        <v>101.04510000000001</v>
      </c>
      <c r="T490">
        <f t="shared" ca="1" si="200"/>
        <v>0</v>
      </c>
      <c r="U490">
        <f t="shared" ca="1" si="201"/>
        <v>0</v>
      </c>
      <c r="Z490">
        <f t="shared" si="206"/>
        <v>1.0641</v>
      </c>
      <c r="AA490">
        <f t="shared" si="207"/>
        <v>1.0565599999999999</v>
      </c>
      <c r="AB490">
        <f t="shared" si="211"/>
        <v>60.875331564987157</v>
      </c>
      <c r="AC490">
        <f t="shared" si="209"/>
        <v>53.476596897478267</v>
      </c>
      <c r="AE490">
        <f t="shared" si="203"/>
        <v>1.06246</v>
      </c>
      <c r="AF490">
        <f t="shared" si="204"/>
        <v>1.0599400000000001</v>
      </c>
      <c r="AG490">
        <f t="shared" si="208"/>
        <v>48.015873015873126</v>
      </c>
      <c r="AH490">
        <f t="shared" si="202"/>
        <v>34.093773417807419</v>
      </c>
    </row>
    <row r="491" spans="1:34">
      <c r="A491" s="1">
        <v>42334.5</v>
      </c>
      <c r="B491">
        <v>1.06115</v>
      </c>
      <c r="C491">
        <v>1.0615399999999999</v>
      </c>
      <c r="D491">
        <v>1.0607500000000001</v>
      </c>
      <c r="E491">
        <v>1.0609500000000001</v>
      </c>
      <c r="F491">
        <v>17291</v>
      </c>
      <c r="H491">
        <f t="shared" si="196"/>
        <v>1.9999999999997797E-4</v>
      </c>
      <c r="I491">
        <f t="shared" si="192"/>
        <v>53.476596897478267</v>
      </c>
      <c r="J491">
        <f t="shared" si="205"/>
        <v>34.093773417807419</v>
      </c>
      <c r="K491">
        <f t="shared" si="193"/>
        <v>0</v>
      </c>
      <c r="L491">
        <f t="shared" si="194"/>
        <v>0</v>
      </c>
      <c r="M491">
        <f t="shared" si="195"/>
        <v>0</v>
      </c>
      <c r="N491">
        <f t="shared" ca="1" si="210"/>
        <v>0</v>
      </c>
      <c r="O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1">
        <f t="shared" ca="1" si="197"/>
        <v>0.05</v>
      </c>
      <c r="R491">
        <f t="shared" ca="1" si="198"/>
        <v>0</v>
      </c>
      <c r="S491">
        <f t="shared" ca="1" si="199"/>
        <v>101.04510000000001</v>
      </c>
      <c r="T491">
        <f t="shared" ca="1" si="200"/>
        <v>0</v>
      </c>
      <c r="U491">
        <f t="shared" ca="1" si="201"/>
        <v>0</v>
      </c>
      <c r="Z491">
        <f t="shared" si="206"/>
        <v>1.0641</v>
      </c>
      <c r="AA491">
        <f t="shared" si="207"/>
        <v>1.0565599999999999</v>
      </c>
      <c r="AB491">
        <f t="shared" si="211"/>
        <v>58.22281167108828</v>
      </c>
      <c r="AC491">
        <f t="shared" si="209"/>
        <v>56.886466481917083</v>
      </c>
      <c r="AE491">
        <f t="shared" si="203"/>
        <v>1.06246</v>
      </c>
      <c r="AF491">
        <f t="shared" si="204"/>
        <v>1.0599400000000001</v>
      </c>
      <c r="AG491">
        <f t="shared" si="208"/>
        <v>40.079365079365601</v>
      </c>
      <c r="AH491">
        <f t="shared" si="202"/>
        <v>44.047619047619364</v>
      </c>
    </row>
    <row r="492" spans="1:34">
      <c r="A492" s="1">
        <v>42334.541666666664</v>
      </c>
      <c r="B492">
        <v>1.0609599999999999</v>
      </c>
      <c r="C492">
        <v>1.0614399999999999</v>
      </c>
      <c r="D492">
        <v>1.0604100000000001</v>
      </c>
      <c r="E492">
        <v>1.0613300000000001</v>
      </c>
      <c r="F492">
        <v>16225</v>
      </c>
      <c r="H492">
        <f t="shared" si="196"/>
        <v>5.499999999998284E-4</v>
      </c>
      <c r="I492">
        <f t="shared" si="192"/>
        <v>56.886466481917083</v>
      </c>
      <c r="J492">
        <f t="shared" si="205"/>
        <v>44.047619047619364</v>
      </c>
      <c r="K492">
        <f t="shared" si="193"/>
        <v>0</v>
      </c>
      <c r="L492">
        <f t="shared" si="194"/>
        <v>0</v>
      </c>
      <c r="M492">
        <f t="shared" si="195"/>
        <v>0</v>
      </c>
      <c r="N492">
        <f t="shared" ca="1" si="210"/>
        <v>0</v>
      </c>
      <c r="O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2">
        <f t="shared" ca="1" si="197"/>
        <v>0.05</v>
      </c>
      <c r="R492">
        <f t="shared" ca="1" si="198"/>
        <v>0</v>
      </c>
      <c r="S492">
        <f t="shared" ca="1" si="199"/>
        <v>101.04510000000001</v>
      </c>
      <c r="T492">
        <f t="shared" ca="1" si="200"/>
        <v>0</v>
      </c>
      <c r="U492">
        <f t="shared" ca="1" si="201"/>
        <v>0</v>
      </c>
      <c r="Z492">
        <f t="shared" si="206"/>
        <v>1.0641</v>
      </c>
      <c r="AA492">
        <f t="shared" si="207"/>
        <v>1.0565599999999999</v>
      </c>
      <c r="AB492">
        <f t="shared" si="211"/>
        <v>63.262599469497324</v>
      </c>
      <c r="AC492">
        <f t="shared" si="209"/>
        <v>59.350132625995457</v>
      </c>
      <c r="AE492">
        <f t="shared" si="203"/>
        <v>1.0624499999999999</v>
      </c>
      <c r="AF492">
        <f t="shared" si="204"/>
        <v>1.0599400000000001</v>
      </c>
      <c r="AG492">
        <f t="shared" si="208"/>
        <v>55.378486055781615</v>
      </c>
      <c r="AH492">
        <f t="shared" si="202"/>
        <v>47.728925567573611</v>
      </c>
    </row>
    <row r="493" spans="1:34">
      <c r="A493" s="1">
        <v>42334.583333333336</v>
      </c>
      <c r="B493">
        <v>1.06134</v>
      </c>
      <c r="C493">
        <v>1.06189</v>
      </c>
      <c r="D493">
        <v>1.0607200000000001</v>
      </c>
      <c r="E493">
        <v>1.0614600000000001</v>
      </c>
      <c r="F493">
        <v>15467</v>
      </c>
      <c r="H493">
        <f t="shared" si="196"/>
        <v>6.199999999998429E-4</v>
      </c>
      <c r="I493">
        <f t="shared" si="192"/>
        <v>59.350132625995457</v>
      </c>
      <c r="J493">
        <f t="shared" si="205"/>
        <v>47.728925567573611</v>
      </c>
      <c r="K493">
        <f t="shared" si="193"/>
        <v>0</v>
      </c>
      <c r="L493">
        <f t="shared" si="194"/>
        <v>0</v>
      </c>
      <c r="M493">
        <f t="shared" si="195"/>
        <v>0</v>
      </c>
      <c r="N493">
        <f t="shared" ca="1" si="210"/>
        <v>0</v>
      </c>
      <c r="O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3">
        <f t="shared" ca="1" si="197"/>
        <v>0.05</v>
      </c>
      <c r="R493">
        <f t="shared" ca="1" si="198"/>
        <v>0</v>
      </c>
      <c r="S493">
        <f t="shared" ca="1" si="199"/>
        <v>101.04510000000001</v>
      </c>
      <c r="T493">
        <f t="shared" ca="1" si="200"/>
        <v>0</v>
      </c>
      <c r="U493">
        <f t="shared" ca="1" si="201"/>
        <v>0</v>
      </c>
      <c r="Z493">
        <f t="shared" si="206"/>
        <v>1.0641</v>
      </c>
      <c r="AA493">
        <f t="shared" si="207"/>
        <v>1.0565599999999999</v>
      </c>
      <c r="AB493">
        <f t="shared" si="211"/>
        <v>64.986737400531297</v>
      </c>
      <c r="AC493">
        <f t="shared" si="209"/>
        <v>61.836870026526014</v>
      </c>
      <c r="AE493">
        <f t="shared" si="203"/>
        <v>1.0623400000000001</v>
      </c>
      <c r="AF493">
        <f t="shared" si="204"/>
        <v>1.0599400000000001</v>
      </c>
      <c r="AG493">
        <f t="shared" si="208"/>
        <v>63.333333333333016</v>
      </c>
      <c r="AH493">
        <f t="shared" si="202"/>
        <v>59.355909694557312</v>
      </c>
    </row>
    <row r="494" spans="1:34">
      <c r="A494" s="1">
        <v>42334.625</v>
      </c>
      <c r="B494">
        <v>1.0614399999999999</v>
      </c>
      <c r="C494">
        <v>1.0619700000000001</v>
      </c>
      <c r="D494">
        <v>1.0609</v>
      </c>
      <c r="E494">
        <v>1.06091</v>
      </c>
      <c r="F494">
        <v>15233</v>
      </c>
      <c r="H494">
        <f t="shared" si="196"/>
        <v>1.0000000000065512E-5</v>
      </c>
      <c r="I494">
        <f t="shared" si="192"/>
        <v>61.836870026526014</v>
      </c>
      <c r="J494">
        <f t="shared" si="205"/>
        <v>59.355909694557312</v>
      </c>
      <c r="K494">
        <f t="shared" si="193"/>
        <v>0</v>
      </c>
      <c r="L494">
        <f t="shared" si="194"/>
        <v>0</v>
      </c>
      <c r="M494">
        <f t="shared" si="195"/>
        <v>0</v>
      </c>
      <c r="N494">
        <f t="shared" ca="1" si="210"/>
        <v>0</v>
      </c>
      <c r="O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4">
        <f t="shared" ca="1" si="197"/>
        <v>0.05</v>
      </c>
      <c r="R494">
        <f t="shared" ca="1" si="198"/>
        <v>0</v>
      </c>
      <c r="S494">
        <f t="shared" ca="1" si="199"/>
        <v>101.04510000000001</v>
      </c>
      <c r="T494">
        <f t="shared" ca="1" si="200"/>
        <v>0</v>
      </c>
      <c r="U494">
        <f t="shared" ca="1" si="201"/>
        <v>0</v>
      </c>
      <c r="Z494">
        <f t="shared" si="206"/>
        <v>1.0641</v>
      </c>
      <c r="AA494">
        <f t="shared" si="207"/>
        <v>1.0565599999999999</v>
      </c>
      <c r="AB494">
        <f t="shared" si="211"/>
        <v>57.692307692307921</v>
      </c>
      <c r="AC494">
        <f t="shared" si="209"/>
        <v>61.0411140583562</v>
      </c>
      <c r="AE494">
        <f t="shared" si="203"/>
        <v>1.0623199999999999</v>
      </c>
      <c r="AF494">
        <f t="shared" si="204"/>
        <v>1.0599400000000001</v>
      </c>
      <c r="AG494">
        <f t="shared" si="208"/>
        <v>40.756302521007811</v>
      </c>
      <c r="AH494">
        <f t="shared" si="202"/>
        <v>52.044817927170413</v>
      </c>
    </row>
    <row r="495" spans="1:34">
      <c r="A495" s="1">
        <v>42334.666666666664</v>
      </c>
      <c r="B495">
        <v>1.0608900000000001</v>
      </c>
      <c r="C495">
        <v>1.0618000000000001</v>
      </c>
      <c r="D495">
        <v>1.0608500000000001</v>
      </c>
      <c r="E495">
        <v>1.0617300000000001</v>
      </c>
      <c r="F495">
        <v>14957</v>
      </c>
      <c r="H495">
        <f t="shared" si="196"/>
        <v>4.0000000000040004E-5</v>
      </c>
      <c r="I495">
        <f t="shared" si="192"/>
        <v>61.0411140583562</v>
      </c>
      <c r="J495">
        <f t="shared" si="205"/>
        <v>52.044817927170413</v>
      </c>
      <c r="K495">
        <f t="shared" si="193"/>
        <v>0</v>
      </c>
      <c r="L495">
        <f t="shared" si="194"/>
        <v>0</v>
      </c>
      <c r="M495">
        <f t="shared" si="195"/>
        <v>0</v>
      </c>
      <c r="N495">
        <f t="shared" ca="1" si="210"/>
        <v>0</v>
      </c>
      <c r="O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5">
        <f t="shared" ca="1" si="197"/>
        <v>0.05</v>
      </c>
      <c r="R495">
        <f t="shared" ca="1" si="198"/>
        <v>0</v>
      </c>
      <c r="S495">
        <f t="shared" ca="1" si="199"/>
        <v>101.04510000000001</v>
      </c>
      <c r="T495">
        <f t="shared" ca="1" si="200"/>
        <v>0</v>
      </c>
      <c r="U495">
        <f t="shared" ca="1" si="201"/>
        <v>0</v>
      </c>
      <c r="Z495">
        <f t="shared" si="206"/>
        <v>1.0641</v>
      </c>
      <c r="AA495">
        <f t="shared" si="207"/>
        <v>1.0599400000000001</v>
      </c>
      <c r="AB495">
        <f t="shared" si="211"/>
        <v>43.028846153845755</v>
      </c>
      <c r="AC495">
        <f t="shared" si="209"/>
        <v>57.242622679045574</v>
      </c>
      <c r="AE495">
        <f t="shared" si="203"/>
        <v>1.06223</v>
      </c>
      <c r="AF495">
        <f t="shared" si="204"/>
        <v>1.0599400000000001</v>
      </c>
      <c r="AG495">
        <f t="shared" si="208"/>
        <v>78.165938864630306</v>
      </c>
      <c r="AH495">
        <f t="shared" si="202"/>
        <v>59.461120692819058</v>
      </c>
    </row>
    <row r="496" spans="1:34">
      <c r="A496" s="1">
        <v>42334.708333333336</v>
      </c>
      <c r="B496">
        <v>1.06172</v>
      </c>
      <c r="C496">
        <v>1.0622799999999999</v>
      </c>
      <c r="D496">
        <v>1.0614699999999999</v>
      </c>
      <c r="E496">
        <v>1.0620099999999999</v>
      </c>
      <c r="F496">
        <v>14231</v>
      </c>
      <c r="H496">
        <f t="shared" si="196"/>
        <v>2.5000000000008349E-4</v>
      </c>
      <c r="I496">
        <f t="shared" si="192"/>
        <v>57.242622679045574</v>
      </c>
      <c r="J496">
        <f t="shared" si="205"/>
        <v>59.461120692819058</v>
      </c>
      <c r="K496">
        <f t="shared" si="193"/>
        <v>0</v>
      </c>
      <c r="L496">
        <f t="shared" si="194"/>
        <v>0</v>
      </c>
      <c r="M496">
        <f t="shared" si="195"/>
        <v>0</v>
      </c>
      <c r="N496">
        <f t="shared" ca="1" si="210"/>
        <v>0</v>
      </c>
      <c r="O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6">
        <f t="shared" ca="1" si="197"/>
        <v>0.05</v>
      </c>
      <c r="R496">
        <f t="shared" ca="1" si="198"/>
        <v>0</v>
      </c>
      <c r="S496">
        <f t="shared" ca="1" si="199"/>
        <v>101.04510000000001</v>
      </c>
      <c r="T496">
        <f t="shared" ca="1" si="200"/>
        <v>0</v>
      </c>
      <c r="U496">
        <f t="shared" ca="1" si="201"/>
        <v>0</v>
      </c>
      <c r="Z496">
        <f t="shared" si="206"/>
        <v>1.0641</v>
      </c>
      <c r="AA496">
        <f t="shared" si="207"/>
        <v>1.0599400000000001</v>
      </c>
      <c r="AB496">
        <f t="shared" si="211"/>
        <v>49.759615384611138</v>
      </c>
      <c r="AC496">
        <f t="shared" si="209"/>
        <v>53.866876657824022</v>
      </c>
      <c r="AE496">
        <f t="shared" si="203"/>
        <v>1.0622799999999999</v>
      </c>
      <c r="AF496">
        <f t="shared" si="204"/>
        <v>1.0599400000000001</v>
      </c>
      <c r="AG496">
        <f t="shared" si="208"/>
        <v>88.461538461537742</v>
      </c>
      <c r="AH496">
        <f t="shared" si="202"/>
        <v>83.313738663084024</v>
      </c>
    </row>
    <row r="497" spans="1:34">
      <c r="A497" s="1">
        <v>42334.75</v>
      </c>
      <c r="B497">
        <v>1.0620099999999999</v>
      </c>
      <c r="C497">
        <v>1.0621100000000001</v>
      </c>
      <c r="D497">
        <v>1.0614699999999999</v>
      </c>
      <c r="E497">
        <v>1.0618099999999999</v>
      </c>
      <c r="F497">
        <v>14394</v>
      </c>
      <c r="H497">
        <f t="shared" si="196"/>
        <v>3.4000000000000696E-4</v>
      </c>
      <c r="I497">
        <f t="shared" si="192"/>
        <v>53.866876657824022</v>
      </c>
      <c r="J497">
        <f t="shared" si="205"/>
        <v>83.313738663084024</v>
      </c>
      <c r="K497">
        <f t="shared" si="193"/>
        <v>0</v>
      </c>
      <c r="L497">
        <f t="shared" si="194"/>
        <v>0</v>
      </c>
      <c r="M497">
        <f t="shared" si="195"/>
        <v>0</v>
      </c>
      <c r="N497">
        <f t="shared" ca="1" si="210"/>
        <v>0</v>
      </c>
      <c r="O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7">
        <f t="shared" ca="1" si="197"/>
        <v>0.05</v>
      </c>
      <c r="R497">
        <f t="shared" ca="1" si="198"/>
        <v>0</v>
      </c>
      <c r="S497">
        <f t="shared" ca="1" si="199"/>
        <v>101.04510000000001</v>
      </c>
      <c r="T497">
        <f t="shared" ca="1" si="200"/>
        <v>0</v>
      </c>
      <c r="U497">
        <f t="shared" ca="1" si="201"/>
        <v>0</v>
      </c>
      <c r="Z497">
        <f t="shared" si="206"/>
        <v>1.0628200000000001</v>
      </c>
      <c r="AA497">
        <f t="shared" si="207"/>
        <v>1.0599400000000001</v>
      </c>
      <c r="AB497">
        <f t="shared" si="211"/>
        <v>64.930555555549319</v>
      </c>
      <c r="AC497">
        <f t="shared" si="209"/>
        <v>53.852831196578528</v>
      </c>
      <c r="AE497">
        <f t="shared" si="203"/>
        <v>1.0622799999999999</v>
      </c>
      <c r="AF497">
        <f t="shared" si="204"/>
        <v>1.0604100000000001</v>
      </c>
      <c r="AG497">
        <f t="shared" si="208"/>
        <v>74.86631016042692</v>
      </c>
      <c r="AH497">
        <f t="shared" si="202"/>
        <v>81.663924310982338</v>
      </c>
    </row>
    <row r="498" spans="1:34">
      <c r="A498" s="1">
        <v>42334.791666666664</v>
      </c>
      <c r="B498">
        <v>1.06182</v>
      </c>
      <c r="C498">
        <v>1.06193</v>
      </c>
      <c r="D498">
        <v>1.06054</v>
      </c>
      <c r="E498">
        <v>1.0606800000000001</v>
      </c>
      <c r="F498">
        <v>14332</v>
      </c>
      <c r="H498">
        <f t="shared" si="196"/>
        <v>1.4000000000002899E-4</v>
      </c>
      <c r="I498">
        <f t="shared" si="192"/>
        <v>53.852831196578528</v>
      </c>
      <c r="J498">
        <f t="shared" si="205"/>
        <v>81.663924310982338</v>
      </c>
      <c r="K498">
        <f t="shared" si="193"/>
        <v>0</v>
      </c>
      <c r="L498">
        <f t="shared" si="194"/>
        <v>0</v>
      </c>
      <c r="M498">
        <f t="shared" si="195"/>
        <v>0</v>
      </c>
      <c r="N498">
        <f t="shared" ca="1" si="210"/>
        <v>0</v>
      </c>
      <c r="O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8">
        <f t="shared" ca="1" si="197"/>
        <v>0.05</v>
      </c>
      <c r="R498">
        <f t="shared" ca="1" si="198"/>
        <v>0</v>
      </c>
      <c r="S498">
        <f t="shared" ca="1" si="199"/>
        <v>101.04510000000001</v>
      </c>
      <c r="T498">
        <f t="shared" ca="1" si="200"/>
        <v>0</v>
      </c>
      <c r="U498">
        <f t="shared" ca="1" si="201"/>
        <v>0</v>
      </c>
      <c r="Z498">
        <f t="shared" si="206"/>
        <v>1.0627</v>
      </c>
      <c r="AA498">
        <f t="shared" si="207"/>
        <v>1.0599400000000001</v>
      </c>
      <c r="AB498">
        <f t="shared" si="211"/>
        <v>26.811594202898437</v>
      </c>
      <c r="AC498">
        <f t="shared" si="209"/>
        <v>46.132652824226163</v>
      </c>
      <c r="AE498">
        <f t="shared" si="203"/>
        <v>1.0622799999999999</v>
      </c>
      <c r="AF498">
        <f t="shared" si="204"/>
        <v>1.0604100000000001</v>
      </c>
      <c r="AG498">
        <f t="shared" si="208"/>
        <v>14.438502673797807</v>
      </c>
      <c r="AH498">
        <f t="shared" si="202"/>
        <v>44.65240641711236</v>
      </c>
    </row>
    <row r="499" spans="1:34">
      <c r="A499" s="1">
        <v>42334.833333333336</v>
      </c>
      <c r="B499">
        <v>1.0606800000000001</v>
      </c>
      <c r="C499">
        <v>1.0612900000000001</v>
      </c>
      <c r="D499">
        <v>1.0605500000000001</v>
      </c>
      <c r="E499">
        <v>1.0612900000000001</v>
      </c>
      <c r="F499">
        <v>11908</v>
      </c>
      <c r="H499">
        <f t="shared" si="196"/>
        <v>1.2999999999996348E-4</v>
      </c>
      <c r="I499">
        <f t="shared" si="192"/>
        <v>46.132652824226163</v>
      </c>
      <c r="J499">
        <f t="shared" si="205"/>
        <v>44.65240641711236</v>
      </c>
      <c r="K499">
        <f t="shared" si="193"/>
        <v>0</v>
      </c>
      <c r="L499">
        <f t="shared" si="194"/>
        <v>0</v>
      </c>
      <c r="M499">
        <f t="shared" si="195"/>
        <v>0</v>
      </c>
      <c r="N499">
        <f t="shared" ca="1" si="210"/>
        <v>0</v>
      </c>
      <c r="O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9">
        <f t="shared" ca="1" si="197"/>
        <v>0.05</v>
      </c>
      <c r="R499">
        <f t="shared" ca="1" si="198"/>
        <v>0</v>
      </c>
      <c r="S499">
        <f t="shared" ca="1" si="199"/>
        <v>101.04510000000001</v>
      </c>
      <c r="T499">
        <f t="shared" ca="1" si="200"/>
        <v>0</v>
      </c>
      <c r="U499">
        <f t="shared" ca="1" si="201"/>
        <v>0</v>
      </c>
      <c r="Z499">
        <f t="shared" si="206"/>
        <v>1.0627</v>
      </c>
      <c r="AA499">
        <f t="shared" si="207"/>
        <v>1.0599400000000001</v>
      </c>
      <c r="AB499">
        <f t="shared" si="211"/>
        <v>48.913043478261741</v>
      </c>
      <c r="AC499">
        <f t="shared" si="209"/>
        <v>47.603702155330154</v>
      </c>
      <c r="AE499">
        <f t="shared" si="203"/>
        <v>1.0622799999999999</v>
      </c>
      <c r="AF499">
        <f t="shared" si="204"/>
        <v>1.06054</v>
      </c>
      <c r="AG499">
        <f t="shared" si="208"/>
        <v>43.103448275867351</v>
      </c>
      <c r="AH499">
        <f t="shared" si="202"/>
        <v>28.770975474832579</v>
      </c>
    </row>
    <row r="500" spans="1:34">
      <c r="A500" s="1">
        <v>42334.875</v>
      </c>
      <c r="B500">
        <v>1.0612600000000001</v>
      </c>
      <c r="C500">
        <v>1.0613600000000001</v>
      </c>
      <c r="D500">
        <v>1.0604499999999999</v>
      </c>
      <c r="E500">
        <v>1.0605500000000001</v>
      </c>
      <c r="F500">
        <v>15109</v>
      </c>
      <c r="H500">
        <f t="shared" si="196"/>
        <v>1.0000000000021103E-4</v>
      </c>
      <c r="I500">
        <f t="shared" si="192"/>
        <v>47.603702155330154</v>
      </c>
      <c r="J500">
        <f t="shared" si="205"/>
        <v>28.770975474832579</v>
      </c>
      <c r="K500">
        <f t="shared" si="193"/>
        <v>0</v>
      </c>
      <c r="L500">
        <f t="shared" si="194"/>
        <v>0</v>
      </c>
      <c r="M500">
        <f t="shared" si="195"/>
        <v>0</v>
      </c>
      <c r="N500">
        <f t="shared" ca="1" si="210"/>
        <v>0</v>
      </c>
      <c r="O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0">
        <f t="shared" ca="1" si="197"/>
        <v>0.05</v>
      </c>
      <c r="R500">
        <f t="shared" ca="1" si="198"/>
        <v>0</v>
      </c>
      <c r="S500">
        <f t="shared" ca="1" si="199"/>
        <v>101.04510000000001</v>
      </c>
      <c r="T500">
        <f t="shared" ca="1" si="200"/>
        <v>0</v>
      </c>
      <c r="U500">
        <f t="shared" ca="1" si="201"/>
        <v>0</v>
      </c>
      <c r="Z500">
        <f t="shared" si="206"/>
        <v>1.0627</v>
      </c>
      <c r="AA500">
        <f t="shared" si="207"/>
        <v>1.0599400000000001</v>
      </c>
      <c r="AB500">
        <f t="shared" si="211"/>
        <v>22.101449275363311</v>
      </c>
      <c r="AC500">
        <f t="shared" si="209"/>
        <v>40.6891606280182</v>
      </c>
      <c r="AE500">
        <f t="shared" si="203"/>
        <v>1.0622799999999999</v>
      </c>
      <c r="AF500">
        <f t="shared" si="204"/>
        <v>1.0604499999999999</v>
      </c>
      <c r="AG500">
        <f t="shared" si="208"/>
        <v>5.4644808743284772</v>
      </c>
      <c r="AH500">
        <f t="shared" si="202"/>
        <v>24.283964575097915</v>
      </c>
    </row>
    <row r="501" spans="1:34">
      <c r="A501" s="1">
        <v>42334.916666666664</v>
      </c>
      <c r="B501">
        <v>1.0605599999999999</v>
      </c>
      <c r="C501">
        <v>1.0607599999999999</v>
      </c>
      <c r="D501">
        <v>1.0605500000000001</v>
      </c>
      <c r="E501">
        <v>1.0606599999999999</v>
      </c>
      <c r="F501">
        <v>12725</v>
      </c>
      <c r="H501">
        <f t="shared" si="196"/>
        <v>9.9999999998434674E-6</v>
      </c>
      <c r="I501">
        <f t="shared" si="192"/>
        <v>40.6891606280182</v>
      </c>
      <c r="J501">
        <f t="shared" si="205"/>
        <v>24.283964575097915</v>
      </c>
      <c r="K501">
        <f t="shared" si="193"/>
        <v>0</v>
      </c>
      <c r="L501">
        <f t="shared" si="194"/>
        <v>0</v>
      </c>
      <c r="M501">
        <f t="shared" si="195"/>
        <v>0</v>
      </c>
      <c r="N501">
        <f t="shared" ca="1" si="210"/>
        <v>0</v>
      </c>
      <c r="O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1">
        <f t="shared" ca="1" si="197"/>
        <v>0.05</v>
      </c>
      <c r="R501">
        <f t="shared" ca="1" si="198"/>
        <v>0</v>
      </c>
      <c r="S501">
        <f t="shared" ca="1" si="199"/>
        <v>101.04510000000001</v>
      </c>
      <c r="T501">
        <f t="shared" ca="1" si="200"/>
        <v>0</v>
      </c>
      <c r="U501">
        <f t="shared" ca="1" si="201"/>
        <v>0</v>
      </c>
      <c r="Z501">
        <f t="shared" si="206"/>
        <v>1.0627</v>
      </c>
      <c r="AA501">
        <f t="shared" si="207"/>
        <v>1.0599400000000001</v>
      </c>
      <c r="AB501">
        <f t="shared" si="211"/>
        <v>26.086956521734233</v>
      </c>
      <c r="AC501">
        <f t="shared" si="209"/>
        <v>30.97826086956443</v>
      </c>
      <c r="AE501">
        <f t="shared" si="203"/>
        <v>1.0622799999999999</v>
      </c>
      <c r="AF501">
        <f t="shared" si="204"/>
        <v>1.0604499999999999</v>
      </c>
      <c r="AG501">
        <f t="shared" si="208"/>
        <v>11.475409836067961</v>
      </c>
      <c r="AH501">
        <f t="shared" si="202"/>
        <v>8.4699453551982185</v>
      </c>
    </row>
    <row r="502" spans="1:34">
      <c r="A502" s="1">
        <v>42334.958333333336</v>
      </c>
      <c r="B502">
        <v>1.0606500000000001</v>
      </c>
      <c r="C502">
        <v>1.0607899999999999</v>
      </c>
      <c r="D502">
        <v>1.06054</v>
      </c>
      <c r="E502">
        <v>1.06063</v>
      </c>
      <c r="F502">
        <v>11931</v>
      </c>
      <c r="H502">
        <f t="shared" si="196"/>
        <v>8.9999999999923475E-5</v>
      </c>
      <c r="I502">
        <f t="shared" si="192"/>
        <v>30.97826086956443</v>
      </c>
      <c r="J502">
        <f t="shared" si="205"/>
        <v>8.4699453551982185</v>
      </c>
      <c r="K502">
        <f t="shared" si="193"/>
        <v>0</v>
      </c>
      <c r="L502">
        <f t="shared" si="194"/>
        <v>0</v>
      </c>
      <c r="M502">
        <f t="shared" si="195"/>
        <v>0</v>
      </c>
      <c r="N502">
        <f t="shared" ca="1" si="210"/>
        <v>0</v>
      </c>
      <c r="O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2">
        <f t="shared" ca="1" si="197"/>
        <v>0.05</v>
      </c>
      <c r="R502">
        <f t="shared" ca="1" si="198"/>
        <v>0</v>
      </c>
      <c r="S502">
        <f t="shared" ca="1" si="199"/>
        <v>101.04510000000001</v>
      </c>
      <c r="T502">
        <f t="shared" ca="1" si="200"/>
        <v>0</v>
      </c>
      <c r="U502">
        <f t="shared" ca="1" si="201"/>
        <v>0</v>
      </c>
      <c r="Z502">
        <f t="shared" si="206"/>
        <v>1.0627</v>
      </c>
      <c r="AA502">
        <f t="shared" si="207"/>
        <v>1.0599400000000001</v>
      </c>
      <c r="AB502">
        <f t="shared" si="211"/>
        <v>24.999999999995978</v>
      </c>
      <c r="AC502">
        <f t="shared" si="209"/>
        <v>30.525362318838816</v>
      </c>
      <c r="AE502">
        <f t="shared" si="203"/>
        <v>1.0622799999999999</v>
      </c>
      <c r="AF502">
        <f t="shared" si="204"/>
        <v>1.0604499999999999</v>
      </c>
      <c r="AG502">
        <f t="shared" si="208"/>
        <v>9.8360655737742704</v>
      </c>
      <c r="AH502">
        <f t="shared" si="202"/>
        <v>10.655737704921115</v>
      </c>
    </row>
    <row r="503" spans="1:34">
      <c r="A503" s="1">
        <v>42335</v>
      </c>
      <c r="B503">
        <v>1.0606199999999999</v>
      </c>
      <c r="C503">
        <v>1.0609900000000001</v>
      </c>
      <c r="D503">
        <v>1.0605599999999999</v>
      </c>
      <c r="E503">
        <v>1.06081</v>
      </c>
      <c r="F503">
        <v>14223</v>
      </c>
      <c r="H503">
        <f t="shared" si="196"/>
        <v>5.9999999999948983E-5</v>
      </c>
      <c r="I503">
        <f t="shared" si="192"/>
        <v>30.525362318838816</v>
      </c>
      <c r="J503">
        <f t="shared" si="205"/>
        <v>10.655737704921115</v>
      </c>
      <c r="K503">
        <f t="shared" si="193"/>
        <v>1</v>
      </c>
      <c r="L503">
        <f t="shared" si="194"/>
        <v>0</v>
      </c>
      <c r="M503">
        <f t="shared" si="195"/>
        <v>0</v>
      </c>
      <c r="N503">
        <f t="shared" ca="1" si="210"/>
        <v>0</v>
      </c>
      <c r="O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3">
        <f t="shared" ca="1" si="197"/>
        <v>0.05</v>
      </c>
      <c r="R503">
        <f t="shared" ca="1" si="198"/>
        <v>0</v>
      </c>
      <c r="S503">
        <f t="shared" ca="1" si="199"/>
        <v>101.04510000000001</v>
      </c>
      <c r="T503">
        <f t="shared" ca="1" si="200"/>
        <v>0</v>
      </c>
      <c r="U503">
        <f t="shared" ca="1" si="201"/>
        <v>0</v>
      </c>
      <c r="Z503">
        <f t="shared" si="206"/>
        <v>1.0627</v>
      </c>
      <c r="AA503">
        <f t="shared" si="207"/>
        <v>1.0599400000000001</v>
      </c>
      <c r="AB503">
        <f t="shared" si="211"/>
        <v>31.521739130433556</v>
      </c>
      <c r="AC503">
        <f t="shared" si="209"/>
        <v>26.177536231881771</v>
      </c>
      <c r="AE503">
        <f t="shared" si="203"/>
        <v>1.0621100000000001</v>
      </c>
      <c r="AF503">
        <f t="shared" si="204"/>
        <v>1.0604499999999999</v>
      </c>
      <c r="AG503">
        <f t="shared" si="208"/>
        <v>21.686746987957285</v>
      </c>
      <c r="AH503">
        <f t="shared" si="202"/>
        <v>15.761406280865778</v>
      </c>
    </row>
    <row r="504" spans="1:34">
      <c r="A504" s="1">
        <v>42335.041666666664</v>
      </c>
      <c r="B504">
        <v>1.0608200000000001</v>
      </c>
      <c r="C504">
        <v>1.0609299999999999</v>
      </c>
      <c r="D504">
        <v>1.06027</v>
      </c>
      <c r="E504">
        <v>1.0603400000000001</v>
      </c>
      <c r="F504">
        <v>9274</v>
      </c>
      <c r="H504">
        <f t="shared" si="196"/>
        <v>7.0000000000014495E-5</v>
      </c>
      <c r="I504">
        <f t="shared" si="192"/>
        <v>26.177536231881771</v>
      </c>
      <c r="J504">
        <f t="shared" si="205"/>
        <v>15.761406280865778</v>
      </c>
      <c r="K504">
        <f t="shared" si="193"/>
        <v>1</v>
      </c>
      <c r="L504">
        <f t="shared" si="194"/>
        <v>0</v>
      </c>
      <c r="M504">
        <f t="shared" si="195"/>
        <v>0</v>
      </c>
      <c r="N504">
        <f t="shared" ca="1" si="210"/>
        <v>0</v>
      </c>
      <c r="O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4">
        <f t="shared" ca="1" si="197"/>
        <v>0.05</v>
      </c>
      <c r="R504">
        <f t="shared" ca="1" si="198"/>
        <v>0</v>
      </c>
      <c r="S504">
        <f t="shared" ca="1" si="199"/>
        <v>101.04510000000001</v>
      </c>
      <c r="T504">
        <f t="shared" ca="1" si="200"/>
        <v>0</v>
      </c>
      <c r="U504">
        <f t="shared" ca="1" si="201"/>
        <v>0</v>
      </c>
      <c r="Z504">
        <f t="shared" si="206"/>
        <v>1.06257</v>
      </c>
      <c r="AA504">
        <f t="shared" si="207"/>
        <v>1.0599400000000001</v>
      </c>
      <c r="AB504">
        <f t="shared" si="211"/>
        <v>15.209125475284017</v>
      </c>
      <c r="AC504">
        <f t="shared" si="209"/>
        <v>24.454455281861947</v>
      </c>
      <c r="AE504">
        <f t="shared" si="203"/>
        <v>1.06193</v>
      </c>
      <c r="AF504">
        <f t="shared" si="204"/>
        <v>1.06027</v>
      </c>
      <c r="AG504">
        <f t="shared" si="208"/>
        <v>4.2168674698804045</v>
      </c>
      <c r="AH504">
        <f t="shared" si="202"/>
        <v>12.951807228918845</v>
      </c>
    </row>
    <row r="505" spans="1:34">
      <c r="A505" s="1">
        <v>42335.083333333336</v>
      </c>
      <c r="B505">
        <v>1.0603499999999999</v>
      </c>
      <c r="C505">
        <v>1.0607899999999999</v>
      </c>
      <c r="D505">
        <v>1.0602100000000001</v>
      </c>
      <c r="E505">
        <v>1.0605899999999999</v>
      </c>
      <c r="F505">
        <v>14740</v>
      </c>
      <c r="H505">
        <f t="shared" si="196"/>
        <v>1.3999999999980695E-4</v>
      </c>
      <c r="I505">
        <f t="shared" si="192"/>
        <v>24.454455281861947</v>
      </c>
      <c r="J505">
        <f t="shared" si="205"/>
        <v>12.951807228918845</v>
      </c>
      <c r="K505">
        <f t="shared" si="193"/>
        <v>1</v>
      </c>
      <c r="L505">
        <f t="shared" si="194"/>
        <v>0</v>
      </c>
      <c r="M505">
        <f t="shared" si="195"/>
        <v>0</v>
      </c>
      <c r="N505">
        <f t="shared" ca="1" si="210"/>
        <v>0</v>
      </c>
      <c r="O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5">
        <f t="shared" ca="1" si="197"/>
        <v>0.05</v>
      </c>
      <c r="R505">
        <f t="shared" ca="1" si="198"/>
        <v>0</v>
      </c>
      <c r="S505">
        <f t="shared" ca="1" si="199"/>
        <v>101.04510000000001</v>
      </c>
      <c r="T505">
        <f t="shared" ca="1" si="200"/>
        <v>0</v>
      </c>
      <c r="U505">
        <f t="shared" ca="1" si="201"/>
        <v>0</v>
      </c>
      <c r="Z505">
        <f t="shared" si="206"/>
        <v>1.06246</v>
      </c>
      <c r="AA505">
        <f t="shared" si="207"/>
        <v>1.0599400000000001</v>
      </c>
      <c r="AB505">
        <f t="shared" si="211"/>
        <v>25.793650793645025</v>
      </c>
      <c r="AC505">
        <f t="shared" si="209"/>
        <v>24.381128849839644</v>
      </c>
      <c r="AE505">
        <f t="shared" si="203"/>
        <v>1.0613600000000001</v>
      </c>
      <c r="AF505">
        <f t="shared" si="204"/>
        <v>1.0602100000000001</v>
      </c>
      <c r="AG505">
        <f t="shared" si="208"/>
        <v>33.043478260854791</v>
      </c>
      <c r="AH505">
        <f t="shared" si="202"/>
        <v>18.630172865367598</v>
      </c>
    </row>
    <row r="506" spans="1:34">
      <c r="A506" s="1">
        <v>42335.125</v>
      </c>
      <c r="B506">
        <v>1.0605800000000001</v>
      </c>
      <c r="C506">
        <v>1.0606800000000001</v>
      </c>
      <c r="D506">
        <v>1.06009</v>
      </c>
      <c r="E506">
        <v>1.06027</v>
      </c>
      <c r="F506">
        <v>13443</v>
      </c>
      <c r="H506">
        <f t="shared" si="196"/>
        <v>1.8000000000006899E-4</v>
      </c>
      <c r="I506">
        <f t="shared" si="192"/>
        <v>24.381128849839644</v>
      </c>
      <c r="J506">
        <f t="shared" si="205"/>
        <v>18.630172865367598</v>
      </c>
      <c r="K506">
        <f t="shared" si="193"/>
        <v>1</v>
      </c>
      <c r="L506">
        <f t="shared" si="194"/>
        <v>0</v>
      </c>
      <c r="M506">
        <f t="shared" si="195"/>
        <v>0</v>
      </c>
      <c r="N506">
        <f t="shared" ca="1" si="210"/>
        <v>0</v>
      </c>
      <c r="O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6">
        <f t="shared" ca="1" si="197"/>
        <v>0.05</v>
      </c>
      <c r="R506">
        <f t="shared" ca="1" si="198"/>
        <v>0</v>
      </c>
      <c r="S506">
        <f t="shared" ca="1" si="199"/>
        <v>101.04510000000001</v>
      </c>
      <c r="T506">
        <f t="shared" ca="1" si="200"/>
        <v>0</v>
      </c>
      <c r="U506">
        <f t="shared" ca="1" si="201"/>
        <v>0</v>
      </c>
      <c r="Z506">
        <f t="shared" si="206"/>
        <v>1.06246</v>
      </c>
      <c r="AA506">
        <f t="shared" si="207"/>
        <v>1.0599400000000001</v>
      </c>
      <c r="AB506">
        <f t="shared" si="211"/>
        <v>13.095238095236523</v>
      </c>
      <c r="AC506">
        <f t="shared" si="209"/>
        <v>21.404938373649781</v>
      </c>
      <c r="AE506">
        <f t="shared" si="203"/>
        <v>1.0613600000000001</v>
      </c>
      <c r="AF506">
        <f t="shared" si="204"/>
        <v>1.06009</v>
      </c>
      <c r="AG506">
        <f t="shared" si="208"/>
        <v>14.173228346460961</v>
      </c>
      <c r="AH506">
        <f t="shared" si="202"/>
        <v>23.608353303657875</v>
      </c>
    </row>
    <row r="507" spans="1:34">
      <c r="A507" s="1">
        <v>42335.166666666664</v>
      </c>
      <c r="B507">
        <v>1.0602799999999999</v>
      </c>
      <c r="C507">
        <v>1.0608500000000001</v>
      </c>
      <c r="D507">
        <v>1.0601100000000001</v>
      </c>
      <c r="E507">
        <v>1.06074</v>
      </c>
      <c r="F507">
        <v>14147</v>
      </c>
      <c r="H507">
        <f t="shared" si="196"/>
        <v>1.6999999999978144E-4</v>
      </c>
      <c r="I507">
        <f t="shared" si="192"/>
        <v>21.404938373649781</v>
      </c>
      <c r="J507">
        <f t="shared" si="205"/>
        <v>23.608353303657875</v>
      </c>
      <c r="K507">
        <f t="shared" si="193"/>
        <v>1</v>
      </c>
      <c r="L507">
        <f t="shared" si="194"/>
        <v>0</v>
      </c>
      <c r="M507">
        <f t="shared" si="195"/>
        <v>0</v>
      </c>
      <c r="N507">
        <f t="shared" ca="1" si="210"/>
        <v>0</v>
      </c>
      <c r="O507">
        <f ca="1">IF(ISNA(HLOOKUP(ROW()+1,Лист1!$DD$3:$GY$28,26,FALSE)),IF(ISNA(HLOOKUP(ROW()+1,Лист1!$DD$37:$GY$62,26,FALSE)),0,HLOOKUP(ROW()+1,Лист1!$DD$37:$GY$62,26,FALSE)),HLOOKUP(ROW()+1,Лист1!$DD$3:$GY$28,26,FALSE))</f>
        <v>6.3000000000013046E-4</v>
      </c>
      <c r="P507">
        <f t="shared" ca="1" si="197"/>
        <v>0.05</v>
      </c>
      <c r="R507">
        <f t="shared" ca="1" si="198"/>
        <v>6.3000000000013046E-4</v>
      </c>
      <c r="S507">
        <f t="shared" ca="1" si="199"/>
        <v>101.07460000000002</v>
      </c>
      <c r="T507">
        <f t="shared" ca="1" si="200"/>
        <v>1</v>
      </c>
      <c r="U507">
        <f t="shared" ca="1" si="201"/>
        <v>2.9500000000006521E-2</v>
      </c>
      <c r="Z507">
        <f t="shared" si="206"/>
        <v>1.0624499999999999</v>
      </c>
      <c r="AA507">
        <f t="shared" si="207"/>
        <v>1.0599400000000001</v>
      </c>
      <c r="AB507">
        <f t="shared" si="211"/>
        <v>31.872509960158517</v>
      </c>
      <c r="AC507">
        <f t="shared" si="209"/>
        <v>21.492631081081022</v>
      </c>
      <c r="AE507">
        <f t="shared" si="203"/>
        <v>1.0609900000000001</v>
      </c>
      <c r="AF507">
        <f t="shared" si="204"/>
        <v>1.06009</v>
      </c>
      <c r="AG507">
        <f t="shared" si="208"/>
        <v>72.222222222216743</v>
      </c>
      <c r="AH507">
        <f t="shared" si="202"/>
        <v>43.197725284338851</v>
      </c>
    </row>
    <row r="508" spans="1:34">
      <c r="A508" s="1">
        <v>42335.208333333336</v>
      </c>
      <c r="B508">
        <v>1.0607599999999999</v>
      </c>
      <c r="C508">
        <v>1.0613600000000001</v>
      </c>
      <c r="D508">
        <v>1.06073</v>
      </c>
      <c r="E508">
        <v>1.0610900000000001</v>
      </c>
      <c r="F508">
        <v>14575</v>
      </c>
      <c r="H508">
        <f t="shared" si="196"/>
        <v>2.9999999999974492E-5</v>
      </c>
      <c r="I508">
        <f t="shared" si="192"/>
        <v>21.492631081081022</v>
      </c>
      <c r="J508">
        <f t="shared" si="205"/>
        <v>43.197725284338851</v>
      </c>
      <c r="K508">
        <f t="shared" si="193"/>
        <v>1</v>
      </c>
      <c r="L508">
        <f t="shared" si="194"/>
        <v>0</v>
      </c>
      <c r="M508">
        <f t="shared" si="195"/>
        <v>0</v>
      </c>
      <c r="N508">
        <f t="shared" ca="1" si="210"/>
        <v>0</v>
      </c>
      <c r="O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8">
        <f t="shared" ca="1" si="197"/>
        <v>0.05</v>
      </c>
      <c r="R508">
        <f t="shared" ca="1" si="198"/>
        <v>0</v>
      </c>
      <c r="S508">
        <f t="shared" ca="1" si="199"/>
        <v>101.07460000000002</v>
      </c>
      <c r="T508">
        <f t="shared" ca="1" si="200"/>
        <v>0</v>
      </c>
      <c r="U508">
        <f t="shared" ca="1" si="201"/>
        <v>0</v>
      </c>
      <c r="Z508">
        <f t="shared" si="206"/>
        <v>1.0623400000000001</v>
      </c>
      <c r="AA508">
        <f t="shared" si="207"/>
        <v>1.0599400000000001</v>
      </c>
      <c r="AB508">
        <f t="shared" si="211"/>
        <v>47.916666666666856</v>
      </c>
      <c r="AC508">
        <f t="shared" si="209"/>
        <v>29.66951637892673</v>
      </c>
      <c r="AE508">
        <f t="shared" si="203"/>
        <v>1.0613600000000001</v>
      </c>
      <c r="AF508">
        <f t="shared" si="204"/>
        <v>1.06009</v>
      </c>
      <c r="AG508">
        <f t="shared" si="208"/>
        <v>78.740157480317293</v>
      </c>
      <c r="AH508">
        <f t="shared" si="202"/>
        <v>75.481189851267018</v>
      </c>
    </row>
    <row r="509" spans="1:34">
      <c r="A509" s="1">
        <v>42335.25</v>
      </c>
      <c r="B509">
        <v>1.0610999999999999</v>
      </c>
      <c r="C509">
        <v>1.06158</v>
      </c>
      <c r="D509">
        <v>1.0605100000000001</v>
      </c>
      <c r="E509">
        <v>1.0605500000000001</v>
      </c>
      <c r="F509">
        <v>12822</v>
      </c>
      <c r="H509">
        <f t="shared" si="196"/>
        <v>4.0000000000040004E-5</v>
      </c>
      <c r="I509">
        <f t="shared" si="192"/>
        <v>29.66951637892673</v>
      </c>
      <c r="J509">
        <f t="shared" si="205"/>
        <v>75.481189851267018</v>
      </c>
      <c r="K509">
        <f t="shared" si="193"/>
        <v>1</v>
      </c>
      <c r="L509">
        <f t="shared" si="194"/>
        <v>1</v>
      </c>
      <c r="M509">
        <f t="shared" si="195"/>
        <v>1</v>
      </c>
      <c r="N509">
        <f t="shared" ca="1" si="210"/>
        <v>1</v>
      </c>
      <c r="O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9">
        <f t="shared" ca="1" si="197"/>
        <v>0.05</v>
      </c>
      <c r="R509">
        <f t="shared" ca="1" si="198"/>
        <v>0</v>
      </c>
      <c r="S509">
        <f t="shared" ca="1" si="199"/>
        <v>101.07460000000002</v>
      </c>
      <c r="T509">
        <f t="shared" ca="1" si="200"/>
        <v>0</v>
      </c>
      <c r="U509">
        <f t="shared" ca="1" si="201"/>
        <v>0</v>
      </c>
      <c r="Z509">
        <f t="shared" si="206"/>
        <v>1.0623199999999999</v>
      </c>
      <c r="AA509">
        <f t="shared" si="207"/>
        <v>1.0599400000000001</v>
      </c>
      <c r="AB509">
        <f t="shared" si="211"/>
        <v>25.630252100842178</v>
      </c>
      <c r="AC509">
        <f t="shared" si="209"/>
        <v>29.628666705726019</v>
      </c>
      <c r="AE509">
        <f t="shared" si="203"/>
        <v>1.06158</v>
      </c>
      <c r="AF509">
        <f t="shared" si="204"/>
        <v>1.06009</v>
      </c>
      <c r="AG509">
        <f t="shared" si="208"/>
        <v>30.872483221485215</v>
      </c>
      <c r="AH509">
        <f t="shared" si="202"/>
        <v>54.806320350901252</v>
      </c>
    </row>
    <row r="510" spans="1:34">
      <c r="A510" s="1">
        <v>42335.291666666664</v>
      </c>
      <c r="B510">
        <v>1.0605800000000001</v>
      </c>
      <c r="C510">
        <v>1.0611699999999999</v>
      </c>
      <c r="D510">
        <v>1.0605800000000001</v>
      </c>
      <c r="E510">
        <v>1.06067</v>
      </c>
      <c r="F510">
        <v>12794</v>
      </c>
      <c r="H510">
        <f t="shared" si="196"/>
        <v>0</v>
      </c>
      <c r="I510">
        <f t="shared" si="192"/>
        <v>29.628666705726019</v>
      </c>
      <c r="J510">
        <f t="shared" si="205"/>
        <v>54.806320350901252</v>
      </c>
      <c r="K510">
        <f t="shared" si="193"/>
        <v>1</v>
      </c>
      <c r="L510">
        <f t="shared" si="194"/>
        <v>0</v>
      </c>
      <c r="M510">
        <f t="shared" si="195"/>
        <v>0</v>
      </c>
      <c r="N510">
        <f t="shared" ca="1" si="210"/>
        <v>0</v>
      </c>
      <c r="O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0">
        <f t="shared" ca="1" si="197"/>
        <v>0.05</v>
      </c>
      <c r="R510">
        <f t="shared" ca="1" si="198"/>
        <v>0</v>
      </c>
      <c r="S510">
        <f t="shared" ca="1" si="199"/>
        <v>101.07460000000002</v>
      </c>
      <c r="T510">
        <f t="shared" ca="1" si="200"/>
        <v>0</v>
      </c>
      <c r="U510">
        <f t="shared" ca="1" si="201"/>
        <v>0</v>
      </c>
      <c r="Z510">
        <f t="shared" si="206"/>
        <v>1.0622799999999999</v>
      </c>
      <c r="AA510">
        <f t="shared" si="207"/>
        <v>1.0599400000000001</v>
      </c>
      <c r="AB510">
        <f t="shared" si="211"/>
        <v>31.196581196579654</v>
      </c>
      <c r="AC510">
        <f t="shared" si="209"/>
        <v>34.154002481061795</v>
      </c>
      <c r="AE510">
        <f t="shared" si="203"/>
        <v>1.06158</v>
      </c>
      <c r="AF510">
        <f t="shared" si="204"/>
        <v>1.06009</v>
      </c>
      <c r="AG510">
        <f t="shared" si="208"/>
        <v>38.92617449664619</v>
      </c>
      <c r="AH510">
        <f t="shared" si="202"/>
        <v>34.899328859065704</v>
      </c>
    </row>
    <row r="511" spans="1:34">
      <c r="A511" s="1">
        <v>42335.333333333336</v>
      </c>
      <c r="B511">
        <v>1.0606599999999999</v>
      </c>
      <c r="C511">
        <v>1.0616000000000001</v>
      </c>
      <c r="D511">
        <v>1.0606599999999999</v>
      </c>
      <c r="E511">
        <v>1.06114</v>
      </c>
      <c r="F511">
        <v>14768</v>
      </c>
      <c r="H511">
        <f t="shared" si="196"/>
        <v>0</v>
      </c>
      <c r="I511">
        <f t="shared" si="192"/>
        <v>34.154002481061795</v>
      </c>
      <c r="J511">
        <f t="shared" si="205"/>
        <v>34.899328859065704</v>
      </c>
      <c r="K511">
        <f t="shared" si="193"/>
        <v>1</v>
      </c>
      <c r="L511">
        <f t="shared" si="194"/>
        <v>0</v>
      </c>
      <c r="M511">
        <f t="shared" si="195"/>
        <v>0</v>
      </c>
      <c r="N511">
        <f t="shared" ca="1" si="210"/>
        <v>0</v>
      </c>
      <c r="O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1">
        <f t="shared" ca="1" si="197"/>
        <v>0.05</v>
      </c>
      <c r="R511">
        <f t="shared" ca="1" si="198"/>
        <v>0</v>
      </c>
      <c r="S511">
        <f t="shared" ca="1" si="199"/>
        <v>101.07460000000002</v>
      </c>
      <c r="T511">
        <f t="shared" ca="1" si="200"/>
        <v>0</v>
      </c>
      <c r="U511">
        <f t="shared" ca="1" si="201"/>
        <v>0</v>
      </c>
      <c r="Z511">
        <f t="shared" si="206"/>
        <v>1.0622799999999999</v>
      </c>
      <c r="AA511">
        <f t="shared" si="207"/>
        <v>1.0599400000000001</v>
      </c>
      <c r="AB511">
        <f t="shared" si="211"/>
        <v>51.282051282050311</v>
      </c>
      <c r="AC511">
        <f t="shared" si="209"/>
        <v>39.006387811534751</v>
      </c>
      <c r="AE511">
        <f t="shared" si="203"/>
        <v>1.0616000000000001</v>
      </c>
      <c r="AF511">
        <f t="shared" si="204"/>
        <v>1.06009</v>
      </c>
      <c r="AG511">
        <f t="shared" si="208"/>
        <v>69.536423841053661</v>
      </c>
      <c r="AH511">
        <f t="shared" si="202"/>
        <v>54.23129916884993</v>
      </c>
    </row>
    <row r="512" spans="1:34">
      <c r="A512" s="1">
        <v>42335.375</v>
      </c>
      <c r="B512">
        <v>1.0611299999999999</v>
      </c>
      <c r="C512">
        <v>1.06376</v>
      </c>
      <c r="D512">
        <v>1.0609999999999999</v>
      </c>
      <c r="E512">
        <v>1.0631200000000001</v>
      </c>
      <c r="F512">
        <v>17040</v>
      </c>
      <c r="H512">
        <f t="shared" si="196"/>
        <v>1.2999999999996348E-4</v>
      </c>
      <c r="I512">
        <f t="shared" si="192"/>
        <v>39.006387811534751</v>
      </c>
      <c r="J512">
        <f t="shared" si="205"/>
        <v>54.23129916884993</v>
      </c>
      <c r="K512">
        <f t="shared" si="193"/>
        <v>1</v>
      </c>
      <c r="L512">
        <f t="shared" si="194"/>
        <v>0</v>
      </c>
      <c r="M512">
        <f t="shared" si="195"/>
        <v>0</v>
      </c>
      <c r="N512">
        <f t="shared" ca="1" si="210"/>
        <v>0</v>
      </c>
      <c r="O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2">
        <f t="shared" ca="1" si="197"/>
        <v>0.05</v>
      </c>
      <c r="R512">
        <f t="shared" ca="1" si="198"/>
        <v>0</v>
      </c>
      <c r="S512">
        <f t="shared" ca="1" si="199"/>
        <v>101.07460000000002</v>
      </c>
      <c r="T512">
        <f t="shared" ca="1" si="200"/>
        <v>0</v>
      </c>
      <c r="U512">
        <f t="shared" ca="1" si="201"/>
        <v>0</v>
      </c>
      <c r="Z512">
        <f t="shared" si="206"/>
        <v>1.06376</v>
      </c>
      <c r="AA512">
        <f t="shared" si="207"/>
        <v>1.06009</v>
      </c>
      <c r="AB512">
        <f t="shared" si="211"/>
        <v>82.561307901908364</v>
      </c>
      <c r="AC512">
        <f t="shared" si="209"/>
        <v>47.667548120345131</v>
      </c>
      <c r="AE512">
        <f t="shared" si="203"/>
        <v>1.06376</v>
      </c>
      <c r="AF512">
        <f t="shared" si="204"/>
        <v>1.06009</v>
      </c>
      <c r="AG512">
        <f t="shared" si="208"/>
        <v>82.561307901908364</v>
      </c>
      <c r="AH512">
        <f t="shared" si="202"/>
        <v>76.048865871481013</v>
      </c>
    </row>
    <row r="513" spans="1:34">
      <c r="A513" s="1">
        <v>42335.416666666664</v>
      </c>
      <c r="B513">
        <v>1.0631200000000001</v>
      </c>
      <c r="C513">
        <v>1.0631999999999999</v>
      </c>
      <c r="D513">
        <v>1.0621400000000001</v>
      </c>
      <c r="E513">
        <v>1.0622400000000001</v>
      </c>
      <c r="F513">
        <v>17104</v>
      </c>
      <c r="H513">
        <f t="shared" si="196"/>
        <v>9.9999999999988987E-5</v>
      </c>
      <c r="I513">
        <f t="shared" si="192"/>
        <v>47.667548120345131</v>
      </c>
      <c r="J513">
        <f t="shared" si="205"/>
        <v>76.048865871481013</v>
      </c>
      <c r="K513">
        <f t="shared" si="193"/>
        <v>0</v>
      </c>
      <c r="L513">
        <f t="shared" si="194"/>
        <v>0</v>
      </c>
      <c r="M513">
        <f t="shared" si="195"/>
        <v>0</v>
      </c>
      <c r="N513">
        <f t="shared" ca="1" si="210"/>
        <v>0</v>
      </c>
      <c r="O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3">
        <f t="shared" ca="1" si="197"/>
        <v>0.05</v>
      </c>
      <c r="R513">
        <f t="shared" ca="1" si="198"/>
        <v>0</v>
      </c>
      <c r="S513">
        <f t="shared" ca="1" si="199"/>
        <v>101.07460000000002</v>
      </c>
      <c r="T513">
        <f t="shared" ca="1" si="200"/>
        <v>0</v>
      </c>
      <c r="U513">
        <f t="shared" ca="1" si="201"/>
        <v>0</v>
      </c>
      <c r="Z513">
        <f t="shared" si="206"/>
        <v>1.06376</v>
      </c>
      <c r="AA513">
        <f t="shared" si="207"/>
        <v>1.06009</v>
      </c>
      <c r="AB513">
        <f t="shared" si="211"/>
        <v>58.583106267031603</v>
      </c>
      <c r="AC513">
        <f t="shared" si="209"/>
        <v>55.905761661892484</v>
      </c>
      <c r="AE513">
        <f t="shared" si="203"/>
        <v>1.06376</v>
      </c>
      <c r="AF513">
        <f t="shared" si="204"/>
        <v>1.0601100000000001</v>
      </c>
      <c r="AG513">
        <f t="shared" si="208"/>
        <v>58.35616438356179</v>
      </c>
      <c r="AH513">
        <f t="shared" si="202"/>
        <v>70.458736142735077</v>
      </c>
    </row>
    <row r="514" spans="1:34">
      <c r="A514" s="1">
        <v>42335.458333333336</v>
      </c>
      <c r="B514">
        <v>1.0622400000000001</v>
      </c>
      <c r="C514">
        <v>1.06287</v>
      </c>
      <c r="D514">
        <v>1.06084</v>
      </c>
      <c r="E514">
        <v>1.0617300000000001</v>
      </c>
      <c r="F514">
        <v>18775</v>
      </c>
      <c r="H514">
        <f t="shared" si="196"/>
        <v>8.9000000000005741E-4</v>
      </c>
      <c r="I514">
        <f t="shared" ref="I514:I577" si="212">AC513</f>
        <v>55.905761661892484</v>
      </c>
      <c r="J514">
        <f t="shared" si="205"/>
        <v>70.458736142735077</v>
      </c>
      <c r="K514">
        <f t="shared" ref="K514:K577" si="213">IF(AND($I514&gt;$Y$4,$I513&gt;$Y$4),-1,IF(AND($I514&lt;$Y$5,$I513&lt;$Y$5),1,0))</f>
        <v>0</v>
      </c>
      <c r="L514">
        <f t="shared" si="194"/>
        <v>0</v>
      </c>
      <c r="M514">
        <f t="shared" si="195"/>
        <v>0</v>
      </c>
      <c r="N514">
        <f t="shared" ca="1" si="210"/>
        <v>0</v>
      </c>
      <c r="O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4">
        <f t="shared" ca="1" si="197"/>
        <v>0.05</v>
      </c>
      <c r="R514">
        <f t="shared" ca="1" si="198"/>
        <v>0</v>
      </c>
      <c r="S514">
        <f t="shared" ca="1" si="199"/>
        <v>101.07460000000002</v>
      </c>
      <c r="T514">
        <f t="shared" ca="1" si="200"/>
        <v>0</v>
      </c>
      <c r="U514">
        <f t="shared" ca="1" si="201"/>
        <v>0</v>
      </c>
      <c r="Z514">
        <f t="shared" si="206"/>
        <v>1.06376</v>
      </c>
      <c r="AA514">
        <f t="shared" si="207"/>
        <v>1.06009</v>
      </c>
      <c r="AB514">
        <f t="shared" si="211"/>
        <v>44.686648501363976</v>
      </c>
      <c r="AC514">
        <f t="shared" si="209"/>
        <v>59.278278488088567</v>
      </c>
      <c r="AE514">
        <f t="shared" si="203"/>
        <v>1.06376</v>
      </c>
      <c r="AF514">
        <f t="shared" si="204"/>
        <v>1.0605100000000001</v>
      </c>
      <c r="AG514">
        <f t="shared" si="208"/>
        <v>37.538461538461796</v>
      </c>
      <c r="AH514">
        <f t="shared" si="202"/>
        <v>47.947312961011789</v>
      </c>
    </row>
    <row r="515" spans="1:34">
      <c r="A515" s="1">
        <v>42335.5</v>
      </c>
      <c r="B515">
        <v>1.0617399999999999</v>
      </c>
      <c r="C515">
        <v>1.06199</v>
      </c>
      <c r="D515">
        <v>1.05836</v>
      </c>
      <c r="E515">
        <v>1.0583800000000001</v>
      </c>
      <c r="F515">
        <v>17899</v>
      </c>
      <c r="H515">
        <f t="shared" si="196"/>
        <v>2.0000000000131024E-5</v>
      </c>
      <c r="I515">
        <f t="shared" si="212"/>
        <v>59.278278488088567</v>
      </c>
      <c r="J515">
        <f t="shared" si="205"/>
        <v>47.947312961011789</v>
      </c>
      <c r="K515">
        <f t="shared" si="213"/>
        <v>0</v>
      </c>
      <c r="L515">
        <f t="shared" ref="L515:L578" si="214">IF(AND($I515-$J515&gt;$Y$6),-1,IF(AND($I515-$J515&lt;-$Y$5),1,0))</f>
        <v>0</v>
      </c>
      <c r="M515">
        <f t="shared" ref="M515:M578" si="215">IF(AND(K515=1,L515=1),1,IF(AND(K515=-1,L515=-1),-1,0))</f>
        <v>0</v>
      </c>
      <c r="N515">
        <f t="shared" ca="1" si="210"/>
        <v>0</v>
      </c>
      <c r="O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5">
        <f t="shared" ca="1" si="197"/>
        <v>0.05</v>
      </c>
      <c r="R515">
        <f t="shared" ca="1" si="198"/>
        <v>0</v>
      </c>
      <c r="S515">
        <f t="shared" ca="1" si="199"/>
        <v>101.07460000000002</v>
      </c>
      <c r="T515">
        <f t="shared" ca="1" si="200"/>
        <v>0</v>
      </c>
      <c r="U515">
        <f t="shared" ca="1" si="201"/>
        <v>0</v>
      </c>
      <c r="Z515">
        <f t="shared" si="206"/>
        <v>1.06376</v>
      </c>
      <c r="AA515">
        <f t="shared" si="207"/>
        <v>1.05836</v>
      </c>
      <c r="AB515">
        <f t="shared" si="211"/>
        <v>0.37037037037279186</v>
      </c>
      <c r="AC515">
        <f t="shared" si="209"/>
        <v>46.550358260169183</v>
      </c>
      <c r="AE515">
        <f t="shared" si="203"/>
        <v>1.06376</v>
      </c>
      <c r="AF515">
        <f t="shared" si="204"/>
        <v>1.05836</v>
      </c>
      <c r="AG515">
        <f t="shared" si="208"/>
        <v>0.37037037037279186</v>
      </c>
      <c r="AH515">
        <f t="shared" si="202"/>
        <v>18.954415954417293</v>
      </c>
    </row>
    <row r="516" spans="1:34">
      <c r="A516" s="1">
        <v>42335.541666666664</v>
      </c>
      <c r="B516">
        <v>1.0583899999999999</v>
      </c>
      <c r="C516">
        <v>1.0593900000000001</v>
      </c>
      <c r="D516">
        <v>1.0573600000000001</v>
      </c>
      <c r="E516">
        <v>1.05905</v>
      </c>
      <c r="F516">
        <v>18394</v>
      </c>
      <c r="H516">
        <f t="shared" ref="H516:H579" si="216">MIN(E516,B516) - D516</f>
        <v>1.0299999999998644E-3</v>
      </c>
      <c r="I516">
        <f t="shared" si="212"/>
        <v>46.550358260169183</v>
      </c>
      <c r="J516">
        <f t="shared" si="205"/>
        <v>18.954415954417293</v>
      </c>
      <c r="K516">
        <f t="shared" si="213"/>
        <v>0</v>
      </c>
      <c r="L516">
        <f t="shared" si="214"/>
        <v>0</v>
      </c>
      <c r="M516">
        <f t="shared" si="215"/>
        <v>0</v>
      </c>
      <c r="N516">
        <f t="shared" ca="1" si="210"/>
        <v>0</v>
      </c>
      <c r="O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6">
        <f t="shared" ref="P516:P579" ca="1" si="217">ROUNDDOWN(S515/2000,2)</f>
        <v>0.05</v>
      </c>
      <c r="R516">
        <f t="shared" ref="R516:R579" ca="1" si="218">O516</f>
        <v>0</v>
      </c>
      <c r="S516">
        <f t="shared" ref="S516:S579" ca="1" si="219">S515+U516</f>
        <v>101.07460000000002</v>
      </c>
      <c r="T516">
        <f t="shared" ref="T516:T579" ca="1" si="220">SIGN(R516)</f>
        <v>0</v>
      </c>
      <c r="U516">
        <f t="shared" ref="U516:U579" ca="1" si="221">R516*$V$4*P516+IF(O516=0,0,$V$3)</f>
        <v>0</v>
      </c>
      <c r="Z516">
        <f t="shared" si="206"/>
        <v>1.06376</v>
      </c>
      <c r="AA516">
        <f t="shared" si="207"/>
        <v>1.0573600000000001</v>
      </c>
      <c r="AB516">
        <f t="shared" si="211"/>
        <v>26.40624999999968</v>
      </c>
      <c r="AC516">
        <f t="shared" si="209"/>
        <v>32.511593784692018</v>
      </c>
      <c r="AE516">
        <f t="shared" si="203"/>
        <v>1.06376</v>
      </c>
      <c r="AF516">
        <f t="shared" si="204"/>
        <v>1.0573600000000001</v>
      </c>
      <c r="AG516">
        <f t="shared" si="208"/>
        <v>26.40624999999968</v>
      </c>
      <c r="AH516">
        <f t="shared" si="202"/>
        <v>13.388310185186237</v>
      </c>
    </row>
    <row r="517" spans="1:34">
      <c r="A517" s="1">
        <v>42335.583333333336</v>
      </c>
      <c r="B517">
        <v>1.05907</v>
      </c>
      <c r="C517">
        <v>1.05966</v>
      </c>
      <c r="D517">
        <v>1.0579000000000001</v>
      </c>
      <c r="E517">
        <v>1.05792</v>
      </c>
      <c r="F517">
        <v>16601</v>
      </c>
      <c r="H517">
        <f t="shared" si="216"/>
        <v>1.9999999999908979E-5</v>
      </c>
      <c r="I517">
        <f t="shared" si="212"/>
        <v>32.511593784692018</v>
      </c>
      <c r="J517">
        <f t="shared" si="205"/>
        <v>13.388310185186237</v>
      </c>
      <c r="K517">
        <f t="shared" si="213"/>
        <v>0</v>
      </c>
      <c r="L517">
        <f t="shared" si="214"/>
        <v>0</v>
      </c>
      <c r="M517">
        <f t="shared" si="215"/>
        <v>0</v>
      </c>
      <c r="N517">
        <f t="shared" ca="1" si="210"/>
        <v>0</v>
      </c>
      <c r="O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7">
        <f t="shared" ca="1" si="217"/>
        <v>0.05</v>
      </c>
      <c r="R517">
        <f t="shared" ca="1" si="218"/>
        <v>0</v>
      </c>
      <c r="S517">
        <f t="shared" ca="1" si="219"/>
        <v>101.07460000000002</v>
      </c>
      <c r="T517">
        <f t="shared" ca="1" si="220"/>
        <v>0</v>
      </c>
      <c r="U517">
        <f t="shared" ca="1" si="221"/>
        <v>0</v>
      </c>
      <c r="Z517">
        <f t="shared" si="206"/>
        <v>1.06376</v>
      </c>
      <c r="AA517">
        <f t="shared" si="207"/>
        <v>1.0573600000000001</v>
      </c>
      <c r="AB517">
        <f t="shared" si="211"/>
        <v>8.7499999999983959</v>
      </c>
      <c r="AC517">
        <f t="shared" si="209"/>
        <v>20.05331721793371</v>
      </c>
      <c r="AE517">
        <f t="shared" si="203"/>
        <v>1.06376</v>
      </c>
      <c r="AF517">
        <f t="shared" si="204"/>
        <v>1.0573600000000001</v>
      </c>
      <c r="AG517">
        <f t="shared" si="208"/>
        <v>8.7499999999983959</v>
      </c>
      <c r="AH517">
        <f t="shared" si="202"/>
        <v>17.578124999999037</v>
      </c>
    </row>
    <row r="518" spans="1:34">
      <c r="A518" s="1">
        <v>42335.625</v>
      </c>
      <c r="B518">
        <v>1.05789</v>
      </c>
      <c r="C518">
        <v>1.0586800000000001</v>
      </c>
      <c r="D518">
        <v>1.0577099999999999</v>
      </c>
      <c r="E518">
        <v>1.0583899999999999</v>
      </c>
      <c r="F518">
        <v>16382</v>
      </c>
      <c r="H518">
        <f t="shared" si="216"/>
        <v>1.8000000000006899E-4</v>
      </c>
      <c r="I518">
        <f t="shared" si="212"/>
        <v>20.05331721793371</v>
      </c>
      <c r="J518">
        <f t="shared" si="205"/>
        <v>17.578124999999037</v>
      </c>
      <c r="K518">
        <f t="shared" si="213"/>
        <v>1</v>
      </c>
      <c r="L518">
        <f t="shared" si="214"/>
        <v>0</v>
      </c>
      <c r="M518">
        <f t="shared" si="215"/>
        <v>0</v>
      </c>
      <c r="N518">
        <f t="shared" ca="1" si="210"/>
        <v>0</v>
      </c>
      <c r="O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8">
        <f t="shared" ca="1" si="217"/>
        <v>0.05</v>
      </c>
      <c r="R518">
        <f t="shared" ca="1" si="218"/>
        <v>0</v>
      </c>
      <c r="S518">
        <f t="shared" ca="1" si="219"/>
        <v>101.07460000000002</v>
      </c>
      <c r="T518">
        <f t="shared" ca="1" si="220"/>
        <v>0</v>
      </c>
      <c r="U518">
        <f t="shared" ca="1" si="221"/>
        <v>0</v>
      </c>
      <c r="Z518">
        <f t="shared" si="206"/>
        <v>1.06376</v>
      </c>
      <c r="AA518">
        <f t="shared" si="207"/>
        <v>1.0573600000000001</v>
      </c>
      <c r="AB518">
        <f t="shared" si="211"/>
        <v>16.093749999997979</v>
      </c>
      <c r="AC518">
        <f t="shared" si="209"/>
        <v>12.905092592592212</v>
      </c>
      <c r="AE518">
        <f t="shared" si="203"/>
        <v>1.06376</v>
      </c>
      <c r="AF518">
        <f t="shared" si="204"/>
        <v>1.0573600000000001</v>
      </c>
      <c r="AG518">
        <f t="shared" si="208"/>
        <v>16.093749999997979</v>
      </c>
      <c r="AH518">
        <f t="shared" si="202"/>
        <v>12.421874999998188</v>
      </c>
    </row>
    <row r="519" spans="1:34">
      <c r="A519" s="1">
        <v>42335.666666666664</v>
      </c>
      <c r="B519">
        <v>1.0583800000000001</v>
      </c>
      <c r="C519">
        <v>1.05863</v>
      </c>
      <c r="D519">
        <v>1.0574399999999999</v>
      </c>
      <c r="E519">
        <v>1.05783</v>
      </c>
      <c r="F519">
        <v>16983</v>
      </c>
      <c r="H519">
        <f t="shared" si="216"/>
        <v>3.9000000000011248E-4</v>
      </c>
      <c r="I519">
        <f t="shared" si="212"/>
        <v>12.905092592592212</v>
      </c>
      <c r="J519">
        <f t="shared" si="205"/>
        <v>12.421874999998188</v>
      </c>
      <c r="K519">
        <f t="shared" si="213"/>
        <v>1</v>
      </c>
      <c r="L519">
        <f t="shared" si="214"/>
        <v>0</v>
      </c>
      <c r="M519">
        <f t="shared" si="215"/>
        <v>0</v>
      </c>
      <c r="N519">
        <f t="shared" ca="1" si="210"/>
        <v>0</v>
      </c>
      <c r="O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9">
        <f t="shared" ca="1" si="217"/>
        <v>0.05</v>
      </c>
      <c r="R519">
        <f t="shared" ca="1" si="218"/>
        <v>0</v>
      </c>
      <c r="S519">
        <f t="shared" ca="1" si="219"/>
        <v>101.07460000000002</v>
      </c>
      <c r="T519">
        <f t="shared" ca="1" si="220"/>
        <v>0</v>
      </c>
      <c r="U519">
        <f t="shared" ca="1" si="221"/>
        <v>0</v>
      </c>
      <c r="Z519">
        <f t="shared" si="206"/>
        <v>1.06376</v>
      </c>
      <c r="AA519">
        <f t="shared" si="207"/>
        <v>1.0573600000000001</v>
      </c>
      <c r="AB519">
        <f t="shared" si="211"/>
        <v>7.3437499999995826</v>
      </c>
      <c r="AC519">
        <f t="shared" si="209"/>
        <v>14.648437499998908</v>
      </c>
      <c r="AE519">
        <f t="shared" si="203"/>
        <v>1.0631999999999999</v>
      </c>
      <c r="AF519">
        <f t="shared" si="204"/>
        <v>1.0573600000000001</v>
      </c>
      <c r="AG519">
        <f t="shared" si="208"/>
        <v>8.0479452054791594</v>
      </c>
      <c r="AH519">
        <f t="shared" si="202"/>
        <v>12.070847602738569</v>
      </c>
    </row>
    <row r="520" spans="1:34">
      <c r="A520" s="1">
        <v>42335.708333333336</v>
      </c>
      <c r="B520">
        <v>1.05783</v>
      </c>
      <c r="C520">
        <v>1.0586500000000001</v>
      </c>
      <c r="D520">
        <v>1.05681</v>
      </c>
      <c r="E520">
        <v>1.05792</v>
      </c>
      <c r="F520">
        <v>17789</v>
      </c>
      <c r="H520">
        <f t="shared" si="216"/>
        <v>1.0200000000000209E-3</v>
      </c>
      <c r="I520">
        <f t="shared" si="212"/>
        <v>14.648437499998908</v>
      </c>
      <c r="J520">
        <f t="shared" si="205"/>
        <v>12.070847602738569</v>
      </c>
      <c r="K520">
        <f t="shared" si="213"/>
        <v>1</v>
      </c>
      <c r="L520">
        <f t="shared" si="214"/>
        <v>0</v>
      </c>
      <c r="M520">
        <f t="shared" si="215"/>
        <v>0</v>
      </c>
      <c r="N520">
        <f t="shared" ca="1" si="210"/>
        <v>0</v>
      </c>
      <c r="O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0">
        <f t="shared" ca="1" si="217"/>
        <v>0.05</v>
      </c>
      <c r="R520">
        <f t="shared" ca="1" si="218"/>
        <v>0</v>
      </c>
      <c r="S520">
        <f t="shared" ca="1" si="219"/>
        <v>101.07460000000002</v>
      </c>
      <c r="T520">
        <f t="shared" ca="1" si="220"/>
        <v>0</v>
      </c>
      <c r="U520">
        <f t="shared" ca="1" si="221"/>
        <v>0</v>
      </c>
      <c r="Z520">
        <f t="shared" si="206"/>
        <v>1.06376</v>
      </c>
      <c r="AA520">
        <f t="shared" si="207"/>
        <v>1.05681</v>
      </c>
      <c r="AB520">
        <f t="shared" si="211"/>
        <v>15.971223021581906</v>
      </c>
      <c r="AC520">
        <f t="shared" si="209"/>
        <v>12.039680755394466</v>
      </c>
      <c r="AE520">
        <f t="shared" si="203"/>
        <v>1.06287</v>
      </c>
      <c r="AF520">
        <f t="shared" si="204"/>
        <v>1.05681</v>
      </c>
      <c r="AG520">
        <f t="shared" si="208"/>
        <v>18.316831683167536</v>
      </c>
      <c r="AH520">
        <f t="shared" si="202"/>
        <v>13.182388444323347</v>
      </c>
    </row>
    <row r="521" spans="1:34">
      <c r="A521" s="1">
        <v>42335.75</v>
      </c>
      <c r="B521">
        <v>1.05792</v>
      </c>
      <c r="C521">
        <v>1.0595300000000001</v>
      </c>
      <c r="D521">
        <v>1.05765</v>
      </c>
      <c r="E521">
        <v>1.05945</v>
      </c>
      <c r="F521">
        <v>16907</v>
      </c>
      <c r="H521">
        <f t="shared" si="216"/>
        <v>2.6999999999999247E-4</v>
      </c>
      <c r="I521">
        <f t="shared" si="212"/>
        <v>12.039680755394466</v>
      </c>
      <c r="J521">
        <f t="shared" si="205"/>
        <v>13.182388444323347</v>
      </c>
      <c r="K521">
        <f t="shared" si="213"/>
        <v>1</v>
      </c>
      <c r="L521">
        <f t="shared" si="214"/>
        <v>0</v>
      </c>
      <c r="M521">
        <f t="shared" si="215"/>
        <v>0</v>
      </c>
      <c r="N521">
        <f t="shared" ca="1" si="210"/>
        <v>0</v>
      </c>
      <c r="O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1">
        <f t="shared" ca="1" si="217"/>
        <v>0.05</v>
      </c>
      <c r="R521">
        <f t="shared" ca="1" si="218"/>
        <v>0</v>
      </c>
      <c r="S521">
        <f t="shared" ca="1" si="219"/>
        <v>101.07460000000002</v>
      </c>
      <c r="T521">
        <f t="shared" ca="1" si="220"/>
        <v>0</v>
      </c>
      <c r="U521">
        <f t="shared" ca="1" si="221"/>
        <v>0</v>
      </c>
      <c r="Z521">
        <f t="shared" si="206"/>
        <v>1.06376</v>
      </c>
      <c r="AA521">
        <f t="shared" si="207"/>
        <v>1.05681</v>
      </c>
      <c r="AB521">
        <f t="shared" si="211"/>
        <v>37.985611510790953</v>
      </c>
      <c r="AC521">
        <f t="shared" si="209"/>
        <v>19.348583633092606</v>
      </c>
      <c r="AE521">
        <f t="shared" si="203"/>
        <v>1.06199</v>
      </c>
      <c r="AF521">
        <f t="shared" si="204"/>
        <v>1.05681</v>
      </c>
      <c r="AG521">
        <f t="shared" si="208"/>
        <v>50.96525096525086</v>
      </c>
      <c r="AH521">
        <f t="shared" si="202"/>
        <v>34.641041324209198</v>
      </c>
    </row>
    <row r="522" spans="1:34">
      <c r="A522" s="1">
        <v>42335.791666666664</v>
      </c>
      <c r="B522">
        <v>1.0594600000000001</v>
      </c>
      <c r="C522">
        <v>1.0597000000000001</v>
      </c>
      <c r="D522">
        <v>1.0587200000000001</v>
      </c>
      <c r="E522">
        <v>1.05941</v>
      </c>
      <c r="F522">
        <v>16100</v>
      </c>
      <c r="H522">
        <f t="shared" si="216"/>
        <v>6.8999999999985739E-4</v>
      </c>
      <c r="I522">
        <f t="shared" si="212"/>
        <v>19.348583633092606</v>
      </c>
      <c r="J522">
        <f t="shared" si="205"/>
        <v>34.641041324209198</v>
      </c>
      <c r="K522">
        <f t="shared" si="213"/>
        <v>1</v>
      </c>
      <c r="L522">
        <f t="shared" si="214"/>
        <v>0</v>
      </c>
      <c r="M522">
        <f t="shared" si="215"/>
        <v>0</v>
      </c>
      <c r="N522">
        <f t="shared" ca="1" si="210"/>
        <v>0</v>
      </c>
      <c r="O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2">
        <f t="shared" ca="1" si="217"/>
        <v>0.05</v>
      </c>
      <c r="R522">
        <f t="shared" ca="1" si="218"/>
        <v>0</v>
      </c>
      <c r="S522">
        <f t="shared" ca="1" si="219"/>
        <v>101.07460000000002</v>
      </c>
      <c r="T522">
        <f t="shared" ca="1" si="220"/>
        <v>0</v>
      </c>
      <c r="U522">
        <f t="shared" ca="1" si="221"/>
        <v>0</v>
      </c>
      <c r="Z522">
        <f t="shared" si="206"/>
        <v>1.06376</v>
      </c>
      <c r="AA522">
        <f t="shared" si="207"/>
        <v>1.05681</v>
      </c>
      <c r="AB522">
        <f t="shared" si="211"/>
        <v>37.410071942445057</v>
      </c>
      <c r="AC522">
        <f t="shared" si="209"/>
        <v>24.677664118704374</v>
      </c>
      <c r="AE522">
        <f t="shared" si="203"/>
        <v>1.0597000000000001</v>
      </c>
      <c r="AF522">
        <f t="shared" si="204"/>
        <v>1.05681</v>
      </c>
      <c r="AG522">
        <f t="shared" si="208"/>
        <v>89.965397923871365</v>
      </c>
      <c r="AH522">
        <f t="shared" si="202"/>
        <v>70.465324444561105</v>
      </c>
    </row>
    <row r="523" spans="1:34">
      <c r="A523" s="1">
        <v>42335.833333333336</v>
      </c>
      <c r="B523">
        <v>1.05941</v>
      </c>
      <c r="C523">
        <v>1.0603499999999999</v>
      </c>
      <c r="D523">
        <v>1.0592699999999999</v>
      </c>
      <c r="E523">
        <v>1.0599000000000001</v>
      </c>
      <c r="F523">
        <v>14733</v>
      </c>
      <c r="H523">
        <f t="shared" si="216"/>
        <v>1.4000000000002899E-4</v>
      </c>
      <c r="I523">
        <f t="shared" si="212"/>
        <v>24.677664118704374</v>
      </c>
      <c r="J523">
        <f t="shared" si="205"/>
        <v>70.465324444561105</v>
      </c>
      <c r="K523">
        <f t="shared" si="213"/>
        <v>1</v>
      </c>
      <c r="L523">
        <f t="shared" si="214"/>
        <v>1</v>
      </c>
      <c r="M523">
        <f t="shared" si="215"/>
        <v>1</v>
      </c>
      <c r="N523">
        <f t="shared" ca="1" si="210"/>
        <v>0</v>
      </c>
      <c r="O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3">
        <f t="shared" ca="1" si="217"/>
        <v>0.05</v>
      </c>
      <c r="R523">
        <f t="shared" ca="1" si="218"/>
        <v>0</v>
      </c>
      <c r="S523">
        <f t="shared" ca="1" si="219"/>
        <v>101.07460000000002</v>
      </c>
      <c r="T523">
        <f t="shared" ca="1" si="220"/>
        <v>0</v>
      </c>
      <c r="U523">
        <f t="shared" ca="1" si="221"/>
        <v>0</v>
      </c>
      <c r="Z523">
        <f t="shared" si="206"/>
        <v>1.06376</v>
      </c>
      <c r="AA523">
        <f t="shared" si="207"/>
        <v>1.05681</v>
      </c>
      <c r="AB523">
        <f t="shared" si="211"/>
        <v>44.460431654676718</v>
      </c>
      <c r="AC523">
        <f t="shared" si="209"/>
        <v>33.956834532373655</v>
      </c>
      <c r="AE523">
        <f t="shared" si="203"/>
        <v>1.0603499999999999</v>
      </c>
      <c r="AF523">
        <f t="shared" si="204"/>
        <v>1.05681</v>
      </c>
      <c r="AG523">
        <f t="shared" si="208"/>
        <v>87.288135593224439</v>
      </c>
      <c r="AH523">
        <f t="shared" si="202"/>
        <v>88.626766758547902</v>
      </c>
    </row>
    <row r="524" spans="1:34">
      <c r="A524" s="1">
        <v>42335.875</v>
      </c>
      <c r="B524">
        <v>1.0599099999999999</v>
      </c>
      <c r="C524">
        <v>1.0604100000000001</v>
      </c>
      <c r="D524">
        <v>1.0594600000000001</v>
      </c>
      <c r="E524">
        <v>1.05952</v>
      </c>
      <c r="F524">
        <v>13279</v>
      </c>
      <c r="H524">
        <f t="shared" si="216"/>
        <v>5.9999999999948983E-5</v>
      </c>
      <c r="I524">
        <f t="shared" si="212"/>
        <v>33.956834532373655</v>
      </c>
      <c r="J524">
        <f t="shared" si="205"/>
        <v>88.626766758547902</v>
      </c>
      <c r="K524">
        <f t="shared" si="213"/>
        <v>1</v>
      </c>
      <c r="L524">
        <f t="shared" si="214"/>
        <v>1</v>
      </c>
      <c r="M524">
        <f t="shared" si="215"/>
        <v>1</v>
      </c>
      <c r="N524">
        <f t="shared" ca="1" si="210"/>
        <v>0</v>
      </c>
      <c r="O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4">
        <f t="shared" ca="1" si="217"/>
        <v>0.05</v>
      </c>
      <c r="R524">
        <f t="shared" ca="1" si="218"/>
        <v>0</v>
      </c>
      <c r="S524">
        <f t="shared" ca="1" si="219"/>
        <v>101.07460000000002</v>
      </c>
      <c r="T524">
        <f t="shared" ca="1" si="220"/>
        <v>0</v>
      </c>
      <c r="U524">
        <f t="shared" ca="1" si="221"/>
        <v>0</v>
      </c>
      <c r="Z524">
        <f t="shared" si="206"/>
        <v>1.06376</v>
      </c>
      <c r="AA524">
        <f t="shared" si="207"/>
        <v>1.05681</v>
      </c>
      <c r="AB524">
        <f t="shared" si="211"/>
        <v>38.99280575539548</v>
      </c>
      <c r="AC524">
        <f t="shared" si="209"/>
        <v>39.712230215827049</v>
      </c>
      <c r="AE524">
        <f t="shared" si="203"/>
        <v>1.0604100000000001</v>
      </c>
      <c r="AF524">
        <f t="shared" si="204"/>
        <v>1.05681</v>
      </c>
      <c r="AG524">
        <f t="shared" si="208"/>
        <v>75.277777777776507</v>
      </c>
      <c r="AH524">
        <f t="shared" si="202"/>
        <v>81.282956685500466</v>
      </c>
    </row>
    <row r="525" spans="1:34">
      <c r="A525" s="1">
        <v>42335.916666666664</v>
      </c>
      <c r="B525">
        <v>1.05951</v>
      </c>
      <c r="C525">
        <v>1.05975</v>
      </c>
      <c r="D525">
        <v>1.05897</v>
      </c>
      <c r="E525">
        <v>1.05898</v>
      </c>
      <c r="F525">
        <v>13434</v>
      </c>
      <c r="H525">
        <f t="shared" si="216"/>
        <v>1.0000000000065512E-5</v>
      </c>
      <c r="I525">
        <f t="shared" si="212"/>
        <v>39.712230215827049</v>
      </c>
      <c r="J525">
        <f t="shared" si="205"/>
        <v>81.282956685500466</v>
      </c>
      <c r="K525">
        <f t="shared" si="213"/>
        <v>1</v>
      </c>
      <c r="L525">
        <f t="shared" si="214"/>
        <v>1</v>
      </c>
      <c r="M525">
        <f t="shared" si="215"/>
        <v>1</v>
      </c>
      <c r="N525">
        <f t="shared" ca="1" si="210"/>
        <v>0</v>
      </c>
      <c r="O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5">
        <f t="shared" ca="1" si="217"/>
        <v>0.05</v>
      </c>
      <c r="R525">
        <f t="shared" ca="1" si="218"/>
        <v>0</v>
      </c>
      <c r="S525">
        <f t="shared" ca="1" si="219"/>
        <v>101.07460000000002</v>
      </c>
      <c r="T525">
        <f t="shared" ca="1" si="220"/>
        <v>0</v>
      </c>
      <c r="U525">
        <f t="shared" ca="1" si="221"/>
        <v>0</v>
      </c>
      <c r="Z525">
        <f t="shared" si="206"/>
        <v>1.06376</v>
      </c>
      <c r="AA525">
        <f t="shared" si="207"/>
        <v>1.05681</v>
      </c>
      <c r="AB525">
        <f t="shared" si="211"/>
        <v>31.223021582733836</v>
      </c>
      <c r="AC525">
        <f t="shared" si="209"/>
        <v>38.021582733812771</v>
      </c>
      <c r="AE525">
        <f t="shared" si="203"/>
        <v>1.0604100000000001</v>
      </c>
      <c r="AF525">
        <f t="shared" si="204"/>
        <v>1.05681</v>
      </c>
      <c r="AG525">
        <f t="shared" si="208"/>
        <v>60.277777777777132</v>
      </c>
      <c r="AH525">
        <f t="shared" ref="AH525:AH588" si="222">AVERAGE($AG524:$AG525)</f>
        <v>67.777777777776819</v>
      </c>
    </row>
    <row r="526" spans="1:34">
      <c r="A526" s="1">
        <v>42335.958333333336</v>
      </c>
      <c r="B526">
        <v>1.05897</v>
      </c>
      <c r="C526">
        <v>1.05972</v>
      </c>
      <c r="D526">
        <v>1.0589299999999999</v>
      </c>
      <c r="E526">
        <v>1.0593300000000001</v>
      </c>
      <c r="F526">
        <v>12907</v>
      </c>
      <c r="H526">
        <f t="shared" si="216"/>
        <v>4.0000000000040004E-5</v>
      </c>
      <c r="I526">
        <f t="shared" si="212"/>
        <v>38.021582733812771</v>
      </c>
      <c r="J526">
        <f t="shared" si="205"/>
        <v>67.777777777776819</v>
      </c>
      <c r="K526">
        <f t="shared" si="213"/>
        <v>1</v>
      </c>
      <c r="L526">
        <f t="shared" si="214"/>
        <v>0</v>
      </c>
      <c r="M526">
        <f t="shared" si="215"/>
        <v>0</v>
      </c>
      <c r="N526">
        <f t="shared" ca="1" si="210"/>
        <v>0</v>
      </c>
      <c r="O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6">
        <f t="shared" ca="1" si="217"/>
        <v>0.05</v>
      </c>
      <c r="R526">
        <f t="shared" ca="1" si="218"/>
        <v>0</v>
      </c>
      <c r="S526">
        <f t="shared" ca="1" si="219"/>
        <v>101.07460000000002</v>
      </c>
      <c r="T526">
        <f t="shared" ca="1" si="220"/>
        <v>0</v>
      </c>
      <c r="U526">
        <f t="shared" ca="1" si="221"/>
        <v>0</v>
      </c>
      <c r="Z526">
        <f t="shared" si="206"/>
        <v>1.06376</v>
      </c>
      <c r="AA526">
        <f t="shared" si="207"/>
        <v>1.05681</v>
      </c>
      <c r="AB526">
        <f t="shared" si="211"/>
        <v>36.258992805756449</v>
      </c>
      <c r="AC526">
        <f t="shared" si="209"/>
        <v>37.733812949640622</v>
      </c>
      <c r="AE526">
        <f t="shared" si="203"/>
        <v>1.0604100000000001</v>
      </c>
      <c r="AF526">
        <f t="shared" si="204"/>
        <v>1.05681</v>
      </c>
      <c r="AG526">
        <f t="shared" si="208"/>
        <v>70.000000000001236</v>
      </c>
      <c r="AH526">
        <f t="shared" si="222"/>
        <v>65.138888888889184</v>
      </c>
    </row>
    <row r="527" spans="1:34">
      <c r="A527" s="1">
        <v>42337.958333333336</v>
      </c>
      <c r="B527">
        <v>1.05891</v>
      </c>
      <c r="C527">
        <v>1.0590900000000001</v>
      </c>
      <c r="D527">
        <v>1.0587299999999999</v>
      </c>
      <c r="E527">
        <v>1.0587800000000001</v>
      </c>
      <c r="F527">
        <v>9684</v>
      </c>
      <c r="H527">
        <f t="shared" si="216"/>
        <v>5.0000000000105516E-5</v>
      </c>
      <c r="I527">
        <f t="shared" si="212"/>
        <v>37.733812949640622</v>
      </c>
      <c r="J527">
        <f t="shared" si="205"/>
        <v>65.138888888889184</v>
      </c>
      <c r="K527">
        <f t="shared" si="213"/>
        <v>1</v>
      </c>
      <c r="L527">
        <f t="shared" si="214"/>
        <v>0</v>
      </c>
      <c r="M527">
        <f t="shared" si="215"/>
        <v>0</v>
      </c>
      <c r="N527">
        <f t="shared" ca="1" si="210"/>
        <v>0</v>
      </c>
      <c r="O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7">
        <f t="shared" ca="1" si="217"/>
        <v>0.05</v>
      </c>
      <c r="R527">
        <f t="shared" ca="1" si="218"/>
        <v>0</v>
      </c>
      <c r="S527">
        <f t="shared" ca="1" si="219"/>
        <v>101.07460000000002</v>
      </c>
      <c r="T527">
        <f t="shared" ca="1" si="220"/>
        <v>0</v>
      </c>
      <c r="U527">
        <f t="shared" ca="1" si="221"/>
        <v>0</v>
      </c>
      <c r="Z527">
        <f t="shared" si="206"/>
        <v>1.06376</v>
      </c>
      <c r="AA527">
        <f t="shared" si="207"/>
        <v>1.05681</v>
      </c>
      <c r="AB527">
        <f t="shared" si="211"/>
        <v>28.34532374100754</v>
      </c>
      <c r="AC527">
        <f t="shared" si="209"/>
        <v>33.705035971223325</v>
      </c>
      <c r="AE527">
        <f t="shared" si="203"/>
        <v>1.0604100000000001</v>
      </c>
      <c r="AF527">
        <f t="shared" si="204"/>
        <v>1.05765</v>
      </c>
      <c r="AG527">
        <f t="shared" si="208"/>
        <v>40.942028985508557</v>
      </c>
      <c r="AH527">
        <f t="shared" si="222"/>
        <v>55.471014492754897</v>
      </c>
    </row>
    <row r="528" spans="1:34">
      <c r="A528" s="1">
        <v>42338</v>
      </c>
      <c r="B528">
        <v>1.0588299999999999</v>
      </c>
      <c r="C528">
        <v>1.0595000000000001</v>
      </c>
      <c r="D528">
        <v>1.0587500000000001</v>
      </c>
      <c r="E528">
        <v>1.0587500000000001</v>
      </c>
      <c r="F528">
        <v>6941</v>
      </c>
      <c r="H528">
        <f t="shared" si="216"/>
        <v>0</v>
      </c>
      <c r="I528">
        <f t="shared" si="212"/>
        <v>33.705035971223325</v>
      </c>
      <c r="J528">
        <f t="shared" si="205"/>
        <v>55.471014492754897</v>
      </c>
      <c r="K528">
        <f t="shared" si="213"/>
        <v>1</v>
      </c>
      <c r="L528">
        <f t="shared" si="214"/>
        <v>0</v>
      </c>
      <c r="M528">
        <f t="shared" si="215"/>
        <v>0</v>
      </c>
      <c r="N528">
        <f t="shared" ca="1" si="210"/>
        <v>0</v>
      </c>
      <c r="O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8">
        <f t="shared" ca="1" si="217"/>
        <v>0.05</v>
      </c>
      <c r="R528">
        <f t="shared" ca="1" si="218"/>
        <v>0</v>
      </c>
      <c r="S528">
        <f t="shared" ca="1" si="219"/>
        <v>101.07460000000002</v>
      </c>
      <c r="T528">
        <f t="shared" ca="1" si="220"/>
        <v>0</v>
      </c>
      <c r="U528">
        <f t="shared" ca="1" si="221"/>
        <v>0</v>
      </c>
      <c r="Z528">
        <f t="shared" si="206"/>
        <v>1.06376</v>
      </c>
      <c r="AA528">
        <f t="shared" si="207"/>
        <v>1.05681</v>
      </c>
      <c r="AB528">
        <f t="shared" si="211"/>
        <v>27.913669064748913</v>
      </c>
      <c r="AC528">
        <f t="shared" si="209"/>
        <v>30.935251798561687</v>
      </c>
      <c r="AE528">
        <f t="shared" si="203"/>
        <v>1.0604100000000001</v>
      </c>
      <c r="AF528">
        <f t="shared" si="204"/>
        <v>1.0587200000000001</v>
      </c>
      <c r="AG528">
        <f t="shared" si="208"/>
        <v>1.7751479289926055</v>
      </c>
      <c r="AH528">
        <f t="shared" si="222"/>
        <v>21.35858845725058</v>
      </c>
    </row>
    <row r="529" spans="1:34">
      <c r="A529" s="1">
        <v>42338.041666666664</v>
      </c>
      <c r="B529">
        <v>1.05874</v>
      </c>
      <c r="C529">
        <v>1.0592900000000001</v>
      </c>
      <c r="D529">
        <v>1.0586500000000001</v>
      </c>
      <c r="E529">
        <v>1.0591200000000001</v>
      </c>
      <c r="F529">
        <v>10140</v>
      </c>
      <c r="H529">
        <f t="shared" si="216"/>
        <v>8.9999999999923475E-5</v>
      </c>
      <c r="I529">
        <f t="shared" si="212"/>
        <v>30.935251798561687</v>
      </c>
      <c r="J529">
        <f t="shared" si="205"/>
        <v>21.35858845725058</v>
      </c>
      <c r="K529">
        <f t="shared" si="213"/>
        <v>1</v>
      </c>
      <c r="L529">
        <f t="shared" si="214"/>
        <v>0</v>
      </c>
      <c r="M529">
        <f t="shared" si="215"/>
        <v>0</v>
      </c>
      <c r="N529">
        <f t="shared" ca="1" si="210"/>
        <v>0</v>
      </c>
      <c r="O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9">
        <f t="shared" ca="1" si="217"/>
        <v>0.05</v>
      </c>
      <c r="R529">
        <f t="shared" ca="1" si="218"/>
        <v>0</v>
      </c>
      <c r="S529">
        <f t="shared" ca="1" si="219"/>
        <v>101.07460000000002</v>
      </c>
      <c r="T529">
        <f t="shared" ca="1" si="220"/>
        <v>0</v>
      </c>
      <c r="U529">
        <f t="shared" ca="1" si="221"/>
        <v>0</v>
      </c>
      <c r="Z529">
        <f t="shared" si="206"/>
        <v>1.06376</v>
      </c>
      <c r="AA529">
        <f t="shared" si="207"/>
        <v>1.05681</v>
      </c>
      <c r="AB529">
        <f t="shared" si="211"/>
        <v>33.237410071942882</v>
      </c>
      <c r="AC529">
        <f t="shared" si="209"/>
        <v>31.438848920863947</v>
      </c>
      <c r="AE529">
        <f t="shared" si="203"/>
        <v>1.0604100000000001</v>
      </c>
      <c r="AF529">
        <f t="shared" si="204"/>
        <v>1.0586500000000001</v>
      </c>
      <c r="AG529">
        <f t="shared" si="208"/>
        <v>26.704545454544022</v>
      </c>
      <c r="AH529">
        <f t="shared" si="222"/>
        <v>14.239846691768314</v>
      </c>
    </row>
    <row r="530" spans="1:34">
      <c r="A530" s="1">
        <v>42338.083333333336</v>
      </c>
      <c r="B530">
        <v>1.0591200000000001</v>
      </c>
      <c r="C530">
        <v>1.0593900000000001</v>
      </c>
      <c r="D530">
        <v>1.0581100000000001</v>
      </c>
      <c r="E530">
        <v>1.0582800000000001</v>
      </c>
      <c r="F530">
        <v>13716</v>
      </c>
      <c r="H530">
        <f t="shared" si="216"/>
        <v>1.7000000000000348E-4</v>
      </c>
      <c r="I530">
        <f t="shared" si="212"/>
        <v>31.438848920863947</v>
      </c>
      <c r="J530">
        <f t="shared" si="205"/>
        <v>14.239846691768314</v>
      </c>
      <c r="K530">
        <f t="shared" si="213"/>
        <v>1</v>
      </c>
      <c r="L530">
        <f t="shared" si="214"/>
        <v>0</v>
      </c>
      <c r="M530">
        <f t="shared" si="215"/>
        <v>0</v>
      </c>
      <c r="N530">
        <f t="shared" ca="1" si="210"/>
        <v>0</v>
      </c>
      <c r="O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0">
        <f t="shared" ca="1" si="217"/>
        <v>0.05</v>
      </c>
      <c r="R530">
        <f t="shared" ca="1" si="218"/>
        <v>0</v>
      </c>
      <c r="S530">
        <f t="shared" ca="1" si="219"/>
        <v>101.07460000000002</v>
      </c>
      <c r="T530">
        <f t="shared" ca="1" si="220"/>
        <v>0</v>
      </c>
      <c r="U530">
        <f t="shared" ca="1" si="221"/>
        <v>0</v>
      </c>
      <c r="Z530">
        <f t="shared" si="206"/>
        <v>1.06376</v>
      </c>
      <c r="AA530">
        <f t="shared" si="207"/>
        <v>1.05681</v>
      </c>
      <c r="AB530">
        <f t="shared" si="211"/>
        <v>21.151079136691799</v>
      </c>
      <c r="AC530">
        <f t="shared" si="209"/>
        <v>27.661870503597783</v>
      </c>
      <c r="AE530">
        <f t="shared" si="203"/>
        <v>1.0604100000000001</v>
      </c>
      <c r="AF530">
        <f t="shared" si="204"/>
        <v>1.0581100000000001</v>
      </c>
      <c r="AG530">
        <f t="shared" si="208"/>
        <v>7.3913043478263383</v>
      </c>
      <c r="AH530">
        <f t="shared" si="222"/>
        <v>17.04792490118518</v>
      </c>
    </row>
    <row r="531" spans="1:34">
      <c r="A531" s="1">
        <v>42338.125</v>
      </c>
      <c r="B531">
        <v>1.05829</v>
      </c>
      <c r="C531">
        <v>1.0588900000000001</v>
      </c>
      <c r="D531">
        <v>1.05742</v>
      </c>
      <c r="E531">
        <v>1.05765</v>
      </c>
      <c r="F531">
        <v>14719</v>
      </c>
      <c r="H531">
        <f t="shared" si="216"/>
        <v>2.2999999999995246E-4</v>
      </c>
      <c r="I531">
        <f t="shared" si="212"/>
        <v>27.661870503597783</v>
      </c>
      <c r="J531">
        <f t="shared" si="205"/>
        <v>17.04792490118518</v>
      </c>
      <c r="K531">
        <f t="shared" si="213"/>
        <v>1</v>
      </c>
      <c r="L531">
        <f t="shared" si="214"/>
        <v>0</v>
      </c>
      <c r="M531">
        <f t="shared" si="215"/>
        <v>0</v>
      </c>
      <c r="N531">
        <f t="shared" ca="1" si="210"/>
        <v>0</v>
      </c>
      <c r="O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1">
        <f t="shared" ca="1" si="217"/>
        <v>0.05</v>
      </c>
      <c r="R531">
        <f t="shared" ca="1" si="218"/>
        <v>0</v>
      </c>
      <c r="S531">
        <f t="shared" ca="1" si="219"/>
        <v>101.07460000000002</v>
      </c>
      <c r="T531">
        <f t="shared" ca="1" si="220"/>
        <v>0</v>
      </c>
      <c r="U531">
        <f t="shared" ca="1" si="221"/>
        <v>0</v>
      </c>
      <c r="Z531">
        <f t="shared" si="206"/>
        <v>1.06376</v>
      </c>
      <c r="AA531">
        <f t="shared" si="207"/>
        <v>1.05681</v>
      </c>
      <c r="AB531">
        <f t="shared" si="211"/>
        <v>12.086330935251086</v>
      </c>
      <c r="AC531">
        <f t="shared" si="209"/>
        <v>23.597122302158667</v>
      </c>
      <c r="AE531">
        <f t="shared" ref="AE531:AE594" si="223">MAX($C525:$C531)</f>
        <v>1.05975</v>
      </c>
      <c r="AF531">
        <f t="shared" ref="AF531:AF594" si="224">MIN($D525:$D531)</f>
        <v>1.05742</v>
      </c>
      <c r="AG531">
        <f t="shared" si="208"/>
        <v>9.871244635191335</v>
      </c>
      <c r="AH531">
        <f t="shared" si="222"/>
        <v>8.6312744915088366</v>
      </c>
    </row>
    <row r="532" spans="1:34">
      <c r="A532" s="1">
        <v>42338.166666666664</v>
      </c>
      <c r="B532">
        <v>1.05765</v>
      </c>
      <c r="C532">
        <v>1.0583800000000001</v>
      </c>
      <c r="D532">
        <v>1.0569900000000001</v>
      </c>
      <c r="E532">
        <v>1.0578700000000001</v>
      </c>
      <c r="F532">
        <v>14597</v>
      </c>
      <c r="H532">
        <f t="shared" si="216"/>
        <v>6.599999999998829E-4</v>
      </c>
      <c r="I532">
        <f t="shared" si="212"/>
        <v>23.597122302158667</v>
      </c>
      <c r="J532">
        <f t="shared" ref="J532:J595" si="225">AH531</f>
        <v>8.6312744915088366</v>
      </c>
      <c r="K532">
        <f t="shared" si="213"/>
        <v>1</v>
      </c>
      <c r="L532">
        <f t="shared" si="214"/>
        <v>0</v>
      </c>
      <c r="M532">
        <f t="shared" si="215"/>
        <v>0</v>
      </c>
      <c r="N532">
        <f t="shared" ca="1" si="210"/>
        <v>0</v>
      </c>
      <c r="O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2">
        <f t="shared" ca="1" si="217"/>
        <v>0.05</v>
      </c>
      <c r="R532">
        <f t="shared" ca="1" si="218"/>
        <v>0</v>
      </c>
      <c r="S532">
        <f t="shared" ca="1" si="219"/>
        <v>101.07460000000002</v>
      </c>
      <c r="T532">
        <f t="shared" ca="1" si="220"/>
        <v>0</v>
      </c>
      <c r="U532">
        <f t="shared" ca="1" si="221"/>
        <v>0</v>
      </c>
      <c r="Z532">
        <f t="shared" si="206"/>
        <v>1.06376</v>
      </c>
      <c r="AA532">
        <f t="shared" si="207"/>
        <v>1.05681</v>
      </c>
      <c r="AB532">
        <f t="shared" si="211"/>
        <v>15.251798561151929</v>
      </c>
      <c r="AC532">
        <f t="shared" si="209"/>
        <v>20.431654676259424</v>
      </c>
      <c r="AE532">
        <f t="shared" si="223"/>
        <v>1.05972</v>
      </c>
      <c r="AF532">
        <f t="shared" si="224"/>
        <v>1.0569900000000001</v>
      </c>
      <c r="AG532">
        <f t="shared" si="208"/>
        <v>32.234432234433129</v>
      </c>
      <c r="AH532">
        <f t="shared" si="222"/>
        <v>21.05283843481223</v>
      </c>
    </row>
    <row r="533" spans="1:34">
      <c r="A533" s="1">
        <v>42338.208333333336</v>
      </c>
      <c r="B533">
        <v>1.0578799999999999</v>
      </c>
      <c r="C533">
        <v>1.0583499999999999</v>
      </c>
      <c r="D533">
        <v>1.0576300000000001</v>
      </c>
      <c r="E533">
        <v>1.0582800000000001</v>
      </c>
      <c r="F533">
        <v>13959</v>
      </c>
      <c r="H533">
        <f t="shared" si="216"/>
        <v>2.4999999999986144E-4</v>
      </c>
      <c r="I533">
        <f t="shared" si="212"/>
        <v>20.431654676259424</v>
      </c>
      <c r="J533">
        <f t="shared" si="225"/>
        <v>21.05283843481223</v>
      </c>
      <c r="K533">
        <f t="shared" si="213"/>
        <v>1</v>
      </c>
      <c r="L533">
        <f t="shared" si="214"/>
        <v>0</v>
      </c>
      <c r="M533">
        <f t="shared" si="215"/>
        <v>0</v>
      </c>
      <c r="N533">
        <f t="shared" ca="1" si="210"/>
        <v>0</v>
      </c>
      <c r="O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3">
        <f t="shared" ca="1" si="217"/>
        <v>0.05</v>
      </c>
      <c r="R533">
        <f t="shared" ca="1" si="218"/>
        <v>0</v>
      </c>
      <c r="S533">
        <f t="shared" ca="1" si="219"/>
        <v>101.07460000000002</v>
      </c>
      <c r="T533">
        <f t="shared" ca="1" si="220"/>
        <v>0</v>
      </c>
      <c r="U533">
        <f t="shared" ca="1" si="221"/>
        <v>0</v>
      </c>
      <c r="Z533">
        <f t="shared" si="206"/>
        <v>1.06376</v>
      </c>
      <c r="AA533">
        <f t="shared" si="207"/>
        <v>1.05681</v>
      </c>
      <c r="AB533">
        <f t="shared" si="211"/>
        <v>21.151079136691799</v>
      </c>
      <c r="AC533">
        <f t="shared" si="209"/>
        <v>17.410071942446653</v>
      </c>
      <c r="AE533">
        <f t="shared" si="223"/>
        <v>1.0595000000000001</v>
      </c>
      <c r="AF533">
        <f t="shared" si="224"/>
        <v>1.0569900000000001</v>
      </c>
      <c r="AG533">
        <f t="shared" si="208"/>
        <v>51.394422310757257</v>
      </c>
      <c r="AH533">
        <f t="shared" si="222"/>
        <v>41.814427272595196</v>
      </c>
    </row>
    <row r="534" spans="1:34">
      <c r="A534" s="1">
        <v>42338.25</v>
      </c>
      <c r="B534">
        <v>1.0582800000000001</v>
      </c>
      <c r="C534">
        <v>1.05863</v>
      </c>
      <c r="D534">
        <v>1.0581700000000001</v>
      </c>
      <c r="E534">
        <v>1.05844</v>
      </c>
      <c r="F534">
        <v>13740</v>
      </c>
      <c r="H534">
        <f t="shared" si="216"/>
        <v>1.100000000000545E-4</v>
      </c>
      <c r="I534">
        <f t="shared" si="212"/>
        <v>17.410071942446653</v>
      </c>
      <c r="J534">
        <f t="shared" si="225"/>
        <v>41.814427272595196</v>
      </c>
      <c r="K534">
        <f t="shared" si="213"/>
        <v>1</v>
      </c>
      <c r="L534">
        <f t="shared" si="214"/>
        <v>0</v>
      </c>
      <c r="M534">
        <f t="shared" si="215"/>
        <v>0</v>
      </c>
      <c r="N534">
        <f t="shared" ca="1" si="210"/>
        <v>0</v>
      </c>
      <c r="O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4">
        <f t="shared" ca="1" si="217"/>
        <v>0.05</v>
      </c>
      <c r="R534">
        <f t="shared" ca="1" si="218"/>
        <v>0</v>
      </c>
      <c r="S534">
        <f t="shared" ca="1" si="219"/>
        <v>101.07460000000002</v>
      </c>
      <c r="T534">
        <f t="shared" ca="1" si="220"/>
        <v>0</v>
      </c>
      <c r="U534">
        <f t="shared" ca="1" si="221"/>
        <v>0</v>
      </c>
      <c r="Z534">
        <f t="shared" ref="Z534:Z597" si="226">MAX($C513:$C534)</f>
        <v>1.0631999999999999</v>
      </c>
      <c r="AA534">
        <f t="shared" ref="AA534:AA597" si="227">MIN($D513:$D534)</f>
        <v>1.05681</v>
      </c>
      <c r="AB534">
        <f t="shared" si="211"/>
        <v>25.508607198748777</v>
      </c>
      <c r="AC534">
        <f t="shared" si="209"/>
        <v>18.499453957960895</v>
      </c>
      <c r="AE534">
        <f t="shared" si="223"/>
        <v>1.0595000000000001</v>
      </c>
      <c r="AF534">
        <f t="shared" si="224"/>
        <v>1.0569900000000001</v>
      </c>
      <c r="AG534">
        <f t="shared" si="208"/>
        <v>57.76892430278663</v>
      </c>
      <c r="AH534">
        <f t="shared" si="222"/>
        <v>54.581673306771947</v>
      </c>
    </row>
    <row r="535" spans="1:34">
      <c r="A535" s="1">
        <v>42338.291666666664</v>
      </c>
      <c r="B535">
        <v>1.05844</v>
      </c>
      <c r="C535">
        <v>1.0589900000000001</v>
      </c>
      <c r="D535">
        <v>1.0581499999999999</v>
      </c>
      <c r="E535">
        <v>1.05854</v>
      </c>
      <c r="F535">
        <v>13240</v>
      </c>
      <c r="H535">
        <f t="shared" si="216"/>
        <v>2.9000000000012349E-4</v>
      </c>
      <c r="I535">
        <f t="shared" si="212"/>
        <v>18.499453957960895</v>
      </c>
      <c r="J535">
        <f t="shared" si="225"/>
        <v>54.581673306771947</v>
      </c>
      <c r="K535">
        <f t="shared" si="213"/>
        <v>1</v>
      </c>
      <c r="L535">
        <f t="shared" si="214"/>
        <v>0</v>
      </c>
      <c r="M535">
        <f t="shared" si="215"/>
        <v>0</v>
      </c>
      <c r="N535">
        <f t="shared" ca="1" si="210"/>
        <v>0</v>
      </c>
      <c r="O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5">
        <f t="shared" ca="1" si="217"/>
        <v>0.05</v>
      </c>
      <c r="R535">
        <f t="shared" ca="1" si="218"/>
        <v>0</v>
      </c>
      <c r="S535">
        <f t="shared" ca="1" si="219"/>
        <v>101.07460000000002</v>
      </c>
      <c r="T535">
        <f t="shared" ca="1" si="220"/>
        <v>0</v>
      </c>
      <c r="U535">
        <f t="shared" ca="1" si="221"/>
        <v>0</v>
      </c>
      <c r="Z535">
        <f t="shared" si="226"/>
        <v>1.06287</v>
      </c>
      <c r="AA535">
        <f t="shared" si="227"/>
        <v>1.05681</v>
      </c>
      <c r="AB535">
        <f t="shared" si="211"/>
        <v>28.547854785478915</v>
      </c>
      <c r="AC535">
        <f t="shared" si="209"/>
        <v>22.614834920517854</v>
      </c>
      <c r="AE535">
        <f t="shared" si="223"/>
        <v>1.0593900000000001</v>
      </c>
      <c r="AF535">
        <f t="shared" si="224"/>
        <v>1.0569900000000001</v>
      </c>
      <c r="AG535">
        <f t="shared" ref="AG535:AG598" si="228">($E535-$AF535)/($AE535-$AF535)*100</f>
        <v>64.583333333331979</v>
      </c>
      <c r="AH535">
        <f t="shared" si="222"/>
        <v>61.176128818059304</v>
      </c>
    </row>
    <row r="536" spans="1:34">
      <c r="A536" s="1">
        <v>42338.333333333336</v>
      </c>
      <c r="B536">
        <v>1.05853</v>
      </c>
      <c r="C536">
        <v>1.05915</v>
      </c>
      <c r="D536">
        <v>1.0584199999999999</v>
      </c>
      <c r="E536">
        <v>1.05846</v>
      </c>
      <c r="F536">
        <v>13806</v>
      </c>
      <c r="H536">
        <f t="shared" si="216"/>
        <v>4.0000000000040004E-5</v>
      </c>
      <c r="I536">
        <f t="shared" si="212"/>
        <v>22.614834920517854</v>
      </c>
      <c r="J536">
        <f t="shared" si="225"/>
        <v>61.176128818059304</v>
      </c>
      <c r="K536">
        <f t="shared" si="213"/>
        <v>1</v>
      </c>
      <c r="L536">
        <f t="shared" si="214"/>
        <v>0</v>
      </c>
      <c r="M536">
        <f t="shared" si="215"/>
        <v>0</v>
      </c>
      <c r="N536">
        <f t="shared" ca="1" si="210"/>
        <v>0</v>
      </c>
      <c r="O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6">
        <f t="shared" ca="1" si="217"/>
        <v>0.05</v>
      </c>
      <c r="R536">
        <f t="shared" ca="1" si="218"/>
        <v>0</v>
      </c>
      <c r="S536">
        <f t="shared" ca="1" si="219"/>
        <v>101.07460000000002</v>
      </c>
      <c r="T536">
        <f t="shared" ca="1" si="220"/>
        <v>0</v>
      </c>
      <c r="U536">
        <f t="shared" ca="1" si="221"/>
        <v>0</v>
      </c>
      <c r="Z536">
        <f t="shared" si="226"/>
        <v>1.06199</v>
      </c>
      <c r="AA536">
        <f t="shared" si="227"/>
        <v>1.05681</v>
      </c>
      <c r="AB536">
        <f t="shared" si="211"/>
        <v>31.85328185328072</v>
      </c>
      <c r="AC536">
        <f t="shared" si="209"/>
        <v>26.765205743550052</v>
      </c>
      <c r="AE536">
        <f t="shared" si="223"/>
        <v>1.0593900000000001</v>
      </c>
      <c r="AF536">
        <f t="shared" si="224"/>
        <v>1.0569900000000001</v>
      </c>
      <c r="AG536">
        <f t="shared" si="228"/>
        <v>61.249999999995261</v>
      </c>
      <c r="AH536">
        <f t="shared" si="222"/>
        <v>62.916666666663616</v>
      </c>
    </row>
    <row r="537" spans="1:34">
      <c r="A537" s="1">
        <v>42338.375</v>
      </c>
      <c r="B537">
        <v>1.0584499999999999</v>
      </c>
      <c r="C537">
        <v>1.05863</v>
      </c>
      <c r="D537">
        <v>1.0578799999999999</v>
      </c>
      <c r="E537">
        <v>1.05809</v>
      </c>
      <c r="F537">
        <v>13946</v>
      </c>
      <c r="H537">
        <f t="shared" si="216"/>
        <v>2.1000000000004349E-4</v>
      </c>
      <c r="I537">
        <f t="shared" si="212"/>
        <v>26.765205743550052</v>
      </c>
      <c r="J537">
        <f t="shared" si="225"/>
        <v>62.916666666663616</v>
      </c>
      <c r="K537">
        <f t="shared" si="213"/>
        <v>1</v>
      </c>
      <c r="L537">
        <f t="shared" si="214"/>
        <v>0</v>
      </c>
      <c r="M537">
        <f t="shared" si="215"/>
        <v>0</v>
      </c>
      <c r="N537">
        <f t="shared" ca="1" si="210"/>
        <v>0</v>
      </c>
      <c r="O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7">
        <f t="shared" ca="1" si="217"/>
        <v>0.05</v>
      </c>
      <c r="R537">
        <f t="shared" ca="1" si="218"/>
        <v>0</v>
      </c>
      <c r="S537">
        <f t="shared" ca="1" si="219"/>
        <v>101.07460000000002</v>
      </c>
      <c r="T537">
        <f t="shared" ca="1" si="220"/>
        <v>0</v>
      </c>
      <c r="U537">
        <f t="shared" ca="1" si="221"/>
        <v>0</v>
      </c>
      <c r="Z537">
        <f t="shared" si="226"/>
        <v>1.0604100000000001</v>
      </c>
      <c r="AA537">
        <f t="shared" si="227"/>
        <v>1.05681</v>
      </c>
      <c r="AB537">
        <f t="shared" si="211"/>
        <v>35.555555555553639</v>
      </c>
      <c r="AC537">
        <f t="shared" si="209"/>
        <v>30.366324848265513</v>
      </c>
      <c r="AE537">
        <f t="shared" si="223"/>
        <v>1.05915</v>
      </c>
      <c r="AF537">
        <f t="shared" si="224"/>
        <v>1.0569900000000001</v>
      </c>
      <c r="AG537">
        <f t="shared" si="228"/>
        <v>50.925925925921732</v>
      </c>
      <c r="AH537">
        <f t="shared" si="222"/>
        <v>56.0879629629585</v>
      </c>
    </row>
    <row r="538" spans="1:34">
      <c r="A538" s="1">
        <v>42338.416666666664</v>
      </c>
      <c r="B538">
        <v>1.0580799999999999</v>
      </c>
      <c r="C538">
        <v>1.05907</v>
      </c>
      <c r="D538">
        <v>1.0578399999999999</v>
      </c>
      <c r="E538">
        <v>1.0582499999999999</v>
      </c>
      <c r="F538">
        <v>15857</v>
      </c>
      <c r="H538">
        <f t="shared" si="216"/>
        <v>2.4000000000001798E-4</v>
      </c>
      <c r="I538">
        <f t="shared" si="212"/>
        <v>30.366324848265513</v>
      </c>
      <c r="J538">
        <f t="shared" si="225"/>
        <v>56.0879629629585</v>
      </c>
      <c r="K538">
        <f t="shared" si="213"/>
        <v>1</v>
      </c>
      <c r="L538">
        <f t="shared" si="214"/>
        <v>0</v>
      </c>
      <c r="M538">
        <f t="shared" si="215"/>
        <v>0</v>
      </c>
      <c r="N538">
        <f t="shared" ca="1" si="210"/>
        <v>0</v>
      </c>
      <c r="O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8">
        <f t="shared" ca="1" si="217"/>
        <v>0.05</v>
      </c>
      <c r="R538">
        <f t="shared" ca="1" si="218"/>
        <v>0</v>
      </c>
      <c r="S538">
        <f t="shared" ca="1" si="219"/>
        <v>101.07460000000002</v>
      </c>
      <c r="T538">
        <f t="shared" ca="1" si="220"/>
        <v>0</v>
      </c>
      <c r="U538">
        <f t="shared" ca="1" si="221"/>
        <v>0</v>
      </c>
      <c r="Z538">
        <f t="shared" si="226"/>
        <v>1.0604100000000001</v>
      </c>
      <c r="AA538">
        <f t="shared" si="227"/>
        <v>1.05681</v>
      </c>
      <c r="AB538">
        <f t="shared" si="211"/>
        <v>39.999999999996298</v>
      </c>
      <c r="AC538">
        <f t="shared" ref="AC538:AC601" si="229">AVERAGE(AB535:AB538)</f>
        <v>33.989173048577392</v>
      </c>
      <c r="AE538">
        <f t="shared" si="223"/>
        <v>1.05915</v>
      </c>
      <c r="AF538">
        <f t="shared" si="224"/>
        <v>1.0569900000000001</v>
      </c>
      <c r="AG538">
        <f t="shared" si="228"/>
        <v>58.333333333326479</v>
      </c>
      <c r="AH538">
        <f t="shared" si="222"/>
        <v>54.629629629624105</v>
      </c>
    </row>
    <row r="539" spans="1:34">
      <c r="A539" s="1">
        <v>42338.458333333336</v>
      </c>
      <c r="B539">
        <v>1.0582400000000001</v>
      </c>
      <c r="C539">
        <v>1.0594600000000001</v>
      </c>
      <c r="D539">
        <v>1.05735</v>
      </c>
      <c r="E539">
        <v>1.0575600000000001</v>
      </c>
      <c r="F539">
        <v>17372</v>
      </c>
      <c r="H539">
        <f t="shared" si="216"/>
        <v>2.1000000000004349E-4</v>
      </c>
      <c r="I539">
        <f t="shared" si="212"/>
        <v>33.989173048577392</v>
      </c>
      <c r="J539">
        <f t="shared" si="225"/>
        <v>54.629629629624105</v>
      </c>
      <c r="K539">
        <f t="shared" si="213"/>
        <v>1</v>
      </c>
      <c r="L539">
        <f t="shared" si="214"/>
        <v>0</v>
      </c>
      <c r="M539">
        <f t="shared" si="215"/>
        <v>0</v>
      </c>
      <c r="N539">
        <f t="shared" ca="1" si="210"/>
        <v>0</v>
      </c>
      <c r="O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9">
        <f t="shared" ca="1" si="217"/>
        <v>0.05</v>
      </c>
      <c r="R539">
        <f t="shared" ca="1" si="218"/>
        <v>0</v>
      </c>
      <c r="S539">
        <f t="shared" ca="1" si="219"/>
        <v>101.07460000000002</v>
      </c>
      <c r="T539">
        <f t="shared" ca="1" si="220"/>
        <v>0</v>
      </c>
      <c r="U539">
        <f t="shared" ca="1" si="221"/>
        <v>0</v>
      </c>
      <c r="Z539">
        <f t="shared" si="226"/>
        <v>1.0604100000000001</v>
      </c>
      <c r="AA539">
        <f t="shared" si="227"/>
        <v>1.05681</v>
      </c>
      <c r="AB539">
        <f t="shared" si="211"/>
        <v>20.833333333333847</v>
      </c>
      <c r="AC539">
        <f t="shared" si="229"/>
        <v>32.06054268554113</v>
      </c>
      <c r="AE539">
        <f t="shared" si="223"/>
        <v>1.0594600000000001</v>
      </c>
      <c r="AF539">
        <f t="shared" si="224"/>
        <v>1.05735</v>
      </c>
      <c r="AG539">
        <f t="shared" si="228"/>
        <v>9.9526066350728861</v>
      </c>
      <c r="AH539">
        <f t="shared" si="222"/>
        <v>34.142969984199681</v>
      </c>
    </row>
    <row r="540" spans="1:34">
      <c r="A540" s="1">
        <v>42338.5</v>
      </c>
      <c r="B540">
        <v>1.0575600000000001</v>
      </c>
      <c r="C540">
        <v>1.0583800000000001</v>
      </c>
      <c r="D540">
        <v>1.05626</v>
      </c>
      <c r="E540">
        <v>1.0580400000000001</v>
      </c>
      <c r="F540">
        <v>18596</v>
      </c>
      <c r="H540">
        <f t="shared" si="216"/>
        <v>1.3000000000000789E-3</v>
      </c>
      <c r="I540">
        <f t="shared" si="212"/>
        <v>32.06054268554113</v>
      </c>
      <c r="J540">
        <f t="shared" si="225"/>
        <v>34.142969984199681</v>
      </c>
      <c r="K540">
        <f t="shared" si="213"/>
        <v>1</v>
      </c>
      <c r="L540">
        <f t="shared" si="214"/>
        <v>0</v>
      </c>
      <c r="M540">
        <f t="shared" si="215"/>
        <v>0</v>
      </c>
      <c r="N540">
        <f t="shared" ref="N540:N603" ca="1" si="230">IF(COUNTIF(OFFSET($M539,$Y$7,0,1-$Y$7,1),"&lt;&gt;0")=0,$M540,0)</f>
        <v>0</v>
      </c>
      <c r="O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0">
        <f t="shared" ca="1" si="217"/>
        <v>0.05</v>
      </c>
      <c r="R540">
        <f t="shared" ca="1" si="218"/>
        <v>0</v>
      </c>
      <c r="S540">
        <f t="shared" ca="1" si="219"/>
        <v>101.07460000000002</v>
      </c>
      <c r="T540">
        <f t="shared" ca="1" si="220"/>
        <v>0</v>
      </c>
      <c r="U540">
        <f t="shared" ca="1" si="221"/>
        <v>0</v>
      </c>
      <c r="Z540">
        <f t="shared" si="226"/>
        <v>1.0604100000000001</v>
      </c>
      <c r="AA540">
        <f t="shared" si="227"/>
        <v>1.05626</v>
      </c>
      <c r="AB540">
        <f t="shared" si="211"/>
        <v>42.891566265061989</v>
      </c>
      <c r="AC540">
        <f t="shared" si="229"/>
        <v>34.820113788486445</v>
      </c>
      <c r="AE540">
        <f t="shared" si="223"/>
        <v>1.0594600000000001</v>
      </c>
      <c r="AF540">
        <f t="shared" si="224"/>
        <v>1.05626</v>
      </c>
      <c r="AG540">
        <f t="shared" si="228"/>
        <v>55.62500000000199</v>
      </c>
      <c r="AH540">
        <f t="shared" si="222"/>
        <v>32.788803317537436</v>
      </c>
    </row>
    <row r="541" spans="1:34">
      <c r="A541" s="1">
        <v>42338.541666666664</v>
      </c>
      <c r="B541">
        <v>1.0580499999999999</v>
      </c>
      <c r="C541">
        <v>1.0583800000000001</v>
      </c>
      <c r="D541">
        <v>1.0572900000000001</v>
      </c>
      <c r="E541">
        <v>1.0575399999999999</v>
      </c>
      <c r="F541">
        <v>16885</v>
      </c>
      <c r="H541">
        <f t="shared" si="216"/>
        <v>2.4999999999986144E-4</v>
      </c>
      <c r="I541">
        <f t="shared" si="212"/>
        <v>34.820113788486445</v>
      </c>
      <c r="J541">
        <f t="shared" si="225"/>
        <v>32.788803317537436</v>
      </c>
      <c r="K541">
        <f t="shared" si="213"/>
        <v>1</v>
      </c>
      <c r="L541">
        <f t="shared" si="214"/>
        <v>0</v>
      </c>
      <c r="M541">
        <f t="shared" si="215"/>
        <v>0</v>
      </c>
      <c r="N541">
        <f t="shared" ca="1" si="230"/>
        <v>0</v>
      </c>
      <c r="O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1">
        <f t="shared" ca="1" si="217"/>
        <v>0.05</v>
      </c>
      <c r="R541">
        <f t="shared" ca="1" si="218"/>
        <v>0</v>
      </c>
      <c r="S541">
        <f t="shared" ca="1" si="219"/>
        <v>101.07460000000002</v>
      </c>
      <c r="T541">
        <f t="shared" ca="1" si="220"/>
        <v>0</v>
      </c>
      <c r="U541">
        <f t="shared" ca="1" si="221"/>
        <v>0</v>
      </c>
      <c r="Z541">
        <f t="shared" si="226"/>
        <v>1.0604100000000001</v>
      </c>
      <c r="AA541">
        <f t="shared" si="227"/>
        <v>1.05626</v>
      </c>
      <c r="AB541">
        <f t="shared" si="211"/>
        <v>30.843373493973917</v>
      </c>
      <c r="AC541">
        <f t="shared" si="229"/>
        <v>33.642068273091517</v>
      </c>
      <c r="AE541">
        <f t="shared" si="223"/>
        <v>1.0594600000000001</v>
      </c>
      <c r="AF541">
        <f t="shared" si="224"/>
        <v>1.05626</v>
      </c>
      <c r="AG541">
        <f t="shared" si="228"/>
        <v>39.999999999997229</v>
      </c>
      <c r="AH541">
        <f t="shared" si="222"/>
        <v>47.812499999999609</v>
      </c>
    </row>
    <row r="542" spans="1:34">
      <c r="A542" s="1">
        <v>42338.583333333336</v>
      </c>
      <c r="B542">
        <v>1.05755</v>
      </c>
      <c r="C542">
        <v>1.0580000000000001</v>
      </c>
      <c r="D542">
        <v>1.0563800000000001</v>
      </c>
      <c r="E542">
        <v>1.0573999999999999</v>
      </c>
      <c r="F542">
        <v>16779</v>
      </c>
      <c r="H542">
        <f t="shared" si="216"/>
        <v>1.0199999999997988E-3</v>
      </c>
      <c r="I542">
        <f t="shared" si="212"/>
        <v>33.642068273091517</v>
      </c>
      <c r="J542">
        <f t="shared" si="225"/>
        <v>47.812499999999609</v>
      </c>
      <c r="K542">
        <f t="shared" si="213"/>
        <v>1</v>
      </c>
      <c r="L542">
        <f t="shared" si="214"/>
        <v>0</v>
      </c>
      <c r="M542">
        <f t="shared" si="215"/>
        <v>0</v>
      </c>
      <c r="N542">
        <f t="shared" ca="1" si="230"/>
        <v>0</v>
      </c>
      <c r="O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2">
        <f t="shared" ca="1" si="217"/>
        <v>0.05</v>
      </c>
      <c r="R542">
        <f t="shared" ca="1" si="218"/>
        <v>0</v>
      </c>
      <c r="S542">
        <f t="shared" ca="1" si="219"/>
        <v>101.07460000000002</v>
      </c>
      <c r="T542">
        <f t="shared" ca="1" si="220"/>
        <v>0</v>
      </c>
      <c r="U542">
        <f t="shared" ca="1" si="221"/>
        <v>0</v>
      </c>
      <c r="Z542">
        <f t="shared" si="226"/>
        <v>1.0604100000000001</v>
      </c>
      <c r="AA542">
        <f t="shared" si="227"/>
        <v>1.05626</v>
      </c>
      <c r="AB542">
        <f t="shared" si="211"/>
        <v>27.469879518069686</v>
      </c>
      <c r="AC542">
        <f t="shared" si="229"/>
        <v>30.50953815260986</v>
      </c>
      <c r="AE542">
        <f t="shared" si="223"/>
        <v>1.0594600000000001</v>
      </c>
      <c r="AF542">
        <f t="shared" si="224"/>
        <v>1.05626</v>
      </c>
      <c r="AG542">
        <f t="shared" si="228"/>
        <v>35.62499999999644</v>
      </c>
      <c r="AH542">
        <f t="shared" si="222"/>
        <v>37.812499999996831</v>
      </c>
    </row>
    <row r="543" spans="1:34">
      <c r="A543" s="1">
        <v>42338.625</v>
      </c>
      <c r="B543">
        <v>1.05741</v>
      </c>
      <c r="C543">
        <v>1.0579499999999999</v>
      </c>
      <c r="D543">
        <v>1.0570299999999999</v>
      </c>
      <c r="E543">
        <v>1.0575600000000001</v>
      </c>
      <c r="F543">
        <v>16569</v>
      </c>
      <c r="H543">
        <f t="shared" si="216"/>
        <v>3.8000000000004697E-4</v>
      </c>
      <c r="I543">
        <f t="shared" si="212"/>
        <v>30.50953815260986</v>
      </c>
      <c r="J543">
        <f t="shared" si="225"/>
        <v>37.812499999996831</v>
      </c>
      <c r="K543">
        <f t="shared" si="213"/>
        <v>1</v>
      </c>
      <c r="L543">
        <f t="shared" si="214"/>
        <v>0</v>
      </c>
      <c r="M543">
        <f t="shared" si="215"/>
        <v>0</v>
      </c>
      <c r="N543">
        <f t="shared" ca="1" si="230"/>
        <v>0</v>
      </c>
      <c r="O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3">
        <f t="shared" ca="1" si="217"/>
        <v>0.05</v>
      </c>
      <c r="R543">
        <f t="shared" ca="1" si="218"/>
        <v>0</v>
      </c>
      <c r="S543">
        <f t="shared" ca="1" si="219"/>
        <v>101.07460000000002</v>
      </c>
      <c r="T543">
        <f t="shared" ca="1" si="220"/>
        <v>0</v>
      </c>
      <c r="U543">
        <f t="shared" ca="1" si="221"/>
        <v>0</v>
      </c>
      <c r="Z543">
        <f t="shared" si="226"/>
        <v>1.0604100000000001</v>
      </c>
      <c r="AA543">
        <f t="shared" si="227"/>
        <v>1.05626</v>
      </c>
      <c r="AB543">
        <f t="shared" si="211"/>
        <v>31.325301204820438</v>
      </c>
      <c r="AC543">
        <f t="shared" si="229"/>
        <v>33.132530120481512</v>
      </c>
      <c r="AE543">
        <f t="shared" si="223"/>
        <v>1.0594600000000001</v>
      </c>
      <c r="AF543">
        <f t="shared" si="224"/>
        <v>1.05626</v>
      </c>
      <c r="AG543">
        <f t="shared" si="228"/>
        <v>40.6250000000013</v>
      </c>
      <c r="AH543">
        <f t="shared" si="222"/>
        <v>38.12499999999887</v>
      </c>
    </row>
    <row r="544" spans="1:34">
      <c r="A544" s="1">
        <v>42338.666666666664</v>
      </c>
      <c r="B544">
        <v>1.0575300000000001</v>
      </c>
      <c r="C544">
        <v>1.05844</v>
      </c>
      <c r="D544">
        <v>1.0573600000000001</v>
      </c>
      <c r="E544">
        <v>1.0574399999999999</v>
      </c>
      <c r="F544">
        <v>17794</v>
      </c>
      <c r="H544">
        <f t="shared" si="216"/>
        <v>7.9999999999857963E-5</v>
      </c>
      <c r="I544">
        <f t="shared" si="212"/>
        <v>33.132530120481512</v>
      </c>
      <c r="J544">
        <f t="shared" si="225"/>
        <v>38.12499999999887</v>
      </c>
      <c r="K544">
        <f t="shared" si="213"/>
        <v>1</v>
      </c>
      <c r="L544">
        <f t="shared" si="214"/>
        <v>0</v>
      </c>
      <c r="M544">
        <f t="shared" si="215"/>
        <v>0</v>
      </c>
      <c r="N544">
        <f t="shared" ca="1" si="230"/>
        <v>0</v>
      </c>
      <c r="O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4">
        <f t="shared" ca="1" si="217"/>
        <v>0.05</v>
      </c>
      <c r="R544">
        <f t="shared" ca="1" si="218"/>
        <v>0</v>
      </c>
      <c r="S544">
        <f t="shared" ca="1" si="219"/>
        <v>101.07460000000002</v>
      </c>
      <c r="T544">
        <f t="shared" ca="1" si="220"/>
        <v>0</v>
      </c>
      <c r="U544">
        <f t="shared" ca="1" si="221"/>
        <v>0</v>
      </c>
      <c r="Z544">
        <f t="shared" si="226"/>
        <v>1.0604100000000001</v>
      </c>
      <c r="AA544">
        <f t="shared" si="227"/>
        <v>1.05626</v>
      </c>
      <c r="AB544">
        <f t="shared" si="211"/>
        <v>28.433734939757372</v>
      </c>
      <c r="AC544">
        <f t="shared" si="229"/>
        <v>29.518072289155352</v>
      </c>
      <c r="AE544">
        <f t="shared" si="223"/>
        <v>1.0594600000000001</v>
      </c>
      <c r="AF544">
        <f t="shared" si="224"/>
        <v>1.05626</v>
      </c>
      <c r="AG544">
        <f t="shared" si="228"/>
        <v>36.874999999997662</v>
      </c>
      <c r="AH544">
        <f t="shared" si="222"/>
        <v>38.749999999999481</v>
      </c>
    </row>
    <row r="545" spans="1:34">
      <c r="A545" s="1">
        <v>42338.708333333336</v>
      </c>
      <c r="B545">
        <v>1.0574600000000001</v>
      </c>
      <c r="C545">
        <v>1.05843</v>
      </c>
      <c r="D545">
        <v>1.0573300000000001</v>
      </c>
      <c r="E545">
        <v>1.0579099999999999</v>
      </c>
      <c r="F545">
        <v>18269</v>
      </c>
      <c r="H545">
        <f t="shared" si="216"/>
        <v>1.2999999999996348E-4</v>
      </c>
      <c r="I545">
        <f t="shared" si="212"/>
        <v>29.518072289155352</v>
      </c>
      <c r="J545">
        <f t="shared" si="225"/>
        <v>38.749999999999481</v>
      </c>
      <c r="K545">
        <f t="shared" si="213"/>
        <v>1</v>
      </c>
      <c r="L545">
        <f t="shared" si="214"/>
        <v>0</v>
      </c>
      <c r="M545">
        <f t="shared" si="215"/>
        <v>0</v>
      </c>
      <c r="N545">
        <f t="shared" ca="1" si="230"/>
        <v>0</v>
      </c>
      <c r="O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5">
        <f t="shared" ca="1" si="217"/>
        <v>0.05</v>
      </c>
      <c r="R545">
        <f t="shared" ca="1" si="218"/>
        <v>0</v>
      </c>
      <c r="S545">
        <f t="shared" ca="1" si="219"/>
        <v>101.07460000000002</v>
      </c>
      <c r="T545">
        <f t="shared" ca="1" si="220"/>
        <v>0</v>
      </c>
      <c r="U545">
        <f t="shared" ca="1" si="221"/>
        <v>0</v>
      </c>
      <c r="Z545">
        <f t="shared" si="226"/>
        <v>1.0604100000000001</v>
      </c>
      <c r="AA545">
        <f t="shared" si="227"/>
        <v>1.05626</v>
      </c>
      <c r="AB545">
        <f t="shared" si="211"/>
        <v>39.759036144575674</v>
      </c>
      <c r="AC545">
        <f t="shared" si="229"/>
        <v>31.746987951805792</v>
      </c>
      <c r="AE545">
        <f t="shared" si="223"/>
        <v>1.0594600000000001</v>
      </c>
      <c r="AF545">
        <f t="shared" si="224"/>
        <v>1.05626</v>
      </c>
      <c r="AG545">
        <f t="shared" si="228"/>
        <v>51.562499999996312</v>
      </c>
      <c r="AH545">
        <f t="shared" si="222"/>
        <v>44.218749999996987</v>
      </c>
    </row>
    <row r="546" spans="1:34">
      <c r="A546" s="1">
        <v>42338.75</v>
      </c>
      <c r="B546">
        <v>1.05789</v>
      </c>
      <c r="C546">
        <v>1.05813</v>
      </c>
      <c r="D546">
        <v>1.0558399999999999</v>
      </c>
      <c r="E546">
        <v>1.05609</v>
      </c>
      <c r="F546">
        <v>19078</v>
      </c>
      <c r="H546">
        <f t="shared" si="216"/>
        <v>2.5000000000008349E-4</v>
      </c>
      <c r="I546">
        <f t="shared" si="212"/>
        <v>31.746987951805792</v>
      </c>
      <c r="J546">
        <f t="shared" si="225"/>
        <v>44.218749999996987</v>
      </c>
      <c r="K546">
        <f t="shared" si="213"/>
        <v>1</v>
      </c>
      <c r="L546">
        <f t="shared" si="214"/>
        <v>0</v>
      </c>
      <c r="M546">
        <f t="shared" si="215"/>
        <v>0</v>
      </c>
      <c r="N546">
        <f t="shared" ca="1" si="230"/>
        <v>0</v>
      </c>
      <c r="O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6">
        <f t="shared" ca="1" si="217"/>
        <v>0.05</v>
      </c>
      <c r="R546">
        <f t="shared" ca="1" si="218"/>
        <v>0</v>
      </c>
      <c r="S546">
        <f t="shared" ca="1" si="219"/>
        <v>101.07460000000002</v>
      </c>
      <c r="T546">
        <f t="shared" ca="1" si="220"/>
        <v>0</v>
      </c>
      <c r="U546">
        <f t="shared" ca="1" si="221"/>
        <v>0</v>
      </c>
      <c r="Z546">
        <f t="shared" si="226"/>
        <v>1.05975</v>
      </c>
      <c r="AA546">
        <f t="shared" si="227"/>
        <v>1.0558399999999999</v>
      </c>
      <c r="AB546">
        <f t="shared" si="211"/>
        <v>6.3938618925851243</v>
      </c>
      <c r="AC546">
        <f t="shared" si="229"/>
        <v>26.47798354543465</v>
      </c>
      <c r="AE546">
        <f t="shared" si="223"/>
        <v>1.05844</v>
      </c>
      <c r="AF546">
        <f t="shared" si="224"/>
        <v>1.0558399999999999</v>
      </c>
      <c r="AG546">
        <f t="shared" si="228"/>
        <v>9.6153846153872422</v>
      </c>
      <c r="AH546">
        <f t="shared" si="222"/>
        <v>30.588942307691777</v>
      </c>
    </row>
    <row r="547" spans="1:34">
      <c r="A547" s="1">
        <v>42338.791666666664</v>
      </c>
      <c r="B547">
        <v>1.0560799999999999</v>
      </c>
      <c r="C547">
        <v>1.05741</v>
      </c>
      <c r="D547">
        <v>1.0558000000000001</v>
      </c>
      <c r="E547">
        <v>1.0560099999999999</v>
      </c>
      <c r="F547">
        <v>18555</v>
      </c>
      <c r="H547">
        <f t="shared" si="216"/>
        <v>2.0999999999982144E-4</v>
      </c>
      <c r="I547">
        <f t="shared" si="212"/>
        <v>26.47798354543465</v>
      </c>
      <c r="J547">
        <f t="shared" si="225"/>
        <v>30.588942307691777</v>
      </c>
      <c r="K547">
        <f t="shared" si="213"/>
        <v>1</v>
      </c>
      <c r="L547">
        <f t="shared" si="214"/>
        <v>0</v>
      </c>
      <c r="M547">
        <f t="shared" si="215"/>
        <v>0</v>
      </c>
      <c r="N547">
        <f t="shared" ca="1" si="230"/>
        <v>0</v>
      </c>
      <c r="O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7">
        <f t="shared" ca="1" si="217"/>
        <v>0.05</v>
      </c>
      <c r="R547">
        <f t="shared" ca="1" si="218"/>
        <v>0</v>
      </c>
      <c r="S547">
        <f t="shared" ca="1" si="219"/>
        <v>101.07460000000002</v>
      </c>
      <c r="T547">
        <f t="shared" ca="1" si="220"/>
        <v>0</v>
      </c>
      <c r="U547">
        <f t="shared" ca="1" si="221"/>
        <v>0</v>
      </c>
      <c r="Z547">
        <f t="shared" si="226"/>
        <v>1.05972</v>
      </c>
      <c r="AA547">
        <f t="shared" si="227"/>
        <v>1.0558000000000001</v>
      </c>
      <c r="AB547">
        <f t="shared" si="211"/>
        <v>5.3571428571384061</v>
      </c>
      <c r="AC547">
        <f t="shared" si="229"/>
        <v>19.985943958514142</v>
      </c>
      <c r="AE547">
        <f t="shared" si="223"/>
        <v>1.05844</v>
      </c>
      <c r="AF547">
        <f t="shared" si="224"/>
        <v>1.0558000000000001</v>
      </c>
      <c r="AG547">
        <f t="shared" si="228"/>
        <v>7.9545454545387635</v>
      </c>
      <c r="AH547">
        <f t="shared" si="222"/>
        <v>8.7849650349630029</v>
      </c>
    </row>
    <row r="548" spans="1:34">
      <c r="A548" s="1">
        <v>42338.833333333336</v>
      </c>
      <c r="B548">
        <v>1.056</v>
      </c>
      <c r="C548">
        <v>1.05684</v>
      </c>
      <c r="D548">
        <v>1.0557300000000001</v>
      </c>
      <c r="E548">
        <v>1.05592</v>
      </c>
      <c r="F548">
        <v>15442</v>
      </c>
      <c r="H548">
        <f t="shared" si="216"/>
        <v>1.8999999999991246E-4</v>
      </c>
      <c r="I548">
        <f t="shared" si="212"/>
        <v>19.985943958514142</v>
      </c>
      <c r="J548">
        <f t="shared" si="225"/>
        <v>8.7849650349630029</v>
      </c>
      <c r="K548">
        <f t="shared" si="213"/>
        <v>1</v>
      </c>
      <c r="L548">
        <f t="shared" si="214"/>
        <v>0</v>
      </c>
      <c r="M548">
        <f t="shared" si="215"/>
        <v>0</v>
      </c>
      <c r="N548">
        <f t="shared" ca="1" si="230"/>
        <v>0</v>
      </c>
      <c r="O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8">
        <f t="shared" ca="1" si="217"/>
        <v>0.05</v>
      </c>
      <c r="R548">
        <f t="shared" ca="1" si="218"/>
        <v>0</v>
      </c>
      <c r="S548">
        <f t="shared" ca="1" si="219"/>
        <v>101.07460000000002</v>
      </c>
      <c r="T548">
        <f t="shared" ca="1" si="220"/>
        <v>0</v>
      </c>
      <c r="U548">
        <f t="shared" ca="1" si="221"/>
        <v>0</v>
      </c>
      <c r="Z548">
        <f t="shared" si="226"/>
        <v>1.0595000000000001</v>
      </c>
      <c r="AA548">
        <f t="shared" si="227"/>
        <v>1.0557300000000001</v>
      </c>
      <c r="AB548">
        <f t="shared" si="211"/>
        <v>5.0397877984060981</v>
      </c>
      <c r="AC548">
        <f t="shared" si="229"/>
        <v>14.137457173176324</v>
      </c>
      <c r="AE548">
        <f t="shared" si="223"/>
        <v>1.05844</v>
      </c>
      <c r="AF548">
        <f t="shared" si="224"/>
        <v>1.0557300000000001</v>
      </c>
      <c r="AG548">
        <f t="shared" si="228"/>
        <v>7.0110701106979016</v>
      </c>
      <c r="AH548">
        <f t="shared" si="222"/>
        <v>7.4828077826183321</v>
      </c>
    </row>
    <row r="549" spans="1:34">
      <c r="A549" s="1">
        <v>42338.875</v>
      </c>
      <c r="B549">
        <v>1.05592</v>
      </c>
      <c r="C549">
        <v>1.05677</v>
      </c>
      <c r="D549">
        <v>1.05586</v>
      </c>
      <c r="E549">
        <v>1.0567299999999999</v>
      </c>
      <c r="F549">
        <v>14066</v>
      </c>
      <c r="H549">
        <f t="shared" si="216"/>
        <v>5.9999999999948983E-5</v>
      </c>
      <c r="I549">
        <f t="shared" si="212"/>
        <v>14.137457173176324</v>
      </c>
      <c r="J549">
        <f t="shared" si="225"/>
        <v>7.4828077826183321</v>
      </c>
      <c r="K549">
        <f t="shared" si="213"/>
        <v>1</v>
      </c>
      <c r="L549">
        <f t="shared" si="214"/>
        <v>0</v>
      </c>
      <c r="M549">
        <f t="shared" si="215"/>
        <v>0</v>
      </c>
      <c r="N549">
        <f t="shared" ca="1" si="230"/>
        <v>0</v>
      </c>
      <c r="O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9">
        <f t="shared" ca="1" si="217"/>
        <v>0.05</v>
      </c>
      <c r="R549">
        <f t="shared" ca="1" si="218"/>
        <v>0</v>
      </c>
      <c r="S549">
        <f t="shared" ca="1" si="219"/>
        <v>101.07460000000002</v>
      </c>
      <c r="T549">
        <f t="shared" ca="1" si="220"/>
        <v>0</v>
      </c>
      <c r="U549">
        <f t="shared" ca="1" si="221"/>
        <v>0</v>
      </c>
      <c r="Z549">
        <f t="shared" si="226"/>
        <v>1.0595000000000001</v>
      </c>
      <c r="AA549">
        <f t="shared" si="227"/>
        <v>1.0557300000000001</v>
      </c>
      <c r="AB549">
        <f t="shared" si="211"/>
        <v>26.525198938988765</v>
      </c>
      <c r="AC549">
        <f t="shared" si="229"/>
        <v>10.828997871779599</v>
      </c>
      <c r="AE549">
        <f t="shared" si="223"/>
        <v>1.05844</v>
      </c>
      <c r="AF549">
        <f t="shared" si="224"/>
        <v>1.0557300000000001</v>
      </c>
      <c r="AG549">
        <f t="shared" si="228"/>
        <v>36.900369003686109</v>
      </c>
      <c r="AH549">
        <f t="shared" si="222"/>
        <v>21.955719557192005</v>
      </c>
    </row>
    <row r="550" spans="1:34">
      <c r="A550" s="1">
        <v>42338.916666666664</v>
      </c>
      <c r="B550">
        <v>1.0567200000000001</v>
      </c>
      <c r="C550">
        <v>1.0575600000000001</v>
      </c>
      <c r="D550">
        <v>1.05633</v>
      </c>
      <c r="E550">
        <v>1.05724</v>
      </c>
      <c r="F550">
        <v>14316</v>
      </c>
      <c r="H550">
        <f t="shared" si="216"/>
        <v>3.9000000000011248E-4</v>
      </c>
      <c r="I550">
        <f t="shared" si="212"/>
        <v>10.828997871779599</v>
      </c>
      <c r="J550">
        <f t="shared" si="225"/>
        <v>21.955719557192005</v>
      </c>
      <c r="K550">
        <f t="shared" si="213"/>
        <v>1</v>
      </c>
      <c r="L550">
        <f t="shared" si="214"/>
        <v>0</v>
      </c>
      <c r="M550">
        <f t="shared" si="215"/>
        <v>0</v>
      </c>
      <c r="N550">
        <f t="shared" ca="1" si="230"/>
        <v>0</v>
      </c>
      <c r="O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0">
        <f t="shared" ca="1" si="217"/>
        <v>0.05</v>
      </c>
      <c r="R550">
        <f t="shared" ca="1" si="218"/>
        <v>0</v>
      </c>
      <c r="S550">
        <f t="shared" ca="1" si="219"/>
        <v>101.07460000000002</v>
      </c>
      <c r="T550">
        <f t="shared" ca="1" si="220"/>
        <v>0</v>
      </c>
      <c r="U550">
        <f t="shared" ca="1" si="221"/>
        <v>0</v>
      </c>
      <c r="Z550">
        <f t="shared" si="226"/>
        <v>1.0594600000000001</v>
      </c>
      <c r="AA550">
        <f t="shared" si="227"/>
        <v>1.0557300000000001</v>
      </c>
      <c r="AB550">
        <f t="shared" ref="AB550:AB613" si="231">(E550-AA550)/(Z550-AA550)*100</f>
        <v>40.48257372653876</v>
      </c>
      <c r="AC550">
        <f t="shared" si="229"/>
        <v>19.351175830268009</v>
      </c>
      <c r="AE550">
        <f t="shared" si="223"/>
        <v>1.05844</v>
      </c>
      <c r="AF550">
        <f t="shared" si="224"/>
        <v>1.0557300000000001</v>
      </c>
      <c r="AG550">
        <f t="shared" si="228"/>
        <v>55.719557195568484</v>
      </c>
      <c r="AH550">
        <f t="shared" si="222"/>
        <v>46.309963099627296</v>
      </c>
    </row>
    <row r="551" spans="1:34">
      <c r="A551" s="1">
        <v>42338.958333333336</v>
      </c>
      <c r="B551">
        <v>1.05722</v>
      </c>
      <c r="C551">
        <v>1.0574600000000001</v>
      </c>
      <c r="D551">
        <v>1.0564</v>
      </c>
      <c r="E551">
        <v>1.0565800000000001</v>
      </c>
      <c r="F551">
        <v>14238</v>
      </c>
      <c r="H551">
        <f t="shared" si="216"/>
        <v>1.8000000000006899E-4</v>
      </c>
      <c r="I551">
        <f t="shared" si="212"/>
        <v>19.351175830268009</v>
      </c>
      <c r="J551">
        <f t="shared" si="225"/>
        <v>46.309963099627296</v>
      </c>
      <c r="K551">
        <f t="shared" si="213"/>
        <v>1</v>
      </c>
      <c r="L551">
        <f t="shared" si="214"/>
        <v>0</v>
      </c>
      <c r="M551">
        <f t="shared" si="215"/>
        <v>0</v>
      </c>
      <c r="N551">
        <f t="shared" ca="1" si="230"/>
        <v>0</v>
      </c>
      <c r="O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1">
        <f t="shared" ca="1" si="217"/>
        <v>0.05</v>
      </c>
      <c r="R551">
        <f t="shared" ca="1" si="218"/>
        <v>0</v>
      </c>
      <c r="S551">
        <f t="shared" ca="1" si="219"/>
        <v>101.07460000000002</v>
      </c>
      <c r="T551">
        <f t="shared" ca="1" si="220"/>
        <v>0</v>
      </c>
      <c r="U551">
        <f t="shared" ca="1" si="221"/>
        <v>0</v>
      </c>
      <c r="Z551">
        <f t="shared" si="226"/>
        <v>1.0594600000000001</v>
      </c>
      <c r="AA551">
        <f t="shared" si="227"/>
        <v>1.0557300000000001</v>
      </c>
      <c r="AB551">
        <f t="shared" si="231"/>
        <v>22.788203753351606</v>
      </c>
      <c r="AC551">
        <f t="shared" si="229"/>
        <v>23.708941054321308</v>
      </c>
      <c r="AE551">
        <f t="shared" si="223"/>
        <v>1.05843</v>
      </c>
      <c r="AF551">
        <f t="shared" si="224"/>
        <v>1.0557300000000001</v>
      </c>
      <c r="AG551">
        <f t="shared" si="228"/>
        <v>31.481481481483005</v>
      </c>
      <c r="AH551">
        <f t="shared" si="222"/>
        <v>43.600519338525743</v>
      </c>
    </row>
    <row r="552" spans="1:34">
      <c r="A552" s="1">
        <v>42339</v>
      </c>
      <c r="B552">
        <v>1.0565899999999999</v>
      </c>
      <c r="C552">
        <v>1.0567299999999999</v>
      </c>
      <c r="D552">
        <v>1.0561799999999999</v>
      </c>
      <c r="E552">
        <v>1.0562499999999999</v>
      </c>
      <c r="F552">
        <v>11406</v>
      </c>
      <c r="H552">
        <f t="shared" si="216"/>
        <v>7.0000000000014495E-5</v>
      </c>
      <c r="I552">
        <f t="shared" si="212"/>
        <v>23.708941054321308</v>
      </c>
      <c r="J552">
        <f t="shared" si="225"/>
        <v>43.600519338525743</v>
      </c>
      <c r="K552">
        <f t="shared" si="213"/>
        <v>1</v>
      </c>
      <c r="L552">
        <f t="shared" si="214"/>
        <v>0</v>
      </c>
      <c r="M552">
        <f t="shared" si="215"/>
        <v>0</v>
      </c>
      <c r="N552">
        <f t="shared" ca="1" si="230"/>
        <v>0</v>
      </c>
      <c r="O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2">
        <f t="shared" ca="1" si="217"/>
        <v>0.05</v>
      </c>
      <c r="R552">
        <f t="shared" ca="1" si="218"/>
        <v>0</v>
      </c>
      <c r="S552">
        <f t="shared" ca="1" si="219"/>
        <v>101.07460000000002</v>
      </c>
      <c r="T552">
        <f t="shared" ca="1" si="220"/>
        <v>0</v>
      </c>
      <c r="U552">
        <f t="shared" ca="1" si="221"/>
        <v>0</v>
      </c>
      <c r="Z552">
        <f t="shared" si="226"/>
        <v>1.0594600000000001</v>
      </c>
      <c r="AA552">
        <f t="shared" si="227"/>
        <v>1.0557300000000001</v>
      </c>
      <c r="AB552">
        <f t="shared" si="231"/>
        <v>13.941018766752075</v>
      </c>
      <c r="AC552">
        <f t="shared" si="229"/>
        <v>25.934248796407804</v>
      </c>
      <c r="AE552">
        <f t="shared" si="223"/>
        <v>1.05813</v>
      </c>
      <c r="AF552">
        <f t="shared" si="224"/>
        <v>1.0557300000000001</v>
      </c>
      <c r="AG552">
        <f t="shared" si="228"/>
        <v>21.666666666660962</v>
      </c>
      <c r="AH552">
        <f t="shared" si="222"/>
        <v>26.574074074071984</v>
      </c>
    </row>
    <row r="553" spans="1:34">
      <c r="A553" s="1">
        <v>42339.041666666664</v>
      </c>
      <c r="B553">
        <v>1.05626</v>
      </c>
      <c r="C553">
        <v>1.0571600000000001</v>
      </c>
      <c r="D553">
        <v>1.05575</v>
      </c>
      <c r="E553">
        <v>1.0571200000000001</v>
      </c>
      <c r="F553">
        <v>10553</v>
      </c>
      <c r="H553">
        <f t="shared" si="216"/>
        <v>5.1000000000001044E-4</v>
      </c>
      <c r="I553">
        <f t="shared" si="212"/>
        <v>25.934248796407804</v>
      </c>
      <c r="J553">
        <f t="shared" si="225"/>
        <v>26.574074074071984</v>
      </c>
      <c r="K553">
        <f t="shared" si="213"/>
        <v>1</v>
      </c>
      <c r="L553">
        <f t="shared" si="214"/>
        <v>0</v>
      </c>
      <c r="M553">
        <f t="shared" si="215"/>
        <v>0</v>
      </c>
      <c r="N553">
        <f t="shared" ca="1" si="230"/>
        <v>0</v>
      </c>
      <c r="O553">
        <f ca="1">IF(ISNA(HLOOKUP(ROW()+1,Лист1!$DD$3:$GY$28,26,FALSE)),IF(ISNA(HLOOKUP(ROW()+1,Лист1!$DD$37:$GY$62,26,FALSE)),0,HLOOKUP(ROW()+1,Лист1!$DD$37:$GY$62,26,FALSE)),HLOOKUP(ROW()+1,Лист1!$DD$3:$GY$28,26,FALSE))</f>
        <v>3.6400000000000876E-3</v>
      </c>
      <c r="P553">
        <f t="shared" ca="1" si="217"/>
        <v>0.05</v>
      </c>
      <c r="R553">
        <f t="shared" ca="1" si="218"/>
        <v>3.6400000000000876E-3</v>
      </c>
      <c r="S553">
        <f t="shared" ca="1" si="219"/>
        <v>101.25460000000002</v>
      </c>
      <c r="T553">
        <f t="shared" ca="1" si="220"/>
        <v>1</v>
      </c>
      <c r="U553">
        <f t="shared" ca="1" si="221"/>
        <v>0.18000000000000438</v>
      </c>
      <c r="Z553">
        <f t="shared" si="226"/>
        <v>1.0594600000000001</v>
      </c>
      <c r="AA553">
        <f t="shared" si="227"/>
        <v>1.0557300000000001</v>
      </c>
      <c r="AB553">
        <f t="shared" si="231"/>
        <v>37.265415549597805</v>
      </c>
      <c r="AC553">
        <f t="shared" si="229"/>
        <v>28.619302949060064</v>
      </c>
      <c r="AE553">
        <f t="shared" si="223"/>
        <v>1.0575600000000001</v>
      </c>
      <c r="AF553">
        <f t="shared" si="224"/>
        <v>1.0557300000000001</v>
      </c>
      <c r="AG553">
        <f t="shared" si="228"/>
        <v>75.956284153005655</v>
      </c>
      <c r="AH553">
        <f t="shared" si="222"/>
        <v>48.811475409833307</v>
      </c>
    </row>
    <row r="554" spans="1:34">
      <c r="A554" s="1">
        <v>42339.083333333336</v>
      </c>
      <c r="B554">
        <v>1.0571299999999999</v>
      </c>
      <c r="C554">
        <v>1.05714</v>
      </c>
      <c r="D554">
        <v>1.05637</v>
      </c>
      <c r="E554">
        <v>1.0569299999999999</v>
      </c>
      <c r="F554">
        <v>12457</v>
      </c>
      <c r="H554">
        <f t="shared" si="216"/>
        <v>5.5999999999989392E-4</v>
      </c>
      <c r="I554">
        <f t="shared" si="212"/>
        <v>28.619302949060064</v>
      </c>
      <c r="J554">
        <f t="shared" si="225"/>
        <v>48.811475409833307</v>
      </c>
      <c r="K554">
        <f t="shared" si="213"/>
        <v>1</v>
      </c>
      <c r="L554">
        <f t="shared" si="214"/>
        <v>0</v>
      </c>
      <c r="M554">
        <f t="shared" si="215"/>
        <v>0</v>
      </c>
      <c r="N554">
        <f t="shared" ca="1" si="230"/>
        <v>0</v>
      </c>
      <c r="O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4">
        <f t="shared" ca="1" si="217"/>
        <v>0.05</v>
      </c>
      <c r="R554">
        <f t="shared" ca="1" si="218"/>
        <v>0</v>
      </c>
      <c r="S554">
        <f t="shared" ca="1" si="219"/>
        <v>101.25460000000002</v>
      </c>
      <c r="T554">
        <f t="shared" ca="1" si="220"/>
        <v>0</v>
      </c>
      <c r="U554">
        <f t="shared" ca="1" si="221"/>
        <v>0</v>
      </c>
      <c r="Z554">
        <f t="shared" si="226"/>
        <v>1.0594600000000001</v>
      </c>
      <c r="AA554">
        <f t="shared" si="227"/>
        <v>1.0557300000000001</v>
      </c>
      <c r="AB554">
        <f t="shared" si="231"/>
        <v>32.171581769433359</v>
      </c>
      <c r="AC554">
        <f t="shared" si="229"/>
        <v>26.541554959783713</v>
      </c>
      <c r="AE554">
        <f t="shared" si="223"/>
        <v>1.0575600000000001</v>
      </c>
      <c r="AF554">
        <f t="shared" si="224"/>
        <v>1.0557300000000001</v>
      </c>
      <c r="AG554">
        <f t="shared" si="228"/>
        <v>65.573770491796111</v>
      </c>
      <c r="AH554">
        <f t="shared" si="222"/>
        <v>70.765027322400883</v>
      </c>
    </row>
    <row r="555" spans="1:34">
      <c r="A555" s="1">
        <v>42339.125</v>
      </c>
      <c r="B555">
        <v>1.05691</v>
      </c>
      <c r="C555">
        <v>1.05698</v>
      </c>
      <c r="D555">
        <v>1.05626</v>
      </c>
      <c r="E555">
        <v>1.0568599999999999</v>
      </c>
      <c r="F555">
        <v>14092</v>
      </c>
      <c r="H555">
        <f t="shared" si="216"/>
        <v>5.9999999999993392E-4</v>
      </c>
      <c r="I555">
        <f t="shared" si="212"/>
        <v>26.541554959783713</v>
      </c>
      <c r="J555">
        <f t="shared" si="225"/>
        <v>70.765027322400883</v>
      </c>
      <c r="K555">
        <f t="shared" si="213"/>
        <v>1</v>
      </c>
      <c r="L555">
        <f t="shared" si="214"/>
        <v>1</v>
      </c>
      <c r="M555">
        <f t="shared" si="215"/>
        <v>1</v>
      </c>
      <c r="N555">
        <f t="shared" ca="1" si="230"/>
        <v>1</v>
      </c>
      <c r="O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5">
        <f t="shared" ca="1" si="217"/>
        <v>0.05</v>
      </c>
      <c r="R555">
        <f t="shared" ca="1" si="218"/>
        <v>0</v>
      </c>
      <c r="S555">
        <f t="shared" ca="1" si="219"/>
        <v>101.25460000000002</v>
      </c>
      <c r="T555">
        <f t="shared" ca="1" si="220"/>
        <v>0</v>
      </c>
      <c r="U555">
        <f t="shared" ca="1" si="221"/>
        <v>0</v>
      </c>
      <c r="Z555">
        <f t="shared" si="226"/>
        <v>1.0594600000000001</v>
      </c>
      <c r="AA555">
        <f t="shared" si="227"/>
        <v>1.0557300000000001</v>
      </c>
      <c r="AB555">
        <f t="shared" si="231"/>
        <v>30.294906166215817</v>
      </c>
      <c r="AC555">
        <f t="shared" si="229"/>
        <v>28.41823056299976</v>
      </c>
      <c r="AE555">
        <f t="shared" si="223"/>
        <v>1.0575600000000001</v>
      </c>
      <c r="AF555">
        <f t="shared" si="224"/>
        <v>1.05575</v>
      </c>
      <c r="AG555">
        <f t="shared" si="228"/>
        <v>61.325966850822631</v>
      </c>
      <c r="AH555">
        <f t="shared" si="222"/>
        <v>63.449868671309375</v>
      </c>
    </row>
    <row r="556" spans="1:34">
      <c r="A556" s="1">
        <v>42339.166666666664</v>
      </c>
      <c r="B556">
        <v>1.0568500000000001</v>
      </c>
      <c r="C556">
        <v>1.0581400000000001</v>
      </c>
      <c r="D556">
        <v>1.0566199999999999</v>
      </c>
      <c r="E556">
        <v>1.05776</v>
      </c>
      <c r="F556">
        <v>15313</v>
      </c>
      <c r="H556">
        <f t="shared" si="216"/>
        <v>2.3000000000017451E-4</v>
      </c>
      <c r="I556">
        <f t="shared" si="212"/>
        <v>28.41823056299976</v>
      </c>
      <c r="J556">
        <f t="shared" si="225"/>
        <v>63.449868671309375</v>
      </c>
      <c r="K556">
        <f t="shared" si="213"/>
        <v>1</v>
      </c>
      <c r="L556">
        <f t="shared" si="214"/>
        <v>0</v>
      </c>
      <c r="M556">
        <f t="shared" si="215"/>
        <v>0</v>
      </c>
      <c r="N556">
        <f t="shared" ca="1" si="230"/>
        <v>0</v>
      </c>
      <c r="O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6">
        <f t="shared" ca="1" si="217"/>
        <v>0.05</v>
      </c>
      <c r="R556">
        <f t="shared" ca="1" si="218"/>
        <v>0</v>
      </c>
      <c r="S556">
        <f t="shared" ca="1" si="219"/>
        <v>101.25460000000002</v>
      </c>
      <c r="T556">
        <f t="shared" ca="1" si="220"/>
        <v>0</v>
      </c>
      <c r="U556">
        <f t="shared" ca="1" si="221"/>
        <v>0</v>
      </c>
      <c r="Z556">
        <f t="shared" si="226"/>
        <v>1.0594600000000001</v>
      </c>
      <c r="AA556">
        <f t="shared" si="227"/>
        <v>1.0557300000000001</v>
      </c>
      <c r="AB556">
        <f t="shared" si="231"/>
        <v>54.423592493296788</v>
      </c>
      <c r="AC556">
        <f t="shared" si="229"/>
        <v>38.538873994635942</v>
      </c>
      <c r="AE556">
        <f t="shared" si="223"/>
        <v>1.0581400000000001</v>
      </c>
      <c r="AF556">
        <f t="shared" si="224"/>
        <v>1.05575</v>
      </c>
      <c r="AG556">
        <f t="shared" si="228"/>
        <v>84.100418410040632</v>
      </c>
      <c r="AH556">
        <f t="shared" si="222"/>
        <v>72.713192630431635</v>
      </c>
    </row>
    <row r="557" spans="1:34">
      <c r="A557" s="1">
        <v>42339.208333333336</v>
      </c>
      <c r="B557">
        <v>1.05775</v>
      </c>
      <c r="C557">
        <v>1.0596300000000001</v>
      </c>
      <c r="D557">
        <v>1.0576300000000001</v>
      </c>
      <c r="E557">
        <v>1.05806</v>
      </c>
      <c r="F557">
        <v>18535</v>
      </c>
      <c r="H557">
        <f t="shared" si="216"/>
        <v>1.1999999999989797E-4</v>
      </c>
      <c r="I557">
        <f t="shared" si="212"/>
        <v>38.538873994635942</v>
      </c>
      <c r="J557">
        <f t="shared" si="225"/>
        <v>72.713192630431635</v>
      </c>
      <c r="K557">
        <f t="shared" si="213"/>
        <v>1</v>
      </c>
      <c r="L557">
        <f t="shared" si="214"/>
        <v>0</v>
      </c>
      <c r="M557">
        <f t="shared" si="215"/>
        <v>0</v>
      </c>
      <c r="N557">
        <f t="shared" ca="1" si="230"/>
        <v>0</v>
      </c>
      <c r="O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7">
        <f t="shared" ca="1" si="217"/>
        <v>0.05</v>
      </c>
      <c r="R557">
        <f t="shared" ca="1" si="218"/>
        <v>0</v>
      </c>
      <c r="S557">
        <f t="shared" ca="1" si="219"/>
        <v>101.25460000000002</v>
      </c>
      <c r="T557">
        <f t="shared" ca="1" si="220"/>
        <v>0</v>
      </c>
      <c r="U557">
        <f t="shared" ca="1" si="221"/>
        <v>0</v>
      </c>
      <c r="Z557">
        <f t="shared" si="226"/>
        <v>1.0596300000000001</v>
      </c>
      <c r="AA557">
        <f t="shared" si="227"/>
        <v>1.0557300000000001</v>
      </c>
      <c r="AB557">
        <f t="shared" si="231"/>
        <v>59.743589743588068</v>
      </c>
      <c r="AC557">
        <f t="shared" si="229"/>
        <v>44.15841754313351</v>
      </c>
      <c r="AE557">
        <f t="shared" si="223"/>
        <v>1.0596300000000001</v>
      </c>
      <c r="AF557">
        <f t="shared" si="224"/>
        <v>1.05575</v>
      </c>
      <c r="AG557">
        <f t="shared" si="228"/>
        <v>59.53608247422607</v>
      </c>
      <c r="AH557">
        <f t="shared" si="222"/>
        <v>71.818250442133348</v>
      </c>
    </row>
    <row r="558" spans="1:34">
      <c r="A558" s="1">
        <v>42339.25</v>
      </c>
      <c r="B558">
        <v>1.0580400000000001</v>
      </c>
      <c r="C558">
        <v>1.0583899999999999</v>
      </c>
      <c r="D558">
        <v>1.05745</v>
      </c>
      <c r="E558">
        <v>1.0578799999999999</v>
      </c>
      <c r="F558">
        <v>13789</v>
      </c>
      <c r="H558">
        <f t="shared" si="216"/>
        <v>4.2999999999993044E-4</v>
      </c>
      <c r="I558">
        <f t="shared" si="212"/>
        <v>44.15841754313351</v>
      </c>
      <c r="J558">
        <f t="shared" si="225"/>
        <v>71.818250442133348</v>
      </c>
      <c r="K558">
        <f t="shared" si="213"/>
        <v>0</v>
      </c>
      <c r="L558">
        <f t="shared" si="214"/>
        <v>0</v>
      </c>
      <c r="M558">
        <f t="shared" si="215"/>
        <v>0</v>
      </c>
      <c r="N558">
        <f t="shared" ca="1" si="230"/>
        <v>0</v>
      </c>
      <c r="O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8">
        <f t="shared" ca="1" si="217"/>
        <v>0.05</v>
      </c>
      <c r="R558">
        <f t="shared" ca="1" si="218"/>
        <v>0</v>
      </c>
      <c r="S558">
        <f t="shared" ca="1" si="219"/>
        <v>101.25460000000002</v>
      </c>
      <c r="T558">
        <f t="shared" ca="1" si="220"/>
        <v>0</v>
      </c>
      <c r="U558">
        <f t="shared" ca="1" si="221"/>
        <v>0</v>
      </c>
      <c r="Z558">
        <f t="shared" si="226"/>
        <v>1.0596300000000001</v>
      </c>
      <c r="AA558">
        <f t="shared" si="227"/>
        <v>1.0557300000000001</v>
      </c>
      <c r="AB558">
        <f t="shared" si="231"/>
        <v>55.128205128201699</v>
      </c>
      <c r="AC558">
        <f t="shared" si="229"/>
        <v>49.897573382825591</v>
      </c>
      <c r="AE558">
        <f t="shared" si="223"/>
        <v>1.0596300000000001</v>
      </c>
      <c r="AF558">
        <f t="shared" si="224"/>
        <v>1.05575</v>
      </c>
      <c r="AG558">
        <f t="shared" si="228"/>
        <v>54.896907216492451</v>
      </c>
      <c r="AH558">
        <f t="shared" si="222"/>
        <v>57.216494845359264</v>
      </c>
    </row>
    <row r="559" spans="1:34">
      <c r="A559" s="1">
        <v>42339.291666666664</v>
      </c>
      <c r="B559">
        <v>1.05789</v>
      </c>
      <c r="C559">
        <v>1.0579700000000001</v>
      </c>
      <c r="D559">
        <v>1.05708</v>
      </c>
      <c r="E559">
        <v>1.05738</v>
      </c>
      <c r="F559">
        <v>12980</v>
      </c>
      <c r="H559">
        <f t="shared" si="216"/>
        <v>2.9999999999996696E-4</v>
      </c>
      <c r="I559">
        <f t="shared" si="212"/>
        <v>49.897573382825591</v>
      </c>
      <c r="J559">
        <f t="shared" si="225"/>
        <v>57.216494845359264</v>
      </c>
      <c r="K559">
        <f t="shared" si="213"/>
        <v>0</v>
      </c>
      <c r="L559">
        <f t="shared" si="214"/>
        <v>0</v>
      </c>
      <c r="M559">
        <f t="shared" si="215"/>
        <v>0</v>
      </c>
      <c r="N559">
        <f t="shared" ca="1" si="230"/>
        <v>0</v>
      </c>
      <c r="O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9">
        <f t="shared" ca="1" si="217"/>
        <v>0.05</v>
      </c>
      <c r="R559">
        <f t="shared" ca="1" si="218"/>
        <v>0</v>
      </c>
      <c r="S559">
        <f t="shared" ca="1" si="219"/>
        <v>101.25460000000002</v>
      </c>
      <c r="T559">
        <f t="shared" ca="1" si="220"/>
        <v>0</v>
      </c>
      <c r="U559">
        <f t="shared" ca="1" si="221"/>
        <v>0</v>
      </c>
      <c r="Z559">
        <f t="shared" si="226"/>
        <v>1.0596300000000001</v>
      </c>
      <c r="AA559">
        <f t="shared" si="227"/>
        <v>1.0557300000000001</v>
      </c>
      <c r="AB559">
        <f t="shared" si="231"/>
        <v>42.307692307690338</v>
      </c>
      <c r="AC559">
        <f t="shared" si="229"/>
        <v>52.900769918194221</v>
      </c>
      <c r="AE559">
        <f t="shared" si="223"/>
        <v>1.0596300000000001</v>
      </c>
      <c r="AF559">
        <f t="shared" si="224"/>
        <v>1.05575</v>
      </c>
      <c r="AG559">
        <f t="shared" si="228"/>
        <v>42.010309278349894</v>
      </c>
      <c r="AH559">
        <f t="shared" si="222"/>
        <v>48.453608247421172</v>
      </c>
    </row>
    <row r="560" spans="1:34">
      <c r="A560" s="1">
        <v>42339.333333333336</v>
      </c>
      <c r="B560">
        <v>1.0573900000000001</v>
      </c>
      <c r="C560">
        <v>1.0585100000000001</v>
      </c>
      <c r="D560">
        <v>1.0573900000000001</v>
      </c>
      <c r="E560">
        <v>1.0581100000000001</v>
      </c>
      <c r="F560">
        <v>14123</v>
      </c>
      <c r="H560">
        <f t="shared" si="216"/>
        <v>0</v>
      </c>
      <c r="I560">
        <f t="shared" si="212"/>
        <v>52.900769918194221</v>
      </c>
      <c r="J560">
        <f t="shared" si="225"/>
        <v>48.453608247421172</v>
      </c>
      <c r="K560">
        <f t="shared" si="213"/>
        <v>0</v>
      </c>
      <c r="L560">
        <f t="shared" si="214"/>
        <v>0</v>
      </c>
      <c r="M560">
        <f t="shared" si="215"/>
        <v>0</v>
      </c>
      <c r="N560">
        <f t="shared" ca="1" si="230"/>
        <v>0</v>
      </c>
      <c r="O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0">
        <f t="shared" ca="1" si="217"/>
        <v>0.05</v>
      </c>
      <c r="R560">
        <f t="shared" ca="1" si="218"/>
        <v>0</v>
      </c>
      <c r="S560">
        <f t="shared" ca="1" si="219"/>
        <v>101.25460000000002</v>
      </c>
      <c r="T560">
        <f t="shared" ca="1" si="220"/>
        <v>0</v>
      </c>
      <c r="U560">
        <f t="shared" ca="1" si="221"/>
        <v>0</v>
      </c>
      <c r="Z560">
        <f t="shared" si="226"/>
        <v>1.0596300000000001</v>
      </c>
      <c r="AA560">
        <f t="shared" si="227"/>
        <v>1.0557300000000001</v>
      </c>
      <c r="AB560">
        <f t="shared" si="231"/>
        <v>61.025641025642052</v>
      </c>
      <c r="AC560">
        <f t="shared" si="229"/>
        <v>54.551282051280538</v>
      </c>
      <c r="AE560">
        <f t="shared" si="223"/>
        <v>1.0596300000000001</v>
      </c>
      <c r="AF560">
        <f t="shared" si="224"/>
        <v>1.05626</v>
      </c>
      <c r="AG560">
        <f t="shared" si="228"/>
        <v>54.896142433236705</v>
      </c>
      <c r="AH560">
        <f t="shared" si="222"/>
        <v>48.453225855793299</v>
      </c>
    </row>
    <row r="561" spans="1:34">
      <c r="A561" s="1">
        <v>42339.375</v>
      </c>
      <c r="B561">
        <v>1.0581100000000001</v>
      </c>
      <c r="C561">
        <v>1.0591900000000001</v>
      </c>
      <c r="D561">
        <v>1.05776</v>
      </c>
      <c r="E561">
        <v>1.0585599999999999</v>
      </c>
      <c r="F561">
        <v>14043</v>
      </c>
      <c r="H561">
        <f t="shared" si="216"/>
        <v>3.5000000000007248E-4</v>
      </c>
      <c r="I561">
        <f t="shared" si="212"/>
        <v>54.551282051280538</v>
      </c>
      <c r="J561">
        <f t="shared" si="225"/>
        <v>48.453225855793299</v>
      </c>
      <c r="K561">
        <f t="shared" si="213"/>
        <v>0</v>
      </c>
      <c r="L561">
        <f t="shared" si="214"/>
        <v>0</v>
      </c>
      <c r="M561">
        <f t="shared" si="215"/>
        <v>0</v>
      </c>
      <c r="N561">
        <f t="shared" ca="1" si="230"/>
        <v>0</v>
      </c>
      <c r="O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1">
        <f t="shared" ca="1" si="217"/>
        <v>0.05</v>
      </c>
      <c r="R561">
        <f t="shared" ca="1" si="218"/>
        <v>0</v>
      </c>
      <c r="S561">
        <f t="shared" ca="1" si="219"/>
        <v>101.25460000000002</v>
      </c>
      <c r="T561">
        <f t="shared" ca="1" si="220"/>
        <v>0</v>
      </c>
      <c r="U561">
        <f t="shared" ca="1" si="221"/>
        <v>0</v>
      </c>
      <c r="Z561">
        <f t="shared" si="226"/>
        <v>1.0596300000000001</v>
      </c>
      <c r="AA561">
        <f t="shared" si="227"/>
        <v>1.0557300000000001</v>
      </c>
      <c r="AB561">
        <f t="shared" si="231"/>
        <v>72.564102564099429</v>
      </c>
      <c r="AC561">
        <f t="shared" si="229"/>
        <v>57.756410256408373</v>
      </c>
      <c r="AE561">
        <f t="shared" si="223"/>
        <v>1.0596300000000001</v>
      </c>
      <c r="AF561">
        <f t="shared" si="224"/>
        <v>1.05626</v>
      </c>
      <c r="AG561">
        <f t="shared" si="228"/>
        <v>68.249258160234533</v>
      </c>
      <c r="AH561">
        <f t="shared" si="222"/>
        <v>61.572700296735619</v>
      </c>
    </row>
    <row r="562" spans="1:34">
      <c r="A562" s="1">
        <v>42339.416666666664</v>
      </c>
      <c r="B562">
        <v>1.0585500000000001</v>
      </c>
      <c r="C562">
        <v>1.05931</v>
      </c>
      <c r="D562">
        <v>1.0581400000000001</v>
      </c>
      <c r="E562">
        <v>1.0583499999999999</v>
      </c>
      <c r="F562">
        <v>15360</v>
      </c>
      <c r="H562">
        <f t="shared" si="216"/>
        <v>2.0999999999982144E-4</v>
      </c>
      <c r="I562">
        <f t="shared" si="212"/>
        <v>57.756410256408373</v>
      </c>
      <c r="J562">
        <f t="shared" si="225"/>
        <v>61.572700296735619</v>
      </c>
      <c r="K562">
        <f t="shared" si="213"/>
        <v>0</v>
      </c>
      <c r="L562">
        <f t="shared" si="214"/>
        <v>0</v>
      </c>
      <c r="M562">
        <f t="shared" si="215"/>
        <v>0</v>
      </c>
      <c r="N562">
        <f t="shared" ca="1" si="230"/>
        <v>0</v>
      </c>
      <c r="O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2">
        <f t="shared" ca="1" si="217"/>
        <v>0.05</v>
      </c>
      <c r="R562">
        <f t="shared" ca="1" si="218"/>
        <v>0</v>
      </c>
      <c r="S562">
        <f t="shared" ca="1" si="219"/>
        <v>101.25460000000002</v>
      </c>
      <c r="T562">
        <f t="shared" ca="1" si="220"/>
        <v>0</v>
      </c>
      <c r="U562">
        <f t="shared" ca="1" si="221"/>
        <v>0</v>
      </c>
      <c r="Z562">
        <f t="shared" si="226"/>
        <v>1.0596300000000001</v>
      </c>
      <c r="AA562">
        <f t="shared" si="227"/>
        <v>1.0557300000000001</v>
      </c>
      <c r="AB562">
        <f t="shared" si="231"/>
        <v>67.179487179482948</v>
      </c>
      <c r="AC562">
        <f t="shared" si="229"/>
        <v>60.769230769228692</v>
      </c>
      <c r="AE562">
        <f t="shared" si="223"/>
        <v>1.0596300000000001</v>
      </c>
      <c r="AF562">
        <f t="shared" si="224"/>
        <v>1.0566199999999999</v>
      </c>
      <c r="AG562">
        <f t="shared" si="228"/>
        <v>57.475083056475299</v>
      </c>
      <c r="AH562">
        <f t="shared" si="222"/>
        <v>62.862170608354916</v>
      </c>
    </row>
    <row r="563" spans="1:34">
      <c r="A563" s="1">
        <v>42339.458333333336</v>
      </c>
      <c r="B563">
        <v>1.05836</v>
      </c>
      <c r="C563">
        <v>1.0609299999999999</v>
      </c>
      <c r="D563">
        <v>1.0577000000000001</v>
      </c>
      <c r="E563">
        <v>1.0606599999999999</v>
      </c>
      <c r="F563">
        <v>18394</v>
      </c>
      <c r="H563">
        <f t="shared" si="216"/>
        <v>6.599999999998829E-4</v>
      </c>
      <c r="I563">
        <f t="shared" si="212"/>
        <v>60.769230769228692</v>
      </c>
      <c r="J563">
        <f t="shared" si="225"/>
        <v>62.862170608354916</v>
      </c>
      <c r="K563">
        <f t="shared" si="213"/>
        <v>0</v>
      </c>
      <c r="L563">
        <f t="shared" si="214"/>
        <v>0</v>
      </c>
      <c r="M563">
        <f t="shared" si="215"/>
        <v>0</v>
      </c>
      <c r="N563">
        <f t="shared" ca="1" si="230"/>
        <v>0</v>
      </c>
      <c r="O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3">
        <f t="shared" ca="1" si="217"/>
        <v>0.05</v>
      </c>
      <c r="R563">
        <f t="shared" ca="1" si="218"/>
        <v>0</v>
      </c>
      <c r="S563">
        <f t="shared" ca="1" si="219"/>
        <v>101.25460000000002</v>
      </c>
      <c r="T563">
        <f t="shared" ca="1" si="220"/>
        <v>0</v>
      </c>
      <c r="U563">
        <f t="shared" ca="1" si="221"/>
        <v>0</v>
      </c>
      <c r="Z563">
        <f t="shared" si="226"/>
        <v>1.0609299999999999</v>
      </c>
      <c r="AA563">
        <f t="shared" si="227"/>
        <v>1.0557300000000001</v>
      </c>
      <c r="AB563">
        <f t="shared" si="231"/>
        <v>94.807692307692321</v>
      </c>
      <c r="AC563">
        <f t="shared" si="229"/>
        <v>73.894230769229182</v>
      </c>
      <c r="AE563">
        <f t="shared" si="223"/>
        <v>1.0609299999999999</v>
      </c>
      <c r="AF563">
        <f t="shared" si="224"/>
        <v>1.05708</v>
      </c>
      <c r="AG563">
        <f t="shared" si="228"/>
        <v>92.987012987013017</v>
      </c>
      <c r="AH563">
        <f t="shared" si="222"/>
        <v>75.231048021744158</v>
      </c>
    </row>
    <row r="564" spans="1:34">
      <c r="A564" s="1">
        <v>42339.5</v>
      </c>
      <c r="B564">
        <v>1.0606899999999999</v>
      </c>
      <c r="C564">
        <v>1.0618300000000001</v>
      </c>
      <c r="D564">
        <v>1.0593399999999999</v>
      </c>
      <c r="E564">
        <v>1.05975</v>
      </c>
      <c r="F564">
        <v>17855</v>
      </c>
      <c r="H564">
        <f t="shared" si="216"/>
        <v>4.1000000000002146E-4</v>
      </c>
      <c r="I564">
        <f t="shared" si="212"/>
        <v>73.894230769229182</v>
      </c>
      <c r="J564">
        <f t="shared" si="225"/>
        <v>75.231048021744158</v>
      </c>
      <c r="K564">
        <f t="shared" si="213"/>
        <v>0</v>
      </c>
      <c r="L564">
        <f t="shared" si="214"/>
        <v>0</v>
      </c>
      <c r="M564">
        <f t="shared" si="215"/>
        <v>0</v>
      </c>
      <c r="N564">
        <f t="shared" ca="1" si="230"/>
        <v>0</v>
      </c>
      <c r="O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4">
        <f t="shared" ca="1" si="217"/>
        <v>0.05</v>
      </c>
      <c r="R564">
        <f t="shared" ca="1" si="218"/>
        <v>0</v>
      </c>
      <c r="S564">
        <f t="shared" ca="1" si="219"/>
        <v>101.25460000000002</v>
      </c>
      <c r="T564">
        <f t="shared" ca="1" si="220"/>
        <v>0</v>
      </c>
      <c r="U564">
        <f t="shared" ca="1" si="221"/>
        <v>0</v>
      </c>
      <c r="Z564">
        <f t="shared" si="226"/>
        <v>1.0618300000000001</v>
      </c>
      <c r="AA564">
        <f t="shared" si="227"/>
        <v>1.0557300000000001</v>
      </c>
      <c r="AB564">
        <f t="shared" si="231"/>
        <v>65.901639344260914</v>
      </c>
      <c r="AC564">
        <f t="shared" si="229"/>
        <v>75.113230348883903</v>
      </c>
      <c r="AE564">
        <f t="shared" si="223"/>
        <v>1.0618300000000001</v>
      </c>
      <c r="AF564">
        <f t="shared" si="224"/>
        <v>1.05708</v>
      </c>
      <c r="AG564">
        <f t="shared" si="228"/>
        <v>56.210526315788044</v>
      </c>
      <c r="AH564">
        <f t="shared" si="222"/>
        <v>74.598769651400531</v>
      </c>
    </row>
    <row r="565" spans="1:34">
      <c r="A565" s="1">
        <v>42339.541666666664</v>
      </c>
      <c r="B565">
        <v>1.0597300000000001</v>
      </c>
      <c r="C565">
        <v>1.05975</v>
      </c>
      <c r="D565">
        <v>1.0584899999999999</v>
      </c>
      <c r="E565">
        <v>1.05931</v>
      </c>
      <c r="F565">
        <v>16287</v>
      </c>
      <c r="H565">
        <f t="shared" si="216"/>
        <v>8.2000000000004292E-4</v>
      </c>
      <c r="I565">
        <f t="shared" si="212"/>
        <v>75.113230348883903</v>
      </c>
      <c r="J565">
        <f t="shared" si="225"/>
        <v>74.598769651400531</v>
      </c>
      <c r="K565">
        <f t="shared" si="213"/>
        <v>-1</v>
      </c>
      <c r="L565">
        <f t="shared" si="214"/>
        <v>0</v>
      </c>
      <c r="M565">
        <f t="shared" si="215"/>
        <v>0</v>
      </c>
      <c r="N565">
        <f t="shared" ca="1" si="230"/>
        <v>0</v>
      </c>
      <c r="O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5">
        <f t="shared" ca="1" si="217"/>
        <v>0.05</v>
      </c>
      <c r="R565">
        <f t="shared" ca="1" si="218"/>
        <v>0</v>
      </c>
      <c r="S565">
        <f t="shared" ca="1" si="219"/>
        <v>101.25460000000002</v>
      </c>
      <c r="T565">
        <f t="shared" ca="1" si="220"/>
        <v>0</v>
      </c>
      <c r="U565">
        <f t="shared" ca="1" si="221"/>
        <v>0</v>
      </c>
      <c r="Z565">
        <f t="shared" si="226"/>
        <v>1.0618300000000001</v>
      </c>
      <c r="AA565">
        <f t="shared" si="227"/>
        <v>1.0557300000000001</v>
      </c>
      <c r="AB565">
        <f t="shared" si="231"/>
        <v>58.688524590162615</v>
      </c>
      <c r="AC565">
        <f t="shared" si="229"/>
        <v>71.644335855399703</v>
      </c>
      <c r="AE565">
        <f t="shared" si="223"/>
        <v>1.0618300000000001</v>
      </c>
      <c r="AF565">
        <f t="shared" si="224"/>
        <v>1.05708</v>
      </c>
      <c r="AG565">
        <f t="shared" si="228"/>
        <v>46.947368421051351</v>
      </c>
      <c r="AH565">
        <f t="shared" si="222"/>
        <v>51.578947368419698</v>
      </c>
    </row>
    <row r="566" spans="1:34">
      <c r="A566" s="1">
        <v>42339.583333333336</v>
      </c>
      <c r="B566">
        <v>1.05931</v>
      </c>
      <c r="C566">
        <v>1.05979</v>
      </c>
      <c r="D566">
        <v>1.0589999999999999</v>
      </c>
      <c r="E566">
        <v>1.05975</v>
      </c>
      <c r="F566">
        <v>15054</v>
      </c>
      <c r="H566">
        <f t="shared" si="216"/>
        <v>3.1000000000003247E-4</v>
      </c>
      <c r="I566">
        <f t="shared" si="212"/>
        <v>71.644335855399703</v>
      </c>
      <c r="J566">
        <f t="shared" si="225"/>
        <v>51.578947368419698</v>
      </c>
      <c r="K566">
        <f t="shared" si="213"/>
        <v>-1</v>
      </c>
      <c r="L566">
        <f t="shared" si="214"/>
        <v>0</v>
      </c>
      <c r="M566">
        <f t="shared" si="215"/>
        <v>0</v>
      </c>
      <c r="N566">
        <f t="shared" ca="1" si="230"/>
        <v>0</v>
      </c>
      <c r="O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6">
        <f t="shared" ca="1" si="217"/>
        <v>0.05</v>
      </c>
      <c r="R566">
        <f t="shared" ca="1" si="218"/>
        <v>0</v>
      </c>
      <c r="S566">
        <f t="shared" ca="1" si="219"/>
        <v>101.25460000000002</v>
      </c>
      <c r="T566">
        <f t="shared" ca="1" si="220"/>
        <v>0</v>
      </c>
      <c r="U566">
        <f t="shared" ca="1" si="221"/>
        <v>0</v>
      </c>
      <c r="Z566">
        <f t="shared" si="226"/>
        <v>1.0618300000000001</v>
      </c>
      <c r="AA566">
        <f t="shared" si="227"/>
        <v>1.0557300000000001</v>
      </c>
      <c r="AB566">
        <f t="shared" si="231"/>
        <v>65.901639344260914</v>
      </c>
      <c r="AC566">
        <f t="shared" si="229"/>
        <v>71.324873896594184</v>
      </c>
      <c r="AE566">
        <f t="shared" si="223"/>
        <v>1.0618300000000001</v>
      </c>
      <c r="AF566">
        <f t="shared" si="224"/>
        <v>1.0573900000000001</v>
      </c>
      <c r="AG566">
        <f t="shared" si="228"/>
        <v>53.153153153151308</v>
      </c>
      <c r="AH566">
        <f t="shared" si="222"/>
        <v>50.05026078710133</v>
      </c>
    </row>
    <row r="567" spans="1:34">
      <c r="A567" s="1">
        <v>42339.625</v>
      </c>
      <c r="B567">
        <v>1.0597399999999999</v>
      </c>
      <c r="C567">
        <v>1.06036</v>
      </c>
      <c r="D567">
        <v>1.05924</v>
      </c>
      <c r="E567">
        <v>1.0599700000000001</v>
      </c>
      <c r="F567">
        <v>14234</v>
      </c>
      <c r="H567">
        <f t="shared" si="216"/>
        <v>4.9999999999994493E-4</v>
      </c>
      <c r="I567">
        <f t="shared" si="212"/>
        <v>71.324873896594184</v>
      </c>
      <c r="J567">
        <f t="shared" si="225"/>
        <v>50.05026078710133</v>
      </c>
      <c r="K567">
        <f t="shared" si="213"/>
        <v>-1</v>
      </c>
      <c r="L567">
        <f t="shared" si="214"/>
        <v>0</v>
      </c>
      <c r="M567">
        <f t="shared" si="215"/>
        <v>0</v>
      </c>
      <c r="N567">
        <f t="shared" ca="1" si="230"/>
        <v>0</v>
      </c>
      <c r="O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7">
        <f t="shared" ca="1" si="217"/>
        <v>0.05</v>
      </c>
      <c r="R567">
        <f t="shared" ca="1" si="218"/>
        <v>0</v>
      </c>
      <c r="S567">
        <f t="shared" ca="1" si="219"/>
        <v>101.25460000000002</v>
      </c>
      <c r="T567">
        <f t="shared" ca="1" si="220"/>
        <v>0</v>
      </c>
      <c r="U567">
        <f t="shared" ca="1" si="221"/>
        <v>0</v>
      </c>
      <c r="Z567">
        <f t="shared" si="226"/>
        <v>1.0618300000000001</v>
      </c>
      <c r="AA567">
        <f t="shared" si="227"/>
        <v>1.0557300000000001</v>
      </c>
      <c r="AB567">
        <f t="shared" si="231"/>
        <v>69.50819672131189</v>
      </c>
      <c r="AC567">
        <f t="shared" si="229"/>
        <v>64.999999999999091</v>
      </c>
      <c r="AE567">
        <f t="shared" si="223"/>
        <v>1.0618300000000001</v>
      </c>
      <c r="AF567">
        <f t="shared" si="224"/>
        <v>1.0577000000000001</v>
      </c>
      <c r="AG567">
        <f t="shared" si="228"/>
        <v>54.963680387409497</v>
      </c>
      <c r="AH567">
        <f t="shared" si="222"/>
        <v>54.058416770280402</v>
      </c>
    </row>
    <row r="568" spans="1:34">
      <c r="A568" s="1">
        <v>42339.666666666664</v>
      </c>
      <c r="B568">
        <v>1.0599799999999999</v>
      </c>
      <c r="C568">
        <v>1.06107</v>
      </c>
      <c r="D568">
        <v>1.05965</v>
      </c>
      <c r="E568">
        <v>1.0605500000000001</v>
      </c>
      <c r="F568">
        <v>17320</v>
      </c>
      <c r="H568">
        <f t="shared" si="216"/>
        <v>3.2999999999994145E-4</v>
      </c>
      <c r="I568">
        <f t="shared" si="212"/>
        <v>64.999999999999091</v>
      </c>
      <c r="J568">
        <f t="shared" si="225"/>
        <v>54.058416770280402</v>
      </c>
      <c r="K568">
        <f t="shared" si="213"/>
        <v>0</v>
      </c>
      <c r="L568">
        <f t="shared" si="214"/>
        <v>0</v>
      </c>
      <c r="M568">
        <f t="shared" si="215"/>
        <v>0</v>
      </c>
      <c r="N568">
        <f t="shared" ca="1" si="230"/>
        <v>0</v>
      </c>
      <c r="O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8">
        <f t="shared" ca="1" si="217"/>
        <v>0.05</v>
      </c>
      <c r="R568">
        <f t="shared" ca="1" si="218"/>
        <v>0</v>
      </c>
      <c r="S568">
        <f t="shared" ca="1" si="219"/>
        <v>101.25460000000002</v>
      </c>
      <c r="T568">
        <f t="shared" ca="1" si="220"/>
        <v>0</v>
      </c>
      <c r="U568">
        <f t="shared" ca="1" si="221"/>
        <v>0</v>
      </c>
      <c r="Z568">
        <f t="shared" si="226"/>
        <v>1.0618300000000001</v>
      </c>
      <c r="AA568">
        <f t="shared" si="227"/>
        <v>1.0557300000000001</v>
      </c>
      <c r="AB568">
        <f t="shared" si="231"/>
        <v>79.016393442623794</v>
      </c>
      <c r="AC568">
        <f t="shared" si="229"/>
        <v>68.278688524589796</v>
      </c>
      <c r="AE568">
        <f t="shared" si="223"/>
        <v>1.0618300000000001</v>
      </c>
      <c r="AF568">
        <f t="shared" si="224"/>
        <v>1.0577000000000001</v>
      </c>
      <c r="AG568">
        <f t="shared" si="228"/>
        <v>69.007263922519186</v>
      </c>
      <c r="AH568">
        <f t="shared" si="222"/>
        <v>61.985472154964341</v>
      </c>
    </row>
    <row r="569" spans="1:34">
      <c r="A569" s="1">
        <v>42339.708333333336</v>
      </c>
      <c r="B569">
        <v>1.0605500000000001</v>
      </c>
      <c r="C569">
        <v>1.0627500000000001</v>
      </c>
      <c r="D569">
        <v>1.0604100000000001</v>
      </c>
      <c r="E569">
        <v>1.06149</v>
      </c>
      <c r="F569">
        <v>19868</v>
      </c>
      <c r="H569">
        <f t="shared" si="216"/>
        <v>1.4000000000002899E-4</v>
      </c>
      <c r="I569">
        <f t="shared" si="212"/>
        <v>68.278688524589796</v>
      </c>
      <c r="J569">
        <f t="shared" si="225"/>
        <v>61.985472154964341</v>
      </c>
      <c r="K569">
        <f t="shared" si="213"/>
        <v>0</v>
      </c>
      <c r="L569">
        <f t="shared" si="214"/>
        <v>0</v>
      </c>
      <c r="M569">
        <f t="shared" si="215"/>
        <v>0</v>
      </c>
      <c r="N569">
        <f t="shared" ca="1" si="230"/>
        <v>0</v>
      </c>
      <c r="O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9">
        <f t="shared" ca="1" si="217"/>
        <v>0.05</v>
      </c>
      <c r="R569">
        <f t="shared" ca="1" si="218"/>
        <v>0</v>
      </c>
      <c r="S569">
        <f t="shared" ca="1" si="219"/>
        <v>101.25460000000002</v>
      </c>
      <c r="T569">
        <f t="shared" ca="1" si="220"/>
        <v>0</v>
      </c>
      <c r="U569">
        <f t="shared" ca="1" si="221"/>
        <v>0</v>
      </c>
      <c r="Z569">
        <f t="shared" si="226"/>
        <v>1.0627500000000001</v>
      </c>
      <c r="AA569">
        <f t="shared" si="227"/>
        <v>1.0557300000000001</v>
      </c>
      <c r="AB569">
        <f t="shared" si="231"/>
        <v>82.051282051281561</v>
      </c>
      <c r="AC569">
        <f t="shared" si="229"/>
        <v>74.119377889869526</v>
      </c>
      <c r="AE569">
        <f t="shared" si="223"/>
        <v>1.0627500000000001</v>
      </c>
      <c r="AF569">
        <f t="shared" si="224"/>
        <v>1.0577000000000001</v>
      </c>
      <c r="AG569">
        <f t="shared" si="228"/>
        <v>75.049504950494267</v>
      </c>
      <c r="AH569">
        <f t="shared" si="222"/>
        <v>72.028384436506727</v>
      </c>
    </row>
    <row r="570" spans="1:34">
      <c r="A570" s="1">
        <v>42339.75</v>
      </c>
      <c r="B570">
        <v>1.06175</v>
      </c>
      <c r="C570">
        <v>1.0636399999999999</v>
      </c>
      <c r="D570">
        <v>1.0601700000000001</v>
      </c>
      <c r="E570">
        <v>1.06074</v>
      </c>
      <c r="F570">
        <v>20344</v>
      </c>
      <c r="H570">
        <f t="shared" si="216"/>
        <v>5.6999999999995943E-4</v>
      </c>
      <c r="I570">
        <f t="shared" si="212"/>
        <v>74.119377889869526</v>
      </c>
      <c r="J570">
        <f t="shared" si="225"/>
        <v>72.028384436506727</v>
      </c>
      <c r="K570">
        <f t="shared" si="213"/>
        <v>0</v>
      </c>
      <c r="L570">
        <f t="shared" si="214"/>
        <v>0</v>
      </c>
      <c r="M570">
        <f t="shared" si="215"/>
        <v>0</v>
      </c>
      <c r="N570">
        <f t="shared" ca="1" si="230"/>
        <v>0</v>
      </c>
      <c r="O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0">
        <f t="shared" ca="1" si="217"/>
        <v>0.05</v>
      </c>
      <c r="R570">
        <f t="shared" ca="1" si="218"/>
        <v>0</v>
      </c>
      <c r="S570">
        <f t="shared" ca="1" si="219"/>
        <v>101.25460000000002</v>
      </c>
      <c r="T570">
        <f t="shared" ca="1" si="220"/>
        <v>0</v>
      </c>
      <c r="U570">
        <f t="shared" ca="1" si="221"/>
        <v>0</v>
      </c>
      <c r="Z570">
        <f t="shared" si="226"/>
        <v>1.0636399999999999</v>
      </c>
      <c r="AA570">
        <f t="shared" si="227"/>
        <v>1.05575</v>
      </c>
      <c r="AB570">
        <f t="shared" si="231"/>
        <v>63.244613434728514</v>
      </c>
      <c r="AC570">
        <f t="shared" si="229"/>
        <v>73.455121412486434</v>
      </c>
      <c r="AE570">
        <f t="shared" si="223"/>
        <v>1.0636399999999999</v>
      </c>
      <c r="AF570">
        <f t="shared" si="224"/>
        <v>1.0584899999999999</v>
      </c>
      <c r="AG570">
        <f t="shared" si="228"/>
        <v>43.68932038835127</v>
      </c>
      <c r="AH570">
        <f t="shared" si="222"/>
        <v>59.369412669422772</v>
      </c>
    </row>
    <row r="571" spans="1:34">
      <c r="A571" s="1">
        <v>42339.791666666664</v>
      </c>
      <c r="B571">
        <v>1.06073</v>
      </c>
      <c r="C571">
        <v>1.0619700000000001</v>
      </c>
      <c r="D571">
        <v>1.0605500000000001</v>
      </c>
      <c r="E571">
        <v>1.06182</v>
      </c>
      <c r="F571">
        <v>16674</v>
      </c>
      <c r="H571">
        <f t="shared" si="216"/>
        <v>1.7999999999984695E-4</v>
      </c>
      <c r="I571">
        <f t="shared" si="212"/>
        <v>73.455121412486434</v>
      </c>
      <c r="J571">
        <f t="shared" si="225"/>
        <v>59.369412669422772</v>
      </c>
      <c r="K571">
        <f t="shared" si="213"/>
        <v>-1</v>
      </c>
      <c r="L571">
        <f t="shared" si="214"/>
        <v>0</v>
      </c>
      <c r="M571">
        <f t="shared" si="215"/>
        <v>0</v>
      </c>
      <c r="N571">
        <f t="shared" ca="1" si="230"/>
        <v>0</v>
      </c>
      <c r="O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1">
        <f t="shared" ca="1" si="217"/>
        <v>0.05</v>
      </c>
      <c r="R571">
        <f t="shared" ca="1" si="218"/>
        <v>0</v>
      </c>
      <c r="S571">
        <f t="shared" ca="1" si="219"/>
        <v>101.25460000000002</v>
      </c>
      <c r="T571">
        <f t="shared" ca="1" si="220"/>
        <v>0</v>
      </c>
      <c r="U571">
        <f t="shared" ca="1" si="221"/>
        <v>0</v>
      </c>
      <c r="Z571">
        <f t="shared" si="226"/>
        <v>1.0636399999999999</v>
      </c>
      <c r="AA571">
        <f t="shared" si="227"/>
        <v>1.05575</v>
      </c>
      <c r="AB571">
        <f t="shared" si="231"/>
        <v>76.932826362484874</v>
      </c>
      <c r="AC571">
        <f t="shared" si="229"/>
        <v>75.311278822779684</v>
      </c>
      <c r="AE571">
        <f t="shared" si="223"/>
        <v>1.0636399999999999</v>
      </c>
      <c r="AF571">
        <f t="shared" si="224"/>
        <v>1.0584899999999999</v>
      </c>
      <c r="AG571">
        <f t="shared" si="228"/>
        <v>64.660194174758502</v>
      </c>
      <c r="AH571">
        <f t="shared" si="222"/>
        <v>54.174757281554889</v>
      </c>
    </row>
    <row r="572" spans="1:34">
      <c r="A572" s="1">
        <v>42339.833333333336</v>
      </c>
      <c r="B572">
        <v>1.0618399999999999</v>
      </c>
      <c r="C572">
        <v>1.0621499999999999</v>
      </c>
      <c r="D572">
        <v>1.0609200000000001</v>
      </c>
      <c r="E572">
        <v>1.06151</v>
      </c>
      <c r="F572">
        <v>14980</v>
      </c>
      <c r="H572">
        <f t="shared" si="216"/>
        <v>5.8999999999986841E-4</v>
      </c>
      <c r="I572">
        <f t="shared" si="212"/>
        <v>75.311278822779684</v>
      </c>
      <c r="J572">
        <f t="shared" si="225"/>
        <v>54.174757281554889</v>
      </c>
      <c r="K572">
        <f t="shared" si="213"/>
        <v>-1</v>
      </c>
      <c r="L572">
        <f t="shared" si="214"/>
        <v>0</v>
      </c>
      <c r="M572">
        <f t="shared" si="215"/>
        <v>0</v>
      </c>
      <c r="N572">
        <f t="shared" ca="1" si="230"/>
        <v>0</v>
      </c>
      <c r="O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2">
        <f t="shared" ca="1" si="217"/>
        <v>0.05</v>
      </c>
      <c r="R572">
        <f t="shared" ca="1" si="218"/>
        <v>0</v>
      </c>
      <c r="S572">
        <f t="shared" ca="1" si="219"/>
        <v>101.25460000000002</v>
      </c>
      <c r="T572">
        <f t="shared" ca="1" si="220"/>
        <v>0</v>
      </c>
      <c r="U572">
        <f t="shared" ca="1" si="221"/>
        <v>0</v>
      </c>
      <c r="Z572">
        <f t="shared" si="226"/>
        <v>1.0636399999999999</v>
      </c>
      <c r="AA572">
        <f t="shared" si="227"/>
        <v>1.05575</v>
      </c>
      <c r="AB572">
        <f t="shared" si="231"/>
        <v>73.003802281369104</v>
      </c>
      <c r="AC572">
        <f t="shared" si="229"/>
        <v>73.808131032466008</v>
      </c>
      <c r="AE572">
        <f t="shared" si="223"/>
        <v>1.0636399999999999</v>
      </c>
      <c r="AF572">
        <f t="shared" si="224"/>
        <v>1.0589999999999999</v>
      </c>
      <c r="AG572">
        <f t="shared" si="228"/>
        <v>54.09482758620743</v>
      </c>
      <c r="AH572">
        <f t="shared" si="222"/>
        <v>59.377510880482966</v>
      </c>
    </row>
    <row r="573" spans="1:34">
      <c r="A573" s="1">
        <v>42339.875</v>
      </c>
      <c r="B573">
        <v>1.0615300000000001</v>
      </c>
      <c r="C573">
        <v>1.06351</v>
      </c>
      <c r="D573">
        <v>1.06149</v>
      </c>
      <c r="E573">
        <v>1.0633600000000001</v>
      </c>
      <c r="F573">
        <v>14100</v>
      </c>
      <c r="H573">
        <f t="shared" si="216"/>
        <v>4.0000000000040004E-5</v>
      </c>
      <c r="I573">
        <f t="shared" si="212"/>
        <v>73.808131032466008</v>
      </c>
      <c r="J573">
        <f t="shared" si="225"/>
        <v>59.377510880482966</v>
      </c>
      <c r="K573">
        <f t="shared" si="213"/>
        <v>-1</v>
      </c>
      <c r="L573">
        <f t="shared" si="214"/>
        <v>0</v>
      </c>
      <c r="M573">
        <f t="shared" si="215"/>
        <v>0</v>
      </c>
      <c r="N573">
        <f t="shared" ca="1" si="230"/>
        <v>0</v>
      </c>
      <c r="O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3">
        <f t="shared" ca="1" si="217"/>
        <v>0.05</v>
      </c>
      <c r="R573">
        <f t="shared" ca="1" si="218"/>
        <v>0</v>
      </c>
      <c r="S573">
        <f t="shared" ca="1" si="219"/>
        <v>101.25460000000002</v>
      </c>
      <c r="T573">
        <f t="shared" ca="1" si="220"/>
        <v>0</v>
      </c>
      <c r="U573">
        <f t="shared" ca="1" si="221"/>
        <v>0</v>
      </c>
      <c r="Z573">
        <f t="shared" si="226"/>
        <v>1.0636399999999999</v>
      </c>
      <c r="AA573">
        <f t="shared" si="227"/>
        <v>1.05575</v>
      </c>
      <c r="AB573">
        <f t="shared" si="231"/>
        <v>96.451204055768841</v>
      </c>
      <c r="AC573">
        <f t="shared" si="229"/>
        <v>77.408111533587828</v>
      </c>
      <c r="AE573">
        <f t="shared" si="223"/>
        <v>1.0636399999999999</v>
      </c>
      <c r="AF573">
        <f t="shared" si="224"/>
        <v>1.05924</v>
      </c>
      <c r="AG573">
        <f t="shared" si="228"/>
        <v>93.636363636367307</v>
      </c>
      <c r="AH573">
        <f t="shared" si="222"/>
        <v>73.865595611287375</v>
      </c>
    </row>
    <row r="574" spans="1:34">
      <c r="A574" s="1">
        <v>42339.916666666664</v>
      </c>
      <c r="B574">
        <v>1.0633699999999999</v>
      </c>
      <c r="C574">
        <v>1.0633900000000001</v>
      </c>
      <c r="D574">
        <v>1.06284</v>
      </c>
      <c r="E574">
        <v>1.0630500000000001</v>
      </c>
      <c r="F574">
        <v>12942</v>
      </c>
      <c r="H574">
        <f t="shared" si="216"/>
        <v>2.1000000000004349E-4</v>
      </c>
      <c r="I574">
        <f t="shared" si="212"/>
        <v>77.408111533587828</v>
      </c>
      <c r="J574">
        <f t="shared" si="225"/>
        <v>73.865595611287375</v>
      </c>
      <c r="K574">
        <f t="shared" si="213"/>
        <v>-1</v>
      </c>
      <c r="L574">
        <f t="shared" si="214"/>
        <v>0</v>
      </c>
      <c r="M574">
        <f t="shared" si="215"/>
        <v>0</v>
      </c>
      <c r="N574">
        <f t="shared" ca="1" si="230"/>
        <v>0</v>
      </c>
      <c r="O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4">
        <f t="shared" ca="1" si="217"/>
        <v>0.05</v>
      </c>
      <c r="R574">
        <f t="shared" ca="1" si="218"/>
        <v>0</v>
      </c>
      <c r="S574">
        <f t="shared" ca="1" si="219"/>
        <v>101.25460000000002</v>
      </c>
      <c r="T574">
        <f t="shared" ca="1" si="220"/>
        <v>0</v>
      </c>
      <c r="U574">
        <f t="shared" ca="1" si="221"/>
        <v>0</v>
      </c>
      <c r="Z574">
        <f t="shared" si="226"/>
        <v>1.0636399999999999</v>
      </c>
      <c r="AA574">
        <f t="shared" si="227"/>
        <v>1.05575</v>
      </c>
      <c r="AB574">
        <f t="shared" si="231"/>
        <v>92.522179974653085</v>
      </c>
      <c r="AC574">
        <f t="shared" si="229"/>
        <v>84.727503168568973</v>
      </c>
      <c r="AE574">
        <f t="shared" si="223"/>
        <v>1.0636399999999999</v>
      </c>
      <c r="AF574">
        <f t="shared" si="224"/>
        <v>1.05965</v>
      </c>
      <c r="AG574">
        <f t="shared" si="228"/>
        <v>85.213032581456702</v>
      </c>
      <c r="AH574">
        <f t="shared" si="222"/>
        <v>89.424698108911997</v>
      </c>
    </row>
    <row r="575" spans="1:34">
      <c r="A575" s="1">
        <v>42339.958333333336</v>
      </c>
      <c r="B575">
        <v>1.06304</v>
      </c>
      <c r="C575">
        <v>1.06366</v>
      </c>
      <c r="D575">
        <v>1.06298</v>
      </c>
      <c r="E575">
        <v>1.0631299999999999</v>
      </c>
      <c r="F575">
        <v>13268</v>
      </c>
      <c r="H575">
        <f t="shared" si="216"/>
        <v>5.9999999999948983E-5</v>
      </c>
      <c r="I575">
        <f t="shared" si="212"/>
        <v>84.727503168568973</v>
      </c>
      <c r="J575">
        <f t="shared" si="225"/>
        <v>89.424698108911997</v>
      </c>
      <c r="K575">
        <f t="shared" si="213"/>
        <v>-1</v>
      </c>
      <c r="L575">
        <f t="shared" si="214"/>
        <v>0</v>
      </c>
      <c r="M575">
        <f t="shared" si="215"/>
        <v>0</v>
      </c>
      <c r="N575">
        <f t="shared" ca="1" si="230"/>
        <v>0</v>
      </c>
      <c r="O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5">
        <f t="shared" ca="1" si="217"/>
        <v>0.05</v>
      </c>
      <c r="R575">
        <f t="shared" ca="1" si="218"/>
        <v>0</v>
      </c>
      <c r="S575">
        <f t="shared" ca="1" si="219"/>
        <v>101.25460000000002</v>
      </c>
      <c r="T575">
        <f t="shared" ca="1" si="220"/>
        <v>0</v>
      </c>
      <c r="U575">
        <f t="shared" ca="1" si="221"/>
        <v>0</v>
      </c>
      <c r="Z575">
        <f t="shared" si="226"/>
        <v>1.06366</v>
      </c>
      <c r="AA575">
        <f t="shared" si="227"/>
        <v>1.05626</v>
      </c>
      <c r="AB575">
        <f t="shared" si="231"/>
        <v>92.837837837836005</v>
      </c>
      <c r="AC575">
        <f t="shared" si="229"/>
        <v>88.703756037406748</v>
      </c>
      <c r="AE575">
        <f t="shared" si="223"/>
        <v>1.06366</v>
      </c>
      <c r="AF575">
        <f t="shared" si="224"/>
        <v>1.0601700000000001</v>
      </c>
      <c r="AG575">
        <f t="shared" si="228"/>
        <v>84.813753581657807</v>
      </c>
      <c r="AH575">
        <f t="shared" si="222"/>
        <v>85.013393081557254</v>
      </c>
    </row>
    <row r="576" spans="1:34">
      <c r="A576" s="1">
        <v>42340</v>
      </c>
      <c r="B576">
        <v>1.0631200000000001</v>
      </c>
      <c r="C576">
        <v>1.0634999999999999</v>
      </c>
      <c r="D576">
        <v>1.0624</v>
      </c>
      <c r="E576">
        <v>1.06297</v>
      </c>
      <c r="F576">
        <v>12404</v>
      </c>
      <c r="H576">
        <f t="shared" si="216"/>
        <v>5.6999999999995943E-4</v>
      </c>
      <c r="I576">
        <f t="shared" si="212"/>
        <v>88.703756037406748</v>
      </c>
      <c r="J576">
        <f t="shared" si="225"/>
        <v>85.013393081557254</v>
      </c>
      <c r="K576">
        <f t="shared" si="213"/>
        <v>-1</v>
      </c>
      <c r="L576">
        <f t="shared" si="214"/>
        <v>0</v>
      </c>
      <c r="M576">
        <f t="shared" si="215"/>
        <v>0</v>
      </c>
      <c r="N576">
        <f t="shared" ca="1" si="230"/>
        <v>0</v>
      </c>
      <c r="O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6">
        <f t="shared" ca="1" si="217"/>
        <v>0.05</v>
      </c>
      <c r="R576">
        <f t="shared" ca="1" si="218"/>
        <v>0</v>
      </c>
      <c r="S576">
        <f t="shared" ca="1" si="219"/>
        <v>101.25460000000002</v>
      </c>
      <c r="T576">
        <f t="shared" ca="1" si="220"/>
        <v>0</v>
      </c>
      <c r="U576">
        <f t="shared" ca="1" si="221"/>
        <v>0</v>
      </c>
      <c r="Z576">
        <f t="shared" si="226"/>
        <v>1.06366</v>
      </c>
      <c r="AA576">
        <f t="shared" si="227"/>
        <v>1.05626</v>
      </c>
      <c r="AB576">
        <f t="shared" si="231"/>
        <v>90.675675675674697</v>
      </c>
      <c r="AC576">
        <f t="shared" si="229"/>
        <v>93.121724385983157</v>
      </c>
      <c r="AE576">
        <f t="shared" si="223"/>
        <v>1.06366</v>
      </c>
      <c r="AF576">
        <f t="shared" si="224"/>
        <v>1.0601700000000001</v>
      </c>
      <c r="AG576">
        <f t="shared" si="228"/>
        <v>80.229226361029205</v>
      </c>
      <c r="AH576">
        <f t="shared" si="222"/>
        <v>82.521489971343499</v>
      </c>
    </row>
    <row r="577" spans="1:34">
      <c r="A577" s="1">
        <v>42340.041666666664</v>
      </c>
      <c r="B577">
        <v>1.0629500000000001</v>
      </c>
      <c r="C577">
        <v>1.06349</v>
      </c>
      <c r="D577">
        <v>1.0623199999999999</v>
      </c>
      <c r="E577">
        <v>1.0624199999999999</v>
      </c>
      <c r="F577">
        <v>10362</v>
      </c>
      <c r="H577">
        <f t="shared" si="216"/>
        <v>9.9999999999988987E-5</v>
      </c>
      <c r="I577">
        <f t="shared" si="212"/>
        <v>93.121724385983157</v>
      </c>
      <c r="J577">
        <f t="shared" si="225"/>
        <v>82.521489971343499</v>
      </c>
      <c r="K577">
        <f t="shared" si="213"/>
        <v>-1</v>
      </c>
      <c r="L577">
        <f t="shared" si="214"/>
        <v>0</v>
      </c>
      <c r="M577">
        <f t="shared" si="215"/>
        <v>0</v>
      </c>
      <c r="N577">
        <f t="shared" ca="1" si="230"/>
        <v>0</v>
      </c>
      <c r="O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7">
        <f t="shared" ca="1" si="217"/>
        <v>0.05</v>
      </c>
      <c r="R577">
        <f t="shared" ca="1" si="218"/>
        <v>0</v>
      </c>
      <c r="S577">
        <f t="shared" ca="1" si="219"/>
        <v>101.25460000000002</v>
      </c>
      <c r="T577">
        <f t="shared" ca="1" si="220"/>
        <v>0</v>
      </c>
      <c r="U577">
        <f t="shared" ca="1" si="221"/>
        <v>0</v>
      </c>
      <c r="Z577">
        <f t="shared" si="226"/>
        <v>1.06366</v>
      </c>
      <c r="AA577">
        <f t="shared" si="227"/>
        <v>1.0566199999999999</v>
      </c>
      <c r="AB577">
        <f t="shared" si="231"/>
        <v>82.386363636362177</v>
      </c>
      <c r="AC577">
        <f t="shared" si="229"/>
        <v>89.605514281131491</v>
      </c>
      <c r="AE577">
        <f t="shared" si="223"/>
        <v>1.06366</v>
      </c>
      <c r="AF577">
        <f t="shared" si="224"/>
        <v>1.0605500000000001</v>
      </c>
      <c r="AG577">
        <f t="shared" si="228"/>
        <v>60.128617363339188</v>
      </c>
      <c r="AH577">
        <f t="shared" si="222"/>
        <v>70.178921862184197</v>
      </c>
    </row>
    <row r="578" spans="1:34">
      <c r="A578" s="1">
        <v>42340.083333333336</v>
      </c>
      <c r="B578">
        <v>1.0623899999999999</v>
      </c>
      <c r="C578">
        <v>1.0626800000000001</v>
      </c>
      <c r="D578">
        <v>1.0622100000000001</v>
      </c>
      <c r="E578">
        <v>1.0625800000000001</v>
      </c>
      <c r="F578">
        <v>8089</v>
      </c>
      <c r="H578">
        <f t="shared" si="216"/>
        <v>1.7999999999984695E-4</v>
      </c>
      <c r="I578">
        <f t="shared" ref="I578:I641" si="232">AC577</f>
        <v>89.605514281131491</v>
      </c>
      <c r="J578">
        <f t="shared" si="225"/>
        <v>70.178921862184197</v>
      </c>
      <c r="K578">
        <f t="shared" ref="K578:K641" si="233">IF(AND($I578&gt;$Y$4,$I577&gt;$Y$4),-1,IF(AND($I578&lt;$Y$5,$I577&lt;$Y$5),1,0))</f>
        <v>-1</v>
      </c>
      <c r="L578">
        <f t="shared" si="214"/>
        <v>0</v>
      </c>
      <c r="M578">
        <f t="shared" si="215"/>
        <v>0</v>
      </c>
      <c r="N578">
        <f t="shared" ca="1" si="230"/>
        <v>0</v>
      </c>
      <c r="O578">
        <f ca="1">IF(ISNA(HLOOKUP(ROW()+1,Лист1!$DD$3:$GY$28,26,FALSE)),IF(ISNA(HLOOKUP(ROW()+1,Лист1!$DD$37:$GY$62,26,FALSE)),0,HLOOKUP(ROW()+1,Лист1!$DD$37:$GY$62,26,FALSE)),HLOOKUP(ROW()+1,Лист1!$DD$3:$GY$28,26,FALSE))</f>
        <v>3.4199999999999786E-3</v>
      </c>
      <c r="P578">
        <f t="shared" ca="1" si="217"/>
        <v>0.05</v>
      </c>
      <c r="R578">
        <f t="shared" ca="1" si="218"/>
        <v>3.4199999999999786E-3</v>
      </c>
      <c r="S578">
        <f t="shared" ca="1" si="219"/>
        <v>101.42360000000002</v>
      </c>
      <c r="T578">
        <f t="shared" ca="1" si="220"/>
        <v>1</v>
      </c>
      <c r="U578">
        <f t="shared" ca="1" si="221"/>
        <v>0.16899999999999893</v>
      </c>
      <c r="Z578">
        <f t="shared" si="226"/>
        <v>1.06366</v>
      </c>
      <c r="AA578">
        <f t="shared" si="227"/>
        <v>1.05708</v>
      </c>
      <c r="AB578">
        <f t="shared" si="231"/>
        <v>83.586626139818165</v>
      </c>
      <c r="AC578">
        <f t="shared" si="229"/>
        <v>87.371625822422757</v>
      </c>
      <c r="AE578">
        <f t="shared" si="223"/>
        <v>1.06366</v>
      </c>
      <c r="AF578">
        <f t="shared" si="224"/>
        <v>1.0609200000000001</v>
      </c>
      <c r="AG578">
        <f t="shared" si="228"/>
        <v>60.58394160584001</v>
      </c>
      <c r="AH578">
        <f t="shared" si="222"/>
        <v>60.356279484589599</v>
      </c>
    </row>
    <row r="579" spans="1:34">
      <c r="A579" s="1">
        <v>42340.125</v>
      </c>
      <c r="B579">
        <v>1.0625899999999999</v>
      </c>
      <c r="C579">
        <v>1.0628200000000001</v>
      </c>
      <c r="D579">
        <v>1.0620700000000001</v>
      </c>
      <c r="E579">
        <v>1.0624</v>
      </c>
      <c r="F579">
        <v>12047</v>
      </c>
      <c r="H579">
        <f t="shared" si="216"/>
        <v>3.2999999999994145E-4</v>
      </c>
      <c r="I579">
        <f t="shared" si="232"/>
        <v>87.371625822422757</v>
      </c>
      <c r="J579">
        <f t="shared" si="225"/>
        <v>60.356279484589599</v>
      </c>
      <c r="K579">
        <f t="shared" si="233"/>
        <v>-1</v>
      </c>
      <c r="L579">
        <f t="shared" ref="L579:L642" si="234">IF(AND($I579-$J579&gt;$Y$6),-1,IF(AND($I579-$J579&lt;-$Y$5),1,0))</f>
        <v>0</v>
      </c>
      <c r="M579">
        <f t="shared" ref="M579:M642" si="235">IF(AND(K579=1,L579=1),1,IF(AND(K579=-1,L579=-1),-1,0))</f>
        <v>0</v>
      </c>
      <c r="N579">
        <f t="shared" ca="1" si="230"/>
        <v>0</v>
      </c>
      <c r="O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9">
        <f t="shared" ca="1" si="217"/>
        <v>0.05</v>
      </c>
      <c r="R579">
        <f t="shared" ca="1" si="218"/>
        <v>0</v>
      </c>
      <c r="S579">
        <f t="shared" ca="1" si="219"/>
        <v>101.42360000000002</v>
      </c>
      <c r="T579">
        <f t="shared" ca="1" si="220"/>
        <v>0</v>
      </c>
      <c r="U579">
        <f t="shared" ca="1" si="221"/>
        <v>0</v>
      </c>
      <c r="Z579">
        <f t="shared" si="226"/>
        <v>1.06366</v>
      </c>
      <c r="AA579">
        <f t="shared" si="227"/>
        <v>1.05708</v>
      </c>
      <c r="AB579">
        <f t="shared" si="231"/>
        <v>80.851063829786725</v>
      </c>
      <c r="AC579">
        <f t="shared" si="229"/>
        <v>84.374932320410437</v>
      </c>
      <c r="AE579">
        <f t="shared" si="223"/>
        <v>1.06366</v>
      </c>
      <c r="AF579">
        <f t="shared" si="224"/>
        <v>1.06149</v>
      </c>
      <c r="AG579">
        <f t="shared" si="228"/>
        <v>41.935483870966088</v>
      </c>
      <c r="AH579">
        <f t="shared" si="222"/>
        <v>51.259712738403053</v>
      </c>
    </row>
    <row r="580" spans="1:34">
      <c r="A580" s="1">
        <v>42340.166666666664</v>
      </c>
      <c r="B580">
        <v>1.0624100000000001</v>
      </c>
      <c r="C580">
        <v>1.0626199999999999</v>
      </c>
      <c r="D580">
        <v>1.0619799999999999</v>
      </c>
      <c r="E580">
        <v>1.0620499999999999</v>
      </c>
      <c r="F580">
        <v>13493</v>
      </c>
      <c r="H580">
        <f t="shared" ref="H580:H643" si="236">MIN(E580,B580) - D580</f>
        <v>7.0000000000014495E-5</v>
      </c>
      <c r="I580">
        <f t="shared" si="232"/>
        <v>84.374932320410437</v>
      </c>
      <c r="J580">
        <f t="shared" si="225"/>
        <v>51.259712738403053</v>
      </c>
      <c r="K580">
        <f t="shared" si="233"/>
        <v>-1</v>
      </c>
      <c r="L580">
        <f t="shared" si="234"/>
        <v>-1</v>
      </c>
      <c r="M580">
        <f t="shared" si="235"/>
        <v>-1</v>
      </c>
      <c r="N580">
        <f t="shared" ca="1" si="230"/>
        <v>-1</v>
      </c>
      <c r="O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0">
        <f t="shared" ref="P580:P643" ca="1" si="237">ROUNDDOWN(S579/2000,2)</f>
        <v>0.05</v>
      </c>
      <c r="R580">
        <f t="shared" ref="R580:R643" ca="1" si="238">O580</f>
        <v>0</v>
      </c>
      <c r="S580">
        <f t="shared" ref="S580:S643" ca="1" si="239">S579+U580</f>
        <v>101.42360000000002</v>
      </c>
      <c r="T580">
        <f t="shared" ref="T580:T643" ca="1" si="240">SIGN(R580)</f>
        <v>0</v>
      </c>
      <c r="U580">
        <f t="shared" ref="U580:U643" ca="1" si="241">R580*$V$4*P580+IF(O580=0,0,$V$3)</f>
        <v>0</v>
      </c>
      <c r="Z580">
        <f t="shared" si="226"/>
        <v>1.06366</v>
      </c>
      <c r="AA580">
        <f t="shared" si="227"/>
        <v>1.05708</v>
      </c>
      <c r="AB580">
        <f t="shared" si="231"/>
        <v>75.531914893615436</v>
      </c>
      <c r="AC580">
        <f t="shared" si="229"/>
        <v>80.588992124895611</v>
      </c>
      <c r="AE580">
        <f t="shared" si="223"/>
        <v>1.06366</v>
      </c>
      <c r="AF580">
        <f t="shared" si="224"/>
        <v>1.0619799999999999</v>
      </c>
      <c r="AG580">
        <f t="shared" si="228"/>
        <v>4.1666666666672176</v>
      </c>
      <c r="AH580">
        <f t="shared" si="222"/>
        <v>23.051075268816653</v>
      </c>
    </row>
    <row r="581" spans="1:34">
      <c r="A581" s="1">
        <v>42340.208333333336</v>
      </c>
      <c r="B581">
        <v>1.06206</v>
      </c>
      <c r="C581">
        <v>1.0623899999999999</v>
      </c>
      <c r="D581">
        <v>1.06172</v>
      </c>
      <c r="E581">
        <v>1.0621</v>
      </c>
      <c r="F581">
        <v>12689</v>
      </c>
      <c r="H581">
        <f t="shared" si="236"/>
        <v>3.4000000000000696E-4</v>
      </c>
      <c r="I581">
        <f t="shared" si="232"/>
        <v>80.588992124895611</v>
      </c>
      <c r="J581">
        <f t="shared" si="225"/>
        <v>23.051075268816653</v>
      </c>
      <c r="K581">
        <f t="shared" si="233"/>
        <v>-1</v>
      </c>
      <c r="L581">
        <f t="shared" si="234"/>
        <v>-1</v>
      </c>
      <c r="M581">
        <f t="shared" si="235"/>
        <v>-1</v>
      </c>
      <c r="N581">
        <f t="shared" ca="1" si="230"/>
        <v>0</v>
      </c>
      <c r="O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1">
        <f t="shared" ca="1" si="237"/>
        <v>0.05</v>
      </c>
      <c r="R581">
        <f t="shared" ca="1" si="238"/>
        <v>0</v>
      </c>
      <c r="S581">
        <f t="shared" ca="1" si="239"/>
        <v>101.42360000000002</v>
      </c>
      <c r="T581">
        <f t="shared" ca="1" si="240"/>
        <v>0</v>
      </c>
      <c r="U581">
        <f t="shared" ca="1" si="241"/>
        <v>0</v>
      </c>
      <c r="Z581">
        <f t="shared" si="226"/>
        <v>1.06366</v>
      </c>
      <c r="AA581">
        <f t="shared" si="227"/>
        <v>1.0573900000000001</v>
      </c>
      <c r="AB581">
        <f t="shared" si="231"/>
        <v>75.119617224880287</v>
      </c>
      <c r="AC581">
        <f t="shared" si="229"/>
        <v>78.77230552202515</v>
      </c>
      <c r="AE581">
        <f t="shared" si="223"/>
        <v>1.06366</v>
      </c>
      <c r="AF581">
        <f t="shared" si="224"/>
        <v>1.06172</v>
      </c>
      <c r="AG581">
        <f t="shared" si="228"/>
        <v>19.587628865981269</v>
      </c>
      <c r="AH581">
        <f t="shared" si="222"/>
        <v>11.877147766324244</v>
      </c>
    </row>
    <row r="582" spans="1:34">
      <c r="A582" s="1">
        <v>42340.25</v>
      </c>
      <c r="B582">
        <v>1.06209</v>
      </c>
      <c r="C582">
        <v>1.0621100000000001</v>
      </c>
      <c r="D582">
        <v>1.06158</v>
      </c>
      <c r="E582">
        <v>1.06186</v>
      </c>
      <c r="F582">
        <v>11966</v>
      </c>
      <c r="H582">
        <f t="shared" si="236"/>
        <v>2.8000000000005798E-4</v>
      </c>
      <c r="I582">
        <f t="shared" si="232"/>
        <v>78.77230552202515</v>
      </c>
      <c r="J582">
        <f t="shared" si="225"/>
        <v>11.877147766324244</v>
      </c>
      <c r="K582">
        <f t="shared" si="233"/>
        <v>-1</v>
      </c>
      <c r="L582">
        <f t="shared" si="234"/>
        <v>-1</v>
      </c>
      <c r="M582">
        <f t="shared" si="235"/>
        <v>-1</v>
      </c>
      <c r="N582">
        <f t="shared" ca="1" si="230"/>
        <v>0</v>
      </c>
      <c r="O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2">
        <f t="shared" ca="1" si="237"/>
        <v>0.05</v>
      </c>
      <c r="R582">
        <f t="shared" ca="1" si="238"/>
        <v>0</v>
      </c>
      <c r="S582">
        <f t="shared" ca="1" si="239"/>
        <v>101.42360000000002</v>
      </c>
      <c r="T582">
        <f t="shared" ca="1" si="240"/>
        <v>0</v>
      </c>
      <c r="U582">
        <f t="shared" ca="1" si="241"/>
        <v>0</v>
      </c>
      <c r="Z582">
        <f t="shared" si="226"/>
        <v>1.06366</v>
      </c>
      <c r="AA582">
        <f t="shared" si="227"/>
        <v>1.0577000000000001</v>
      </c>
      <c r="AB582">
        <f t="shared" si="231"/>
        <v>69.798657718120225</v>
      </c>
      <c r="AC582">
        <f t="shared" si="229"/>
        <v>75.325313416600679</v>
      </c>
      <c r="AE582">
        <f t="shared" si="223"/>
        <v>1.0634999999999999</v>
      </c>
      <c r="AF582">
        <f t="shared" si="224"/>
        <v>1.06158</v>
      </c>
      <c r="AG582">
        <f t="shared" si="228"/>
        <v>14.583333333336949</v>
      </c>
      <c r="AH582">
        <f t="shared" si="222"/>
        <v>17.085481099659109</v>
      </c>
    </row>
    <row r="583" spans="1:34">
      <c r="A583" s="1">
        <v>42340.291666666664</v>
      </c>
      <c r="B583">
        <v>1.06186</v>
      </c>
      <c r="C583">
        <v>1.06193</v>
      </c>
      <c r="D583">
        <v>1.06128</v>
      </c>
      <c r="E583">
        <v>1.06134</v>
      </c>
      <c r="F583">
        <v>12691</v>
      </c>
      <c r="H583">
        <f t="shared" si="236"/>
        <v>5.9999999999948983E-5</v>
      </c>
      <c r="I583">
        <f t="shared" si="232"/>
        <v>75.325313416600679</v>
      </c>
      <c r="J583">
        <f t="shared" si="225"/>
        <v>17.085481099659109</v>
      </c>
      <c r="K583">
        <f t="shared" si="233"/>
        <v>-1</v>
      </c>
      <c r="L583">
        <f t="shared" si="234"/>
        <v>-1</v>
      </c>
      <c r="M583">
        <f t="shared" si="235"/>
        <v>-1</v>
      </c>
      <c r="N583">
        <f t="shared" ca="1" si="230"/>
        <v>0</v>
      </c>
      <c r="O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3">
        <f t="shared" ca="1" si="237"/>
        <v>0.05</v>
      </c>
      <c r="R583">
        <f t="shared" ca="1" si="238"/>
        <v>0</v>
      </c>
      <c r="S583">
        <f t="shared" ca="1" si="239"/>
        <v>101.42360000000002</v>
      </c>
      <c r="T583">
        <f t="shared" ca="1" si="240"/>
        <v>0</v>
      </c>
      <c r="U583">
        <f t="shared" ca="1" si="241"/>
        <v>0</v>
      </c>
      <c r="Z583">
        <f t="shared" si="226"/>
        <v>1.06366</v>
      </c>
      <c r="AA583">
        <f t="shared" si="227"/>
        <v>1.0577000000000001</v>
      </c>
      <c r="AB583">
        <f t="shared" si="231"/>
        <v>61.07382550335381</v>
      </c>
      <c r="AC583">
        <f t="shared" si="229"/>
        <v>70.381003834992441</v>
      </c>
      <c r="AE583">
        <f t="shared" si="223"/>
        <v>1.06349</v>
      </c>
      <c r="AF583">
        <f t="shared" si="224"/>
        <v>1.06128</v>
      </c>
      <c r="AG583">
        <f t="shared" si="228"/>
        <v>2.7149321266944684</v>
      </c>
      <c r="AH583">
        <f t="shared" si="222"/>
        <v>8.6491327300157081</v>
      </c>
    </row>
    <row r="584" spans="1:34">
      <c r="A584" s="1">
        <v>42340.333333333336</v>
      </c>
      <c r="B584">
        <v>1.0613600000000001</v>
      </c>
      <c r="C584">
        <v>1.0614300000000001</v>
      </c>
      <c r="D584">
        <v>1.0610599999999999</v>
      </c>
      <c r="E584">
        <v>1.0611699999999999</v>
      </c>
      <c r="F584">
        <v>11306</v>
      </c>
      <c r="H584">
        <f t="shared" si="236"/>
        <v>1.100000000000545E-4</v>
      </c>
      <c r="I584">
        <f t="shared" si="232"/>
        <v>70.381003834992441</v>
      </c>
      <c r="J584">
        <f t="shared" si="225"/>
        <v>8.6491327300157081</v>
      </c>
      <c r="K584">
        <f t="shared" si="233"/>
        <v>-1</v>
      </c>
      <c r="L584">
        <f t="shared" si="234"/>
        <v>-1</v>
      </c>
      <c r="M584">
        <f t="shared" si="235"/>
        <v>-1</v>
      </c>
      <c r="N584">
        <f t="shared" ca="1" si="230"/>
        <v>0</v>
      </c>
      <c r="O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4">
        <f t="shared" ca="1" si="237"/>
        <v>0.05</v>
      </c>
      <c r="R584">
        <f t="shared" ca="1" si="238"/>
        <v>0</v>
      </c>
      <c r="S584">
        <f t="shared" ca="1" si="239"/>
        <v>101.42360000000002</v>
      </c>
      <c r="T584">
        <f t="shared" ca="1" si="240"/>
        <v>0</v>
      </c>
      <c r="U584">
        <f t="shared" ca="1" si="241"/>
        <v>0</v>
      </c>
      <c r="Z584">
        <f t="shared" si="226"/>
        <v>1.06366</v>
      </c>
      <c r="AA584">
        <f t="shared" si="227"/>
        <v>1.0577000000000001</v>
      </c>
      <c r="AB584">
        <f t="shared" si="231"/>
        <v>58.221476510065138</v>
      </c>
      <c r="AC584">
        <f t="shared" si="229"/>
        <v>66.053394239104861</v>
      </c>
      <c r="AE584">
        <f t="shared" si="223"/>
        <v>1.0628200000000001</v>
      </c>
      <c r="AF584">
        <f t="shared" si="224"/>
        <v>1.0610599999999999</v>
      </c>
      <c r="AG584">
        <f t="shared" si="228"/>
        <v>6.2500000000023661</v>
      </c>
      <c r="AH584">
        <f t="shared" si="222"/>
        <v>4.4824660633484168</v>
      </c>
    </row>
    <row r="585" spans="1:34">
      <c r="A585" s="1">
        <v>42340.375</v>
      </c>
      <c r="B585">
        <v>1.06115</v>
      </c>
      <c r="C585">
        <v>1.06124</v>
      </c>
      <c r="D585">
        <v>1.0606899999999999</v>
      </c>
      <c r="E585">
        <v>1.06081</v>
      </c>
      <c r="F585">
        <v>12851</v>
      </c>
      <c r="H585">
        <f t="shared" si="236"/>
        <v>1.2000000000012001E-4</v>
      </c>
      <c r="I585">
        <f t="shared" si="232"/>
        <v>66.053394239104861</v>
      </c>
      <c r="J585">
        <f t="shared" si="225"/>
        <v>4.4824660633484168</v>
      </c>
      <c r="K585">
        <f t="shared" si="233"/>
        <v>0</v>
      </c>
      <c r="L585">
        <f t="shared" si="234"/>
        <v>-1</v>
      </c>
      <c r="M585">
        <f t="shared" si="235"/>
        <v>0</v>
      </c>
      <c r="N585">
        <f t="shared" ca="1" si="230"/>
        <v>0</v>
      </c>
      <c r="O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5">
        <f t="shared" ca="1" si="237"/>
        <v>0.05</v>
      </c>
      <c r="R585">
        <f t="shared" ca="1" si="238"/>
        <v>0</v>
      </c>
      <c r="S585">
        <f t="shared" ca="1" si="239"/>
        <v>101.42360000000002</v>
      </c>
      <c r="T585">
        <f t="shared" ca="1" si="240"/>
        <v>0</v>
      </c>
      <c r="U585">
        <f t="shared" ca="1" si="241"/>
        <v>0</v>
      </c>
      <c r="Z585">
        <f t="shared" si="226"/>
        <v>1.06366</v>
      </c>
      <c r="AA585">
        <f t="shared" si="227"/>
        <v>1.0584899999999999</v>
      </c>
      <c r="AB585">
        <f t="shared" si="231"/>
        <v>44.874274661509602</v>
      </c>
      <c r="AC585">
        <f t="shared" si="229"/>
        <v>58.49205859826219</v>
      </c>
      <c r="AE585">
        <f t="shared" si="223"/>
        <v>1.0628200000000001</v>
      </c>
      <c r="AF585">
        <f t="shared" si="224"/>
        <v>1.0606899999999999</v>
      </c>
      <c r="AG585">
        <f t="shared" si="228"/>
        <v>5.6338028169065479</v>
      </c>
      <c r="AH585">
        <f t="shared" si="222"/>
        <v>5.9419014084544575</v>
      </c>
    </row>
    <row r="586" spans="1:34">
      <c r="A586" s="1">
        <v>42340.416666666664</v>
      </c>
      <c r="B586">
        <v>1.0608</v>
      </c>
      <c r="C586">
        <v>1.06267</v>
      </c>
      <c r="D586">
        <v>1.06074</v>
      </c>
      <c r="E586">
        <v>1.0625800000000001</v>
      </c>
      <c r="F586">
        <v>15008</v>
      </c>
      <c r="H586">
        <f t="shared" si="236"/>
        <v>5.9999999999948983E-5</v>
      </c>
      <c r="I586">
        <f t="shared" si="232"/>
        <v>58.49205859826219</v>
      </c>
      <c r="J586">
        <f t="shared" si="225"/>
        <v>5.9419014084544575</v>
      </c>
      <c r="K586">
        <f t="shared" si="233"/>
        <v>0</v>
      </c>
      <c r="L586">
        <f t="shared" si="234"/>
        <v>-1</v>
      </c>
      <c r="M586">
        <f t="shared" si="235"/>
        <v>0</v>
      </c>
      <c r="N586">
        <f t="shared" ca="1" si="230"/>
        <v>0</v>
      </c>
      <c r="O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6">
        <f t="shared" ca="1" si="237"/>
        <v>0.05</v>
      </c>
      <c r="R586">
        <f t="shared" ca="1" si="238"/>
        <v>0</v>
      </c>
      <c r="S586">
        <f t="shared" ca="1" si="239"/>
        <v>101.42360000000002</v>
      </c>
      <c r="T586">
        <f t="shared" ca="1" si="240"/>
        <v>0</v>
      </c>
      <c r="U586">
        <f t="shared" ca="1" si="241"/>
        <v>0</v>
      </c>
      <c r="Z586">
        <f t="shared" si="226"/>
        <v>1.06366</v>
      </c>
      <c r="AA586">
        <f t="shared" si="227"/>
        <v>1.0584899999999999</v>
      </c>
      <c r="AB586">
        <f t="shared" si="231"/>
        <v>79.110251450678049</v>
      </c>
      <c r="AC586">
        <f t="shared" si="229"/>
        <v>60.81995703140165</v>
      </c>
      <c r="AE586">
        <f t="shared" si="223"/>
        <v>1.06267</v>
      </c>
      <c r="AF586">
        <f t="shared" si="224"/>
        <v>1.0606899999999999</v>
      </c>
      <c r="AG586">
        <f t="shared" si="228"/>
        <v>95.454545454549532</v>
      </c>
      <c r="AH586">
        <f t="shared" si="222"/>
        <v>50.544174135728042</v>
      </c>
    </row>
    <row r="587" spans="1:34">
      <c r="A587" s="1">
        <v>42340.458333333336</v>
      </c>
      <c r="B587">
        <v>1.06257</v>
      </c>
      <c r="C587">
        <v>1.0631900000000001</v>
      </c>
      <c r="D587">
        <v>1.06159</v>
      </c>
      <c r="E587">
        <v>1.0619099999999999</v>
      </c>
      <c r="F587">
        <v>17982</v>
      </c>
      <c r="H587">
        <f t="shared" si="236"/>
        <v>3.1999999999987594E-4</v>
      </c>
      <c r="I587">
        <f t="shared" si="232"/>
        <v>60.81995703140165</v>
      </c>
      <c r="J587">
        <f t="shared" si="225"/>
        <v>50.544174135728042</v>
      </c>
      <c r="K587">
        <f t="shared" si="233"/>
        <v>0</v>
      </c>
      <c r="L587">
        <f t="shared" si="234"/>
        <v>0</v>
      </c>
      <c r="M587">
        <f t="shared" si="235"/>
        <v>0</v>
      </c>
      <c r="N587">
        <f t="shared" ca="1" si="230"/>
        <v>0</v>
      </c>
      <c r="O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7">
        <f t="shared" ca="1" si="237"/>
        <v>0.05</v>
      </c>
      <c r="R587">
        <f t="shared" ca="1" si="238"/>
        <v>0</v>
      </c>
      <c r="S587">
        <f t="shared" ca="1" si="239"/>
        <v>101.42360000000002</v>
      </c>
      <c r="T587">
        <f t="shared" ca="1" si="240"/>
        <v>0</v>
      </c>
      <c r="U587">
        <f t="shared" ca="1" si="241"/>
        <v>0</v>
      </c>
      <c r="Z587">
        <f t="shared" si="226"/>
        <v>1.06366</v>
      </c>
      <c r="AA587">
        <f t="shared" si="227"/>
        <v>1.0589999999999999</v>
      </c>
      <c r="AB587">
        <f t="shared" si="231"/>
        <v>62.446351931328337</v>
      </c>
      <c r="AC587">
        <f t="shared" si="229"/>
        <v>61.16308863839528</v>
      </c>
      <c r="AE587">
        <f t="shared" si="223"/>
        <v>1.0631900000000001</v>
      </c>
      <c r="AF587">
        <f t="shared" si="224"/>
        <v>1.0606899999999999</v>
      </c>
      <c r="AG587">
        <f t="shared" si="228"/>
        <v>48.799999999996665</v>
      </c>
      <c r="AH587">
        <f t="shared" si="222"/>
        <v>72.127272727273095</v>
      </c>
    </row>
    <row r="588" spans="1:34">
      <c r="A588" s="1">
        <v>42340.5</v>
      </c>
      <c r="B588">
        <v>1.06192</v>
      </c>
      <c r="C588">
        <v>1.06314</v>
      </c>
      <c r="D588">
        <v>1.0611699999999999</v>
      </c>
      <c r="E588">
        <v>1.0620099999999999</v>
      </c>
      <c r="F588">
        <v>17462</v>
      </c>
      <c r="H588">
        <f t="shared" si="236"/>
        <v>7.5000000000002842E-4</v>
      </c>
      <c r="I588">
        <f t="shared" si="232"/>
        <v>61.16308863839528</v>
      </c>
      <c r="J588">
        <f t="shared" si="225"/>
        <v>72.127272727273095</v>
      </c>
      <c r="K588">
        <f t="shared" si="233"/>
        <v>0</v>
      </c>
      <c r="L588">
        <f t="shared" si="234"/>
        <v>0</v>
      </c>
      <c r="M588">
        <f t="shared" si="235"/>
        <v>0</v>
      </c>
      <c r="N588">
        <f t="shared" ca="1" si="230"/>
        <v>0</v>
      </c>
      <c r="O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8">
        <f t="shared" ca="1" si="237"/>
        <v>0.05</v>
      </c>
      <c r="R588">
        <f t="shared" ca="1" si="238"/>
        <v>0</v>
      </c>
      <c r="S588">
        <f t="shared" ca="1" si="239"/>
        <v>101.42360000000002</v>
      </c>
      <c r="T588">
        <f t="shared" ca="1" si="240"/>
        <v>0</v>
      </c>
      <c r="U588">
        <f t="shared" ca="1" si="241"/>
        <v>0</v>
      </c>
      <c r="Z588">
        <f t="shared" si="226"/>
        <v>1.06366</v>
      </c>
      <c r="AA588">
        <f t="shared" si="227"/>
        <v>1.05924</v>
      </c>
      <c r="AB588">
        <f t="shared" si="231"/>
        <v>62.669683257915899</v>
      </c>
      <c r="AC588">
        <f t="shared" si="229"/>
        <v>62.275140325357967</v>
      </c>
      <c r="AE588">
        <f t="shared" si="223"/>
        <v>1.0631900000000001</v>
      </c>
      <c r="AF588">
        <f t="shared" si="224"/>
        <v>1.0606899999999999</v>
      </c>
      <c r="AG588">
        <f t="shared" si="228"/>
        <v>52.799999999995947</v>
      </c>
      <c r="AH588">
        <f t="shared" si="222"/>
        <v>50.799999999996302</v>
      </c>
    </row>
    <row r="589" spans="1:34">
      <c r="A589" s="1">
        <v>42340.541666666664</v>
      </c>
      <c r="B589">
        <v>1.0617300000000001</v>
      </c>
      <c r="C589">
        <v>1.0617300000000001</v>
      </c>
      <c r="D589">
        <v>1.0581199999999999</v>
      </c>
      <c r="E589">
        <v>1.0589900000000001</v>
      </c>
      <c r="F589">
        <v>19059</v>
      </c>
      <c r="H589">
        <f t="shared" si="236"/>
        <v>8.7000000000014843E-4</v>
      </c>
      <c r="I589">
        <f t="shared" si="232"/>
        <v>62.275140325357967</v>
      </c>
      <c r="J589">
        <f t="shared" si="225"/>
        <v>50.799999999996302</v>
      </c>
      <c r="K589">
        <f t="shared" si="233"/>
        <v>0</v>
      </c>
      <c r="L589">
        <f t="shared" si="234"/>
        <v>0</v>
      </c>
      <c r="M589">
        <f t="shared" si="235"/>
        <v>0</v>
      </c>
      <c r="N589">
        <f t="shared" ca="1" si="230"/>
        <v>0</v>
      </c>
      <c r="O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9">
        <f t="shared" ca="1" si="237"/>
        <v>0.05</v>
      </c>
      <c r="R589">
        <f t="shared" ca="1" si="238"/>
        <v>0</v>
      </c>
      <c r="S589">
        <f t="shared" ca="1" si="239"/>
        <v>101.42360000000002</v>
      </c>
      <c r="T589">
        <f t="shared" ca="1" si="240"/>
        <v>0</v>
      </c>
      <c r="U589">
        <f t="shared" ca="1" si="241"/>
        <v>0</v>
      </c>
      <c r="Z589">
        <f t="shared" si="226"/>
        <v>1.06366</v>
      </c>
      <c r="AA589">
        <f t="shared" si="227"/>
        <v>1.0581199999999999</v>
      </c>
      <c r="AB589">
        <f t="shared" si="231"/>
        <v>15.703971119135968</v>
      </c>
      <c r="AC589">
        <f t="shared" si="229"/>
        <v>54.982564439764559</v>
      </c>
      <c r="AE589">
        <f t="shared" si="223"/>
        <v>1.0631900000000001</v>
      </c>
      <c r="AF589">
        <f t="shared" si="224"/>
        <v>1.0581199999999999</v>
      </c>
      <c r="AG589">
        <f t="shared" si="228"/>
        <v>17.159763313611958</v>
      </c>
      <c r="AH589">
        <f t="shared" ref="AH589:AH652" si="242">AVERAGE($AG588:$AG589)</f>
        <v>34.979881656803954</v>
      </c>
    </row>
    <row r="590" spans="1:34">
      <c r="A590" s="1">
        <v>42340.583333333336</v>
      </c>
      <c r="B590">
        <v>1.0590200000000001</v>
      </c>
      <c r="C590">
        <v>1.0597099999999999</v>
      </c>
      <c r="D590">
        <v>1.0587200000000001</v>
      </c>
      <c r="E590">
        <v>1.05959</v>
      </c>
      <c r="F590">
        <v>16146</v>
      </c>
      <c r="H590">
        <f t="shared" si="236"/>
        <v>2.9999999999996696E-4</v>
      </c>
      <c r="I590">
        <f t="shared" si="232"/>
        <v>54.982564439764559</v>
      </c>
      <c r="J590">
        <f t="shared" si="225"/>
        <v>34.979881656803954</v>
      </c>
      <c r="K590">
        <f t="shared" si="233"/>
        <v>0</v>
      </c>
      <c r="L590">
        <f t="shared" si="234"/>
        <v>0</v>
      </c>
      <c r="M590">
        <f t="shared" si="235"/>
        <v>0</v>
      </c>
      <c r="N590">
        <f t="shared" ca="1" si="230"/>
        <v>0</v>
      </c>
      <c r="O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0">
        <f t="shared" ca="1" si="237"/>
        <v>0.05</v>
      </c>
      <c r="R590">
        <f t="shared" ca="1" si="238"/>
        <v>0</v>
      </c>
      <c r="S590">
        <f t="shared" ca="1" si="239"/>
        <v>101.42360000000002</v>
      </c>
      <c r="T590">
        <f t="shared" ca="1" si="240"/>
        <v>0</v>
      </c>
      <c r="U590">
        <f t="shared" ca="1" si="241"/>
        <v>0</v>
      </c>
      <c r="Z590">
        <f t="shared" si="226"/>
        <v>1.06366</v>
      </c>
      <c r="AA590">
        <f t="shared" si="227"/>
        <v>1.0581199999999999</v>
      </c>
      <c r="AB590">
        <f t="shared" si="231"/>
        <v>26.534296028881872</v>
      </c>
      <c r="AC590">
        <f t="shared" si="229"/>
        <v>41.838575584315514</v>
      </c>
      <c r="AE590">
        <f t="shared" si="223"/>
        <v>1.0631900000000001</v>
      </c>
      <c r="AF590">
        <f t="shared" si="224"/>
        <v>1.0581199999999999</v>
      </c>
      <c r="AG590">
        <f t="shared" si="228"/>
        <v>28.994082840237567</v>
      </c>
      <c r="AH590">
        <f t="shared" si="242"/>
        <v>23.076923076924764</v>
      </c>
    </row>
    <row r="591" spans="1:34">
      <c r="A591" s="1">
        <v>42340.625</v>
      </c>
      <c r="B591">
        <v>1.05958</v>
      </c>
      <c r="C591">
        <v>1.06</v>
      </c>
      <c r="D591">
        <v>1.0590999999999999</v>
      </c>
      <c r="E591">
        <v>1.0597799999999999</v>
      </c>
      <c r="F591">
        <v>16854</v>
      </c>
      <c r="H591">
        <f t="shared" si="236"/>
        <v>4.8000000000003595E-4</v>
      </c>
      <c r="I591">
        <f t="shared" si="232"/>
        <v>41.838575584315514</v>
      </c>
      <c r="J591">
        <f t="shared" si="225"/>
        <v>23.076923076924764</v>
      </c>
      <c r="K591">
        <f t="shared" si="233"/>
        <v>0</v>
      </c>
      <c r="L591">
        <f t="shared" si="234"/>
        <v>0</v>
      </c>
      <c r="M591">
        <f t="shared" si="235"/>
        <v>0</v>
      </c>
      <c r="N591">
        <f t="shared" ca="1" si="230"/>
        <v>0</v>
      </c>
      <c r="O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1">
        <f t="shared" ca="1" si="237"/>
        <v>0.05</v>
      </c>
      <c r="R591">
        <f t="shared" ca="1" si="238"/>
        <v>0</v>
      </c>
      <c r="S591">
        <f t="shared" ca="1" si="239"/>
        <v>101.42360000000002</v>
      </c>
      <c r="T591">
        <f t="shared" ca="1" si="240"/>
        <v>0</v>
      </c>
      <c r="U591">
        <f t="shared" ca="1" si="241"/>
        <v>0</v>
      </c>
      <c r="Z591">
        <f t="shared" si="226"/>
        <v>1.06366</v>
      </c>
      <c r="AA591">
        <f t="shared" si="227"/>
        <v>1.0581199999999999</v>
      </c>
      <c r="AB591">
        <f t="shared" si="231"/>
        <v>29.963898916966876</v>
      </c>
      <c r="AC591">
        <f t="shared" si="229"/>
        <v>33.71796233072515</v>
      </c>
      <c r="AE591">
        <f t="shared" si="223"/>
        <v>1.0631900000000001</v>
      </c>
      <c r="AF591">
        <f t="shared" si="224"/>
        <v>1.0581199999999999</v>
      </c>
      <c r="AG591">
        <f t="shared" si="228"/>
        <v>32.741617357001033</v>
      </c>
      <c r="AH591">
        <f t="shared" si="242"/>
        <v>30.8678500986193</v>
      </c>
    </row>
    <row r="592" spans="1:34">
      <c r="A592" s="1">
        <v>42340.666666666664</v>
      </c>
      <c r="B592">
        <v>1.0597700000000001</v>
      </c>
      <c r="C592">
        <v>1.06152</v>
      </c>
      <c r="D592">
        <v>1.05779</v>
      </c>
      <c r="E592">
        <v>1.0580000000000001</v>
      </c>
      <c r="F592">
        <v>18984</v>
      </c>
      <c r="H592">
        <f t="shared" si="236"/>
        <v>2.1000000000004349E-4</v>
      </c>
      <c r="I592">
        <f t="shared" si="232"/>
        <v>33.71796233072515</v>
      </c>
      <c r="J592">
        <f t="shared" si="225"/>
        <v>30.8678500986193</v>
      </c>
      <c r="K592">
        <f t="shared" si="233"/>
        <v>0</v>
      </c>
      <c r="L592">
        <f t="shared" si="234"/>
        <v>0</v>
      </c>
      <c r="M592">
        <f t="shared" si="235"/>
        <v>0</v>
      </c>
      <c r="N592">
        <f t="shared" ca="1" si="230"/>
        <v>0</v>
      </c>
      <c r="O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2">
        <f t="shared" ca="1" si="237"/>
        <v>0.05</v>
      </c>
      <c r="R592">
        <f t="shared" ca="1" si="238"/>
        <v>0</v>
      </c>
      <c r="S592">
        <f t="shared" ca="1" si="239"/>
        <v>101.42360000000002</v>
      </c>
      <c r="T592">
        <f t="shared" ca="1" si="240"/>
        <v>0</v>
      </c>
      <c r="U592">
        <f t="shared" ca="1" si="241"/>
        <v>0</v>
      </c>
      <c r="Z592">
        <f t="shared" si="226"/>
        <v>1.06366</v>
      </c>
      <c r="AA592">
        <f t="shared" si="227"/>
        <v>1.05779</v>
      </c>
      <c r="AB592">
        <f t="shared" si="231"/>
        <v>3.5775127768320614</v>
      </c>
      <c r="AC592">
        <f t="shared" si="229"/>
        <v>18.944919710454194</v>
      </c>
      <c r="AE592">
        <f t="shared" si="223"/>
        <v>1.0631900000000001</v>
      </c>
      <c r="AF592">
        <f t="shared" si="224"/>
        <v>1.05779</v>
      </c>
      <c r="AG592">
        <f t="shared" si="228"/>
        <v>3.8888888888896425</v>
      </c>
      <c r="AH592">
        <f t="shared" si="242"/>
        <v>18.315253122945336</v>
      </c>
    </row>
    <row r="593" spans="1:34">
      <c r="A593" s="1">
        <v>42340.708333333336</v>
      </c>
      <c r="B593">
        <v>1.0580099999999999</v>
      </c>
      <c r="C593">
        <v>1.05969</v>
      </c>
      <c r="D593">
        <v>1.0570600000000001</v>
      </c>
      <c r="E593">
        <v>1.0573900000000001</v>
      </c>
      <c r="F593">
        <v>19333</v>
      </c>
      <c r="H593">
        <f t="shared" si="236"/>
        <v>3.2999999999994145E-4</v>
      </c>
      <c r="I593">
        <f t="shared" si="232"/>
        <v>18.944919710454194</v>
      </c>
      <c r="J593">
        <f t="shared" si="225"/>
        <v>18.315253122945336</v>
      </c>
      <c r="K593">
        <f t="shared" si="233"/>
        <v>1</v>
      </c>
      <c r="L593">
        <f t="shared" si="234"/>
        <v>0</v>
      </c>
      <c r="M593">
        <f t="shared" si="235"/>
        <v>0</v>
      </c>
      <c r="N593">
        <f t="shared" ca="1" si="230"/>
        <v>0</v>
      </c>
      <c r="O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3">
        <f t="shared" ca="1" si="237"/>
        <v>0.05</v>
      </c>
      <c r="R593">
        <f t="shared" ca="1" si="238"/>
        <v>0</v>
      </c>
      <c r="S593">
        <f t="shared" ca="1" si="239"/>
        <v>101.42360000000002</v>
      </c>
      <c r="T593">
        <f t="shared" ca="1" si="240"/>
        <v>0</v>
      </c>
      <c r="U593">
        <f t="shared" ca="1" si="241"/>
        <v>0</v>
      </c>
      <c r="Z593">
        <f t="shared" si="226"/>
        <v>1.06366</v>
      </c>
      <c r="AA593">
        <f t="shared" si="227"/>
        <v>1.0570600000000001</v>
      </c>
      <c r="AB593">
        <f t="shared" si="231"/>
        <v>4.9999999999991589</v>
      </c>
      <c r="AC593">
        <f t="shared" si="229"/>
        <v>16.268926930669991</v>
      </c>
      <c r="AE593">
        <f t="shared" si="223"/>
        <v>1.0631900000000001</v>
      </c>
      <c r="AF593">
        <f t="shared" si="224"/>
        <v>1.0570600000000001</v>
      </c>
      <c r="AG593">
        <f t="shared" si="228"/>
        <v>5.3833605220219107</v>
      </c>
      <c r="AH593">
        <f t="shared" si="242"/>
        <v>4.6361247054557762</v>
      </c>
    </row>
    <row r="594" spans="1:34">
      <c r="A594" s="1">
        <v>42340.75</v>
      </c>
      <c r="B594">
        <v>1.0573699999999999</v>
      </c>
      <c r="C594">
        <v>1.05752</v>
      </c>
      <c r="D594">
        <v>1.0558799999999999</v>
      </c>
      <c r="E594">
        <v>1.0568</v>
      </c>
      <c r="F594">
        <v>20771</v>
      </c>
      <c r="H594">
        <f t="shared" si="236"/>
        <v>9.200000000000319E-4</v>
      </c>
      <c r="I594">
        <f t="shared" si="232"/>
        <v>16.268926930669991</v>
      </c>
      <c r="J594">
        <f t="shared" si="225"/>
        <v>4.6361247054557762</v>
      </c>
      <c r="K594">
        <f t="shared" si="233"/>
        <v>1</v>
      </c>
      <c r="L594">
        <f t="shared" si="234"/>
        <v>0</v>
      </c>
      <c r="M594">
        <f t="shared" si="235"/>
        <v>0</v>
      </c>
      <c r="N594">
        <f t="shared" ca="1" si="230"/>
        <v>0</v>
      </c>
      <c r="O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4">
        <f t="shared" ca="1" si="237"/>
        <v>0.05</v>
      </c>
      <c r="R594">
        <f t="shared" ca="1" si="238"/>
        <v>0</v>
      </c>
      <c r="S594">
        <f t="shared" ca="1" si="239"/>
        <v>101.42360000000002</v>
      </c>
      <c r="T594">
        <f t="shared" ca="1" si="240"/>
        <v>0</v>
      </c>
      <c r="U594">
        <f t="shared" ca="1" si="241"/>
        <v>0</v>
      </c>
      <c r="Z594">
        <f t="shared" si="226"/>
        <v>1.06366</v>
      </c>
      <c r="AA594">
        <f t="shared" si="227"/>
        <v>1.0558799999999999</v>
      </c>
      <c r="AB594">
        <f t="shared" si="231"/>
        <v>11.825192802056783</v>
      </c>
      <c r="AC594">
        <f t="shared" si="229"/>
        <v>12.59165112396372</v>
      </c>
      <c r="AE594">
        <f t="shared" si="223"/>
        <v>1.06314</v>
      </c>
      <c r="AF594">
        <f t="shared" si="224"/>
        <v>1.0558799999999999</v>
      </c>
      <c r="AG594">
        <f t="shared" si="228"/>
        <v>12.672176308540307</v>
      </c>
      <c r="AH594">
        <f t="shared" si="242"/>
        <v>9.0277684152811091</v>
      </c>
    </row>
    <row r="595" spans="1:34">
      <c r="A595" s="1">
        <v>42340.791666666664</v>
      </c>
      <c r="B595">
        <v>1.0568200000000001</v>
      </c>
      <c r="C595">
        <v>1.0578399999999999</v>
      </c>
      <c r="D595">
        <v>1.0567599999999999</v>
      </c>
      <c r="E595">
        <v>1.05722</v>
      </c>
      <c r="F595">
        <v>18688</v>
      </c>
      <c r="H595">
        <f t="shared" si="236"/>
        <v>6.0000000000171028E-5</v>
      </c>
      <c r="I595">
        <f t="shared" si="232"/>
        <v>12.59165112396372</v>
      </c>
      <c r="J595">
        <f t="shared" si="225"/>
        <v>9.0277684152811091</v>
      </c>
      <c r="K595">
        <f t="shared" si="233"/>
        <v>1</v>
      </c>
      <c r="L595">
        <f t="shared" si="234"/>
        <v>0</v>
      </c>
      <c r="M595">
        <f t="shared" si="235"/>
        <v>0</v>
      </c>
      <c r="N595">
        <f t="shared" ca="1" si="230"/>
        <v>0</v>
      </c>
      <c r="O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5">
        <f t="shared" ca="1" si="237"/>
        <v>0.05</v>
      </c>
      <c r="R595">
        <f t="shared" ca="1" si="238"/>
        <v>0</v>
      </c>
      <c r="S595">
        <f t="shared" ca="1" si="239"/>
        <v>101.42360000000002</v>
      </c>
      <c r="T595">
        <f t="shared" ca="1" si="240"/>
        <v>0</v>
      </c>
      <c r="U595">
        <f t="shared" ca="1" si="241"/>
        <v>0</v>
      </c>
      <c r="Z595">
        <f t="shared" si="226"/>
        <v>1.06366</v>
      </c>
      <c r="AA595">
        <f t="shared" si="227"/>
        <v>1.0558799999999999</v>
      </c>
      <c r="AB595">
        <f t="shared" si="231"/>
        <v>17.223650385605374</v>
      </c>
      <c r="AC595">
        <f t="shared" si="229"/>
        <v>9.4065889911233445</v>
      </c>
      <c r="AE595">
        <f t="shared" ref="AE595:AE658" si="243">MAX($C589:$C595)</f>
        <v>1.0617300000000001</v>
      </c>
      <c r="AF595">
        <f t="shared" ref="AF595:AF658" si="244">MIN($D589:$D595)</f>
        <v>1.0558799999999999</v>
      </c>
      <c r="AG595">
        <f t="shared" si="228"/>
        <v>22.905982905984416</v>
      </c>
      <c r="AH595">
        <f t="shared" si="242"/>
        <v>17.789079607262362</v>
      </c>
    </row>
    <row r="596" spans="1:34">
      <c r="A596" s="1">
        <v>42340.833333333336</v>
      </c>
      <c r="B596">
        <v>1.0572299999999999</v>
      </c>
      <c r="C596">
        <v>1.05975</v>
      </c>
      <c r="D596">
        <v>1.0550200000000001</v>
      </c>
      <c r="E596">
        <v>1.05846</v>
      </c>
      <c r="F596">
        <v>21727</v>
      </c>
      <c r="H596">
        <f t="shared" si="236"/>
        <v>2.2099999999998232E-3</v>
      </c>
      <c r="I596">
        <f t="shared" si="232"/>
        <v>9.4065889911233445</v>
      </c>
      <c r="J596">
        <f t="shared" ref="J596:J659" si="245">AH595</f>
        <v>17.789079607262362</v>
      </c>
      <c r="K596">
        <f t="shared" si="233"/>
        <v>1</v>
      </c>
      <c r="L596">
        <f t="shared" si="234"/>
        <v>0</v>
      </c>
      <c r="M596">
        <f t="shared" si="235"/>
        <v>0</v>
      </c>
      <c r="N596">
        <f t="shared" ca="1" si="230"/>
        <v>0</v>
      </c>
      <c r="O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6">
        <f t="shared" ca="1" si="237"/>
        <v>0.05</v>
      </c>
      <c r="R596">
        <f t="shared" ca="1" si="238"/>
        <v>0</v>
      </c>
      <c r="S596">
        <f t="shared" ca="1" si="239"/>
        <v>101.42360000000002</v>
      </c>
      <c r="T596">
        <f t="shared" ca="1" si="240"/>
        <v>0</v>
      </c>
      <c r="U596">
        <f t="shared" ca="1" si="241"/>
        <v>0</v>
      </c>
      <c r="Z596">
        <f t="shared" si="226"/>
        <v>1.06366</v>
      </c>
      <c r="AA596">
        <f t="shared" si="227"/>
        <v>1.0550200000000001</v>
      </c>
      <c r="AB596">
        <f t="shared" si="231"/>
        <v>39.814814814813602</v>
      </c>
      <c r="AC596">
        <f t="shared" si="229"/>
        <v>18.46591450061873</v>
      </c>
      <c r="AE596">
        <f t="shared" si="243"/>
        <v>1.06152</v>
      </c>
      <c r="AF596">
        <f t="shared" si="244"/>
        <v>1.0550200000000001</v>
      </c>
      <c r="AG596">
        <f t="shared" si="228"/>
        <v>52.923076923075598</v>
      </c>
      <c r="AH596">
        <f t="shared" si="242"/>
        <v>37.914529914530007</v>
      </c>
    </row>
    <row r="597" spans="1:34">
      <c r="A597" s="1">
        <v>42340.875</v>
      </c>
      <c r="B597">
        <v>1.05847</v>
      </c>
      <c r="C597">
        <v>1.06149</v>
      </c>
      <c r="D597">
        <v>1.05806</v>
      </c>
      <c r="E597">
        <v>1.0613600000000001</v>
      </c>
      <c r="F597">
        <v>20608</v>
      </c>
      <c r="H597">
        <f t="shared" si="236"/>
        <v>4.1000000000002146E-4</v>
      </c>
      <c r="I597">
        <f t="shared" si="232"/>
        <v>18.46591450061873</v>
      </c>
      <c r="J597">
        <f t="shared" si="245"/>
        <v>37.914529914530007</v>
      </c>
      <c r="K597">
        <f t="shared" si="233"/>
        <v>1</v>
      </c>
      <c r="L597">
        <f t="shared" si="234"/>
        <v>0</v>
      </c>
      <c r="M597">
        <f t="shared" si="235"/>
        <v>0</v>
      </c>
      <c r="N597">
        <f t="shared" ca="1" si="230"/>
        <v>0</v>
      </c>
      <c r="O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7">
        <f t="shared" ca="1" si="237"/>
        <v>0.05</v>
      </c>
      <c r="R597">
        <f t="shared" ca="1" si="238"/>
        <v>0</v>
      </c>
      <c r="S597">
        <f t="shared" ca="1" si="239"/>
        <v>101.42360000000002</v>
      </c>
      <c r="T597">
        <f t="shared" ca="1" si="240"/>
        <v>0</v>
      </c>
      <c r="U597">
        <f t="shared" ca="1" si="241"/>
        <v>0</v>
      </c>
      <c r="Z597">
        <f t="shared" si="226"/>
        <v>1.0634999999999999</v>
      </c>
      <c r="AA597">
        <f t="shared" si="227"/>
        <v>1.0550200000000001</v>
      </c>
      <c r="AB597">
        <f t="shared" si="231"/>
        <v>74.764150943397951</v>
      </c>
      <c r="AC597">
        <f t="shared" si="229"/>
        <v>35.906952236468427</v>
      </c>
      <c r="AE597">
        <f t="shared" si="243"/>
        <v>1.06152</v>
      </c>
      <c r="AF597">
        <f t="shared" si="244"/>
        <v>1.0550200000000001</v>
      </c>
      <c r="AG597">
        <f t="shared" si="228"/>
        <v>97.538461538462471</v>
      </c>
      <c r="AH597">
        <f t="shared" si="242"/>
        <v>75.230769230769027</v>
      </c>
    </row>
    <row r="598" spans="1:34">
      <c r="A598" s="1">
        <v>42340.916666666664</v>
      </c>
      <c r="B598">
        <v>1.0613699999999999</v>
      </c>
      <c r="C598">
        <v>1.0626199999999999</v>
      </c>
      <c r="D598">
        <v>1.0608599999999999</v>
      </c>
      <c r="E598">
        <v>1.06172</v>
      </c>
      <c r="F598">
        <v>18995</v>
      </c>
      <c r="H598">
        <f t="shared" si="236"/>
        <v>5.1000000000001044E-4</v>
      </c>
      <c r="I598">
        <f t="shared" si="232"/>
        <v>35.906952236468427</v>
      </c>
      <c r="J598">
        <f t="shared" si="245"/>
        <v>75.230769230769027</v>
      </c>
      <c r="K598">
        <f t="shared" si="233"/>
        <v>1</v>
      </c>
      <c r="L598">
        <f t="shared" si="234"/>
        <v>0</v>
      </c>
      <c r="M598">
        <f t="shared" si="235"/>
        <v>0</v>
      </c>
      <c r="N598">
        <f t="shared" ca="1" si="230"/>
        <v>0</v>
      </c>
      <c r="O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8">
        <f t="shared" ca="1" si="237"/>
        <v>0.05</v>
      </c>
      <c r="R598">
        <f t="shared" ca="1" si="238"/>
        <v>0</v>
      </c>
      <c r="S598">
        <f t="shared" ca="1" si="239"/>
        <v>101.42360000000002</v>
      </c>
      <c r="T598">
        <f t="shared" ca="1" si="240"/>
        <v>0</v>
      </c>
      <c r="U598">
        <f t="shared" ca="1" si="241"/>
        <v>0</v>
      </c>
      <c r="Z598">
        <f t="shared" ref="Z598:Z661" si="246">MAX($C577:$C598)</f>
        <v>1.06349</v>
      </c>
      <c r="AA598">
        <f t="shared" ref="AA598:AA661" si="247">MIN($D577:$D598)</f>
        <v>1.0550200000000001</v>
      </c>
      <c r="AB598">
        <f t="shared" si="231"/>
        <v>79.102715466351185</v>
      </c>
      <c r="AC598">
        <f t="shared" si="229"/>
        <v>52.726332902542026</v>
      </c>
      <c r="AE598">
        <f t="shared" si="243"/>
        <v>1.0626199999999999</v>
      </c>
      <c r="AF598">
        <f t="shared" si="244"/>
        <v>1.0550200000000001</v>
      </c>
      <c r="AG598">
        <f t="shared" si="228"/>
        <v>88.157894736843147</v>
      </c>
      <c r="AH598">
        <f t="shared" si="242"/>
        <v>92.848178137652809</v>
      </c>
    </row>
    <row r="599" spans="1:34">
      <c r="A599" s="1">
        <v>42340.958333333336</v>
      </c>
      <c r="B599">
        <v>1.06175</v>
      </c>
      <c r="C599">
        <v>1.06237</v>
      </c>
      <c r="D599">
        <v>1.0611600000000001</v>
      </c>
      <c r="E599">
        <v>1.0615600000000001</v>
      </c>
      <c r="F599">
        <v>16878</v>
      </c>
      <c r="H599">
        <f t="shared" si="236"/>
        <v>3.9999999999995595E-4</v>
      </c>
      <c r="I599">
        <f t="shared" si="232"/>
        <v>52.726332902542026</v>
      </c>
      <c r="J599">
        <f t="shared" si="245"/>
        <v>92.848178137652809</v>
      </c>
      <c r="K599">
        <f t="shared" si="233"/>
        <v>0</v>
      </c>
      <c r="L599">
        <f t="shared" si="234"/>
        <v>1</v>
      </c>
      <c r="M599">
        <f t="shared" si="235"/>
        <v>0</v>
      </c>
      <c r="N599">
        <f t="shared" ca="1" si="230"/>
        <v>0</v>
      </c>
      <c r="O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9">
        <f t="shared" ca="1" si="237"/>
        <v>0.05</v>
      </c>
      <c r="R599">
        <f t="shared" ca="1" si="238"/>
        <v>0</v>
      </c>
      <c r="S599">
        <f t="shared" ca="1" si="239"/>
        <v>101.42360000000002</v>
      </c>
      <c r="T599">
        <f t="shared" ca="1" si="240"/>
        <v>0</v>
      </c>
      <c r="U599">
        <f t="shared" ca="1" si="241"/>
        <v>0</v>
      </c>
      <c r="Z599">
        <f t="shared" si="246"/>
        <v>1.0631900000000001</v>
      </c>
      <c r="AA599">
        <f t="shared" si="247"/>
        <v>1.0550200000000001</v>
      </c>
      <c r="AB599">
        <f t="shared" si="231"/>
        <v>80.048959608322917</v>
      </c>
      <c r="AC599">
        <f t="shared" si="229"/>
        <v>68.432660208221421</v>
      </c>
      <c r="AE599">
        <f t="shared" si="243"/>
        <v>1.0626199999999999</v>
      </c>
      <c r="AF599">
        <f t="shared" si="244"/>
        <v>1.0550200000000001</v>
      </c>
      <c r="AG599">
        <f t="shared" ref="AG599:AG662" si="248">($E599-$AF599)/($AE599-$AF599)*100</f>
        <v>86.052631578949175</v>
      </c>
      <c r="AH599">
        <f t="shared" si="242"/>
        <v>87.105263157896161</v>
      </c>
    </row>
    <row r="600" spans="1:34">
      <c r="A600" s="1">
        <v>42341</v>
      </c>
      <c r="B600">
        <v>1.06159</v>
      </c>
      <c r="C600">
        <v>1.0620400000000001</v>
      </c>
      <c r="D600">
        <v>1.06094</v>
      </c>
      <c r="E600">
        <v>1.0611999999999999</v>
      </c>
      <c r="F600">
        <v>14153</v>
      </c>
      <c r="H600">
        <f t="shared" si="236"/>
        <v>2.5999999999992696E-4</v>
      </c>
      <c r="I600">
        <f t="shared" si="232"/>
        <v>68.432660208221421</v>
      </c>
      <c r="J600">
        <f t="shared" si="245"/>
        <v>87.105263157896161</v>
      </c>
      <c r="K600">
        <f t="shared" si="233"/>
        <v>0</v>
      </c>
      <c r="L600">
        <f t="shared" si="234"/>
        <v>0</v>
      </c>
      <c r="M600">
        <f t="shared" si="235"/>
        <v>0</v>
      </c>
      <c r="N600">
        <f t="shared" ca="1" si="230"/>
        <v>0</v>
      </c>
      <c r="O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0">
        <f t="shared" ca="1" si="237"/>
        <v>0.05</v>
      </c>
      <c r="R600">
        <f t="shared" ca="1" si="238"/>
        <v>0</v>
      </c>
      <c r="S600">
        <f t="shared" ca="1" si="239"/>
        <v>101.42360000000002</v>
      </c>
      <c r="T600">
        <f t="shared" ca="1" si="240"/>
        <v>0</v>
      </c>
      <c r="U600">
        <f t="shared" ca="1" si="241"/>
        <v>0</v>
      </c>
      <c r="Z600">
        <f t="shared" si="246"/>
        <v>1.0631900000000001</v>
      </c>
      <c r="AA600">
        <f t="shared" si="247"/>
        <v>1.0550200000000001</v>
      </c>
      <c r="AB600">
        <f t="shared" si="231"/>
        <v>75.642594859239225</v>
      </c>
      <c r="AC600">
        <f t="shared" si="229"/>
        <v>77.389605219327819</v>
      </c>
      <c r="AE600">
        <f t="shared" si="243"/>
        <v>1.0626199999999999</v>
      </c>
      <c r="AF600">
        <f t="shared" si="244"/>
        <v>1.0550200000000001</v>
      </c>
      <c r="AG600">
        <f t="shared" si="248"/>
        <v>81.315789473684092</v>
      </c>
      <c r="AH600">
        <f t="shared" si="242"/>
        <v>83.684210526316633</v>
      </c>
    </row>
    <row r="601" spans="1:34">
      <c r="A601" s="1">
        <v>42341.041666666664</v>
      </c>
      <c r="B601">
        <v>1.06121</v>
      </c>
      <c r="C601">
        <v>1.0617799999999999</v>
      </c>
      <c r="D601">
        <v>1.0605800000000001</v>
      </c>
      <c r="E601">
        <v>1.06074</v>
      </c>
      <c r="F601">
        <v>10780</v>
      </c>
      <c r="H601">
        <f t="shared" si="236"/>
        <v>1.5999999999993797E-4</v>
      </c>
      <c r="I601">
        <f t="shared" si="232"/>
        <v>77.389605219327819</v>
      </c>
      <c r="J601">
        <f t="shared" si="245"/>
        <v>83.684210526316633</v>
      </c>
      <c r="K601">
        <f t="shared" si="233"/>
        <v>0</v>
      </c>
      <c r="L601">
        <f t="shared" si="234"/>
        <v>0</v>
      </c>
      <c r="M601">
        <f t="shared" si="235"/>
        <v>0</v>
      </c>
      <c r="N601">
        <f t="shared" ca="1" si="230"/>
        <v>0</v>
      </c>
      <c r="O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1">
        <f t="shared" ca="1" si="237"/>
        <v>0.05</v>
      </c>
      <c r="R601">
        <f t="shared" ca="1" si="238"/>
        <v>0</v>
      </c>
      <c r="S601">
        <f t="shared" ca="1" si="239"/>
        <v>101.42360000000002</v>
      </c>
      <c r="T601">
        <f t="shared" ca="1" si="240"/>
        <v>0</v>
      </c>
      <c r="U601">
        <f t="shared" ca="1" si="241"/>
        <v>0</v>
      </c>
      <c r="Z601">
        <f t="shared" si="246"/>
        <v>1.0631900000000001</v>
      </c>
      <c r="AA601">
        <f t="shared" si="247"/>
        <v>1.0550200000000001</v>
      </c>
      <c r="AB601">
        <f t="shared" si="231"/>
        <v>70.012239902080054</v>
      </c>
      <c r="AC601">
        <f t="shared" si="229"/>
        <v>76.201627458998345</v>
      </c>
      <c r="AE601">
        <f t="shared" si="243"/>
        <v>1.0626199999999999</v>
      </c>
      <c r="AF601">
        <f t="shared" si="244"/>
        <v>1.0550200000000001</v>
      </c>
      <c r="AG601">
        <f t="shared" si="248"/>
        <v>75.263157894737844</v>
      </c>
      <c r="AH601">
        <f t="shared" si="242"/>
        <v>78.289473684210975</v>
      </c>
    </row>
    <row r="602" spans="1:34">
      <c r="A602" s="1">
        <v>42341.083333333336</v>
      </c>
      <c r="B602">
        <v>1.06073</v>
      </c>
      <c r="C602">
        <v>1.0611200000000001</v>
      </c>
      <c r="D602">
        <v>1.0606500000000001</v>
      </c>
      <c r="E602">
        <v>1.06101</v>
      </c>
      <c r="F602">
        <v>12331</v>
      </c>
      <c r="H602">
        <f t="shared" si="236"/>
        <v>7.9999999999857963E-5</v>
      </c>
      <c r="I602">
        <f t="shared" si="232"/>
        <v>76.201627458998345</v>
      </c>
      <c r="J602">
        <f t="shared" si="245"/>
        <v>78.289473684210975</v>
      </c>
      <c r="K602">
        <f t="shared" si="233"/>
        <v>-1</v>
      </c>
      <c r="L602">
        <f t="shared" si="234"/>
        <v>0</v>
      </c>
      <c r="M602">
        <f t="shared" si="235"/>
        <v>0</v>
      </c>
      <c r="N602">
        <f t="shared" ca="1" si="230"/>
        <v>0</v>
      </c>
      <c r="O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2">
        <f t="shared" ca="1" si="237"/>
        <v>0.05</v>
      </c>
      <c r="R602">
        <f t="shared" ca="1" si="238"/>
        <v>0</v>
      </c>
      <c r="S602">
        <f t="shared" ca="1" si="239"/>
        <v>101.42360000000002</v>
      </c>
      <c r="T602">
        <f t="shared" ca="1" si="240"/>
        <v>0</v>
      </c>
      <c r="U602">
        <f t="shared" ca="1" si="241"/>
        <v>0</v>
      </c>
      <c r="Z602">
        <f t="shared" si="246"/>
        <v>1.0631900000000001</v>
      </c>
      <c r="AA602">
        <f t="shared" si="247"/>
        <v>1.0550200000000001</v>
      </c>
      <c r="AB602">
        <f t="shared" si="231"/>
        <v>73.317013463891456</v>
      </c>
      <c r="AC602">
        <f t="shared" ref="AC602:AC665" si="249">AVERAGE(AB599:AB602)</f>
        <v>74.75520195838341</v>
      </c>
      <c r="AE602">
        <f t="shared" si="243"/>
        <v>1.0626199999999999</v>
      </c>
      <c r="AF602">
        <f t="shared" si="244"/>
        <v>1.0550200000000001</v>
      </c>
      <c r="AG602">
        <f t="shared" si="248"/>
        <v>78.8157894736852</v>
      </c>
      <c r="AH602">
        <f t="shared" si="242"/>
        <v>77.039473684211515</v>
      </c>
    </row>
    <row r="603" spans="1:34">
      <c r="A603" s="1">
        <v>42341.125</v>
      </c>
      <c r="B603">
        <v>1.06101</v>
      </c>
      <c r="C603">
        <v>1.06132</v>
      </c>
      <c r="D603">
        <v>1.0604</v>
      </c>
      <c r="E603">
        <v>1.0606100000000001</v>
      </c>
      <c r="F603">
        <v>12845</v>
      </c>
      <c r="H603">
        <f t="shared" si="236"/>
        <v>2.1000000000004349E-4</v>
      </c>
      <c r="I603">
        <f t="shared" si="232"/>
        <v>74.75520195838341</v>
      </c>
      <c r="J603">
        <f t="shared" si="245"/>
        <v>77.039473684211515</v>
      </c>
      <c r="K603">
        <f t="shared" si="233"/>
        <v>-1</v>
      </c>
      <c r="L603">
        <f t="shared" si="234"/>
        <v>0</v>
      </c>
      <c r="M603">
        <f t="shared" si="235"/>
        <v>0</v>
      </c>
      <c r="N603">
        <f t="shared" ca="1" si="230"/>
        <v>0</v>
      </c>
      <c r="O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3">
        <f t="shared" ca="1" si="237"/>
        <v>0.05</v>
      </c>
      <c r="R603">
        <f t="shared" ca="1" si="238"/>
        <v>0</v>
      </c>
      <c r="S603">
        <f t="shared" ca="1" si="239"/>
        <v>101.42360000000002</v>
      </c>
      <c r="T603">
        <f t="shared" ca="1" si="240"/>
        <v>0</v>
      </c>
      <c r="U603">
        <f t="shared" ca="1" si="241"/>
        <v>0</v>
      </c>
      <c r="Z603">
        <f t="shared" si="246"/>
        <v>1.0631900000000001</v>
      </c>
      <c r="AA603">
        <f t="shared" si="247"/>
        <v>1.0550200000000001</v>
      </c>
      <c r="AB603">
        <f t="shared" si="231"/>
        <v>68.421052631578661</v>
      </c>
      <c r="AC603">
        <f t="shared" si="249"/>
        <v>71.848225214197356</v>
      </c>
      <c r="AE603">
        <f t="shared" si="243"/>
        <v>1.0626199999999999</v>
      </c>
      <c r="AF603">
        <f t="shared" si="244"/>
        <v>1.05806</v>
      </c>
      <c r="AG603">
        <f t="shared" si="248"/>
        <v>55.921052631581347</v>
      </c>
      <c r="AH603">
        <f t="shared" si="242"/>
        <v>67.368421052633266</v>
      </c>
    </row>
    <row r="604" spans="1:34">
      <c r="A604" s="1">
        <v>42341.166666666664</v>
      </c>
      <c r="B604">
        <v>1.0606199999999999</v>
      </c>
      <c r="C604">
        <v>1.06087</v>
      </c>
      <c r="D604">
        <v>1.06009</v>
      </c>
      <c r="E604">
        <v>1.06019</v>
      </c>
      <c r="F604">
        <v>14826</v>
      </c>
      <c r="H604">
        <f t="shared" si="236"/>
        <v>9.9999999999988987E-5</v>
      </c>
      <c r="I604">
        <f t="shared" si="232"/>
        <v>71.848225214197356</v>
      </c>
      <c r="J604">
        <f t="shared" si="245"/>
        <v>67.368421052633266</v>
      </c>
      <c r="K604">
        <f t="shared" si="233"/>
        <v>-1</v>
      </c>
      <c r="L604">
        <f t="shared" si="234"/>
        <v>0</v>
      </c>
      <c r="M604">
        <f t="shared" si="235"/>
        <v>0</v>
      </c>
      <c r="N604">
        <f t="shared" ref="N604:N667" ca="1" si="250">IF(COUNTIF(OFFSET($M603,$Y$7,0,1-$Y$7,1),"&lt;&gt;0")=0,$M604,0)</f>
        <v>0</v>
      </c>
      <c r="O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4">
        <f t="shared" ca="1" si="237"/>
        <v>0.05</v>
      </c>
      <c r="R604">
        <f t="shared" ca="1" si="238"/>
        <v>0</v>
      </c>
      <c r="S604">
        <f t="shared" ca="1" si="239"/>
        <v>101.42360000000002</v>
      </c>
      <c r="T604">
        <f t="shared" ca="1" si="240"/>
        <v>0</v>
      </c>
      <c r="U604">
        <f t="shared" ca="1" si="241"/>
        <v>0</v>
      </c>
      <c r="Z604">
        <f t="shared" si="246"/>
        <v>1.0631900000000001</v>
      </c>
      <c r="AA604">
        <f t="shared" si="247"/>
        <v>1.0550200000000001</v>
      </c>
      <c r="AB604">
        <f t="shared" si="231"/>
        <v>63.2802937576486</v>
      </c>
      <c r="AC604">
        <f t="shared" si="249"/>
        <v>68.757649938799702</v>
      </c>
      <c r="AE604">
        <f t="shared" si="243"/>
        <v>1.0626199999999999</v>
      </c>
      <c r="AF604">
        <f t="shared" si="244"/>
        <v>1.06009</v>
      </c>
      <c r="AG604">
        <f t="shared" si="248"/>
        <v>3.9525691699601619</v>
      </c>
      <c r="AH604">
        <f t="shared" si="242"/>
        <v>29.936810900770755</v>
      </c>
    </row>
    <row r="605" spans="1:34">
      <c r="A605" s="1">
        <v>42341.208333333336</v>
      </c>
      <c r="B605">
        <v>1.0601799999999999</v>
      </c>
      <c r="C605">
        <v>1.06023</v>
      </c>
      <c r="D605">
        <v>1.0592299999999999</v>
      </c>
      <c r="E605">
        <v>1.05941</v>
      </c>
      <c r="F605">
        <v>15579</v>
      </c>
      <c r="H605">
        <f t="shared" si="236"/>
        <v>1.8000000000006899E-4</v>
      </c>
      <c r="I605">
        <f t="shared" si="232"/>
        <v>68.757649938799702</v>
      </c>
      <c r="J605">
        <f t="shared" si="245"/>
        <v>29.936810900770755</v>
      </c>
      <c r="K605">
        <f t="shared" si="233"/>
        <v>0</v>
      </c>
      <c r="L605">
        <f t="shared" si="234"/>
        <v>-1</v>
      </c>
      <c r="M605">
        <f t="shared" si="235"/>
        <v>0</v>
      </c>
      <c r="N605">
        <f t="shared" ca="1" si="250"/>
        <v>0</v>
      </c>
      <c r="O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5">
        <f t="shared" ca="1" si="237"/>
        <v>0.05</v>
      </c>
      <c r="R605">
        <f t="shared" ca="1" si="238"/>
        <v>0</v>
      </c>
      <c r="S605">
        <f t="shared" ca="1" si="239"/>
        <v>101.42360000000002</v>
      </c>
      <c r="T605">
        <f t="shared" ca="1" si="240"/>
        <v>0</v>
      </c>
      <c r="U605">
        <f t="shared" ca="1" si="241"/>
        <v>0</v>
      </c>
      <c r="Z605">
        <f t="shared" si="246"/>
        <v>1.0631900000000001</v>
      </c>
      <c r="AA605">
        <f t="shared" si="247"/>
        <v>1.0550200000000001</v>
      </c>
      <c r="AB605">
        <f t="shared" si="231"/>
        <v>53.733170134637554</v>
      </c>
      <c r="AC605">
        <f t="shared" si="249"/>
        <v>64.687882496939068</v>
      </c>
      <c r="AE605">
        <f t="shared" si="243"/>
        <v>1.06237</v>
      </c>
      <c r="AF605">
        <f t="shared" si="244"/>
        <v>1.0592299999999999</v>
      </c>
      <c r="AG605">
        <f t="shared" si="248"/>
        <v>5.7324840764350578</v>
      </c>
      <c r="AH605">
        <f t="shared" si="242"/>
        <v>4.8425266231976103</v>
      </c>
    </row>
    <row r="606" spans="1:34">
      <c r="A606" s="1">
        <v>42341.25</v>
      </c>
      <c r="B606">
        <v>1.0594300000000001</v>
      </c>
      <c r="C606">
        <v>1.0597700000000001</v>
      </c>
      <c r="D606">
        <v>1.05904</v>
      </c>
      <c r="E606">
        <v>1.05932</v>
      </c>
      <c r="F606">
        <v>15410</v>
      </c>
      <c r="H606">
        <f t="shared" si="236"/>
        <v>2.8000000000005798E-4</v>
      </c>
      <c r="I606">
        <f t="shared" si="232"/>
        <v>64.687882496939068</v>
      </c>
      <c r="J606">
        <f t="shared" si="245"/>
        <v>4.8425266231976103</v>
      </c>
      <c r="K606">
        <f t="shared" si="233"/>
        <v>0</v>
      </c>
      <c r="L606">
        <f t="shared" si="234"/>
        <v>-1</v>
      </c>
      <c r="M606">
        <f t="shared" si="235"/>
        <v>0</v>
      </c>
      <c r="N606">
        <f t="shared" ca="1" si="250"/>
        <v>0</v>
      </c>
      <c r="O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6">
        <f t="shared" ca="1" si="237"/>
        <v>0.05</v>
      </c>
      <c r="R606">
        <f t="shared" ca="1" si="238"/>
        <v>0</v>
      </c>
      <c r="S606">
        <f t="shared" ca="1" si="239"/>
        <v>101.42360000000002</v>
      </c>
      <c r="T606">
        <f t="shared" ca="1" si="240"/>
        <v>0</v>
      </c>
      <c r="U606">
        <f t="shared" ca="1" si="241"/>
        <v>0</v>
      </c>
      <c r="Z606">
        <f t="shared" si="246"/>
        <v>1.0631900000000001</v>
      </c>
      <c r="AA606">
        <f t="shared" si="247"/>
        <v>1.0550200000000001</v>
      </c>
      <c r="AB606">
        <f t="shared" si="231"/>
        <v>52.631578947367998</v>
      </c>
      <c r="AC606">
        <f t="shared" si="249"/>
        <v>59.516523867808203</v>
      </c>
      <c r="AE606">
        <f t="shared" si="243"/>
        <v>1.0620400000000001</v>
      </c>
      <c r="AF606">
        <f t="shared" si="244"/>
        <v>1.05904</v>
      </c>
      <c r="AG606">
        <f t="shared" si="248"/>
        <v>9.3333333333349113</v>
      </c>
      <c r="AH606">
        <f t="shared" si="242"/>
        <v>7.532908704884985</v>
      </c>
    </row>
    <row r="607" spans="1:34">
      <c r="A607" s="1">
        <v>42341.291666666664</v>
      </c>
      <c r="B607">
        <v>1.0593300000000001</v>
      </c>
      <c r="C607">
        <v>1.05965</v>
      </c>
      <c r="D607">
        <v>1.05904</v>
      </c>
      <c r="E607">
        <v>1.0591900000000001</v>
      </c>
      <c r="F607">
        <v>15503</v>
      </c>
      <c r="H607">
        <f t="shared" si="236"/>
        <v>1.500000000000945E-4</v>
      </c>
      <c r="I607">
        <f t="shared" si="232"/>
        <v>59.516523867808203</v>
      </c>
      <c r="J607">
        <f t="shared" si="245"/>
        <v>7.532908704884985</v>
      </c>
      <c r="K607">
        <f t="shared" si="233"/>
        <v>0</v>
      </c>
      <c r="L607">
        <f t="shared" si="234"/>
        <v>-1</v>
      </c>
      <c r="M607">
        <f t="shared" si="235"/>
        <v>0</v>
      </c>
      <c r="N607">
        <f t="shared" ca="1" si="250"/>
        <v>0</v>
      </c>
      <c r="O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7">
        <f t="shared" ca="1" si="237"/>
        <v>0.05</v>
      </c>
      <c r="R607">
        <f t="shared" ca="1" si="238"/>
        <v>0</v>
      </c>
      <c r="S607">
        <f t="shared" ca="1" si="239"/>
        <v>101.42360000000002</v>
      </c>
      <c r="T607">
        <f t="shared" ca="1" si="240"/>
        <v>0</v>
      </c>
      <c r="U607">
        <f t="shared" ca="1" si="241"/>
        <v>0</v>
      </c>
      <c r="Z607">
        <f t="shared" si="246"/>
        <v>1.0631900000000001</v>
      </c>
      <c r="AA607">
        <f t="shared" si="247"/>
        <v>1.0550200000000001</v>
      </c>
      <c r="AB607">
        <f t="shared" si="231"/>
        <v>51.040391676866605</v>
      </c>
      <c r="AC607">
        <f t="shared" si="249"/>
        <v>55.171358629130182</v>
      </c>
      <c r="AE607">
        <f t="shared" si="243"/>
        <v>1.0617799999999999</v>
      </c>
      <c r="AF607">
        <f t="shared" si="244"/>
        <v>1.05904</v>
      </c>
      <c r="AG607">
        <f t="shared" si="248"/>
        <v>5.4744525547480452</v>
      </c>
      <c r="AH607">
        <f t="shared" si="242"/>
        <v>7.4038929440414787</v>
      </c>
    </row>
    <row r="608" spans="1:34">
      <c r="A608" s="1">
        <v>42341.333333333336</v>
      </c>
      <c r="B608">
        <v>1.0591900000000001</v>
      </c>
      <c r="C608">
        <v>1.0596399999999999</v>
      </c>
      <c r="D608">
        <v>1.0587</v>
      </c>
      <c r="E608">
        <v>1.0587200000000001</v>
      </c>
      <c r="F608">
        <v>15049</v>
      </c>
      <c r="H608">
        <f t="shared" si="236"/>
        <v>2.0000000000131024E-5</v>
      </c>
      <c r="I608">
        <f t="shared" si="232"/>
        <v>55.171358629130182</v>
      </c>
      <c r="J608">
        <f t="shared" si="245"/>
        <v>7.4038929440414787</v>
      </c>
      <c r="K608">
        <f t="shared" si="233"/>
        <v>0</v>
      </c>
      <c r="L608">
        <f t="shared" si="234"/>
        <v>-1</v>
      </c>
      <c r="M608">
        <f t="shared" si="235"/>
        <v>0</v>
      </c>
      <c r="N608">
        <f t="shared" ca="1" si="250"/>
        <v>0</v>
      </c>
      <c r="O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8">
        <f t="shared" ca="1" si="237"/>
        <v>0.05</v>
      </c>
      <c r="R608">
        <f t="shared" ca="1" si="238"/>
        <v>0</v>
      </c>
      <c r="S608">
        <f t="shared" ca="1" si="239"/>
        <v>101.42360000000002</v>
      </c>
      <c r="T608">
        <f t="shared" ca="1" si="240"/>
        <v>0</v>
      </c>
      <c r="U608">
        <f t="shared" ca="1" si="241"/>
        <v>0</v>
      </c>
      <c r="Z608">
        <f t="shared" si="246"/>
        <v>1.0631900000000001</v>
      </c>
      <c r="AA608">
        <f t="shared" si="247"/>
        <v>1.0550200000000001</v>
      </c>
      <c r="AB608">
        <f t="shared" si="231"/>
        <v>45.287637698898799</v>
      </c>
      <c r="AC608">
        <f t="shared" si="249"/>
        <v>50.673194614442743</v>
      </c>
      <c r="AE608">
        <f t="shared" si="243"/>
        <v>1.06132</v>
      </c>
      <c r="AF608">
        <f t="shared" si="244"/>
        <v>1.0587</v>
      </c>
      <c r="AG608">
        <f t="shared" si="248"/>
        <v>0.76335877863093571</v>
      </c>
      <c r="AH608">
        <f t="shared" si="242"/>
        <v>3.1189056666894905</v>
      </c>
    </row>
    <row r="609" spans="1:34">
      <c r="A609" s="1">
        <v>42341.375</v>
      </c>
      <c r="B609">
        <v>1.05871</v>
      </c>
      <c r="C609">
        <v>1.0594399999999999</v>
      </c>
      <c r="D609">
        <v>1.0583199999999999</v>
      </c>
      <c r="E609">
        <v>1.05908</v>
      </c>
      <c r="F609">
        <v>14887</v>
      </c>
      <c r="H609">
        <f t="shared" si="236"/>
        <v>3.9000000000011248E-4</v>
      </c>
      <c r="I609">
        <f t="shared" si="232"/>
        <v>50.673194614442743</v>
      </c>
      <c r="J609">
        <f t="shared" si="245"/>
        <v>3.1189056666894905</v>
      </c>
      <c r="K609">
        <f t="shared" si="233"/>
        <v>0</v>
      </c>
      <c r="L609">
        <f t="shared" si="234"/>
        <v>-1</v>
      </c>
      <c r="M609">
        <f t="shared" si="235"/>
        <v>0</v>
      </c>
      <c r="N609">
        <f t="shared" ca="1" si="250"/>
        <v>0</v>
      </c>
      <c r="O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9">
        <f t="shared" ca="1" si="237"/>
        <v>0.05</v>
      </c>
      <c r="R609">
        <f t="shared" ca="1" si="238"/>
        <v>0</v>
      </c>
      <c r="S609">
        <f t="shared" ca="1" si="239"/>
        <v>101.42360000000002</v>
      </c>
      <c r="T609">
        <f t="shared" ca="1" si="240"/>
        <v>0</v>
      </c>
      <c r="U609">
        <f t="shared" ca="1" si="241"/>
        <v>0</v>
      </c>
      <c r="Z609">
        <f t="shared" si="246"/>
        <v>1.06314</v>
      </c>
      <c r="AA609">
        <f t="shared" si="247"/>
        <v>1.0550200000000001</v>
      </c>
      <c r="AB609">
        <f t="shared" si="231"/>
        <v>50</v>
      </c>
      <c r="AC609">
        <f t="shared" si="249"/>
        <v>49.739902080783352</v>
      </c>
      <c r="AE609">
        <f t="shared" si="243"/>
        <v>1.06132</v>
      </c>
      <c r="AF609">
        <f t="shared" si="244"/>
        <v>1.0583199999999999</v>
      </c>
      <c r="AG609">
        <f t="shared" si="248"/>
        <v>25.333333333335506</v>
      </c>
      <c r="AH609">
        <f t="shared" si="242"/>
        <v>13.04834605598322</v>
      </c>
    </row>
    <row r="610" spans="1:34">
      <c r="A610" s="1">
        <v>42341.416666666664</v>
      </c>
      <c r="B610">
        <v>1.05907</v>
      </c>
      <c r="C610">
        <v>1.05914</v>
      </c>
      <c r="D610">
        <v>1.05829</v>
      </c>
      <c r="E610">
        <v>1.0585899999999999</v>
      </c>
      <c r="F610">
        <v>17735</v>
      </c>
      <c r="H610">
        <f t="shared" si="236"/>
        <v>2.9999999999996696E-4</v>
      </c>
      <c r="I610">
        <f t="shared" si="232"/>
        <v>49.739902080783352</v>
      </c>
      <c r="J610">
        <f t="shared" si="245"/>
        <v>13.04834605598322</v>
      </c>
      <c r="K610">
        <f t="shared" si="233"/>
        <v>0</v>
      </c>
      <c r="L610">
        <f t="shared" si="234"/>
        <v>-1</v>
      </c>
      <c r="M610">
        <f t="shared" si="235"/>
        <v>0</v>
      </c>
      <c r="N610">
        <f t="shared" ca="1" si="250"/>
        <v>0</v>
      </c>
      <c r="O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0">
        <f t="shared" ca="1" si="237"/>
        <v>0.05</v>
      </c>
      <c r="R610">
        <f t="shared" ca="1" si="238"/>
        <v>0</v>
      </c>
      <c r="S610">
        <f t="shared" ca="1" si="239"/>
        <v>101.42360000000002</v>
      </c>
      <c r="T610">
        <f t="shared" ca="1" si="240"/>
        <v>0</v>
      </c>
      <c r="U610">
        <f t="shared" ca="1" si="241"/>
        <v>0</v>
      </c>
      <c r="Z610">
        <f t="shared" si="246"/>
        <v>1.0626199999999999</v>
      </c>
      <c r="AA610">
        <f t="shared" si="247"/>
        <v>1.0550200000000001</v>
      </c>
      <c r="AB610">
        <f t="shared" si="231"/>
        <v>46.973684210525413</v>
      </c>
      <c r="AC610">
        <f t="shared" si="249"/>
        <v>48.325428396572704</v>
      </c>
      <c r="AE610">
        <f t="shared" si="243"/>
        <v>1.06087</v>
      </c>
      <c r="AF610">
        <f t="shared" si="244"/>
        <v>1.05829</v>
      </c>
      <c r="AG610">
        <f t="shared" si="248"/>
        <v>11.627906976742786</v>
      </c>
      <c r="AH610">
        <f t="shared" si="242"/>
        <v>18.480620155039148</v>
      </c>
    </row>
    <row r="611" spans="1:34">
      <c r="A611" s="1">
        <v>42341.458333333336</v>
      </c>
      <c r="B611">
        <v>1.0586</v>
      </c>
      <c r="C611">
        <v>1.0586100000000001</v>
      </c>
      <c r="D611">
        <v>1.05704</v>
      </c>
      <c r="E611">
        <v>1.0575000000000001</v>
      </c>
      <c r="F611">
        <v>21839</v>
      </c>
      <c r="H611">
        <f t="shared" si="236"/>
        <v>4.6000000000012697E-4</v>
      </c>
      <c r="I611">
        <f t="shared" si="232"/>
        <v>48.325428396572704</v>
      </c>
      <c r="J611">
        <f t="shared" si="245"/>
        <v>18.480620155039148</v>
      </c>
      <c r="K611">
        <f t="shared" si="233"/>
        <v>0</v>
      </c>
      <c r="L611">
        <f t="shared" si="234"/>
        <v>-1</v>
      </c>
      <c r="M611">
        <f t="shared" si="235"/>
        <v>0</v>
      </c>
      <c r="N611">
        <f t="shared" ca="1" si="250"/>
        <v>0</v>
      </c>
      <c r="O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1">
        <f t="shared" ca="1" si="237"/>
        <v>0.05</v>
      </c>
      <c r="R611">
        <f t="shared" ca="1" si="238"/>
        <v>0</v>
      </c>
      <c r="S611">
        <f t="shared" ca="1" si="239"/>
        <v>101.42360000000002</v>
      </c>
      <c r="T611">
        <f t="shared" ca="1" si="240"/>
        <v>0</v>
      </c>
      <c r="U611">
        <f t="shared" ca="1" si="241"/>
        <v>0</v>
      </c>
      <c r="Z611">
        <f t="shared" si="246"/>
        <v>1.0626199999999999</v>
      </c>
      <c r="AA611">
        <f t="shared" si="247"/>
        <v>1.0550200000000001</v>
      </c>
      <c r="AB611">
        <f t="shared" si="231"/>
        <v>32.631578947369647</v>
      </c>
      <c r="AC611">
        <f t="shared" si="249"/>
        <v>43.723225214198465</v>
      </c>
      <c r="AE611">
        <f t="shared" si="243"/>
        <v>1.06023</v>
      </c>
      <c r="AF611">
        <f t="shared" si="244"/>
        <v>1.05704</v>
      </c>
      <c r="AG611">
        <f t="shared" si="248"/>
        <v>14.420062695928626</v>
      </c>
      <c r="AH611">
        <f t="shared" si="242"/>
        <v>13.023984836335707</v>
      </c>
    </row>
    <row r="612" spans="1:34">
      <c r="A612" s="1">
        <v>42341.5</v>
      </c>
      <c r="B612">
        <v>1.05751</v>
      </c>
      <c r="C612">
        <v>1.0575600000000001</v>
      </c>
      <c r="D612">
        <v>1.05522</v>
      </c>
      <c r="E612">
        <v>1.05606</v>
      </c>
      <c r="F612">
        <v>24332</v>
      </c>
      <c r="H612">
        <f t="shared" si="236"/>
        <v>8.399999999999519E-4</v>
      </c>
      <c r="I612">
        <f t="shared" si="232"/>
        <v>43.723225214198465</v>
      </c>
      <c r="J612">
        <f t="shared" si="245"/>
        <v>13.023984836335707</v>
      </c>
      <c r="K612">
        <f t="shared" si="233"/>
        <v>0</v>
      </c>
      <c r="L612">
        <f t="shared" si="234"/>
        <v>-1</v>
      </c>
      <c r="M612">
        <f t="shared" si="235"/>
        <v>0</v>
      </c>
      <c r="N612">
        <f t="shared" ca="1" si="250"/>
        <v>0</v>
      </c>
      <c r="O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2">
        <f t="shared" ca="1" si="237"/>
        <v>0.05</v>
      </c>
      <c r="R612">
        <f t="shared" ca="1" si="238"/>
        <v>0</v>
      </c>
      <c r="S612">
        <f t="shared" ca="1" si="239"/>
        <v>101.42360000000002</v>
      </c>
      <c r="T612">
        <f t="shared" ca="1" si="240"/>
        <v>0</v>
      </c>
      <c r="U612">
        <f t="shared" ca="1" si="241"/>
        <v>0</v>
      </c>
      <c r="Z612">
        <f t="shared" si="246"/>
        <v>1.0626199999999999</v>
      </c>
      <c r="AA612">
        <f t="shared" si="247"/>
        <v>1.0550200000000001</v>
      </c>
      <c r="AB612">
        <f t="shared" si="231"/>
        <v>13.684210526315175</v>
      </c>
      <c r="AC612">
        <f t="shared" si="249"/>
        <v>35.822368421052566</v>
      </c>
      <c r="AE612">
        <f t="shared" si="243"/>
        <v>1.0597700000000001</v>
      </c>
      <c r="AF612">
        <f t="shared" si="244"/>
        <v>1.05522</v>
      </c>
      <c r="AG612">
        <f t="shared" si="248"/>
        <v>18.461538461537184</v>
      </c>
      <c r="AH612">
        <f t="shared" si="242"/>
        <v>16.440800578732905</v>
      </c>
    </row>
    <row r="613" spans="1:34">
      <c r="A613" s="1">
        <v>42341.541666666664</v>
      </c>
      <c r="B613">
        <v>1.0560499999999999</v>
      </c>
      <c r="C613">
        <v>1.0565599999999999</v>
      </c>
      <c r="D613">
        <v>1.05515</v>
      </c>
      <c r="E613">
        <v>1.0562</v>
      </c>
      <c r="F613">
        <v>23758</v>
      </c>
      <c r="H613">
        <f t="shared" si="236"/>
        <v>8.9999999999990088E-4</v>
      </c>
      <c r="I613">
        <f t="shared" si="232"/>
        <v>35.822368421052566</v>
      </c>
      <c r="J613">
        <f t="shared" si="245"/>
        <v>16.440800578732905</v>
      </c>
      <c r="K613">
        <f t="shared" si="233"/>
        <v>0</v>
      </c>
      <c r="L613">
        <f t="shared" si="234"/>
        <v>0</v>
      </c>
      <c r="M613">
        <f t="shared" si="235"/>
        <v>0</v>
      </c>
      <c r="N613">
        <f t="shared" ca="1" si="250"/>
        <v>0</v>
      </c>
      <c r="O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3">
        <f t="shared" ca="1" si="237"/>
        <v>0.05</v>
      </c>
      <c r="R613">
        <f t="shared" ca="1" si="238"/>
        <v>0</v>
      </c>
      <c r="S613">
        <f t="shared" ca="1" si="239"/>
        <v>101.42360000000002</v>
      </c>
      <c r="T613">
        <f t="shared" ca="1" si="240"/>
        <v>0</v>
      </c>
      <c r="U613">
        <f t="shared" ca="1" si="241"/>
        <v>0</v>
      </c>
      <c r="Z613">
        <f t="shared" si="246"/>
        <v>1.0626199999999999</v>
      </c>
      <c r="AA613">
        <f t="shared" si="247"/>
        <v>1.0550200000000001</v>
      </c>
      <c r="AB613">
        <f t="shared" si="231"/>
        <v>15.526315789473491</v>
      </c>
      <c r="AC613">
        <f t="shared" si="249"/>
        <v>27.203947368420927</v>
      </c>
      <c r="AE613">
        <f t="shared" si="243"/>
        <v>1.05965</v>
      </c>
      <c r="AF613">
        <f t="shared" si="244"/>
        <v>1.05515</v>
      </c>
      <c r="AG613">
        <f t="shared" si="248"/>
        <v>23.333333333333499</v>
      </c>
      <c r="AH613">
        <f t="shared" si="242"/>
        <v>20.897435897435344</v>
      </c>
    </row>
    <row r="614" spans="1:34">
      <c r="A614" s="1">
        <v>42341.583333333336</v>
      </c>
      <c r="B614">
        <v>1.0562</v>
      </c>
      <c r="C614">
        <v>1.05627</v>
      </c>
      <c r="D614">
        <v>1.05463</v>
      </c>
      <c r="E614">
        <v>1.05464</v>
      </c>
      <c r="F614">
        <v>24413</v>
      </c>
      <c r="H614">
        <f t="shared" si="236"/>
        <v>1.0000000000065512E-5</v>
      </c>
      <c r="I614">
        <f t="shared" si="232"/>
        <v>27.203947368420927</v>
      </c>
      <c r="J614">
        <f t="shared" si="245"/>
        <v>20.897435897435344</v>
      </c>
      <c r="K614">
        <f t="shared" si="233"/>
        <v>1</v>
      </c>
      <c r="L614">
        <f t="shared" si="234"/>
        <v>0</v>
      </c>
      <c r="M614">
        <f t="shared" si="235"/>
        <v>0</v>
      </c>
      <c r="N614">
        <f t="shared" ca="1" si="250"/>
        <v>0</v>
      </c>
      <c r="O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4">
        <f t="shared" ca="1" si="237"/>
        <v>0.05</v>
      </c>
      <c r="R614">
        <f t="shared" ca="1" si="238"/>
        <v>0</v>
      </c>
      <c r="S614">
        <f t="shared" ca="1" si="239"/>
        <v>101.42360000000002</v>
      </c>
      <c r="T614">
        <f t="shared" ca="1" si="240"/>
        <v>0</v>
      </c>
      <c r="U614">
        <f t="shared" ca="1" si="241"/>
        <v>0</v>
      </c>
      <c r="Z614">
        <f t="shared" si="246"/>
        <v>1.0626199999999999</v>
      </c>
      <c r="AA614">
        <f t="shared" si="247"/>
        <v>1.05463</v>
      </c>
      <c r="AB614">
        <f t="shared" ref="AB614:AB677" si="251">(E614-AA614)/(Z614-AA614)*100</f>
        <v>0.125156445557767</v>
      </c>
      <c r="AC614">
        <f t="shared" si="249"/>
        <v>15.49181542717902</v>
      </c>
      <c r="AE614">
        <f t="shared" si="243"/>
        <v>1.0596399999999999</v>
      </c>
      <c r="AF614">
        <f t="shared" si="244"/>
        <v>1.05463</v>
      </c>
      <c r="AG614">
        <f t="shared" si="248"/>
        <v>0.19960079840450287</v>
      </c>
      <c r="AH614">
        <f t="shared" si="242"/>
        <v>11.766467065869001</v>
      </c>
    </row>
    <row r="615" spans="1:34">
      <c r="A615" s="1">
        <v>42341.625</v>
      </c>
      <c r="B615">
        <v>1.05463</v>
      </c>
      <c r="C615">
        <v>1.06891</v>
      </c>
      <c r="D615">
        <v>1.0522499999999999</v>
      </c>
      <c r="E615">
        <v>1.0665199999999999</v>
      </c>
      <c r="F615">
        <v>29140</v>
      </c>
      <c r="H615">
        <f t="shared" si="236"/>
        <v>2.3800000000000487E-3</v>
      </c>
      <c r="I615">
        <f t="shared" si="232"/>
        <v>15.49181542717902</v>
      </c>
      <c r="J615">
        <f t="shared" si="245"/>
        <v>11.766467065869001</v>
      </c>
      <c r="K615">
        <f t="shared" si="233"/>
        <v>1</v>
      </c>
      <c r="L615">
        <f t="shared" si="234"/>
        <v>0</v>
      </c>
      <c r="M615">
        <f t="shared" si="235"/>
        <v>0</v>
      </c>
      <c r="N615">
        <f t="shared" ca="1" si="250"/>
        <v>0</v>
      </c>
      <c r="O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5">
        <f t="shared" ca="1" si="237"/>
        <v>0.05</v>
      </c>
      <c r="R615">
        <f t="shared" ca="1" si="238"/>
        <v>0</v>
      </c>
      <c r="S615">
        <f t="shared" ca="1" si="239"/>
        <v>101.42360000000002</v>
      </c>
      <c r="T615">
        <f t="shared" ca="1" si="240"/>
        <v>0</v>
      </c>
      <c r="U615">
        <f t="shared" ca="1" si="241"/>
        <v>0</v>
      </c>
      <c r="Z615">
        <f t="shared" si="246"/>
        <v>1.06891</v>
      </c>
      <c r="AA615">
        <f t="shared" si="247"/>
        <v>1.0522499999999999</v>
      </c>
      <c r="AB615">
        <f t="shared" si="251"/>
        <v>85.654261704681289</v>
      </c>
      <c r="AC615">
        <f t="shared" si="249"/>
        <v>28.747486116506931</v>
      </c>
      <c r="AE615">
        <f t="shared" si="243"/>
        <v>1.06891</v>
      </c>
      <c r="AF615">
        <f t="shared" si="244"/>
        <v>1.0522499999999999</v>
      </c>
      <c r="AG615">
        <f t="shared" si="248"/>
        <v>85.654261704681289</v>
      </c>
      <c r="AH615">
        <f t="shared" si="242"/>
        <v>42.926931251542896</v>
      </c>
    </row>
    <row r="616" spans="1:34">
      <c r="A616" s="1">
        <v>42341.666666666664</v>
      </c>
      <c r="B616">
        <v>1.0665100000000001</v>
      </c>
      <c r="C616">
        <v>1.08928</v>
      </c>
      <c r="D616">
        <v>1.0645500000000001</v>
      </c>
      <c r="E616">
        <v>1.08239</v>
      </c>
      <c r="F616">
        <v>33909</v>
      </c>
      <c r="H616">
        <f t="shared" si="236"/>
        <v>1.9599999999999618E-3</v>
      </c>
      <c r="I616">
        <f t="shared" si="232"/>
        <v>28.747486116506931</v>
      </c>
      <c r="J616">
        <f t="shared" si="245"/>
        <v>42.926931251542896</v>
      </c>
      <c r="K616">
        <f t="shared" si="233"/>
        <v>1</v>
      </c>
      <c r="L616">
        <f t="shared" si="234"/>
        <v>0</v>
      </c>
      <c r="M616">
        <f t="shared" si="235"/>
        <v>0</v>
      </c>
      <c r="N616">
        <f t="shared" ca="1" si="250"/>
        <v>0</v>
      </c>
      <c r="O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6">
        <f t="shared" ca="1" si="237"/>
        <v>0.05</v>
      </c>
      <c r="R616">
        <f t="shared" ca="1" si="238"/>
        <v>0</v>
      </c>
      <c r="S616">
        <f t="shared" ca="1" si="239"/>
        <v>101.42360000000002</v>
      </c>
      <c r="T616">
        <f t="shared" ca="1" si="240"/>
        <v>0</v>
      </c>
      <c r="U616">
        <f t="shared" ca="1" si="241"/>
        <v>0</v>
      </c>
      <c r="Z616">
        <f t="shared" si="246"/>
        <v>1.08928</v>
      </c>
      <c r="AA616">
        <f t="shared" si="247"/>
        <v>1.0522499999999999</v>
      </c>
      <c r="AB616">
        <f t="shared" si="251"/>
        <v>81.393464758303963</v>
      </c>
      <c r="AC616">
        <f t="shared" si="249"/>
        <v>45.674799674504129</v>
      </c>
      <c r="AE616">
        <f t="shared" si="243"/>
        <v>1.08928</v>
      </c>
      <c r="AF616">
        <f t="shared" si="244"/>
        <v>1.0522499999999999</v>
      </c>
      <c r="AG616">
        <f t="shared" si="248"/>
        <v>81.393464758303963</v>
      </c>
      <c r="AH616">
        <f t="shared" si="242"/>
        <v>83.523863231492626</v>
      </c>
    </row>
    <row r="617" spans="1:34">
      <c r="A617" s="1">
        <v>42341.708333333336</v>
      </c>
      <c r="B617">
        <v>1.0823799999999999</v>
      </c>
      <c r="C617">
        <v>1.0829200000000001</v>
      </c>
      <c r="D617">
        <v>1.0788500000000001</v>
      </c>
      <c r="E617">
        <v>1.08128</v>
      </c>
      <c r="F617">
        <v>28130</v>
      </c>
      <c r="H617">
        <f t="shared" si="236"/>
        <v>2.4299999999999322E-3</v>
      </c>
      <c r="I617">
        <f t="shared" si="232"/>
        <v>45.674799674504129</v>
      </c>
      <c r="J617">
        <f t="shared" si="245"/>
        <v>83.523863231492626</v>
      </c>
      <c r="K617">
        <f t="shared" si="233"/>
        <v>0</v>
      </c>
      <c r="L617">
        <f t="shared" si="234"/>
        <v>0</v>
      </c>
      <c r="M617">
        <f t="shared" si="235"/>
        <v>0</v>
      </c>
      <c r="N617">
        <f t="shared" ca="1" si="250"/>
        <v>0</v>
      </c>
      <c r="O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7">
        <f t="shared" ca="1" si="237"/>
        <v>0.05</v>
      </c>
      <c r="R617">
        <f t="shared" ca="1" si="238"/>
        <v>0</v>
      </c>
      <c r="S617">
        <f t="shared" ca="1" si="239"/>
        <v>101.42360000000002</v>
      </c>
      <c r="T617">
        <f t="shared" ca="1" si="240"/>
        <v>0</v>
      </c>
      <c r="U617">
        <f t="shared" ca="1" si="241"/>
        <v>0</v>
      </c>
      <c r="Z617">
        <f t="shared" si="246"/>
        <v>1.08928</v>
      </c>
      <c r="AA617">
        <f t="shared" si="247"/>
        <v>1.0522499999999999</v>
      </c>
      <c r="AB617">
        <f t="shared" si="251"/>
        <v>78.395895220091873</v>
      </c>
      <c r="AC617">
        <f t="shared" si="249"/>
        <v>61.392194532158726</v>
      </c>
      <c r="AE617">
        <f t="shared" si="243"/>
        <v>1.08928</v>
      </c>
      <c r="AF617">
        <f t="shared" si="244"/>
        <v>1.0522499999999999</v>
      </c>
      <c r="AG617">
        <f t="shared" si="248"/>
        <v>78.395895220091873</v>
      </c>
      <c r="AH617">
        <f t="shared" si="242"/>
        <v>79.894679989197925</v>
      </c>
    </row>
    <row r="618" spans="1:34">
      <c r="A618" s="1">
        <v>42341.75</v>
      </c>
      <c r="B618">
        <v>1.08104</v>
      </c>
      <c r="C618">
        <v>1.08687</v>
      </c>
      <c r="D618">
        <v>1.08104</v>
      </c>
      <c r="E618">
        <v>1.0846899999999999</v>
      </c>
      <c r="F618">
        <v>24034</v>
      </c>
      <c r="H618">
        <f t="shared" si="236"/>
        <v>0</v>
      </c>
      <c r="I618">
        <f t="shared" si="232"/>
        <v>61.392194532158726</v>
      </c>
      <c r="J618">
        <f t="shared" si="245"/>
        <v>79.894679989197925</v>
      </c>
      <c r="K618">
        <f t="shared" si="233"/>
        <v>0</v>
      </c>
      <c r="L618">
        <f t="shared" si="234"/>
        <v>0</v>
      </c>
      <c r="M618">
        <f t="shared" si="235"/>
        <v>0</v>
      </c>
      <c r="N618">
        <f t="shared" ca="1" si="250"/>
        <v>0</v>
      </c>
      <c r="O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8">
        <f t="shared" ca="1" si="237"/>
        <v>0.05</v>
      </c>
      <c r="R618">
        <f t="shared" ca="1" si="238"/>
        <v>0</v>
      </c>
      <c r="S618">
        <f t="shared" ca="1" si="239"/>
        <v>101.42360000000002</v>
      </c>
      <c r="T618">
        <f t="shared" ca="1" si="240"/>
        <v>0</v>
      </c>
      <c r="U618">
        <f t="shared" ca="1" si="241"/>
        <v>0</v>
      </c>
      <c r="Z618">
        <f t="shared" si="246"/>
        <v>1.08928</v>
      </c>
      <c r="AA618">
        <f t="shared" si="247"/>
        <v>1.0522499999999999</v>
      </c>
      <c r="AB618">
        <f t="shared" si="251"/>
        <v>87.604644882527467</v>
      </c>
      <c r="AC618">
        <f t="shared" si="249"/>
        <v>83.262066641401148</v>
      </c>
      <c r="AE618">
        <f t="shared" si="243"/>
        <v>1.08928</v>
      </c>
      <c r="AF618">
        <f t="shared" si="244"/>
        <v>1.0522499999999999</v>
      </c>
      <c r="AG618">
        <f t="shared" si="248"/>
        <v>87.604644882527467</v>
      </c>
      <c r="AH618">
        <f t="shared" si="242"/>
        <v>83.00027005130967</v>
      </c>
    </row>
    <row r="619" spans="1:34">
      <c r="A619" s="1">
        <v>42341.791666666664</v>
      </c>
      <c r="B619">
        <v>1.0847199999999999</v>
      </c>
      <c r="C619">
        <v>1.09419</v>
      </c>
      <c r="D619">
        <v>1.0847199999999999</v>
      </c>
      <c r="E619">
        <v>1.09002</v>
      </c>
      <c r="F619">
        <v>24975</v>
      </c>
      <c r="H619">
        <f t="shared" si="236"/>
        <v>0</v>
      </c>
      <c r="I619">
        <f t="shared" si="232"/>
        <v>83.262066641401148</v>
      </c>
      <c r="J619">
        <f t="shared" si="245"/>
        <v>83.00027005130967</v>
      </c>
      <c r="K619">
        <f t="shared" si="233"/>
        <v>0</v>
      </c>
      <c r="L619">
        <f t="shared" si="234"/>
        <v>0</v>
      </c>
      <c r="M619">
        <f t="shared" si="235"/>
        <v>0</v>
      </c>
      <c r="N619">
        <f t="shared" ca="1" si="250"/>
        <v>0</v>
      </c>
      <c r="O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9">
        <f t="shared" ca="1" si="237"/>
        <v>0.05</v>
      </c>
      <c r="R619">
        <f t="shared" ca="1" si="238"/>
        <v>0</v>
      </c>
      <c r="S619">
        <f t="shared" ca="1" si="239"/>
        <v>101.42360000000002</v>
      </c>
      <c r="T619">
        <f t="shared" ca="1" si="240"/>
        <v>0</v>
      </c>
      <c r="U619">
        <f t="shared" ca="1" si="241"/>
        <v>0</v>
      </c>
      <c r="Z619">
        <f t="shared" si="246"/>
        <v>1.09419</v>
      </c>
      <c r="AA619">
        <f t="shared" si="247"/>
        <v>1.0522499999999999</v>
      </c>
      <c r="AB619">
        <f t="shared" si="251"/>
        <v>90.057224606580832</v>
      </c>
      <c r="AC619">
        <f t="shared" si="249"/>
        <v>84.362807366876041</v>
      </c>
      <c r="AE619">
        <f t="shared" si="243"/>
        <v>1.09419</v>
      </c>
      <c r="AF619">
        <f t="shared" si="244"/>
        <v>1.0522499999999999</v>
      </c>
      <c r="AG619">
        <f t="shared" si="248"/>
        <v>90.057224606580832</v>
      </c>
      <c r="AH619">
        <f t="shared" si="242"/>
        <v>88.830934744554156</v>
      </c>
    </row>
    <row r="620" spans="1:34">
      <c r="A620" s="1">
        <v>42341.833333333336</v>
      </c>
      <c r="B620">
        <v>1.0900399999999999</v>
      </c>
      <c r="C620">
        <v>1.09354</v>
      </c>
      <c r="D620">
        <v>1.0896399999999999</v>
      </c>
      <c r="E620">
        <v>1.0901400000000001</v>
      </c>
      <c r="F620">
        <v>20492</v>
      </c>
      <c r="H620">
        <f t="shared" si="236"/>
        <v>3.9999999999995595E-4</v>
      </c>
      <c r="I620">
        <f t="shared" si="232"/>
        <v>84.362807366876041</v>
      </c>
      <c r="J620">
        <f t="shared" si="245"/>
        <v>88.830934744554156</v>
      </c>
      <c r="K620">
        <f t="shared" si="233"/>
        <v>-1</v>
      </c>
      <c r="L620">
        <f t="shared" si="234"/>
        <v>0</v>
      </c>
      <c r="M620">
        <f t="shared" si="235"/>
        <v>0</v>
      </c>
      <c r="N620">
        <f t="shared" ca="1" si="250"/>
        <v>0</v>
      </c>
      <c r="O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0">
        <f t="shared" ca="1" si="237"/>
        <v>0.05</v>
      </c>
      <c r="R620">
        <f t="shared" ca="1" si="238"/>
        <v>0</v>
      </c>
      <c r="S620">
        <f t="shared" ca="1" si="239"/>
        <v>101.42360000000002</v>
      </c>
      <c r="T620">
        <f t="shared" ca="1" si="240"/>
        <v>0</v>
      </c>
      <c r="U620">
        <f t="shared" ca="1" si="241"/>
        <v>0</v>
      </c>
      <c r="Z620">
        <f t="shared" si="246"/>
        <v>1.09419</v>
      </c>
      <c r="AA620">
        <f t="shared" si="247"/>
        <v>1.0522499999999999</v>
      </c>
      <c r="AB620">
        <f t="shared" si="251"/>
        <v>90.343347639485273</v>
      </c>
      <c r="AC620">
        <f t="shared" si="249"/>
        <v>86.600278087171361</v>
      </c>
      <c r="AE620">
        <f t="shared" si="243"/>
        <v>1.09419</v>
      </c>
      <c r="AF620">
        <f t="shared" si="244"/>
        <v>1.0522499999999999</v>
      </c>
      <c r="AG620">
        <f t="shared" si="248"/>
        <v>90.343347639485273</v>
      </c>
      <c r="AH620">
        <f t="shared" si="242"/>
        <v>90.200286123033052</v>
      </c>
    </row>
    <row r="621" spans="1:34">
      <c r="A621" s="1">
        <v>42341.875</v>
      </c>
      <c r="B621">
        <v>1.0901400000000001</v>
      </c>
      <c r="C621">
        <v>1.0935699999999999</v>
      </c>
      <c r="D621">
        <v>1.09013</v>
      </c>
      <c r="E621">
        <v>1.0929500000000001</v>
      </c>
      <c r="F621">
        <v>18183</v>
      </c>
      <c r="H621">
        <f t="shared" si="236"/>
        <v>1.0000000000065512E-5</v>
      </c>
      <c r="I621">
        <f t="shared" si="232"/>
        <v>86.600278087171361</v>
      </c>
      <c r="J621">
        <f t="shared" si="245"/>
        <v>90.200286123033052</v>
      </c>
      <c r="K621">
        <f t="shared" si="233"/>
        <v>-1</v>
      </c>
      <c r="L621">
        <f t="shared" si="234"/>
        <v>0</v>
      </c>
      <c r="M621">
        <f t="shared" si="235"/>
        <v>0</v>
      </c>
      <c r="N621">
        <f t="shared" ca="1" si="250"/>
        <v>0</v>
      </c>
      <c r="O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1">
        <f t="shared" ca="1" si="237"/>
        <v>0.05</v>
      </c>
      <c r="R621">
        <f t="shared" ca="1" si="238"/>
        <v>0</v>
      </c>
      <c r="S621">
        <f t="shared" ca="1" si="239"/>
        <v>101.42360000000002</v>
      </c>
      <c r="T621">
        <f t="shared" ca="1" si="240"/>
        <v>0</v>
      </c>
      <c r="U621">
        <f t="shared" ca="1" si="241"/>
        <v>0</v>
      </c>
      <c r="Z621">
        <f t="shared" si="246"/>
        <v>1.09419</v>
      </c>
      <c r="AA621">
        <f t="shared" si="247"/>
        <v>1.0522499999999999</v>
      </c>
      <c r="AB621">
        <f t="shared" si="251"/>
        <v>97.043395326657361</v>
      </c>
      <c r="AC621">
        <f t="shared" si="249"/>
        <v>91.26215311381273</v>
      </c>
      <c r="AE621">
        <f t="shared" si="243"/>
        <v>1.09419</v>
      </c>
      <c r="AF621">
        <f t="shared" si="244"/>
        <v>1.0522499999999999</v>
      </c>
      <c r="AG621">
        <f t="shared" si="248"/>
        <v>97.043395326657361</v>
      </c>
      <c r="AH621">
        <f t="shared" si="242"/>
        <v>93.693371483071317</v>
      </c>
    </row>
    <row r="622" spans="1:34">
      <c r="A622" s="1">
        <v>42341.916666666664</v>
      </c>
      <c r="B622">
        <v>1.09294</v>
      </c>
      <c r="C622">
        <v>1.0976999999999999</v>
      </c>
      <c r="D622">
        <v>1.0926199999999999</v>
      </c>
      <c r="E622">
        <v>1.0976600000000001</v>
      </c>
      <c r="F622">
        <v>20005</v>
      </c>
      <c r="H622">
        <f t="shared" si="236"/>
        <v>3.2000000000009798E-4</v>
      </c>
      <c r="I622">
        <f t="shared" si="232"/>
        <v>91.26215311381273</v>
      </c>
      <c r="J622">
        <f t="shared" si="245"/>
        <v>93.693371483071317</v>
      </c>
      <c r="K622">
        <f t="shared" si="233"/>
        <v>-1</v>
      </c>
      <c r="L622">
        <f t="shared" si="234"/>
        <v>0</v>
      </c>
      <c r="M622">
        <f t="shared" si="235"/>
        <v>0</v>
      </c>
      <c r="N622">
        <f t="shared" ca="1" si="250"/>
        <v>0</v>
      </c>
      <c r="O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2">
        <f t="shared" ca="1" si="237"/>
        <v>0.05</v>
      </c>
      <c r="R622">
        <f t="shared" ca="1" si="238"/>
        <v>0</v>
      </c>
      <c r="S622">
        <f t="shared" ca="1" si="239"/>
        <v>101.42360000000002</v>
      </c>
      <c r="T622">
        <f t="shared" ca="1" si="240"/>
        <v>0</v>
      </c>
      <c r="U622">
        <f t="shared" ca="1" si="241"/>
        <v>0</v>
      </c>
      <c r="Z622">
        <f t="shared" si="246"/>
        <v>1.0976999999999999</v>
      </c>
      <c r="AA622">
        <f t="shared" si="247"/>
        <v>1.0522499999999999</v>
      </c>
      <c r="AB622">
        <f t="shared" si="251"/>
        <v>99.911991199120308</v>
      </c>
      <c r="AC622">
        <f t="shared" si="249"/>
        <v>94.338989692960951</v>
      </c>
      <c r="AE622">
        <f t="shared" si="243"/>
        <v>1.0976999999999999</v>
      </c>
      <c r="AF622">
        <f t="shared" si="244"/>
        <v>1.0645500000000001</v>
      </c>
      <c r="AG622">
        <f t="shared" si="248"/>
        <v>99.879336349925126</v>
      </c>
      <c r="AH622">
        <f t="shared" si="242"/>
        <v>98.461365838291243</v>
      </c>
    </row>
    <row r="623" spans="1:34">
      <c r="A623" s="1">
        <v>42341.958333333336</v>
      </c>
      <c r="B623">
        <v>1.0976699999999999</v>
      </c>
      <c r="C623">
        <v>1.0980300000000001</v>
      </c>
      <c r="D623">
        <v>1.09382</v>
      </c>
      <c r="E623">
        <v>1.095</v>
      </c>
      <c r="F623">
        <v>19820</v>
      </c>
      <c r="H623">
        <f t="shared" si="236"/>
        <v>1.1799999999999589E-3</v>
      </c>
      <c r="I623">
        <f t="shared" si="232"/>
        <v>94.338989692960951</v>
      </c>
      <c r="J623">
        <f t="shared" si="245"/>
        <v>98.461365838291243</v>
      </c>
      <c r="K623">
        <f t="shared" si="233"/>
        <v>-1</v>
      </c>
      <c r="L623">
        <f t="shared" si="234"/>
        <v>0</v>
      </c>
      <c r="M623">
        <f t="shared" si="235"/>
        <v>0</v>
      </c>
      <c r="N623">
        <f t="shared" ca="1" si="250"/>
        <v>0</v>
      </c>
      <c r="O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3">
        <f t="shared" ca="1" si="237"/>
        <v>0.05</v>
      </c>
      <c r="R623">
        <f t="shared" ca="1" si="238"/>
        <v>0</v>
      </c>
      <c r="S623">
        <f t="shared" ca="1" si="239"/>
        <v>101.42360000000002</v>
      </c>
      <c r="T623">
        <f t="shared" ca="1" si="240"/>
        <v>0</v>
      </c>
      <c r="U623">
        <f t="shared" ca="1" si="241"/>
        <v>0</v>
      </c>
      <c r="Z623">
        <f t="shared" si="246"/>
        <v>1.0980300000000001</v>
      </c>
      <c r="AA623">
        <f t="shared" si="247"/>
        <v>1.0522499999999999</v>
      </c>
      <c r="AB623">
        <f t="shared" si="251"/>
        <v>93.381389252948722</v>
      </c>
      <c r="AC623">
        <f t="shared" si="249"/>
        <v>95.17003085455292</v>
      </c>
      <c r="AE623">
        <f t="shared" si="243"/>
        <v>1.0980300000000001</v>
      </c>
      <c r="AF623">
        <f t="shared" si="244"/>
        <v>1.0788500000000001</v>
      </c>
      <c r="AG623">
        <f t="shared" si="248"/>
        <v>84.202294056308176</v>
      </c>
      <c r="AH623">
        <f t="shared" si="242"/>
        <v>92.040815203116651</v>
      </c>
    </row>
    <row r="624" spans="1:34">
      <c r="A624" s="1">
        <v>42342</v>
      </c>
      <c r="B624">
        <v>1.0949800000000001</v>
      </c>
      <c r="C624">
        <v>1.0958600000000001</v>
      </c>
      <c r="D624">
        <v>1.09361</v>
      </c>
      <c r="E624">
        <v>1.0937699999999999</v>
      </c>
      <c r="F624">
        <v>16240</v>
      </c>
      <c r="H624">
        <f t="shared" si="236"/>
        <v>1.5999999999993797E-4</v>
      </c>
      <c r="I624">
        <f t="shared" si="232"/>
        <v>95.17003085455292</v>
      </c>
      <c r="J624">
        <f t="shared" si="245"/>
        <v>92.040815203116651</v>
      </c>
      <c r="K624">
        <f t="shared" si="233"/>
        <v>-1</v>
      </c>
      <c r="L624">
        <f t="shared" si="234"/>
        <v>0</v>
      </c>
      <c r="M624">
        <f t="shared" si="235"/>
        <v>0</v>
      </c>
      <c r="N624">
        <f t="shared" ca="1" si="250"/>
        <v>0</v>
      </c>
      <c r="O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4">
        <f t="shared" ca="1" si="237"/>
        <v>0.05</v>
      </c>
      <c r="R624">
        <f t="shared" ca="1" si="238"/>
        <v>0</v>
      </c>
      <c r="S624">
        <f t="shared" ca="1" si="239"/>
        <v>101.42360000000002</v>
      </c>
      <c r="T624">
        <f t="shared" ca="1" si="240"/>
        <v>0</v>
      </c>
      <c r="U624">
        <f t="shared" ca="1" si="241"/>
        <v>0</v>
      </c>
      <c r="Z624">
        <f t="shared" si="246"/>
        <v>1.0980300000000001</v>
      </c>
      <c r="AA624">
        <f t="shared" si="247"/>
        <v>1.0522499999999999</v>
      </c>
      <c r="AB624">
        <f t="shared" si="251"/>
        <v>90.694626474442686</v>
      </c>
      <c r="AC624">
        <f t="shared" si="249"/>
        <v>95.257850563292266</v>
      </c>
      <c r="AE624">
        <f t="shared" si="243"/>
        <v>1.0980300000000001</v>
      </c>
      <c r="AF624">
        <f t="shared" si="244"/>
        <v>1.08104</v>
      </c>
      <c r="AG624">
        <f t="shared" si="248"/>
        <v>74.926427310181651</v>
      </c>
      <c r="AH624">
        <f t="shared" si="242"/>
        <v>79.564360683244914</v>
      </c>
    </row>
    <row r="625" spans="1:34">
      <c r="A625" s="1">
        <v>42342.041666666664</v>
      </c>
      <c r="B625">
        <v>1.0937300000000001</v>
      </c>
      <c r="C625">
        <v>1.0940399999999999</v>
      </c>
      <c r="D625">
        <v>1.0922400000000001</v>
      </c>
      <c r="E625">
        <v>1.0927100000000001</v>
      </c>
      <c r="F625">
        <v>12800</v>
      </c>
      <c r="H625">
        <f t="shared" si="236"/>
        <v>4.6999999999997044E-4</v>
      </c>
      <c r="I625">
        <f t="shared" si="232"/>
        <v>95.257850563292266</v>
      </c>
      <c r="J625">
        <f t="shared" si="245"/>
        <v>79.564360683244914</v>
      </c>
      <c r="K625">
        <f t="shared" si="233"/>
        <v>-1</v>
      </c>
      <c r="L625">
        <f t="shared" si="234"/>
        <v>0</v>
      </c>
      <c r="M625">
        <f t="shared" si="235"/>
        <v>0</v>
      </c>
      <c r="N625">
        <f t="shared" ca="1" si="250"/>
        <v>0</v>
      </c>
      <c r="O625">
        <f ca="1">IF(ISNA(HLOOKUP(ROW()+1,Лист1!$DD$3:$GY$28,26,FALSE)),IF(ISNA(HLOOKUP(ROW()+1,Лист1!$DD$37:$GY$62,26,FALSE)),0,HLOOKUP(ROW()+1,Лист1!$DD$37:$GY$62,26,FALSE)),HLOOKUP(ROW()+1,Лист1!$DD$3:$GY$28,26,FALSE))</f>
        <v>-2.1800000000000708E-3</v>
      </c>
      <c r="P625">
        <f t="shared" ca="1" si="237"/>
        <v>0.05</v>
      </c>
      <c r="R625">
        <f t="shared" ca="1" si="238"/>
        <v>-2.1800000000000708E-3</v>
      </c>
      <c r="S625">
        <f t="shared" ca="1" si="239"/>
        <v>101.31260000000002</v>
      </c>
      <c r="T625">
        <f t="shared" ca="1" si="240"/>
        <v>-1</v>
      </c>
      <c r="U625">
        <f t="shared" ca="1" si="241"/>
        <v>-0.11100000000000354</v>
      </c>
      <c r="Z625">
        <f t="shared" si="246"/>
        <v>1.0980300000000001</v>
      </c>
      <c r="AA625">
        <f t="shared" si="247"/>
        <v>1.0522499999999999</v>
      </c>
      <c r="AB625">
        <f t="shared" si="251"/>
        <v>88.379204892966428</v>
      </c>
      <c r="AC625">
        <f t="shared" si="249"/>
        <v>93.091802954869536</v>
      </c>
      <c r="AE625">
        <f t="shared" si="243"/>
        <v>1.0980300000000001</v>
      </c>
      <c r="AF625">
        <f t="shared" si="244"/>
        <v>1.0847199999999999</v>
      </c>
      <c r="AG625">
        <f t="shared" si="248"/>
        <v>60.030052592036597</v>
      </c>
      <c r="AH625">
        <f t="shared" si="242"/>
        <v>67.478239951109117</v>
      </c>
    </row>
    <row r="626" spans="1:34">
      <c r="A626" s="1">
        <v>42342.083333333336</v>
      </c>
      <c r="B626">
        <v>1.09276</v>
      </c>
      <c r="C626">
        <v>1.0935299999999999</v>
      </c>
      <c r="D626">
        <v>1.09137</v>
      </c>
      <c r="E626">
        <v>1.0917300000000001</v>
      </c>
      <c r="F626">
        <v>15245</v>
      </c>
      <c r="H626">
        <f t="shared" si="236"/>
        <v>3.6000000000013799E-4</v>
      </c>
      <c r="I626">
        <f t="shared" si="232"/>
        <v>93.091802954869536</v>
      </c>
      <c r="J626">
        <f t="shared" si="245"/>
        <v>67.478239951109117</v>
      </c>
      <c r="K626">
        <f t="shared" si="233"/>
        <v>-1</v>
      </c>
      <c r="L626">
        <f t="shared" si="234"/>
        <v>0</v>
      </c>
      <c r="M626">
        <f t="shared" si="235"/>
        <v>0</v>
      </c>
      <c r="N626">
        <f t="shared" ca="1" si="250"/>
        <v>0</v>
      </c>
      <c r="O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6">
        <f t="shared" ca="1" si="237"/>
        <v>0.05</v>
      </c>
      <c r="R626">
        <f t="shared" ca="1" si="238"/>
        <v>0</v>
      </c>
      <c r="S626">
        <f t="shared" ca="1" si="239"/>
        <v>101.31260000000002</v>
      </c>
      <c r="T626">
        <f t="shared" ca="1" si="240"/>
        <v>0</v>
      </c>
      <c r="U626">
        <f t="shared" ca="1" si="241"/>
        <v>0</v>
      </c>
      <c r="Z626">
        <f t="shared" si="246"/>
        <v>1.0980300000000001</v>
      </c>
      <c r="AA626">
        <f t="shared" si="247"/>
        <v>1.0522499999999999</v>
      </c>
      <c r="AB626">
        <f t="shared" si="251"/>
        <v>86.238532110091853</v>
      </c>
      <c r="AC626">
        <f t="shared" si="249"/>
        <v>89.673438182612415</v>
      </c>
      <c r="AE626">
        <f t="shared" si="243"/>
        <v>1.0980300000000001</v>
      </c>
      <c r="AF626">
        <f t="shared" si="244"/>
        <v>1.0896399999999999</v>
      </c>
      <c r="AG626">
        <f t="shared" si="248"/>
        <v>24.910607866509149</v>
      </c>
      <c r="AH626">
        <f t="shared" si="242"/>
        <v>42.470330229272875</v>
      </c>
    </row>
    <row r="627" spans="1:34">
      <c r="A627" s="1">
        <v>42342.125</v>
      </c>
      <c r="B627">
        <v>1.0917399999999999</v>
      </c>
      <c r="C627">
        <v>1.09558</v>
      </c>
      <c r="D627">
        <v>1.0915900000000001</v>
      </c>
      <c r="E627">
        <v>1.0919399999999999</v>
      </c>
      <c r="F627">
        <v>16857</v>
      </c>
      <c r="H627">
        <f t="shared" si="236"/>
        <v>1.4999999999987246E-4</v>
      </c>
      <c r="I627">
        <f t="shared" si="232"/>
        <v>89.673438182612415</v>
      </c>
      <c r="J627">
        <f t="shared" si="245"/>
        <v>42.470330229272875</v>
      </c>
      <c r="K627">
        <f t="shared" si="233"/>
        <v>-1</v>
      </c>
      <c r="L627">
        <f t="shared" si="234"/>
        <v>-1</v>
      </c>
      <c r="M627">
        <f t="shared" si="235"/>
        <v>-1</v>
      </c>
      <c r="N627">
        <f t="shared" ca="1" si="250"/>
        <v>-1</v>
      </c>
      <c r="O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7">
        <f t="shared" ca="1" si="237"/>
        <v>0.05</v>
      </c>
      <c r="R627">
        <f t="shared" ca="1" si="238"/>
        <v>0</v>
      </c>
      <c r="S627">
        <f t="shared" ca="1" si="239"/>
        <v>101.31260000000002</v>
      </c>
      <c r="T627">
        <f t="shared" ca="1" si="240"/>
        <v>0</v>
      </c>
      <c r="U627">
        <f t="shared" ca="1" si="241"/>
        <v>0</v>
      </c>
      <c r="Z627">
        <f t="shared" si="246"/>
        <v>1.0980300000000001</v>
      </c>
      <c r="AA627">
        <f t="shared" si="247"/>
        <v>1.0522499999999999</v>
      </c>
      <c r="AB627">
        <f t="shared" si="251"/>
        <v>86.697247706421734</v>
      </c>
      <c r="AC627">
        <f t="shared" si="249"/>
        <v>88.002402795980686</v>
      </c>
      <c r="AE627">
        <f t="shared" si="243"/>
        <v>1.0980300000000001</v>
      </c>
      <c r="AF627">
        <f t="shared" si="244"/>
        <v>1.09013</v>
      </c>
      <c r="AG627">
        <f t="shared" si="248"/>
        <v>22.911392405061559</v>
      </c>
      <c r="AH627">
        <f t="shared" si="242"/>
        <v>23.911000135785354</v>
      </c>
    </row>
    <row r="628" spans="1:34">
      <c r="A628" s="1">
        <v>42342.166666666664</v>
      </c>
      <c r="B628">
        <v>1.09196</v>
      </c>
      <c r="C628">
        <v>1.09263</v>
      </c>
      <c r="D628">
        <v>1.0899099999999999</v>
      </c>
      <c r="E628">
        <v>1.09093</v>
      </c>
      <c r="F628">
        <v>16897</v>
      </c>
      <c r="H628">
        <f t="shared" si="236"/>
        <v>1.0200000000000209E-3</v>
      </c>
      <c r="I628">
        <f t="shared" si="232"/>
        <v>88.002402795980686</v>
      </c>
      <c r="J628">
        <f t="shared" si="245"/>
        <v>23.911000135785354</v>
      </c>
      <c r="K628">
        <f t="shared" si="233"/>
        <v>-1</v>
      </c>
      <c r="L628">
        <f t="shared" si="234"/>
        <v>-1</v>
      </c>
      <c r="M628">
        <f t="shared" si="235"/>
        <v>-1</v>
      </c>
      <c r="N628">
        <f t="shared" ca="1" si="250"/>
        <v>0</v>
      </c>
      <c r="O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8">
        <f t="shared" ca="1" si="237"/>
        <v>0.05</v>
      </c>
      <c r="R628">
        <f t="shared" ca="1" si="238"/>
        <v>0</v>
      </c>
      <c r="S628">
        <f t="shared" ca="1" si="239"/>
        <v>101.31260000000002</v>
      </c>
      <c r="T628">
        <f t="shared" ca="1" si="240"/>
        <v>0</v>
      </c>
      <c r="U628">
        <f t="shared" ca="1" si="241"/>
        <v>0</v>
      </c>
      <c r="Z628">
        <f t="shared" si="246"/>
        <v>1.0980300000000001</v>
      </c>
      <c r="AA628">
        <f t="shared" si="247"/>
        <v>1.0522499999999999</v>
      </c>
      <c r="AB628">
        <f t="shared" si="251"/>
        <v>84.491044124071465</v>
      </c>
      <c r="AC628">
        <f t="shared" si="249"/>
        <v>86.451507208387852</v>
      </c>
      <c r="AE628">
        <f t="shared" si="243"/>
        <v>1.0980300000000001</v>
      </c>
      <c r="AF628">
        <f t="shared" si="244"/>
        <v>1.0899099999999999</v>
      </c>
      <c r="AG628">
        <f t="shared" si="248"/>
        <v>12.561576354679863</v>
      </c>
      <c r="AH628">
        <f t="shared" si="242"/>
        <v>17.73648437987071</v>
      </c>
    </row>
    <row r="629" spans="1:34">
      <c r="A629" s="1">
        <v>42342.208333333336</v>
      </c>
      <c r="B629">
        <v>1.0909199999999999</v>
      </c>
      <c r="C629">
        <v>1.0925199999999999</v>
      </c>
      <c r="D629">
        <v>1.09039</v>
      </c>
      <c r="E629">
        <v>1.0919099999999999</v>
      </c>
      <c r="F629">
        <v>16212</v>
      </c>
      <c r="H629">
        <f t="shared" si="236"/>
        <v>5.2999999999991942E-4</v>
      </c>
      <c r="I629">
        <f t="shared" si="232"/>
        <v>86.451507208387852</v>
      </c>
      <c r="J629">
        <f t="shared" si="245"/>
        <v>17.73648437987071</v>
      </c>
      <c r="K629">
        <f t="shared" si="233"/>
        <v>-1</v>
      </c>
      <c r="L629">
        <f t="shared" si="234"/>
        <v>-1</v>
      </c>
      <c r="M629">
        <f t="shared" si="235"/>
        <v>-1</v>
      </c>
      <c r="N629">
        <f t="shared" ca="1" si="250"/>
        <v>0</v>
      </c>
      <c r="O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9">
        <f t="shared" ca="1" si="237"/>
        <v>0.05</v>
      </c>
      <c r="R629">
        <f t="shared" ca="1" si="238"/>
        <v>0</v>
      </c>
      <c r="S629">
        <f t="shared" ca="1" si="239"/>
        <v>101.31260000000002</v>
      </c>
      <c r="T629">
        <f t="shared" ca="1" si="240"/>
        <v>0</v>
      </c>
      <c r="U629">
        <f t="shared" ca="1" si="241"/>
        <v>0</v>
      </c>
      <c r="Z629">
        <f t="shared" si="246"/>
        <v>1.0980300000000001</v>
      </c>
      <c r="AA629">
        <f t="shared" si="247"/>
        <v>1.0522499999999999</v>
      </c>
      <c r="AB629">
        <f t="shared" si="251"/>
        <v>86.631716906946039</v>
      </c>
      <c r="AC629">
        <f t="shared" si="249"/>
        <v>86.014635211882776</v>
      </c>
      <c r="AE629">
        <f t="shared" si="243"/>
        <v>1.0980300000000001</v>
      </c>
      <c r="AF629">
        <f t="shared" si="244"/>
        <v>1.0899099999999999</v>
      </c>
      <c r="AG629">
        <f t="shared" si="248"/>
        <v>24.630541871920819</v>
      </c>
      <c r="AH629">
        <f t="shared" si="242"/>
        <v>18.596059113300342</v>
      </c>
    </row>
    <row r="630" spans="1:34">
      <c r="A630" s="1">
        <v>42342.25</v>
      </c>
      <c r="B630">
        <v>1.0919099999999999</v>
      </c>
      <c r="C630">
        <v>1.0934200000000001</v>
      </c>
      <c r="D630">
        <v>1.0916600000000001</v>
      </c>
      <c r="E630">
        <v>1.0930500000000001</v>
      </c>
      <c r="F630">
        <v>15750</v>
      </c>
      <c r="H630">
        <f t="shared" si="236"/>
        <v>2.4999999999986144E-4</v>
      </c>
      <c r="I630">
        <f t="shared" si="232"/>
        <v>86.014635211882776</v>
      </c>
      <c r="J630">
        <f t="shared" si="245"/>
        <v>18.596059113300342</v>
      </c>
      <c r="K630">
        <f t="shared" si="233"/>
        <v>-1</v>
      </c>
      <c r="L630">
        <f t="shared" si="234"/>
        <v>-1</v>
      </c>
      <c r="M630">
        <f t="shared" si="235"/>
        <v>-1</v>
      </c>
      <c r="N630">
        <f t="shared" ca="1" si="250"/>
        <v>0</v>
      </c>
      <c r="O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0">
        <f t="shared" ca="1" si="237"/>
        <v>0.05</v>
      </c>
      <c r="R630">
        <f t="shared" ca="1" si="238"/>
        <v>0</v>
      </c>
      <c r="S630">
        <f t="shared" ca="1" si="239"/>
        <v>101.31260000000002</v>
      </c>
      <c r="T630">
        <f t="shared" ca="1" si="240"/>
        <v>0</v>
      </c>
      <c r="U630">
        <f t="shared" ca="1" si="241"/>
        <v>0</v>
      </c>
      <c r="Z630">
        <f t="shared" si="246"/>
        <v>1.0980300000000001</v>
      </c>
      <c r="AA630">
        <f t="shared" si="247"/>
        <v>1.0522499999999999</v>
      </c>
      <c r="AB630">
        <f t="shared" si="251"/>
        <v>89.121887287024975</v>
      </c>
      <c r="AC630">
        <f t="shared" si="249"/>
        <v>86.73547400611605</v>
      </c>
      <c r="AE630">
        <f t="shared" si="243"/>
        <v>1.0958600000000001</v>
      </c>
      <c r="AF630">
        <f t="shared" si="244"/>
        <v>1.0899099999999999</v>
      </c>
      <c r="AG630">
        <f t="shared" si="248"/>
        <v>52.773109243698798</v>
      </c>
      <c r="AH630">
        <f t="shared" si="242"/>
        <v>38.701825557809812</v>
      </c>
    </row>
    <row r="631" spans="1:34">
      <c r="A631" s="1">
        <v>42342.291666666664</v>
      </c>
      <c r="B631">
        <v>1.0930500000000001</v>
      </c>
      <c r="C631">
        <v>1.0945199999999999</v>
      </c>
      <c r="D631">
        <v>1.0927800000000001</v>
      </c>
      <c r="E631">
        <v>1.09392</v>
      </c>
      <c r="F631">
        <v>14186</v>
      </c>
      <c r="H631">
        <f t="shared" si="236"/>
        <v>2.6999999999999247E-4</v>
      </c>
      <c r="I631">
        <f t="shared" si="232"/>
        <v>86.73547400611605</v>
      </c>
      <c r="J631">
        <f t="shared" si="245"/>
        <v>38.701825557809812</v>
      </c>
      <c r="K631">
        <f t="shared" si="233"/>
        <v>-1</v>
      </c>
      <c r="L631">
        <f t="shared" si="234"/>
        <v>-1</v>
      </c>
      <c r="M631">
        <f t="shared" si="235"/>
        <v>-1</v>
      </c>
      <c r="N631">
        <f t="shared" ca="1" si="250"/>
        <v>0</v>
      </c>
      <c r="O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1">
        <f t="shared" ca="1" si="237"/>
        <v>0.05</v>
      </c>
      <c r="R631">
        <f t="shared" ca="1" si="238"/>
        <v>0</v>
      </c>
      <c r="S631">
        <f t="shared" ca="1" si="239"/>
        <v>101.31260000000002</v>
      </c>
      <c r="T631">
        <f t="shared" ca="1" si="240"/>
        <v>0</v>
      </c>
      <c r="U631">
        <f t="shared" ca="1" si="241"/>
        <v>0</v>
      </c>
      <c r="Z631">
        <f t="shared" si="246"/>
        <v>1.0980300000000001</v>
      </c>
      <c r="AA631">
        <f t="shared" si="247"/>
        <v>1.0522499999999999</v>
      </c>
      <c r="AB631">
        <f t="shared" si="251"/>
        <v>91.022280471821659</v>
      </c>
      <c r="AC631">
        <f t="shared" si="249"/>
        <v>87.816732197466024</v>
      </c>
      <c r="AE631">
        <f t="shared" si="243"/>
        <v>1.09558</v>
      </c>
      <c r="AF631">
        <f t="shared" si="244"/>
        <v>1.0899099999999999</v>
      </c>
      <c r="AG631">
        <f t="shared" si="248"/>
        <v>70.723104056437819</v>
      </c>
      <c r="AH631">
        <f t="shared" si="242"/>
        <v>61.748106650068308</v>
      </c>
    </row>
    <row r="632" spans="1:34">
      <c r="A632" s="1">
        <v>42342.333333333336</v>
      </c>
      <c r="B632">
        <v>1.0939099999999999</v>
      </c>
      <c r="C632">
        <v>1.0945800000000001</v>
      </c>
      <c r="D632">
        <v>1.0934999999999999</v>
      </c>
      <c r="E632">
        <v>1.0938300000000001</v>
      </c>
      <c r="F632">
        <v>14598</v>
      </c>
      <c r="H632">
        <f t="shared" si="236"/>
        <v>3.300000000001635E-4</v>
      </c>
      <c r="I632">
        <f t="shared" si="232"/>
        <v>87.816732197466024</v>
      </c>
      <c r="J632">
        <f t="shared" si="245"/>
        <v>61.748106650068308</v>
      </c>
      <c r="K632">
        <f t="shared" si="233"/>
        <v>-1</v>
      </c>
      <c r="L632">
        <f t="shared" si="234"/>
        <v>0</v>
      </c>
      <c r="M632">
        <f t="shared" si="235"/>
        <v>0</v>
      </c>
      <c r="N632">
        <f t="shared" ca="1" si="250"/>
        <v>0</v>
      </c>
      <c r="O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2">
        <f t="shared" ca="1" si="237"/>
        <v>0.05</v>
      </c>
      <c r="R632">
        <f t="shared" ca="1" si="238"/>
        <v>0</v>
      </c>
      <c r="S632">
        <f t="shared" ca="1" si="239"/>
        <v>101.31260000000002</v>
      </c>
      <c r="T632">
        <f t="shared" ca="1" si="240"/>
        <v>0</v>
      </c>
      <c r="U632">
        <f t="shared" ca="1" si="241"/>
        <v>0</v>
      </c>
      <c r="Z632">
        <f t="shared" si="246"/>
        <v>1.0980300000000001</v>
      </c>
      <c r="AA632">
        <f t="shared" si="247"/>
        <v>1.0522499999999999</v>
      </c>
      <c r="AB632">
        <f t="shared" si="251"/>
        <v>90.825688073394559</v>
      </c>
      <c r="AC632">
        <f t="shared" si="249"/>
        <v>89.400393184796798</v>
      </c>
      <c r="AE632">
        <f t="shared" si="243"/>
        <v>1.09558</v>
      </c>
      <c r="AF632">
        <f t="shared" si="244"/>
        <v>1.0899099999999999</v>
      </c>
      <c r="AG632">
        <f t="shared" si="248"/>
        <v>69.135802469137587</v>
      </c>
      <c r="AH632">
        <f t="shared" si="242"/>
        <v>69.929453262787703</v>
      </c>
    </row>
    <row r="633" spans="1:34">
      <c r="A633" s="1">
        <v>42342.375</v>
      </c>
      <c r="B633">
        <v>1.0938300000000001</v>
      </c>
      <c r="C633">
        <v>1.0944700000000001</v>
      </c>
      <c r="D633">
        <v>1.09152</v>
      </c>
      <c r="E633">
        <v>1.0917300000000001</v>
      </c>
      <c r="F633">
        <v>16286</v>
      </c>
      <c r="H633">
        <f t="shared" si="236"/>
        <v>2.1000000000004349E-4</v>
      </c>
      <c r="I633">
        <f t="shared" si="232"/>
        <v>89.400393184796798</v>
      </c>
      <c r="J633">
        <f t="shared" si="245"/>
        <v>69.929453262787703</v>
      </c>
      <c r="K633">
        <f t="shared" si="233"/>
        <v>-1</v>
      </c>
      <c r="L633">
        <f t="shared" si="234"/>
        <v>0</v>
      </c>
      <c r="M633">
        <f t="shared" si="235"/>
        <v>0</v>
      </c>
      <c r="N633">
        <f t="shared" ca="1" si="250"/>
        <v>0</v>
      </c>
      <c r="O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3">
        <f t="shared" ca="1" si="237"/>
        <v>0.05</v>
      </c>
      <c r="R633">
        <f t="shared" ca="1" si="238"/>
        <v>0</v>
      </c>
      <c r="S633">
        <f t="shared" ca="1" si="239"/>
        <v>101.31260000000002</v>
      </c>
      <c r="T633">
        <f t="shared" ca="1" si="240"/>
        <v>0</v>
      </c>
      <c r="U633">
        <f t="shared" ca="1" si="241"/>
        <v>0</v>
      </c>
      <c r="Z633">
        <f t="shared" si="246"/>
        <v>1.0980300000000001</v>
      </c>
      <c r="AA633">
        <f t="shared" si="247"/>
        <v>1.0522499999999999</v>
      </c>
      <c r="AB633">
        <f t="shared" si="251"/>
        <v>86.238532110091853</v>
      </c>
      <c r="AC633">
        <f t="shared" si="249"/>
        <v>89.302096985583262</v>
      </c>
      <c r="AE633">
        <f t="shared" si="243"/>
        <v>1.09558</v>
      </c>
      <c r="AF633">
        <f t="shared" si="244"/>
        <v>1.0899099999999999</v>
      </c>
      <c r="AG633">
        <f t="shared" si="248"/>
        <v>32.098765432101132</v>
      </c>
      <c r="AH633">
        <f t="shared" si="242"/>
        <v>50.61728395061936</v>
      </c>
    </row>
    <row r="634" spans="1:34">
      <c r="A634" s="1">
        <v>42342.416666666664</v>
      </c>
      <c r="B634">
        <v>1.0917600000000001</v>
      </c>
      <c r="C634">
        <v>1.0928500000000001</v>
      </c>
      <c r="D634">
        <v>1.0870299999999999</v>
      </c>
      <c r="E634">
        <v>1.0871900000000001</v>
      </c>
      <c r="F634">
        <v>21122</v>
      </c>
      <c r="H634">
        <f t="shared" si="236"/>
        <v>1.6000000000016001E-4</v>
      </c>
      <c r="I634">
        <f t="shared" si="232"/>
        <v>89.302096985583262</v>
      </c>
      <c r="J634">
        <f t="shared" si="245"/>
        <v>50.61728395061936</v>
      </c>
      <c r="K634">
        <f t="shared" si="233"/>
        <v>-1</v>
      </c>
      <c r="L634">
        <f t="shared" si="234"/>
        <v>-1</v>
      </c>
      <c r="M634">
        <f t="shared" si="235"/>
        <v>-1</v>
      </c>
      <c r="N634">
        <f t="shared" ca="1" si="250"/>
        <v>0</v>
      </c>
      <c r="O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4">
        <f t="shared" ca="1" si="237"/>
        <v>0.05</v>
      </c>
      <c r="R634">
        <f t="shared" ca="1" si="238"/>
        <v>0</v>
      </c>
      <c r="S634">
        <f t="shared" ca="1" si="239"/>
        <v>101.31260000000002</v>
      </c>
      <c r="T634">
        <f t="shared" ca="1" si="240"/>
        <v>0</v>
      </c>
      <c r="U634">
        <f t="shared" ca="1" si="241"/>
        <v>0</v>
      </c>
      <c r="Z634">
        <f t="shared" si="246"/>
        <v>1.0980300000000001</v>
      </c>
      <c r="AA634">
        <f t="shared" si="247"/>
        <v>1.0522499999999999</v>
      </c>
      <c r="AB634">
        <f t="shared" si="251"/>
        <v>76.321537789427865</v>
      </c>
      <c r="AC634">
        <f t="shared" si="249"/>
        <v>86.102009611183988</v>
      </c>
      <c r="AE634">
        <f t="shared" si="243"/>
        <v>1.0945800000000001</v>
      </c>
      <c r="AF634">
        <f t="shared" si="244"/>
        <v>1.0870299999999999</v>
      </c>
      <c r="AG634">
        <f t="shared" si="248"/>
        <v>2.1192052980153173</v>
      </c>
      <c r="AH634">
        <f t="shared" si="242"/>
        <v>17.108985365058224</v>
      </c>
    </row>
    <row r="635" spans="1:34">
      <c r="A635" s="1">
        <v>42342.458333333336</v>
      </c>
      <c r="B635">
        <v>1.0872299999999999</v>
      </c>
      <c r="C635">
        <v>1.0891</v>
      </c>
      <c r="D635">
        <v>1.0858399999999999</v>
      </c>
      <c r="E635">
        <v>1.0869800000000001</v>
      </c>
      <c r="F635">
        <v>21329</v>
      </c>
      <c r="H635">
        <f t="shared" si="236"/>
        <v>1.1400000000001409E-3</v>
      </c>
      <c r="I635">
        <f t="shared" si="232"/>
        <v>86.102009611183988</v>
      </c>
      <c r="J635">
        <f t="shared" si="245"/>
        <v>17.108985365058224</v>
      </c>
      <c r="K635">
        <f t="shared" si="233"/>
        <v>-1</v>
      </c>
      <c r="L635">
        <f t="shared" si="234"/>
        <v>-1</v>
      </c>
      <c r="M635">
        <f t="shared" si="235"/>
        <v>-1</v>
      </c>
      <c r="N635">
        <f t="shared" ca="1" si="250"/>
        <v>0</v>
      </c>
      <c r="O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5">
        <f t="shared" ca="1" si="237"/>
        <v>0.05</v>
      </c>
      <c r="R635">
        <f t="shared" ca="1" si="238"/>
        <v>0</v>
      </c>
      <c r="S635">
        <f t="shared" ca="1" si="239"/>
        <v>101.31260000000002</v>
      </c>
      <c r="T635">
        <f t="shared" ca="1" si="240"/>
        <v>0</v>
      </c>
      <c r="U635">
        <f t="shared" ca="1" si="241"/>
        <v>0</v>
      </c>
      <c r="Z635">
        <f t="shared" si="246"/>
        <v>1.0980300000000001</v>
      </c>
      <c r="AA635">
        <f t="shared" si="247"/>
        <v>1.0522499999999999</v>
      </c>
      <c r="AB635">
        <f t="shared" si="251"/>
        <v>75.862822193097486</v>
      </c>
      <c r="AC635">
        <f t="shared" si="249"/>
        <v>82.312145041502944</v>
      </c>
      <c r="AE635">
        <f t="shared" si="243"/>
        <v>1.0945800000000001</v>
      </c>
      <c r="AF635">
        <f t="shared" si="244"/>
        <v>1.0858399999999999</v>
      </c>
      <c r="AG635">
        <f t="shared" si="248"/>
        <v>13.043478260870891</v>
      </c>
      <c r="AH635">
        <f t="shared" si="242"/>
        <v>7.5813417794431039</v>
      </c>
    </row>
    <row r="636" spans="1:34">
      <c r="A636" s="1">
        <v>42342.5</v>
      </c>
      <c r="B636">
        <v>1.0869899999999999</v>
      </c>
      <c r="C636">
        <v>1.08941</v>
      </c>
      <c r="D636">
        <v>1.0869</v>
      </c>
      <c r="E636">
        <v>1.0889500000000001</v>
      </c>
      <c r="F636">
        <v>19172</v>
      </c>
      <c r="H636">
        <f t="shared" si="236"/>
        <v>8.9999999999923475E-5</v>
      </c>
      <c r="I636">
        <f t="shared" si="232"/>
        <v>82.312145041502944</v>
      </c>
      <c r="J636">
        <f t="shared" si="245"/>
        <v>7.5813417794431039</v>
      </c>
      <c r="K636">
        <f t="shared" si="233"/>
        <v>-1</v>
      </c>
      <c r="L636">
        <f t="shared" si="234"/>
        <v>-1</v>
      </c>
      <c r="M636">
        <f t="shared" si="235"/>
        <v>-1</v>
      </c>
      <c r="N636">
        <f t="shared" ca="1" si="250"/>
        <v>0</v>
      </c>
      <c r="O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6">
        <f t="shared" ca="1" si="237"/>
        <v>0.05</v>
      </c>
      <c r="R636">
        <f t="shared" ca="1" si="238"/>
        <v>0</v>
      </c>
      <c r="S636">
        <f t="shared" ca="1" si="239"/>
        <v>101.31260000000002</v>
      </c>
      <c r="T636">
        <f t="shared" ca="1" si="240"/>
        <v>0</v>
      </c>
      <c r="U636">
        <f t="shared" ca="1" si="241"/>
        <v>0</v>
      </c>
      <c r="Z636">
        <f t="shared" si="246"/>
        <v>1.0980300000000001</v>
      </c>
      <c r="AA636">
        <f t="shared" si="247"/>
        <v>1.0522499999999999</v>
      </c>
      <c r="AB636">
        <f t="shared" si="251"/>
        <v>80.166011358672023</v>
      </c>
      <c r="AC636">
        <f t="shared" si="249"/>
        <v>79.647225862822296</v>
      </c>
      <c r="AE636">
        <f t="shared" si="243"/>
        <v>1.0945800000000001</v>
      </c>
      <c r="AF636">
        <f t="shared" si="244"/>
        <v>1.0858399999999999</v>
      </c>
      <c r="AG636">
        <f t="shared" si="248"/>
        <v>35.583524027461095</v>
      </c>
      <c r="AH636">
        <f t="shared" si="242"/>
        <v>24.313501144165993</v>
      </c>
    </row>
    <row r="637" spans="1:34">
      <c r="A637" s="1">
        <v>42342.541666666664</v>
      </c>
      <c r="B637">
        <v>1.0889599999999999</v>
      </c>
      <c r="C637">
        <v>1.0891599999999999</v>
      </c>
      <c r="D637">
        <v>1.0854900000000001</v>
      </c>
      <c r="E637">
        <v>1.0866100000000001</v>
      </c>
      <c r="F637">
        <v>19193</v>
      </c>
      <c r="H637">
        <f t="shared" si="236"/>
        <v>1.1200000000000099E-3</v>
      </c>
      <c r="I637">
        <f t="shared" si="232"/>
        <v>79.647225862822296</v>
      </c>
      <c r="J637">
        <f t="shared" si="245"/>
        <v>24.313501144165993</v>
      </c>
      <c r="K637">
        <f t="shared" si="233"/>
        <v>-1</v>
      </c>
      <c r="L637">
        <f t="shared" si="234"/>
        <v>-1</v>
      </c>
      <c r="M637">
        <f t="shared" si="235"/>
        <v>-1</v>
      </c>
      <c r="N637">
        <f t="shared" ca="1" si="250"/>
        <v>0</v>
      </c>
      <c r="O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7">
        <f t="shared" ca="1" si="237"/>
        <v>0.05</v>
      </c>
      <c r="R637">
        <f t="shared" ca="1" si="238"/>
        <v>0</v>
      </c>
      <c r="S637">
        <f t="shared" ca="1" si="239"/>
        <v>101.31260000000002</v>
      </c>
      <c r="T637">
        <f t="shared" ca="1" si="240"/>
        <v>0</v>
      </c>
      <c r="U637">
        <f t="shared" ca="1" si="241"/>
        <v>0</v>
      </c>
      <c r="Z637">
        <f t="shared" si="246"/>
        <v>1.0980300000000001</v>
      </c>
      <c r="AA637">
        <f t="shared" si="247"/>
        <v>1.0645500000000001</v>
      </c>
      <c r="AB637">
        <f t="shared" si="251"/>
        <v>65.890083632019113</v>
      </c>
      <c r="AC637">
        <f t="shared" si="249"/>
        <v>74.560113743304115</v>
      </c>
      <c r="AE637">
        <f t="shared" si="243"/>
        <v>1.0945800000000001</v>
      </c>
      <c r="AF637">
        <f t="shared" si="244"/>
        <v>1.0854900000000001</v>
      </c>
      <c r="AG637">
        <f t="shared" si="248"/>
        <v>12.321232123212372</v>
      </c>
      <c r="AH637">
        <f t="shared" si="242"/>
        <v>23.952378075336732</v>
      </c>
    </row>
    <row r="638" spans="1:34">
      <c r="A638" s="1">
        <v>42342.583333333336</v>
      </c>
      <c r="B638">
        <v>1.0866100000000001</v>
      </c>
      <c r="C638">
        <v>1.0886400000000001</v>
      </c>
      <c r="D638">
        <v>1.08626</v>
      </c>
      <c r="E638">
        <v>1.0884199999999999</v>
      </c>
      <c r="F638">
        <v>19975</v>
      </c>
      <c r="H638">
        <f t="shared" si="236"/>
        <v>3.5000000000007248E-4</v>
      </c>
      <c r="I638">
        <f t="shared" si="232"/>
        <v>74.560113743304115</v>
      </c>
      <c r="J638">
        <f t="shared" si="245"/>
        <v>23.952378075336732</v>
      </c>
      <c r="K638">
        <f t="shared" si="233"/>
        <v>-1</v>
      </c>
      <c r="L638">
        <f t="shared" si="234"/>
        <v>-1</v>
      </c>
      <c r="M638">
        <f t="shared" si="235"/>
        <v>-1</v>
      </c>
      <c r="N638">
        <f t="shared" ca="1" si="250"/>
        <v>0</v>
      </c>
      <c r="O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8">
        <f t="shared" ca="1" si="237"/>
        <v>0.05</v>
      </c>
      <c r="R638">
        <f t="shared" ca="1" si="238"/>
        <v>0</v>
      </c>
      <c r="S638">
        <f t="shared" ca="1" si="239"/>
        <v>101.31260000000002</v>
      </c>
      <c r="T638">
        <f t="shared" ca="1" si="240"/>
        <v>0</v>
      </c>
      <c r="U638">
        <f t="shared" ca="1" si="241"/>
        <v>0</v>
      </c>
      <c r="Z638">
        <f t="shared" si="246"/>
        <v>1.0980300000000001</v>
      </c>
      <c r="AA638">
        <f t="shared" si="247"/>
        <v>1.0788500000000001</v>
      </c>
      <c r="AB638">
        <f t="shared" si="251"/>
        <v>49.895724713242281</v>
      </c>
      <c r="AC638">
        <f t="shared" si="249"/>
        <v>67.953660474257717</v>
      </c>
      <c r="AE638">
        <f t="shared" si="243"/>
        <v>1.0945800000000001</v>
      </c>
      <c r="AF638">
        <f t="shared" si="244"/>
        <v>1.0854900000000001</v>
      </c>
      <c r="AG638">
        <f t="shared" si="248"/>
        <v>32.23322332233073</v>
      </c>
      <c r="AH638">
        <f t="shared" si="242"/>
        <v>22.277227722771549</v>
      </c>
    </row>
    <row r="639" spans="1:34">
      <c r="A639" s="1">
        <v>42342.625</v>
      </c>
      <c r="B639">
        <v>1.0884100000000001</v>
      </c>
      <c r="C639">
        <v>1.09002</v>
      </c>
      <c r="D639">
        <v>1.08802</v>
      </c>
      <c r="E639">
        <v>1.0880399999999999</v>
      </c>
      <c r="F639">
        <v>18828</v>
      </c>
      <c r="H639">
        <f t="shared" si="236"/>
        <v>1.9999999999908979E-5</v>
      </c>
      <c r="I639">
        <f t="shared" si="232"/>
        <v>67.953660474257717</v>
      </c>
      <c r="J639">
        <f t="shared" si="245"/>
        <v>22.277227722771549</v>
      </c>
      <c r="K639">
        <f t="shared" si="233"/>
        <v>0</v>
      </c>
      <c r="L639">
        <f t="shared" si="234"/>
        <v>-1</v>
      </c>
      <c r="M639">
        <f t="shared" si="235"/>
        <v>0</v>
      </c>
      <c r="N639">
        <f t="shared" ca="1" si="250"/>
        <v>0</v>
      </c>
      <c r="O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9">
        <f t="shared" ca="1" si="237"/>
        <v>0.05</v>
      </c>
      <c r="R639">
        <f t="shared" ca="1" si="238"/>
        <v>0</v>
      </c>
      <c r="S639">
        <f t="shared" ca="1" si="239"/>
        <v>101.31260000000002</v>
      </c>
      <c r="T639">
        <f t="shared" ca="1" si="240"/>
        <v>0</v>
      </c>
      <c r="U639">
        <f t="shared" ca="1" si="241"/>
        <v>0</v>
      </c>
      <c r="Z639">
        <f t="shared" si="246"/>
        <v>1.0980300000000001</v>
      </c>
      <c r="AA639">
        <f t="shared" si="247"/>
        <v>1.08104</v>
      </c>
      <c r="AB639">
        <f t="shared" si="251"/>
        <v>41.200706297821483</v>
      </c>
      <c r="AC639">
        <f t="shared" si="249"/>
        <v>59.288131500438723</v>
      </c>
      <c r="AE639">
        <f t="shared" si="243"/>
        <v>1.0944700000000001</v>
      </c>
      <c r="AF639">
        <f t="shared" si="244"/>
        <v>1.0854900000000001</v>
      </c>
      <c r="AG639">
        <f t="shared" si="248"/>
        <v>28.396436525610618</v>
      </c>
      <c r="AH639">
        <f t="shared" si="242"/>
        <v>30.314829923970674</v>
      </c>
    </row>
    <row r="640" spans="1:34">
      <c r="A640" s="1">
        <v>42342.666666666664</v>
      </c>
      <c r="B640">
        <v>1.0880399999999999</v>
      </c>
      <c r="C640">
        <v>1.09473</v>
      </c>
      <c r="D640">
        <v>1.0862400000000001</v>
      </c>
      <c r="E640">
        <v>1.0925</v>
      </c>
      <c r="F640">
        <v>27189</v>
      </c>
      <c r="H640">
        <f t="shared" si="236"/>
        <v>1.7999999999998018E-3</v>
      </c>
      <c r="I640">
        <f t="shared" si="232"/>
        <v>59.288131500438723</v>
      </c>
      <c r="J640">
        <f t="shared" si="245"/>
        <v>30.314829923970674</v>
      </c>
      <c r="K640">
        <f t="shared" si="233"/>
        <v>0</v>
      </c>
      <c r="L640">
        <f t="shared" si="234"/>
        <v>-1</v>
      </c>
      <c r="M640">
        <f t="shared" si="235"/>
        <v>0</v>
      </c>
      <c r="N640">
        <f t="shared" ca="1" si="250"/>
        <v>0</v>
      </c>
      <c r="O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0">
        <f t="shared" ca="1" si="237"/>
        <v>0.05</v>
      </c>
      <c r="R640">
        <f t="shared" ca="1" si="238"/>
        <v>0</v>
      </c>
      <c r="S640">
        <f t="shared" ca="1" si="239"/>
        <v>101.31260000000002</v>
      </c>
      <c r="T640">
        <f t="shared" ca="1" si="240"/>
        <v>0</v>
      </c>
      <c r="U640">
        <f t="shared" ca="1" si="241"/>
        <v>0</v>
      </c>
      <c r="Z640">
        <f t="shared" si="246"/>
        <v>1.0980300000000001</v>
      </c>
      <c r="AA640">
        <f t="shared" si="247"/>
        <v>1.0847199999999999</v>
      </c>
      <c r="AB640">
        <f t="shared" si="251"/>
        <v>58.45229151014297</v>
      </c>
      <c r="AC640">
        <f t="shared" si="249"/>
        <v>53.85970153830646</v>
      </c>
      <c r="AE640">
        <f t="shared" si="243"/>
        <v>1.09473</v>
      </c>
      <c r="AF640">
        <f t="shared" si="244"/>
        <v>1.0854900000000001</v>
      </c>
      <c r="AG640">
        <f t="shared" si="248"/>
        <v>75.865800865801134</v>
      </c>
      <c r="AH640">
        <f t="shared" si="242"/>
        <v>52.131118695705879</v>
      </c>
    </row>
    <row r="641" spans="1:34">
      <c r="A641" s="1">
        <v>42342.708333333336</v>
      </c>
      <c r="B641">
        <v>1.0925100000000001</v>
      </c>
      <c r="C641">
        <v>1.0943799999999999</v>
      </c>
      <c r="D641">
        <v>1.09036</v>
      </c>
      <c r="E641">
        <v>1.09354</v>
      </c>
      <c r="F641">
        <v>25497</v>
      </c>
      <c r="H641">
        <f t="shared" si="236"/>
        <v>2.1500000000000963E-3</v>
      </c>
      <c r="I641">
        <f t="shared" si="232"/>
        <v>53.85970153830646</v>
      </c>
      <c r="J641">
        <f t="shared" si="245"/>
        <v>52.131118695705879</v>
      </c>
      <c r="K641">
        <f t="shared" si="233"/>
        <v>0</v>
      </c>
      <c r="L641">
        <f t="shared" si="234"/>
        <v>0</v>
      </c>
      <c r="M641">
        <f t="shared" si="235"/>
        <v>0</v>
      </c>
      <c r="N641">
        <f t="shared" ca="1" si="250"/>
        <v>0</v>
      </c>
      <c r="O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1">
        <f t="shared" ca="1" si="237"/>
        <v>0.05</v>
      </c>
      <c r="R641">
        <f t="shared" ca="1" si="238"/>
        <v>0</v>
      </c>
      <c r="S641">
        <f t="shared" ca="1" si="239"/>
        <v>101.31260000000002</v>
      </c>
      <c r="T641">
        <f t="shared" ca="1" si="240"/>
        <v>0</v>
      </c>
      <c r="U641">
        <f t="shared" ca="1" si="241"/>
        <v>0</v>
      </c>
      <c r="Z641">
        <f t="shared" si="246"/>
        <v>1.0980300000000001</v>
      </c>
      <c r="AA641">
        <f t="shared" si="247"/>
        <v>1.0854900000000001</v>
      </c>
      <c r="AB641">
        <f t="shared" si="251"/>
        <v>64.194577352471242</v>
      </c>
      <c r="AC641">
        <f t="shared" si="249"/>
        <v>53.435824968419496</v>
      </c>
      <c r="AE641">
        <f t="shared" si="243"/>
        <v>1.09473</v>
      </c>
      <c r="AF641">
        <f t="shared" si="244"/>
        <v>1.0854900000000001</v>
      </c>
      <c r="AG641">
        <f t="shared" si="248"/>
        <v>87.121212121211741</v>
      </c>
      <c r="AH641">
        <f t="shared" si="242"/>
        <v>81.49350649350643</v>
      </c>
    </row>
    <row r="642" spans="1:34">
      <c r="A642" s="1">
        <v>42342.75</v>
      </c>
      <c r="B642">
        <v>1.09355</v>
      </c>
      <c r="C642">
        <v>1.0950200000000001</v>
      </c>
      <c r="D642">
        <v>1.08812</v>
      </c>
      <c r="E642">
        <v>1.08873</v>
      </c>
      <c r="F642">
        <v>22318</v>
      </c>
      <c r="H642">
        <f t="shared" si="236"/>
        <v>6.0999999999999943E-4</v>
      </c>
      <c r="I642">
        <f t="shared" ref="I642:I705" si="252">AC641</f>
        <v>53.435824968419496</v>
      </c>
      <c r="J642">
        <f t="shared" si="245"/>
        <v>81.49350649350643</v>
      </c>
      <c r="K642">
        <f t="shared" ref="K642:K705" si="253">IF(AND($I642&gt;$Y$4,$I641&gt;$Y$4),-1,IF(AND($I642&lt;$Y$5,$I641&lt;$Y$5),1,0))</f>
        <v>0</v>
      </c>
      <c r="L642">
        <f t="shared" si="234"/>
        <v>0</v>
      </c>
      <c r="M642">
        <f t="shared" si="235"/>
        <v>0</v>
      </c>
      <c r="N642">
        <f t="shared" ca="1" si="250"/>
        <v>0</v>
      </c>
      <c r="O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2">
        <f t="shared" ca="1" si="237"/>
        <v>0.05</v>
      </c>
      <c r="R642">
        <f t="shared" ca="1" si="238"/>
        <v>0</v>
      </c>
      <c r="S642">
        <f t="shared" ca="1" si="239"/>
        <v>101.31260000000002</v>
      </c>
      <c r="T642">
        <f t="shared" ca="1" si="240"/>
        <v>0</v>
      </c>
      <c r="U642">
        <f t="shared" ca="1" si="241"/>
        <v>0</v>
      </c>
      <c r="Z642">
        <f t="shared" si="246"/>
        <v>1.0980300000000001</v>
      </c>
      <c r="AA642">
        <f t="shared" si="247"/>
        <v>1.0854900000000001</v>
      </c>
      <c r="AB642">
        <f t="shared" si="251"/>
        <v>25.837320574161971</v>
      </c>
      <c r="AC642">
        <f t="shared" si="249"/>
        <v>47.421223933649415</v>
      </c>
      <c r="AE642">
        <f t="shared" si="243"/>
        <v>1.0950200000000001</v>
      </c>
      <c r="AF642">
        <f t="shared" si="244"/>
        <v>1.0854900000000001</v>
      </c>
      <c r="AG642">
        <f t="shared" si="248"/>
        <v>33.997901364112245</v>
      </c>
      <c r="AH642">
        <f t="shared" si="242"/>
        <v>60.559556742661997</v>
      </c>
    </row>
    <row r="643" spans="1:34">
      <c r="A643" s="1">
        <v>42342.791666666664</v>
      </c>
      <c r="B643">
        <v>1.08874</v>
      </c>
      <c r="C643">
        <v>1.0899000000000001</v>
      </c>
      <c r="D643">
        <v>1.0873600000000001</v>
      </c>
      <c r="E643">
        <v>1.0882799999999999</v>
      </c>
      <c r="F643">
        <v>21289</v>
      </c>
      <c r="H643">
        <f t="shared" si="236"/>
        <v>9.1999999999980986E-4</v>
      </c>
      <c r="I643">
        <f t="shared" si="252"/>
        <v>47.421223933649415</v>
      </c>
      <c r="J643">
        <f t="shared" si="245"/>
        <v>60.559556742661997</v>
      </c>
      <c r="K643">
        <f t="shared" si="253"/>
        <v>0</v>
      </c>
      <c r="L643">
        <f t="shared" ref="L643:L706" si="254">IF(AND($I643-$J643&gt;$Y$6),-1,IF(AND($I643-$J643&lt;-$Y$5),1,0))</f>
        <v>0</v>
      </c>
      <c r="M643">
        <f t="shared" ref="M643:M706" si="255">IF(AND(K643=1,L643=1),1,IF(AND(K643=-1,L643=-1),-1,0))</f>
        <v>0</v>
      </c>
      <c r="N643">
        <f t="shared" ca="1" si="250"/>
        <v>0</v>
      </c>
      <c r="O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3">
        <f t="shared" ca="1" si="237"/>
        <v>0.05</v>
      </c>
      <c r="R643">
        <f t="shared" ca="1" si="238"/>
        <v>0</v>
      </c>
      <c r="S643">
        <f t="shared" ca="1" si="239"/>
        <v>101.31260000000002</v>
      </c>
      <c r="T643">
        <f t="shared" ca="1" si="240"/>
        <v>0</v>
      </c>
      <c r="U643">
        <f t="shared" ca="1" si="241"/>
        <v>0</v>
      </c>
      <c r="Z643">
        <f t="shared" si="246"/>
        <v>1.0980300000000001</v>
      </c>
      <c r="AA643">
        <f t="shared" si="247"/>
        <v>1.0854900000000001</v>
      </c>
      <c r="AB643">
        <f t="shared" si="251"/>
        <v>22.248803827749995</v>
      </c>
      <c r="AC643">
        <f t="shared" si="249"/>
        <v>42.683248316131539</v>
      </c>
      <c r="AE643">
        <f t="shared" si="243"/>
        <v>1.0950200000000001</v>
      </c>
      <c r="AF643">
        <f t="shared" si="244"/>
        <v>1.0854900000000001</v>
      </c>
      <c r="AG643">
        <f t="shared" si="248"/>
        <v>29.275970619095876</v>
      </c>
      <c r="AH643">
        <f t="shared" si="242"/>
        <v>31.636935991604062</v>
      </c>
    </row>
    <row r="644" spans="1:34">
      <c r="A644" s="1">
        <v>42342.833333333336</v>
      </c>
      <c r="B644">
        <v>1.0882700000000001</v>
      </c>
      <c r="C644">
        <v>1.0888800000000001</v>
      </c>
      <c r="D644">
        <v>1.0835600000000001</v>
      </c>
      <c r="E644">
        <v>1.0867899999999999</v>
      </c>
      <c r="F644">
        <v>21633</v>
      </c>
      <c r="H644">
        <f t="shared" ref="H644:H707" si="256">MIN(E644,B644) - D644</f>
        <v>3.2299999999998441E-3</v>
      </c>
      <c r="I644">
        <f t="shared" si="252"/>
        <v>42.683248316131539</v>
      </c>
      <c r="J644">
        <f t="shared" si="245"/>
        <v>31.636935991604062</v>
      </c>
      <c r="K644">
        <f t="shared" si="253"/>
        <v>0</v>
      </c>
      <c r="L644">
        <f t="shared" si="254"/>
        <v>0</v>
      </c>
      <c r="M644">
        <f t="shared" si="255"/>
        <v>0</v>
      </c>
      <c r="N644">
        <f t="shared" ca="1" si="250"/>
        <v>0</v>
      </c>
      <c r="O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4">
        <f t="shared" ref="P644:P707" ca="1" si="257">ROUNDDOWN(S643/2000,2)</f>
        <v>0.05</v>
      </c>
      <c r="R644">
        <f t="shared" ref="R644:R707" ca="1" si="258">O644</f>
        <v>0</v>
      </c>
      <c r="S644">
        <f t="shared" ref="S644:S707" ca="1" si="259">S643+U644</f>
        <v>101.31260000000002</v>
      </c>
      <c r="T644">
        <f t="shared" ref="T644:T707" ca="1" si="260">SIGN(R644)</f>
        <v>0</v>
      </c>
      <c r="U644">
        <f t="shared" ref="U644:U707" ca="1" si="261">R644*$V$4*P644+IF(O644=0,0,$V$3)</f>
        <v>0</v>
      </c>
      <c r="Z644">
        <f t="shared" si="246"/>
        <v>1.0980300000000001</v>
      </c>
      <c r="AA644">
        <f t="shared" si="247"/>
        <v>1.0835600000000001</v>
      </c>
      <c r="AB644">
        <f t="shared" si="251"/>
        <v>22.322045611609177</v>
      </c>
      <c r="AC644">
        <f t="shared" si="249"/>
        <v>33.650686841498093</v>
      </c>
      <c r="AE644">
        <f t="shared" si="243"/>
        <v>1.0950200000000001</v>
      </c>
      <c r="AF644">
        <f t="shared" si="244"/>
        <v>1.0835600000000001</v>
      </c>
      <c r="AG644">
        <f t="shared" si="248"/>
        <v>28.184991273995085</v>
      </c>
      <c r="AH644">
        <f t="shared" si="242"/>
        <v>28.73048094654548</v>
      </c>
    </row>
    <row r="645" spans="1:34">
      <c r="A645" s="1">
        <v>42342.875</v>
      </c>
      <c r="B645">
        <v>1.0867899999999999</v>
      </c>
      <c r="C645">
        <v>1.0873999999999999</v>
      </c>
      <c r="D645">
        <v>1.0850500000000001</v>
      </c>
      <c r="E645">
        <v>1.0873299999999999</v>
      </c>
      <c r="F645">
        <v>17530</v>
      </c>
      <c r="H645">
        <f t="shared" si="256"/>
        <v>1.7399999999998528E-3</v>
      </c>
      <c r="I645">
        <f t="shared" si="252"/>
        <v>33.650686841498093</v>
      </c>
      <c r="J645">
        <f t="shared" si="245"/>
        <v>28.73048094654548</v>
      </c>
      <c r="K645">
        <f t="shared" si="253"/>
        <v>0</v>
      </c>
      <c r="L645">
        <f t="shared" si="254"/>
        <v>0</v>
      </c>
      <c r="M645">
        <f t="shared" si="255"/>
        <v>0</v>
      </c>
      <c r="N645">
        <f t="shared" ca="1" si="250"/>
        <v>0</v>
      </c>
      <c r="O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5">
        <f t="shared" ca="1" si="257"/>
        <v>0.05</v>
      </c>
      <c r="R645">
        <f t="shared" ca="1" si="258"/>
        <v>0</v>
      </c>
      <c r="S645">
        <f t="shared" ca="1" si="259"/>
        <v>101.31260000000002</v>
      </c>
      <c r="T645">
        <f t="shared" ca="1" si="260"/>
        <v>0</v>
      </c>
      <c r="U645">
        <f t="shared" ca="1" si="261"/>
        <v>0</v>
      </c>
      <c r="Z645">
        <f t="shared" si="246"/>
        <v>1.0958600000000001</v>
      </c>
      <c r="AA645">
        <f t="shared" si="247"/>
        <v>1.0835600000000001</v>
      </c>
      <c r="AB645">
        <f t="shared" si="251"/>
        <v>30.650406504063703</v>
      </c>
      <c r="AC645">
        <f t="shared" si="249"/>
        <v>25.26464412939621</v>
      </c>
      <c r="AE645">
        <f t="shared" si="243"/>
        <v>1.0950200000000001</v>
      </c>
      <c r="AF645">
        <f t="shared" si="244"/>
        <v>1.0835600000000001</v>
      </c>
      <c r="AG645">
        <f t="shared" si="248"/>
        <v>32.897033158811702</v>
      </c>
      <c r="AH645">
        <f t="shared" si="242"/>
        <v>30.541012216403395</v>
      </c>
    </row>
    <row r="646" spans="1:34">
      <c r="A646" s="1">
        <v>42342.916666666664</v>
      </c>
      <c r="B646">
        <v>1.0873299999999999</v>
      </c>
      <c r="C646">
        <v>1.08789</v>
      </c>
      <c r="D646">
        <v>1.08674</v>
      </c>
      <c r="E646">
        <v>1.0869</v>
      </c>
      <c r="F646">
        <v>15367</v>
      </c>
      <c r="H646">
        <f t="shared" si="256"/>
        <v>1.5999999999993797E-4</v>
      </c>
      <c r="I646">
        <f t="shared" si="252"/>
        <v>25.26464412939621</v>
      </c>
      <c r="J646">
        <f t="shared" si="245"/>
        <v>30.541012216403395</v>
      </c>
      <c r="K646">
        <f t="shared" si="253"/>
        <v>1</v>
      </c>
      <c r="L646">
        <f t="shared" si="254"/>
        <v>0</v>
      </c>
      <c r="M646">
        <f t="shared" si="255"/>
        <v>0</v>
      </c>
      <c r="N646">
        <f t="shared" ca="1" si="250"/>
        <v>0</v>
      </c>
      <c r="O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6">
        <f t="shared" ca="1" si="257"/>
        <v>0.05</v>
      </c>
      <c r="R646">
        <f t="shared" ca="1" si="258"/>
        <v>0</v>
      </c>
      <c r="S646">
        <f t="shared" ca="1" si="259"/>
        <v>101.31260000000002</v>
      </c>
      <c r="T646">
        <f t="shared" ca="1" si="260"/>
        <v>0</v>
      </c>
      <c r="U646">
        <f t="shared" ca="1" si="261"/>
        <v>0</v>
      </c>
      <c r="Z646">
        <f t="shared" si="246"/>
        <v>1.09558</v>
      </c>
      <c r="AA646">
        <f t="shared" si="247"/>
        <v>1.0835600000000001</v>
      </c>
      <c r="AB646">
        <f t="shared" si="251"/>
        <v>27.787021630614984</v>
      </c>
      <c r="AC646">
        <f t="shared" si="249"/>
        <v>25.752069393509466</v>
      </c>
      <c r="AE646">
        <f t="shared" si="243"/>
        <v>1.0950200000000001</v>
      </c>
      <c r="AF646">
        <f t="shared" si="244"/>
        <v>1.0835600000000001</v>
      </c>
      <c r="AG646">
        <f t="shared" si="248"/>
        <v>29.144851657939714</v>
      </c>
      <c r="AH646">
        <f t="shared" si="242"/>
        <v>31.02094240837571</v>
      </c>
    </row>
    <row r="647" spans="1:34">
      <c r="A647" s="1">
        <v>42342.958333333336</v>
      </c>
      <c r="B647">
        <v>1.08693</v>
      </c>
      <c r="C647">
        <v>1.0874299999999999</v>
      </c>
      <c r="D647">
        <v>1.0865199999999999</v>
      </c>
      <c r="E647">
        <v>1.0873600000000001</v>
      </c>
      <c r="F647">
        <v>14239</v>
      </c>
      <c r="H647">
        <f t="shared" si="256"/>
        <v>4.1000000000002146E-4</v>
      </c>
      <c r="I647">
        <f t="shared" si="252"/>
        <v>25.752069393509466</v>
      </c>
      <c r="J647">
        <f t="shared" si="245"/>
        <v>31.02094240837571</v>
      </c>
      <c r="K647">
        <f t="shared" si="253"/>
        <v>1</v>
      </c>
      <c r="L647">
        <f t="shared" si="254"/>
        <v>0</v>
      </c>
      <c r="M647">
        <f t="shared" si="255"/>
        <v>0</v>
      </c>
      <c r="N647">
        <f t="shared" ca="1" si="250"/>
        <v>0</v>
      </c>
      <c r="O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7">
        <f t="shared" ca="1" si="257"/>
        <v>0.05</v>
      </c>
      <c r="R647">
        <f t="shared" ca="1" si="258"/>
        <v>0</v>
      </c>
      <c r="S647">
        <f t="shared" ca="1" si="259"/>
        <v>101.31260000000002</v>
      </c>
      <c r="T647">
        <f t="shared" ca="1" si="260"/>
        <v>0</v>
      </c>
      <c r="U647">
        <f t="shared" ca="1" si="261"/>
        <v>0</v>
      </c>
      <c r="Z647">
        <f t="shared" si="246"/>
        <v>1.09558</v>
      </c>
      <c r="AA647">
        <f t="shared" si="247"/>
        <v>1.0835600000000001</v>
      </c>
      <c r="AB647">
        <f t="shared" si="251"/>
        <v>31.613976705491272</v>
      </c>
      <c r="AC647">
        <f t="shared" si="249"/>
        <v>28.093362612944784</v>
      </c>
      <c r="AE647">
        <f t="shared" si="243"/>
        <v>1.0950200000000001</v>
      </c>
      <c r="AF647">
        <f t="shared" si="244"/>
        <v>1.0835600000000001</v>
      </c>
      <c r="AG647">
        <f t="shared" si="248"/>
        <v>33.158813263525452</v>
      </c>
      <c r="AH647">
        <f t="shared" si="242"/>
        <v>31.151832460732585</v>
      </c>
    </row>
    <row r="648" spans="1:34">
      <c r="A648" s="1">
        <v>42345.041666666664</v>
      </c>
      <c r="B648">
        <v>1.0871299999999999</v>
      </c>
      <c r="C648">
        <v>1.0877399999999999</v>
      </c>
      <c r="D648">
        <v>1.0871299999999999</v>
      </c>
      <c r="E648">
        <v>1.0875300000000001</v>
      </c>
      <c r="F648">
        <v>4060</v>
      </c>
      <c r="H648">
        <f t="shared" si="256"/>
        <v>0</v>
      </c>
      <c r="I648">
        <f t="shared" si="252"/>
        <v>28.093362612944784</v>
      </c>
      <c r="J648">
        <f t="shared" si="245"/>
        <v>31.151832460732585</v>
      </c>
      <c r="K648">
        <f t="shared" si="253"/>
        <v>1</v>
      </c>
      <c r="L648">
        <f t="shared" si="254"/>
        <v>0</v>
      </c>
      <c r="M648">
        <f t="shared" si="255"/>
        <v>0</v>
      </c>
      <c r="N648">
        <f t="shared" ca="1" si="250"/>
        <v>0</v>
      </c>
      <c r="O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8">
        <f t="shared" ca="1" si="257"/>
        <v>0.05</v>
      </c>
      <c r="R648">
        <f t="shared" ca="1" si="258"/>
        <v>0</v>
      </c>
      <c r="S648">
        <f t="shared" ca="1" si="259"/>
        <v>101.31260000000002</v>
      </c>
      <c r="T648">
        <f t="shared" ca="1" si="260"/>
        <v>0</v>
      </c>
      <c r="U648">
        <f t="shared" ca="1" si="261"/>
        <v>0</v>
      </c>
      <c r="Z648">
        <f t="shared" si="246"/>
        <v>1.09558</v>
      </c>
      <c r="AA648">
        <f t="shared" si="247"/>
        <v>1.0835600000000001</v>
      </c>
      <c r="AB648">
        <f t="shared" si="251"/>
        <v>33.028286189684323</v>
      </c>
      <c r="AC648">
        <f t="shared" si="249"/>
        <v>30.769922757463569</v>
      </c>
      <c r="AE648">
        <f t="shared" si="243"/>
        <v>1.0950200000000001</v>
      </c>
      <c r="AF648">
        <f t="shared" si="244"/>
        <v>1.0835600000000001</v>
      </c>
      <c r="AG648">
        <f t="shared" si="248"/>
        <v>34.642233856893718</v>
      </c>
      <c r="AH648">
        <f t="shared" si="242"/>
        <v>33.900523560209585</v>
      </c>
    </row>
    <row r="649" spans="1:34">
      <c r="A649" s="1">
        <v>42345.083333333336</v>
      </c>
      <c r="B649">
        <v>1.08745</v>
      </c>
      <c r="C649">
        <v>1.0886800000000001</v>
      </c>
      <c r="D649">
        <v>1.0873600000000001</v>
      </c>
      <c r="E649">
        <v>1.0880799999999999</v>
      </c>
      <c r="F649">
        <v>13291</v>
      </c>
      <c r="H649">
        <f t="shared" si="256"/>
        <v>8.9999999999923475E-5</v>
      </c>
      <c r="I649">
        <f t="shared" si="252"/>
        <v>30.769922757463569</v>
      </c>
      <c r="J649">
        <f t="shared" si="245"/>
        <v>33.900523560209585</v>
      </c>
      <c r="K649">
        <f t="shared" si="253"/>
        <v>1</v>
      </c>
      <c r="L649">
        <f t="shared" si="254"/>
        <v>0</v>
      </c>
      <c r="M649">
        <f t="shared" si="255"/>
        <v>0</v>
      </c>
      <c r="N649">
        <f t="shared" ca="1" si="250"/>
        <v>0</v>
      </c>
      <c r="O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9">
        <f t="shared" ca="1" si="257"/>
        <v>0.05</v>
      </c>
      <c r="R649">
        <f t="shared" ca="1" si="258"/>
        <v>0</v>
      </c>
      <c r="S649">
        <f t="shared" ca="1" si="259"/>
        <v>101.31260000000002</v>
      </c>
      <c r="T649">
        <f t="shared" ca="1" si="260"/>
        <v>0</v>
      </c>
      <c r="U649">
        <f t="shared" ca="1" si="261"/>
        <v>0</v>
      </c>
      <c r="Z649">
        <f t="shared" si="246"/>
        <v>1.0950200000000001</v>
      </c>
      <c r="AA649">
        <f t="shared" si="247"/>
        <v>1.0835600000000001</v>
      </c>
      <c r="AB649">
        <f t="shared" si="251"/>
        <v>39.44153577661298</v>
      </c>
      <c r="AC649">
        <f t="shared" si="249"/>
        <v>32.96770507560089</v>
      </c>
      <c r="AE649">
        <f t="shared" si="243"/>
        <v>1.0899000000000001</v>
      </c>
      <c r="AF649">
        <f t="shared" si="244"/>
        <v>1.0835600000000001</v>
      </c>
      <c r="AG649">
        <f t="shared" si="248"/>
        <v>71.293375394319384</v>
      </c>
      <c r="AH649">
        <f t="shared" si="242"/>
        <v>52.967804625606547</v>
      </c>
    </row>
    <row r="650" spans="1:34">
      <c r="A650" s="1">
        <v>42345.125</v>
      </c>
      <c r="B650">
        <v>1.08809</v>
      </c>
      <c r="C650">
        <v>1.0881000000000001</v>
      </c>
      <c r="D650">
        <v>1.08657</v>
      </c>
      <c r="E650">
        <v>1.0869800000000001</v>
      </c>
      <c r="F650">
        <v>12129</v>
      </c>
      <c r="H650">
        <f t="shared" si="256"/>
        <v>4.1000000000002146E-4</v>
      </c>
      <c r="I650">
        <f t="shared" si="252"/>
        <v>32.96770507560089</v>
      </c>
      <c r="J650">
        <f t="shared" si="245"/>
        <v>52.967804625606547</v>
      </c>
      <c r="K650">
        <f t="shared" si="253"/>
        <v>1</v>
      </c>
      <c r="L650">
        <f t="shared" si="254"/>
        <v>0</v>
      </c>
      <c r="M650">
        <f t="shared" si="255"/>
        <v>0</v>
      </c>
      <c r="N650">
        <f t="shared" ca="1" si="250"/>
        <v>0</v>
      </c>
      <c r="O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0">
        <f t="shared" ca="1" si="257"/>
        <v>0.05</v>
      </c>
      <c r="R650">
        <f t="shared" ca="1" si="258"/>
        <v>0</v>
      </c>
      <c r="S650">
        <f t="shared" ca="1" si="259"/>
        <v>101.31260000000002</v>
      </c>
      <c r="T650">
        <f t="shared" ca="1" si="260"/>
        <v>0</v>
      </c>
      <c r="U650">
        <f t="shared" ca="1" si="261"/>
        <v>0</v>
      </c>
      <c r="Z650">
        <f t="shared" si="246"/>
        <v>1.0950200000000001</v>
      </c>
      <c r="AA650">
        <f t="shared" si="247"/>
        <v>1.0835600000000001</v>
      </c>
      <c r="AB650">
        <f t="shared" si="251"/>
        <v>29.842931937172523</v>
      </c>
      <c r="AC650">
        <f t="shared" si="249"/>
        <v>33.481682652240274</v>
      </c>
      <c r="AE650">
        <f t="shared" si="243"/>
        <v>1.0888800000000001</v>
      </c>
      <c r="AF650">
        <f t="shared" si="244"/>
        <v>1.0835600000000001</v>
      </c>
      <c r="AG650">
        <f t="shared" si="248"/>
        <v>64.285714285713993</v>
      </c>
      <c r="AH650">
        <f t="shared" si="242"/>
        <v>67.789544840016688</v>
      </c>
    </row>
    <row r="651" spans="1:34">
      <c r="A651" s="1">
        <v>42345.166666666664</v>
      </c>
      <c r="B651">
        <v>1.0869599999999999</v>
      </c>
      <c r="C651">
        <v>1.08721</v>
      </c>
      <c r="D651">
        <v>1.0862700000000001</v>
      </c>
      <c r="E651">
        <v>1.08673</v>
      </c>
      <c r="F651">
        <v>13096</v>
      </c>
      <c r="H651">
        <f t="shared" si="256"/>
        <v>4.5999999999990493E-4</v>
      </c>
      <c r="I651">
        <f t="shared" si="252"/>
        <v>33.481682652240274</v>
      </c>
      <c r="J651">
        <f t="shared" si="245"/>
        <v>67.789544840016688</v>
      </c>
      <c r="K651">
        <f t="shared" si="253"/>
        <v>1</v>
      </c>
      <c r="L651">
        <f t="shared" si="254"/>
        <v>0</v>
      </c>
      <c r="M651">
        <f t="shared" si="255"/>
        <v>0</v>
      </c>
      <c r="N651">
        <f t="shared" ca="1" si="250"/>
        <v>0</v>
      </c>
      <c r="O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1">
        <f t="shared" ca="1" si="257"/>
        <v>0.05</v>
      </c>
      <c r="R651">
        <f t="shared" ca="1" si="258"/>
        <v>0</v>
      </c>
      <c r="S651">
        <f t="shared" ca="1" si="259"/>
        <v>101.31260000000002</v>
      </c>
      <c r="T651">
        <f t="shared" ca="1" si="260"/>
        <v>0</v>
      </c>
      <c r="U651">
        <f t="shared" ca="1" si="261"/>
        <v>0</v>
      </c>
      <c r="Z651">
        <f t="shared" si="246"/>
        <v>1.0950200000000001</v>
      </c>
      <c r="AA651">
        <f t="shared" si="247"/>
        <v>1.0835600000000001</v>
      </c>
      <c r="AB651">
        <f t="shared" si="251"/>
        <v>27.661431064571453</v>
      </c>
      <c r="AC651">
        <f t="shared" si="249"/>
        <v>32.493546242010318</v>
      </c>
      <c r="AE651">
        <f t="shared" si="243"/>
        <v>1.0886800000000001</v>
      </c>
      <c r="AF651">
        <f t="shared" si="244"/>
        <v>1.0850500000000001</v>
      </c>
      <c r="AG651">
        <f t="shared" si="248"/>
        <v>46.280991735534258</v>
      </c>
      <c r="AH651">
        <f t="shared" si="242"/>
        <v>55.283353010624126</v>
      </c>
    </row>
    <row r="652" spans="1:34">
      <c r="A652" s="1">
        <v>42345.208333333336</v>
      </c>
      <c r="B652">
        <v>1.0867199999999999</v>
      </c>
      <c r="C652">
        <v>1.08691</v>
      </c>
      <c r="D652">
        <v>1.0853600000000001</v>
      </c>
      <c r="E652">
        <v>1.0859399999999999</v>
      </c>
      <c r="F652">
        <v>13994</v>
      </c>
      <c r="H652">
        <f t="shared" si="256"/>
        <v>5.799999999998029E-4</v>
      </c>
      <c r="I652">
        <f t="shared" si="252"/>
        <v>32.493546242010318</v>
      </c>
      <c r="J652">
        <f t="shared" si="245"/>
        <v>55.283353010624126</v>
      </c>
      <c r="K652">
        <f t="shared" si="253"/>
        <v>1</v>
      </c>
      <c r="L652">
        <f t="shared" si="254"/>
        <v>0</v>
      </c>
      <c r="M652">
        <f t="shared" si="255"/>
        <v>0</v>
      </c>
      <c r="N652">
        <f t="shared" ca="1" si="250"/>
        <v>0</v>
      </c>
      <c r="O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2">
        <f t="shared" ca="1" si="257"/>
        <v>0.05</v>
      </c>
      <c r="R652">
        <f t="shared" ca="1" si="258"/>
        <v>0</v>
      </c>
      <c r="S652">
        <f t="shared" ca="1" si="259"/>
        <v>101.31260000000002</v>
      </c>
      <c r="T652">
        <f t="shared" ca="1" si="260"/>
        <v>0</v>
      </c>
      <c r="U652">
        <f t="shared" ca="1" si="261"/>
        <v>0</v>
      </c>
      <c r="Z652">
        <f t="shared" si="246"/>
        <v>1.0950200000000001</v>
      </c>
      <c r="AA652">
        <f t="shared" si="247"/>
        <v>1.0835600000000001</v>
      </c>
      <c r="AB652">
        <f t="shared" si="251"/>
        <v>20.767888307153765</v>
      </c>
      <c r="AC652">
        <f t="shared" si="249"/>
        <v>29.428446771377683</v>
      </c>
      <c r="AE652">
        <f t="shared" si="243"/>
        <v>1.0886800000000001</v>
      </c>
      <c r="AF652">
        <f t="shared" si="244"/>
        <v>1.0853600000000001</v>
      </c>
      <c r="AG652">
        <f t="shared" si="248"/>
        <v>17.469879518066406</v>
      </c>
      <c r="AH652">
        <f t="shared" si="242"/>
        <v>31.875435626800332</v>
      </c>
    </row>
    <row r="653" spans="1:34">
      <c r="A653" s="1">
        <v>42345.25</v>
      </c>
      <c r="B653">
        <v>1.0859399999999999</v>
      </c>
      <c r="C653">
        <v>1.0864100000000001</v>
      </c>
      <c r="D653">
        <v>1.0858300000000001</v>
      </c>
      <c r="E653">
        <v>1.0858699999999999</v>
      </c>
      <c r="F653">
        <v>11681</v>
      </c>
      <c r="H653">
        <f t="shared" si="256"/>
        <v>3.9999999999817959E-5</v>
      </c>
      <c r="I653">
        <f t="shared" si="252"/>
        <v>29.428446771377683</v>
      </c>
      <c r="J653">
        <f t="shared" si="245"/>
        <v>31.875435626800332</v>
      </c>
      <c r="K653">
        <f t="shared" si="253"/>
        <v>1</v>
      </c>
      <c r="L653">
        <f t="shared" si="254"/>
        <v>0</v>
      </c>
      <c r="M653">
        <f t="shared" si="255"/>
        <v>0</v>
      </c>
      <c r="N653">
        <f t="shared" ca="1" si="250"/>
        <v>0</v>
      </c>
      <c r="O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3">
        <f t="shared" ca="1" si="257"/>
        <v>0.05</v>
      </c>
      <c r="R653">
        <f t="shared" ca="1" si="258"/>
        <v>0</v>
      </c>
      <c r="S653">
        <f t="shared" ca="1" si="259"/>
        <v>101.31260000000002</v>
      </c>
      <c r="T653">
        <f t="shared" ca="1" si="260"/>
        <v>0</v>
      </c>
      <c r="U653">
        <f t="shared" ca="1" si="261"/>
        <v>0</v>
      </c>
      <c r="Z653">
        <f t="shared" si="246"/>
        <v>1.0950200000000001</v>
      </c>
      <c r="AA653">
        <f t="shared" si="247"/>
        <v>1.0835600000000001</v>
      </c>
      <c r="AB653">
        <f t="shared" si="251"/>
        <v>20.157068062825541</v>
      </c>
      <c r="AC653">
        <f t="shared" si="249"/>
        <v>24.60732984293082</v>
      </c>
      <c r="AE653">
        <f t="shared" si="243"/>
        <v>1.0886800000000001</v>
      </c>
      <c r="AF653">
        <f t="shared" si="244"/>
        <v>1.0853600000000001</v>
      </c>
      <c r="AG653">
        <f t="shared" si="248"/>
        <v>15.361445783126204</v>
      </c>
      <c r="AH653">
        <f t="shared" ref="AH653:AH716" si="262">AVERAGE($AG652:$AG653)</f>
        <v>16.415662650596303</v>
      </c>
    </row>
    <row r="654" spans="1:34">
      <c r="A654" s="1">
        <v>42345.291666666664</v>
      </c>
      <c r="B654">
        <v>1.0858699999999999</v>
      </c>
      <c r="C654">
        <v>1.08643</v>
      </c>
      <c r="D654">
        <v>1.08585</v>
      </c>
      <c r="E654">
        <v>1.08623</v>
      </c>
      <c r="F654">
        <v>12418</v>
      </c>
      <c r="H654">
        <f t="shared" si="256"/>
        <v>1.9999999999908979E-5</v>
      </c>
      <c r="I654">
        <f t="shared" si="252"/>
        <v>24.60732984293082</v>
      </c>
      <c r="J654">
        <f t="shared" si="245"/>
        <v>16.415662650596303</v>
      </c>
      <c r="K654">
        <f t="shared" si="253"/>
        <v>1</v>
      </c>
      <c r="L654">
        <f t="shared" si="254"/>
        <v>0</v>
      </c>
      <c r="M654">
        <f t="shared" si="255"/>
        <v>0</v>
      </c>
      <c r="N654">
        <f t="shared" ca="1" si="250"/>
        <v>0</v>
      </c>
      <c r="O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4">
        <f t="shared" ca="1" si="257"/>
        <v>0.05</v>
      </c>
      <c r="R654">
        <f t="shared" ca="1" si="258"/>
        <v>0</v>
      </c>
      <c r="S654">
        <f t="shared" ca="1" si="259"/>
        <v>101.31260000000002</v>
      </c>
      <c r="T654">
        <f t="shared" ca="1" si="260"/>
        <v>0</v>
      </c>
      <c r="U654">
        <f t="shared" ca="1" si="261"/>
        <v>0</v>
      </c>
      <c r="Z654">
        <f t="shared" si="246"/>
        <v>1.0950200000000001</v>
      </c>
      <c r="AA654">
        <f t="shared" si="247"/>
        <v>1.0835600000000001</v>
      </c>
      <c r="AB654">
        <f t="shared" si="251"/>
        <v>23.298429319371241</v>
      </c>
      <c r="AC654">
        <f t="shared" si="249"/>
        <v>22.971204188480499</v>
      </c>
      <c r="AE654">
        <f t="shared" si="243"/>
        <v>1.0886800000000001</v>
      </c>
      <c r="AF654">
        <f t="shared" si="244"/>
        <v>1.0853600000000001</v>
      </c>
      <c r="AG654">
        <f t="shared" si="248"/>
        <v>26.204819277106299</v>
      </c>
      <c r="AH654">
        <f t="shared" si="262"/>
        <v>20.783132530116252</v>
      </c>
    </row>
    <row r="655" spans="1:34">
      <c r="A655" s="1">
        <v>42345.333333333336</v>
      </c>
      <c r="B655">
        <v>1.08623</v>
      </c>
      <c r="C655">
        <v>1.0864799999999999</v>
      </c>
      <c r="D655">
        <v>1.0860099999999999</v>
      </c>
      <c r="E655">
        <v>1.0861099999999999</v>
      </c>
      <c r="F655">
        <v>12469</v>
      </c>
      <c r="H655">
        <f t="shared" si="256"/>
        <v>9.9999999999988987E-5</v>
      </c>
      <c r="I655">
        <f t="shared" si="252"/>
        <v>22.971204188480499</v>
      </c>
      <c r="J655">
        <f t="shared" si="245"/>
        <v>20.783132530116252</v>
      </c>
      <c r="K655">
        <f t="shared" si="253"/>
        <v>1</v>
      </c>
      <c r="L655">
        <f t="shared" si="254"/>
        <v>0</v>
      </c>
      <c r="M655">
        <f t="shared" si="255"/>
        <v>0</v>
      </c>
      <c r="N655">
        <f t="shared" ca="1" si="250"/>
        <v>0</v>
      </c>
      <c r="O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5">
        <f t="shared" ca="1" si="257"/>
        <v>0.05</v>
      </c>
      <c r="R655">
        <f t="shared" ca="1" si="258"/>
        <v>0</v>
      </c>
      <c r="S655">
        <f t="shared" ca="1" si="259"/>
        <v>101.31260000000002</v>
      </c>
      <c r="T655">
        <f t="shared" ca="1" si="260"/>
        <v>0</v>
      </c>
      <c r="U655">
        <f t="shared" ca="1" si="261"/>
        <v>0</v>
      </c>
      <c r="Z655">
        <f t="shared" si="246"/>
        <v>1.0950200000000001</v>
      </c>
      <c r="AA655">
        <f t="shared" si="247"/>
        <v>1.0835600000000001</v>
      </c>
      <c r="AB655">
        <f t="shared" si="251"/>
        <v>22.25130890052203</v>
      </c>
      <c r="AC655">
        <f t="shared" si="249"/>
        <v>21.618673647468146</v>
      </c>
      <c r="AE655">
        <f t="shared" si="243"/>
        <v>1.0886800000000001</v>
      </c>
      <c r="AF655">
        <f t="shared" si="244"/>
        <v>1.0853600000000001</v>
      </c>
      <c r="AG655">
        <f t="shared" si="248"/>
        <v>22.590361445777372</v>
      </c>
      <c r="AH655">
        <f t="shared" si="262"/>
        <v>24.397590361441836</v>
      </c>
    </row>
    <row r="656" spans="1:34">
      <c r="A656" s="1">
        <v>42345.375</v>
      </c>
      <c r="B656">
        <v>1.0861000000000001</v>
      </c>
      <c r="C656">
        <v>1.08687</v>
      </c>
      <c r="D656">
        <v>1.0859700000000001</v>
      </c>
      <c r="E656">
        <v>1.08673</v>
      </c>
      <c r="F656">
        <v>12977</v>
      </c>
      <c r="H656">
        <f t="shared" si="256"/>
        <v>1.2999999999996348E-4</v>
      </c>
      <c r="I656">
        <f t="shared" si="252"/>
        <v>21.618673647468146</v>
      </c>
      <c r="J656">
        <f t="shared" si="245"/>
        <v>24.397590361441836</v>
      </c>
      <c r="K656">
        <f t="shared" si="253"/>
        <v>1</v>
      </c>
      <c r="L656">
        <f t="shared" si="254"/>
        <v>0</v>
      </c>
      <c r="M656">
        <f t="shared" si="255"/>
        <v>0</v>
      </c>
      <c r="N656">
        <f t="shared" ca="1" si="250"/>
        <v>0</v>
      </c>
      <c r="O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6">
        <f t="shared" ca="1" si="257"/>
        <v>0.05</v>
      </c>
      <c r="R656">
        <f t="shared" ca="1" si="258"/>
        <v>0</v>
      </c>
      <c r="S656">
        <f t="shared" ca="1" si="259"/>
        <v>101.31260000000002</v>
      </c>
      <c r="T656">
        <f t="shared" ca="1" si="260"/>
        <v>0</v>
      </c>
      <c r="U656">
        <f t="shared" ca="1" si="261"/>
        <v>0</v>
      </c>
      <c r="Z656">
        <f t="shared" si="246"/>
        <v>1.0950200000000001</v>
      </c>
      <c r="AA656">
        <f t="shared" si="247"/>
        <v>1.0835600000000001</v>
      </c>
      <c r="AB656">
        <f t="shared" si="251"/>
        <v>27.661431064571453</v>
      </c>
      <c r="AC656">
        <f t="shared" si="249"/>
        <v>23.342059336822565</v>
      </c>
      <c r="AE656">
        <f t="shared" si="243"/>
        <v>1.0881000000000001</v>
      </c>
      <c r="AF656">
        <f t="shared" si="244"/>
        <v>1.0853600000000001</v>
      </c>
      <c r="AG656">
        <f t="shared" si="248"/>
        <v>49.99999999999595</v>
      </c>
      <c r="AH656">
        <f t="shared" si="262"/>
        <v>36.295180722886663</v>
      </c>
    </row>
    <row r="657" spans="1:34">
      <c r="A657" s="1">
        <v>42345.416666666664</v>
      </c>
      <c r="B657">
        <v>1.0867199999999999</v>
      </c>
      <c r="C657">
        <v>1.08721</v>
      </c>
      <c r="D657">
        <v>1.08545</v>
      </c>
      <c r="E657">
        <v>1.08569</v>
      </c>
      <c r="F657">
        <v>16092</v>
      </c>
      <c r="H657">
        <f t="shared" si="256"/>
        <v>2.4000000000001798E-4</v>
      </c>
      <c r="I657">
        <f t="shared" si="252"/>
        <v>23.342059336822565</v>
      </c>
      <c r="J657">
        <f t="shared" si="245"/>
        <v>36.295180722886663</v>
      </c>
      <c r="K657">
        <f t="shared" si="253"/>
        <v>1</v>
      </c>
      <c r="L657">
        <f t="shared" si="254"/>
        <v>0</v>
      </c>
      <c r="M657">
        <f t="shared" si="255"/>
        <v>0</v>
      </c>
      <c r="N657">
        <f t="shared" ca="1" si="250"/>
        <v>0</v>
      </c>
      <c r="O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7">
        <f t="shared" ca="1" si="257"/>
        <v>0.05</v>
      </c>
      <c r="R657">
        <f t="shared" ca="1" si="258"/>
        <v>0</v>
      </c>
      <c r="S657">
        <f t="shared" ca="1" si="259"/>
        <v>101.31260000000002</v>
      </c>
      <c r="T657">
        <f t="shared" ca="1" si="260"/>
        <v>0</v>
      </c>
      <c r="U657">
        <f t="shared" ca="1" si="261"/>
        <v>0</v>
      </c>
      <c r="Z657">
        <f t="shared" si="246"/>
        <v>1.0950200000000001</v>
      </c>
      <c r="AA657">
        <f t="shared" si="247"/>
        <v>1.0835600000000001</v>
      </c>
      <c r="AB657">
        <f t="shared" si="251"/>
        <v>18.586387434554631</v>
      </c>
      <c r="AC657">
        <f t="shared" si="249"/>
        <v>22.949389179754839</v>
      </c>
      <c r="AE657">
        <f t="shared" si="243"/>
        <v>1.08721</v>
      </c>
      <c r="AF657">
        <f t="shared" si="244"/>
        <v>1.0853600000000001</v>
      </c>
      <c r="AG657">
        <f t="shared" si="248"/>
        <v>17.837837837835568</v>
      </c>
      <c r="AH657">
        <f t="shared" si="262"/>
        <v>33.918918918915757</v>
      </c>
    </row>
    <row r="658" spans="1:34">
      <c r="A658" s="1">
        <v>42345.458333333336</v>
      </c>
      <c r="B658">
        <v>1.0857000000000001</v>
      </c>
      <c r="C658">
        <v>1.08609</v>
      </c>
      <c r="D658">
        <v>1.0814299999999999</v>
      </c>
      <c r="E658">
        <v>1.08145</v>
      </c>
      <c r="F658">
        <v>19515</v>
      </c>
      <c r="H658">
        <f t="shared" si="256"/>
        <v>2.0000000000131024E-5</v>
      </c>
      <c r="I658">
        <f t="shared" si="252"/>
        <v>22.949389179754839</v>
      </c>
      <c r="J658">
        <f t="shared" si="245"/>
        <v>33.918918918915757</v>
      </c>
      <c r="K658">
        <f t="shared" si="253"/>
        <v>1</v>
      </c>
      <c r="L658">
        <f t="shared" si="254"/>
        <v>0</v>
      </c>
      <c r="M658">
        <f t="shared" si="255"/>
        <v>0</v>
      </c>
      <c r="N658">
        <f t="shared" ca="1" si="250"/>
        <v>0</v>
      </c>
      <c r="O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8">
        <f t="shared" ca="1" si="257"/>
        <v>0.05</v>
      </c>
      <c r="R658">
        <f t="shared" ca="1" si="258"/>
        <v>0</v>
      </c>
      <c r="S658">
        <f t="shared" ca="1" si="259"/>
        <v>101.31260000000002</v>
      </c>
      <c r="T658">
        <f t="shared" ca="1" si="260"/>
        <v>0</v>
      </c>
      <c r="U658">
        <f t="shared" ca="1" si="261"/>
        <v>0</v>
      </c>
      <c r="Z658">
        <f t="shared" si="246"/>
        <v>1.0950200000000001</v>
      </c>
      <c r="AA658">
        <f t="shared" si="247"/>
        <v>1.0814299999999999</v>
      </c>
      <c r="AB658">
        <f t="shared" si="251"/>
        <v>0.14716703458521493</v>
      </c>
      <c r="AC658">
        <f t="shared" si="249"/>
        <v>17.161573608558328</v>
      </c>
      <c r="AE658">
        <f t="shared" si="243"/>
        <v>1.08721</v>
      </c>
      <c r="AF658">
        <f t="shared" si="244"/>
        <v>1.0814299999999999</v>
      </c>
      <c r="AG658">
        <f t="shared" si="248"/>
        <v>0.34602076124793446</v>
      </c>
      <c r="AH658">
        <f t="shared" si="262"/>
        <v>9.0919292995417518</v>
      </c>
    </row>
    <row r="659" spans="1:34">
      <c r="A659" s="1">
        <v>42345.5</v>
      </c>
      <c r="B659">
        <v>1.08144</v>
      </c>
      <c r="C659">
        <v>1.0824</v>
      </c>
      <c r="D659">
        <v>1.0810900000000001</v>
      </c>
      <c r="E659">
        <v>1.08165</v>
      </c>
      <c r="F659">
        <v>17674</v>
      </c>
      <c r="H659">
        <f t="shared" si="256"/>
        <v>3.4999999999985043E-4</v>
      </c>
      <c r="I659">
        <f t="shared" si="252"/>
        <v>17.161573608558328</v>
      </c>
      <c r="J659">
        <f t="shared" si="245"/>
        <v>9.0919292995417518</v>
      </c>
      <c r="K659">
        <f t="shared" si="253"/>
        <v>1</v>
      </c>
      <c r="L659">
        <f t="shared" si="254"/>
        <v>0</v>
      </c>
      <c r="M659">
        <f t="shared" si="255"/>
        <v>0</v>
      </c>
      <c r="N659">
        <f t="shared" ca="1" si="250"/>
        <v>0</v>
      </c>
      <c r="O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9">
        <f t="shared" ca="1" si="257"/>
        <v>0.05</v>
      </c>
      <c r="R659">
        <f t="shared" ca="1" si="258"/>
        <v>0</v>
      </c>
      <c r="S659">
        <f t="shared" ca="1" si="259"/>
        <v>101.31260000000002</v>
      </c>
      <c r="T659">
        <f t="shared" ca="1" si="260"/>
        <v>0</v>
      </c>
      <c r="U659">
        <f t="shared" ca="1" si="261"/>
        <v>0</v>
      </c>
      <c r="Z659">
        <f t="shared" si="246"/>
        <v>1.0950200000000001</v>
      </c>
      <c r="AA659">
        <f t="shared" si="247"/>
        <v>1.0810900000000001</v>
      </c>
      <c r="AB659">
        <f t="shared" si="251"/>
        <v>4.0201005025118013</v>
      </c>
      <c r="AC659">
        <f t="shared" si="249"/>
        <v>12.603771509055775</v>
      </c>
      <c r="AE659">
        <f t="shared" ref="AE659:AE722" si="263">MAX($C653:$C659)</f>
        <v>1.08721</v>
      </c>
      <c r="AF659">
        <f t="shared" ref="AF659:AF722" si="264">MIN($D653:$D659)</f>
        <v>1.0810900000000001</v>
      </c>
      <c r="AG659">
        <f t="shared" si="248"/>
        <v>9.1503267973840323</v>
      </c>
      <c r="AH659">
        <f t="shared" si="262"/>
        <v>4.7481737793159837</v>
      </c>
    </row>
    <row r="660" spans="1:34">
      <c r="A660" s="1">
        <v>42345.541666666664</v>
      </c>
      <c r="B660">
        <v>1.0816600000000001</v>
      </c>
      <c r="C660">
        <v>1.0817000000000001</v>
      </c>
      <c r="D660">
        <v>1.0801700000000001</v>
      </c>
      <c r="E660">
        <v>1.0813699999999999</v>
      </c>
      <c r="F660">
        <v>17831</v>
      </c>
      <c r="H660">
        <f t="shared" si="256"/>
        <v>1.1999999999998678E-3</v>
      </c>
      <c r="I660">
        <f t="shared" si="252"/>
        <v>12.603771509055775</v>
      </c>
      <c r="J660">
        <f t="shared" ref="J660:J723" si="265">AH659</f>
        <v>4.7481737793159837</v>
      </c>
      <c r="K660">
        <f t="shared" si="253"/>
        <v>1</v>
      </c>
      <c r="L660">
        <f t="shared" si="254"/>
        <v>0</v>
      </c>
      <c r="M660">
        <f t="shared" si="255"/>
        <v>0</v>
      </c>
      <c r="N660">
        <f t="shared" ca="1" si="250"/>
        <v>0</v>
      </c>
      <c r="O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0">
        <f t="shared" ca="1" si="257"/>
        <v>0.05</v>
      </c>
      <c r="R660">
        <f t="shared" ca="1" si="258"/>
        <v>0</v>
      </c>
      <c r="S660">
        <f t="shared" ca="1" si="259"/>
        <v>101.31260000000002</v>
      </c>
      <c r="T660">
        <f t="shared" ca="1" si="260"/>
        <v>0</v>
      </c>
      <c r="U660">
        <f t="shared" ca="1" si="261"/>
        <v>0</v>
      </c>
      <c r="Z660">
        <f t="shared" si="246"/>
        <v>1.0950200000000001</v>
      </c>
      <c r="AA660">
        <f t="shared" si="247"/>
        <v>1.0801700000000001</v>
      </c>
      <c r="AB660">
        <f t="shared" si="251"/>
        <v>8.0808080808071754</v>
      </c>
      <c r="AC660">
        <f t="shared" si="249"/>
        <v>7.7086157631147056</v>
      </c>
      <c r="AE660">
        <f t="shared" si="263"/>
        <v>1.08721</v>
      </c>
      <c r="AF660">
        <f t="shared" si="264"/>
        <v>1.0801700000000001</v>
      </c>
      <c r="AG660">
        <f t="shared" si="248"/>
        <v>17.045454545452827</v>
      </c>
      <c r="AH660">
        <f t="shared" si="262"/>
        <v>13.09789067141843</v>
      </c>
    </row>
    <row r="661" spans="1:34">
      <c r="A661" s="1">
        <v>42345.583333333336</v>
      </c>
      <c r="B661">
        <v>1.0813600000000001</v>
      </c>
      <c r="C661">
        <v>1.0825800000000001</v>
      </c>
      <c r="D661">
        <v>1.08056</v>
      </c>
      <c r="E661">
        <v>1.0807800000000001</v>
      </c>
      <c r="F661">
        <v>17027</v>
      </c>
      <c r="H661">
        <f t="shared" si="256"/>
        <v>2.20000000000109E-4</v>
      </c>
      <c r="I661">
        <f t="shared" si="252"/>
        <v>7.7086157631147056</v>
      </c>
      <c r="J661">
        <f t="shared" si="265"/>
        <v>13.09789067141843</v>
      </c>
      <c r="K661">
        <f t="shared" si="253"/>
        <v>1</v>
      </c>
      <c r="L661">
        <f t="shared" si="254"/>
        <v>0</v>
      </c>
      <c r="M661">
        <f t="shared" si="255"/>
        <v>0</v>
      </c>
      <c r="N661">
        <f t="shared" ca="1" si="250"/>
        <v>0</v>
      </c>
      <c r="O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1">
        <f t="shared" ca="1" si="257"/>
        <v>0.05</v>
      </c>
      <c r="R661">
        <f t="shared" ca="1" si="258"/>
        <v>0</v>
      </c>
      <c r="S661">
        <f t="shared" ca="1" si="259"/>
        <v>101.31260000000002</v>
      </c>
      <c r="T661">
        <f t="shared" ca="1" si="260"/>
        <v>0</v>
      </c>
      <c r="U661">
        <f t="shared" ca="1" si="261"/>
        <v>0</v>
      </c>
      <c r="Z661">
        <f t="shared" si="246"/>
        <v>1.0950200000000001</v>
      </c>
      <c r="AA661">
        <f t="shared" si="247"/>
        <v>1.0801700000000001</v>
      </c>
      <c r="AB661">
        <f t="shared" si="251"/>
        <v>4.1077441077440957</v>
      </c>
      <c r="AC661">
        <f t="shared" si="249"/>
        <v>4.0889549314120721</v>
      </c>
      <c r="AE661">
        <f t="shared" si="263"/>
        <v>1.08721</v>
      </c>
      <c r="AF661">
        <f t="shared" si="264"/>
        <v>1.0801700000000001</v>
      </c>
      <c r="AG661">
        <f t="shared" si="248"/>
        <v>8.6647727272727995</v>
      </c>
      <c r="AH661">
        <f t="shared" si="262"/>
        <v>12.855113636362812</v>
      </c>
    </row>
    <row r="662" spans="1:34">
      <c r="A662" s="1">
        <v>42345.625</v>
      </c>
      <c r="B662">
        <v>1.0807800000000001</v>
      </c>
      <c r="C662">
        <v>1.0812999999999999</v>
      </c>
      <c r="D662">
        <v>1.0795399999999999</v>
      </c>
      <c r="E662">
        <v>1.08087</v>
      </c>
      <c r="F662">
        <v>17379</v>
      </c>
      <c r="H662">
        <f t="shared" si="256"/>
        <v>1.2400000000001299E-3</v>
      </c>
      <c r="I662">
        <f t="shared" si="252"/>
        <v>4.0889549314120721</v>
      </c>
      <c r="J662">
        <f t="shared" si="265"/>
        <v>12.855113636362812</v>
      </c>
      <c r="K662">
        <f t="shared" si="253"/>
        <v>1</v>
      </c>
      <c r="L662">
        <f t="shared" si="254"/>
        <v>0</v>
      </c>
      <c r="M662">
        <f t="shared" si="255"/>
        <v>0</v>
      </c>
      <c r="N662">
        <f t="shared" ca="1" si="250"/>
        <v>0</v>
      </c>
      <c r="O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2">
        <f t="shared" ca="1" si="257"/>
        <v>0.05</v>
      </c>
      <c r="R662">
        <f t="shared" ca="1" si="258"/>
        <v>0</v>
      </c>
      <c r="S662">
        <f t="shared" ca="1" si="259"/>
        <v>101.31260000000002</v>
      </c>
      <c r="T662">
        <f t="shared" ca="1" si="260"/>
        <v>0</v>
      </c>
      <c r="U662">
        <f t="shared" ca="1" si="261"/>
        <v>0</v>
      </c>
      <c r="Z662">
        <f t="shared" ref="Z662:Z725" si="266">MAX($C641:$C662)</f>
        <v>1.0950200000000001</v>
      </c>
      <c r="AA662">
        <f t="shared" ref="AA662:AA725" si="267">MIN($D641:$D662)</f>
        <v>1.0795399999999999</v>
      </c>
      <c r="AB662">
        <f t="shared" si="251"/>
        <v>8.5917312661501271</v>
      </c>
      <c r="AC662">
        <f t="shared" si="249"/>
        <v>6.2000959893032999</v>
      </c>
      <c r="AE662">
        <f t="shared" si="263"/>
        <v>1.08721</v>
      </c>
      <c r="AF662">
        <f t="shared" si="264"/>
        <v>1.0795399999999999</v>
      </c>
      <c r="AG662">
        <f t="shared" si="248"/>
        <v>17.340286831812804</v>
      </c>
      <c r="AH662">
        <f t="shared" si="262"/>
        <v>13.002529779542801</v>
      </c>
    </row>
    <row r="663" spans="1:34">
      <c r="A663" s="1">
        <v>42345.666666666664</v>
      </c>
      <c r="B663">
        <v>1.0808800000000001</v>
      </c>
      <c r="C663">
        <v>1.0822000000000001</v>
      </c>
      <c r="D663">
        <v>1.0806100000000001</v>
      </c>
      <c r="E663">
        <v>1.0816699999999999</v>
      </c>
      <c r="F663">
        <v>18127</v>
      </c>
      <c r="H663">
        <f t="shared" si="256"/>
        <v>2.6999999999999247E-4</v>
      </c>
      <c r="I663">
        <f t="shared" si="252"/>
        <v>6.2000959893032999</v>
      </c>
      <c r="J663">
        <f t="shared" si="265"/>
        <v>13.002529779542801</v>
      </c>
      <c r="K663">
        <f t="shared" si="253"/>
        <v>1</v>
      </c>
      <c r="L663">
        <f t="shared" si="254"/>
        <v>0</v>
      </c>
      <c r="M663">
        <f t="shared" si="255"/>
        <v>0</v>
      </c>
      <c r="N663">
        <f t="shared" ca="1" si="250"/>
        <v>0</v>
      </c>
      <c r="O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3">
        <f t="shared" ca="1" si="257"/>
        <v>0.05</v>
      </c>
      <c r="R663">
        <f t="shared" ca="1" si="258"/>
        <v>0</v>
      </c>
      <c r="S663">
        <f t="shared" ca="1" si="259"/>
        <v>101.31260000000002</v>
      </c>
      <c r="T663">
        <f t="shared" ca="1" si="260"/>
        <v>0</v>
      </c>
      <c r="U663">
        <f t="shared" ca="1" si="261"/>
        <v>0</v>
      </c>
      <c r="Z663">
        <f t="shared" si="266"/>
        <v>1.0950200000000001</v>
      </c>
      <c r="AA663">
        <f t="shared" si="267"/>
        <v>1.0795399999999999</v>
      </c>
      <c r="AB663">
        <f t="shared" si="251"/>
        <v>13.759689922480254</v>
      </c>
      <c r="AC663">
        <f t="shared" si="249"/>
        <v>8.6349933442954132</v>
      </c>
      <c r="AE663">
        <f t="shared" si="263"/>
        <v>1.08721</v>
      </c>
      <c r="AF663">
        <f t="shared" si="264"/>
        <v>1.0795399999999999</v>
      </c>
      <c r="AG663">
        <f t="shared" ref="AG663:AG726" si="268">($E663-$AF663)/($AE663-$AF663)*100</f>
        <v>27.770534550194874</v>
      </c>
      <c r="AH663">
        <f t="shared" si="262"/>
        <v>22.555410691003839</v>
      </c>
    </row>
    <row r="664" spans="1:34">
      <c r="A664" s="1">
        <v>42345.708333333336</v>
      </c>
      <c r="B664">
        <v>1.08168</v>
      </c>
      <c r="C664">
        <v>1.0822400000000001</v>
      </c>
      <c r="D664">
        <v>1.08047</v>
      </c>
      <c r="E664">
        <v>1.0819300000000001</v>
      </c>
      <c r="F664">
        <v>20193</v>
      </c>
      <c r="H664">
        <f t="shared" si="256"/>
        <v>1.2099999999999334E-3</v>
      </c>
      <c r="I664">
        <f t="shared" si="252"/>
        <v>8.6349933442954132</v>
      </c>
      <c r="J664">
        <f t="shared" si="265"/>
        <v>22.555410691003839</v>
      </c>
      <c r="K664">
        <f t="shared" si="253"/>
        <v>1</v>
      </c>
      <c r="L664">
        <f t="shared" si="254"/>
        <v>0</v>
      </c>
      <c r="M664">
        <f t="shared" si="255"/>
        <v>0</v>
      </c>
      <c r="N664">
        <f t="shared" ca="1" si="250"/>
        <v>0</v>
      </c>
      <c r="O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4">
        <f t="shared" ca="1" si="257"/>
        <v>0.05</v>
      </c>
      <c r="R664">
        <f t="shared" ca="1" si="258"/>
        <v>0</v>
      </c>
      <c r="S664">
        <f t="shared" ca="1" si="259"/>
        <v>101.31260000000002</v>
      </c>
      <c r="T664">
        <f t="shared" ca="1" si="260"/>
        <v>0</v>
      </c>
      <c r="U664">
        <f t="shared" ca="1" si="261"/>
        <v>0</v>
      </c>
      <c r="Z664">
        <f t="shared" si="266"/>
        <v>1.0899000000000001</v>
      </c>
      <c r="AA664">
        <f t="shared" si="267"/>
        <v>1.0795399999999999</v>
      </c>
      <c r="AB664">
        <f t="shared" si="251"/>
        <v>23.069498069498845</v>
      </c>
      <c r="AC664">
        <f t="shared" si="249"/>
        <v>12.382165841468332</v>
      </c>
      <c r="AE664">
        <f t="shared" si="263"/>
        <v>1.08609</v>
      </c>
      <c r="AF664">
        <f t="shared" si="264"/>
        <v>1.0795399999999999</v>
      </c>
      <c r="AG664">
        <f t="shared" si="268"/>
        <v>36.488549618322047</v>
      </c>
      <c r="AH664">
        <f t="shared" si="262"/>
        <v>32.12954208425846</v>
      </c>
    </row>
    <row r="665" spans="1:34">
      <c r="A665" s="1">
        <v>42345.75</v>
      </c>
      <c r="B665">
        <v>1.08195</v>
      </c>
      <c r="C665">
        <v>1.0853299999999999</v>
      </c>
      <c r="D665">
        <v>1.0813900000000001</v>
      </c>
      <c r="E665">
        <v>1.0849899999999999</v>
      </c>
      <c r="F665">
        <v>22698</v>
      </c>
      <c r="H665">
        <f t="shared" si="256"/>
        <v>5.5999999999989392E-4</v>
      </c>
      <c r="I665">
        <f t="shared" si="252"/>
        <v>12.382165841468332</v>
      </c>
      <c r="J665">
        <f t="shared" si="265"/>
        <v>32.12954208425846</v>
      </c>
      <c r="K665">
        <f t="shared" si="253"/>
        <v>1</v>
      </c>
      <c r="L665">
        <f t="shared" si="254"/>
        <v>0</v>
      </c>
      <c r="M665">
        <f t="shared" si="255"/>
        <v>0</v>
      </c>
      <c r="N665">
        <f t="shared" ca="1" si="250"/>
        <v>0</v>
      </c>
      <c r="O665">
        <f ca="1">IF(ISNA(HLOOKUP(ROW()+1,Лист1!$DD$3:$GY$28,26,FALSE)),IF(ISNA(HLOOKUP(ROW()+1,Лист1!$DD$37:$GY$62,26,FALSE)),0,HLOOKUP(ROW()+1,Лист1!$DD$37:$GY$62,26,FALSE)),HLOOKUP(ROW()+1,Лист1!$DD$3:$GY$28,26,FALSE))</f>
        <v>5.4399999999998894E-3</v>
      </c>
      <c r="P665">
        <f t="shared" ca="1" si="257"/>
        <v>0.05</v>
      </c>
      <c r="R665">
        <f t="shared" ca="1" si="258"/>
        <v>5.4399999999998894E-3</v>
      </c>
      <c r="S665">
        <f t="shared" ca="1" si="259"/>
        <v>101.58260000000001</v>
      </c>
      <c r="T665">
        <f t="shared" ca="1" si="260"/>
        <v>1</v>
      </c>
      <c r="U665">
        <f t="shared" ca="1" si="261"/>
        <v>0.26999999999999447</v>
      </c>
      <c r="Z665">
        <f t="shared" si="266"/>
        <v>1.0888800000000001</v>
      </c>
      <c r="AA665">
        <f t="shared" si="267"/>
        <v>1.0795399999999999</v>
      </c>
      <c r="AB665">
        <f t="shared" si="251"/>
        <v>58.351177730191452</v>
      </c>
      <c r="AC665">
        <f t="shared" si="249"/>
        <v>25.943024247080171</v>
      </c>
      <c r="AE665">
        <f t="shared" si="263"/>
        <v>1.0853299999999999</v>
      </c>
      <c r="AF665">
        <f t="shared" si="264"/>
        <v>1.0795399999999999</v>
      </c>
      <c r="AG665">
        <f t="shared" si="268"/>
        <v>94.127806563039556</v>
      </c>
      <c r="AH665">
        <f t="shared" si="262"/>
        <v>65.308178090680798</v>
      </c>
    </row>
    <row r="666" spans="1:34">
      <c r="A666" s="1">
        <v>42345.791666666664</v>
      </c>
      <c r="B666">
        <v>1.0850200000000001</v>
      </c>
      <c r="C666">
        <v>1.08596</v>
      </c>
      <c r="D666">
        <v>1.0837699999999999</v>
      </c>
      <c r="E666">
        <v>1.08392</v>
      </c>
      <c r="F666">
        <v>20929</v>
      </c>
      <c r="H666">
        <f t="shared" si="256"/>
        <v>1.500000000000945E-4</v>
      </c>
      <c r="I666">
        <f t="shared" si="252"/>
        <v>25.943024247080171</v>
      </c>
      <c r="J666">
        <f t="shared" si="265"/>
        <v>65.308178090680798</v>
      </c>
      <c r="K666">
        <f t="shared" si="253"/>
        <v>1</v>
      </c>
      <c r="L666">
        <f t="shared" si="254"/>
        <v>0</v>
      </c>
      <c r="M666">
        <f t="shared" si="255"/>
        <v>0</v>
      </c>
      <c r="N666">
        <f t="shared" ca="1" si="250"/>
        <v>0</v>
      </c>
      <c r="O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6">
        <f t="shared" ca="1" si="257"/>
        <v>0.05</v>
      </c>
      <c r="R666">
        <f t="shared" ca="1" si="258"/>
        <v>0</v>
      </c>
      <c r="S666">
        <f t="shared" ca="1" si="259"/>
        <v>101.58260000000001</v>
      </c>
      <c r="T666">
        <f t="shared" ca="1" si="260"/>
        <v>0</v>
      </c>
      <c r="U666">
        <f t="shared" ca="1" si="261"/>
        <v>0</v>
      </c>
      <c r="Z666">
        <f t="shared" si="266"/>
        <v>1.0886800000000001</v>
      </c>
      <c r="AA666">
        <f t="shared" si="267"/>
        <v>1.0795399999999999</v>
      </c>
      <c r="AB666">
        <f t="shared" si="251"/>
        <v>47.921225382931944</v>
      </c>
      <c r="AC666">
        <f t="shared" ref="AC666:AC729" si="269">AVERAGE(AB663:AB666)</f>
        <v>35.775397776275625</v>
      </c>
      <c r="AE666">
        <f t="shared" si="263"/>
        <v>1.08596</v>
      </c>
      <c r="AF666">
        <f t="shared" si="264"/>
        <v>1.0795399999999999</v>
      </c>
      <c r="AG666">
        <f t="shared" si="268"/>
        <v>68.224299065420368</v>
      </c>
      <c r="AH666">
        <f t="shared" si="262"/>
        <v>81.176052814229962</v>
      </c>
    </row>
    <row r="667" spans="1:34">
      <c r="A667" s="1">
        <v>42345.833333333336</v>
      </c>
      <c r="B667">
        <v>1.0839000000000001</v>
      </c>
      <c r="C667">
        <v>1.08558</v>
      </c>
      <c r="D667">
        <v>1.0835699999999999</v>
      </c>
      <c r="E667">
        <v>1.08507</v>
      </c>
      <c r="F667">
        <v>16612</v>
      </c>
      <c r="H667">
        <f t="shared" si="256"/>
        <v>3.300000000001635E-4</v>
      </c>
      <c r="I667">
        <f t="shared" si="252"/>
        <v>35.775397776275625</v>
      </c>
      <c r="J667">
        <f t="shared" si="265"/>
        <v>81.176052814229962</v>
      </c>
      <c r="K667">
        <f t="shared" si="253"/>
        <v>1</v>
      </c>
      <c r="L667">
        <f t="shared" si="254"/>
        <v>1</v>
      </c>
      <c r="M667">
        <f t="shared" si="255"/>
        <v>1</v>
      </c>
      <c r="N667">
        <f t="shared" ca="1" si="250"/>
        <v>1</v>
      </c>
      <c r="O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7">
        <f t="shared" ca="1" si="257"/>
        <v>0.05</v>
      </c>
      <c r="R667">
        <f t="shared" ca="1" si="258"/>
        <v>0</v>
      </c>
      <c r="S667">
        <f t="shared" ca="1" si="259"/>
        <v>101.58260000000001</v>
      </c>
      <c r="T667">
        <f t="shared" ca="1" si="260"/>
        <v>0</v>
      </c>
      <c r="U667">
        <f t="shared" ca="1" si="261"/>
        <v>0</v>
      </c>
      <c r="Z667">
        <f t="shared" si="266"/>
        <v>1.0886800000000001</v>
      </c>
      <c r="AA667">
        <f t="shared" si="267"/>
        <v>1.0795399999999999</v>
      </c>
      <c r="AB667">
        <f t="shared" si="251"/>
        <v>60.503282275710561</v>
      </c>
      <c r="AC667">
        <f t="shared" si="269"/>
        <v>47.461295864583207</v>
      </c>
      <c r="AE667">
        <f t="shared" si="263"/>
        <v>1.08596</v>
      </c>
      <c r="AF667">
        <f t="shared" si="264"/>
        <v>1.0795399999999999</v>
      </c>
      <c r="AG667">
        <f t="shared" si="268"/>
        <v>86.137071651089641</v>
      </c>
      <c r="AH667">
        <f t="shared" si="262"/>
        <v>77.180685358255005</v>
      </c>
    </row>
    <row r="668" spans="1:34">
      <c r="A668" s="1">
        <v>42345.875</v>
      </c>
      <c r="B668">
        <v>1.08508</v>
      </c>
      <c r="C668">
        <v>1.0859700000000001</v>
      </c>
      <c r="D668">
        <v>1.08388</v>
      </c>
      <c r="E668">
        <v>1.0839300000000001</v>
      </c>
      <c r="F668">
        <v>17558</v>
      </c>
      <c r="H668">
        <f t="shared" si="256"/>
        <v>5.0000000000105516E-5</v>
      </c>
      <c r="I668">
        <f t="shared" si="252"/>
        <v>47.461295864583207</v>
      </c>
      <c r="J668">
        <f t="shared" si="265"/>
        <v>77.180685358255005</v>
      </c>
      <c r="K668">
        <f t="shared" si="253"/>
        <v>0</v>
      </c>
      <c r="L668">
        <f t="shared" si="254"/>
        <v>0</v>
      </c>
      <c r="M668">
        <f t="shared" si="255"/>
        <v>0</v>
      </c>
      <c r="N668">
        <f t="shared" ref="N668:N731" ca="1" si="270">IF(COUNTIF(OFFSET($M667,$Y$7,0,1-$Y$7,1),"&lt;&gt;0")=0,$M668,0)</f>
        <v>0</v>
      </c>
      <c r="O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8">
        <f t="shared" ca="1" si="257"/>
        <v>0.05</v>
      </c>
      <c r="R668">
        <f t="shared" ca="1" si="258"/>
        <v>0</v>
      </c>
      <c r="S668">
        <f t="shared" ca="1" si="259"/>
        <v>101.58260000000001</v>
      </c>
      <c r="T668">
        <f t="shared" ca="1" si="260"/>
        <v>0</v>
      </c>
      <c r="U668">
        <f t="shared" ca="1" si="261"/>
        <v>0</v>
      </c>
      <c r="Z668">
        <f t="shared" si="266"/>
        <v>1.0886800000000001</v>
      </c>
      <c r="AA668">
        <f t="shared" si="267"/>
        <v>1.0795399999999999</v>
      </c>
      <c r="AB668">
        <f t="shared" si="251"/>
        <v>48.030634573304646</v>
      </c>
      <c r="AC668">
        <f t="shared" si="269"/>
        <v>53.701579990534647</v>
      </c>
      <c r="AE668">
        <f t="shared" si="263"/>
        <v>1.0859700000000001</v>
      </c>
      <c r="AF668">
        <f t="shared" si="264"/>
        <v>1.0795399999999999</v>
      </c>
      <c r="AG668">
        <f t="shared" si="268"/>
        <v>68.273716951788614</v>
      </c>
      <c r="AH668">
        <f t="shared" si="262"/>
        <v>77.205394301439128</v>
      </c>
    </row>
    <row r="669" spans="1:34">
      <c r="A669" s="1">
        <v>42345.916666666664</v>
      </c>
      <c r="B669">
        <v>1.0839399999999999</v>
      </c>
      <c r="C669">
        <v>1.0847599999999999</v>
      </c>
      <c r="D669">
        <v>1.0839399999999999</v>
      </c>
      <c r="E669">
        <v>1.08447</v>
      </c>
      <c r="F669">
        <v>2757</v>
      </c>
      <c r="H669">
        <f t="shared" si="256"/>
        <v>0</v>
      </c>
      <c r="I669">
        <f t="shared" si="252"/>
        <v>53.701579990534647</v>
      </c>
      <c r="J669">
        <f t="shared" si="265"/>
        <v>77.205394301439128</v>
      </c>
      <c r="K669">
        <f t="shared" si="253"/>
        <v>0</v>
      </c>
      <c r="L669">
        <f t="shared" si="254"/>
        <v>0</v>
      </c>
      <c r="M669">
        <f t="shared" si="255"/>
        <v>0</v>
      </c>
      <c r="N669">
        <f t="shared" ca="1" si="270"/>
        <v>0</v>
      </c>
      <c r="O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9">
        <f t="shared" ca="1" si="257"/>
        <v>0.05</v>
      </c>
      <c r="R669">
        <f t="shared" ca="1" si="258"/>
        <v>0</v>
      </c>
      <c r="S669">
        <f t="shared" ca="1" si="259"/>
        <v>101.58260000000001</v>
      </c>
      <c r="T669">
        <f t="shared" ca="1" si="260"/>
        <v>0</v>
      </c>
      <c r="U669">
        <f t="shared" ca="1" si="261"/>
        <v>0</v>
      </c>
      <c r="Z669">
        <f t="shared" si="266"/>
        <v>1.0886800000000001</v>
      </c>
      <c r="AA669">
        <f t="shared" si="267"/>
        <v>1.0795399999999999</v>
      </c>
      <c r="AB669">
        <f t="shared" si="251"/>
        <v>53.938730853391917</v>
      </c>
      <c r="AC669">
        <f t="shared" si="269"/>
        <v>52.598468271334767</v>
      </c>
      <c r="AE669">
        <f t="shared" si="263"/>
        <v>1.0859700000000001</v>
      </c>
      <c r="AF669">
        <f t="shared" si="264"/>
        <v>1.08047</v>
      </c>
      <c r="AG669">
        <f t="shared" si="268"/>
        <v>72.727272727271995</v>
      </c>
      <c r="AH669">
        <f t="shared" si="262"/>
        <v>70.500494839530305</v>
      </c>
    </row>
    <row r="670" spans="1:34">
      <c r="A670" s="1">
        <v>42346.25</v>
      </c>
      <c r="B670">
        <v>1.0850900000000001</v>
      </c>
      <c r="C670">
        <v>1.08585</v>
      </c>
      <c r="D670">
        <v>1.08484</v>
      </c>
      <c r="E670">
        <v>1.0850599999999999</v>
      </c>
      <c r="F670">
        <v>13916</v>
      </c>
      <c r="H670">
        <f t="shared" si="256"/>
        <v>2.1999999999988695E-4</v>
      </c>
      <c r="I670">
        <f t="shared" si="252"/>
        <v>52.598468271334767</v>
      </c>
      <c r="J670">
        <f t="shared" si="265"/>
        <v>70.500494839530305</v>
      </c>
      <c r="K670">
        <f t="shared" si="253"/>
        <v>0</v>
      </c>
      <c r="L670">
        <f t="shared" si="254"/>
        <v>0</v>
      </c>
      <c r="M670">
        <f t="shared" si="255"/>
        <v>0</v>
      </c>
      <c r="N670">
        <f t="shared" ca="1" si="270"/>
        <v>0</v>
      </c>
      <c r="O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0">
        <f t="shared" ca="1" si="257"/>
        <v>0.05</v>
      </c>
      <c r="R670">
        <f t="shared" ca="1" si="258"/>
        <v>0</v>
      </c>
      <c r="S670">
        <f t="shared" ca="1" si="259"/>
        <v>101.58260000000001</v>
      </c>
      <c r="T670">
        <f t="shared" ca="1" si="260"/>
        <v>0</v>
      </c>
      <c r="U670">
        <f t="shared" ca="1" si="261"/>
        <v>0</v>
      </c>
      <c r="Z670">
        <f t="shared" si="266"/>
        <v>1.0886800000000001</v>
      </c>
      <c r="AA670">
        <f t="shared" si="267"/>
        <v>1.0795399999999999</v>
      </c>
      <c r="AB670">
        <f t="shared" si="251"/>
        <v>60.393873085337859</v>
      </c>
      <c r="AC670">
        <f t="shared" si="269"/>
        <v>55.716630196936251</v>
      </c>
      <c r="AE670">
        <f t="shared" si="263"/>
        <v>1.0859700000000001</v>
      </c>
      <c r="AF670">
        <f t="shared" si="264"/>
        <v>1.08047</v>
      </c>
      <c r="AG670">
        <f t="shared" si="268"/>
        <v>83.454545454542199</v>
      </c>
      <c r="AH670">
        <f t="shared" si="262"/>
        <v>78.090909090907104</v>
      </c>
    </row>
    <row r="671" spans="1:34">
      <c r="A671" s="1">
        <v>42346.291666666664</v>
      </c>
      <c r="B671">
        <v>1.0850500000000001</v>
      </c>
      <c r="C671">
        <v>1.08514</v>
      </c>
      <c r="D671">
        <v>1.0844199999999999</v>
      </c>
      <c r="E671">
        <v>1.0844800000000001</v>
      </c>
      <c r="F671">
        <v>12979</v>
      </c>
      <c r="H671">
        <f t="shared" si="256"/>
        <v>6.0000000000171028E-5</v>
      </c>
      <c r="I671">
        <f t="shared" si="252"/>
        <v>55.716630196936251</v>
      </c>
      <c r="J671">
        <f t="shared" si="265"/>
        <v>78.090909090907104</v>
      </c>
      <c r="K671">
        <f t="shared" si="253"/>
        <v>0</v>
      </c>
      <c r="L671">
        <f t="shared" si="254"/>
        <v>0</v>
      </c>
      <c r="M671">
        <f t="shared" si="255"/>
        <v>0</v>
      </c>
      <c r="N671">
        <f t="shared" ca="1" si="270"/>
        <v>0</v>
      </c>
      <c r="O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1">
        <f t="shared" ca="1" si="257"/>
        <v>0.05</v>
      </c>
      <c r="R671">
        <f t="shared" ca="1" si="258"/>
        <v>0</v>
      </c>
      <c r="S671">
        <f t="shared" ca="1" si="259"/>
        <v>101.58260000000001</v>
      </c>
      <c r="T671">
        <f t="shared" ca="1" si="260"/>
        <v>0</v>
      </c>
      <c r="U671">
        <f t="shared" ca="1" si="261"/>
        <v>0</v>
      </c>
      <c r="Z671">
        <f t="shared" si="266"/>
        <v>1.0881000000000001</v>
      </c>
      <c r="AA671">
        <f t="shared" si="267"/>
        <v>1.0795399999999999</v>
      </c>
      <c r="AB671">
        <f t="shared" si="251"/>
        <v>57.710280373832887</v>
      </c>
      <c r="AC671">
        <f t="shared" si="269"/>
        <v>55.018379721466822</v>
      </c>
      <c r="AE671">
        <f t="shared" si="263"/>
        <v>1.0859700000000001</v>
      </c>
      <c r="AF671">
        <f t="shared" si="264"/>
        <v>1.0813900000000001</v>
      </c>
      <c r="AG671">
        <f t="shared" si="268"/>
        <v>67.467248908297336</v>
      </c>
      <c r="AH671">
        <f t="shared" si="262"/>
        <v>75.460897181419767</v>
      </c>
    </row>
    <row r="672" spans="1:34">
      <c r="A672" s="1">
        <v>42346.333333333336</v>
      </c>
      <c r="B672">
        <v>1.08446</v>
      </c>
      <c r="C672">
        <v>1.0860300000000001</v>
      </c>
      <c r="D672">
        <v>1.08426</v>
      </c>
      <c r="E672">
        <v>1.0860000000000001</v>
      </c>
      <c r="F672">
        <v>14338</v>
      </c>
      <c r="H672">
        <f t="shared" si="256"/>
        <v>1.9999999999997797E-4</v>
      </c>
      <c r="I672">
        <f t="shared" si="252"/>
        <v>55.018379721466822</v>
      </c>
      <c r="J672">
        <f t="shared" si="265"/>
        <v>75.460897181419767</v>
      </c>
      <c r="K672">
        <f t="shared" si="253"/>
        <v>0</v>
      </c>
      <c r="L672">
        <f t="shared" si="254"/>
        <v>0</v>
      </c>
      <c r="M672">
        <f t="shared" si="255"/>
        <v>0</v>
      </c>
      <c r="N672">
        <f t="shared" ca="1" si="270"/>
        <v>0</v>
      </c>
      <c r="O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2">
        <f t="shared" ca="1" si="257"/>
        <v>0.05</v>
      </c>
      <c r="R672">
        <f t="shared" ca="1" si="258"/>
        <v>0</v>
      </c>
      <c r="S672">
        <f t="shared" ca="1" si="259"/>
        <v>101.58260000000001</v>
      </c>
      <c r="T672">
        <f t="shared" ca="1" si="260"/>
        <v>0</v>
      </c>
      <c r="U672">
        <f t="shared" ca="1" si="261"/>
        <v>0</v>
      </c>
      <c r="Z672">
        <f t="shared" si="266"/>
        <v>1.08721</v>
      </c>
      <c r="AA672">
        <f t="shared" si="267"/>
        <v>1.0795399999999999</v>
      </c>
      <c r="AB672">
        <f t="shared" si="251"/>
        <v>84.224250325946244</v>
      </c>
      <c r="AC672">
        <f t="shared" si="269"/>
        <v>64.06678365962722</v>
      </c>
      <c r="AE672">
        <f t="shared" si="263"/>
        <v>1.0860300000000001</v>
      </c>
      <c r="AF672">
        <f t="shared" si="264"/>
        <v>1.0835699999999999</v>
      </c>
      <c r="AG672">
        <f t="shared" si="268"/>
        <v>98.780487804879144</v>
      </c>
      <c r="AH672">
        <f t="shared" si="262"/>
        <v>83.123868356588247</v>
      </c>
    </row>
    <row r="673" spans="1:34">
      <c r="A673" s="1">
        <v>42346.375</v>
      </c>
      <c r="B673">
        <v>1.0859799999999999</v>
      </c>
      <c r="C673">
        <v>1.0860700000000001</v>
      </c>
      <c r="D673">
        <v>1.08534</v>
      </c>
      <c r="E673">
        <v>1.0854999999999999</v>
      </c>
      <c r="F673">
        <v>13620</v>
      </c>
      <c r="H673">
        <f t="shared" si="256"/>
        <v>1.5999999999993797E-4</v>
      </c>
      <c r="I673">
        <f t="shared" si="252"/>
        <v>64.06678365962722</v>
      </c>
      <c r="J673">
        <f t="shared" si="265"/>
        <v>83.123868356588247</v>
      </c>
      <c r="K673">
        <f t="shared" si="253"/>
        <v>0</v>
      </c>
      <c r="L673">
        <f t="shared" si="254"/>
        <v>0</v>
      </c>
      <c r="M673">
        <f t="shared" si="255"/>
        <v>0</v>
      </c>
      <c r="N673">
        <f t="shared" ca="1" si="270"/>
        <v>0</v>
      </c>
      <c r="O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3">
        <f t="shared" ca="1" si="257"/>
        <v>0.05</v>
      </c>
      <c r="R673">
        <f t="shared" ca="1" si="258"/>
        <v>0</v>
      </c>
      <c r="S673">
        <f t="shared" ca="1" si="259"/>
        <v>101.58260000000001</v>
      </c>
      <c r="T673">
        <f t="shared" ca="1" si="260"/>
        <v>0</v>
      </c>
      <c r="U673">
        <f t="shared" ca="1" si="261"/>
        <v>0</v>
      </c>
      <c r="Z673">
        <f t="shared" si="266"/>
        <v>1.08721</v>
      </c>
      <c r="AA673">
        <f t="shared" si="267"/>
        <v>1.0795399999999999</v>
      </c>
      <c r="AB673">
        <f t="shared" si="251"/>
        <v>77.705345501954554</v>
      </c>
      <c r="AC673">
        <f t="shared" si="269"/>
        <v>70.008437321767886</v>
      </c>
      <c r="AE673">
        <f t="shared" si="263"/>
        <v>1.0860700000000001</v>
      </c>
      <c r="AF673">
        <f t="shared" si="264"/>
        <v>1.0835699999999999</v>
      </c>
      <c r="AG673">
        <f t="shared" si="268"/>
        <v>77.19999999999429</v>
      </c>
      <c r="AH673">
        <f t="shared" si="262"/>
        <v>87.990243902436717</v>
      </c>
    </row>
    <row r="674" spans="1:34">
      <c r="A674" s="1">
        <v>42346.416666666664</v>
      </c>
      <c r="B674">
        <v>1.0854999999999999</v>
      </c>
      <c r="C674">
        <v>1.08683</v>
      </c>
      <c r="D674">
        <v>1.0853699999999999</v>
      </c>
      <c r="E674">
        <v>1.0867</v>
      </c>
      <c r="F674">
        <v>16775</v>
      </c>
      <c r="H674">
        <f t="shared" si="256"/>
        <v>1.2999999999996348E-4</v>
      </c>
      <c r="I674">
        <f t="shared" si="252"/>
        <v>70.008437321767886</v>
      </c>
      <c r="J674">
        <f t="shared" si="265"/>
        <v>87.990243902436717</v>
      </c>
      <c r="K674">
        <f t="shared" si="253"/>
        <v>0</v>
      </c>
      <c r="L674">
        <f t="shared" si="254"/>
        <v>0</v>
      </c>
      <c r="M674">
        <f t="shared" si="255"/>
        <v>0</v>
      </c>
      <c r="N674">
        <f t="shared" ca="1" si="270"/>
        <v>0</v>
      </c>
      <c r="O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4">
        <f t="shared" ca="1" si="257"/>
        <v>0.05</v>
      </c>
      <c r="R674">
        <f t="shared" ca="1" si="258"/>
        <v>0</v>
      </c>
      <c r="S674">
        <f t="shared" ca="1" si="259"/>
        <v>101.58260000000001</v>
      </c>
      <c r="T674">
        <f t="shared" ca="1" si="260"/>
        <v>0</v>
      </c>
      <c r="U674">
        <f t="shared" ca="1" si="261"/>
        <v>0</v>
      </c>
      <c r="Z674">
        <f t="shared" si="266"/>
        <v>1.08721</v>
      </c>
      <c r="AA674">
        <f t="shared" si="267"/>
        <v>1.0795399999999999</v>
      </c>
      <c r="AB674">
        <f t="shared" si="251"/>
        <v>93.350717079530554</v>
      </c>
      <c r="AC674">
        <f t="shared" si="269"/>
        <v>78.24764832031606</v>
      </c>
      <c r="AE674">
        <f t="shared" si="263"/>
        <v>1.08683</v>
      </c>
      <c r="AF674">
        <f t="shared" si="264"/>
        <v>1.08388</v>
      </c>
      <c r="AG674">
        <f t="shared" si="268"/>
        <v>95.593220338984295</v>
      </c>
      <c r="AH674">
        <f t="shared" si="262"/>
        <v>86.396610169489293</v>
      </c>
    </row>
    <row r="675" spans="1:34">
      <c r="A675" s="1">
        <v>42346.458333333336</v>
      </c>
      <c r="B675">
        <v>1.0867100000000001</v>
      </c>
      <c r="C675">
        <v>1.0882099999999999</v>
      </c>
      <c r="D675">
        <v>1.0860700000000001</v>
      </c>
      <c r="E675">
        <v>1.0869899999999999</v>
      </c>
      <c r="F675">
        <v>20355</v>
      </c>
      <c r="H675">
        <f t="shared" si="256"/>
        <v>6.3999999999997392E-4</v>
      </c>
      <c r="I675">
        <f t="shared" si="252"/>
        <v>78.24764832031606</v>
      </c>
      <c r="J675">
        <f t="shared" si="265"/>
        <v>86.396610169489293</v>
      </c>
      <c r="K675">
        <f t="shared" si="253"/>
        <v>-1</v>
      </c>
      <c r="L675">
        <f t="shared" si="254"/>
        <v>0</v>
      </c>
      <c r="M675">
        <f t="shared" si="255"/>
        <v>0</v>
      </c>
      <c r="N675">
        <f t="shared" ca="1" si="270"/>
        <v>0</v>
      </c>
      <c r="O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5">
        <f t="shared" ca="1" si="257"/>
        <v>0.05</v>
      </c>
      <c r="R675">
        <f t="shared" ca="1" si="258"/>
        <v>0</v>
      </c>
      <c r="S675">
        <f t="shared" ca="1" si="259"/>
        <v>101.58260000000001</v>
      </c>
      <c r="T675">
        <f t="shared" ca="1" si="260"/>
        <v>0</v>
      </c>
      <c r="U675">
        <f t="shared" ca="1" si="261"/>
        <v>0</v>
      </c>
      <c r="Z675">
        <f t="shared" si="266"/>
        <v>1.0882099999999999</v>
      </c>
      <c r="AA675">
        <f t="shared" si="267"/>
        <v>1.0795399999999999</v>
      </c>
      <c r="AB675">
        <f t="shared" si="251"/>
        <v>85.928489042675835</v>
      </c>
      <c r="AC675">
        <f t="shared" si="269"/>
        <v>85.302200487526804</v>
      </c>
      <c r="AE675">
        <f t="shared" si="263"/>
        <v>1.0882099999999999</v>
      </c>
      <c r="AF675">
        <f t="shared" si="264"/>
        <v>1.0839399999999999</v>
      </c>
      <c r="AG675">
        <f t="shared" si="268"/>
        <v>71.428571428571431</v>
      </c>
      <c r="AH675">
        <f t="shared" si="262"/>
        <v>83.510895883777863</v>
      </c>
    </row>
    <row r="676" spans="1:34">
      <c r="A676" s="1">
        <v>42346.5</v>
      </c>
      <c r="B676">
        <v>1.0869800000000001</v>
      </c>
      <c r="C676">
        <v>1.08718</v>
      </c>
      <c r="D676">
        <v>1.0852599999999999</v>
      </c>
      <c r="E676">
        <v>1.0853299999999999</v>
      </c>
      <c r="F676">
        <v>19395</v>
      </c>
      <c r="H676">
        <f t="shared" si="256"/>
        <v>7.0000000000014495E-5</v>
      </c>
      <c r="I676">
        <f t="shared" si="252"/>
        <v>85.302200487526804</v>
      </c>
      <c r="J676">
        <f t="shared" si="265"/>
        <v>83.510895883777863</v>
      </c>
      <c r="K676">
        <f t="shared" si="253"/>
        <v>-1</v>
      </c>
      <c r="L676">
        <f t="shared" si="254"/>
        <v>0</v>
      </c>
      <c r="M676">
        <f t="shared" si="255"/>
        <v>0</v>
      </c>
      <c r="N676">
        <f t="shared" ca="1" si="270"/>
        <v>0</v>
      </c>
      <c r="O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6">
        <f t="shared" ca="1" si="257"/>
        <v>0.05</v>
      </c>
      <c r="R676">
        <f t="shared" ca="1" si="258"/>
        <v>0</v>
      </c>
      <c r="S676">
        <f t="shared" ca="1" si="259"/>
        <v>101.58260000000001</v>
      </c>
      <c r="T676">
        <f t="shared" ca="1" si="260"/>
        <v>0</v>
      </c>
      <c r="U676">
        <f t="shared" ca="1" si="261"/>
        <v>0</v>
      </c>
      <c r="Z676">
        <f t="shared" si="266"/>
        <v>1.0882099999999999</v>
      </c>
      <c r="AA676">
        <f t="shared" si="267"/>
        <v>1.0795399999999999</v>
      </c>
      <c r="AB676">
        <f t="shared" si="251"/>
        <v>66.782006920415128</v>
      </c>
      <c r="AC676">
        <f t="shared" si="269"/>
        <v>80.941639636144018</v>
      </c>
      <c r="AE676">
        <f t="shared" si="263"/>
        <v>1.0882099999999999</v>
      </c>
      <c r="AF676">
        <f t="shared" si="264"/>
        <v>1.08426</v>
      </c>
      <c r="AG676">
        <f t="shared" si="268"/>
        <v>27.088607594934988</v>
      </c>
      <c r="AH676">
        <f t="shared" si="262"/>
        <v>49.258589511753208</v>
      </c>
    </row>
    <row r="677" spans="1:34">
      <c r="A677" s="1">
        <v>42346.541666666664</v>
      </c>
      <c r="B677">
        <v>1.0853299999999999</v>
      </c>
      <c r="C677">
        <v>1.08613</v>
      </c>
      <c r="D677">
        <v>1.0840099999999999</v>
      </c>
      <c r="E677">
        <v>1.08447</v>
      </c>
      <c r="F677">
        <v>17833</v>
      </c>
      <c r="H677">
        <f t="shared" si="256"/>
        <v>4.6000000000012697E-4</v>
      </c>
      <c r="I677">
        <f t="shared" si="252"/>
        <v>80.941639636144018</v>
      </c>
      <c r="J677">
        <f t="shared" si="265"/>
        <v>49.258589511753208</v>
      </c>
      <c r="K677">
        <f t="shared" si="253"/>
        <v>-1</v>
      </c>
      <c r="L677">
        <f t="shared" si="254"/>
        <v>-1</v>
      </c>
      <c r="M677">
        <f t="shared" si="255"/>
        <v>-1</v>
      </c>
      <c r="N677">
        <f t="shared" ca="1" si="270"/>
        <v>0</v>
      </c>
      <c r="O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7">
        <f t="shared" ca="1" si="257"/>
        <v>0.05</v>
      </c>
      <c r="R677">
        <f t="shared" ca="1" si="258"/>
        <v>0</v>
      </c>
      <c r="S677">
        <f t="shared" ca="1" si="259"/>
        <v>101.58260000000001</v>
      </c>
      <c r="T677">
        <f t="shared" ca="1" si="260"/>
        <v>0</v>
      </c>
      <c r="U677">
        <f t="shared" ca="1" si="261"/>
        <v>0</v>
      </c>
      <c r="Z677">
        <f t="shared" si="266"/>
        <v>1.0882099999999999</v>
      </c>
      <c r="AA677">
        <f t="shared" si="267"/>
        <v>1.0795399999999999</v>
      </c>
      <c r="AB677">
        <f t="shared" si="251"/>
        <v>56.862745098040669</v>
      </c>
      <c r="AC677">
        <f t="shared" si="269"/>
        <v>75.730989535165548</v>
      </c>
      <c r="AE677">
        <f t="shared" si="263"/>
        <v>1.0882099999999999</v>
      </c>
      <c r="AF677">
        <f t="shared" si="264"/>
        <v>1.0840099999999999</v>
      </c>
      <c r="AG677">
        <f t="shared" si="268"/>
        <v>10.952380952384024</v>
      </c>
      <c r="AH677">
        <f t="shared" si="262"/>
        <v>19.020494273659505</v>
      </c>
    </row>
    <row r="678" spans="1:34">
      <c r="A678" s="1">
        <v>42346.583333333336</v>
      </c>
      <c r="B678">
        <v>1.0844800000000001</v>
      </c>
      <c r="C678">
        <v>1.0859399999999999</v>
      </c>
      <c r="D678">
        <v>1.08399</v>
      </c>
      <c r="E678">
        <v>1.0859000000000001</v>
      </c>
      <c r="F678">
        <v>17689</v>
      </c>
      <c r="H678">
        <f t="shared" si="256"/>
        <v>4.9000000000010147E-4</v>
      </c>
      <c r="I678">
        <f t="shared" si="252"/>
        <v>75.730989535165548</v>
      </c>
      <c r="J678">
        <f t="shared" si="265"/>
        <v>19.020494273659505</v>
      </c>
      <c r="K678">
        <f t="shared" si="253"/>
        <v>-1</v>
      </c>
      <c r="L678">
        <f t="shared" si="254"/>
        <v>-1</v>
      </c>
      <c r="M678">
        <f t="shared" si="255"/>
        <v>-1</v>
      </c>
      <c r="N678">
        <f t="shared" ca="1" si="270"/>
        <v>0</v>
      </c>
      <c r="O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8">
        <f t="shared" ca="1" si="257"/>
        <v>0.05</v>
      </c>
      <c r="R678">
        <f t="shared" ca="1" si="258"/>
        <v>0</v>
      </c>
      <c r="S678">
        <f t="shared" ca="1" si="259"/>
        <v>101.58260000000001</v>
      </c>
      <c r="T678">
        <f t="shared" ca="1" si="260"/>
        <v>0</v>
      </c>
      <c r="U678">
        <f t="shared" ca="1" si="261"/>
        <v>0</v>
      </c>
      <c r="Z678">
        <f t="shared" si="266"/>
        <v>1.0882099999999999</v>
      </c>
      <c r="AA678">
        <f t="shared" si="267"/>
        <v>1.0795399999999999</v>
      </c>
      <c r="AB678">
        <f t="shared" ref="AB678:AB741" si="271">(E678-AA678)/(Z678-AA678)*100</f>
        <v>73.356401384085075</v>
      </c>
      <c r="AC678">
        <f t="shared" si="269"/>
        <v>70.732410611304175</v>
      </c>
      <c r="AE678">
        <f t="shared" si="263"/>
        <v>1.0882099999999999</v>
      </c>
      <c r="AF678">
        <f t="shared" si="264"/>
        <v>1.08399</v>
      </c>
      <c r="AG678">
        <f t="shared" si="268"/>
        <v>45.260663507112035</v>
      </c>
      <c r="AH678">
        <f t="shared" si="262"/>
        <v>28.10652222974803</v>
      </c>
    </row>
    <row r="679" spans="1:34">
      <c r="A679" s="1">
        <v>42346.625</v>
      </c>
      <c r="B679">
        <v>1.08592</v>
      </c>
      <c r="C679">
        <v>1.0874900000000001</v>
      </c>
      <c r="D679">
        <v>1.0854699999999999</v>
      </c>
      <c r="E679">
        <v>1.0864499999999999</v>
      </c>
      <c r="F679">
        <v>19227</v>
      </c>
      <c r="H679">
        <f t="shared" si="256"/>
        <v>4.5000000000006146E-4</v>
      </c>
      <c r="I679">
        <f t="shared" si="252"/>
        <v>70.732410611304175</v>
      </c>
      <c r="J679">
        <f t="shared" si="265"/>
        <v>28.10652222974803</v>
      </c>
      <c r="K679">
        <f t="shared" si="253"/>
        <v>-1</v>
      </c>
      <c r="L679">
        <f t="shared" si="254"/>
        <v>-1</v>
      </c>
      <c r="M679">
        <f t="shared" si="255"/>
        <v>-1</v>
      </c>
      <c r="N679">
        <f t="shared" ca="1" si="270"/>
        <v>0</v>
      </c>
      <c r="O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9">
        <f t="shared" ca="1" si="257"/>
        <v>0.05</v>
      </c>
      <c r="R679">
        <f t="shared" ca="1" si="258"/>
        <v>0</v>
      </c>
      <c r="S679">
        <f t="shared" ca="1" si="259"/>
        <v>101.58260000000001</v>
      </c>
      <c r="T679">
        <f t="shared" ca="1" si="260"/>
        <v>0</v>
      </c>
      <c r="U679">
        <f t="shared" ca="1" si="261"/>
        <v>0</v>
      </c>
      <c r="Z679">
        <f t="shared" si="266"/>
        <v>1.0882099999999999</v>
      </c>
      <c r="AA679">
        <f t="shared" si="267"/>
        <v>1.0795399999999999</v>
      </c>
      <c r="AB679">
        <f t="shared" si="271"/>
        <v>79.700115340253831</v>
      </c>
      <c r="AC679">
        <f t="shared" si="269"/>
        <v>69.175317185698674</v>
      </c>
      <c r="AE679">
        <f t="shared" si="263"/>
        <v>1.0882099999999999</v>
      </c>
      <c r="AF679">
        <f t="shared" si="264"/>
        <v>1.08399</v>
      </c>
      <c r="AG679">
        <f t="shared" si="268"/>
        <v>58.293838862558545</v>
      </c>
      <c r="AH679">
        <f t="shared" si="262"/>
        <v>51.777251184835293</v>
      </c>
    </row>
    <row r="680" spans="1:34">
      <c r="A680" s="1">
        <v>42346.666666666664</v>
      </c>
      <c r="B680">
        <v>1.0864499999999999</v>
      </c>
      <c r="C680">
        <v>1.08961</v>
      </c>
      <c r="D680">
        <v>1.0862400000000001</v>
      </c>
      <c r="E680">
        <v>1.08934</v>
      </c>
      <c r="F680">
        <v>21717</v>
      </c>
      <c r="H680">
        <f t="shared" si="256"/>
        <v>2.0999999999982144E-4</v>
      </c>
      <c r="I680">
        <f t="shared" si="252"/>
        <v>69.175317185698674</v>
      </c>
      <c r="J680">
        <f t="shared" si="265"/>
        <v>51.777251184835293</v>
      </c>
      <c r="K680">
        <f t="shared" si="253"/>
        <v>0</v>
      </c>
      <c r="L680">
        <f t="shared" si="254"/>
        <v>0</v>
      </c>
      <c r="M680">
        <f t="shared" si="255"/>
        <v>0</v>
      </c>
      <c r="N680">
        <f t="shared" ca="1" si="270"/>
        <v>0</v>
      </c>
      <c r="O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0">
        <f t="shared" ca="1" si="257"/>
        <v>0.05</v>
      </c>
      <c r="R680">
        <f t="shared" ca="1" si="258"/>
        <v>0</v>
      </c>
      <c r="S680">
        <f t="shared" ca="1" si="259"/>
        <v>101.58260000000001</v>
      </c>
      <c r="T680">
        <f t="shared" ca="1" si="260"/>
        <v>0</v>
      </c>
      <c r="U680">
        <f t="shared" ca="1" si="261"/>
        <v>0</v>
      </c>
      <c r="Z680">
        <f t="shared" si="266"/>
        <v>1.08961</v>
      </c>
      <c r="AA680">
        <f t="shared" si="267"/>
        <v>1.0795399999999999</v>
      </c>
      <c r="AB680">
        <f t="shared" si="271"/>
        <v>97.31876861966245</v>
      </c>
      <c r="AC680">
        <f t="shared" si="269"/>
        <v>76.809507610510508</v>
      </c>
      <c r="AE680">
        <f t="shared" si="263"/>
        <v>1.08961</v>
      </c>
      <c r="AF680">
        <f t="shared" si="264"/>
        <v>1.08399</v>
      </c>
      <c r="AG680">
        <f t="shared" si="268"/>
        <v>95.195729537366645</v>
      </c>
      <c r="AH680">
        <f t="shared" si="262"/>
        <v>76.744784199962595</v>
      </c>
    </row>
    <row r="681" spans="1:34">
      <c r="A681" s="1">
        <v>42346.708333333336</v>
      </c>
      <c r="B681">
        <v>1.0893600000000001</v>
      </c>
      <c r="C681">
        <v>1.0897600000000001</v>
      </c>
      <c r="D681">
        <v>1.0866800000000001</v>
      </c>
      <c r="E681">
        <v>1.08768</v>
      </c>
      <c r="F681">
        <v>21594</v>
      </c>
      <c r="H681">
        <f t="shared" si="256"/>
        <v>9.9999999999988987E-4</v>
      </c>
      <c r="I681">
        <f t="shared" si="252"/>
        <v>76.809507610510508</v>
      </c>
      <c r="J681">
        <f t="shared" si="265"/>
        <v>76.744784199962595</v>
      </c>
      <c r="K681">
        <f t="shared" si="253"/>
        <v>0</v>
      </c>
      <c r="L681">
        <f t="shared" si="254"/>
        <v>0</v>
      </c>
      <c r="M681">
        <f t="shared" si="255"/>
        <v>0</v>
      </c>
      <c r="N681">
        <f t="shared" ca="1" si="270"/>
        <v>0</v>
      </c>
      <c r="O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1">
        <f t="shared" ca="1" si="257"/>
        <v>0.05</v>
      </c>
      <c r="R681">
        <f t="shared" ca="1" si="258"/>
        <v>0</v>
      </c>
      <c r="S681">
        <f t="shared" ca="1" si="259"/>
        <v>101.58260000000001</v>
      </c>
      <c r="T681">
        <f t="shared" ca="1" si="260"/>
        <v>0</v>
      </c>
      <c r="U681">
        <f t="shared" ca="1" si="261"/>
        <v>0</v>
      </c>
      <c r="Z681">
        <f t="shared" si="266"/>
        <v>1.0897600000000001</v>
      </c>
      <c r="AA681">
        <f t="shared" si="267"/>
        <v>1.0795399999999999</v>
      </c>
      <c r="AB681">
        <f t="shared" si="271"/>
        <v>79.647749510762651</v>
      </c>
      <c r="AC681">
        <f t="shared" si="269"/>
        <v>82.505758713690994</v>
      </c>
      <c r="AE681">
        <f t="shared" si="263"/>
        <v>1.0897600000000001</v>
      </c>
      <c r="AF681">
        <f t="shared" si="264"/>
        <v>1.08399</v>
      </c>
      <c r="AG681">
        <f t="shared" si="268"/>
        <v>63.951473136913997</v>
      </c>
      <c r="AH681">
        <f t="shared" si="262"/>
        <v>79.573601337140317</v>
      </c>
    </row>
    <row r="682" spans="1:34">
      <c r="A682" s="1">
        <v>42346.75</v>
      </c>
      <c r="B682">
        <v>1.0876999999999999</v>
      </c>
      <c r="C682">
        <v>1.0899700000000001</v>
      </c>
      <c r="D682">
        <v>1.0869800000000001</v>
      </c>
      <c r="E682">
        <v>1.08707</v>
      </c>
      <c r="F682">
        <v>21615</v>
      </c>
      <c r="H682">
        <f t="shared" si="256"/>
        <v>8.9999999999923475E-5</v>
      </c>
      <c r="I682">
        <f t="shared" si="252"/>
        <v>82.505758713690994</v>
      </c>
      <c r="J682">
        <f t="shared" si="265"/>
        <v>79.573601337140317</v>
      </c>
      <c r="K682">
        <f t="shared" si="253"/>
        <v>-1</v>
      </c>
      <c r="L682">
        <f t="shared" si="254"/>
        <v>0</v>
      </c>
      <c r="M682">
        <f t="shared" si="255"/>
        <v>0</v>
      </c>
      <c r="N682">
        <f t="shared" ca="1" si="270"/>
        <v>0</v>
      </c>
      <c r="O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2">
        <f t="shared" ca="1" si="257"/>
        <v>0.05</v>
      </c>
      <c r="R682">
        <f t="shared" ca="1" si="258"/>
        <v>0</v>
      </c>
      <c r="S682">
        <f t="shared" ca="1" si="259"/>
        <v>101.58260000000001</v>
      </c>
      <c r="T682">
        <f t="shared" ca="1" si="260"/>
        <v>0</v>
      </c>
      <c r="U682">
        <f t="shared" ca="1" si="261"/>
        <v>0</v>
      </c>
      <c r="Z682">
        <f t="shared" si="266"/>
        <v>1.0899700000000001</v>
      </c>
      <c r="AA682">
        <f t="shared" si="267"/>
        <v>1.0795399999999999</v>
      </c>
      <c r="AB682">
        <f t="shared" si="271"/>
        <v>72.195589645253307</v>
      </c>
      <c r="AC682">
        <f t="shared" si="269"/>
        <v>82.21555577898306</v>
      </c>
      <c r="AE682">
        <f t="shared" si="263"/>
        <v>1.0899700000000001</v>
      </c>
      <c r="AF682">
        <f t="shared" si="264"/>
        <v>1.08399</v>
      </c>
      <c r="AG682">
        <f t="shared" si="268"/>
        <v>51.505016722406729</v>
      </c>
      <c r="AH682">
        <f t="shared" si="262"/>
        <v>57.728244929660363</v>
      </c>
    </row>
    <row r="683" spans="1:34">
      <c r="A683" s="1">
        <v>42346.791666666664</v>
      </c>
      <c r="B683">
        <v>1.08708</v>
      </c>
      <c r="C683">
        <v>1.0879399999999999</v>
      </c>
      <c r="D683">
        <v>1.08653</v>
      </c>
      <c r="E683">
        <v>1.08741</v>
      </c>
      <c r="F683">
        <v>19293</v>
      </c>
      <c r="H683">
        <f t="shared" si="256"/>
        <v>5.5000000000005045E-4</v>
      </c>
      <c r="I683">
        <f t="shared" si="252"/>
        <v>82.21555577898306</v>
      </c>
      <c r="J683">
        <f t="shared" si="265"/>
        <v>57.728244929660363</v>
      </c>
      <c r="K683">
        <f t="shared" si="253"/>
        <v>-1</v>
      </c>
      <c r="L683">
        <f t="shared" si="254"/>
        <v>0</v>
      </c>
      <c r="M683">
        <f t="shared" si="255"/>
        <v>0</v>
      </c>
      <c r="N683">
        <f t="shared" ca="1" si="270"/>
        <v>0</v>
      </c>
      <c r="O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3">
        <f t="shared" ca="1" si="257"/>
        <v>0.05</v>
      </c>
      <c r="R683">
        <f t="shared" ca="1" si="258"/>
        <v>0</v>
      </c>
      <c r="S683">
        <f t="shared" ca="1" si="259"/>
        <v>101.58260000000001</v>
      </c>
      <c r="T683">
        <f t="shared" ca="1" si="260"/>
        <v>0</v>
      </c>
      <c r="U683">
        <f t="shared" ca="1" si="261"/>
        <v>0</v>
      </c>
      <c r="Z683">
        <f t="shared" si="266"/>
        <v>1.0899700000000001</v>
      </c>
      <c r="AA683">
        <f t="shared" si="267"/>
        <v>1.0795399999999999</v>
      </c>
      <c r="AB683">
        <f t="shared" si="271"/>
        <v>75.455417066154567</v>
      </c>
      <c r="AC683">
        <f t="shared" si="269"/>
        <v>81.15438121045824</v>
      </c>
      <c r="AE683">
        <f t="shared" si="263"/>
        <v>1.0899700000000001</v>
      </c>
      <c r="AF683">
        <f t="shared" si="264"/>
        <v>1.08399</v>
      </c>
      <c r="AG683">
        <f t="shared" si="268"/>
        <v>57.190635451503738</v>
      </c>
      <c r="AH683">
        <f t="shared" si="262"/>
        <v>54.347826086955237</v>
      </c>
    </row>
    <row r="684" spans="1:34">
      <c r="A684" s="1">
        <v>42346.833333333336</v>
      </c>
      <c r="B684">
        <v>1.0873999999999999</v>
      </c>
      <c r="C684">
        <v>1.0893600000000001</v>
      </c>
      <c r="D684">
        <v>1.0871599999999999</v>
      </c>
      <c r="E684">
        <v>1.0888599999999999</v>
      </c>
      <c r="F684">
        <v>16168</v>
      </c>
      <c r="H684">
        <f t="shared" si="256"/>
        <v>2.4000000000001798E-4</v>
      </c>
      <c r="I684">
        <f t="shared" si="252"/>
        <v>81.15438121045824</v>
      </c>
      <c r="J684">
        <f t="shared" si="265"/>
        <v>54.347826086955237</v>
      </c>
      <c r="K684">
        <f t="shared" si="253"/>
        <v>-1</v>
      </c>
      <c r="L684">
        <f t="shared" si="254"/>
        <v>0</v>
      </c>
      <c r="M684">
        <f t="shared" si="255"/>
        <v>0</v>
      </c>
      <c r="N684">
        <f t="shared" ca="1" si="270"/>
        <v>0</v>
      </c>
      <c r="O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4">
        <f t="shared" ca="1" si="257"/>
        <v>0.05</v>
      </c>
      <c r="R684">
        <f t="shared" ca="1" si="258"/>
        <v>0</v>
      </c>
      <c r="S684">
        <f t="shared" ca="1" si="259"/>
        <v>101.58260000000001</v>
      </c>
      <c r="T684">
        <f t="shared" ca="1" si="260"/>
        <v>0</v>
      </c>
      <c r="U684">
        <f t="shared" ca="1" si="261"/>
        <v>0</v>
      </c>
      <c r="Z684">
        <f t="shared" si="266"/>
        <v>1.0899700000000001</v>
      </c>
      <c r="AA684">
        <f t="shared" si="267"/>
        <v>1.08047</v>
      </c>
      <c r="AB684">
        <f t="shared" si="271"/>
        <v>88.315789473682543</v>
      </c>
      <c r="AC684">
        <f t="shared" si="269"/>
        <v>78.903636423963263</v>
      </c>
      <c r="AE684">
        <f t="shared" si="263"/>
        <v>1.0899700000000001</v>
      </c>
      <c r="AF684">
        <f t="shared" si="264"/>
        <v>1.08399</v>
      </c>
      <c r="AG684">
        <f t="shared" si="268"/>
        <v>81.438127090298522</v>
      </c>
      <c r="AH684">
        <f t="shared" si="262"/>
        <v>69.314381270901123</v>
      </c>
    </row>
    <row r="685" spans="1:34">
      <c r="A685" s="1">
        <v>42346.875</v>
      </c>
      <c r="B685">
        <v>1.08887</v>
      </c>
      <c r="C685">
        <v>1.09019</v>
      </c>
      <c r="D685">
        <v>1.0887800000000001</v>
      </c>
      <c r="E685">
        <v>1.0895999999999999</v>
      </c>
      <c r="F685">
        <v>16694</v>
      </c>
      <c r="H685">
        <f t="shared" si="256"/>
        <v>8.9999999999923475E-5</v>
      </c>
      <c r="I685">
        <f t="shared" si="252"/>
        <v>78.903636423963263</v>
      </c>
      <c r="J685">
        <f t="shared" si="265"/>
        <v>69.314381270901123</v>
      </c>
      <c r="K685">
        <f t="shared" si="253"/>
        <v>-1</v>
      </c>
      <c r="L685">
        <f t="shared" si="254"/>
        <v>0</v>
      </c>
      <c r="M685">
        <f t="shared" si="255"/>
        <v>0</v>
      </c>
      <c r="N685">
        <f t="shared" ca="1" si="270"/>
        <v>0</v>
      </c>
      <c r="O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5">
        <f t="shared" ca="1" si="257"/>
        <v>0.05</v>
      </c>
      <c r="R685">
        <f t="shared" ca="1" si="258"/>
        <v>0</v>
      </c>
      <c r="S685">
        <f t="shared" ca="1" si="259"/>
        <v>101.58260000000001</v>
      </c>
      <c r="T685">
        <f t="shared" ca="1" si="260"/>
        <v>0</v>
      </c>
      <c r="U685">
        <f t="shared" ca="1" si="261"/>
        <v>0</v>
      </c>
      <c r="Z685">
        <f t="shared" si="266"/>
        <v>1.09019</v>
      </c>
      <c r="AA685">
        <f t="shared" si="267"/>
        <v>1.08047</v>
      </c>
      <c r="AB685">
        <f t="shared" si="271"/>
        <v>93.930041152262405</v>
      </c>
      <c r="AC685">
        <f t="shared" si="269"/>
        <v>82.474209334338212</v>
      </c>
      <c r="AE685">
        <f t="shared" si="263"/>
        <v>1.09019</v>
      </c>
      <c r="AF685">
        <f t="shared" si="264"/>
        <v>1.0854699999999999</v>
      </c>
      <c r="AG685">
        <f t="shared" si="268"/>
        <v>87.499999999998238</v>
      </c>
      <c r="AH685">
        <f t="shared" si="262"/>
        <v>84.469063545148373</v>
      </c>
    </row>
    <row r="686" spans="1:34">
      <c r="A686" s="1">
        <v>42346.916666666664</v>
      </c>
      <c r="B686">
        <v>1.0895999999999999</v>
      </c>
      <c r="C686">
        <v>1.0898699999999999</v>
      </c>
      <c r="D686">
        <v>1.0884199999999999</v>
      </c>
      <c r="E686">
        <v>1.08877</v>
      </c>
      <c r="F686">
        <v>16918</v>
      </c>
      <c r="H686">
        <f t="shared" si="256"/>
        <v>3.5000000000007248E-4</v>
      </c>
      <c r="I686">
        <f t="shared" si="252"/>
        <v>82.474209334338212</v>
      </c>
      <c r="J686">
        <f t="shared" si="265"/>
        <v>84.469063545148373</v>
      </c>
      <c r="K686">
        <f t="shared" si="253"/>
        <v>-1</v>
      </c>
      <c r="L686">
        <f t="shared" si="254"/>
        <v>0</v>
      </c>
      <c r="M686">
        <f t="shared" si="255"/>
        <v>0</v>
      </c>
      <c r="N686">
        <f t="shared" ca="1" si="270"/>
        <v>0</v>
      </c>
      <c r="O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6">
        <f t="shared" ca="1" si="257"/>
        <v>0.05</v>
      </c>
      <c r="R686">
        <f t="shared" ca="1" si="258"/>
        <v>0</v>
      </c>
      <c r="S686">
        <f t="shared" ca="1" si="259"/>
        <v>101.58260000000001</v>
      </c>
      <c r="T686">
        <f t="shared" ca="1" si="260"/>
        <v>0</v>
      </c>
      <c r="U686">
        <f t="shared" ca="1" si="261"/>
        <v>0</v>
      </c>
      <c r="Z686">
        <f t="shared" si="266"/>
        <v>1.09019</v>
      </c>
      <c r="AA686">
        <f t="shared" si="267"/>
        <v>1.0813900000000001</v>
      </c>
      <c r="AB686">
        <f t="shared" si="271"/>
        <v>83.863636363636473</v>
      </c>
      <c r="AC686">
        <f t="shared" si="269"/>
        <v>85.391221013934</v>
      </c>
      <c r="AE686">
        <f t="shared" si="263"/>
        <v>1.09019</v>
      </c>
      <c r="AF686">
        <f t="shared" si="264"/>
        <v>1.0862400000000001</v>
      </c>
      <c r="AG686">
        <f t="shared" si="268"/>
        <v>64.050632911392057</v>
      </c>
      <c r="AH686">
        <f t="shared" si="262"/>
        <v>75.775316455695148</v>
      </c>
    </row>
    <row r="687" spans="1:34">
      <c r="A687" s="1">
        <v>42346.958333333336</v>
      </c>
      <c r="B687">
        <v>1.08876</v>
      </c>
      <c r="C687">
        <v>1.0894699999999999</v>
      </c>
      <c r="D687">
        <v>1.0886499999999999</v>
      </c>
      <c r="E687">
        <v>1.0893999999999999</v>
      </c>
      <c r="F687">
        <v>16199</v>
      </c>
      <c r="H687">
        <f t="shared" si="256"/>
        <v>1.100000000000545E-4</v>
      </c>
      <c r="I687">
        <f t="shared" si="252"/>
        <v>85.391221013934</v>
      </c>
      <c r="J687">
        <f t="shared" si="265"/>
        <v>75.775316455695148</v>
      </c>
      <c r="K687">
        <f t="shared" si="253"/>
        <v>-1</v>
      </c>
      <c r="L687">
        <f t="shared" si="254"/>
        <v>0</v>
      </c>
      <c r="M687">
        <f t="shared" si="255"/>
        <v>0</v>
      </c>
      <c r="N687">
        <f t="shared" ca="1" si="270"/>
        <v>0</v>
      </c>
      <c r="O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7">
        <f t="shared" ca="1" si="257"/>
        <v>0.05</v>
      </c>
      <c r="R687">
        <f t="shared" ca="1" si="258"/>
        <v>0</v>
      </c>
      <c r="S687">
        <f t="shared" ca="1" si="259"/>
        <v>101.58260000000001</v>
      </c>
      <c r="T687">
        <f t="shared" ca="1" si="260"/>
        <v>0</v>
      </c>
      <c r="U687">
        <f t="shared" ca="1" si="261"/>
        <v>0</v>
      </c>
      <c r="Z687">
        <f t="shared" si="266"/>
        <v>1.09019</v>
      </c>
      <c r="AA687">
        <f t="shared" si="267"/>
        <v>1.0835699999999999</v>
      </c>
      <c r="AB687">
        <f t="shared" si="271"/>
        <v>88.066465256796675</v>
      </c>
      <c r="AC687">
        <f t="shared" si="269"/>
        <v>88.543983061594531</v>
      </c>
      <c r="AE687">
        <f t="shared" si="263"/>
        <v>1.09019</v>
      </c>
      <c r="AF687">
        <f t="shared" si="264"/>
        <v>1.08653</v>
      </c>
      <c r="AG687">
        <f t="shared" si="268"/>
        <v>78.415300546446204</v>
      </c>
      <c r="AH687">
        <f t="shared" si="262"/>
        <v>71.232966728919138</v>
      </c>
    </row>
    <row r="688" spans="1:34">
      <c r="A688" s="1">
        <v>42347</v>
      </c>
      <c r="B688">
        <v>1.0893900000000001</v>
      </c>
      <c r="C688">
        <v>1.08972</v>
      </c>
      <c r="D688">
        <v>1.0888800000000001</v>
      </c>
      <c r="E688">
        <v>1.089</v>
      </c>
      <c r="F688">
        <v>13422</v>
      </c>
      <c r="H688">
        <f t="shared" si="256"/>
        <v>1.1999999999989797E-4</v>
      </c>
      <c r="I688">
        <f t="shared" si="252"/>
        <v>88.543983061594531</v>
      </c>
      <c r="J688">
        <f t="shared" si="265"/>
        <v>71.232966728919138</v>
      </c>
      <c r="K688">
        <f t="shared" si="253"/>
        <v>-1</v>
      </c>
      <c r="L688">
        <f t="shared" si="254"/>
        <v>0</v>
      </c>
      <c r="M688">
        <f t="shared" si="255"/>
        <v>0</v>
      </c>
      <c r="N688">
        <f t="shared" ca="1" si="270"/>
        <v>0</v>
      </c>
      <c r="O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8">
        <f t="shared" ca="1" si="257"/>
        <v>0.05</v>
      </c>
      <c r="R688">
        <f t="shared" ca="1" si="258"/>
        <v>0</v>
      </c>
      <c r="S688">
        <f t="shared" ca="1" si="259"/>
        <v>101.58260000000001</v>
      </c>
      <c r="T688">
        <f t="shared" ca="1" si="260"/>
        <v>0</v>
      </c>
      <c r="U688">
        <f t="shared" ca="1" si="261"/>
        <v>0</v>
      </c>
      <c r="Z688">
        <f t="shared" si="266"/>
        <v>1.09019</v>
      </c>
      <c r="AA688">
        <f t="shared" si="267"/>
        <v>1.0835699999999999</v>
      </c>
      <c r="AB688">
        <f t="shared" si="271"/>
        <v>82.024169184289846</v>
      </c>
      <c r="AC688">
        <f t="shared" si="269"/>
        <v>86.971077989246353</v>
      </c>
      <c r="AE688">
        <f t="shared" si="263"/>
        <v>1.09019</v>
      </c>
      <c r="AF688">
        <f t="shared" si="264"/>
        <v>1.08653</v>
      </c>
      <c r="AG688">
        <f t="shared" si="268"/>
        <v>67.486338797813517</v>
      </c>
      <c r="AH688">
        <f t="shared" si="262"/>
        <v>72.950819672129853</v>
      </c>
    </row>
    <row r="689" spans="1:34">
      <c r="A689" s="1">
        <v>42347.041666666664</v>
      </c>
      <c r="B689">
        <v>1.0894600000000001</v>
      </c>
      <c r="C689">
        <v>1.0896399999999999</v>
      </c>
      <c r="D689">
        <v>1.08891</v>
      </c>
      <c r="E689">
        <v>1.08935</v>
      </c>
      <c r="F689">
        <v>11011</v>
      </c>
      <c r="H689">
        <f t="shared" si="256"/>
        <v>4.3999999999999595E-4</v>
      </c>
      <c r="I689">
        <f t="shared" si="252"/>
        <v>86.971077989246353</v>
      </c>
      <c r="J689">
        <f t="shared" si="265"/>
        <v>72.950819672129853</v>
      </c>
      <c r="K689">
        <f t="shared" si="253"/>
        <v>-1</v>
      </c>
      <c r="L689">
        <f t="shared" si="254"/>
        <v>0</v>
      </c>
      <c r="M689">
        <f t="shared" si="255"/>
        <v>0</v>
      </c>
      <c r="N689">
        <f t="shared" ca="1" si="270"/>
        <v>0</v>
      </c>
      <c r="O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9">
        <f t="shared" ca="1" si="257"/>
        <v>0.05</v>
      </c>
      <c r="R689">
        <f t="shared" ca="1" si="258"/>
        <v>0</v>
      </c>
      <c r="S689">
        <f t="shared" ca="1" si="259"/>
        <v>101.58260000000001</v>
      </c>
      <c r="T689">
        <f t="shared" ca="1" si="260"/>
        <v>0</v>
      </c>
      <c r="U689">
        <f t="shared" ca="1" si="261"/>
        <v>0</v>
      </c>
      <c r="Z689">
        <f t="shared" si="266"/>
        <v>1.09019</v>
      </c>
      <c r="AA689">
        <f t="shared" si="267"/>
        <v>1.08388</v>
      </c>
      <c r="AB689">
        <f t="shared" si="271"/>
        <v>86.68779714738595</v>
      </c>
      <c r="AC689">
        <f t="shared" si="269"/>
        <v>85.16051698802724</v>
      </c>
      <c r="AE689">
        <f t="shared" si="263"/>
        <v>1.09019</v>
      </c>
      <c r="AF689">
        <f t="shared" si="264"/>
        <v>1.08653</v>
      </c>
      <c r="AG689">
        <f t="shared" si="268"/>
        <v>77.049180327870147</v>
      </c>
      <c r="AH689">
        <f t="shared" si="262"/>
        <v>72.267759562841832</v>
      </c>
    </row>
    <row r="690" spans="1:34">
      <c r="A690" s="1">
        <v>42347.083333333336</v>
      </c>
      <c r="B690">
        <v>1.08934</v>
      </c>
      <c r="C690">
        <v>1.0895600000000001</v>
      </c>
      <c r="D690">
        <v>1.08897</v>
      </c>
      <c r="E690">
        <v>1.08921</v>
      </c>
      <c r="F690">
        <v>12782</v>
      </c>
      <c r="H690">
        <f t="shared" si="256"/>
        <v>2.4000000000001798E-4</v>
      </c>
      <c r="I690">
        <f t="shared" si="252"/>
        <v>85.16051698802724</v>
      </c>
      <c r="J690">
        <f t="shared" si="265"/>
        <v>72.267759562841832</v>
      </c>
      <c r="K690">
        <f t="shared" si="253"/>
        <v>-1</v>
      </c>
      <c r="L690">
        <f t="shared" si="254"/>
        <v>0</v>
      </c>
      <c r="M690">
        <f t="shared" si="255"/>
        <v>0</v>
      </c>
      <c r="N690">
        <f t="shared" ca="1" si="270"/>
        <v>0</v>
      </c>
      <c r="O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0">
        <f t="shared" ca="1" si="257"/>
        <v>0.05</v>
      </c>
      <c r="R690">
        <f t="shared" ca="1" si="258"/>
        <v>0</v>
      </c>
      <c r="S690">
        <f t="shared" ca="1" si="259"/>
        <v>101.58260000000001</v>
      </c>
      <c r="T690">
        <f t="shared" ca="1" si="260"/>
        <v>0</v>
      </c>
      <c r="U690">
        <f t="shared" ca="1" si="261"/>
        <v>0</v>
      </c>
      <c r="Z690">
        <f t="shared" si="266"/>
        <v>1.09019</v>
      </c>
      <c r="AA690">
        <f t="shared" si="267"/>
        <v>1.0839399999999999</v>
      </c>
      <c r="AB690">
        <f t="shared" si="271"/>
        <v>84.320000000000533</v>
      </c>
      <c r="AC690">
        <f t="shared" si="269"/>
        <v>85.274607897118244</v>
      </c>
      <c r="AE690">
        <f t="shared" si="263"/>
        <v>1.09019</v>
      </c>
      <c r="AF690">
        <f t="shared" si="264"/>
        <v>1.0871599999999999</v>
      </c>
      <c r="AG690">
        <f t="shared" si="268"/>
        <v>67.656765676569236</v>
      </c>
      <c r="AH690">
        <f t="shared" si="262"/>
        <v>72.352973002219699</v>
      </c>
    </row>
    <row r="691" spans="1:34">
      <c r="A691" s="1">
        <v>42347.125</v>
      </c>
      <c r="B691">
        <v>1.0891999999999999</v>
      </c>
      <c r="C691">
        <v>1.08928</v>
      </c>
      <c r="D691">
        <v>1.0882000000000001</v>
      </c>
      <c r="E691">
        <v>1.0883100000000001</v>
      </c>
      <c r="F691">
        <v>13977</v>
      </c>
      <c r="H691">
        <f t="shared" si="256"/>
        <v>1.100000000000545E-4</v>
      </c>
      <c r="I691">
        <f t="shared" si="252"/>
        <v>85.274607897118244</v>
      </c>
      <c r="J691">
        <f t="shared" si="265"/>
        <v>72.352973002219699</v>
      </c>
      <c r="K691">
        <f t="shared" si="253"/>
        <v>-1</v>
      </c>
      <c r="L691">
        <f t="shared" si="254"/>
        <v>0</v>
      </c>
      <c r="M691">
        <f t="shared" si="255"/>
        <v>0</v>
      </c>
      <c r="N691">
        <f t="shared" ca="1" si="270"/>
        <v>0</v>
      </c>
      <c r="O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1">
        <f t="shared" ca="1" si="257"/>
        <v>0.05</v>
      </c>
      <c r="R691">
        <f t="shared" ca="1" si="258"/>
        <v>0</v>
      </c>
      <c r="S691">
        <f t="shared" ca="1" si="259"/>
        <v>101.58260000000001</v>
      </c>
      <c r="T691">
        <f t="shared" ca="1" si="260"/>
        <v>0</v>
      </c>
      <c r="U691">
        <f t="shared" ca="1" si="261"/>
        <v>0</v>
      </c>
      <c r="Z691">
        <f t="shared" si="266"/>
        <v>1.09019</v>
      </c>
      <c r="AA691">
        <f t="shared" si="267"/>
        <v>1.08399</v>
      </c>
      <c r="AB691">
        <f t="shared" si="271"/>
        <v>69.677419354840538</v>
      </c>
      <c r="AC691">
        <f t="shared" si="269"/>
        <v>80.67734642162921</v>
      </c>
      <c r="AE691">
        <f t="shared" si="263"/>
        <v>1.09019</v>
      </c>
      <c r="AF691">
        <f t="shared" si="264"/>
        <v>1.0882000000000001</v>
      </c>
      <c r="AG691">
        <f t="shared" si="268"/>
        <v>5.5276381909576893</v>
      </c>
      <c r="AH691">
        <f t="shared" si="262"/>
        <v>36.592201933763462</v>
      </c>
    </row>
    <row r="692" spans="1:34">
      <c r="A692" s="1">
        <v>42347.166666666664</v>
      </c>
      <c r="B692">
        <v>1.0883100000000001</v>
      </c>
      <c r="C692">
        <v>1.08992</v>
      </c>
      <c r="D692">
        <v>1.0878699999999999</v>
      </c>
      <c r="E692">
        <v>1.0898399999999999</v>
      </c>
      <c r="F692">
        <v>13717</v>
      </c>
      <c r="H692">
        <f t="shared" si="256"/>
        <v>4.4000000000021799E-4</v>
      </c>
      <c r="I692">
        <f t="shared" si="252"/>
        <v>80.67734642162921</v>
      </c>
      <c r="J692">
        <f t="shared" si="265"/>
        <v>36.592201933763462</v>
      </c>
      <c r="K692">
        <f t="shared" si="253"/>
        <v>-1</v>
      </c>
      <c r="L692">
        <f t="shared" si="254"/>
        <v>-1</v>
      </c>
      <c r="M692">
        <f t="shared" si="255"/>
        <v>-1</v>
      </c>
      <c r="N692">
        <f t="shared" ca="1" si="270"/>
        <v>0</v>
      </c>
      <c r="O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2">
        <f t="shared" ca="1" si="257"/>
        <v>0.05</v>
      </c>
      <c r="R692">
        <f t="shared" ca="1" si="258"/>
        <v>0</v>
      </c>
      <c r="S692">
        <f t="shared" ca="1" si="259"/>
        <v>101.58260000000001</v>
      </c>
      <c r="T692">
        <f t="shared" ca="1" si="260"/>
        <v>0</v>
      </c>
      <c r="U692">
        <f t="shared" ca="1" si="261"/>
        <v>0</v>
      </c>
      <c r="Z692">
        <f t="shared" si="266"/>
        <v>1.09019</v>
      </c>
      <c r="AA692">
        <f t="shared" si="267"/>
        <v>1.08399</v>
      </c>
      <c r="AB692">
        <f t="shared" si="271"/>
        <v>94.35483870967623</v>
      </c>
      <c r="AC692">
        <f t="shared" si="269"/>
        <v>83.76001380297582</v>
      </c>
      <c r="AE692">
        <f t="shared" si="263"/>
        <v>1.08992</v>
      </c>
      <c r="AF692">
        <f t="shared" si="264"/>
        <v>1.0878699999999999</v>
      </c>
      <c r="AG692">
        <f t="shared" si="268"/>
        <v>96.097560975606058</v>
      </c>
      <c r="AH692">
        <f t="shared" si="262"/>
        <v>50.812599583281873</v>
      </c>
    </row>
    <row r="693" spans="1:34">
      <c r="A693" s="1">
        <v>42347.208333333336</v>
      </c>
      <c r="B693">
        <v>1.08985</v>
      </c>
      <c r="C693">
        <v>1.0913600000000001</v>
      </c>
      <c r="D693">
        <v>1.08931</v>
      </c>
      <c r="E693">
        <v>1.0909</v>
      </c>
      <c r="F693">
        <v>15442</v>
      </c>
      <c r="H693">
        <f t="shared" si="256"/>
        <v>5.3999999999998494E-4</v>
      </c>
      <c r="I693">
        <f t="shared" si="252"/>
        <v>83.76001380297582</v>
      </c>
      <c r="J693">
        <f t="shared" si="265"/>
        <v>50.812599583281873</v>
      </c>
      <c r="K693">
        <f t="shared" si="253"/>
        <v>-1</v>
      </c>
      <c r="L693">
        <f t="shared" si="254"/>
        <v>-1</v>
      </c>
      <c r="M693">
        <f t="shared" si="255"/>
        <v>-1</v>
      </c>
      <c r="N693">
        <f t="shared" ca="1" si="270"/>
        <v>0</v>
      </c>
      <c r="O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3">
        <f t="shared" ca="1" si="257"/>
        <v>0.05</v>
      </c>
      <c r="R693">
        <f t="shared" ca="1" si="258"/>
        <v>0</v>
      </c>
      <c r="S693">
        <f t="shared" ca="1" si="259"/>
        <v>101.58260000000001</v>
      </c>
      <c r="T693">
        <f t="shared" ca="1" si="260"/>
        <v>0</v>
      </c>
      <c r="U693">
        <f t="shared" ca="1" si="261"/>
        <v>0</v>
      </c>
      <c r="Z693">
        <f t="shared" si="266"/>
        <v>1.0913600000000001</v>
      </c>
      <c r="AA693">
        <f t="shared" si="267"/>
        <v>1.08399</v>
      </c>
      <c r="AB693">
        <f t="shared" si="271"/>
        <v>93.758480325642864</v>
      </c>
      <c r="AC693">
        <f t="shared" si="269"/>
        <v>85.527684597540031</v>
      </c>
      <c r="AE693">
        <f t="shared" si="263"/>
        <v>1.0913600000000001</v>
      </c>
      <c r="AF693">
        <f t="shared" si="264"/>
        <v>1.0878699999999999</v>
      </c>
      <c r="AG693">
        <f t="shared" si="268"/>
        <v>86.819484240684858</v>
      </c>
      <c r="AH693">
        <f t="shared" si="262"/>
        <v>91.458522608145458</v>
      </c>
    </row>
    <row r="694" spans="1:34">
      <c r="A694" s="1">
        <v>42347.25</v>
      </c>
      <c r="B694">
        <v>1.0908899999999999</v>
      </c>
      <c r="C694">
        <v>1.09108</v>
      </c>
      <c r="D694">
        <v>1.09032</v>
      </c>
      <c r="E694">
        <v>1.0905899999999999</v>
      </c>
      <c r="F694">
        <v>13676</v>
      </c>
      <c r="H694">
        <f t="shared" si="256"/>
        <v>2.6999999999999247E-4</v>
      </c>
      <c r="I694">
        <f t="shared" si="252"/>
        <v>85.527684597540031</v>
      </c>
      <c r="J694">
        <f t="shared" si="265"/>
        <v>91.458522608145458</v>
      </c>
      <c r="K694">
        <f t="shared" si="253"/>
        <v>-1</v>
      </c>
      <c r="L694">
        <f t="shared" si="254"/>
        <v>0</v>
      </c>
      <c r="M694">
        <f t="shared" si="255"/>
        <v>0</v>
      </c>
      <c r="N694">
        <f t="shared" ca="1" si="270"/>
        <v>0</v>
      </c>
      <c r="O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4">
        <f t="shared" ca="1" si="257"/>
        <v>0.05</v>
      </c>
      <c r="R694">
        <f t="shared" ca="1" si="258"/>
        <v>0</v>
      </c>
      <c r="S694">
        <f t="shared" ca="1" si="259"/>
        <v>101.58260000000001</v>
      </c>
      <c r="T694">
        <f t="shared" ca="1" si="260"/>
        <v>0</v>
      </c>
      <c r="U694">
        <f t="shared" ca="1" si="261"/>
        <v>0</v>
      </c>
      <c r="Z694">
        <f t="shared" si="266"/>
        <v>1.0913600000000001</v>
      </c>
      <c r="AA694">
        <f t="shared" si="267"/>
        <v>1.08399</v>
      </c>
      <c r="AB694">
        <f t="shared" si="271"/>
        <v>89.552238805968116</v>
      </c>
      <c r="AC694">
        <f t="shared" si="269"/>
        <v>86.83574429903193</v>
      </c>
      <c r="AE694">
        <f t="shared" si="263"/>
        <v>1.0913600000000001</v>
      </c>
      <c r="AF694">
        <f t="shared" si="264"/>
        <v>1.0878699999999999</v>
      </c>
      <c r="AG694">
        <f t="shared" si="268"/>
        <v>77.936962750713121</v>
      </c>
      <c r="AH694">
        <f t="shared" si="262"/>
        <v>82.37822349569899</v>
      </c>
    </row>
    <row r="695" spans="1:34">
      <c r="A695" s="1">
        <v>42347.291666666664</v>
      </c>
      <c r="B695">
        <v>1.0906</v>
      </c>
      <c r="C695">
        <v>1.0911299999999999</v>
      </c>
      <c r="D695">
        <v>1.0902499999999999</v>
      </c>
      <c r="E695">
        <v>1.0911200000000001</v>
      </c>
      <c r="F695">
        <v>12804</v>
      </c>
      <c r="H695">
        <f t="shared" si="256"/>
        <v>3.5000000000007248E-4</v>
      </c>
      <c r="I695">
        <f t="shared" si="252"/>
        <v>86.83574429903193</v>
      </c>
      <c r="J695">
        <f t="shared" si="265"/>
        <v>82.37822349569899</v>
      </c>
      <c r="K695">
        <f t="shared" si="253"/>
        <v>-1</v>
      </c>
      <c r="L695">
        <f t="shared" si="254"/>
        <v>0</v>
      </c>
      <c r="M695">
        <f t="shared" si="255"/>
        <v>0</v>
      </c>
      <c r="N695">
        <f t="shared" ca="1" si="270"/>
        <v>0</v>
      </c>
      <c r="O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5">
        <f t="shared" ca="1" si="257"/>
        <v>0.05</v>
      </c>
      <c r="R695">
        <f t="shared" ca="1" si="258"/>
        <v>0</v>
      </c>
      <c r="S695">
        <f t="shared" ca="1" si="259"/>
        <v>101.58260000000001</v>
      </c>
      <c r="T695">
        <f t="shared" ca="1" si="260"/>
        <v>0</v>
      </c>
      <c r="U695">
        <f t="shared" ca="1" si="261"/>
        <v>0</v>
      </c>
      <c r="Z695">
        <f t="shared" si="266"/>
        <v>1.0913600000000001</v>
      </c>
      <c r="AA695">
        <f t="shared" si="267"/>
        <v>1.08399</v>
      </c>
      <c r="AB695">
        <f t="shared" si="271"/>
        <v>96.743554952509982</v>
      </c>
      <c r="AC695">
        <f t="shared" si="269"/>
        <v>93.602278198449284</v>
      </c>
      <c r="AE695">
        <f t="shared" si="263"/>
        <v>1.0913600000000001</v>
      </c>
      <c r="AF695">
        <f t="shared" si="264"/>
        <v>1.0878699999999999</v>
      </c>
      <c r="AG695">
        <f t="shared" si="268"/>
        <v>93.123209169054348</v>
      </c>
      <c r="AH695">
        <f t="shared" si="262"/>
        <v>85.530085959883735</v>
      </c>
    </row>
    <row r="696" spans="1:34">
      <c r="A696" s="1">
        <v>42347.333333333336</v>
      </c>
      <c r="B696">
        <v>1.0911299999999999</v>
      </c>
      <c r="C696">
        <v>1.09206</v>
      </c>
      <c r="D696">
        <v>1.0905899999999999</v>
      </c>
      <c r="E696">
        <v>1.09073</v>
      </c>
      <c r="F696">
        <v>12327</v>
      </c>
      <c r="H696">
        <f t="shared" si="256"/>
        <v>1.4000000000002899E-4</v>
      </c>
      <c r="I696">
        <f t="shared" si="252"/>
        <v>93.602278198449284</v>
      </c>
      <c r="J696">
        <f t="shared" si="265"/>
        <v>85.530085959883735</v>
      </c>
      <c r="K696">
        <f t="shared" si="253"/>
        <v>-1</v>
      </c>
      <c r="L696">
        <f t="shared" si="254"/>
        <v>0</v>
      </c>
      <c r="M696">
        <f t="shared" si="255"/>
        <v>0</v>
      </c>
      <c r="N696">
        <f t="shared" ca="1" si="270"/>
        <v>0</v>
      </c>
      <c r="O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6">
        <f t="shared" ca="1" si="257"/>
        <v>0.05</v>
      </c>
      <c r="R696">
        <f t="shared" ca="1" si="258"/>
        <v>0</v>
      </c>
      <c r="S696">
        <f t="shared" ca="1" si="259"/>
        <v>101.58260000000001</v>
      </c>
      <c r="T696">
        <f t="shared" ca="1" si="260"/>
        <v>0</v>
      </c>
      <c r="U696">
        <f t="shared" ca="1" si="261"/>
        <v>0</v>
      </c>
      <c r="Z696">
        <f t="shared" si="266"/>
        <v>1.09206</v>
      </c>
      <c r="AA696">
        <f t="shared" si="267"/>
        <v>1.08399</v>
      </c>
      <c r="AB696">
        <f t="shared" si="271"/>
        <v>83.519206939280679</v>
      </c>
      <c r="AC696">
        <f t="shared" si="269"/>
        <v>90.893370255850414</v>
      </c>
      <c r="AE696">
        <f t="shared" si="263"/>
        <v>1.09206</v>
      </c>
      <c r="AF696">
        <f t="shared" si="264"/>
        <v>1.0878699999999999</v>
      </c>
      <c r="AG696">
        <f t="shared" si="268"/>
        <v>68.257756563245593</v>
      </c>
      <c r="AH696">
        <f t="shared" si="262"/>
        <v>80.690482866149978</v>
      </c>
    </row>
    <row r="697" spans="1:34">
      <c r="A697" s="1">
        <v>42347.375</v>
      </c>
      <c r="B697">
        <v>1.0907</v>
      </c>
      <c r="C697">
        <v>1.0926499999999999</v>
      </c>
      <c r="D697">
        <v>1.0907</v>
      </c>
      <c r="E697">
        <v>1.0921799999999999</v>
      </c>
      <c r="F697">
        <v>14504</v>
      </c>
      <c r="H697">
        <f t="shared" si="256"/>
        <v>0</v>
      </c>
      <c r="I697">
        <f t="shared" si="252"/>
        <v>90.893370255850414</v>
      </c>
      <c r="J697">
        <f t="shared" si="265"/>
        <v>80.690482866149978</v>
      </c>
      <c r="K697">
        <f t="shared" si="253"/>
        <v>-1</v>
      </c>
      <c r="L697">
        <f t="shared" si="254"/>
        <v>0</v>
      </c>
      <c r="M697">
        <f t="shared" si="255"/>
        <v>0</v>
      </c>
      <c r="N697">
        <f t="shared" ca="1" si="270"/>
        <v>0</v>
      </c>
      <c r="O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7">
        <f t="shared" ca="1" si="257"/>
        <v>0.05</v>
      </c>
      <c r="R697">
        <f t="shared" ca="1" si="258"/>
        <v>0</v>
      </c>
      <c r="S697">
        <f t="shared" ca="1" si="259"/>
        <v>101.58260000000001</v>
      </c>
      <c r="T697">
        <f t="shared" ca="1" si="260"/>
        <v>0</v>
      </c>
      <c r="U697">
        <f t="shared" ca="1" si="261"/>
        <v>0</v>
      </c>
      <c r="Z697">
        <f t="shared" si="266"/>
        <v>1.0926499999999999</v>
      </c>
      <c r="AA697">
        <f t="shared" si="267"/>
        <v>1.08399</v>
      </c>
      <c r="AB697">
        <f t="shared" si="271"/>
        <v>94.57274826789866</v>
      </c>
      <c r="AC697">
        <f t="shared" si="269"/>
        <v>91.096937241414366</v>
      </c>
      <c r="AE697">
        <f t="shared" si="263"/>
        <v>1.0926499999999999</v>
      </c>
      <c r="AF697">
        <f t="shared" si="264"/>
        <v>1.0878699999999999</v>
      </c>
      <c r="AG697">
        <f t="shared" si="268"/>
        <v>90.167364016737025</v>
      </c>
      <c r="AH697">
        <f t="shared" si="262"/>
        <v>79.212560289991302</v>
      </c>
    </row>
    <row r="698" spans="1:34">
      <c r="A698" s="1">
        <v>42347.416666666664</v>
      </c>
      <c r="B698">
        <v>1.0921700000000001</v>
      </c>
      <c r="C698">
        <v>1.09283</v>
      </c>
      <c r="D698">
        <v>1.09057</v>
      </c>
      <c r="E698">
        <v>1.0915699999999999</v>
      </c>
      <c r="F698">
        <v>18636</v>
      </c>
      <c r="H698">
        <f t="shared" si="256"/>
        <v>9.9999999999988987E-4</v>
      </c>
      <c r="I698">
        <f t="shared" si="252"/>
        <v>91.096937241414366</v>
      </c>
      <c r="J698">
        <f t="shared" si="265"/>
        <v>79.212560289991302</v>
      </c>
      <c r="K698">
        <f t="shared" si="253"/>
        <v>-1</v>
      </c>
      <c r="L698">
        <f t="shared" si="254"/>
        <v>0</v>
      </c>
      <c r="M698">
        <f t="shared" si="255"/>
        <v>0</v>
      </c>
      <c r="N698">
        <f t="shared" ca="1" si="270"/>
        <v>0</v>
      </c>
      <c r="O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8">
        <f t="shared" ca="1" si="257"/>
        <v>0.05</v>
      </c>
      <c r="R698">
        <f t="shared" ca="1" si="258"/>
        <v>0</v>
      </c>
      <c r="S698">
        <f t="shared" ca="1" si="259"/>
        <v>101.58260000000001</v>
      </c>
      <c r="T698">
        <f t="shared" ca="1" si="260"/>
        <v>0</v>
      </c>
      <c r="U698">
        <f t="shared" ca="1" si="261"/>
        <v>0</v>
      </c>
      <c r="Z698">
        <f t="shared" si="266"/>
        <v>1.09283</v>
      </c>
      <c r="AA698">
        <f t="shared" si="267"/>
        <v>1.08399</v>
      </c>
      <c r="AB698">
        <f t="shared" si="271"/>
        <v>85.746606334841118</v>
      </c>
      <c r="AC698">
        <f t="shared" si="269"/>
        <v>90.145529123632599</v>
      </c>
      <c r="AE698">
        <f t="shared" si="263"/>
        <v>1.09283</v>
      </c>
      <c r="AF698">
        <f t="shared" si="264"/>
        <v>1.0878699999999999</v>
      </c>
      <c r="AG698">
        <f t="shared" si="268"/>
        <v>74.596774193547986</v>
      </c>
      <c r="AH698">
        <f t="shared" si="262"/>
        <v>82.382069105142506</v>
      </c>
    </row>
    <row r="699" spans="1:34">
      <c r="A699" s="1">
        <v>42347.458333333336</v>
      </c>
      <c r="B699">
        <v>1.09158</v>
      </c>
      <c r="C699">
        <v>1.09293</v>
      </c>
      <c r="D699">
        <v>1.09077</v>
      </c>
      <c r="E699">
        <v>1.09192</v>
      </c>
      <c r="F699">
        <v>22684</v>
      </c>
      <c r="H699">
        <f t="shared" si="256"/>
        <v>8.099999999999774E-4</v>
      </c>
      <c r="I699">
        <f t="shared" si="252"/>
        <v>90.145529123632599</v>
      </c>
      <c r="J699">
        <f t="shared" si="265"/>
        <v>82.382069105142506</v>
      </c>
      <c r="K699">
        <f t="shared" si="253"/>
        <v>-1</v>
      </c>
      <c r="L699">
        <f t="shared" si="254"/>
        <v>0</v>
      </c>
      <c r="M699">
        <f t="shared" si="255"/>
        <v>0</v>
      </c>
      <c r="N699">
        <f t="shared" ca="1" si="270"/>
        <v>0</v>
      </c>
      <c r="O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9">
        <f t="shared" ca="1" si="257"/>
        <v>0.05</v>
      </c>
      <c r="R699">
        <f t="shared" ca="1" si="258"/>
        <v>0</v>
      </c>
      <c r="S699">
        <f t="shared" ca="1" si="259"/>
        <v>101.58260000000001</v>
      </c>
      <c r="T699">
        <f t="shared" ca="1" si="260"/>
        <v>0</v>
      </c>
      <c r="U699">
        <f t="shared" ca="1" si="261"/>
        <v>0</v>
      </c>
      <c r="Z699">
        <f t="shared" si="266"/>
        <v>1.09293</v>
      </c>
      <c r="AA699">
        <f t="shared" si="267"/>
        <v>1.08399</v>
      </c>
      <c r="AB699">
        <f t="shared" si="271"/>
        <v>88.702460850112288</v>
      </c>
      <c r="AC699">
        <f t="shared" si="269"/>
        <v>88.135255598033183</v>
      </c>
      <c r="AE699">
        <f t="shared" si="263"/>
        <v>1.09293</v>
      </c>
      <c r="AF699">
        <f t="shared" si="264"/>
        <v>1.08931</v>
      </c>
      <c r="AG699">
        <f t="shared" si="268"/>
        <v>72.099447513813047</v>
      </c>
      <c r="AH699">
        <f t="shared" si="262"/>
        <v>73.34811085368051</v>
      </c>
    </row>
    <row r="700" spans="1:34">
      <c r="A700" s="1">
        <v>42347.5</v>
      </c>
      <c r="B700">
        <v>1.0919399999999999</v>
      </c>
      <c r="C700">
        <v>1.0936999999999999</v>
      </c>
      <c r="D700">
        <v>1.09151</v>
      </c>
      <c r="E700">
        <v>1.0930500000000001</v>
      </c>
      <c r="F700">
        <v>20697</v>
      </c>
      <c r="H700">
        <f t="shared" si="256"/>
        <v>4.2999999999993044E-4</v>
      </c>
      <c r="I700">
        <f t="shared" si="252"/>
        <v>88.135255598033183</v>
      </c>
      <c r="J700">
        <f t="shared" si="265"/>
        <v>73.34811085368051</v>
      </c>
      <c r="K700">
        <f t="shared" si="253"/>
        <v>-1</v>
      </c>
      <c r="L700">
        <f t="shared" si="254"/>
        <v>0</v>
      </c>
      <c r="M700">
        <f t="shared" si="255"/>
        <v>0</v>
      </c>
      <c r="N700">
        <f t="shared" ca="1" si="270"/>
        <v>0</v>
      </c>
      <c r="O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0">
        <f t="shared" ca="1" si="257"/>
        <v>0.05</v>
      </c>
      <c r="R700">
        <f t="shared" ca="1" si="258"/>
        <v>0</v>
      </c>
      <c r="S700">
        <f t="shared" ca="1" si="259"/>
        <v>101.58260000000001</v>
      </c>
      <c r="T700">
        <f t="shared" ca="1" si="260"/>
        <v>0</v>
      </c>
      <c r="U700">
        <f t="shared" ca="1" si="261"/>
        <v>0</v>
      </c>
      <c r="Z700">
        <f t="shared" si="266"/>
        <v>1.0936999999999999</v>
      </c>
      <c r="AA700">
        <f t="shared" si="267"/>
        <v>1.0854699999999999</v>
      </c>
      <c r="AB700">
        <f t="shared" si="271"/>
        <v>92.102065613610932</v>
      </c>
      <c r="AC700">
        <f t="shared" si="269"/>
        <v>90.280970266615753</v>
      </c>
      <c r="AE700">
        <f t="shared" si="263"/>
        <v>1.0936999999999999</v>
      </c>
      <c r="AF700">
        <f t="shared" si="264"/>
        <v>1.0902499999999999</v>
      </c>
      <c r="AG700">
        <f t="shared" si="268"/>
        <v>81.159420289860108</v>
      </c>
      <c r="AH700">
        <f t="shared" si="262"/>
        <v>76.629433901836578</v>
      </c>
    </row>
    <row r="701" spans="1:34">
      <c r="A701" s="1">
        <v>42347.541666666664</v>
      </c>
      <c r="B701">
        <v>1.09304</v>
      </c>
      <c r="C701">
        <v>1.09439</v>
      </c>
      <c r="D701">
        <v>1.09276</v>
      </c>
      <c r="E701">
        <v>1.0930800000000001</v>
      </c>
      <c r="F701">
        <v>19699</v>
      </c>
      <c r="H701">
        <f t="shared" si="256"/>
        <v>2.8000000000005798E-4</v>
      </c>
      <c r="I701">
        <f t="shared" si="252"/>
        <v>90.280970266615753</v>
      </c>
      <c r="J701">
        <f t="shared" si="265"/>
        <v>76.629433901836578</v>
      </c>
      <c r="K701">
        <f t="shared" si="253"/>
        <v>-1</v>
      </c>
      <c r="L701">
        <f t="shared" si="254"/>
        <v>0</v>
      </c>
      <c r="M701">
        <f t="shared" si="255"/>
        <v>0</v>
      </c>
      <c r="N701">
        <f t="shared" ca="1" si="270"/>
        <v>0</v>
      </c>
      <c r="O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1">
        <f t="shared" ca="1" si="257"/>
        <v>0.05</v>
      </c>
      <c r="R701">
        <f t="shared" ca="1" si="258"/>
        <v>0</v>
      </c>
      <c r="S701">
        <f t="shared" ca="1" si="259"/>
        <v>101.58260000000001</v>
      </c>
      <c r="T701">
        <f t="shared" ca="1" si="260"/>
        <v>0</v>
      </c>
      <c r="U701">
        <f t="shared" ca="1" si="261"/>
        <v>0</v>
      </c>
      <c r="Z701">
        <f t="shared" si="266"/>
        <v>1.09439</v>
      </c>
      <c r="AA701">
        <f t="shared" si="267"/>
        <v>1.0862400000000001</v>
      </c>
      <c r="AB701">
        <f t="shared" si="271"/>
        <v>83.926380368098876</v>
      </c>
      <c r="AC701">
        <f t="shared" si="269"/>
        <v>87.619378291665811</v>
      </c>
      <c r="AE701">
        <f t="shared" si="263"/>
        <v>1.09439</v>
      </c>
      <c r="AF701">
        <f t="shared" si="264"/>
        <v>1.0902499999999999</v>
      </c>
      <c r="AG701">
        <f t="shared" si="268"/>
        <v>68.357487922707435</v>
      </c>
      <c r="AH701">
        <f t="shared" si="262"/>
        <v>74.758454106283779</v>
      </c>
    </row>
    <row r="702" spans="1:34">
      <c r="A702" s="1">
        <v>42347.583333333336</v>
      </c>
      <c r="B702">
        <v>1.0931</v>
      </c>
      <c r="C702">
        <v>1.0936399999999999</v>
      </c>
      <c r="D702">
        <v>1.0915600000000001</v>
      </c>
      <c r="E702">
        <v>1.09233</v>
      </c>
      <c r="F702">
        <v>18525</v>
      </c>
      <c r="H702">
        <f t="shared" si="256"/>
        <v>7.699999999999374E-4</v>
      </c>
      <c r="I702">
        <f t="shared" si="252"/>
        <v>87.619378291665811</v>
      </c>
      <c r="J702">
        <f t="shared" si="265"/>
        <v>74.758454106283779</v>
      </c>
      <c r="K702">
        <f t="shared" si="253"/>
        <v>-1</v>
      </c>
      <c r="L702">
        <f t="shared" si="254"/>
        <v>0</v>
      </c>
      <c r="M702">
        <f t="shared" si="255"/>
        <v>0</v>
      </c>
      <c r="N702">
        <f t="shared" ca="1" si="270"/>
        <v>0</v>
      </c>
      <c r="O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2">
        <f t="shared" ca="1" si="257"/>
        <v>0.05</v>
      </c>
      <c r="R702">
        <f t="shared" ca="1" si="258"/>
        <v>0</v>
      </c>
      <c r="S702">
        <f t="shared" ca="1" si="259"/>
        <v>101.58260000000001</v>
      </c>
      <c r="T702">
        <f t="shared" ca="1" si="260"/>
        <v>0</v>
      </c>
      <c r="U702">
        <f t="shared" ca="1" si="261"/>
        <v>0</v>
      </c>
      <c r="Z702">
        <f t="shared" si="266"/>
        <v>1.09439</v>
      </c>
      <c r="AA702">
        <f t="shared" si="267"/>
        <v>1.08653</v>
      </c>
      <c r="AB702">
        <f t="shared" si="271"/>
        <v>73.791348600509451</v>
      </c>
      <c r="AC702">
        <f t="shared" si="269"/>
        <v>84.630563858082894</v>
      </c>
      <c r="AE702">
        <f t="shared" si="263"/>
        <v>1.09439</v>
      </c>
      <c r="AF702">
        <f t="shared" si="264"/>
        <v>1.09057</v>
      </c>
      <c r="AG702">
        <f t="shared" si="268"/>
        <v>46.073298429319735</v>
      </c>
      <c r="AH702">
        <f t="shared" si="262"/>
        <v>57.215393176013585</v>
      </c>
    </row>
    <row r="703" spans="1:34">
      <c r="A703" s="1">
        <v>42347.625</v>
      </c>
      <c r="B703">
        <v>1.09232</v>
      </c>
      <c r="C703">
        <v>1.0946100000000001</v>
      </c>
      <c r="D703">
        <v>1.0921400000000001</v>
      </c>
      <c r="E703">
        <v>1.0936900000000001</v>
      </c>
      <c r="F703">
        <v>18620</v>
      </c>
      <c r="H703">
        <f t="shared" si="256"/>
        <v>1.7999999999984695E-4</v>
      </c>
      <c r="I703">
        <f t="shared" si="252"/>
        <v>84.630563858082894</v>
      </c>
      <c r="J703">
        <f t="shared" si="265"/>
        <v>57.215393176013585</v>
      </c>
      <c r="K703">
        <f t="shared" si="253"/>
        <v>-1</v>
      </c>
      <c r="L703">
        <f t="shared" si="254"/>
        <v>0</v>
      </c>
      <c r="M703">
        <f t="shared" si="255"/>
        <v>0</v>
      </c>
      <c r="N703">
        <f t="shared" ca="1" si="270"/>
        <v>0</v>
      </c>
      <c r="O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3">
        <f t="shared" ca="1" si="257"/>
        <v>0.05</v>
      </c>
      <c r="R703">
        <f t="shared" ca="1" si="258"/>
        <v>0</v>
      </c>
      <c r="S703">
        <f t="shared" ca="1" si="259"/>
        <v>101.58260000000001</v>
      </c>
      <c r="T703">
        <f t="shared" ca="1" si="260"/>
        <v>0</v>
      </c>
      <c r="U703">
        <f t="shared" ca="1" si="261"/>
        <v>0</v>
      </c>
      <c r="Z703">
        <f t="shared" si="266"/>
        <v>1.0946100000000001</v>
      </c>
      <c r="AA703">
        <f t="shared" si="267"/>
        <v>1.08653</v>
      </c>
      <c r="AB703">
        <f t="shared" si="271"/>
        <v>88.613861386138339</v>
      </c>
      <c r="AC703">
        <f t="shared" si="269"/>
        <v>84.608413992089396</v>
      </c>
      <c r="AE703">
        <f t="shared" si="263"/>
        <v>1.0946100000000001</v>
      </c>
      <c r="AF703">
        <f t="shared" si="264"/>
        <v>1.09057</v>
      </c>
      <c r="AG703">
        <f t="shared" si="268"/>
        <v>77.227722772276692</v>
      </c>
      <c r="AH703">
        <f t="shared" si="262"/>
        <v>61.650510600798214</v>
      </c>
    </row>
    <row r="704" spans="1:34">
      <c r="A704" s="1">
        <v>42347.666666666664</v>
      </c>
      <c r="B704">
        <v>1.0936699999999999</v>
      </c>
      <c r="C704">
        <v>1.0975299999999999</v>
      </c>
      <c r="D704">
        <v>1.09365</v>
      </c>
      <c r="E704">
        <v>1.0970800000000001</v>
      </c>
      <c r="F704">
        <v>21774</v>
      </c>
      <c r="H704">
        <f t="shared" si="256"/>
        <v>1.9999999999908979E-5</v>
      </c>
      <c r="I704">
        <f t="shared" si="252"/>
        <v>84.608413992089396</v>
      </c>
      <c r="J704">
        <f t="shared" si="265"/>
        <v>61.650510600798214</v>
      </c>
      <c r="K704">
        <f t="shared" si="253"/>
        <v>-1</v>
      </c>
      <c r="L704">
        <f t="shared" si="254"/>
        <v>0</v>
      </c>
      <c r="M704">
        <f t="shared" si="255"/>
        <v>0</v>
      </c>
      <c r="N704">
        <f t="shared" ca="1" si="270"/>
        <v>0</v>
      </c>
      <c r="O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4">
        <f t="shared" ca="1" si="257"/>
        <v>0.05</v>
      </c>
      <c r="R704">
        <f t="shared" ca="1" si="258"/>
        <v>0</v>
      </c>
      <c r="S704">
        <f t="shared" ca="1" si="259"/>
        <v>101.58260000000001</v>
      </c>
      <c r="T704">
        <f t="shared" ca="1" si="260"/>
        <v>0</v>
      </c>
      <c r="U704">
        <f t="shared" ca="1" si="261"/>
        <v>0</v>
      </c>
      <c r="Z704">
        <f t="shared" si="266"/>
        <v>1.0975299999999999</v>
      </c>
      <c r="AA704">
        <f t="shared" si="267"/>
        <v>1.08653</v>
      </c>
      <c r="AB704">
        <f t="shared" si="271"/>
        <v>95.909090909092328</v>
      </c>
      <c r="AC704">
        <f t="shared" si="269"/>
        <v>85.560170315959738</v>
      </c>
      <c r="AE704">
        <f t="shared" si="263"/>
        <v>1.0975299999999999</v>
      </c>
      <c r="AF704">
        <f t="shared" si="264"/>
        <v>1.09057</v>
      </c>
      <c r="AG704">
        <f t="shared" si="268"/>
        <v>93.534482758622858</v>
      </c>
      <c r="AH704">
        <f t="shared" si="262"/>
        <v>85.381102765449782</v>
      </c>
    </row>
    <row r="705" spans="1:34">
      <c r="A705" s="1">
        <v>42347.708333333336</v>
      </c>
      <c r="B705">
        <v>1.0970899999999999</v>
      </c>
      <c r="C705">
        <v>1.09893</v>
      </c>
      <c r="D705">
        <v>1.0957699999999999</v>
      </c>
      <c r="E705">
        <v>1.09728</v>
      </c>
      <c r="F705">
        <v>24353</v>
      </c>
      <c r="H705">
        <f t="shared" si="256"/>
        <v>1.3199999999999878E-3</v>
      </c>
      <c r="I705">
        <f t="shared" si="252"/>
        <v>85.560170315959738</v>
      </c>
      <c r="J705">
        <f t="shared" si="265"/>
        <v>85.381102765449782</v>
      </c>
      <c r="K705">
        <f t="shared" si="253"/>
        <v>-1</v>
      </c>
      <c r="L705">
        <f t="shared" si="254"/>
        <v>0</v>
      </c>
      <c r="M705">
        <f t="shared" si="255"/>
        <v>0</v>
      </c>
      <c r="N705">
        <f t="shared" ca="1" si="270"/>
        <v>0</v>
      </c>
      <c r="O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5">
        <f t="shared" ca="1" si="257"/>
        <v>0.05</v>
      </c>
      <c r="R705">
        <f t="shared" ca="1" si="258"/>
        <v>0</v>
      </c>
      <c r="S705">
        <f t="shared" ca="1" si="259"/>
        <v>101.58260000000001</v>
      </c>
      <c r="T705">
        <f t="shared" ca="1" si="260"/>
        <v>0</v>
      </c>
      <c r="U705">
        <f t="shared" ca="1" si="261"/>
        <v>0</v>
      </c>
      <c r="Z705">
        <f t="shared" si="266"/>
        <v>1.09893</v>
      </c>
      <c r="AA705">
        <f t="shared" si="267"/>
        <v>1.0871599999999999</v>
      </c>
      <c r="AB705">
        <f t="shared" si="271"/>
        <v>85.981308411215622</v>
      </c>
      <c r="AC705">
        <f t="shared" si="269"/>
        <v>86.073902326738931</v>
      </c>
      <c r="AE705">
        <f t="shared" si="263"/>
        <v>1.09893</v>
      </c>
      <c r="AF705">
        <f t="shared" si="264"/>
        <v>1.09077</v>
      </c>
      <c r="AG705">
        <f t="shared" si="268"/>
        <v>79.779411764706609</v>
      </c>
      <c r="AH705">
        <f t="shared" si="262"/>
        <v>86.656947261664726</v>
      </c>
    </row>
    <row r="706" spans="1:34">
      <c r="A706" s="1">
        <v>42347.75</v>
      </c>
      <c r="B706">
        <v>1.09728</v>
      </c>
      <c r="C706">
        <v>1.09792</v>
      </c>
      <c r="D706">
        <v>1.0949800000000001</v>
      </c>
      <c r="E706">
        <v>1.0961099999999999</v>
      </c>
      <c r="F706">
        <v>23774</v>
      </c>
      <c r="H706">
        <f t="shared" si="256"/>
        <v>1.1299999999998533E-3</v>
      </c>
      <c r="I706">
        <f t="shared" ref="I706:I769" si="272">AC705</f>
        <v>86.073902326738931</v>
      </c>
      <c r="J706">
        <f t="shared" si="265"/>
        <v>86.656947261664726</v>
      </c>
      <c r="K706">
        <f t="shared" ref="K706:K769" si="273">IF(AND($I706&gt;$Y$4,$I705&gt;$Y$4),-1,IF(AND($I706&lt;$Y$5,$I705&lt;$Y$5),1,0))</f>
        <v>-1</v>
      </c>
      <c r="L706">
        <f t="shared" si="254"/>
        <v>0</v>
      </c>
      <c r="M706">
        <f t="shared" si="255"/>
        <v>0</v>
      </c>
      <c r="N706">
        <f t="shared" ca="1" si="270"/>
        <v>0</v>
      </c>
      <c r="O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6">
        <f t="shared" ca="1" si="257"/>
        <v>0.05</v>
      </c>
      <c r="R706">
        <f t="shared" ca="1" si="258"/>
        <v>0</v>
      </c>
      <c r="S706">
        <f t="shared" ca="1" si="259"/>
        <v>101.58260000000001</v>
      </c>
      <c r="T706">
        <f t="shared" ca="1" si="260"/>
        <v>0</v>
      </c>
      <c r="U706">
        <f t="shared" ca="1" si="261"/>
        <v>0</v>
      </c>
      <c r="Z706">
        <f t="shared" si="266"/>
        <v>1.09893</v>
      </c>
      <c r="AA706">
        <f t="shared" si="267"/>
        <v>1.0878699999999999</v>
      </c>
      <c r="AB706">
        <f t="shared" si="271"/>
        <v>74.502712477395789</v>
      </c>
      <c r="AC706">
        <f t="shared" si="269"/>
        <v>86.251743295960523</v>
      </c>
      <c r="AE706">
        <f t="shared" si="263"/>
        <v>1.09893</v>
      </c>
      <c r="AF706">
        <f t="shared" si="264"/>
        <v>1.09151</v>
      </c>
      <c r="AG706">
        <f t="shared" si="268"/>
        <v>61.994609164419792</v>
      </c>
      <c r="AH706">
        <f t="shared" si="262"/>
        <v>70.887010464563204</v>
      </c>
    </row>
    <row r="707" spans="1:34">
      <c r="A707" s="1">
        <v>42347.791666666664</v>
      </c>
      <c r="B707">
        <v>1.0961000000000001</v>
      </c>
      <c r="C707">
        <v>1.0991</v>
      </c>
      <c r="D707">
        <v>1.0956699999999999</v>
      </c>
      <c r="E707">
        <v>1.0982000000000001</v>
      </c>
      <c r="F707">
        <v>22590</v>
      </c>
      <c r="H707">
        <f t="shared" si="256"/>
        <v>4.3000000000015248E-4</v>
      </c>
      <c r="I707">
        <f t="shared" si="272"/>
        <v>86.251743295960523</v>
      </c>
      <c r="J707">
        <f t="shared" si="265"/>
        <v>70.887010464563204</v>
      </c>
      <c r="K707">
        <f t="shared" si="273"/>
        <v>-1</v>
      </c>
      <c r="L707">
        <f t="shared" ref="L707:L770" si="274">IF(AND($I707-$J707&gt;$Y$6),-1,IF(AND($I707-$J707&lt;-$Y$5),1,0))</f>
        <v>0</v>
      </c>
      <c r="M707">
        <f t="shared" ref="M707:M770" si="275">IF(AND(K707=1,L707=1),1,IF(AND(K707=-1,L707=-1),-1,0))</f>
        <v>0</v>
      </c>
      <c r="N707">
        <f t="shared" ca="1" si="270"/>
        <v>0</v>
      </c>
      <c r="O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7">
        <f t="shared" ca="1" si="257"/>
        <v>0.05</v>
      </c>
      <c r="R707">
        <f t="shared" ca="1" si="258"/>
        <v>0</v>
      </c>
      <c r="S707">
        <f t="shared" ca="1" si="259"/>
        <v>101.58260000000001</v>
      </c>
      <c r="T707">
        <f t="shared" ca="1" si="260"/>
        <v>0</v>
      </c>
      <c r="U707">
        <f t="shared" ca="1" si="261"/>
        <v>0</v>
      </c>
      <c r="Z707">
        <f t="shared" si="266"/>
        <v>1.0991</v>
      </c>
      <c r="AA707">
        <f t="shared" si="267"/>
        <v>1.0878699999999999</v>
      </c>
      <c r="AB707">
        <f t="shared" si="271"/>
        <v>91.985752448798792</v>
      </c>
      <c r="AC707">
        <f t="shared" si="269"/>
        <v>87.094716061625633</v>
      </c>
      <c r="AE707">
        <f t="shared" si="263"/>
        <v>1.0991</v>
      </c>
      <c r="AF707">
        <f t="shared" si="264"/>
        <v>1.0915600000000001</v>
      </c>
      <c r="AG707">
        <f t="shared" si="268"/>
        <v>88.063660477454704</v>
      </c>
      <c r="AH707">
        <f t="shared" si="262"/>
        <v>75.029134820937244</v>
      </c>
    </row>
    <row r="708" spans="1:34">
      <c r="A708" s="1">
        <v>42347.833333333336</v>
      </c>
      <c r="B708">
        <v>1.09819</v>
      </c>
      <c r="C708">
        <v>1.1004100000000001</v>
      </c>
      <c r="D708">
        <v>1.09737</v>
      </c>
      <c r="E708">
        <v>1.10022</v>
      </c>
      <c r="F708">
        <v>22021</v>
      </c>
      <c r="H708">
        <f t="shared" ref="H708:H771" si="276">MIN(E708,B708) - D708</f>
        <v>8.2000000000004292E-4</v>
      </c>
      <c r="I708">
        <f t="shared" si="272"/>
        <v>87.094716061625633</v>
      </c>
      <c r="J708">
        <f t="shared" si="265"/>
        <v>75.029134820937244</v>
      </c>
      <c r="K708">
        <f t="shared" si="273"/>
        <v>-1</v>
      </c>
      <c r="L708">
        <f t="shared" si="274"/>
        <v>0</v>
      </c>
      <c r="M708">
        <f t="shared" si="275"/>
        <v>0</v>
      </c>
      <c r="N708">
        <f t="shared" ca="1" si="270"/>
        <v>0</v>
      </c>
      <c r="O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8">
        <f t="shared" ref="P708:P771" ca="1" si="277">ROUNDDOWN(S707/2000,2)</f>
        <v>0.05</v>
      </c>
      <c r="R708">
        <f t="shared" ref="R708:R771" ca="1" si="278">O708</f>
        <v>0</v>
      </c>
      <c r="S708">
        <f t="shared" ref="S708:S771" ca="1" si="279">S707+U708</f>
        <v>101.58260000000001</v>
      </c>
      <c r="T708">
        <f t="shared" ref="T708:T771" ca="1" si="280">SIGN(R708)</f>
        <v>0</v>
      </c>
      <c r="U708">
        <f t="shared" ref="U708:U771" ca="1" si="281">R708*$V$4*P708+IF(O708=0,0,$V$3)</f>
        <v>0</v>
      </c>
      <c r="Z708">
        <f t="shared" si="266"/>
        <v>1.1004100000000001</v>
      </c>
      <c r="AA708">
        <f t="shared" si="267"/>
        <v>1.0878699999999999</v>
      </c>
      <c r="AB708">
        <f t="shared" si="271"/>
        <v>98.484848484847447</v>
      </c>
      <c r="AC708">
        <f t="shared" si="269"/>
        <v>87.738655455564412</v>
      </c>
      <c r="AE708">
        <f t="shared" si="263"/>
        <v>1.1004100000000001</v>
      </c>
      <c r="AF708">
        <f t="shared" si="264"/>
        <v>1.0915600000000001</v>
      </c>
      <c r="AG708">
        <f t="shared" si="268"/>
        <v>97.853107344631255</v>
      </c>
      <c r="AH708">
        <f t="shared" si="262"/>
        <v>92.958383911042972</v>
      </c>
    </row>
    <row r="709" spans="1:34">
      <c r="A709" s="1">
        <v>42347.875</v>
      </c>
      <c r="B709">
        <v>1.1002000000000001</v>
      </c>
      <c r="C709">
        <v>1.1026899999999999</v>
      </c>
      <c r="D709">
        <v>1.09971</v>
      </c>
      <c r="E709">
        <v>1.10266</v>
      </c>
      <c r="F709">
        <v>25052</v>
      </c>
      <c r="H709">
        <f t="shared" si="276"/>
        <v>4.9000000000010147E-4</v>
      </c>
      <c r="I709">
        <f t="shared" si="272"/>
        <v>87.738655455564412</v>
      </c>
      <c r="J709">
        <f t="shared" si="265"/>
        <v>92.958383911042972</v>
      </c>
      <c r="K709">
        <f t="shared" si="273"/>
        <v>-1</v>
      </c>
      <c r="L709">
        <f t="shared" si="274"/>
        <v>0</v>
      </c>
      <c r="M709">
        <f t="shared" si="275"/>
        <v>0</v>
      </c>
      <c r="N709">
        <f t="shared" ca="1" si="270"/>
        <v>0</v>
      </c>
      <c r="O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9">
        <f t="shared" ca="1" si="277"/>
        <v>0.05</v>
      </c>
      <c r="R709">
        <f t="shared" ca="1" si="278"/>
        <v>0</v>
      </c>
      <c r="S709">
        <f t="shared" ca="1" si="279"/>
        <v>101.58260000000001</v>
      </c>
      <c r="T709">
        <f t="shared" ca="1" si="280"/>
        <v>0</v>
      </c>
      <c r="U709">
        <f t="shared" ca="1" si="281"/>
        <v>0</v>
      </c>
      <c r="Z709">
        <f t="shared" si="266"/>
        <v>1.1026899999999999</v>
      </c>
      <c r="AA709">
        <f t="shared" si="267"/>
        <v>1.0878699999999999</v>
      </c>
      <c r="AB709">
        <f t="shared" si="271"/>
        <v>99.797570850202604</v>
      </c>
      <c r="AC709">
        <f t="shared" si="269"/>
        <v>91.192721065311147</v>
      </c>
      <c r="AE709">
        <f t="shared" si="263"/>
        <v>1.1026899999999999</v>
      </c>
      <c r="AF709">
        <f t="shared" si="264"/>
        <v>1.0921400000000001</v>
      </c>
      <c r="AG709">
        <f t="shared" si="268"/>
        <v>99.715639810426779</v>
      </c>
      <c r="AH709">
        <f t="shared" si="262"/>
        <v>98.78437357752901</v>
      </c>
    </row>
    <row r="710" spans="1:34">
      <c r="A710" s="1">
        <v>42347.916666666664</v>
      </c>
      <c r="B710">
        <v>1.10266</v>
      </c>
      <c r="C710">
        <v>1.10422</v>
      </c>
      <c r="D710">
        <v>1.10178</v>
      </c>
      <c r="E710">
        <v>1.1024400000000001</v>
      </c>
      <c r="F710">
        <v>20065</v>
      </c>
      <c r="H710">
        <f t="shared" si="276"/>
        <v>6.6000000000010495E-4</v>
      </c>
      <c r="I710">
        <f t="shared" si="272"/>
        <v>91.192721065311147</v>
      </c>
      <c r="J710">
        <f t="shared" si="265"/>
        <v>98.78437357752901</v>
      </c>
      <c r="K710">
        <f t="shared" si="273"/>
        <v>-1</v>
      </c>
      <c r="L710">
        <f t="shared" si="274"/>
        <v>0</v>
      </c>
      <c r="M710">
        <f t="shared" si="275"/>
        <v>0</v>
      </c>
      <c r="N710">
        <f t="shared" ca="1" si="270"/>
        <v>0</v>
      </c>
      <c r="O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0">
        <f t="shared" ca="1" si="277"/>
        <v>0.05</v>
      </c>
      <c r="R710">
        <f t="shared" ca="1" si="278"/>
        <v>0</v>
      </c>
      <c r="S710">
        <f t="shared" ca="1" si="279"/>
        <v>101.58260000000001</v>
      </c>
      <c r="T710">
        <f t="shared" ca="1" si="280"/>
        <v>0</v>
      </c>
      <c r="U710">
        <f t="shared" ca="1" si="281"/>
        <v>0</v>
      </c>
      <c r="Z710">
        <f t="shared" si="266"/>
        <v>1.10422</v>
      </c>
      <c r="AA710">
        <f t="shared" si="267"/>
        <v>1.0878699999999999</v>
      </c>
      <c r="AB710">
        <f t="shared" si="271"/>
        <v>89.113149847095514</v>
      </c>
      <c r="AC710">
        <f t="shared" si="269"/>
        <v>94.8453304077361</v>
      </c>
      <c r="AE710">
        <f t="shared" si="263"/>
        <v>1.10422</v>
      </c>
      <c r="AF710">
        <f t="shared" si="264"/>
        <v>1.09365</v>
      </c>
      <c r="AG710">
        <f t="shared" si="268"/>
        <v>83.159886471145711</v>
      </c>
      <c r="AH710">
        <f t="shared" si="262"/>
        <v>91.437763140786245</v>
      </c>
    </row>
    <row r="711" spans="1:34">
      <c r="A711" s="1">
        <v>42347.958333333336</v>
      </c>
      <c r="B711">
        <v>1.10242</v>
      </c>
      <c r="C711">
        <v>1.1028899999999999</v>
      </c>
      <c r="D711">
        <v>1.10154</v>
      </c>
      <c r="E711">
        <v>1.10181</v>
      </c>
      <c r="F711">
        <v>16963</v>
      </c>
      <c r="H711">
        <f t="shared" si="276"/>
        <v>2.6999999999999247E-4</v>
      </c>
      <c r="I711">
        <f t="shared" si="272"/>
        <v>94.8453304077361</v>
      </c>
      <c r="J711">
        <f t="shared" si="265"/>
        <v>91.437763140786245</v>
      </c>
      <c r="K711">
        <f t="shared" si="273"/>
        <v>-1</v>
      </c>
      <c r="L711">
        <f t="shared" si="274"/>
        <v>0</v>
      </c>
      <c r="M711">
        <f t="shared" si="275"/>
        <v>0</v>
      </c>
      <c r="N711">
        <f t="shared" ca="1" si="270"/>
        <v>0</v>
      </c>
      <c r="O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1">
        <f t="shared" ca="1" si="277"/>
        <v>0.05</v>
      </c>
      <c r="R711">
        <f t="shared" ca="1" si="278"/>
        <v>0</v>
      </c>
      <c r="S711">
        <f t="shared" ca="1" si="279"/>
        <v>101.58260000000001</v>
      </c>
      <c r="T711">
        <f t="shared" ca="1" si="280"/>
        <v>0</v>
      </c>
      <c r="U711">
        <f t="shared" ca="1" si="281"/>
        <v>0</v>
      </c>
      <c r="Z711">
        <f t="shared" si="266"/>
        <v>1.10422</v>
      </c>
      <c r="AA711">
        <f t="shared" si="267"/>
        <v>1.0878699999999999</v>
      </c>
      <c r="AB711">
        <f t="shared" si="271"/>
        <v>85.25993883792043</v>
      </c>
      <c r="AC711">
        <f t="shared" si="269"/>
        <v>93.163877005016502</v>
      </c>
      <c r="AE711">
        <f t="shared" si="263"/>
        <v>1.10422</v>
      </c>
      <c r="AF711">
        <f t="shared" si="264"/>
        <v>1.0949800000000001</v>
      </c>
      <c r="AG711">
        <f t="shared" si="268"/>
        <v>73.917748917748426</v>
      </c>
      <c r="AH711">
        <f t="shared" si="262"/>
        <v>78.538817694447062</v>
      </c>
    </row>
    <row r="712" spans="1:34">
      <c r="A712" s="1">
        <v>42348</v>
      </c>
      <c r="B712">
        <v>1.1018300000000001</v>
      </c>
      <c r="C712">
        <v>1.10297</v>
      </c>
      <c r="D712">
        <v>1.10144</v>
      </c>
      <c r="E712">
        <v>1.10223</v>
      </c>
      <c r="F712">
        <v>13912</v>
      </c>
      <c r="H712">
        <f t="shared" si="276"/>
        <v>3.9000000000011248E-4</v>
      </c>
      <c r="I712">
        <f t="shared" si="272"/>
        <v>93.163877005016502</v>
      </c>
      <c r="J712">
        <f t="shared" si="265"/>
        <v>78.538817694447062</v>
      </c>
      <c r="K712">
        <f t="shared" si="273"/>
        <v>-1</v>
      </c>
      <c r="L712">
        <f t="shared" si="274"/>
        <v>0</v>
      </c>
      <c r="M712">
        <f t="shared" si="275"/>
        <v>0</v>
      </c>
      <c r="N712">
        <f t="shared" ca="1" si="270"/>
        <v>0</v>
      </c>
      <c r="O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2">
        <f t="shared" ca="1" si="277"/>
        <v>0.05</v>
      </c>
      <c r="R712">
        <f t="shared" ca="1" si="278"/>
        <v>0</v>
      </c>
      <c r="S712">
        <f t="shared" ca="1" si="279"/>
        <v>101.58260000000001</v>
      </c>
      <c r="T712">
        <f t="shared" ca="1" si="280"/>
        <v>0</v>
      </c>
      <c r="U712">
        <f t="shared" ca="1" si="281"/>
        <v>0</v>
      </c>
      <c r="Z712">
        <f t="shared" si="266"/>
        <v>1.10422</v>
      </c>
      <c r="AA712">
        <f t="shared" si="267"/>
        <v>1.0878699999999999</v>
      </c>
      <c r="AB712">
        <f t="shared" si="271"/>
        <v>87.82874617737049</v>
      </c>
      <c r="AC712">
        <f t="shared" si="269"/>
        <v>90.499851428147252</v>
      </c>
      <c r="AE712">
        <f t="shared" si="263"/>
        <v>1.10422</v>
      </c>
      <c r="AF712">
        <f t="shared" si="264"/>
        <v>1.0949800000000001</v>
      </c>
      <c r="AG712">
        <f t="shared" si="268"/>
        <v>78.463203463203953</v>
      </c>
      <c r="AH712">
        <f t="shared" si="262"/>
        <v>76.19047619047619</v>
      </c>
    </row>
    <row r="713" spans="1:34">
      <c r="A713" s="1">
        <v>42348.041666666664</v>
      </c>
      <c r="B713">
        <v>1.10225</v>
      </c>
      <c r="C713">
        <v>1.1023799999999999</v>
      </c>
      <c r="D713">
        <v>1.10144</v>
      </c>
      <c r="E713">
        <v>1.1017399999999999</v>
      </c>
      <c r="F713">
        <v>12946</v>
      </c>
      <c r="H713">
        <f t="shared" si="276"/>
        <v>2.9999999999996696E-4</v>
      </c>
      <c r="I713">
        <f t="shared" si="272"/>
        <v>90.499851428147252</v>
      </c>
      <c r="J713">
        <f t="shared" si="265"/>
        <v>76.19047619047619</v>
      </c>
      <c r="K713">
        <f t="shared" si="273"/>
        <v>-1</v>
      </c>
      <c r="L713">
        <f t="shared" si="274"/>
        <v>0</v>
      </c>
      <c r="M713">
        <f t="shared" si="275"/>
        <v>0</v>
      </c>
      <c r="N713">
        <f t="shared" ca="1" si="270"/>
        <v>0</v>
      </c>
      <c r="O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3">
        <f t="shared" ca="1" si="277"/>
        <v>0.05</v>
      </c>
      <c r="R713">
        <f t="shared" ca="1" si="278"/>
        <v>0</v>
      </c>
      <c r="S713">
        <f t="shared" ca="1" si="279"/>
        <v>101.58260000000001</v>
      </c>
      <c r="T713">
        <f t="shared" ca="1" si="280"/>
        <v>0</v>
      </c>
      <c r="U713">
        <f t="shared" ca="1" si="281"/>
        <v>0</v>
      </c>
      <c r="Z713">
        <f t="shared" si="266"/>
        <v>1.10422</v>
      </c>
      <c r="AA713">
        <f t="shared" si="267"/>
        <v>1.0878699999999999</v>
      </c>
      <c r="AB713">
        <f t="shared" si="271"/>
        <v>84.831804281345413</v>
      </c>
      <c r="AC713">
        <f t="shared" si="269"/>
        <v>86.758409785932955</v>
      </c>
      <c r="AE713">
        <f t="shared" si="263"/>
        <v>1.10422</v>
      </c>
      <c r="AF713">
        <f t="shared" si="264"/>
        <v>1.0956699999999999</v>
      </c>
      <c r="AG713">
        <f t="shared" si="268"/>
        <v>70.99415204678337</v>
      </c>
      <c r="AH713">
        <f t="shared" si="262"/>
        <v>74.728677754993669</v>
      </c>
    </row>
    <row r="714" spans="1:34">
      <c r="A714" s="1">
        <v>42348.083333333336</v>
      </c>
      <c r="B714">
        <v>1.1017600000000001</v>
      </c>
      <c r="C714">
        <v>1.1020700000000001</v>
      </c>
      <c r="D714">
        <v>1.1013999999999999</v>
      </c>
      <c r="E714">
        <v>1.10145</v>
      </c>
      <c r="F714">
        <v>14266</v>
      </c>
      <c r="H714">
        <f t="shared" si="276"/>
        <v>5.0000000000105516E-5</v>
      </c>
      <c r="I714">
        <f t="shared" si="272"/>
        <v>86.758409785932955</v>
      </c>
      <c r="J714">
        <f t="shared" si="265"/>
        <v>74.728677754993669</v>
      </c>
      <c r="K714">
        <f t="shared" si="273"/>
        <v>-1</v>
      </c>
      <c r="L714">
        <f t="shared" si="274"/>
        <v>0</v>
      </c>
      <c r="M714">
        <f t="shared" si="275"/>
        <v>0</v>
      </c>
      <c r="N714">
        <f t="shared" ca="1" si="270"/>
        <v>0</v>
      </c>
      <c r="O714">
        <f ca="1">IF(ISNA(HLOOKUP(ROW()+1,Лист1!$DD$3:$GY$28,26,FALSE)),IF(ISNA(HLOOKUP(ROW()+1,Лист1!$DD$37:$GY$62,26,FALSE)),0,HLOOKUP(ROW()+1,Лист1!$DD$37:$GY$62,26,FALSE)),HLOOKUP(ROW()+1,Лист1!$DD$3:$GY$28,26,FALSE))</f>
        <v>7.7800000000001202E-3</v>
      </c>
      <c r="P714">
        <f t="shared" ca="1" si="277"/>
        <v>0.05</v>
      </c>
      <c r="R714">
        <f t="shared" ca="1" si="278"/>
        <v>7.7800000000001202E-3</v>
      </c>
      <c r="S714">
        <f t="shared" ca="1" si="279"/>
        <v>101.96960000000001</v>
      </c>
      <c r="T714">
        <f t="shared" ca="1" si="280"/>
        <v>1</v>
      </c>
      <c r="U714">
        <f t="shared" ca="1" si="281"/>
        <v>0.38700000000000601</v>
      </c>
      <c r="Z714">
        <f t="shared" si="266"/>
        <v>1.10422</v>
      </c>
      <c r="AA714">
        <f t="shared" si="267"/>
        <v>1.08931</v>
      </c>
      <c r="AB714">
        <f t="shared" si="271"/>
        <v>81.421864520456452</v>
      </c>
      <c r="AC714">
        <f t="shared" si="269"/>
        <v>84.835588454273193</v>
      </c>
      <c r="AE714">
        <f t="shared" si="263"/>
        <v>1.10422</v>
      </c>
      <c r="AF714">
        <f t="shared" si="264"/>
        <v>1.09737</v>
      </c>
      <c r="AG714">
        <f t="shared" si="268"/>
        <v>59.562043795621456</v>
      </c>
      <c r="AH714">
        <f t="shared" si="262"/>
        <v>65.278097921202416</v>
      </c>
    </row>
    <row r="715" spans="1:34">
      <c r="A715" s="1">
        <v>42348.125</v>
      </c>
      <c r="B715">
        <v>1.1014600000000001</v>
      </c>
      <c r="C715">
        <v>1.1021000000000001</v>
      </c>
      <c r="D715">
        <v>1.10121</v>
      </c>
      <c r="E715">
        <v>1.10175</v>
      </c>
      <c r="F715">
        <v>13502</v>
      </c>
      <c r="H715">
        <f t="shared" si="276"/>
        <v>2.5000000000008349E-4</v>
      </c>
      <c r="I715">
        <f t="shared" si="272"/>
        <v>84.835588454273193</v>
      </c>
      <c r="J715">
        <f t="shared" si="265"/>
        <v>65.278097921202416</v>
      </c>
      <c r="K715">
        <f t="shared" si="273"/>
        <v>-1</v>
      </c>
      <c r="L715">
        <f t="shared" si="274"/>
        <v>0</v>
      </c>
      <c r="M715">
        <f t="shared" si="275"/>
        <v>0</v>
      </c>
      <c r="N715">
        <f t="shared" ca="1" si="270"/>
        <v>0</v>
      </c>
      <c r="O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5">
        <f t="shared" ca="1" si="277"/>
        <v>0.05</v>
      </c>
      <c r="R715">
        <f t="shared" ca="1" si="278"/>
        <v>0</v>
      </c>
      <c r="S715">
        <f t="shared" ca="1" si="279"/>
        <v>101.96960000000001</v>
      </c>
      <c r="T715">
        <f t="shared" ca="1" si="280"/>
        <v>0</v>
      </c>
      <c r="U715">
        <f t="shared" ca="1" si="281"/>
        <v>0</v>
      </c>
      <c r="Z715">
        <f t="shared" si="266"/>
        <v>1.10422</v>
      </c>
      <c r="AA715">
        <f t="shared" si="267"/>
        <v>1.0902499999999999</v>
      </c>
      <c r="AB715">
        <f t="shared" si="271"/>
        <v>82.319255547602253</v>
      </c>
      <c r="AC715">
        <f t="shared" si="269"/>
        <v>84.100417631693659</v>
      </c>
      <c r="AE715">
        <f t="shared" si="263"/>
        <v>1.10422</v>
      </c>
      <c r="AF715">
        <f t="shared" si="264"/>
        <v>1.09971</v>
      </c>
      <c r="AG715">
        <f t="shared" si="268"/>
        <v>45.232815964524072</v>
      </c>
      <c r="AH715">
        <f t="shared" si="262"/>
        <v>52.397429880072764</v>
      </c>
    </row>
    <row r="716" spans="1:34">
      <c r="A716" s="1">
        <v>42348.166666666664</v>
      </c>
      <c r="B716">
        <v>1.1017600000000001</v>
      </c>
      <c r="C716">
        <v>1.10182</v>
      </c>
      <c r="D716">
        <v>1.10059</v>
      </c>
      <c r="E716">
        <v>1.1006499999999999</v>
      </c>
      <c r="F716">
        <v>14487</v>
      </c>
      <c r="H716">
        <f t="shared" si="276"/>
        <v>5.9999999999948983E-5</v>
      </c>
      <c r="I716">
        <f t="shared" si="272"/>
        <v>84.100417631693659</v>
      </c>
      <c r="J716">
        <f t="shared" si="265"/>
        <v>52.397429880072764</v>
      </c>
      <c r="K716">
        <f t="shared" si="273"/>
        <v>-1</v>
      </c>
      <c r="L716">
        <f t="shared" si="274"/>
        <v>-1</v>
      </c>
      <c r="M716">
        <f t="shared" si="275"/>
        <v>-1</v>
      </c>
      <c r="N716">
        <f t="shared" ca="1" si="270"/>
        <v>-1</v>
      </c>
      <c r="O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6">
        <f t="shared" ca="1" si="277"/>
        <v>0.05</v>
      </c>
      <c r="R716">
        <f t="shared" ca="1" si="278"/>
        <v>0</v>
      </c>
      <c r="S716">
        <f t="shared" ca="1" si="279"/>
        <v>101.96960000000001</v>
      </c>
      <c r="T716">
        <f t="shared" ca="1" si="280"/>
        <v>0</v>
      </c>
      <c r="U716">
        <f t="shared" ca="1" si="281"/>
        <v>0</v>
      </c>
      <c r="Z716">
        <f t="shared" si="266"/>
        <v>1.10422</v>
      </c>
      <c r="AA716">
        <f t="shared" si="267"/>
        <v>1.0902499999999999</v>
      </c>
      <c r="AB716">
        <f t="shared" si="271"/>
        <v>74.445239799570047</v>
      </c>
      <c r="AC716">
        <f t="shared" si="269"/>
        <v>80.754541037243541</v>
      </c>
      <c r="AE716">
        <f t="shared" si="263"/>
        <v>1.10422</v>
      </c>
      <c r="AF716">
        <f t="shared" si="264"/>
        <v>1.10059</v>
      </c>
      <c r="AG716">
        <f t="shared" si="268"/>
        <v>1.6528925619820556</v>
      </c>
      <c r="AH716">
        <f t="shared" si="262"/>
        <v>23.442854263253064</v>
      </c>
    </row>
    <row r="717" spans="1:34">
      <c r="A717" s="1">
        <v>42348.208333333336</v>
      </c>
      <c r="B717">
        <v>1.1006400000000001</v>
      </c>
      <c r="C717">
        <v>1.1013900000000001</v>
      </c>
      <c r="D717">
        <v>1.10056</v>
      </c>
      <c r="E717">
        <v>1.1011</v>
      </c>
      <c r="F717">
        <v>14216</v>
      </c>
      <c r="H717">
        <f t="shared" si="276"/>
        <v>8.0000000000080007E-5</v>
      </c>
      <c r="I717">
        <f t="shared" si="272"/>
        <v>80.754541037243541</v>
      </c>
      <c r="J717">
        <f t="shared" si="265"/>
        <v>23.442854263253064</v>
      </c>
      <c r="K717">
        <f t="shared" si="273"/>
        <v>-1</v>
      </c>
      <c r="L717">
        <f t="shared" si="274"/>
        <v>-1</v>
      </c>
      <c r="M717">
        <f t="shared" si="275"/>
        <v>-1</v>
      </c>
      <c r="N717">
        <f t="shared" ca="1" si="270"/>
        <v>0</v>
      </c>
      <c r="O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7">
        <f t="shared" ca="1" si="277"/>
        <v>0.05</v>
      </c>
      <c r="R717">
        <f t="shared" ca="1" si="278"/>
        <v>0</v>
      </c>
      <c r="S717">
        <f t="shared" ca="1" si="279"/>
        <v>101.96960000000001</v>
      </c>
      <c r="T717">
        <f t="shared" ca="1" si="280"/>
        <v>0</v>
      </c>
      <c r="U717">
        <f t="shared" ca="1" si="281"/>
        <v>0</v>
      </c>
      <c r="Z717">
        <f t="shared" si="266"/>
        <v>1.10422</v>
      </c>
      <c r="AA717">
        <f t="shared" si="267"/>
        <v>1.09057</v>
      </c>
      <c r="AB717">
        <f t="shared" si="271"/>
        <v>77.142857142856954</v>
      </c>
      <c r="AC717">
        <f t="shared" si="269"/>
        <v>78.832304252621427</v>
      </c>
      <c r="AE717">
        <f t="shared" si="263"/>
        <v>1.10297</v>
      </c>
      <c r="AF717">
        <f t="shared" si="264"/>
        <v>1.10056</v>
      </c>
      <c r="AG717">
        <f t="shared" si="268"/>
        <v>22.406639004148538</v>
      </c>
      <c r="AH717">
        <f t="shared" ref="AH717:AH780" si="282">AVERAGE($AG716:$AG717)</f>
        <v>12.029765783065297</v>
      </c>
    </row>
    <row r="718" spans="1:34">
      <c r="A718" s="1">
        <v>42348.25</v>
      </c>
      <c r="B718">
        <v>1.1011</v>
      </c>
      <c r="C718">
        <v>1.1011200000000001</v>
      </c>
      <c r="D718">
        <v>1.10057</v>
      </c>
      <c r="E718">
        <v>1.10059</v>
      </c>
      <c r="F718">
        <v>12823</v>
      </c>
      <c r="H718">
        <f t="shared" si="276"/>
        <v>1.9999999999908979E-5</v>
      </c>
      <c r="I718">
        <f t="shared" si="272"/>
        <v>78.832304252621427</v>
      </c>
      <c r="J718">
        <f t="shared" si="265"/>
        <v>12.029765783065297</v>
      </c>
      <c r="K718">
        <f t="shared" si="273"/>
        <v>-1</v>
      </c>
      <c r="L718">
        <f t="shared" si="274"/>
        <v>-1</v>
      </c>
      <c r="M718">
        <f t="shared" si="275"/>
        <v>-1</v>
      </c>
      <c r="N718">
        <f t="shared" ca="1" si="270"/>
        <v>0</v>
      </c>
      <c r="O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8">
        <f t="shared" ca="1" si="277"/>
        <v>0.05</v>
      </c>
      <c r="R718">
        <f t="shared" ca="1" si="278"/>
        <v>0</v>
      </c>
      <c r="S718">
        <f t="shared" ca="1" si="279"/>
        <v>101.96960000000001</v>
      </c>
      <c r="T718">
        <f t="shared" ca="1" si="280"/>
        <v>0</v>
      </c>
      <c r="U718">
        <f t="shared" ca="1" si="281"/>
        <v>0</v>
      </c>
      <c r="Z718">
        <f t="shared" si="266"/>
        <v>1.10422</v>
      </c>
      <c r="AA718">
        <f t="shared" si="267"/>
        <v>1.09057</v>
      </c>
      <c r="AB718">
        <f t="shared" si="271"/>
        <v>73.406593406593117</v>
      </c>
      <c r="AC718">
        <f t="shared" si="269"/>
        <v>76.828486474155596</v>
      </c>
      <c r="AE718">
        <f t="shared" si="263"/>
        <v>1.10297</v>
      </c>
      <c r="AF718">
        <f t="shared" si="264"/>
        <v>1.10056</v>
      </c>
      <c r="AG718">
        <f t="shared" si="268"/>
        <v>1.2448132780072283</v>
      </c>
      <c r="AH718">
        <f t="shared" si="282"/>
        <v>11.825726141077883</v>
      </c>
    </row>
    <row r="719" spans="1:34">
      <c r="A719" s="1">
        <v>42348.291666666664</v>
      </c>
      <c r="B719">
        <v>1.10059</v>
      </c>
      <c r="C719">
        <v>1.10094</v>
      </c>
      <c r="D719">
        <v>1.1003700000000001</v>
      </c>
      <c r="E719">
        <v>1.1005</v>
      </c>
      <c r="F719">
        <v>13077</v>
      </c>
      <c r="H719">
        <f t="shared" si="276"/>
        <v>1.2999999999996348E-4</v>
      </c>
      <c r="I719">
        <f t="shared" si="272"/>
        <v>76.828486474155596</v>
      </c>
      <c r="J719">
        <f t="shared" si="265"/>
        <v>11.825726141077883</v>
      </c>
      <c r="K719">
        <f t="shared" si="273"/>
        <v>-1</v>
      </c>
      <c r="L719">
        <f t="shared" si="274"/>
        <v>-1</v>
      </c>
      <c r="M719">
        <f t="shared" si="275"/>
        <v>-1</v>
      </c>
      <c r="N719">
        <f t="shared" ca="1" si="270"/>
        <v>0</v>
      </c>
      <c r="O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9">
        <f t="shared" ca="1" si="277"/>
        <v>0.05</v>
      </c>
      <c r="R719">
        <f t="shared" ca="1" si="278"/>
        <v>0</v>
      </c>
      <c r="S719">
        <f t="shared" ca="1" si="279"/>
        <v>101.96960000000001</v>
      </c>
      <c r="T719">
        <f t="shared" ca="1" si="280"/>
        <v>0</v>
      </c>
      <c r="U719">
        <f t="shared" ca="1" si="281"/>
        <v>0</v>
      </c>
      <c r="Z719">
        <f t="shared" si="266"/>
        <v>1.10422</v>
      </c>
      <c r="AA719">
        <f t="shared" si="267"/>
        <v>1.09057</v>
      </c>
      <c r="AB719">
        <f t="shared" si="271"/>
        <v>72.747252747253015</v>
      </c>
      <c r="AC719">
        <f t="shared" si="269"/>
        <v>74.435485774068283</v>
      </c>
      <c r="AE719">
        <f t="shared" si="263"/>
        <v>1.1023799999999999</v>
      </c>
      <c r="AF719">
        <f t="shared" si="264"/>
        <v>1.1003700000000001</v>
      </c>
      <c r="AG719">
        <f t="shared" si="268"/>
        <v>6.4676616915409699</v>
      </c>
      <c r="AH719">
        <f t="shared" si="282"/>
        <v>3.8562374847740992</v>
      </c>
    </row>
    <row r="720" spans="1:34">
      <c r="A720" s="1">
        <v>42348.333333333336</v>
      </c>
      <c r="B720">
        <v>1.1005100000000001</v>
      </c>
      <c r="C720">
        <v>1.1007199999999999</v>
      </c>
      <c r="D720">
        <v>1.10005</v>
      </c>
      <c r="E720">
        <v>1.1000799999999999</v>
      </c>
      <c r="F720">
        <v>13861</v>
      </c>
      <c r="H720">
        <f t="shared" si="276"/>
        <v>2.9999999999974492E-5</v>
      </c>
      <c r="I720">
        <f t="shared" si="272"/>
        <v>74.435485774068283</v>
      </c>
      <c r="J720">
        <f t="shared" si="265"/>
        <v>3.8562374847740992</v>
      </c>
      <c r="K720">
        <f t="shared" si="273"/>
        <v>-1</v>
      </c>
      <c r="L720">
        <f t="shared" si="274"/>
        <v>-1</v>
      </c>
      <c r="M720">
        <f t="shared" si="275"/>
        <v>-1</v>
      </c>
      <c r="N720">
        <f t="shared" ca="1" si="270"/>
        <v>0</v>
      </c>
      <c r="O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0">
        <f t="shared" ca="1" si="277"/>
        <v>0.05</v>
      </c>
      <c r="R720">
        <f t="shared" ca="1" si="278"/>
        <v>0</v>
      </c>
      <c r="S720">
        <f t="shared" ca="1" si="279"/>
        <v>101.96960000000001</v>
      </c>
      <c r="T720">
        <f t="shared" ca="1" si="280"/>
        <v>0</v>
      </c>
      <c r="U720">
        <f t="shared" ca="1" si="281"/>
        <v>0</v>
      </c>
      <c r="Z720">
        <f t="shared" si="266"/>
        <v>1.10422</v>
      </c>
      <c r="AA720">
        <f t="shared" si="267"/>
        <v>1.09077</v>
      </c>
      <c r="AB720">
        <f t="shared" si="271"/>
        <v>69.219330855018256</v>
      </c>
      <c r="AC720">
        <f t="shared" si="269"/>
        <v>73.129008537930332</v>
      </c>
      <c r="AE720">
        <f t="shared" si="263"/>
        <v>1.1021000000000001</v>
      </c>
      <c r="AF720">
        <f t="shared" si="264"/>
        <v>1.10005</v>
      </c>
      <c r="AG720">
        <f t="shared" si="268"/>
        <v>1.4634146341450205</v>
      </c>
      <c r="AH720">
        <f t="shared" si="282"/>
        <v>3.9655381628429951</v>
      </c>
    </row>
    <row r="721" spans="1:34">
      <c r="A721" s="1">
        <v>42348.375</v>
      </c>
      <c r="B721">
        <v>1.10009</v>
      </c>
      <c r="C721">
        <v>1.10023</v>
      </c>
      <c r="D721">
        <v>1.09904</v>
      </c>
      <c r="E721">
        <v>1.0991899999999999</v>
      </c>
      <c r="F721">
        <v>15209</v>
      </c>
      <c r="H721">
        <f t="shared" si="276"/>
        <v>1.4999999999987246E-4</v>
      </c>
      <c r="I721">
        <f t="shared" si="272"/>
        <v>73.129008537930332</v>
      </c>
      <c r="J721">
        <f t="shared" si="265"/>
        <v>3.9655381628429951</v>
      </c>
      <c r="K721">
        <f t="shared" si="273"/>
        <v>-1</v>
      </c>
      <c r="L721">
        <f t="shared" si="274"/>
        <v>-1</v>
      </c>
      <c r="M721">
        <f t="shared" si="275"/>
        <v>-1</v>
      </c>
      <c r="N721">
        <f t="shared" ca="1" si="270"/>
        <v>0</v>
      </c>
      <c r="O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1">
        <f t="shared" ca="1" si="277"/>
        <v>0.05</v>
      </c>
      <c r="R721">
        <f t="shared" ca="1" si="278"/>
        <v>0</v>
      </c>
      <c r="S721">
        <f t="shared" ca="1" si="279"/>
        <v>101.96960000000001</v>
      </c>
      <c r="T721">
        <f t="shared" ca="1" si="280"/>
        <v>0</v>
      </c>
      <c r="U721">
        <f t="shared" ca="1" si="281"/>
        <v>0</v>
      </c>
      <c r="Z721">
        <f t="shared" si="266"/>
        <v>1.10422</v>
      </c>
      <c r="AA721">
        <f t="shared" si="267"/>
        <v>1.09151</v>
      </c>
      <c r="AB721">
        <f t="shared" si="271"/>
        <v>60.424862313138547</v>
      </c>
      <c r="AC721">
        <f t="shared" si="269"/>
        <v>68.94950983050073</v>
      </c>
      <c r="AE721">
        <f t="shared" si="263"/>
        <v>1.1021000000000001</v>
      </c>
      <c r="AF721">
        <f t="shared" si="264"/>
        <v>1.09904</v>
      </c>
      <c r="AG721">
        <f t="shared" si="268"/>
        <v>4.9019607843094573</v>
      </c>
      <c r="AH721">
        <f t="shared" si="282"/>
        <v>3.1826877092272388</v>
      </c>
    </row>
    <row r="722" spans="1:34">
      <c r="A722" s="1">
        <v>42348.416666666664</v>
      </c>
      <c r="B722">
        <v>1.0992</v>
      </c>
      <c r="C722">
        <v>1.09975</v>
      </c>
      <c r="D722">
        <v>1.09863</v>
      </c>
      <c r="E722">
        <v>1.0995900000000001</v>
      </c>
      <c r="F722">
        <v>16941</v>
      </c>
      <c r="H722">
        <f t="shared" si="276"/>
        <v>5.6999999999995943E-4</v>
      </c>
      <c r="I722">
        <f t="shared" si="272"/>
        <v>68.94950983050073</v>
      </c>
      <c r="J722">
        <f t="shared" si="265"/>
        <v>3.1826877092272388</v>
      </c>
      <c r="K722">
        <f t="shared" si="273"/>
        <v>0</v>
      </c>
      <c r="L722">
        <f t="shared" si="274"/>
        <v>-1</v>
      </c>
      <c r="M722">
        <f t="shared" si="275"/>
        <v>0</v>
      </c>
      <c r="N722">
        <f t="shared" ca="1" si="270"/>
        <v>0</v>
      </c>
      <c r="O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2">
        <f t="shared" ca="1" si="277"/>
        <v>0.05</v>
      </c>
      <c r="R722">
        <f t="shared" ca="1" si="278"/>
        <v>0</v>
      </c>
      <c r="S722">
        <f t="shared" ca="1" si="279"/>
        <v>101.96960000000001</v>
      </c>
      <c r="T722">
        <f t="shared" ca="1" si="280"/>
        <v>0</v>
      </c>
      <c r="U722">
        <f t="shared" ca="1" si="281"/>
        <v>0</v>
      </c>
      <c r="Z722">
        <f t="shared" si="266"/>
        <v>1.10422</v>
      </c>
      <c r="AA722">
        <f t="shared" si="267"/>
        <v>1.0915600000000001</v>
      </c>
      <c r="AB722">
        <f t="shared" si="271"/>
        <v>63.428120063191542</v>
      </c>
      <c r="AC722">
        <f t="shared" si="269"/>
        <v>66.45489149465034</v>
      </c>
      <c r="AE722">
        <f t="shared" si="263"/>
        <v>1.10182</v>
      </c>
      <c r="AF722">
        <f t="shared" si="264"/>
        <v>1.09863</v>
      </c>
      <c r="AG722">
        <f t="shared" si="268"/>
        <v>30.09404388714934</v>
      </c>
      <c r="AH722">
        <f t="shared" si="282"/>
        <v>17.498002335729399</v>
      </c>
    </row>
    <row r="723" spans="1:34">
      <c r="A723" s="1">
        <v>42348.458333333336</v>
      </c>
      <c r="B723">
        <v>1.0995900000000001</v>
      </c>
      <c r="C723">
        <v>1.0998000000000001</v>
      </c>
      <c r="D723">
        <v>1.0967199999999999</v>
      </c>
      <c r="E723">
        <v>1.09796</v>
      </c>
      <c r="F723">
        <v>20226</v>
      </c>
      <c r="H723">
        <f t="shared" si="276"/>
        <v>1.2400000000001299E-3</v>
      </c>
      <c r="I723">
        <f t="shared" si="272"/>
        <v>66.45489149465034</v>
      </c>
      <c r="J723">
        <f t="shared" si="265"/>
        <v>17.498002335729399</v>
      </c>
      <c r="K723">
        <f t="shared" si="273"/>
        <v>0</v>
      </c>
      <c r="L723">
        <f t="shared" si="274"/>
        <v>-1</v>
      </c>
      <c r="M723">
        <f t="shared" si="275"/>
        <v>0</v>
      </c>
      <c r="N723">
        <f t="shared" ca="1" si="270"/>
        <v>0</v>
      </c>
      <c r="O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3">
        <f t="shared" ca="1" si="277"/>
        <v>0.05</v>
      </c>
      <c r="R723">
        <f t="shared" ca="1" si="278"/>
        <v>0</v>
      </c>
      <c r="S723">
        <f t="shared" ca="1" si="279"/>
        <v>101.96960000000001</v>
      </c>
      <c r="T723">
        <f t="shared" ca="1" si="280"/>
        <v>0</v>
      </c>
      <c r="U723">
        <f t="shared" ca="1" si="281"/>
        <v>0</v>
      </c>
      <c r="Z723">
        <f t="shared" si="266"/>
        <v>1.10422</v>
      </c>
      <c r="AA723">
        <f t="shared" si="267"/>
        <v>1.0915600000000001</v>
      </c>
      <c r="AB723">
        <f t="shared" si="271"/>
        <v>50.552922590837404</v>
      </c>
      <c r="AC723">
        <f t="shared" si="269"/>
        <v>60.906308955546436</v>
      </c>
      <c r="AE723">
        <f t="shared" ref="AE723:AE786" si="283">MAX($C717:$C723)</f>
        <v>1.1013900000000001</v>
      </c>
      <c r="AF723">
        <f t="shared" ref="AF723:AF786" si="284">MIN($D717:$D723)</f>
        <v>1.0967199999999999</v>
      </c>
      <c r="AG723">
        <f t="shared" si="268"/>
        <v>26.552462526768387</v>
      </c>
      <c r="AH723">
        <f t="shared" si="282"/>
        <v>28.323253206958864</v>
      </c>
    </row>
    <row r="724" spans="1:34">
      <c r="A724" s="1">
        <v>42348.5</v>
      </c>
      <c r="B724">
        <v>1.0979399999999999</v>
      </c>
      <c r="C724">
        <v>1.0982099999999999</v>
      </c>
      <c r="D724">
        <v>1.0960700000000001</v>
      </c>
      <c r="E724">
        <v>1.0967499999999999</v>
      </c>
      <c r="F724">
        <v>18338</v>
      </c>
      <c r="H724">
        <f t="shared" si="276"/>
        <v>6.7999999999979188E-4</v>
      </c>
      <c r="I724">
        <f t="shared" si="272"/>
        <v>60.906308955546436</v>
      </c>
      <c r="J724">
        <f t="shared" ref="J724:J787" si="285">AH723</f>
        <v>28.323253206958864</v>
      </c>
      <c r="K724">
        <f t="shared" si="273"/>
        <v>0</v>
      </c>
      <c r="L724">
        <f t="shared" si="274"/>
        <v>-1</v>
      </c>
      <c r="M724">
        <f t="shared" si="275"/>
        <v>0</v>
      </c>
      <c r="N724">
        <f t="shared" ca="1" si="270"/>
        <v>0</v>
      </c>
      <c r="O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4">
        <f t="shared" ca="1" si="277"/>
        <v>0.05</v>
      </c>
      <c r="R724">
        <f t="shared" ca="1" si="278"/>
        <v>0</v>
      </c>
      <c r="S724">
        <f t="shared" ca="1" si="279"/>
        <v>101.96960000000001</v>
      </c>
      <c r="T724">
        <f t="shared" ca="1" si="280"/>
        <v>0</v>
      </c>
      <c r="U724">
        <f t="shared" ca="1" si="281"/>
        <v>0</v>
      </c>
      <c r="Z724">
        <f t="shared" si="266"/>
        <v>1.10422</v>
      </c>
      <c r="AA724">
        <f t="shared" si="267"/>
        <v>1.0921400000000001</v>
      </c>
      <c r="AB724">
        <f t="shared" si="271"/>
        <v>38.162251655627735</v>
      </c>
      <c r="AC724">
        <f t="shared" si="269"/>
        <v>53.142039155698804</v>
      </c>
      <c r="AE724">
        <f t="shared" si="283"/>
        <v>1.1011200000000001</v>
      </c>
      <c r="AF724">
        <f t="shared" si="284"/>
        <v>1.0960700000000001</v>
      </c>
      <c r="AG724">
        <f t="shared" si="268"/>
        <v>13.465346534649347</v>
      </c>
      <c r="AH724">
        <f t="shared" si="282"/>
        <v>20.008904530708868</v>
      </c>
    </row>
    <row r="725" spans="1:34">
      <c r="A725" s="1">
        <v>42348.541666666664</v>
      </c>
      <c r="B725">
        <v>1.09676</v>
      </c>
      <c r="C725">
        <v>1.09694</v>
      </c>
      <c r="D725">
        <v>1.0932900000000001</v>
      </c>
      <c r="E725">
        <v>1.09398</v>
      </c>
      <c r="F725">
        <v>20186</v>
      </c>
      <c r="H725">
        <f t="shared" si="276"/>
        <v>6.8999999999985739E-4</v>
      </c>
      <c r="I725">
        <f t="shared" si="272"/>
        <v>53.142039155698804</v>
      </c>
      <c r="J725">
        <f t="shared" si="285"/>
        <v>20.008904530708868</v>
      </c>
      <c r="K725">
        <f t="shared" si="273"/>
        <v>0</v>
      </c>
      <c r="L725">
        <f t="shared" si="274"/>
        <v>-1</v>
      </c>
      <c r="M725">
        <f t="shared" si="275"/>
        <v>0</v>
      </c>
      <c r="N725">
        <f t="shared" ca="1" si="270"/>
        <v>0</v>
      </c>
      <c r="O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5">
        <f t="shared" ca="1" si="277"/>
        <v>0.05</v>
      </c>
      <c r="R725">
        <f t="shared" ca="1" si="278"/>
        <v>0</v>
      </c>
      <c r="S725">
        <f t="shared" ca="1" si="279"/>
        <v>101.96960000000001</v>
      </c>
      <c r="T725">
        <f t="shared" ca="1" si="280"/>
        <v>0</v>
      </c>
      <c r="U725">
        <f t="shared" ca="1" si="281"/>
        <v>0</v>
      </c>
      <c r="Z725">
        <f t="shared" si="266"/>
        <v>1.10422</v>
      </c>
      <c r="AA725">
        <f t="shared" si="267"/>
        <v>1.0932900000000001</v>
      </c>
      <c r="AB725">
        <f t="shared" si="271"/>
        <v>6.3129002744726863</v>
      </c>
      <c r="AC725">
        <f t="shared" si="269"/>
        <v>39.614048646032344</v>
      </c>
      <c r="AE725">
        <f t="shared" si="283"/>
        <v>1.10094</v>
      </c>
      <c r="AF725">
        <f t="shared" si="284"/>
        <v>1.0932900000000001</v>
      </c>
      <c r="AG725">
        <f t="shared" si="268"/>
        <v>9.0196078431354678</v>
      </c>
      <c r="AH725">
        <f t="shared" si="282"/>
        <v>11.242477188892408</v>
      </c>
    </row>
    <row r="726" spans="1:34">
      <c r="A726" s="1">
        <v>42348.583333333336</v>
      </c>
      <c r="B726">
        <v>1.09399</v>
      </c>
      <c r="C726">
        <v>1.0959300000000001</v>
      </c>
      <c r="D726">
        <v>1.0937600000000001</v>
      </c>
      <c r="E726">
        <v>1.0950800000000001</v>
      </c>
      <c r="F726">
        <v>17981</v>
      </c>
      <c r="H726">
        <f t="shared" si="276"/>
        <v>2.2999999999995246E-4</v>
      </c>
      <c r="I726">
        <f t="shared" si="272"/>
        <v>39.614048646032344</v>
      </c>
      <c r="J726">
        <f t="shared" si="285"/>
        <v>11.242477188892408</v>
      </c>
      <c r="K726">
        <f t="shared" si="273"/>
        <v>0</v>
      </c>
      <c r="L726">
        <f t="shared" si="274"/>
        <v>-1</v>
      </c>
      <c r="M726">
        <f t="shared" si="275"/>
        <v>0</v>
      </c>
      <c r="N726">
        <f t="shared" ca="1" si="270"/>
        <v>0</v>
      </c>
      <c r="O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6">
        <f t="shared" ca="1" si="277"/>
        <v>0.05</v>
      </c>
      <c r="R726">
        <f t="shared" ca="1" si="278"/>
        <v>0</v>
      </c>
      <c r="S726">
        <f t="shared" ca="1" si="279"/>
        <v>101.96960000000001</v>
      </c>
      <c r="T726">
        <f t="shared" ca="1" si="280"/>
        <v>0</v>
      </c>
      <c r="U726">
        <f t="shared" ca="1" si="281"/>
        <v>0</v>
      </c>
      <c r="Z726">
        <f t="shared" ref="Z726:Z789" si="286">MAX($C705:$C726)</f>
        <v>1.10422</v>
      </c>
      <c r="AA726">
        <f t="shared" ref="AA726:AA789" si="287">MIN($D705:$D726)</f>
        <v>1.0932900000000001</v>
      </c>
      <c r="AB726">
        <f t="shared" si="271"/>
        <v>16.376944190301714</v>
      </c>
      <c r="AC726">
        <f t="shared" si="269"/>
        <v>27.851254677809884</v>
      </c>
      <c r="AE726">
        <f t="shared" si="283"/>
        <v>1.1007199999999999</v>
      </c>
      <c r="AF726">
        <f t="shared" si="284"/>
        <v>1.0932900000000001</v>
      </c>
      <c r="AG726">
        <f t="shared" si="268"/>
        <v>24.091520861372818</v>
      </c>
      <c r="AH726">
        <f t="shared" si="282"/>
        <v>16.555564352254144</v>
      </c>
    </row>
    <row r="727" spans="1:34">
      <c r="A727" s="1">
        <v>42348.625</v>
      </c>
      <c r="B727">
        <v>1.0951</v>
      </c>
      <c r="C727">
        <v>1.09579</v>
      </c>
      <c r="D727">
        <v>1.09432</v>
      </c>
      <c r="E727">
        <v>1.0950200000000001</v>
      </c>
      <c r="F727">
        <v>18875</v>
      </c>
      <c r="H727">
        <f t="shared" si="276"/>
        <v>7.0000000000014495E-4</v>
      </c>
      <c r="I727">
        <f t="shared" si="272"/>
        <v>27.851254677809884</v>
      </c>
      <c r="J727">
        <f t="shared" si="285"/>
        <v>16.555564352254144</v>
      </c>
      <c r="K727">
        <f t="shared" si="273"/>
        <v>1</v>
      </c>
      <c r="L727">
        <f t="shared" si="274"/>
        <v>0</v>
      </c>
      <c r="M727">
        <f t="shared" si="275"/>
        <v>0</v>
      </c>
      <c r="N727">
        <f t="shared" ca="1" si="270"/>
        <v>0</v>
      </c>
      <c r="O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7">
        <f t="shared" ca="1" si="277"/>
        <v>0.05</v>
      </c>
      <c r="R727">
        <f t="shared" ca="1" si="278"/>
        <v>0</v>
      </c>
      <c r="S727">
        <f t="shared" ca="1" si="279"/>
        <v>101.96960000000001</v>
      </c>
      <c r="T727">
        <f t="shared" ca="1" si="280"/>
        <v>0</v>
      </c>
      <c r="U727">
        <f t="shared" ca="1" si="281"/>
        <v>0</v>
      </c>
      <c r="Z727">
        <f t="shared" si="286"/>
        <v>1.10422</v>
      </c>
      <c r="AA727">
        <f t="shared" si="287"/>
        <v>1.0932900000000001</v>
      </c>
      <c r="AB727">
        <f t="shared" si="271"/>
        <v>15.827996340347919</v>
      </c>
      <c r="AC727">
        <f t="shared" si="269"/>
        <v>19.170023115187515</v>
      </c>
      <c r="AE727">
        <f t="shared" si="283"/>
        <v>1.10023</v>
      </c>
      <c r="AF727">
        <f t="shared" si="284"/>
        <v>1.0932900000000001</v>
      </c>
      <c r="AG727">
        <f t="shared" ref="AG727:AG790" si="288">($E727-$AF727)/($AE727-$AF727)*100</f>
        <v>24.92795389049024</v>
      </c>
      <c r="AH727">
        <f t="shared" si="282"/>
        <v>24.509737375931529</v>
      </c>
    </row>
    <row r="728" spans="1:34">
      <c r="A728" s="1">
        <v>42348.666666666664</v>
      </c>
      <c r="B728">
        <v>1.09501</v>
      </c>
      <c r="C728">
        <v>1.0972200000000001</v>
      </c>
      <c r="D728">
        <v>1.09375</v>
      </c>
      <c r="E728">
        <v>1.0970599999999999</v>
      </c>
      <c r="F728">
        <v>19662</v>
      </c>
      <c r="H728">
        <f t="shared" si="276"/>
        <v>1.2600000000000389E-3</v>
      </c>
      <c r="I728">
        <f t="shared" si="272"/>
        <v>19.170023115187515</v>
      </c>
      <c r="J728">
        <f t="shared" si="285"/>
        <v>24.509737375931529</v>
      </c>
      <c r="K728">
        <f t="shared" si="273"/>
        <v>1</v>
      </c>
      <c r="L728">
        <f t="shared" si="274"/>
        <v>0</v>
      </c>
      <c r="M728">
        <f t="shared" si="275"/>
        <v>0</v>
      </c>
      <c r="N728">
        <f t="shared" ca="1" si="270"/>
        <v>0</v>
      </c>
      <c r="O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8">
        <f t="shared" ca="1" si="277"/>
        <v>0.05</v>
      </c>
      <c r="R728">
        <f t="shared" ca="1" si="278"/>
        <v>0</v>
      </c>
      <c r="S728">
        <f t="shared" ca="1" si="279"/>
        <v>101.96960000000001</v>
      </c>
      <c r="T728">
        <f t="shared" ca="1" si="280"/>
        <v>0</v>
      </c>
      <c r="U728">
        <f t="shared" ca="1" si="281"/>
        <v>0</v>
      </c>
      <c r="Z728">
        <f t="shared" si="286"/>
        <v>1.10422</v>
      </c>
      <c r="AA728">
        <f t="shared" si="287"/>
        <v>1.0932900000000001</v>
      </c>
      <c r="AB728">
        <f t="shared" si="271"/>
        <v>34.492223238791112</v>
      </c>
      <c r="AC728">
        <f t="shared" si="269"/>
        <v>18.252516010978358</v>
      </c>
      <c r="AE728">
        <f t="shared" si="283"/>
        <v>1.0998000000000001</v>
      </c>
      <c r="AF728">
        <f t="shared" si="284"/>
        <v>1.0932900000000001</v>
      </c>
      <c r="AG728">
        <f t="shared" si="288"/>
        <v>57.910906298000306</v>
      </c>
      <c r="AH728">
        <f t="shared" si="282"/>
        <v>41.419430094245271</v>
      </c>
    </row>
    <row r="729" spans="1:34">
      <c r="A729" s="1">
        <v>42348.708333333336</v>
      </c>
      <c r="B729">
        <v>1.0970599999999999</v>
      </c>
      <c r="C729">
        <v>1.0970800000000001</v>
      </c>
      <c r="D729">
        <v>1.09406</v>
      </c>
      <c r="E729">
        <v>1.09589</v>
      </c>
      <c r="F729">
        <v>23757</v>
      </c>
      <c r="H729">
        <f t="shared" si="276"/>
        <v>1.8299999999999983E-3</v>
      </c>
      <c r="I729">
        <f t="shared" si="272"/>
        <v>18.252516010978358</v>
      </c>
      <c r="J729">
        <f t="shared" si="285"/>
        <v>41.419430094245271</v>
      </c>
      <c r="K729">
        <f t="shared" si="273"/>
        <v>1</v>
      </c>
      <c r="L729">
        <f t="shared" si="274"/>
        <v>0</v>
      </c>
      <c r="M729">
        <f t="shared" si="275"/>
        <v>0</v>
      </c>
      <c r="N729">
        <f t="shared" ca="1" si="270"/>
        <v>0</v>
      </c>
      <c r="O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9">
        <f t="shared" ca="1" si="277"/>
        <v>0.05</v>
      </c>
      <c r="R729">
        <f t="shared" ca="1" si="278"/>
        <v>0</v>
      </c>
      <c r="S729">
        <f t="shared" ca="1" si="279"/>
        <v>101.96960000000001</v>
      </c>
      <c r="T729">
        <f t="shared" ca="1" si="280"/>
        <v>0</v>
      </c>
      <c r="U729">
        <f t="shared" ca="1" si="281"/>
        <v>0</v>
      </c>
      <c r="Z729">
        <f t="shared" si="286"/>
        <v>1.10422</v>
      </c>
      <c r="AA729">
        <f t="shared" si="287"/>
        <v>1.0932900000000001</v>
      </c>
      <c r="AB729">
        <f t="shared" si="271"/>
        <v>23.787740164684017</v>
      </c>
      <c r="AC729">
        <f t="shared" si="269"/>
        <v>22.62122598353119</v>
      </c>
      <c r="AE729">
        <f t="shared" si="283"/>
        <v>1.0998000000000001</v>
      </c>
      <c r="AF729">
        <f t="shared" si="284"/>
        <v>1.0932900000000001</v>
      </c>
      <c r="AG729">
        <f t="shared" si="288"/>
        <v>39.938556067587236</v>
      </c>
      <c r="AH729">
        <f t="shared" si="282"/>
        <v>48.924731182793771</v>
      </c>
    </row>
    <row r="730" spans="1:34">
      <c r="A730" s="1">
        <v>42348.75</v>
      </c>
      <c r="B730">
        <v>1.0959000000000001</v>
      </c>
      <c r="C730">
        <v>1.0962700000000001</v>
      </c>
      <c r="D730">
        <v>1.0924700000000001</v>
      </c>
      <c r="E730">
        <v>1.0935600000000001</v>
      </c>
      <c r="F730">
        <v>22948</v>
      </c>
      <c r="H730">
        <f t="shared" si="276"/>
        <v>1.0900000000000354E-3</v>
      </c>
      <c r="I730">
        <f t="shared" si="272"/>
        <v>22.62122598353119</v>
      </c>
      <c r="J730">
        <f t="shared" si="285"/>
        <v>48.924731182793771</v>
      </c>
      <c r="K730">
        <f t="shared" si="273"/>
        <v>1</v>
      </c>
      <c r="L730">
        <f t="shared" si="274"/>
        <v>0</v>
      </c>
      <c r="M730">
        <f t="shared" si="275"/>
        <v>0</v>
      </c>
      <c r="N730">
        <f t="shared" ca="1" si="270"/>
        <v>0</v>
      </c>
      <c r="O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0">
        <f t="shared" ca="1" si="277"/>
        <v>0.05</v>
      </c>
      <c r="R730">
        <f t="shared" ca="1" si="278"/>
        <v>0</v>
      </c>
      <c r="S730">
        <f t="shared" ca="1" si="279"/>
        <v>101.96960000000001</v>
      </c>
      <c r="T730">
        <f t="shared" ca="1" si="280"/>
        <v>0</v>
      </c>
      <c r="U730">
        <f t="shared" ca="1" si="281"/>
        <v>0</v>
      </c>
      <c r="Z730">
        <f t="shared" si="286"/>
        <v>1.10422</v>
      </c>
      <c r="AA730">
        <f t="shared" si="287"/>
        <v>1.0924700000000001</v>
      </c>
      <c r="AB730">
        <f t="shared" si="271"/>
        <v>9.2765957446812095</v>
      </c>
      <c r="AC730">
        <f t="shared" ref="AC730:AC793" si="289">AVERAGE(AB727:AB730)</f>
        <v>20.846138872126062</v>
      </c>
      <c r="AE730">
        <f t="shared" si="283"/>
        <v>1.0982099999999999</v>
      </c>
      <c r="AF730">
        <f t="shared" si="284"/>
        <v>1.0924700000000001</v>
      </c>
      <c r="AG730">
        <f t="shared" si="288"/>
        <v>18.98954703832862</v>
      </c>
      <c r="AH730">
        <f t="shared" si="282"/>
        <v>29.464051552957926</v>
      </c>
    </row>
    <row r="731" spans="1:34">
      <c r="A731" s="1">
        <v>42348.791666666664</v>
      </c>
      <c r="B731">
        <v>1.0935699999999999</v>
      </c>
      <c r="C731">
        <v>1.0950200000000001</v>
      </c>
      <c r="D731">
        <v>1.09327</v>
      </c>
      <c r="E731">
        <v>1.09466</v>
      </c>
      <c r="F731">
        <v>20669</v>
      </c>
      <c r="H731">
        <f t="shared" si="276"/>
        <v>2.9999999999996696E-4</v>
      </c>
      <c r="I731">
        <f t="shared" si="272"/>
        <v>20.846138872126062</v>
      </c>
      <c r="J731">
        <f t="shared" si="285"/>
        <v>29.464051552957926</v>
      </c>
      <c r="K731">
        <f t="shared" si="273"/>
        <v>1</v>
      </c>
      <c r="L731">
        <f t="shared" si="274"/>
        <v>0</v>
      </c>
      <c r="M731">
        <f t="shared" si="275"/>
        <v>0</v>
      </c>
      <c r="N731">
        <f t="shared" ca="1" si="270"/>
        <v>0</v>
      </c>
      <c r="O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1">
        <f t="shared" ca="1" si="277"/>
        <v>0.05</v>
      </c>
      <c r="R731">
        <f t="shared" ca="1" si="278"/>
        <v>0</v>
      </c>
      <c r="S731">
        <f t="shared" ca="1" si="279"/>
        <v>101.96960000000001</v>
      </c>
      <c r="T731">
        <f t="shared" ca="1" si="280"/>
        <v>0</v>
      </c>
      <c r="U731">
        <f t="shared" ca="1" si="281"/>
        <v>0</v>
      </c>
      <c r="Z731">
        <f t="shared" si="286"/>
        <v>1.10422</v>
      </c>
      <c r="AA731">
        <f t="shared" si="287"/>
        <v>1.0924700000000001</v>
      </c>
      <c r="AB731">
        <f t="shared" si="271"/>
        <v>18.638297872339812</v>
      </c>
      <c r="AC731">
        <f t="shared" si="289"/>
        <v>21.54871425512404</v>
      </c>
      <c r="AE731">
        <f t="shared" si="283"/>
        <v>1.0972200000000001</v>
      </c>
      <c r="AF731">
        <f t="shared" si="284"/>
        <v>1.0924700000000001</v>
      </c>
      <c r="AG731">
        <f t="shared" si="288"/>
        <v>46.105263157892622</v>
      </c>
      <c r="AH731">
        <f t="shared" si="282"/>
        <v>32.547405098110623</v>
      </c>
    </row>
    <row r="732" spans="1:34">
      <c r="A732" s="1">
        <v>42348.833333333336</v>
      </c>
      <c r="B732">
        <v>1.09466</v>
      </c>
      <c r="C732">
        <v>1.095</v>
      </c>
      <c r="D732">
        <v>1.0938300000000001</v>
      </c>
      <c r="E732">
        <v>1.0946499999999999</v>
      </c>
      <c r="F732">
        <v>17721</v>
      </c>
      <c r="H732">
        <f t="shared" si="276"/>
        <v>8.1999999999982087E-4</v>
      </c>
      <c r="I732">
        <f t="shared" si="272"/>
        <v>21.54871425512404</v>
      </c>
      <c r="J732">
        <f t="shared" si="285"/>
        <v>32.547405098110623</v>
      </c>
      <c r="K732">
        <f t="shared" si="273"/>
        <v>1</v>
      </c>
      <c r="L732">
        <f t="shared" si="274"/>
        <v>0</v>
      </c>
      <c r="M732">
        <f t="shared" si="275"/>
        <v>0</v>
      </c>
      <c r="N732">
        <f t="shared" ref="N732:N795" ca="1" si="290">IF(COUNTIF(OFFSET($M731,$Y$7,0,1-$Y$7,1),"&lt;&gt;0")=0,$M732,0)</f>
        <v>0</v>
      </c>
      <c r="O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2">
        <f t="shared" ca="1" si="277"/>
        <v>0.05</v>
      </c>
      <c r="R732">
        <f t="shared" ca="1" si="278"/>
        <v>0</v>
      </c>
      <c r="S732">
        <f t="shared" ca="1" si="279"/>
        <v>101.96960000000001</v>
      </c>
      <c r="T732">
        <f t="shared" ca="1" si="280"/>
        <v>0</v>
      </c>
      <c r="U732">
        <f t="shared" ca="1" si="281"/>
        <v>0</v>
      </c>
      <c r="Z732">
        <f t="shared" si="286"/>
        <v>1.10297</v>
      </c>
      <c r="AA732">
        <f t="shared" si="287"/>
        <v>1.0924700000000001</v>
      </c>
      <c r="AB732">
        <f t="shared" si="271"/>
        <v>20.761904761903413</v>
      </c>
      <c r="AC732">
        <f t="shared" si="289"/>
        <v>18.116134635902114</v>
      </c>
      <c r="AE732">
        <f t="shared" si="283"/>
        <v>1.0972200000000001</v>
      </c>
      <c r="AF732">
        <f t="shared" si="284"/>
        <v>1.0924700000000001</v>
      </c>
      <c r="AG732">
        <f t="shared" si="288"/>
        <v>45.894736842101771</v>
      </c>
      <c r="AH732">
        <f t="shared" si="282"/>
        <v>45.9999999999972</v>
      </c>
    </row>
    <row r="733" spans="1:34">
      <c r="A733" s="1">
        <v>42348.875</v>
      </c>
      <c r="B733">
        <v>1.09466</v>
      </c>
      <c r="C733">
        <v>1.09562</v>
      </c>
      <c r="D733">
        <v>1.0937600000000001</v>
      </c>
      <c r="E733">
        <v>1.09396</v>
      </c>
      <c r="F733">
        <v>17311</v>
      </c>
      <c r="H733">
        <f t="shared" si="276"/>
        <v>1.9999999999997797E-4</v>
      </c>
      <c r="I733">
        <f t="shared" si="272"/>
        <v>18.116134635902114</v>
      </c>
      <c r="J733">
        <f t="shared" si="285"/>
        <v>45.9999999999972</v>
      </c>
      <c r="K733">
        <f t="shared" si="273"/>
        <v>1</v>
      </c>
      <c r="L733">
        <f t="shared" si="274"/>
        <v>0</v>
      </c>
      <c r="M733">
        <f t="shared" si="275"/>
        <v>0</v>
      </c>
      <c r="N733">
        <f t="shared" ca="1" si="290"/>
        <v>0</v>
      </c>
      <c r="O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3">
        <f t="shared" ca="1" si="277"/>
        <v>0.05</v>
      </c>
      <c r="R733">
        <f t="shared" ca="1" si="278"/>
        <v>0</v>
      </c>
      <c r="S733">
        <f t="shared" ca="1" si="279"/>
        <v>101.96960000000001</v>
      </c>
      <c r="T733">
        <f t="shared" ca="1" si="280"/>
        <v>0</v>
      </c>
      <c r="U733">
        <f t="shared" ca="1" si="281"/>
        <v>0</v>
      </c>
      <c r="Z733">
        <f t="shared" si="286"/>
        <v>1.10297</v>
      </c>
      <c r="AA733">
        <f t="shared" si="287"/>
        <v>1.0924700000000001</v>
      </c>
      <c r="AB733">
        <f t="shared" si="271"/>
        <v>14.19047619047617</v>
      </c>
      <c r="AC733">
        <f t="shared" si="289"/>
        <v>15.71681864235015</v>
      </c>
      <c r="AE733">
        <f t="shared" si="283"/>
        <v>1.0972200000000001</v>
      </c>
      <c r="AF733">
        <f t="shared" si="284"/>
        <v>1.0924700000000001</v>
      </c>
      <c r="AG733">
        <f t="shared" si="288"/>
        <v>31.368421052631184</v>
      </c>
      <c r="AH733">
        <f t="shared" si="282"/>
        <v>38.631578947366478</v>
      </c>
    </row>
    <row r="734" spans="1:34">
      <c r="A734" s="1">
        <v>42348.916666666664</v>
      </c>
      <c r="B734">
        <v>1.0939700000000001</v>
      </c>
      <c r="C734">
        <v>1.0941099999999999</v>
      </c>
      <c r="D734">
        <v>1.09294</v>
      </c>
      <c r="E734">
        <v>1.0937300000000001</v>
      </c>
      <c r="F734">
        <v>16258</v>
      </c>
      <c r="H734">
        <f t="shared" si="276"/>
        <v>7.9000000000006843E-4</v>
      </c>
      <c r="I734">
        <f t="shared" si="272"/>
        <v>15.71681864235015</v>
      </c>
      <c r="J734">
        <f t="shared" si="285"/>
        <v>38.631578947366478</v>
      </c>
      <c r="K734">
        <f t="shared" si="273"/>
        <v>1</v>
      </c>
      <c r="L734">
        <f t="shared" si="274"/>
        <v>0</v>
      </c>
      <c r="M734">
        <f t="shared" si="275"/>
        <v>0</v>
      </c>
      <c r="N734">
        <f t="shared" ca="1" si="290"/>
        <v>0</v>
      </c>
      <c r="O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4">
        <f t="shared" ca="1" si="277"/>
        <v>0.05</v>
      </c>
      <c r="R734">
        <f t="shared" ca="1" si="278"/>
        <v>0</v>
      </c>
      <c r="S734">
        <f t="shared" ca="1" si="279"/>
        <v>101.96960000000001</v>
      </c>
      <c r="T734">
        <f t="shared" ca="1" si="280"/>
        <v>0</v>
      </c>
      <c r="U734">
        <f t="shared" ca="1" si="281"/>
        <v>0</v>
      </c>
      <c r="Z734">
        <f t="shared" si="286"/>
        <v>1.1023799999999999</v>
      </c>
      <c r="AA734">
        <f t="shared" si="287"/>
        <v>1.0924700000000001</v>
      </c>
      <c r="AB734">
        <f t="shared" si="271"/>
        <v>12.714429868819943</v>
      </c>
      <c r="AC734">
        <f t="shared" si="289"/>
        <v>16.576277173384835</v>
      </c>
      <c r="AE734">
        <f t="shared" si="283"/>
        <v>1.0972200000000001</v>
      </c>
      <c r="AF734">
        <f t="shared" si="284"/>
        <v>1.0924700000000001</v>
      </c>
      <c r="AG734">
        <f t="shared" si="288"/>
        <v>26.526315789474324</v>
      </c>
      <c r="AH734">
        <f t="shared" si="282"/>
        <v>28.947368421052754</v>
      </c>
    </row>
    <row r="735" spans="1:34">
      <c r="A735" s="1">
        <v>42348.958333333336</v>
      </c>
      <c r="B735">
        <v>1.0937399999999999</v>
      </c>
      <c r="C735">
        <v>1.0947</v>
      </c>
      <c r="D735">
        <v>1.09354</v>
      </c>
      <c r="E735">
        <v>1.09459</v>
      </c>
      <c r="F735">
        <v>15930</v>
      </c>
      <c r="H735">
        <f t="shared" si="276"/>
        <v>1.9999999999997797E-4</v>
      </c>
      <c r="I735">
        <f t="shared" si="272"/>
        <v>16.576277173384835</v>
      </c>
      <c r="J735">
        <f t="shared" si="285"/>
        <v>28.947368421052754</v>
      </c>
      <c r="K735">
        <f t="shared" si="273"/>
        <v>1</v>
      </c>
      <c r="L735">
        <f t="shared" si="274"/>
        <v>0</v>
      </c>
      <c r="M735">
        <f t="shared" si="275"/>
        <v>0</v>
      </c>
      <c r="N735">
        <f t="shared" ca="1" si="290"/>
        <v>0</v>
      </c>
      <c r="O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5">
        <f t="shared" ca="1" si="277"/>
        <v>0.05</v>
      </c>
      <c r="R735">
        <f t="shared" ca="1" si="278"/>
        <v>0</v>
      </c>
      <c r="S735">
        <f t="shared" ca="1" si="279"/>
        <v>101.96960000000001</v>
      </c>
      <c r="T735">
        <f t="shared" ca="1" si="280"/>
        <v>0</v>
      </c>
      <c r="U735">
        <f t="shared" ca="1" si="281"/>
        <v>0</v>
      </c>
      <c r="Z735">
        <f t="shared" si="286"/>
        <v>1.1021000000000001</v>
      </c>
      <c r="AA735">
        <f t="shared" si="287"/>
        <v>1.0924700000000001</v>
      </c>
      <c r="AB735">
        <f t="shared" si="271"/>
        <v>22.014537902387264</v>
      </c>
      <c r="AC735">
        <f t="shared" si="289"/>
        <v>17.420337180896698</v>
      </c>
      <c r="AE735">
        <f t="shared" si="283"/>
        <v>1.0970800000000001</v>
      </c>
      <c r="AF735">
        <f t="shared" si="284"/>
        <v>1.0924700000000001</v>
      </c>
      <c r="AG735">
        <f t="shared" si="288"/>
        <v>45.986984815616019</v>
      </c>
      <c r="AH735">
        <f t="shared" si="282"/>
        <v>36.256650302545168</v>
      </c>
    </row>
    <row r="736" spans="1:34">
      <c r="A736" s="1">
        <v>42349</v>
      </c>
      <c r="B736">
        <v>1.0946199999999999</v>
      </c>
      <c r="C736">
        <v>1.0946400000000001</v>
      </c>
      <c r="D736">
        <v>1.09358</v>
      </c>
      <c r="E736">
        <v>1.0938600000000001</v>
      </c>
      <c r="F736">
        <v>15073</v>
      </c>
      <c r="H736">
        <f t="shared" si="276"/>
        <v>2.8000000000005798E-4</v>
      </c>
      <c r="I736">
        <f t="shared" si="272"/>
        <v>17.420337180896698</v>
      </c>
      <c r="J736">
        <f t="shared" si="285"/>
        <v>36.256650302545168</v>
      </c>
      <c r="K736">
        <f t="shared" si="273"/>
        <v>1</v>
      </c>
      <c r="L736">
        <f t="shared" si="274"/>
        <v>0</v>
      </c>
      <c r="M736">
        <f t="shared" si="275"/>
        <v>0</v>
      </c>
      <c r="N736">
        <f t="shared" ca="1" si="290"/>
        <v>0</v>
      </c>
      <c r="O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6">
        <f t="shared" ca="1" si="277"/>
        <v>0.05</v>
      </c>
      <c r="R736">
        <f t="shared" ca="1" si="278"/>
        <v>0</v>
      </c>
      <c r="S736">
        <f t="shared" ca="1" si="279"/>
        <v>101.96960000000001</v>
      </c>
      <c r="T736">
        <f t="shared" ca="1" si="280"/>
        <v>0</v>
      </c>
      <c r="U736">
        <f t="shared" ca="1" si="281"/>
        <v>0</v>
      </c>
      <c r="Z736">
        <f t="shared" si="286"/>
        <v>1.1021000000000001</v>
      </c>
      <c r="AA736">
        <f t="shared" si="287"/>
        <v>1.0924700000000001</v>
      </c>
      <c r="AB736">
        <f t="shared" si="271"/>
        <v>14.434060228452736</v>
      </c>
      <c r="AC736">
        <f t="shared" si="289"/>
        <v>15.838376047534029</v>
      </c>
      <c r="AE736">
        <f t="shared" si="283"/>
        <v>1.0962700000000001</v>
      </c>
      <c r="AF736">
        <f t="shared" si="284"/>
        <v>1.0924700000000001</v>
      </c>
      <c r="AG736">
        <f t="shared" si="288"/>
        <v>36.57894736842087</v>
      </c>
      <c r="AH736">
        <f t="shared" si="282"/>
        <v>41.282966092018441</v>
      </c>
    </row>
    <row r="737" spans="1:34">
      <c r="A737" s="1">
        <v>42349.041666666664</v>
      </c>
      <c r="B737">
        <v>1.0938699999999999</v>
      </c>
      <c r="C737">
        <v>1.0945100000000001</v>
      </c>
      <c r="D737">
        <v>1.0936600000000001</v>
      </c>
      <c r="E737">
        <v>1.09395</v>
      </c>
      <c r="F737">
        <v>9371</v>
      </c>
      <c r="H737">
        <f t="shared" si="276"/>
        <v>2.0999999999982144E-4</v>
      </c>
      <c r="I737">
        <f t="shared" si="272"/>
        <v>15.838376047534029</v>
      </c>
      <c r="J737">
        <f t="shared" si="285"/>
        <v>41.282966092018441</v>
      </c>
      <c r="K737">
        <f t="shared" si="273"/>
        <v>1</v>
      </c>
      <c r="L737">
        <f t="shared" si="274"/>
        <v>0</v>
      </c>
      <c r="M737">
        <f t="shared" si="275"/>
        <v>0</v>
      </c>
      <c r="N737">
        <f t="shared" ca="1" si="290"/>
        <v>0</v>
      </c>
      <c r="O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7">
        <f t="shared" ca="1" si="277"/>
        <v>0.05</v>
      </c>
      <c r="R737">
        <f t="shared" ca="1" si="278"/>
        <v>0</v>
      </c>
      <c r="S737">
        <f t="shared" ca="1" si="279"/>
        <v>101.96960000000001</v>
      </c>
      <c r="T737">
        <f t="shared" ca="1" si="280"/>
        <v>0</v>
      </c>
      <c r="U737">
        <f t="shared" ca="1" si="281"/>
        <v>0</v>
      </c>
      <c r="Z737">
        <f t="shared" si="286"/>
        <v>1.10182</v>
      </c>
      <c r="AA737">
        <f t="shared" si="287"/>
        <v>1.0924700000000001</v>
      </c>
      <c r="AB737">
        <f t="shared" si="271"/>
        <v>15.828877005346854</v>
      </c>
      <c r="AC737">
        <f t="shared" si="289"/>
        <v>16.2479762512517</v>
      </c>
      <c r="AE737">
        <f t="shared" si="283"/>
        <v>1.09562</v>
      </c>
      <c r="AF737">
        <f t="shared" si="284"/>
        <v>1.09294</v>
      </c>
      <c r="AG737">
        <f t="shared" si="288"/>
        <v>37.68656716417722</v>
      </c>
      <c r="AH737">
        <f t="shared" si="282"/>
        <v>37.132757266299045</v>
      </c>
    </row>
    <row r="738" spans="1:34">
      <c r="A738" s="1">
        <v>42349.083333333336</v>
      </c>
      <c r="B738">
        <v>1.09398</v>
      </c>
      <c r="C738">
        <v>1.0947199999999999</v>
      </c>
      <c r="D738">
        <v>1.0939000000000001</v>
      </c>
      <c r="E738">
        <v>1.0946400000000001</v>
      </c>
      <c r="F738">
        <v>15547</v>
      </c>
      <c r="H738">
        <f t="shared" si="276"/>
        <v>7.9999999999857963E-5</v>
      </c>
      <c r="I738">
        <f t="shared" si="272"/>
        <v>16.2479762512517</v>
      </c>
      <c r="J738">
        <f t="shared" si="285"/>
        <v>37.132757266299045</v>
      </c>
      <c r="K738">
        <f t="shared" si="273"/>
        <v>1</v>
      </c>
      <c r="L738">
        <f t="shared" si="274"/>
        <v>0</v>
      </c>
      <c r="M738">
        <f t="shared" si="275"/>
        <v>0</v>
      </c>
      <c r="N738">
        <f t="shared" ca="1" si="290"/>
        <v>0</v>
      </c>
      <c r="O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8">
        <f t="shared" ca="1" si="277"/>
        <v>0.05</v>
      </c>
      <c r="R738">
        <f t="shared" ca="1" si="278"/>
        <v>0</v>
      </c>
      <c r="S738">
        <f t="shared" ca="1" si="279"/>
        <v>101.96960000000001</v>
      </c>
      <c r="T738">
        <f t="shared" ca="1" si="280"/>
        <v>0</v>
      </c>
      <c r="U738">
        <f t="shared" ca="1" si="281"/>
        <v>0</v>
      </c>
      <c r="Z738">
        <f t="shared" si="286"/>
        <v>1.1013900000000001</v>
      </c>
      <c r="AA738">
        <f t="shared" si="287"/>
        <v>1.0924700000000001</v>
      </c>
      <c r="AB738">
        <f t="shared" si="271"/>
        <v>24.327354260089638</v>
      </c>
      <c r="AC738">
        <f t="shared" si="289"/>
        <v>19.151207349069121</v>
      </c>
      <c r="AE738">
        <f t="shared" si="283"/>
        <v>1.09562</v>
      </c>
      <c r="AF738">
        <f t="shared" si="284"/>
        <v>1.09294</v>
      </c>
      <c r="AG738">
        <f t="shared" si="288"/>
        <v>63.43283582089645</v>
      </c>
      <c r="AH738">
        <f t="shared" si="282"/>
        <v>50.559701492536831</v>
      </c>
    </row>
    <row r="739" spans="1:34">
      <c r="A739" s="1">
        <v>42349.125</v>
      </c>
      <c r="B739">
        <v>1.09463</v>
      </c>
      <c r="C739">
        <v>1.09473</v>
      </c>
      <c r="D739">
        <v>1.09335</v>
      </c>
      <c r="E739">
        <v>1.0935600000000001</v>
      </c>
      <c r="F739">
        <v>14912</v>
      </c>
      <c r="H739">
        <f t="shared" si="276"/>
        <v>2.1000000000004349E-4</v>
      </c>
      <c r="I739">
        <f t="shared" si="272"/>
        <v>19.151207349069121</v>
      </c>
      <c r="J739">
        <f t="shared" si="285"/>
        <v>50.559701492536831</v>
      </c>
      <c r="K739">
        <f t="shared" si="273"/>
        <v>1</v>
      </c>
      <c r="L739">
        <f t="shared" si="274"/>
        <v>0</v>
      </c>
      <c r="M739">
        <f t="shared" si="275"/>
        <v>0</v>
      </c>
      <c r="N739">
        <f t="shared" ca="1" si="290"/>
        <v>0</v>
      </c>
      <c r="O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9">
        <f t="shared" ca="1" si="277"/>
        <v>0.05</v>
      </c>
      <c r="R739">
        <f t="shared" ca="1" si="278"/>
        <v>0</v>
      </c>
      <c r="S739">
        <f t="shared" ca="1" si="279"/>
        <v>101.96960000000001</v>
      </c>
      <c r="T739">
        <f t="shared" ca="1" si="280"/>
        <v>0</v>
      </c>
      <c r="U739">
        <f t="shared" ca="1" si="281"/>
        <v>0</v>
      </c>
      <c r="Z739">
        <f t="shared" si="286"/>
        <v>1.1011200000000001</v>
      </c>
      <c r="AA739">
        <f t="shared" si="287"/>
        <v>1.0924700000000001</v>
      </c>
      <c r="AB739">
        <f t="shared" si="271"/>
        <v>12.601156069364503</v>
      </c>
      <c r="AC739">
        <f t="shared" si="289"/>
        <v>16.797861890813433</v>
      </c>
      <c r="AE739">
        <f t="shared" si="283"/>
        <v>1.09562</v>
      </c>
      <c r="AF739">
        <f t="shared" si="284"/>
        <v>1.09294</v>
      </c>
      <c r="AG739">
        <f t="shared" si="288"/>
        <v>23.134328358211242</v>
      </c>
      <c r="AH739">
        <f t="shared" si="282"/>
        <v>43.283582089553846</v>
      </c>
    </row>
    <row r="740" spans="1:34">
      <c r="A740" s="1">
        <v>42349.166666666664</v>
      </c>
      <c r="B740">
        <v>1.0935699999999999</v>
      </c>
      <c r="C740">
        <v>1.09379</v>
      </c>
      <c r="D740">
        <v>1.09259</v>
      </c>
      <c r="E740">
        <v>1.09317</v>
      </c>
      <c r="F740">
        <v>14015</v>
      </c>
      <c r="H740">
        <f t="shared" si="276"/>
        <v>5.8000000000002494E-4</v>
      </c>
      <c r="I740">
        <f t="shared" si="272"/>
        <v>16.797861890813433</v>
      </c>
      <c r="J740">
        <f t="shared" si="285"/>
        <v>43.283582089553846</v>
      </c>
      <c r="K740">
        <f t="shared" si="273"/>
        <v>1</v>
      </c>
      <c r="L740">
        <f t="shared" si="274"/>
        <v>0</v>
      </c>
      <c r="M740">
        <f t="shared" si="275"/>
        <v>0</v>
      </c>
      <c r="N740">
        <f t="shared" ca="1" si="290"/>
        <v>0</v>
      </c>
      <c r="O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0">
        <f t="shared" ca="1" si="277"/>
        <v>0.05</v>
      </c>
      <c r="R740">
        <f t="shared" ca="1" si="278"/>
        <v>0</v>
      </c>
      <c r="S740">
        <f t="shared" ca="1" si="279"/>
        <v>101.96960000000001</v>
      </c>
      <c r="T740">
        <f t="shared" ca="1" si="280"/>
        <v>0</v>
      </c>
      <c r="U740">
        <f t="shared" ca="1" si="281"/>
        <v>0</v>
      </c>
      <c r="Z740">
        <f t="shared" si="286"/>
        <v>1.10094</v>
      </c>
      <c r="AA740">
        <f t="shared" si="287"/>
        <v>1.0924700000000001</v>
      </c>
      <c r="AB740">
        <f t="shared" si="271"/>
        <v>8.2644628099164681</v>
      </c>
      <c r="AC740">
        <f t="shared" si="289"/>
        <v>15.255462536179365</v>
      </c>
      <c r="AE740">
        <f t="shared" si="283"/>
        <v>1.09473</v>
      </c>
      <c r="AF740">
        <f t="shared" si="284"/>
        <v>1.09259</v>
      </c>
      <c r="AG740">
        <f t="shared" si="288"/>
        <v>27.102803738318531</v>
      </c>
      <c r="AH740">
        <f t="shared" si="282"/>
        <v>25.118566048264888</v>
      </c>
    </row>
    <row r="741" spans="1:34">
      <c r="A741" s="1">
        <v>42349.208333333336</v>
      </c>
      <c r="B741">
        <v>1.09318</v>
      </c>
      <c r="C741">
        <v>1.09355</v>
      </c>
      <c r="D741">
        <v>1.09293</v>
      </c>
      <c r="E741">
        <v>1.0929800000000001</v>
      </c>
      <c r="F741">
        <v>12965</v>
      </c>
      <c r="H741">
        <f t="shared" si="276"/>
        <v>5.0000000000105516E-5</v>
      </c>
      <c r="I741">
        <f t="shared" si="272"/>
        <v>15.255462536179365</v>
      </c>
      <c r="J741">
        <f t="shared" si="285"/>
        <v>25.118566048264888</v>
      </c>
      <c r="K741">
        <f t="shared" si="273"/>
        <v>1</v>
      </c>
      <c r="L741">
        <f t="shared" si="274"/>
        <v>0</v>
      </c>
      <c r="M741">
        <f t="shared" si="275"/>
        <v>0</v>
      </c>
      <c r="N741">
        <f t="shared" ca="1" si="290"/>
        <v>0</v>
      </c>
      <c r="O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1">
        <f t="shared" ca="1" si="277"/>
        <v>0.05</v>
      </c>
      <c r="R741">
        <f t="shared" ca="1" si="278"/>
        <v>0</v>
      </c>
      <c r="S741">
        <f t="shared" ca="1" si="279"/>
        <v>101.96960000000001</v>
      </c>
      <c r="T741">
        <f t="shared" ca="1" si="280"/>
        <v>0</v>
      </c>
      <c r="U741">
        <f t="shared" ca="1" si="281"/>
        <v>0</v>
      </c>
      <c r="Z741">
        <f t="shared" si="286"/>
        <v>1.1007199999999999</v>
      </c>
      <c r="AA741">
        <f t="shared" si="287"/>
        <v>1.0924700000000001</v>
      </c>
      <c r="AB741">
        <f t="shared" si="271"/>
        <v>6.1818181818184073</v>
      </c>
      <c r="AC741">
        <f t="shared" si="289"/>
        <v>12.843697830297254</v>
      </c>
      <c r="AE741">
        <f t="shared" si="283"/>
        <v>1.09473</v>
      </c>
      <c r="AF741">
        <f t="shared" si="284"/>
        <v>1.09259</v>
      </c>
      <c r="AG741">
        <f t="shared" si="288"/>
        <v>18.224299065425555</v>
      </c>
      <c r="AH741">
        <f t="shared" si="282"/>
        <v>22.663551401872041</v>
      </c>
    </row>
    <row r="742" spans="1:34">
      <c r="A742" s="1">
        <v>42349.25</v>
      </c>
      <c r="B742">
        <v>1.09297</v>
      </c>
      <c r="C742">
        <v>1.09352</v>
      </c>
      <c r="D742">
        <v>1.09267</v>
      </c>
      <c r="E742">
        <v>1.0934900000000001</v>
      </c>
      <c r="F742">
        <v>13561</v>
      </c>
      <c r="H742">
        <f t="shared" si="276"/>
        <v>2.9999999999996696E-4</v>
      </c>
      <c r="I742">
        <f t="shared" si="272"/>
        <v>12.843697830297254</v>
      </c>
      <c r="J742">
        <f t="shared" si="285"/>
        <v>22.663551401872041</v>
      </c>
      <c r="K742">
        <f t="shared" si="273"/>
        <v>1</v>
      </c>
      <c r="L742">
        <f t="shared" si="274"/>
        <v>0</v>
      </c>
      <c r="M742">
        <f t="shared" si="275"/>
        <v>0</v>
      </c>
      <c r="N742">
        <f t="shared" ca="1" si="290"/>
        <v>0</v>
      </c>
      <c r="O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2">
        <f t="shared" ca="1" si="277"/>
        <v>0.05</v>
      </c>
      <c r="R742">
        <f t="shared" ca="1" si="278"/>
        <v>0</v>
      </c>
      <c r="S742">
        <f t="shared" ca="1" si="279"/>
        <v>101.96960000000001</v>
      </c>
      <c r="T742">
        <f t="shared" ca="1" si="280"/>
        <v>0</v>
      </c>
      <c r="U742">
        <f t="shared" ca="1" si="281"/>
        <v>0</v>
      </c>
      <c r="Z742">
        <f t="shared" si="286"/>
        <v>1.10023</v>
      </c>
      <c r="AA742">
        <f t="shared" si="287"/>
        <v>1.0924700000000001</v>
      </c>
      <c r="AB742">
        <f t="shared" ref="AB742:AB805" si="291">(E742-AA742)/(Z742-AA742)*100</f>
        <v>13.144329896907504</v>
      </c>
      <c r="AC742">
        <f t="shared" si="289"/>
        <v>10.04794173950172</v>
      </c>
      <c r="AE742">
        <f t="shared" si="283"/>
        <v>1.09473</v>
      </c>
      <c r="AF742">
        <f t="shared" si="284"/>
        <v>1.09259</v>
      </c>
      <c r="AG742">
        <f t="shared" si="288"/>
        <v>42.056074766360283</v>
      </c>
      <c r="AH742">
        <f t="shared" si="282"/>
        <v>30.140186915892919</v>
      </c>
    </row>
    <row r="743" spans="1:34">
      <c r="A743" s="1">
        <v>42349.291666666664</v>
      </c>
      <c r="B743">
        <v>1.09348</v>
      </c>
      <c r="C743">
        <v>1.09361</v>
      </c>
      <c r="D743">
        <v>1.0931299999999999</v>
      </c>
      <c r="E743">
        <v>1.0935900000000001</v>
      </c>
      <c r="F743">
        <v>13118</v>
      </c>
      <c r="H743">
        <f t="shared" si="276"/>
        <v>3.5000000000007248E-4</v>
      </c>
      <c r="I743">
        <f t="shared" si="272"/>
        <v>10.04794173950172</v>
      </c>
      <c r="J743">
        <f t="shared" si="285"/>
        <v>30.140186915892919</v>
      </c>
      <c r="K743">
        <f t="shared" si="273"/>
        <v>1</v>
      </c>
      <c r="L743">
        <f t="shared" si="274"/>
        <v>0</v>
      </c>
      <c r="M743">
        <f t="shared" si="275"/>
        <v>0</v>
      </c>
      <c r="N743">
        <f t="shared" ca="1" si="290"/>
        <v>0</v>
      </c>
      <c r="O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3">
        <f t="shared" ca="1" si="277"/>
        <v>0.05</v>
      </c>
      <c r="R743">
        <f t="shared" ca="1" si="278"/>
        <v>0</v>
      </c>
      <c r="S743">
        <f t="shared" ca="1" si="279"/>
        <v>101.96960000000001</v>
      </c>
      <c r="T743">
        <f t="shared" ca="1" si="280"/>
        <v>0</v>
      </c>
      <c r="U743">
        <f t="shared" ca="1" si="281"/>
        <v>0</v>
      </c>
      <c r="Z743">
        <f t="shared" si="286"/>
        <v>1.0998000000000001</v>
      </c>
      <c r="AA743">
        <f t="shared" si="287"/>
        <v>1.0924700000000001</v>
      </c>
      <c r="AB743">
        <f t="shared" si="291"/>
        <v>15.279672578444762</v>
      </c>
      <c r="AC743">
        <f t="shared" si="289"/>
        <v>10.717570866771785</v>
      </c>
      <c r="AE743">
        <f t="shared" si="283"/>
        <v>1.09473</v>
      </c>
      <c r="AF743">
        <f t="shared" si="284"/>
        <v>1.09259</v>
      </c>
      <c r="AG743">
        <f t="shared" si="288"/>
        <v>46.72897196262138</v>
      </c>
      <c r="AH743">
        <f t="shared" si="282"/>
        <v>44.392523364490827</v>
      </c>
    </row>
    <row r="744" spans="1:34">
      <c r="A744" s="1">
        <v>42349.333333333336</v>
      </c>
      <c r="B744">
        <v>1.0935900000000001</v>
      </c>
      <c r="C744">
        <v>1.0943700000000001</v>
      </c>
      <c r="D744">
        <v>1.0933999999999999</v>
      </c>
      <c r="E744">
        <v>1.09368</v>
      </c>
      <c r="F744">
        <v>13039</v>
      </c>
      <c r="H744">
        <f t="shared" si="276"/>
        <v>1.9000000000013451E-4</v>
      </c>
      <c r="I744">
        <f t="shared" si="272"/>
        <v>10.717570866771785</v>
      </c>
      <c r="J744">
        <f t="shared" si="285"/>
        <v>44.392523364490827</v>
      </c>
      <c r="K744">
        <f t="shared" si="273"/>
        <v>1</v>
      </c>
      <c r="L744">
        <f t="shared" si="274"/>
        <v>0</v>
      </c>
      <c r="M744">
        <f t="shared" si="275"/>
        <v>0</v>
      </c>
      <c r="N744">
        <f t="shared" ca="1" si="290"/>
        <v>0</v>
      </c>
      <c r="O744">
        <f ca="1">IF(ISNA(HLOOKUP(ROW()+1,Лист1!$DD$3:$GY$28,26,FALSE)),IF(ISNA(HLOOKUP(ROW()+1,Лист1!$DD$37:$GY$62,26,FALSE)),0,HLOOKUP(ROW()+1,Лист1!$DD$37:$GY$62,26,FALSE)),HLOOKUP(ROW()+1,Лист1!$DD$3:$GY$28,26,FALSE))</f>
        <v>4.369999999999985E-3</v>
      </c>
      <c r="P744">
        <f t="shared" ca="1" si="277"/>
        <v>0.05</v>
      </c>
      <c r="R744">
        <f t="shared" ca="1" si="278"/>
        <v>4.369999999999985E-3</v>
      </c>
      <c r="S744">
        <f t="shared" ca="1" si="279"/>
        <v>102.18610000000001</v>
      </c>
      <c r="T744">
        <f t="shared" ca="1" si="280"/>
        <v>1</v>
      </c>
      <c r="U744">
        <f t="shared" ca="1" si="281"/>
        <v>0.21649999999999925</v>
      </c>
      <c r="Z744">
        <f t="shared" si="286"/>
        <v>1.0998000000000001</v>
      </c>
      <c r="AA744">
        <f t="shared" si="287"/>
        <v>1.0924700000000001</v>
      </c>
      <c r="AB744">
        <f t="shared" si="291"/>
        <v>16.507503410640158</v>
      </c>
      <c r="AC744">
        <f t="shared" si="289"/>
        <v>12.778331016952709</v>
      </c>
      <c r="AE744">
        <f t="shared" si="283"/>
        <v>1.09473</v>
      </c>
      <c r="AF744">
        <f t="shared" si="284"/>
        <v>1.09259</v>
      </c>
      <c r="AG744">
        <f t="shared" si="288"/>
        <v>50.934579439253255</v>
      </c>
      <c r="AH744">
        <f t="shared" si="282"/>
        <v>48.831775700937314</v>
      </c>
    </row>
    <row r="745" spans="1:34">
      <c r="A745" s="1">
        <v>42349.375</v>
      </c>
      <c r="B745">
        <v>1.0936900000000001</v>
      </c>
      <c r="C745">
        <v>1.09494</v>
      </c>
      <c r="D745">
        <v>1.0934600000000001</v>
      </c>
      <c r="E745">
        <v>1.09453</v>
      </c>
      <c r="F745">
        <v>14153</v>
      </c>
      <c r="H745">
        <f t="shared" si="276"/>
        <v>2.2999999999995246E-4</v>
      </c>
      <c r="I745">
        <f t="shared" si="272"/>
        <v>12.778331016952709</v>
      </c>
      <c r="J745">
        <f t="shared" si="285"/>
        <v>48.831775700937314</v>
      </c>
      <c r="K745">
        <f t="shared" si="273"/>
        <v>1</v>
      </c>
      <c r="L745">
        <f t="shared" si="274"/>
        <v>0</v>
      </c>
      <c r="M745">
        <f t="shared" si="275"/>
        <v>0</v>
      </c>
      <c r="N745">
        <f t="shared" ca="1" si="290"/>
        <v>0</v>
      </c>
      <c r="O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5">
        <f t="shared" ca="1" si="277"/>
        <v>0.05</v>
      </c>
      <c r="R745">
        <f t="shared" ca="1" si="278"/>
        <v>0</v>
      </c>
      <c r="S745">
        <f t="shared" ca="1" si="279"/>
        <v>102.18610000000001</v>
      </c>
      <c r="T745">
        <f t="shared" ca="1" si="280"/>
        <v>0</v>
      </c>
      <c r="U745">
        <f t="shared" ca="1" si="281"/>
        <v>0</v>
      </c>
      <c r="Z745">
        <f t="shared" si="286"/>
        <v>1.0982099999999999</v>
      </c>
      <c r="AA745">
        <f t="shared" si="287"/>
        <v>1.0924700000000001</v>
      </c>
      <c r="AB745">
        <f t="shared" si="291"/>
        <v>35.888501742160315</v>
      </c>
      <c r="AC745">
        <f t="shared" si="289"/>
        <v>20.205001907038184</v>
      </c>
      <c r="AE745">
        <f t="shared" si="283"/>
        <v>1.09494</v>
      </c>
      <c r="AF745">
        <f t="shared" si="284"/>
        <v>1.09259</v>
      </c>
      <c r="AG745">
        <f t="shared" si="288"/>
        <v>82.553191489361339</v>
      </c>
      <c r="AH745">
        <f t="shared" si="282"/>
        <v>66.743885464307297</v>
      </c>
    </row>
    <row r="746" spans="1:34">
      <c r="A746" s="1">
        <v>42349.416666666664</v>
      </c>
      <c r="B746">
        <v>1.0945199999999999</v>
      </c>
      <c r="C746">
        <v>1.0956900000000001</v>
      </c>
      <c r="D746">
        <v>1.0936600000000001</v>
      </c>
      <c r="E746">
        <v>1.0951200000000001</v>
      </c>
      <c r="F746">
        <v>16743</v>
      </c>
      <c r="H746">
        <f t="shared" si="276"/>
        <v>8.5999999999986088E-4</v>
      </c>
      <c r="I746">
        <f t="shared" si="272"/>
        <v>20.205001907038184</v>
      </c>
      <c r="J746">
        <f t="shared" si="285"/>
        <v>66.743885464307297</v>
      </c>
      <c r="K746">
        <f t="shared" si="273"/>
        <v>1</v>
      </c>
      <c r="L746">
        <f t="shared" si="274"/>
        <v>1</v>
      </c>
      <c r="M746">
        <f t="shared" si="275"/>
        <v>1</v>
      </c>
      <c r="N746">
        <f t="shared" ca="1" si="290"/>
        <v>1</v>
      </c>
      <c r="O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6">
        <f t="shared" ca="1" si="277"/>
        <v>0.05</v>
      </c>
      <c r="R746">
        <f t="shared" ca="1" si="278"/>
        <v>0</v>
      </c>
      <c r="S746">
        <f t="shared" ca="1" si="279"/>
        <v>102.18610000000001</v>
      </c>
      <c r="T746">
        <f t="shared" ca="1" si="280"/>
        <v>0</v>
      </c>
      <c r="U746">
        <f t="shared" ca="1" si="281"/>
        <v>0</v>
      </c>
      <c r="Z746">
        <f t="shared" si="286"/>
        <v>1.0972200000000001</v>
      </c>
      <c r="AA746">
        <f t="shared" si="287"/>
        <v>1.0924700000000001</v>
      </c>
      <c r="AB746">
        <f t="shared" si="291"/>
        <v>55.789473684211025</v>
      </c>
      <c r="AC746">
        <f t="shared" si="289"/>
        <v>30.866287853864065</v>
      </c>
      <c r="AE746">
        <f t="shared" si="283"/>
        <v>1.0956900000000001</v>
      </c>
      <c r="AF746">
        <f t="shared" si="284"/>
        <v>1.09259</v>
      </c>
      <c r="AG746">
        <f t="shared" si="288"/>
        <v>81.612903225808367</v>
      </c>
      <c r="AH746">
        <f t="shared" si="282"/>
        <v>82.08304735758486</v>
      </c>
    </row>
    <row r="747" spans="1:34">
      <c r="A747" s="1">
        <v>42349.458333333336</v>
      </c>
      <c r="B747">
        <v>1.0951299999999999</v>
      </c>
      <c r="C747">
        <v>1.09663</v>
      </c>
      <c r="D747">
        <v>1.0949500000000001</v>
      </c>
      <c r="E747">
        <v>1.09626</v>
      </c>
      <c r="F747">
        <v>19180</v>
      </c>
      <c r="H747">
        <f t="shared" si="276"/>
        <v>1.7999999999984695E-4</v>
      </c>
      <c r="I747">
        <f t="shared" si="272"/>
        <v>30.866287853864065</v>
      </c>
      <c r="J747">
        <f t="shared" si="285"/>
        <v>82.08304735758486</v>
      </c>
      <c r="K747">
        <f t="shared" si="273"/>
        <v>1</v>
      </c>
      <c r="L747">
        <f t="shared" si="274"/>
        <v>1</v>
      </c>
      <c r="M747">
        <f t="shared" si="275"/>
        <v>1</v>
      </c>
      <c r="N747">
        <f t="shared" ca="1" si="290"/>
        <v>0</v>
      </c>
      <c r="O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7">
        <f t="shared" ca="1" si="277"/>
        <v>0.05</v>
      </c>
      <c r="R747">
        <f t="shared" ca="1" si="278"/>
        <v>0</v>
      </c>
      <c r="S747">
        <f t="shared" ca="1" si="279"/>
        <v>102.18610000000001</v>
      </c>
      <c r="T747">
        <f t="shared" ca="1" si="280"/>
        <v>0</v>
      </c>
      <c r="U747">
        <f t="shared" ca="1" si="281"/>
        <v>0</v>
      </c>
      <c r="Z747">
        <f t="shared" si="286"/>
        <v>1.0972200000000001</v>
      </c>
      <c r="AA747">
        <f t="shared" si="287"/>
        <v>1.0924700000000001</v>
      </c>
      <c r="AB747">
        <f t="shared" si="291"/>
        <v>79.789473684209142</v>
      </c>
      <c r="AC747">
        <f t="shared" si="289"/>
        <v>46.993738130305161</v>
      </c>
      <c r="AE747">
        <f t="shared" si="283"/>
        <v>1.09663</v>
      </c>
      <c r="AF747">
        <f t="shared" si="284"/>
        <v>1.09267</v>
      </c>
      <c r="AG747">
        <f t="shared" si="288"/>
        <v>90.65656565656603</v>
      </c>
      <c r="AH747">
        <f t="shared" si="282"/>
        <v>86.134734441187192</v>
      </c>
    </row>
    <row r="748" spans="1:34">
      <c r="A748" s="1">
        <v>42349.5</v>
      </c>
      <c r="B748">
        <v>1.0962700000000001</v>
      </c>
      <c r="C748">
        <v>1.0969800000000001</v>
      </c>
      <c r="D748">
        <v>1.09368</v>
      </c>
      <c r="E748">
        <v>1.09429</v>
      </c>
      <c r="F748">
        <v>19444</v>
      </c>
      <c r="H748">
        <f t="shared" si="276"/>
        <v>6.0999999999999943E-4</v>
      </c>
      <c r="I748">
        <f t="shared" si="272"/>
        <v>46.993738130305161</v>
      </c>
      <c r="J748">
        <f t="shared" si="285"/>
        <v>86.134734441187192</v>
      </c>
      <c r="K748">
        <f t="shared" si="273"/>
        <v>0</v>
      </c>
      <c r="L748">
        <f t="shared" si="274"/>
        <v>0</v>
      </c>
      <c r="M748">
        <f t="shared" si="275"/>
        <v>0</v>
      </c>
      <c r="N748">
        <f t="shared" ca="1" si="290"/>
        <v>0</v>
      </c>
      <c r="O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8">
        <f t="shared" ca="1" si="277"/>
        <v>0.05</v>
      </c>
      <c r="R748">
        <f t="shared" ca="1" si="278"/>
        <v>0</v>
      </c>
      <c r="S748">
        <f t="shared" ca="1" si="279"/>
        <v>102.18610000000001</v>
      </c>
      <c r="T748">
        <f t="shared" ca="1" si="280"/>
        <v>0</v>
      </c>
      <c r="U748">
        <f t="shared" ca="1" si="281"/>
        <v>0</v>
      </c>
      <c r="Z748">
        <f t="shared" si="286"/>
        <v>1.0972200000000001</v>
      </c>
      <c r="AA748">
        <f t="shared" si="287"/>
        <v>1.0924700000000001</v>
      </c>
      <c r="AB748">
        <f t="shared" si="291"/>
        <v>38.315789473682536</v>
      </c>
      <c r="AC748">
        <f t="shared" si="289"/>
        <v>52.445809646065761</v>
      </c>
      <c r="AE748">
        <f t="shared" si="283"/>
        <v>1.0969800000000001</v>
      </c>
      <c r="AF748">
        <f t="shared" si="284"/>
        <v>1.09267</v>
      </c>
      <c r="AG748">
        <f t="shared" si="288"/>
        <v>37.587006960555478</v>
      </c>
      <c r="AH748">
        <f t="shared" si="282"/>
        <v>64.121786308560758</v>
      </c>
    </row>
    <row r="749" spans="1:34">
      <c r="A749" s="1">
        <v>42349.541666666664</v>
      </c>
      <c r="B749">
        <v>1.09429</v>
      </c>
      <c r="C749">
        <v>1.0968599999999999</v>
      </c>
      <c r="D749">
        <v>1.0937300000000001</v>
      </c>
      <c r="E749">
        <v>1.09626</v>
      </c>
      <c r="F749">
        <v>19481</v>
      </c>
      <c r="H749">
        <f t="shared" si="276"/>
        <v>5.5999999999989392E-4</v>
      </c>
      <c r="I749">
        <f t="shared" si="272"/>
        <v>52.445809646065761</v>
      </c>
      <c r="J749">
        <f t="shared" si="285"/>
        <v>64.121786308560758</v>
      </c>
      <c r="K749">
        <f t="shared" si="273"/>
        <v>0</v>
      </c>
      <c r="L749">
        <f t="shared" si="274"/>
        <v>0</v>
      </c>
      <c r="M749">
        <f t="shared" si="275"/>
        <v>0</v>
      </c>
      <c r="N749">
        <f t="shared" ca="1" si="290"/>
        <v>0</v>
      </c>
      <c r="O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9">
        <f t="shared" ca="1" si="277"/>
        <v>0.05</v>
      </c>
      <c r="R749">
        <f t="shared" ca="1" si="278"/>
        <v>0</v>
      </c>
      <c r="S749">
        <f t="shared" ca="1" si="279"/>
        <v>102.18610000000001</v>
      </c>
      <c r="T749">
        <f t="shared" ca="1" si="280"/>
        <v>0</v>
      </c>
      <c r="U749">
        <f t="shared" ca="1" si="281"/>
        <v>0</v>
      </c>
      <c r="Z749">
        <f t="shared" si="286"/>
        <v>1.0972200000000001</v>
      </c>
      <c r="AA749">
        <f t="shared" si="287"/>
        <v>1.0924700000000001</v>
      </c>
      <c r="AB749">
        <f t="shared" si="291"/>
        <v>79.789473684209142</v>
      </c>
      <c r="AC749">
        <f t="shared" si="289"/>
        <v>63.421052631577965</v>
      </c>
      <c r="AE749">
        <f t="shared" si="283"/>
        <v>1.0969800000000001</v>
      </c>
      <c r="AF749">
        <f t="shared" si="284"/>
        <v>1.0931299999999999</v>
      </c>
      <c r="AG749">
        <f t="shared" si="288"/>
        <v>81.298701298700536</v>
      </c>
      <c r="AH749">
        <f t="shared" si="282"/>
        <v>59.442854129628003</v>
      </c>
    </row>
    <row r="750" spans="1:34">
      <c r="A750" s="1">
        <v>42349.583333333336</v>
      </c>
      <c r="B750">
        <v>1.0962700000000001</v>
      </c>
      <c r="C750">
        <v>1.0977600000000001</v>
      </c>
      <c r="D750">
        <v>1.0962499999999999</v>
      </c>
      <c r="E750">
        <v>1.0971500000000001</v>
      </c>
      <c r="F750">
        <v>19489</v>
      </c>
      <c r="H750">
        <f t="shared" si="276"/>
        <v>2.0000000000131024E-5</v>
      </c>
      <c r="I750">
        <f t="shared" si="272"/>
        <v>63.421052631577965</v>
      </c>
      <c r="J750">
        <f t="shared" si="285"/>
        <v>59.442854129628003</v>
      </c>
      <c r="K750">
        <f t="shared" si="273"/>
        <v>0</v>
      </c>
      <c r="L750">
        <f t="shared" si="274"/>
        <v>0</v>
      </c>
      <c r="M750">
        <f t="shared" si="275"/>
        <v>0</v>
      </c>
      <c r="N750">
        <f t="shared" ca="1" si="290"/>
        <v>0</v>
      </c>
      <c r="O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0">
        <f t="shared" ca="1" si="277"/>
        <v>0.05</v>
      </c>
      <c r="R750">
        <f t="shared" ca="1" si="278"/>
        <v>0</v>
      </c>
      <c r="S750">
        <f t="shared" ca="1" si="279"/>
        <v>102.18610000000001</v>
      </c>
      <c r="T750">
        <f t="shared" ca="1" si="280"/>
        <v>0</v>
      </c>
      <c r="U750">
        <f t="shared" ca="1" si="281"/>
        <v>0</v>
      </c>
      <c r="Z750">
        <f t="shared" si="286"/>
        <v>1.0977600000000001</v>
      </c>
      <c r="AA750">
        <f t="shared" si="287"/>
        <v>1.0924700000000001</v>
      </c>
      <c r="AB750">
        <f t="shared" si="291"/>
        <v>88.46880907372406</v>
      </c>
      <c r="AC750">
        <f t="shared" si="289"/>
        <v>71.590886478956222</v>
      </c>
      <c r="AE750">
        <f t="shared" si="283"/>
        <v>1.0977600000000001</v>
      </c>
      <c r="AF750">
        <f t="shared" si="284"/>
        <v>1.0933999999999999</v>
      </c>
      <c r="AG750">
        <f t="shared" si="288"/>
        <v>86.009174311927069</v>
      </c>
      <c r="AH750">
        <f t="shared" si="282"/>
        <v>83.653937805313802</v>
      </c>
    </row>
    <row r="751" spans="1:34">
      <c r="A751" s="1">
        <v>42349.625</v>
      </c>
      <c r="B751">
        <v>1.09717</v>
      </c>
      <c r="C751">
        <v>1.0975299999999999</v>
      </c>
      <c r="D751">
        <v>1.0958699999999999</v>
      </c>
      <c r="E751">
        <v>1.09589</v>
      </c>
      <c r="F751">
        <v>19495</v>
      </c>
      <c r="H751">
        <f t="shared" si="276"/>
        <v>2.0000000000131024E-5</v>
      </c>
      <c r="I751">
        <f t="shared" si="272"/>
        <v>71.590886478956222</v>
      </c>
      <c r="J751">
        <f t="shared" si="285"/>
        <v>83.653937805313802</v>
      </c>
      <c r="K751">
        <f t="shared" si="273"/>
        <v>0</v>
      </c>
      <c r="L751">
        <f t="shared" si="274"/>
        <v>0</v>
      </c>
      <c r="M751">
        <f t="shared" si="275"/>
        <v>0</v>
      </c>
      <c r="N751">
        <f t="shared" ca="1" si="290"/>
        <v>0</v>
      </c>
      <c r="O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1">
        <f t="shared" ca="1" si="277"/>
        <v>0.05</v>
      </c>
      <c r="R751">
        <f t="shared" ca="1" si="278"/>
        <v>0</v>
      </c>
      <c r="S751">
        <f t="shared" ca="1" si="279"/>
        <v>102.18610000000001</v>
      </c>
      <c r="T751">
        <f t="shared" ca="1" si="280"/>
        <v>0</v>
      </c>
      <c r="U751">
        <f t="shared" ca="1" si="281"/>
        <v>0</v>
      </c>
      <c r="Z751">
        <f t="shared" si="286"/>
        <v>1.0977600000000001</v>
      </c>
      <c r="AA751">
        <f t="shared" si="287"/>
        <v>1.0924700000000001</v>
      </c>
      <c r="AB751">
        <f t="shared" si="291"/>
        <v>64.650283553874615</v>
      </c>
      <c r="AC751">
        <f t="shared" si="289"/>
        <v>67.806088946372583</v>
      </c>
      <c r="AE751">
        <f t="shared" si="283"/>
        <v>1.0977600000000001</v>
      </c>
      <c r="AF751">
        <f t="shared" si="284"/>
        <v>1.0934600000000001</v>
      </c>
      <c r="AG751">
        <f t="shared" si="288"/>
        <v>56.511627906975562</v>
      </c>
      <c r="AH751">
        <f t="shared" si="282"/>
        <v>71.260401109451323</v>
      </c>
    </row>
    <row r="752" spans="1:34">
      <c r="A752" s="1">
        <v>42349.666666666664</v>
      </c>
      <c r="B752">
        <v>1.09589</v>
      </c>
      <c r="C752">
        <v>1.09673</v>
      </c>
      <c r="D752">
        <v>1.0934600000000001</v>
      </c>
      <c r="E752">
        <v>1.0951900000000001</v>
      </c>
      <c r="F752">
        <v>21165</v>
      </c>
      <c r="H752">
        <f t="shared" si="276"/>
        <v>1.7300000000000093E-3</v>
      </c>
      <c r="I752">
        <f t="shared" si="272"/>
        <v>67.806088946372583</v>
      </c>
      <c r="J752">
        <f t="shared" si="285"/>
        <v>71.260401109451323</v>
      </c>
      <c r="K752">
        <f t="shared" si="273"/>
        <v>0</v>
      </c>
      <c r="L752">
        <f t="shared" si="274"/>
        <v>0</v>
      </c>
      <c r="M752">
        <f t="shared" si="275"/>
        <v>0</v>
      </c>
      <c r="N752">
        <f t="shared" ca="1" si="290"/>
        <v>0</v>
      </c>
      <c r="O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2">
        <f t="shared" ca="1" si="277"/>
        <v>0.05</v>
      </c>
      <c r="R752">
        <f t="shared" ca="1" si="278"/>
        <v>0</v>
      </c>
      <c r="S752">
        <f t="shared" ca="1" si="279"/>
        <v>102.18610000000001</v>
      </c>
      <c r="T752">
        <f t="shared" ca="1" si="280"/>
        <v>0</v>
      </c>
      <c r="U752">
        <f t="shared" ca="1" si="281"/>
        <v>0</v>
      </c>
      <c r="Z752">
        <f t="shared" si="286"/>
        <v>1.0977600000000001</v>
      </c>
      <c r="AA752">
        <f t="shared" si="287"/>
        <v>1.09259</v>
      </c>
      <c r="AB752">
        <f t="shared" si="291"/>
        <v>50.290135396520277</v>
      </c>
      <c r="AC752">
        <f t="shared" si="289"/>
        <v>70.799675427082022</v>
      </c>
      <c r="AE752">
        <f t="shared" si="283"/>
        <v>1.0977600000000001</v>
      </c>
      <c r="AF752">
        <f t="shared" si="284"/>
        <v>1.0934600000000001</v>
      </c>
      <c r="AG752">
        <f t="shared" si="288"/>
        <v>40.232558139535371</v>
      </c>
      <c r="AH752">
        <f t="shared" si="282"/>
        <v>48.372093023255466</v>
      </c>
    </row>
    <row r="753" spans="1:34">
      <c r="A753" s="1">
        <v>42349.708333333336</v>
      </c>
      <c r="B753">
        <v>1.09518</v>
      </c>
      <c r="C753">
        <v>1.10304</v>
      </c>
      <c r="D753">
        <v>1.0951500000000001</v>
      </c>
      <c r="E753">
        <v>1.1006199999999999</v>
      </c>
      <c r="F753">
        <v>28410</v>
      </c>
      <c r="H753">
        <f t="shared" si="276"/>
        <v>2.9999999999974492E-5</v>
      </c>
      <c r="I753">
        <f t="shared" si="272"/>
        <v>70.799675427082022</v>
      </c>
      <c r="J753">
        <f t="shared" si="285"/>
        <v>48.372093023255466</v>
      </c>
      <c r="K753">
        <f t="shared" si="273"/>
        <v>0</v>
      </c>
      <c r="L753">
        <f t="shared" si="274"/>
        <v>0</v>
      </c>
      <c r="M753">
        <f t="shared" si="275"/>
        <v>0</v>
      </c>
      <c r="N753">
        <f t="shared" ca="1" si="290"/>
        <v>0</v>
      </c>
      <c r="O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3">
        <f t="shared" ca="1" si="277"/>
        <v>0.05</v>
      </c>
      <c r="R753">
        <f t="shared" ca="1" si="278"/>
        <v>0</v>
      </c>
      <c r="S753">
        <f t="shared" ca="1" si="279"/>
        <v>102.18610000000001</v>
      </c>
      <c r="T753">
        <f t="shared" ca="1" si="280"/>
        <v>0</v>
      </c>
      <c r="U753">
        <f t="shared" ca="1" si="281"/>
        <v>0</v>
      </c>
      <c r="Z753">
        <f t="shared" si="286"/>
        <v>1.10304</v>
      </c>
      <c r="AA753">
        <f t="shared" si="287"/>
        <v>1.09259</v>
      </c>
      <c r="AB753">
        <f t="shared" si="291"/>
        <v>76.842105263157208</v>
      </c>
      <c r="AC753">
        <f t="shared" si="289"/>
        <v>70.062833321819028</v>
      </c>
      <c r="AE753">
        <f t="shared" si="283"/>
        <v>1.10304</v>
      </c>
      <c r="AF753">
        <f t="shared" si="284"/>
        <v>1.0934600000000001</v>
      </c>
      <c r="AG753">
        <f t="shared" si="288"/>
        <v>74.739039665969642</v>
      </c>
      <c r="AH753">
        <f t="shared" si="282"/>
        <v>57.485798902752506</v>
      </c>
    </row>
    <row r="754" spans="1:34">
      <c r="A754" s="1">
        <v>42349.75</v>
      </c>
      <c r="B754">
        <v>1.1006100000000001</v>
      </c>
      <c r="C754">
        <v>1.1017300000000001</v>
      </c>
      <c r="D754">
        <v>1.09582</v>
      </c>
      <c r="E754">
        <v>1.0996999999999999</v>
      </c>
      <c r="F754">
        <v>27951</v>
      </c>
      <c r="H754">
        <f t="shared" si="276"/>
        <v>3.8799999999998835E-3</v>
      </c>
      <c r="I754">
        <f t="shared" si="272"/>
        <v>70.062833321819028</v>
      </c>
      <c r="J754">
        <f t="shared" si="285"/>
        <v>57.485798902752506</v>
      </c>
      <c r="K754">
        <f t="shared" si="273"/>
        <v>-1</v>
      </c>
      <c r="L754">
        <f t="shared" si="274"/>
        <v>0</v>
      </c>
      <c r="M754">
        <f t="shared" si="275"/>
        <v>0</v>
      </c>
      <c r="N754">
        <f t="shared" ca="1" si="290"/>
        <v>0</v>
      </c>
      <c r="O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4">
        <f t="shared" ca="1" si="277"/>
        <v>0.05</v>
      </c>
      <c r="R754">
        <f t="shared" ca="1" si="278"/>
        <v>0</v>
      </c>
      <c r="S754">
        <f t="shared" ca="1" si="279"/>
        <v>102.18610000000001</v>
      </c>
      <c r="T754">
        <f t="shared" ca="1" si="280"/>
        <v>0</v>
      </c>
      <c r="U754">
        <f t="shared" ca="1" si="281"/>
        <v>0</v>
      </c>
      <c r="Z754">
        <f t="shared" si="286"/>
        <v>1.10304</v>
      </c>
      <c r="AA754">
        <f t="shared" si="287"/>
        <v>1.09259</v>
      </c>
      <c r="AB754">
        <f t="shared" si="291"/>
        <v>68.038277511960786</v>
      </c>
      <c r="AC754">
        <f t="shared" si="289"/>
        <v>64.955200431378216</v>
      </c>
      <c r="AE754">
        <f t="shared" si="283"/>
        <v>1.10304</v>
      </c>
      <c r="AF754">
        <f t="shared" si="284"/>
        <v>1.0934600000000001</v>
      </c>
      <c r="AG754">
        <f t="shared" si="288"/>
        <v>65.135699373693654</v>
      </c>
      <c r="AH754">
        <f t="shared" si="282"/>
        <v>69.937369519831648</v>
      </c>
    </row>
    <row r="755" spans="1:34">
      <c r="A755" s="1">
        <v>42349.791666666664</v>
      </c>
      <c r="B755">
        <v>1.0996900000000001</v>
      </c>
      <c r="C755">
        <v>1.10059</v>
      </c>
      <c r="D755">
        <v>1.0968599999999999</v>
      </c>
      <c r="E755">
        <v>1.10009</v>
      </c>
      <c r="F755">
        <v>22925</v>
      </c>
      <c r="H755">
        <f t="shared" si="276"/>
        <v>2.8300000000001102E-3</v>
      </c>
      <c r="I755">
        <f t="shared" si="272"/>
        <v>64.955200431378216</v>
      </c>
      <c r="J755">
        <f t="shared" si="285"/>
        <v>69.937369519831648</v>
      </c>
      <c r="K755">
        <f t="shared" si="273"/>
        <v>0</v>
      </c>
      <c r="L755">
        <f t="shared" si="274"/>
        <v>0</v>
      </c>
      <c r="M755">
        <f t="shared" si="275"/>
        <v>0</v>
      </c>
      <c r="N755">
        <f t="shared" ca="1" si="290"/>
        <v>0</v>
      </c>
      <c r="O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5">
        <f t="shared" ca="1" si="277"/>
        <v>0.05</v>
      </c>
      <c r="R755">
        <f t="shared" ca="1" si="278"/>
        <v>0</v>
      </c>
      <c r="S755">
        <f t="shared" ca="1" si="279"/>
        <v>102.18610000000001</v>
      </c>
      <c r="T755">
        <f t="shared" ca="1" si="280"/>
        <v>0</v>
      </c>
      <c r="U755">
        <f t="shared" ca="1" si="281"/>
        <v>0</v>
      </c>
      <c r="Z755">
        <f t="shared" si="286"/>
        <v>1.10304</v>
      </c>
      <c r="AA755">
        <f t="shared" si="287"/>
        <v>1.09259</v>
      </c>
      <c r="AB755">
        <f t="shared" si="291"/>
        <v>71.770334928229772</v>
      </c>
      <c r="AC755">
        <f t="shared" si="289"/>
        <v>66.735213274967009</v>
      </c>
      <c r="AE755">
        <f t="shared" si="283"/>
        <v>1.10304</v>
      </c>
      <c r="AF755">
        <f t="shared" si="284"/>
        <v>1.0934600000000001</v>
      </c>
      <c r="AG755">
        <f t="shared" si="288"/>
        <v>69.20668058455081</v>
      </c>
      <c r="AH755">
        <f t="shared" si="282"/>
        <v>67.171189979122232</v>
      </c>
    </row>
    <row r="756" spans="1:34">
      <c r="A756" s="1">
        <v>42349.833333333336</v>
      </c>
      <c r="B756">
        <v>1.10005</v>
      </c>
      <c r="C756">
        <v>1.1006899999999999</v>
      </c>
      <c r="D756">
        <v>1.09874</v>
      </c>
      <c r="E756">
        <v>1.09938</v>
      </c>
      <c r="F756">
        <v>21229</v>
      </c>
      <c r="H756">
        <f t="shared" si="276"/>
        <v>6.3999999999997392E-4</v>
      </c>
      <c r="I756">
        <f t="shared" si="272"/>
        <v>66.735213274967009</v>
      </c>
      <c r="J756">
        <f t="shared" si="285"/>
        <v>67.171189979122232</v>
      </c>
      <c r="K756">
        <f t="shared" si="273"/>
        <v>0</v>
      </c>
      <c r="L756">
        <f t="shared" si="274"/>
        <v>0</v>
      </c>
      <c r="M756">
        <f t="shared" si="275"/>
        <v>0</v>
      </c>
      <c r="N756">
        <f t="shared" ca="1" si="290"/>
        <v>0</v>
      </c>
      <c r="O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6">
        <f t="shared" ca="1" si="277"/>
        <v>0.05</v>
      </c>
      <c r="R756">
        <f t="shared" ca="1" si="278"/>
        <v>0</v>
      </c>
      <c r="S756">
        <f t="shared" ca="1" si="279"/>
        <v>102.18610000000001</v>
      </c>
      <c r="T756">
        <f t="shared" ca="1" si="280"/>
        <v>0</v>
      </c>
      <c r="U756">
        <f t="shared" ca="1" si="281"/>
        <v>0</v>
      </c>
      <c r="Z756">
        <f t="shared" si="286"/>
        <v>1.10304</v>
      </c>
      <c r="AA756">
        <f t="shared" si="287"/>
        <v>1.09259</v>
      </c>
      <c r="AB756">
        <f t="shared" si="291"/>
        <v>64.976076555024193</v>
      </c>
      <c r="AC756">
        <f t="shared" si="289"/>
        <v>70.406698564592986</v>
      </c>
      <c r="AE756">
        <f t="shared" si="283"/>
        <v>1.10304</v>
      </c>
      <c r="AF756">
        <f t="shared" si="284"/>
        <v>1.0934600000000001</v>
      </c>
      <c r="AG756">
        <f t="shared" si="288"/>
        <v>61.795407098120812</v>
      </c>
      <c r="AH756">
        <f t="shared" si="282"/>
        <v>65.501043841335814</v>
      </c>
    </row>
    <row r="757" spans="1:34">
      <c r="A757" s="1">
        <v>42349.875</v>
      </c>
      <c r="B757">
        <v>1.09938</v>
      </c>
      <c r="C757">
        <v>1.0999000000000001</v>
      </c>
      <c r="D757">
        <v>1.0986800000000001</v>
      </c>
      <c r="E757">
        <v>1.09893</v>
      </c>
      <c r="F757">
        <v>19228</v>
      </c>
      <c r="H757">
        <f t="shared" si="276"/>
        <v>2.4999999999986144E-4</v>
      </c>
      <c r="I757">
        <f t="shared" si="272"/>
        <v>70.406698564592986</v>
      </c>
      <c r="J757">
        <f t="shared" si="285"/>
        <v>65.501043841335814</v>
      </c>
      <c r="K757">
        <f t="shared" si="273"/>
        <v>0</v>
      </c>
      <c r="L757">
        <f t="shared" si="274"/>
        <v>0</v>
      </c>
      <c r="M757">
        <f t="shared" si="275"/>
        <v>0</v>
      </c>
      <c r="N757">
        <f t="shared" ca="1" si="290"/>
        <v>0</v>
      </c>
      <c r="O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7">
        <f t="shared" ca="1" si="277"/>
        <v>0.05</v>
      </c>
      <c r="R757">
        <f t="shared" ca="1" si="278"/>
        <v>0</v>
      </c>
      <c r="S757">
        <f t="shared" ca="1" si="279"/>
        <v>102.18610000000001</v>
      </c>
      <c r="T757">
        <f t="shared" ca="1" si="280"/>
        <v>0</v>
      </c>
      <c r="U757">
        <f t="shared" ca="1" si="281"/>
        <v>0</v>
      </c>
      <c r="Z757">
        <f t="shared" si="286"/>
        <v>1.10304</v>
      </c>
      <c r="AA757">
        <f t="shared" si="287"/>
        <v>1.09259</v>
      </c>
      <c r="AB757">
        <f t="shared" si="291"/>
        <v>60.66985645932985</v>
      </c>
      <c r="AC757">
        <f t="shared" si="289"/>
        <v>66.363636363636147</v>
      </c>
      <c r="AE757">
        <f t="shared" si="283"/>
        <v>1.10304</v>
      </c>
      <c r="AF757">
        <f t="shared" si="284"/>
        <v>1.0934600000000001</v>
      </c>
      <c r="AG757">
        <f t="shared" si="288"/>
        <v>57.09812108559403</v>
      </c>
      <c r="AH757">
        <f t="shared" si="282"/>
        <v>59.446764091857418</v>
      </c>
    </row>
    <row r="758" spans="1:34">
      <c r="A758" s="1">
        <v>42349.916666666664</v>
      </c>
      <c r="B758">
        <v>1.09894</v>
      </c>
      <c r="C758">
        <v>1.0994299999999999</v>
      </c>
      <c r="D758">
        <v>1.0979300000000001</v>
      </c>
      <c r="E758">
        <v>1.0989</v>
      </c>
      <c r="F758">
        <v>17376</v>
      </c>
      <c r="H758">
        <f t="shared" si="276"/>
        <v>9.6999999999991537E-4</v>
      </c>
      <c r="I758">
        <f t="shared" si="272"/>
        <v>66.363636363636147</v>
      </c>
      <c r="J758">
        <f t="shared" si="285"/>
        <v>59.446764091857418</v>
      </c>
      <c r="K758">
        <f t="shared" si="273"/>
        <v>0</v>
      </c>
      <c r="L758">
        <f t="shared" si="274"/>
        <v>0</v>
      </c>
      <c r="M758">
        <f t="shared" si="275"/>
        <v>0</v>
      </c>
      <c r="N758">
        <f t="shared" ca="1" si="290"/>
        <v>0</v>
      </c>
      <c r="O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8">
        <f t="shared" ca="1" si="277"/>
        <v>0.05</v>
      </c>
      <c r="R758">
        <f t="shared" ca="1" si="278"/>
        <v>0</v>
      </c>
      <c r="S758">
        <f t="shared" ca="1" si="279"/>
        <v>102.18610000000001</v>
      </c>
      <c r="T758">
        <f t="shared" ca="1" si="280"/>
        <v>0</v>
      </c>
      <c r="U758">
        <f t="shared" ca="1" si="281"/>
        <v>0</v>
      </c>
      <c r="Z758">
        <f t="shared" si="286"/>
        <v>1.10304</v>
      </c>
      <c r="AA758">
        <f t="shared" si="287"/>
        <v>1.09259</v>
      </c>
      <c r="AB758">
        <f t="shared" si="291"/>
        <v>60.382775119617179</v>
      </c>
      <c r="AC758">
        <f t="shared" si="289"/>
        <v>64.449760765550252</v>
      </c>
      <c r="AE758">
        <f t="shared" si="283"/>
        <v>1.10304</v>
      </c>
      <c r="AF758">
        <f t="shared" si="284"/>
        <v>1.0934600000000001</v>
      </c>
      <c r="AG758">
        <f t="shared" si="288"/>
        <v>56.784968684759228</v>
      </c>
      <c r="AH758">
        <f t="shared" si="282"/>
        <v>56.941544885176626</v>
      </c>
    </row>
    <row r="759" spans="1:34">
      <c r="A759" s="1">
        <v>42349.958333333336</v>
      </c>
      <c r="B759">
        <v>1.0989199999999999</v>
      </c>
      <c r="C759">
        <v>1.09989</v>
      </c>
      <c r="D759">
        <v>1.0986800000000001</v>
      </c>
      <c r="E759">
        <v>1.0988899999999999</v>
      </c>
      <c r="F759">
        <v>16811</v>
      </c>
      <c r="H759">
        <f t="shared" si="276"/>
        <v>2.0999999999982144E-4</v>
      </c>
      <c r="I759">
        <f t="shared" si="272"/>
        <v>64.449760765550252</v>
      </c>
      <c r="J759">
        <f t="shared" si="285"/>
        <v>56.941544885176626</v>
      </c>
      <c r="K759">
        <f t="shared" si="273"/>
        <v>0</v>
      </c>
      <c r="L759">
        <f t="shared" si="274"/>
        <v>0</v>
      </c>
      <c r="M759">
        <f t="shared" si="275"/>
        <v>0</v>
      </c>
      <c r="N759">
        <f t="shared" ca="1" si="290"/>
        <v>0</v>
      </c>
      <c r="O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9">
        <f t="shared" ca="1" si="277"/>
        <v>0.05</v>
      </c>
      <c r="R759">
        <f t="shared" ca="1" si="278"/>
        <v>0</v>
      </c>
      <c r="S759">
        <f t="shared" ca="1" si="279"/>
        <v>102.18610000000001</v>
      </c>
      <c r="T759">
        <f t="shared" ca="1" si="280"/>
        <v>0</v>
      </c>
      <c r="U759">
        <f t="shared" ca="1" si="281"/>
        <v>0</v>
      </c>
      <c r="Z759">
        <f t="shared" si="286"/>
        <v>1.10304</v>
      </c>
      <c r="AA759">
        <f t="shared" si="287"/>
        <v>1.09259</v>
      </c>
      <c r="AB759">
        <f t="shared" si="291"/>
        <v>60.287081339712245</v>
      </c>
      <c r="AC759">
        <f t="shared" si="289"/>
        <v>61.57894736842087</v>
      </c>
      <c r="AE759">
        <f t="shared" si="283"/>
        <v>1.10304</v>
      </c>
      <c r="AF759">
        <f t="shared" si="284"/>
        <v>1.0951500000000001</v>
      </c>
      <c r="AG759">
        <f t="shared" si="288"/>
        <v>47.401774397970556</v>
      </c>
      <c r="AH759">
        <f t="shared" si="282"/>
        <v>52.093371541364888</v>
      </c>
    </row>
    <row r="760" spans="1:34">
      <c r="A760" s="1">
        <v>42351.958333333336</v>
      </c>
      <c r="B760">
        <v>1.09815</v>
      </c>
      <c r="C760">
        <v>1.09842</v>
      </c>
      <c r="D760">
        <v>1.09762</v>
      </c>
      <c r="E760">
        <v>1.0977600000000001</v>
      </c>
      <c r="F760">
        <v>10982</v>
      </c>
      <c r="H760">
        <f t="shared" si="276"/>
        <v>1.4000000000002899E-4</v>
      </c>
      <c r="I760">
        <f t="shared" si="272"/>
        <v>61.57894736842087</v>
      </c>
      <c r="J760">
        <f t="shared" si="285"/>
        <v>52.093371541364888</v>
      </c>
      <c r="K760">
        <f t="shared" si="273"/>
        <v>0</v>
      </c>
      <c r="L760">
        <f t="shared" si="274"/>
        <v>0</v>
      </c>
      <c r="M760">
        <f t="shared" si="275"/>
        <v>0</v>
      </c>
      <c r="N760">
        <f t="shared" ca="1" si="290"/>
        <v>0</v>
      </c>
      <c r="O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0">
        <f t="shared" ca="1" si="277"/>
        <v>0.05</v>
      </c>
      <c r="R760">
        <f t="shared" ca="1" si="278"/>
        <v>0</v>
      </c>
      <c r="S760">
        <f t="shared" ca="1" si="279"/>
        <v>102.18610000000001</v>
      </c>
      <c r="T760">
        <f t="shared" ca="1" si="280"/>
        <v>0</v>
      </c>
      <c r="U760">
        <f t="shared" ca="1" si="281"/>
        <v>0</v>
      </c>
      <c r="Z760">
        <f t="shared" si="286"/>
        <v>1.10304</v>
      </c>
      <c r="AA760">
        <f t="shared" si="287"/>
        <v>1.09259</v>
      </c>
      <c r="AB760">
        <f t="shared" si="291"/>
        <v>49.473684210527118</v>
      </c>
      <c r="AC760">
        <f t="shared" si="289"/>
        <v>57.7033492822966</v>
      </c>
      <c r="AE760">
        <f t="shared" si="283"/>
        <v>1.1017300000000001</v>
      </c>
      <c r="AF760">
        <f t="shared" si="284"/>
        <v>1.09582</v>
      </c>
      <c r="AG760">
        <f t="shared" si="288"/>
        <v>32.825719120135801</v>
      </c>
      <c r="AH760">
        <f t="shared" si="282"/>
        <v>40.113746759053178</v>
      </c>
    </row>
    <row r="761" spans="1:34">
      <c r="A761" s="1">
        <v>42352</v>
      </c>
      <c r="B761">
        <v>1.0977699999999999</v>
      </c>
      <c r="C761">
        <v>1.0994900000000001</v>
      </c>
      <c r="D761">
        <v>1.0976300000000001</v>
      </c>
      <c r="E761">
        <v>1.0982099999999999</v>
      </c>
      <c r="F761">
        <v>8263</v>
      </c>
      <c r="H761">
        <f t="shared" si="276"/>
        <v>1.3999999999980695E-4</v>
      </c>
      <c r="I761">
        <f t="shared" si="272"/>
        <v>57.7033492822966</v>
      </c>
      <c r="J761">
        <f t="shared" si="285"/>
        <v>40.113746759053178</v>
      </c>
      <c r="K761">
        <f t="shared" si="273"/>
        <v>0</v>
      </c>
      <c r="L761">
        <f t="shared" si="274"/>
        <v>0</v>
      </c>
      <c r="M761">
        <f t="shared" si="275"/>
        <v>0</v>
      </c>
      <c r="N761">
        <f t="shared" ca="1" si="290"/>
        <v>0</v>
      </c>
      <c r="O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1">
        <f t="shared" ca="1" si="277"/>
        <v>0.05</v>
      </c>
      <c r="R761">
        <f t="shared" ca="1" si="278"/>
        <v>0</v>
      </c>
      <c r="S761">
        <f t="shared" ca="1" si="279"/>
        <v>102.18610000000001</v>
      </c>
      <c r="T761">
        <f t="shared" ca="1" si="280"/>
        <v>0</v>
      </c>
      <c r="U761">
        <f t="shared" ca="1" si="281"/>
        <v>0</v>
      </c>
      <c r="Z761">
        <f t="shared" si="286"/>
        <v>1.10304</v>
      </c>
      <c r="AA761">
        <f t="shared" si="287"/>
        <v>1.09259</v>
      </c>
      <c r="AB761">
        <f t="shared" si="291"/>
        <v>53.779904306219336</v>
      </c>
      <c r="AC761">
        <f t="shared" si="289"/>
        <v>55.980861244018968</v>
      </c>
      <c r="AE761">
        <f t="shared" si="283"/>
        <v>1.1006899999999999</v>
      </c>
      <c r="AF761">
        <f t="shared" si="284"/>
        <v>1.0968599999999999</v>
      </c>
      <c r="AG761">
        <f t="shared" si="288"/>
        <v>35.248041775455938</v>
      </c>
      <c r="AH761">
        <f t="shared" si="282"/>
        <v>34.036880447795866</v>
      </c>
    </row>
    <row r="762" spans="1:34">
      <c r="A762" s="1">
        <v>42352.041666666664</v>
      </c>
      <c r="B762">
        <v>1.09822</v>
      </c>
      <c r="C762">
        <v>1.09931</v>
      </c>
      <c r="D762">
        <v>1.0968599999999999</v>
      </c>
      <c r="E762">
        <v>1.0971599999999999</v>
      </c>
      <c r="F762">
        <v>10448</v>
      </c>
      <c r="H762">
        <f t="shared" si="276"/>
        <v>2.9999999999996696E-4</v>
      </c>
      <c r="I762">
        <f t="shared" si="272"/>
        <v>55.980861244018968</v>
      </c>
      <c r="J762">
        <f t="shared" si="285"/>
        <v>34.036880447795866</v>
      </c>
      <c r="K762">
        <f t="shared" si="273"/>
        <v>0</v>
      </c>
      <c r="L762">
        <f t="shared" si="274"/>
        <v>0</v>
      </c>
      <c r="M762">
        <f t="shared" si="275"/>
        <v>0</v>
      </c>
      <c r="N762">
        <f t="shared" ca="1" si="290"/>
        <v>0</v>
      </c>
      <c r="O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2">
        <f t="shared" ca="1" si="277"/>
        <v>0.05</v>
      </c>
      <c r="R762">
        <f t="shared" ca="1" si="278"/>
        <v>0</v>
      </c>
      <c r="S762">
        <f t="shared" ca="1" si="279"/>
        <v>102.18610000000001</v>
      </c>
      <c r="T762">
        <f t="shared" ca="1" si="280"/>
        <v>0</v>
      </c>
      <c r="U762">
        <f t="shared" ca="1" si="281"/>
        <v>0</v>
      </c>
      <c r="Z762">
        <f t="shared" si="286"/>
        <v>1.10304</v>
      </c>
      <c r="AA762">
        <f t="shared" si="287"/>
        <v>1.09267</v>
      </c>
      <c r="AB762">
        <f t="shared" si="291"/>
        <v>43.2979749276749</v>
      </c>
      <c r="AC762">
        <f t="shared" si="289"/>
        <v>51.709661196033395</v>
      </c>
      <c r="AE762">
        <f t="shared" si="283"/>
        <v>1.1006899999999999</v>
      </c>
      <c r="AF762">
        <f t="shared" si="284"/>
        <v>1.0968599999999999</v>
      </c>
      <c r="AG762">
        <f t="shared" si="288"/>
        <v>7.8328981723228965</v>
      </c>
      <c r="AH762">
        <f t="shared" si="282"/>
        <v>21.540469973889419</v>
      </c>
    </row>
    <row r="763" spans="1:34">
      <c r="A763" s="1">
        <v>42352.083333333336</v>
      </c>
      <c r="B763">
        <v>1.09711</v>
      </c>
      <c r="C763">
        <v>1.0984799999999999</v>
      </c>
      <c r="D763">
        <v>1.0967</v>
      </c>
      <c r="E763">
        <v>1.09802</v>
      </c>
      <c r="F763">
        <v>14968</v>
      </c>
      <c r="H763">
        <f t="shared" si="276"/>
        <v>4.1000000000002146E-4</v>
      </c>
      <c r="I763">
        <f t="shared" si="272"/>
        <v>51.709661196033395</v>
      </c>
      <c r="J763">
        <f t="shared" si="285"/>
        <v>21.540469973889419</v>
      </c>
      <c r="K763">
        <f t="shared" si="273"/>
        <v>0</v>
      </c>
      <c r="L763">
        <f t="shared" si="274"/>
        <v>-1</v>
      </c>
      <c r="M763">
        <f t="shared" si="275"/>
        <v>0</v>
      </c>
      <c r="N763">
        <f t="shared" ca="1" si="290"/>
        <v>0</v>
      </c>
      <c r="O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3">
        <f t="shared" ca="1" si="277"/>
        <v>0.05</v>
      </c>
      <c r="R763">
        <f t="shared" ca="1" si="278"/>
        <v>0</v>
      </c>
      <c r="S763">
        <f t="shared" ca="1" si="279"/>
        <v>102.18610000000001</v>
      </c>
      <c r="T763">
        <f t="shared" ca="1" si="280"/>
        <v>0</v>
      </c>
      <c r="U763">
        <f t="shared" ca="1" si="281"/>
        <v>0</v>
      </c>
      <c r="Z763">
        <f t="shared" si="286"/>
        <v>1.10304</v>
      </c>
      <c r="AA763">
        <f t="shared" si="287"/>
        <v>1.09267</v>
      </c>
      <c r="AB763">
        <f t="shared" si="291"/>
        <v>51.591128254580241</v>
      </c>
      <c r="AC763">
        <f t="shared" si="289"/>
        <v>49.535672924750394</v>
      </c>
      <c r="AE763">
        <f t="shared" si="283"/>
        <v>1.0999000000000001</v>
      </c>
      <c r="AF763">
        <f t="shared" si="284"/>
        <v>1.0967</v>
      </c>
      <c r="AG763">
        <f t="shared" si="288"/>
        <v>41.249999999998437</v>
      </c>
      <c r="AH763">
        <f t="shared" si="282"/>
        <v>24.541449086160668</v>
      </c>
    </row>
    <row r="764" spans="1:34">
      <c r="A764" s="1">
        <v>42352.125</v>
      </c>
      <c r="B764">
        <v>1.0980399999999999</v>
      </c>
      <c r="C764">
        <v>1.09883</v>
      </c>
      <c r="D764">
        <v>1.0972900000000001</v>
      </c>
      <c r="E764">
        <v>1.0981700000000001</v>
      </c>
      <c r="F764">
        <v>14083</v>
      </c>
      <c r="H764">
        <f t="shared" si="276"/>
        <v>7.4999999999980638E-4</v>
      </c>
      <c r="I764">
        <f t="shared" si="272"/>
        <v>49.535672924750394</v>
      </c>
      <c r="J764">
        <f t="shared" si="285"/>
        <v>24.541449086160668</v>
      </c>
      <c r="K764">
        <f t="shared" si="273"/>
        <v>0</v>
      </c>
      <c r="L764">
        <f t="shared" si="274"/>
        <v>0</v>
      </c>
      <c r="M764">
        <f t="shared" si="275"/>
        <v>0</v>
      </c>
      <c r="N764">
        <f t="shared" ca="1" si="290"/>
        <v>0</v>
      </c>
      <c r="O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4">
        <f t="shared" ca="1" si="277"/>
        <v>0.05</v>
      </c>
      <c r="R764">
        <f t="shared" ca="1" si="278"/>
        <v>0</v>
      </c>
      <c r="S764">
        <f t="shared" ca="1" si="279"/>
        <v>102.18610000000001</v>
      </c>
      <c r="T764">
        <f t="shared" ca="1" si="280"/>
        <v>0</v>
      </c>
      <c r="U764">
        <f t="shared" ca="1" si="281"/>
        <v>0</v>
      </c>
      <c r="Z764">
        <f t="shared" si="286"/>
        <v>1.10304</v>
      </c>
      <c r="AA764">
        <f t="shared" si="287"/>
        <v>1.0931299999999999</v>
      </c>
      <c r="AB764">
        <f t="shared" si="291"/>
        <v>50.857719475278628</v>
      </c>
      <c r="AC764">
        <f t="shared" si="289"/>
        <v>49.881681740938276</v>
      </c>
      <c r="AE764">
        <f t="shared" si="283"/>
        <v>1.09989</v>
      </c>
      <c r="AF764">
        <f t="shared" si="284"/>
        <v>1.0967</v>
      </c>
      <c r="AG764">
        <f t="shared" si="288"/>
        <v>46.081504702196561</v>
      </c>
      <c r="AH764">
        <f t="shared" si="282"/>
        <v>43.665752351097495</v>
      </c>
    </row>
    <row r="765" spans="1:34">
      <c r="A765" s="1">
        <v>42352.166666666664</v>
      </c>
      <c r="B765">
        <v>1.09816</v>
      </c>
      <c r="C765">
        <v>1.0985400000000001</v>
      </c>
      <c r="D765">
        <v>1.0969599999999999</v>
      </c>
      <c r="E765">
        <v>1.09697</v>
      </c>
      <c r="F765">
        <v>14509</v>
      </c>
      <c r="H765">
        <f t="shared" si="276"/>
        <v>1.0000000000065512E-5</v>
      </c>
      <c r="I765">
        <f t="shared" si="272"/>
        <v>49.881681740938276</v>
      </c>
      <c r="J765">
        <f t="shared" si="285"/>
        <v>43.665752351097495</v>
      </c>
      <c r="K765">
        <f t="shared" si="273"/>
        <v>0</v>
      </c>
      <c r="L765">
        <f t="shared" si="274"/>
        <v>0</v>
      </c>
      <c r="M765">
        <f t="shared" si="275"/>
        <v>0</v>
      </c>
      <c r="N765">
        <f t="shared" ca="1" si="290"/>
        <v>0</v>
      </c>
      <c r="O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5">
        <f t="shared" ca="1" si="277"/>
        <v>0.05</v>
      </c>
      <c r="R765">
        <f t="shared" ca="1" si="278"/>
        <v>0</v>
      </c>
      <c r="S765">
        <f t="shared" ca="1" si="279"/>
        <v>102.18610000000001</v>
      </c>
      <c r="T765">
        <f t="shared" ca="1" si="280"/>
        <v>0</v>
      </c>
      <c r="U765">
        <f t="shared" ca="1" si="281"/>
        <v>0</v>
      </c>
      <c r="Z765">
        <f t="shared" si="286"/>
        <v>1.10304</v>
      </c>
      <c r="AA765">
        <f t="shared" si="287"/>
        <v>1.0933999999999999</v>
      </c>
      <c r="AB765">
        <f t="shared" si="291"/>
        <v>37.033195020747286</v>
      </c>
      <c r="AC765">
        <f t="shared" si="289"/>
        <v>45.69500441957026</v>
      </c>
      <c r="AE765">
        <f t="shared" si="283"/>
        <v>1.09989</v>
      </c>
      <c r="AF765">
        <f t="shared" si="284"/>
        <v>1.0967</v>
      </c>
      <c r="AG765">
        <f t="shared" si="288"/>
        <v>8.4639498432598828</v>
      </c>
      <c r="AH765">
        <f t="shared" si="282"/>
        <v>27.272727272728222</v>
      </c>
    </row>
    <row r="766" spans="1:34">
      <c r="A766" s="1">
        <v>42352.208333333336</v>
      </c>
      <c r="B766">
        <v>1.0969800000000001</v>
      </c>
      <c r="C766">
        <v>1.0974200000000001</v>
      </c>
      <c r="D766">
        <v>1.09632</v>
      </c>
      <c r="E766">
        <v>1.0965800000000001</v>
      </c>
      <c r="F766">
        <v>13769</v>
      </c>
      <c r="H766">
        <f t="shared" si="276"/>
        <v>2.60000000000149E-4</v>
      </c>
      <c r="I766">
        <f t="shared" si="272"/>
        <v>45.69500441957026</v>
      </c>
      <c r="J766">
        <f t="shared" si="285"/>
        <v>27.272727272728222</v>
      </c>
      <c r="K766">
        <f t="shared" si="273"/>
        <v>0</v>
      </c>
      <c r="L766">
        <f t="shared" si="274"/>
        <v>0</v>
      </c>
      <c r="M766">
        <f t="shared" si="275"/>
        <v>0</v>
      </c>
      <c r="N766">
        <f t="shared" ca="1" si="290"/>
        <v>0</v>
      </c>
      <c r="O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6">
        <f t="shared" ca="1" si="277"/>
        <v>0.05</v>
      </c>
      <c r="R766">
        <f t="shared" ca="1" si="278"/>
        <v>0</v>
      </c>
      <c r="S766">
        <f t="shared" ca="1" si="279"/>
        <v>102.18610000000001</v>
      </c>
      <c r="T766">
        <f t="shared" ca="1" si="280"/>
        <v>0</v>
      </c>
      <c r="U766">
        <f t="shared" ca="1" si="281"/>
        <v>0</v>
      </c>
      <c r="Z766">
        <f t="shared" si="286"/>
        <v>1.10304</v>
      </c>
      <c r="AA766">
        <f t="shared" si="287"/>
        <v>1.0934600000000001</v>
      </c>
      <c r="AB766">
        <f t="shared" si="291"/>
        <v>32.567849686847985</v>
      </c>
      <c r="AC766">
        <f t="shared" si="289"/>
        <v>43.012473109363533</v>
      </c>
      <c r="AE766">
        <f t="shared" si="283"/>
        <v>1.0994900000000001</v>
      </c>
      <c r="AF766">
        <f t="shared" si="284"/>
        <v>1.09632</v>
      </c>
      <c r="AG766">
        <f t="shared" si="288"/>
        <v>8.2018927444838923</v>
      </c>
      <c r="AH766">
        <f t="shared" si="282"/>
        <v>8.3329212938718875</v>
      </c>
    </row>
    <row r="767" spans="1:34">
      <c r="A767" s="1">
        <v>42352.25</v>
      </c>
      <c r="B767">
        <v>1.09657</v>
      </c>
      <c r="C767">
        <v>1.0966899999999999</v>
      </c>
      <c r="D767">
        <v>1.0953900000000001</v>
      </c>
      <c r="E767">
        <v>1.0957699999999999</v>
      </c>
      <c r="F767">
        <v>14516</v>
      </c>
      <c r="H767">
        <f t="shared" si="276"/>
        <v>3.7999999999982492E-4</v>
      </c>
      <c r="I767">
        <f t="shared" si="272"/>
        <v>43.012473109363533</v>
      </c>
      <c r="J767">
        <f t="shared" si="285"/>
        <v>8.3329212938718875</v>
      </c>
      <c r="K767">
        <f t="shared" si="273"/>
        <v>0</v>
      </c>
      <c r="L767">
        <f t="shared" si="274"/>
        <v>-1</v>
      </c>
      <c r="M767">
        <f t="shared" si="275"/>
        <v>0</v>
      </c>
      <c r="N767">
        <f t="shared" ca="1" si="290"/>
        <v>0</v>
      </c>
      <c r="O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7">
        <f t="shared" ca="1" si="277"/>
        <v>0.05</v>
      </c>
      <c r="R767">
        <f t="shared" ca="1" si="278"/>
        <v>0</v>
      </c>
      <c r="S767">
        <f t="shared" ca="1" si="279"/>
        <v>102.18610000000001</v>
      </c>
      <c r="T767">
        <f t="shared" ca="1" si="280"/>
        <v>0</v>
      </c>
      <c r="U767">
        <f t="shared" ca="1" si="281"/>
        <v>0</v>
      </c>
      <c r="Z767">
        <f t="shared" si="286"/>
        <v>1.10304</v>
      </c>
      <c r="AA767">
        <f t="shared" si="287"/>
        <v>1.0934600000000001</v>
      </c>
      <c r="AB767">
        <f t="shared" si="291"/>
        <v>24.112734864298861</v>
      </c>
      <c r="AC767">
        <f t="shared" si="289"/>
        <v>36.142874761793188</v>
      </c>
      <c r="AE767">
        <f t="shared" si="283"/>
        <v>1.0994900000000001</v>
      </c>
      <c r="AF767">
        <f t="shared" si="284"/>
        <v>1.0953900000000001</v>
      </c>
      <c r="AG767">
        <f t="shared" si="288"/>
        <v>9.268292682922576</v>
      </c>
      <c r="AH767">
        <f t="shared" si="282"/>
        <v>8.735092713703235</v>
      </c>
    </row>
    <row r="768" spans="1:34">
      <c r="A768" s="1">
        <v>42352.291666666664</v>
      </c>
      <c r="B768">
        <v>1.09578</v>
      </c>
      <c r="C768">
        <v>1.09623</v>
      </c>
      <c r="D768">
        <v>1.09538</v>
      </c>
      <c r="E768">
        <v>1.0960300000000001</v>
      </c>
      <c r="F768">
        <v>12880</v>
      </c>
      <c r="H768">
        <f t="shared" si="276"/>
        <v>3.9999999999995595E-4</v>
      </c>
      <c r="I768">
        <f t="shared" si="272"/>
        <v>36.142874761793188</v>
      </c>
      <c r="J768">
        <f t="shared" si="285"/>
        <v>8.735092713703235</v>
      </c>
      <c r="K768">
        <f t="shared" si="273"/>
        <v>0</v>
      </c>
      <c r="L768">
        <f t="shared" si="274"/>
        <v>0</v>
      </c>
      <c r="M768">
        <f t="shared" si="275"/>
        <v>0</v>
      </c>
      <c r="N768">
        <f t="shared" ca="1" si="290"/>
        <v>0</v>
      </c>
      <c r="O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8">
        <f t="shared" ca="1" si="277"/>
        <v>0.05</v>
      </c>
      <c r="R768">
        <f t="shared" ca="1" si="278"/>
        <v>0</v>
      </c>
      <c r="S768">
        <f t="shared" ca="1" si="279"/>
        <v>102.18610000000001</v>
      </c>
      <c r="T768">
        <f t="shared" ca="1" si="280"/>
        <v>0</v>
      </c>
      <c r="U768">
        <f t="shared" ca="1" si="281"/>
        <v>0</v>
      </c>
      <c r="Z768">
        <f t="shared" si="286"/>
        <v>1.10304</v>
      </c>
      <c r="AA768">
        <f t="shared" si="287"/>
        <v>1.0934600000000001</v>
      </c>
      <c r="AB768">
        <f t="shared" si="291"/>
        <v>26.826722338204405</v>
      </c>
      <c r="AC768">
        <f t="shared" si="289"/>
        <v>30.135125477524632</v>
      </c>
      <c r="AE768">
        <f t="shared" si="283"/>
        <v>1.09931</v>
      </c>
      <c r="AF768">
        <f t="shared" si="284"/>
        <v>1.09538</v>
      </c>
      <c r="AG768">
        <f t="shared" si="288"/>
        <v>16.539440203563391</v>
      </c>
      <c r="AH768">
        <f t="shared" si="282"/>
        <v>12.903866443242983</v>
      </c>
    </row>
    <row r="769" spans="1:34">
      <c r="A769" s="1">
        <v>42352.333333333336</v>
      </c>
      <c r="B769">
        <v>1.0960399999999999</v>
      </c>
      <c r="C769">
        <v>1.0966400000000001</v>
      </c>
      <c r="D769">
        <v>1.09602</v>
      </c>
      <c r="E769">
        <v>1.0964</v>
      </c>
      <c r="F769">
        <v>12989</v>
      </c>
      <c r="H769">
        <f t="shared" si="276"/>
        <v>1.9999999999908979E-5</v>
      </c>
      <c r="I769">
        <f t="shared" si="272"/>
        <v>30.135125477524632</v>
      </c>
      <c r="J769">
        <f t="shared" si="285"/>
        <v>12.903866443242983</v>
      </c>
      <c r="K769">
        <f t="shared" si="273"/>
        <v>1</v>
      </c>
      <c r="L769">
        <f t="shared" si="274"/>
        <v>0</v>
      </c>
      <c r="M769">
        <f t="shared" si="275"/>
        <v>0</v>
      </c>
      <c r="N769">
        <f t="shared" ca="1" si="290"/>
        <v>0</v>
      </c>
      <c r="O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9">
        <f t="shared" ca="1" si="277"/>
        <v>0.05</v>
      </c>
      <c r="R769">
        <f t="shared" ca="1" si="278"/>
        <v>0</v>
      </c>
      <c r="S769">
        <f t="shared" ca="1" si="279"/>
        <v>102.18610000000001</v>
      </c>
      <c r="T769">
        <f t="shared" ca="1" si="280"/>
        <v>0</v>
      </c>
      <c r="U769">
        <f t="shared" ca="1" si="281"/>
        <v>0</v>
      </c>
      <c r="Z769">
        <f t="shared" si="286"/>
        <v>1.10304</v>
      </c>
      <c r="AA769">
        <f t="shared" si="287"/>
        <v>1.0934600000000001</v>
      </c>
      <c r="AB769">
        <f t="shared" si="291"/>
        <v>30.688935281836809</v>
      </c>
      <c r="AC769">
        <f t="shared" si="289"/>
        <v>28.549060542797015</v>
      </c>
      <c r="AE769">
        <f t="shared" si="283"/>
        <v>1.09883</v>
      </c>
      <c r="AF769">
        <f t="shared" si="284"/>
        <v>1.09538</v>
      </c>
      <c r="AG769">
        <f t="shared" si="288"/>
        <v>29.565217391305353</v>
      </c>
      <c r="AH769">
        <f t="shared" si="282"/>
        <v>23.05232879743437</v>
      </c>
    </row>
    <row r="770" spans="1:34">
      <c r="A770" s="1">
        <v>42352.375</v>
      </c>
      <c r="B770">
        <v>1.0963400000000001</v>
      </c>
      <c r="C770">
        <v>1.0971299999999999</v>
      </c>
      <c r="D770">
        <v>1.09578</v>
      </c>
      <c r="E770">
        <v>1.0969500000000001</v>
      </c>
      <c r="F770">
        <v>13628</v>
      </c>
      <c r="H770">
        <f t="shared" si="276"/>
        <v>5.6000000000011596E-4</v>
      </c>
      <c r="I770">
        <f t="shared" ref="I770:I833" si="292">AC769</f>
        <v>28.549060542797015</v>
      </c>
      <c r="J770">
        <f t="shared" si="285"/>
        <v>23.05232879743437</v>
      </c>
      <c r="K770">
        <f t="shared" ref="K770:K833" si="293">IF(AND($I770&gt;$Y$4,$I769&gt;$Y$4),-1,IF(AND($I770&lt;$Y$5,$I769&lt;$Y$5),1,0))</f>
        <v>1</v>
      </c>
      <c r="L770">
        <f t="shared" si="274"/>
        <v>0</v>
      </c>
      <c r="M770">
        <f t="shared" si="275"/>
        <v>0</v>
      </c>
      <c r="N770">
        <f t="shared" ca="1" si="290"/>
        <v>0</v>
      </c>
      <c r="O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0">
        <f t="shared" ca="1" si="277"/>
        <v>0.05</v>
      </c>
      <c r="R770">
        <f t="shared" ca="1" si="278"/>
        <v>0</v>
      </c>
      <c r="S770">
        <f t="shared" ca="1" si="279"/>
        <v>102.18610000000001</v>
      </c>
      <c r="T770">
        <f t="shared" ca="1" si="280"/>
        <v>0</v>
      </c>
      <c r="U770">
        <f t="shared" ca="1" si="281"/>
        <v>0</v>
      </c>
      <c r="Z770">
        <f t="shared" si="286"/>
        <v>1.10304</v>
      </c>
      <c r="AA770">
        <f t="shared" si="287"/>
        <v>1.0934600000000001</v>
      </c>
      <c r="AB770">
        <f t="shared" si="291"/>
        <v>36.430062630480393</v>
      </c>
      <c r="AC770">
        <f t="shared" si="289"/>
        <v>29.514613778705115</v>
      </c>
      <c r="AE770">
        <f t="shared" si="283"/>
        <v>1.09883</v>
      </c>
      <c r="AF770">
        <f t="shared" si="284"/>
        <v>1.09538</v>
      </c>
      <c r="AG770">
        <f t="shared" si="288"/>
        <v>45.50724637681428</v>
      </c>
      <c r="AH770">
        <f t="shared" si="282"/>
        <v>37.536231884059816</v>
      </c>
    </row>
    <row r="771" spans="1:34">
      <c r="A771" s="1">
        <v>42352.416666666664</v>
      </c>
      <c r="B771">
        <v>1.0969599999999999</v>
      </c>
      <c r="C771">
        <v>1.09697</v>
      </c>
      <c r="D771">
        <v>1.0949500000000001</v>
      </c>
      <c r="E771">
        <v>1.09609</v>
      </c>
      <c r="F771">
        <v>18838</v>
      </c>
      <c r="H771">
        <f t="shared" si="276"/>
        <v>1.1399999999999189E-3</v>
      </c>
      <c r="I771">
        <f t="shared" si="292"/>
        <v>29.514613778705115</v>
      </c>
      <c r="J771">
        <f t="shared" si="285"/>
        <v>37.536231884059816</v>
      </c>
      <c r="K771">
        <f t="shared" si="293"/>
        <v>1</v>
      </c>
      <c r="L771">
        <f t="shared" ref="L771:L834" si="294">IF(AND($I771-$J771&gt;$Y$6),-1,IF(AND($I771-$J771&lt;-$Y$5),1,0))</f>
        <v>0</v>
      </c>
      <c r="M771">
        <f t="shared" ref="M771:M834" si="295">IF(AND(K771=1,L771=1),1,IF(AND(K771=-1,L771=-1),-1,0))</f>
        <v>0</v>
      </c>
      <c r="N771">
        <f t="shared" ca="1" si="290"/>
        <v>0</v>
      </c>
      <c r="O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1">
        <f t="shared" ca="1" si="277"/>
        <v>0.05</v>
      </c>
      <c r="R771">
        <f t="shared" ca="1" si="278"/>
        <v>0</v>
      </c>
      <c r="S771">
        <f t="shared" ca="1" si="279"/>
        <v>102.18610000000001</v>
      </c>
      <c r="T771">
        <f t="shared" ca="1" si="280"/>
        <v>0</v>
      </c>
      <c r="U771">
        <f t="shared" ca="1" si="281"/>
        <v>0</v>
      </c>
      <c r="Z771">
        <f t="shared" si="286"/>
        <v>1.10304</v>
      </c>
      <c r="AA771">
        <f t="shared" si="287"/>
        <v>1.0934600000000001</v>
      </c>
      <c r="AB771">
        <f t="shared" si="291"/>
        <v>27.453027139874024</v>
      </c>
      <c r="AC771">
        <f t="shared" si="289"/>
        <v>30.349686847598907</v>
      </c>
      <c r="AE771">
        <f t="shared" si="283"/>
        <v>1.0985400000000001</v>
      </c>
      <c r="AF771">
        <f t="shared" si="284"/>
        <v>1.0949500000000001</v>
      </c>
      <c r="AG771">
        <f t="shared" si="288"/>
        <v>31.754874651808485</v>
      </c>
      <c r="AH771">
        <f t="shared" si="282"/>
        <v>38.631060514311386</v>
      </c>
    </row>
    <row r="772" spans="1:34">
      <c r="A772" s="1">
        <v>42352.458333333336</v>
      </c>
      <c r="B772">
        <v>1.0960799999999999</v>
      </c>
      <c r="C772">
        <v>1.0967</v>
      </c>
      <c r="D772">
        <v>1.0945</v>
      </c>
      <c r="E772">
        <v>1.09528</v>
      </c>
      <c r="F772">
        <v>21894</v>
      </c>
      <c r="H772">
        <f t="shared" ref="H772:H835" si="296">MIN(E772,B772) - D772</f>
        <v>7.8000000000000291E-4</v>
      </c>
      <c r="I772">
        <f t="shared" si="292"/>
        <v>30.349686847598907</v>
      </c>
      <c r="J772">
        <f t="shared" si="285"/>
        <v>38.631060514311386</v>
      </c>
      <c r="K772">
        <f t="shared" si="293"/>
        <v>1</v>
      </c>
      <c r="L772">
        <f t="shared" si="294"/>
        <v>0</v>
      </c>
      <c r="M772">
        <f t="shared" si="295"/>
        <v>0</v>
      </c>
      <c r="N772">
        <f t="shared" ca="1" si="290"/>
        <v>0</v>
      </c>
      <c r="O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2">
        <f t="shared" ref="P772:P835" ca="1" si="297">ROUNDDOWN(S771/2000,2)</f>
        <v>0.05</v>
      </c>
      <c r="R772">
        <f t="shared" ref="R772:R835" ca="1" si="298">O772</f>
        <v>0</v>
      </c>
      <c r="S772">
        <f t="shared" ref="S772:S835" ca="1" si="299">S771+U772</f>
        <v>102.18610000000001</v>
      </c>
      <c r="T772">
        <f t="shared" ref="T772:T835" ca="1" si="300">SIGN(R772)</f>
        <v>0</v>
      </c>
      <c r="U772">
        <f t="shared" ref="U772:U835" ca="1" si="301">R772*$V$4*P772+IF(O772=0,0,$V$3)</f>
        <v>0</v>
      </c>
      <c r="Z772">
        <f t="shared" si="286"/>
        <v>1.10304</v>
      </c>
      <c r="AA772">
        <f t="shared" si="287"/>
        <v>1.0934600000000001</v>
      </c>
      <c r="AB772">
        <f t="shared" si="291"/>
        <v>18.99791231732722</v>
      </c>
      <c r="AC772">
        <f t="shared" si="289"/>
        <v>28.39248434237961</v>
      </c>
      <c r="AE772">
        <f t="shared" si="283"/>
        <v>1.0974200000000001</v>
      </c>
      <c r="AF772">
        <f t="shared" si="284"/>
        <v>1.0945</v>
      </c>
      <c r="AG772">
        <f t="shared" si="288"/>
        <v>26.712328767123079</v>
      </c>
      <c r="AH772">
        <f t="shared" si="282"/>
        <v>29.233601709465781</v>
      </c>
    </row>
    <row r="773" spans="1:34">
      <c r="A773" s="1">
        <v>42352.5</v>
      </c>
      <c r="B773">
        <v>1.09527</v>
      </c>
      <c r="C773">
        <v>1.09615</v>
      </c>
      <c r="D773">
        <v>1.09501</v>
      </c>
      <c r="E773">
        <v>1.09578</v>
      </c>
      <c r="F773">
        <v>20417</v>
      </c>
      <c r="H773">
        <f t="shared" si="296"/>
        <v>2.5999999999992696E-4</v>
      </c>
      <c r="I773">
        <f t="shared" si="292"/>
        <v>28.39248434237961</v>
      </c>
      <c r="J773">
        <f t="shared" si="285"/>
        <v>29.233601709465781</v>
      </c>
      <c r="K773">
        <f t="shared" si="293"/>
        <v>1</v>
      </c>
      <c r="L773">
        <f t="shared" si="294"/>
        <v>0</v>
      </c>
      <c r="M773">
        <f t="shared" si="295"/>
        <v>0</v>
      </c>
      <c r="N773">
        <f t="shared" ca="1" si="290"/>
        <v>0</v>
      </c>
      <c r="O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3">
        <f t="shared" ca="1" si="297"/>
        <v>0.05</v>
      </c>
      <c r="R773">
        <f t="shared" ca="1" si="298"/>
        <v>0</v>
      </c>
      <c r="S773">
        <f t="shared" ca="1" si="299"/>
        <v>102.18610000000001</v>
      </c>
      <c r="T773">
        <f t="shared" ca="1" si="300"/>
        <v>0</v>
      </c>
      <c r="U773">
        <f t="shared" ca="1" si="301"/>
        <v>0</v>
      </c>
      <c r="Z773">
        <f t="shared" si="286"/>
        <v>1.10304</v>
      </c>
      <c r="AA773">
        <f t="shared" si="287"/>
        <v>1.0934600000000001</v>
      </c>
      <c r="AB773">
        <f t="shared" si="291"/>
        <v>24.217118997911239</v>
      </c>
      <c r="AC773">
        <f t="shared" si="289"/>
        <v>26.77453027139822</v>
      </c>
      <c r="AE773">
        <f t="shared" si="283"/>
        <v>1.0971299999999999</v>
      </c>
      <c r="AF773">
        <f t="shared" si="284"/>
        <v>1.0945</v>
      </c>
      <c r="AG773">
        <f t="shared" si="288"/>
        <v>48.669201520912225</v>
      </c>
      <c r="AH773">
        <f t="shared" si="282"/>
        <v>37.690765144017654</v>
      </c>
    </row>
    <row r="774" spans="1:34">
      <c r="A774" s="1">
        <v>42352.541666666664</v>
      </c>
      <c r="B774">
        <v>1.09582</v>
      </c>
      <c r="C774">
        <v>1.0967</v>
      </c>
      <c r="D774">
        <v>1.0951500000000001</v>
      </c>
      <c r="E774">
        <v>1.09517</v>
      </c>
      <c r="F774">
        <v>18516</v>
      </c>
      <c r="H774">
        <f t="shared" si="296"/>
        <v>1.9999999999908979E-5</v>
      </c>
      <c r="I774">
        <f t="shared" si="292"/>
        <v>26.77453027139822</v>
      </c>
      <c r="J774">
        <f t="shared" si="285"/>
        <v>37.690765144017654</v>
      </c>
      <c r="K774">
        <f t="shared" si="293"/>
        <v>1</v>
      </c>
      <c r="L774">
        <f t="shared" si="294"/>
        <v>0</v>
      </c>
      <c r="M774">
        <f t="shared" si="295"/>
        <v>0</v>
      </c>
      <c r="N774">
        <f t="shared" ca="1" si="290"/>
        <v>0</v>
      </c>
      <c r="O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4">
        <f t="shared" ca="1" si="297"/>
        <v>0.05</v>
      </c>
      <c r="R774">
        <f t="shared" ca="1" si="298"/>
        <v>0</v>
      </c>
      <c r="S774">
        <f t="shared" ca="1" si="299"/>
        <v>102.18610000000001</v>
      </c>
      <c r="T774">
        <f t="shared" ca="1" si="300"/>
        <v>0</v>
      </c>
      <c r="U774">
        <f t="shared" ca="1" si="301"/>
        <v>0</v>
      </c>
      <c r="Z774">
        <f t="shared" si="286"/>
        <v>1.10304</v>
      </c>
      <c r="AA774">
        <f t="shared" si="287"/>
        <v>1.0945</v>
      </c>
      <c r="AB774">
        <f t="shared" si="291"/>
        <v>7.8454332552687243</v>
      </c>
      <c r="AC774">
        <f t="shared" si="289"/>
        <v>19.628372927595304</v>
      </c>
      <c r="AE774">
        <f t="shared" si="283"/>
        <v>1.0971299999999999</v>
      </c>
      <c r="AF774">
        <f t="shared" si="284"/>
        <v>1.0945</v>
      </c>
      <c r="AG774">
        <f t="shared" si="288"/>
        <v>25.475285171101568</v>
      </c>
      <c r="AH774">
        <f t="shared" si="282"/>
        <v>37.0722433460069</v>
      </c>
    </row>
    <row r="775" spans="1:34">
      <c r="A775" s="1">
        <v>42352.583333333336</v>
      </c>
      <c r="B775">
        <v>1.0951599999999999</v>
      </c>
      <c r="C775">
        <v>1.0986400000000001</v>
      </c>
      <c r="D775">
        <v>1.09493</v>
      </c>
      <c r="E775">
        <v>1.09762</v>
      </c>
      <c r="F775">
        <v>20862</v>
      </c>
      <c r="H775">
        <f t="shared" si="296"/>
        <v>2.2999999999995246E-4</v>
      </c>
      <c r="I775">
        <f t="shared" si="292"/>
        <v>19.628372927595304</v>
      </c>
      <c r="J775">
        <f t="shared" si="285"/>
        <v>37.0722433460069</v>
      </c>
      <c r="K775">
        <f t="shared" si="293"/>
        <v>1</v>
      </c>
      <c r="L775">
        <f t="shared" si="294"/>
        <v>0</v>
      </c>
      <c r="M775">
        <f t="shared" si="295"/>
        <v>0</v>
      </c>
      <c r="N775">
        <f t="shared" ca="1" si="290"/>
        <v>0</v>
      </c>
      <c r="O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5">
        <f t="shared" ca="1" si="297"/>
        <v>0.05</v>
      </c>
      <c r="R775">
        <f t="shared" ca="1" si="298"/>
        <v>0</v>
      </c>
      <c r="S775">
        <f t="shared" ca="1" si="299"/>
        <v>102.18610000000001</v>
      </c>
      <c r="T775">
        <f t="shared" ca="1" si="300"/>
        <v>0</v>
      </c>
      <c r="U775">
        <f t="shared" ca="1" si="301"/>
        <v>0</v>
      </c>
      <c r="Z775">
        <f t="shared" si="286"/>
        <v>1.1017300000000001</v>
      </c>
      <c r="AA775">
        <f t="shared" si="287"/>
        <v>1.0945</v>
      </c>
      <c r="AB775">
        <f t="shared" si="291"/>
        <v>43.153526970954104</v>
      </c>
      <c r="AC775">
        <f t="shared" si="289"/>
        <v>23.553497885365324</v>
      </c>
      <c r="AE775">
        <f t="shared" si="283"/>
        <v>1.0986400000000001</v>
      </c>
      <c r="AF775">
        <f t="shared" si="284"/>
        <v>1.0945</v>
      </c>
      <c r="AG775">
        <f t="shared" si="288"/>
        <v>75.362318840579405</v>
      </c>
      <c r="AH775">
        <f t="shared" si="282"/>
        <v>50.41880200584049</v>
      </c>
    </row>
    <row r="776" spans="1:34">
      <c r="A776" s="1">
        <v>42352.625</v>
      </c>
      <c r="B776">
        <v>1.0976300000000001</v>
      </c>
      <c r="C776">
        <v>1.09907</v>
      </c>
      <c r="D776">
        <v>1.0968199999999999</v>
      </c>
      <c r="E776">
        <v>1.09704</v>
      </c>
      <c r="F776">
        <v>20639</v>
      </c>
      <c r="H776">
        <f t="shared" si="296"/>
        <v>2.20000000000109E-4</v>
      </c>
      <c r="I776">
        <f t="shared" si="292"/>
        <v>23.553497885365324</v>
      </c>
      <c r="J776">
        <f t="shared" si="285"/>
        <v>50.41880200584049</v>
      </c>
      <c r="K776">
        <f t="shared" si="293"/>
        <v>1</v>
      </c>
      <c r="L776">
        <f t="shared" si="294"/>
        <v>0</v>
      </c>
      <c r="M776">
        <f t="shared" si="295"/>
        <v>0</v>
      </c>
      <c r="N776">
        <f t="shared" ca="1" si="290"/>
        <v>0</v>
      </c>
      <c r="O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6">
        <f t="shared" ca="1" si="297"/>
        <v>0.05</v>
      </c>
      <c r="R776">
        <f t="shared" ca="1" si="298"/>
        <v>0</v>
      </c>
      <c r="S776">
        <f t="shared" ca="1" si="299"/>
        <v>102.18610000000001</v>
      </c>
      <c r="T776">
        <f t="shared" ca="1" si="300"/>
        <v>0</v>
      </c>
      <c r="U776">
        <f t="shared" ca="1" si="301"/>
        <v>0</v>
      </c>
      <c r="Z776">
        <f t="shared" si="286"/>
        <v>1.1006899999999999</v>
      </c>
      <c r="AA776">
        <f t="shared" si="287"/>
        <v>1.0945</v>
      </c>
      <c r="AB776">
        <f t="shared" si="291"/>
        <v>41.033925686591601</v>
      </c>
      <c r="AC776">
        <f t="shared" si="289"/>
        <v>29.062501227681416</v>
      </c>
      <c r="AE776">
        <f t="shared" si="283"/>
        <v>1.09907</v>
      </c>
      <c r="AF776">
        <f t="shared" si="284"/>
        <v>1.0945</v>
      </c>
      <c r="AG776">
        <f t="shared" si="288"/>
        <v>55.579868708971716</v>
      </c>
      <c r="AH776">
        <f t="shared" si="282"/>
        <v>65.471093774775568</v>
      </c>
    </row>
    <row r="777" spans="1:34">
      <c r="A777" s="1">
        <v>42352.666666666664</v>
      </c>
      <c r="B777">
        <v>1.0970500000000001</v>
      </c>
      <c r="C777">
        <v>1.0987499999999999</v>
      </c>
      <c r="D777">
        <v>1.09632</v>
      </c>
      <c r="E777">
        <v>1.09859</v>
      </c>
      <c r="F777">
        <v>22178</v>
      </c>
      <c r="H777">
        <f t="shared" si="296"/>
        <v>7.3000000000011944E-4</v>
      </c>
      <c r="I777">
        <f t="shared" si="292"/>
        <v>29.062501227681416</v>
      </c>
      <c r="J777">
        <f t="shared" si="285"/>
        <v>65.471093774775568</v>
      </c>
      <c r="K777">
        <f t="shared" si="293"/>
        <v>1</v>
      </c>
      <c r="L777">
        <f t="shared" si="294"/>
        <v>0</v>
      </c>
      <c r="M777">
        <f t="shared" si="295"/>
        <v>0</v>
      </c>
      <c r="N777">
        <f t="shared" ca="1" si="290"/>
        <v>0</v>
      </c>
      <c r="O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7">
        <f t="shared" ca="1" si="297"/>
        <v>0.05</v>
      </c>
      <c r="R777">
        <f t="shared" ca="1" si="298"/>
        <v>0</v>
      </c>
      <c r="S777">
        <f t="shared" ca="1" si="299"/>
        <v>102.18610000000001</v>
      </c>
      <c r="T777">
        <f t="shared" ca="1" si="300"/>
        <v>0</v>
      </c>
      <c r="U777">
        <f t="shared" ca="1" si="301"/>
        <v>0</v>
      </c>
      <c r="Z777">
        <f t="shared" si="286"/>
        <v>1.1006899999999999</v>
      </c>
      <c r="AA777">
        <f t="shared" si="287"/>
        <v>1.0945</v>
      </c>
      <c r="AB777">
        <f t="shared" si="291"/>
        <v>66.074313408723455</v>
      </c>
      <c r="AC777">
        <f t="shared" si="289"/>
        <v>39.526799830384476</v>
      </c>
      <c r="AE777">
        <f t="shared" si="283"/>
        <v>1.09907</v>
      </c>
      <c r="AF777">
        <f t="shared" si="284"/>
        <v>1.0945</v>
      </c>
      <c r="AG777">
        <f t="shared" si="288"/>
        <v>89.496717724287961</v>
      </c>
      <c r="AH777">
        <f t="shared" si="282"/>
        <v>72.538293216629839</v>
      </c>
    </row>
    <row r="778" spans="1:34">
      <c r="A778" s="1">
        <v>42352.708333333336</v>
      </c>
      <c r="B778">
        <v>1.0985799999999999</v>
      </c>
      <c r="C778">
        <v>1.0997600000000001</v>
      </c>
      <c r="D778">
        <v>1.09768</v>
      </c>
      <c r="E778">
        <v>1.0995600000000001</v>
      </c>
      <c r="F778">
        <v>23168</v>
      </c>
      <c r="H778">
        <f t="shared" si="296"/>
        <v>8.9999999999990088E-4</v>
      </c>
      <c r="I778">
        <f t="shared" si="292"/>
        <v>39.526799830384476</v>
      </c>
      <c r="J778">
        <f t="shared" si="285"/>
        <v>72.538293216629839</v>
      </c>
      <c r="K778">
        <f t="shared" si="293"/>
        <v>1</v>
      </c>
      <c r="L778">
        <f t="shared" si="294"/>
        <v>0</v>
      </c>
      <c r="M778">
        <f t="shared" si="295"/>
        <v>0</v>
      </c>
      <c r="N778">
        <f t="shared" ca="1" si="290"/>
        <v>0</v>
      </c>
      <c r="O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8">
        <f t="shared" ca="1" si="297"/>
        <v>0.05</v>
      </c>
      <c r="R778">
        <f t="shared" ca="1" si="298"/>
        <v>0</v>
      </c>
      <c r="S778">
        <f t="shared" ca="1" si="299"/>
        <v>102.18610000000001</v>
      </c>
      <c r="T778">
        <f t="shared" ca="1" si="300"/>
        <v>0</v>
      </c>
      <c r="U778">
        <f t="shared" ca="1" si="301"/>
        <v>0</v>
      </c>
      <c r="Z778">
        <f t="shared" si="286"/>
        <v>1.0999000000000001</v>
      </c>
      <c r="AA778">
        <f t="shared" si="287"/>
        <v>1.0945</v>
      </c>
      <c r="AB778">
        <f t="shared" si="291"/>
        <v>93.703703703703653</v>
      </c>
      <c r="AC778">
        <f t="shared" si="289"/>
        <v>60.9913674424932</v>
      </c>
      <c r="AE778">
        <f t="shared" si="283"/>
        <v>1.0997600000000001</v>
      </c>
      <c r="AF778">
        <f t="shared" si="284"/>
        <v>1.0945</v>
      </c>
      <c r="AG778">
        <f t="shared" si="288"/>
        <v>96.197718631179157</v>
      </c>
      <c r="AH778">
        <f t="shared" si="282"/>
        <v>92.847218177733566</v>
      </c>
    </row>
    <row r="779" spans="1:34">
      <c r="A779" s="1">
        <v>42352.75</v>
      </c>
      <c r="B779">
        <v>1.0995699999999999</v>
      </c>
      <c r="C779">
        <v>1.1036999999999999</v>
      </c>
      <c r="D779">
        <v>1.09927</v>
      </c>
      <c r="E779">
        <v>1.1027199999999999</v>
      </c>
      <c r="F779">
        <v>26136</v>
      </c>
      <c r="H779">
        <f t="shared" si="296"/>
        <v>2.9999999999996696E-4</v>
      </c>
      <c r="I779">
        <f t="shared" si="292"/>
        <v>60.9913674424932</v>
      </c>
      <c r="J779">
        <f t="shared" si="285"/>
        <v>92.847218177733566</v>
      </c>
      <c r="K779">
        <f t="shared" si="293"/>
        <v>0</v>
      </c>
      <c r="L779">
        <f t="shared" si="294"/>
        <v>0</v>
      </c>
      <c r="M779">
        <f t="shared" si="295"/>
        <v>0</v>
      </c>
      <c r="N779">
        <f t="shared" ca="1" si="290"/>
        <v>0</v>
      </c>
      <c r="O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9">
        <f t="shared" ca="1" si="297"/>
        <v>0.05</v>
      </c>
      <c r="R779">
        <f t="shared" ca="1" si="298"/>
        <v>0</v>
      </c>
      <c r="S779">
        <f t="shared" ca="1" si="299"/>
        <v>102.18610000000001</v>
      </c>
      <c r="T779">
        <f t="shared" ca="1" si="300"/>
        <v>0</v>
      </c>
      <c r="U779">
        <f t="shared" ca="1" si="301"/>
        <v>0</v>
      </c>
      <c r="Z779">
        <f t="shared" si="286"/>
        <v>1.1036999999999999</v>
      </c>
      <c r="AA779">
        <f t="shared" si="287"/>
        <v>1.0945</v>
      </c>
      <c r="AB779">
        <f t="shared" si="291"/>
        <v>89.347826086956587</v>
      </c>
      <c r="AC779">
        <f t="shared" si="289"/>
        <v>72.539942221493817</v>
      </c>
      <c r="AE779">
        <f t="shared" si="283"/>
        <v>1.1036999999999999</v>
      </c>
      <c r="AF779">
        <f t="shared" si="284"/>
        <v>1.09493</v>
      </c>
      <c r="AG779">
        <f t="shared" si="288"/>
        <v>88.825541619156354</v>
      </c>
      <c r="AH779">
        <f t="shared" si="282"/>
        <v>92.511630125167756</v>
      </c>
    </row>
    <row r="780" spans="1:34">
      <c r="A780" s="1">
        <v>42352.791666666664</v>
      </c>
      <c r="B780">
        <v>1.1027100000000001</v>
      </c>
      <c r="C780">
        <v>1.1048100000000001</v>
      </c>
      <c r="D780">
        <v>1.10209</v>
      </c>
      <c r="E780">
        <v>1.10243</v>
      </c>
      <c r="F780">
        <v>24331</v>
      </c>
      <c r="H780">
        <f t="shared" si="296"/>
        <v>3.4000000000000696E-4</v>
      </c>
      <c r="I780">
        <f t="shared" si="292"/>
        <v>72.539942221493817</v>
      </c>
      <c r="J780">
        <f t="shared" si="285"/>
        <v>92.511630125167756</v>
      </c>
      <c r="K780">
        <f t="shared" si="293"/>
        <v>0</v>
      </c>
      <c r="L780">
        <f t="shared" si="294"/>
        <v>0</v>
      </c>
      <c r="M780">
        <f t="shared" si="295"/>
        <v>0</v>
      </c>
      <c r="N780">
        <f t="shared" ca="1" si="290"/>
        <v>0</v>
      </c>
      <c r="O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0">
        <f t="shared" ca="1" si="297"/>
        <v>0.05</v>
      </c>
      <c r="R780">
        <f t="shared" ca="1" si="298"/>
        <v>0</v>
      </c>
      <c r="S780">
        <f t="shared" ca="1" si="299"/>
        <v>102.18610000000001</v>
      </c>
      <c r="T780">
        <f t="shared" ca="1" si="300"/>
        <v>0</v>
      </c>
      <c r="U780">
        <f t="shared" ca="1" si="301"/>
        <v>0</v>
      </c>
      <c r="Z780">
        <f t="shared" si="286"/>
        <v>1.1048100000000001</v>
      </c>
      <c r="AA780">
        <f t="shared" si="287"/>
        <v>1.0945</v>
      </c>
      <c r="AB780">
        <f t="shared" si="291"/>
        <v>76.915615906886131</v>
      </c>
      <c r="AC780">
        <f t="shared" si="289"/>
        <v>81.510364776567457</v>
      </c>
      <c r="AE780">
        <f t="shared" si="283"/>
        <v>1.1048100000000001</v>
      </c>
      <c r="AF780">
        <f t="shared" si="284"/>
        <v>1.09493</v>
      </c>
      <c r="AG780">
        <f t="shared" si="288"/>
        <v>75.910931174088844</v>
      </c>
      <c r="AH780">
        <f t="shared" si="282"/>
        <v>82.368236396622592</v>
      </c>
    </row>
    <row r="781" spans="1:34">
      <c r="A781" s="1">
        <v>42352.833333333336</v>
      </c>
      <c r="B781">
        <v>1.10246</v>
      </c>
      <c r="C781">
        <v>1.1037399999999999</v>
      </c>
      <c r="D781">
        <v>1.10127</v>
      </c>
      <c r="E781">
        <v>1.10145</v>
      </c>
      <c r="F781">
        <v>20792</v>
      </c>
      <c r="H781">
        <f t="shared" si="296"/>
        <v>1.8000000000006899E-4</v>
      </c>
      <c r="I781">
        <f t="shared" si="292"/>
        <v>81.510364776567457</v>
      </c>
      <c r="J781">
        <f t="shared" si="285"/>
        <v>82.368236396622592</v>
      </c>
      <c r="K781">
        <f t="shared" si="293"/>
        <v>-1</v>
      </c>
      <c r="L781">
        <f t="shared" si="294"/>
        <v>0</v>
      </c>
      <c r="M781">
        <f t="shared" si="295"/>
        <v>0</v>
      </c>
      <c r="N781">
        <f t="shared" ca="1" si="290"/>
        <v>0</v>
      </c>
      <c r="O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1">
        <f t="shared" ca="1" si="297"/>
        <v>0.05</v>
      </c>
      <c r="R781">
        <f t="shared" ca="1" si="298"/>
        <v>0</v>
      </c>
      <c r="S781">
        <f t="shared" ca="1" si="299"/>
        <v>102.18610000000001</v>
      </c>
      <c r="T781">
        <f t="shared" ca="1" si="300"/>
        <v>0</v>
      </c>
      <c r="U781">
        <f t="shared" ca="1" si="301"/>
        <v>0</v>
      </c>
      <c r="Z781">
        <f t="shared" si="286"/>
        <v>1.1048100000000001</v>
      </c>
      <c r="AA781">
        <f t="shared" si="287"/>
        <v>1.0945</v>
      </c>
      <c r="AB781">
        <f t="shared" si="291"/>
        <v>67.41028128031023</v>
      </c>
      <c r="AC781">
        <f t="shared" si="289"/>
        <v>81.84435674446415</v>
      </c>
      <c r="AE781">
        <f t="shared" si="283"/>
        <v>1.1048100000000001</v>
      </c>
      <c r="AF781">
        <f t="shared" si="284"/>
        <v>1.09493</v>
      </c>
      <c r="AG781">
        <f t="shared" si="288"/>
        <v>65.991902834008172</v>
      </c>
      <c r="AH781">
        <f t="shared" ref="AH781:AH844" si="302">AVERAGE($AG780:$AG781)</f>
        <v>70.951417004048508</v>
      </c>
    </row>
    <row r="782" spans="1:34">
      <c r="A782" s="1">
        <v>42352.875</v>
      </c>
      <c r="B782">
        <v>1.1014600000000001</v>
      </c>
      <c r="C782">
        <v>1.1023700000000001</v>
      </c>
      <c r="D782">
        <v>1.1009500000000001</v>
      </c>
      <c r="E782">
        <v>1.1011500000000001</v>
      </c>
      <c r="F782">
        <v>18361</v>
      </c>
      <c r="H782">
        <f t="shared" si="296"/>
        <v>1.9999999999997797E-4</v>
      </c>
      <c r="I782">
        <f t="shared" si="292"/>
        <v>81.84435674446415</v>
      </c>
      <c r="J782">
        <f t="shared" si="285"/>
        <v>70.951417004048508</v>
      </c>
      <c r="K782">
        <f t="shared" si="293"/>
        <v>-1</v>
      </c>
      <c r="L782">
        <f t="shared" si="294"/>
        <v>0</v>
      </c>
      <c r="M782">
        <f t="shared" si="295"/>
        <v>0</v>
      </c>
      <c r="N782">
        <f t="shared" ca="1" si="290"/>
        <v>0</v>
      </c>
      <c r="O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2">
        <f t="shared" ca="1" si="297"/>
        <v>0.05</v>
      </c>
      <c r="R782">
        <f t="shared" ca="1" si="298"/>
        <v>0</v>
      </c>
      <c r="S782">
        <f t="shared" ca="1" si="299"/>
        <v>102.18610000000001</v>
      </c>
      <c r="T782">
        <f t="shared" ca="1" si="300"/>
        <v>0</v>
      </c>
      <c r="U782">
        <f t="shared" ca="1" si="301"/>
        <v>0</v>
      </c>
      <c r="Z782">
        <f t="shared" si="286"/>
        <v>1.1048100000000001</v>
      </c>
      <c r="AA782">
        <f t="shared" si="287"/>
        <v>1.0945</v>
      </c>
      <c r="AB782">
        <f t="shared" si="291"/>
        <v>64.500484966052554</v>
      </c>
      <c r="AC782">
        <f t="shared" si="289"/>
        <v>74.543552060051383</v>
      </c>
      <c r="AE782">
        <f t="shared" si="283"/>
        <v>1.1048100000000001</v>
      </c>
      <c r="AF782">
        <f t="shared" si="284"/>
        <v>1.09632</v>
      </c>
      <c r="AG782">
        <f t="shared" si="288"/>
        <v>56.890459363958193</v>
      </c>
      <c r="AH782">
        <f t="shared" si="302"/>
        <v>61.441181098983179</v>
      </c>
    </row>
    <row r="783" spans="1:34">
      <c r="A783" s="1">
        <v>42352.916666666664</v>
      </c>
      <c r="B783">
        <v>1.1011599999999999</v>
      </c>
      <c r="C783">
        <v>1.10144</v>
      </c>
      <c r="D783">
        <v>1.09971</v>
      </c>
      <c r="E783">
        <v>1.09989</v>
      </c>
      <c r="F783">
        <v>17618</v>
      </c>
      <c r="H783">
        <f t="shared" si="296"/>
        <v>1.8000000000006899E-4</v>
      </c>
      <c r="I783">
        <f t="shared" si="292"/>
        <v>74.543552060051383</v>
      </c>
      <c r="J783">
        <f t="shared" si="285"/>
        <v>61.441181098983179</v>
      </c>
      <c r="K783">
        <f t="shared" si="293"/>
        <v>-1</v>
      </c>
      <c r="L783">
        <f t="shared" si="294"/>
        <v>0</v>
      </c>
      <c r="M783">
        <f t="shared" si="295"/>
        <v>0</v>
      </c>
      <c r="N783">
        <f t="shared" ca="1" si="290"/>
        <v>0</v>
      </c>
      <c r="O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3">
        <f t="shared" ca="1" si="297"/>
        <v>0.05</v>
      </c>
      <c r="R783">
        <f t="shared" ca="1" si="298"/>
        <v>0</v>
      </c>
      <c r="S783">
        <f t="shared" ca="1" si="299"/>
        <v>102.18610000000001</v>
      </c>
      <c r="T783">
        <f t="shared" ca="1" si="300"/>
        <v>0</v>
      </c>
      <c r="U783">
        <f t="shared" ca="1" si="301"/>
        <v>0</v>
      </c>
      <c r="Z783">
        <f t="shared" si="286"/>
        <v>1.1048100000000001</v>
      </c>
      <c r="AA783">
        <f t="shared" si="287"/>
        <v>1.0945</v>
      </c>
      <c r="AB783">
        <f t="shared" si="291"/>
        <v>52.279340446168618</v>
      </c>
      <c r="AC783">
        <f t="shared" si="289"/>
        <v>65.276430649854376</v>
      </c>
      <c r="AE783">
        <f t="shared" si="283"/>
        <v>1.1048100000000001</v>
      </c>
      <c r="AF783">
        <f t="shared" si="284"/>
        <v>1.09632</v>
      </c>
      <c r="AG783">
        <f t="shared" si="288"/>
        <v>42.049469964664631</v>
      </c>
      <c r="AH783">
        <f t="shared" si="302"/>
        <v>49.469964664311412</v>
      </c>
    </row>
    <row r="784" spans="1:34">
      <c r="A784" s="1">
        <v>42352.958333333336</v>
      </c>
      <c r="B784">
        <v>1.09992</v>
      </c>
      <c r="C784">
        <v>1.1000099999999999</v>
      </c>
      <c r="D784">
        <v>1.0983799999999999</v>
      </c>
      <c r="E784">
        <v>1.0985100000000001</v>
      </c>
      <c r="F784">
        <v>18159</v>
      </c>
      <c r="H784">
        <f t="shared" si="296"/>
        <v>1.3000000000018552E-4</v>
      </c>
      <c r="I784">
        <f t="shared" si="292"/>
        <v>65.276430649854376</v>
      </c>
      <c r="J784">
        <f t="shared" si="285"/>
        <v>49.469964664311412</v>
      </c>
      <c r="K784">
        <f t="shared" si="293"/>
        <v>0</v>
      </c>
      <c r="L784">
        <f t="shared" si="294"/>
        <v>0</v>
      </c>
      <c r="M784">
        <f t="shared" si="295"/>
        <v>0</v>
      </c>
      <c r="N784">
        <f t="shared" ca="1" si="290"/>
        <v>0</v>
      </c>
      <c r="O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4">
        <f t="shared" ca="1" si="297"/>
        <v>0.05</v>
      </c>
      <c r="R784">
        <f t="shared" ca="1" si="298"/>
        <v>0</v>
      </c>
      <c r="S784">
        <f t="shared" ca="1" si="299"/>
        <v>102.18610000000001</v>
      </c>
      <c r="T784">
        <f t="shared" ca="1" si="300"/>
        <v>0</v>
      </c>
      <c r="U784">
        <f t="shared" ca="1" si="301"/>
        <v>0</v>
      </c>
      <c r="Z784">
        <f t="shared" si="286"/>
        <v>1.1048100000000001</v>
      </c>
      <c r="AA784">
        <f t="shared" si="287"/>
        <v>1.0945</v>
      </c>
      <c r="AB784">
        <f t="shared" si="291"/>
        <v>38.894277400582475</v>
      </c>
      <c r="AC784">
        <f t="shared" si="289"/>
        <v>55.771096023278467</v>
      </c>
      <c r="AE784">
        <f t="shared" si="283"/>
        <v>1.1048100000000001</v>
      </c>
      <c r="AF784">
        <f t="shared" si="284"/>
        <v>1.09768</v>
      </c>
      <c r="AG784">
        <f t="shared" si="288"/>
        <v>11.640953716691431</v>
      </c>
      <c r="AH784">
        <f t="shared" si="302"/>
        <v>26.845211840678033</v>
      </c>
    </row>
    <row r="785" spans="1:34">
      <c r="A785" s="1">
        <v>42353</v>
      </c>
      <c r="B785">
        <v>1.0984799999999999</v>
      </c>
      <c r="C785">
        <v>1.09948</v>
      </c>
      <c r="D785">
        <v>1.0984499999999999</v>
      </c>
      <c r="E785">
        <v>1.09897</v>
      </c>
      <c r="F785">
        <v>14521</v>
      </c>
      <c r="H785">
        <f t="shared" si="296"/>
        <v>2.9999999999974492E-5</v>
      </c>
      <c r="I785">
        <f t="shared" si="292"/>
        <v>55.771096023278467</v>
      </c>
      <c r="J785">
        <f t="shared" si="285"/>
        <v>26.845211840678033</v>
      </c>
      <c r="K785">
        <f t="shared" si="293"/>
        <v>0</v>
      </c>
      <c r="L785">
        <f t="shared" si="294"/>
        <v>-1</v>
      </c>
      <c r="M785">
        <f t="shared" si="295"/>
        <v>0</v>
      </c>
      <c r="N785">
        <f t="shared" ca="1" si="290"/>
        <v>0</v>
      </c>
      <c r="O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5">
        <f t="shared" ca="1" si="297"/>
        <v>0.05</v>
      </c>
      <c r="R785">
        <f t="shared" ca="1" si="298"/>
        <v>0</v>
      </c>
      <c r="S785">
        <f t="shared" ca="1" si="299"/>
        <v>102.18610000000001</v>
      </c>
      <c r="T785">
        <f t="shared" ca="1" si="300"/>
        <v>0</v>
      </c>
      <c r="U785">
        <f t="shared" ca="1" si="301"/>
        <v>0</v>
      </c>
      <c r="Z785">
        <f t="shared" si="286"/>
        <v>1.1048100000000001</v>
      </c>
      <c r="AA785">
        <f t="shared" si="287"/>
        <v>1.0945</v>
      </c>
      <c r="AB785">
        <f t="shared" si="291"/>
        <v>43.355965082443802</v>
      </c>
      <c r="AC785">
        <f t="shared" si="289"/>
        <v>49.75751697381186</v>
      </c>
      <c r="AE785">
        <f t="shared" si="283"/>
        <v>1.1048100000000001</v>
      </c>
      <c r="AF785">
        <f t="shared" si="284"/>
        <v>1.0983799999999999</v>
      </c>
      <c r="AG785">
        <f t="shared" si="288"/>
        <v>9.175738724729019</v>
      </c>
      <c r="AH785">
        <f t="shared" si="302"/>
        <v>10.408346220710225</v>
      </c>
    </row>
    <row r="786" spans="1:34">
      <c r="A786" s="1">
        <v>42353.041666666664</v>
      </c>
      <c r="B786">
        <v>1.0989899999999999</v>
      </c>
      <c r="C786">
        <v>1.1003799999999999</v>
      </c>
      <c r="D786">
        <v>1.0989100000000001</v>
      </c>
      <c r="E786">
        <v>1.09998</v>
      </c>
      <c r="F786">
        <v>14333</v>
      </c>
      <c r="H786">
        <f t="shared" si="296"/>
        <v>7.9999999999857963E-5</v>
      </c>
      <c r="I786">
        <f t="shared" si="292"/>
        <v>49.75751697381186</v>
      </c>
      <c r="J786">
        <f t="shared" si="285"/>
        <v>10.408346220710225</v>
      </c>
      <c r="K786">
        <f t="shared" si="293"/>
        <v>0</v>
      </c>
      <c r="L786">
        <f t="shared" si="294"/>
        <v>-1</v>
      </c>
      <c r="M786">
        <f t="shared" si="295"/>
        <v>0</v>
      </c>
      <c r="N786">
        <f t="shared" ca="1" si="290"/>
        <v>0</v>
      </c>
      <c r="O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6">
        <f t="shared" ca="1" si="297"/>
        <v>0.05</v>
      </c>
      <c r="R786">
        <f t="shared" ca="1" si="298"/>
        <v>0</v>
      </c>
      <c r="S786">
        <f t="shared" ca="1" si="299"/>
        <v>102.18610000000001</v>
      </c>
      <c r="T786">
        <f t="shared" ca="1" si="300"/>
        <v>0</v>
      </c>
      <c r="U786">
        <f t="shared" ca="1" si="301"/>
        <v>0</v>
      </c>
      <c r="Z786">
        <f t="shared" si="286"/>
        <v>1.1048100000000001</v>
      </c>
      <c r="AA786">
        <f t="shared" si="287"/>
        <v>1.0945</v>
      </c>
      <c r="AB786">
        <f t="shared" si="291"/>
        <v>53.152279340445276</v>
      </c>
      <c r="AC786">
        <f t="shared" si="289"/>
        <v>46.920465567410034</v>
      </c>
      <c r="AE786">
        <f t="shared" si="283"/>
        <v>1.1048100000000001</v>
      </c>
      <c r="AF786">
        <f t="shared" si="284"/>
        <v>1.0983799999999999</v>
      </c>
      <c r="AG786">
        <f t="shared" si="288"/>
        <v>24.883359253499325</v>
      </c>
      <c r="AH786">
        <f t="shared" si="302"/>
        <v>17.029548989114172</v>
      </c>
    </row>
    <row r="787" spans="1:34">
      <c r="A787" s="1">
        <v>42353.083333333336</v>
      </c>
      <c r="B787">
        <v>1.0999699999999999</v>
      </c>
      <c r="C787">
        <v>1.1000300000000001</v>
      </c>
      <c r="D787">
        <v>1.0989500000000001</v>
      </c>
      <c r="E787">
        <v>1.0990899999999999</v>
      </c>
      <c r="F787">
        <v>14197</v>
      </c>
      <c r="H787">
        <f t="shared" si="296"/>
        <v>1.3999999999980695E-4</v>
      </c>
      <c r="I787">
        <f t="shared" si="292"/>
        <v>46.920465567410034</v>
      </c>
      <c r="J787">
        <f t="shared" si="285"/>
        <v>17.029548989114172</v>
      </c>
      <c r="K787">
        <f t="shared" si="293"/>
        <v>0</v>
      </c>
      <c r="L787">
        <f t="shared" si="294"/>
        <v>-1</v>
      </c>
      <c r="M787">
        <f t="shared" si="295"/>
        <v>0</v>
      </c>
      <c r="N787">
        <f t="shared" ca="1" si="290"/>
        <v>0</v>
      </c>
      <c r="O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7">
        <f t="shared" ca="1" si="297"/>
        <v>0.05</v>
      </c>
      <c r="R787">
        <f t="shared" ca="1" si="298"/>
        <v>0</v>
      </c>
      <c r="S787">
        <f t="shared" ca="1" si="299"/>
        <v>102.18610000000001</v>
      </c>
      <c r="T787">
        <f t="shared" ca="1" si="300"/>
        <v>0</v>
      </c>
      <c r="U787">
        <f t="shared" ca="1" si="301"/>
        <v>0</v>
      </c>
      <c r="Z787">
        <f t="shared" si="286"/>
        <v>1.1048100000000001</v>
      </c>
      <c r="AA787">
        <f t="shared" si="287"/>
        <v>1.0945</v>
      </c>
      <c r="AB787">
        <f t="shared" si="291"/>
        <v>44.51988360814601</v>
      </c>
      <c r="AC787">
        <f t="shared" si="289"/>
        <v>44.980601357904391</v>
      </c>
      <c r="AE787">
        <f t="shared" ref="AE787:AE850" si="303">MAX($C781:$C787)</f>
        <v>1.1037399999999999</v>
      </c>
      <c r="AF787">
        <f t="shared" ref="AF787:AF850" si="304">MIN($D781:$D787)</f>
        <v>1.0983799999999999</v>
      </c>
      <c r="AG787">
        <f t="shared" si="288"/>
        <v>13.246268656716124</v>
      </c>
      <c r="AH787">
        <f t="shared" si="302"/>
        <v>19.064813955107724</v>
      </c>
    </row>
    <row r="788" spans="1:34">
      <c r="A788" s="1">
        <v>42353.125</v>
      </c>
      <c r="B788">
        <v>1.0990800000000001</v>
      </c>
      <c r="C788">
        <v>1.1005400000000001</v>
      </c>
      <c r="D788">
        <v>1.0988800000000001</v>
      </c>
      <c r="E788">
        <v>1.09998</v>
      </c>
      <c r="F788">
        <v>14208</v>
      </c>
      <c r="H788">
        <f t="shared" si="296"/>
        <v>1.9999999999997797E-4</v>
      </c>
      <c r="I788">
        <f t="shared" si="292"/>
        <v>44.980601357904391</v>
      </c>
      <c r="J788">
        <f t="shared" ref="J788:J851" si="305">AH787</f>
        <v>19.064813955107724</v>
      </c>
      <c r="K788">
        <f t="shared" si="293"/>
        <v>0</v>
      </c>
      <c r="L788">
        <f t="shared" si="294"/>
        <v>0</v>
      </c>
      <c r="M788">
        <f t="shared" si="295"/>
        <v>0</v>
      </c>
      <c r="N788">
        <f t="shared" ca="1" si="290"/>
        <v>0</v>
      </c>
      <c r="O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8">
        <f t="shared" ca="1" si="297"/>
        <v>0.05</v>
      </c>
      <c r="R788">
        <f t="shared" ca="1" si="298"/>
        <v>0</v>
      </c>
      <c r="S788">
        <f t="shared" ca="1" si="299"/>
        <v>102.18610000000001</v>
      </c>
      <c r="T788">
        <f t="shared" ca="1" si="300"/>
        <v>0</v>
      </c>
      <c r="U788">
        <f t="shared" ca="1" si="301"/>
        <v>0</v>
      </c>
      <c r="Z788">
        <f t="shared" si="286"/>
        <v>1.1048100000000001</v>
      </c>
      <c r="AA788">
        <f t="shared" si="287"/>
        <v>1.0945</v>
      </c>
      <c r="AB788">
        <f t="shared" si="291"/>
        <v>53.152279340445276</v>
      </c>
      <c r="AC788">
        <f t="shared" si="289"/>
        <v>48.545101842870096</v>
      </c>
      <c r="AE788">
        <f t="shared" si="303"/>
        <v>1.1023700000000001</v>
      </c>
      <c r="AF788">
        <f t="shared" si="304"/>
        <v>1.0983799999999999</v>
      </c>
      <c r="AG788">
        <f t="shared" si="288"/>
        <v>40.100250626565952</v>
      </c>
      <c r="AH788">
        <f t="shared" si="302"/>
        <v>26.673259641641039</v>
      </c>
    </row>
    <row r="789" spans="1:34">
      <c r="A789" s="1">
        <v>42353.166666666664</v>
      </c>
      <c r="B789">
        <v>1.09999</v>
      </c>
      <c r="C789">
        <v>1.1013500000000001</v>
      </c>
      <c r="D789">
        <v>1.0997300000000001</v>
      </c>
      <c r="E789">
        <v>1.10111</v>
      </c>
      <c r="F789">
        <v>13918</v>
      </c>
      <c r="H789">
        <f t="shared" si="296"/>
        <v>2.5999999999992696E-4</v>
      </c>
      <c r="I789">
        <f t="shared" si="292"/>
        <v>48.545101842870096</v>
      </c>
      <c r="J789">
        <f t="shared" si="305"/>
        <v>26.673259641641039</v>
      </c>
      <c r="K789">
        <f t="shared" si="293"/>
        <v>0</v>
      </c>
      <c r="L789">
        <f t="shared" si="294"/>
        <v>0</v>
      </c>
      <c r="M789">
        <f t="shared" si="295"/>
        <v>0</v>
      </c>
      <c r="N789">
        <f t="shared" ca="1" si="290"/>
        <v>0</v>
      </c>
      <c r="O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9">
        <f t="shared" ca="1" si="297"/>
        <v>0.05</v>
      </c>
      <c r="R789">
        <f t="shared" ca="1" si="298"/>
        <v>0</v>
      </c>
      <c r="S789">
        <f t="shared" ca="1" si="299"/>
        <v>102.18610000000001</v>
      </c>
      <c r="T789">
        <f t="shared" ca="1" si="300"/>
        <v>0</v>
      </c>
      <c r="U789">
        <f t="shared" ca="1" si="301"/>
        <v>0</v>
      </c>
      <c r="Z789">
        <f t="shared" si="286"/>
        <v>1.1048100000000001</v>
      </c>
      <c r="AA789">
        <f t="shared" si="287"/>
        <v>1.0945</v>
      </c>
      <c r="AB789">
        <f t="shared" si="291"/>
        <v>64.112512124151095</v>
      </c>
      <c r="AC789">
        <f t="shared" si="289"/>
        <v>53.734238603296909</v>
      </c>
      <c r="AE789">
        <f t="shared" si="303"/>
        <v>1.10144</v>
      </c>
      <c r="AF789">
        <f t="shared" si="304"/>
        <v>1.0983799999999999</v>
      </c>
      <c r="AG789">
        <f t="shared" si="288"/>
        <v>89.215686274511938</v>
      </c>
      <c r="AH789">
        <f t="shared" si="302"/>
        <v>64.657968450538945</v>
      </c>
    </row>
    <row r="790" spans="1:34">
      <c r="A790" s="1">
        <v>42353.208333333336</v>
      </c>
      <c r="B790">
        <v>1.1010899999999999</v>
      </c>
      <c r="C790">
        <v>1.1013999999999999</v>
      </c>
      <c r="D790">
        <v>1.1005499999999999</v>
      </c>
      <c r="E790">
        <v>1.10056</v>
      </c>
      <c r="F790">
        <v>12063</v>
      </c>
      <c r="H790">
        <f t="shared" si="296"/>
        <v>1.0000000000065512E-5</v>
      </c>
      <c r="I790">
        <f t="shared" si="292"/>
        <v>53.734238603296909</v>
      </c>
      <c r="J790">
        <f t="shared" si="305"/>
        <v>64.657968450538945</v>
      </c>
      <c r="K790">
        <f t="shared" si="293"/>
        <v>0</v>
      </c>
      <c r="L790">
        <f t="shared" si="294"/>
        <v>0</v>
      </c>
      <c r="M790">
        <f t="shared" si="295"/>
        <v>0</v>
      </c>
      <c r="N790">
        <f t="shared" ca="1" si="290"/>
        <v>0</v>
      </c>
      <c r="O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0">
        <f t="shared" ca="1" si="297"/>
        <v>0.05</v>
      </c>
      <c r="R790">
        <f t="shared" ca="1" si="298"/>
        <v>0</v>
      </c>
      <c r="S790">
        <f t="shared" ca="1" si="299"/>
        <v>102.18610000000001</v>
      </c>
      <c r="T790">
        <f t="shared" ca="1" si="300"/>
        <v>0</v>
      </c>
      <c r="U790">
        <f t="shared" ca="1" si="301"/>
        <v>0</v>
      </c>
      <c r="Z790">
        <f t="shared" ref="Z790:Z853" si="306">MAX($C769:$C790)</f>
        <v>1.1048100000000001</v>
      </c>
      <c r="AA790">
        <f t="shared" ref="AA790:AA853" si="307">MIN($D769:$D790)</f>
        <v>1.0945</v>
      </c>
      <c r="AB790">
        <f t="shared" si="291"/>
        <v>58.777885548010957</v>
      </c>
      <c r="AC790">
        <f t="shared" si="289"/>
        <v>55.140640155188336</v>
      </c>
      <c r="AE790">
        <f t="shared" si="303"/>
        <v>1.1013999999999999</v>
      </c>
      <c r="AF790">
        <f t="shared" si="304"/>
        <v>1.0983799999999999</v>
      </c>
      <c r="AG790">
        <f t="shared" si="288"/>
        <v>72.185430463577958</v>
      </c>
      <c r="AH790">
        <f t="shared" si="302"/>
        <v>80.700558369044955</v>
      </c>
    </row>
    <row r="791" spans="1:34">
      <c r="A791" s="1">
        <v>42353.25</v>
      </c>
      <c r="B791">
        <v>1.10057</v>
      </c>
      <c r="C791">
        <v>1.1013500000000001</v>
      </c>
      <c r="D791">
        <v>1.1000799999999999</v>
      </c>
      <c r="E791">
        <v>1.1012999999999999</v>
      </c>
      <c r="F791">
        <v>13112</v>
      </c>
      <c r="H791">
        <f t="shared" si="296"/>
        <v>4.9000000000010147E-4</v>
      </c>
      <c r="I791">
        <f t="shared" si="292"/>
        <v>55.140640155188336</v>
      </c>
      <c r="J791">
        <f t="shared" si="305"/>
        <v>80.700558369044955</v>
      </c>
      <c r="K791">
        <f t="shared" si="293"/>
        <v>0</v>
      </c>
      <c r="L791">
        <f t="shared" si="294"/>
        <v>0</v>
      </c>
      <c r="M791">
        <f t="shared" si="295"/>
        <v>0</v>
      </c>
      <c r="N791">
        <f t="shared" ca="1" si="290"/>
        <v>0</v>
      </c>
      <c r="O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1">
        <f t="shared" ca="1" si="297"/>
        <v>0.05</v>
      </c>
      <c r="R791">
        <f t="shared" ca="1" si="298"/>
        <v>0</v>
      </c>
      <c r="S791">
        <f t="shared" ca="1" si="299"/>
        <v>102.18610000000001</v>
      </c>
      <c r="T791">
        <f t="shared" ca="1" si="300"/>
        <v>0</v>
      </c>
      <c r="U791">
        <f t="shared" ca="1" si="301"/>
        <v>0</v>
      </c>
      <c r="Z791">
        <f t="shared" si="306"/>
        <v>1.1048100000000001</v>
      </c>
      <c r="AA791">
        <f t="shared" si="307"/>
        <v>1.0945</v>
      </c>
      <c r="AB791">
        <f t="shared" si="291"/>
        <v>65.955383123180312</v>
      </c>
      <c r="AC791">
        <f t="shared" si="289"/>
        <v>60.499515033946906</v>
      </c>
      <c r="AE791">
        <f t="shared" si="303"/>
        <v>1.1013999999999999</v>
      </c>
      <c r="AF791">
        <f t="shared" si="304"/>
        <v>1.0984499999999999</v>
      </c>
      <c r="AG791">
        <f t="shared" ref="AG791:AG854" si="308">($E791-$AF791)/($AE791-$AF791)*100</f>
        <v>96.610169491525809</v>
      </c>
      <c r="AH791">
        <f t="shared" si="302"/>
        <v>84.397799977551884</v>
      </c>
    </row>
    <row r="792" spans="1:34">
      <c r="A792" s="1">
        <v>42353.291666666664</v>
      </c>
      <c r="B792">
        <v>1.10131</v>
      </c>
      <c r="C792">
        <v>1.1024499999999999</v>
      </c>
      <c r="D792">
        <v>1.1010599999999999</v>
      </c>
      <c r="E792">
        <v>1.1022000000000001</v>
      </c>
      <c r="F792">
        <v>13810</v>
      </c>
      <c r="H792">
        <f t="shared" si="296"/>
        <v>2.5000000000008349E-4</v>
      </c>
      <c r="I792">
        <f t="shared" si="292"/>
        <v>60.499515033946906</v>
      </c>
      <c r="J792">
        <f t="shared" si="305"/>
        <v>84.397799977551884</v>
      </c>
      <c r="K792">
        <f t="shared" si="293"/>
        <v>0</v>
      </c>
      <c r="L792">
        <f t="shared" si="294"/>
        <v>0</v>
      </c>
      <c r="M792">
        <f t="shared" si="295"/>
        <v>0</v>
      </c>
      <c r="N792">
        <f t="shared" ca="1" si="290"/>
        <v>0</v>
      </c>
      <c r="O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2">
        <f t="shared" ca="1" si="297"/>
        <v>0.05</v>
      </c>
      <c r="R792">
        <f t="shared" ca="1" si="298"/>
        <v>0</v>
      </c>
      <c r="S792">
        <f t="shared" ca="1" si="299"/>
        <v>102.18610000000001</v>
      </c>
      <c r="T792">
        <f t="shared" ca="1" si="300"/>
        <v>0</v>
      </c>
      <c r="U792">
        <f t="shared" ca="1" si="301"/>
        <v>0</v>
      </c>
      <c r="Z792">
        <f t="shared" si="306"/>
        <v>1.1048100000000001</v>
      </c>
      <c r="AA792">
        <f t="shared" si="307"/>
        <v>1.0945</v>
      </c>
      <c r="AB792">
        <f t="shared" si="291"/>
        <v>74.684772065955471</v>
      </c>
      <c r="AC792">
        <f t="shared" si="289"/>
        <v>65.882638215324462</v>
      </c>
      <c r="AE792">
        <f t="shared" si="303"/>
        <v>1.1024499999999999</v>
      </c>
      <c r="AF792">
        <f t="shared" si="304"/>
        <v>1.0988800000000001</v>
      </c>
      <c r="AG792">
        <f t="shared" si="308"/>
        <v>92.997198879555413</v>
      </c>
      <c r="AH792">
        <f t="shared" si="302"/>
        <v>94.803684185540618</v>
      </c>
    </row>
    <row r="793" spans="1:34">
      <c r="A793" s="1">
        <v>42353.333333333336</v>
      </c>
      <c r="B793">
        <v>1.1022099999999999</v>
      </c>
      <c r="C793">
        <v>1.10297</v>
      </c>
      <c r="D793">
        <v>1.1016900000000001</v>
      </c>
      <c r="E793">
        <v>1.1027100000000001</v>
      </c>
      <c r="F793">
        <v>13523</v>
      </c>
      <c r="H793">
        <f t="shared" si="296"/>
        <v>5.1999999999985391E-4</v>
      </c>
      <c r="I793">
        <f t="shared" si="292"/>
        <v>65.882638215324462</v>
      </c>
      <c r="J793">
        <f t="shared" si="305"/>
        <v>94.803684185540618</v>
      </c>
      <c r="K793">
        <f t="shared" si="293"/>
        <v>0</v>
      </c>
      <c r="L793">
        <f t="shared" si="294"/>
        <v>0</v>
      </c>
      <c r="M793">
        <f t="shared" si="295"/>
        <v>0</v>
      </c>
      <c r="N793">
        <f t="shared" ca="1" si="290"/>
        <v>0</v>
      </c>
      <c r="O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3">
        <f t="shared" ca="1" si="297"/>
        <v>0.05</v>
      </c>
      <c r="R793">
        <f t="shared" ca="1" si="298"/>
        <v>0</v>
      </c>
      <c r="S793">
        <f t="shared" ca="1" si="299"/>
        <v>102.18610000000001</v>
      </c>
      <c r="T793">
        <f t="shared" ca="1" si="300"/>
        <v>0</v>
      </c>
      <c r="U793">
        <f t="shared" ca="1" si="301"/>
        <v>0</v>
      </c>
      <c r="Z793">
        <f t="shared" si="306"/>
        <v>1.1048100000000001</v>
      </c>
      <c r="AA793">
        <f t="shared" si="307"/>
        <v>1.0945</v>
      </c>
      <c r="AB793">
        <f t="shared" si="291"/>
        <v>79.631425800194151</v>
      </c>
      <c r="AC793">
        <f t="shared" si="289"/>
        <v>69.762366634335223</v>
      </c>
      <c r="AE793">
        <f t="shared" si="303"/>
        <v>1.10297</v>
      </c>
      <c r="AF793">
        <f t="shared" si="304"/>
        <v>1.0988800000000001</v>
      </c>
      <c r="AG793">
        <f t="shared" si="308"/>
        <v>93.643031784842748</v>
      </c>
      <c r="AH793">
        <f t="shared" si="302"/>
        <v>93.32011533219908</v>
      </c>
    </row>
    <row r="794" spans="1:34">
      <c r="A794" s="1">
        <v>42353.375</v>
      </c>
      <c r="B794">
        <v>1.1027199999999999</v>
      </c>
      <c r="C794">
        <v>1.1036300000000001</v>
      </c>
      <c r="D794">
        <v>1.1023000000000001</v>
      </c>
      <c r="E794">
        <v>1.10361</v>
      </c>
      <c r="F794">
        <v>15156</v>
      </c>
      <c r="H794">
        <f t="shared" si="296"/>
        <v>4.1999999999986493E-4</v>
      </c>
      <c r="I794">
        <f t="shared" si="292"/>
        <v>69.762366634335223</v>
      </c>
      <c r="J794">
        <f t="shared" si="305"/>
        <v>93.32011533219908</v>
      </c>
      <c r="K794">
        <f t="shared" si="293"/>
        <v>0</v>
      </c>
      <c r="L794">
        <f t="shared" si="294"/>
        <v>0</v>
      </c>
      <c r="M794">
        <f t="shared" si="295"/>
        <v>0</v>
      </c>
      <c r="N794">
        <f t="shared" ca="1" si="290"/>
        <v>0</v>
      </c>
      <c r="O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4">
        <f t="shared" ca="1" si="297"/>
        <v>0.05</v>
      </c>
      <c r="R794">
        <f t="shared" ca="1" si="298"/>
        <v>0</v>
      </c>
      <c r="S794">
        <f t="shared" ca="1" si="299"/>
        <v>102.18610000000001</v>
      </c>
      <c r="T794">
        <f t="shared" ca="1" si="300"/>
        <v>0</v>
      </c>
      <c r="U794">
        <f t="shared" ca="1" si="301"/>
        <v>0</v>
      </c>
      <c r="Z794">
        <f t="shared" si="306"/>
        <v>1.1048100000000001</v>
      </c>
      <c r="AA794">
        <f t="shared" si="307"/>
        <v>1.09493</v>
      </c>
      <c r="AB794">
        <f t="shared" si="291"/>
        <v>87.854251012144985</v>
      </c>
      <c r="AC794">
        <f t="shared" ref="AC794:AC857" si="309">AVERAGE(AB791:AB794)</f>
        <v>77.03145800036873</v>
      </c>
      <c r="AE794">
        <f t="shared" si="303"/>
        <v>1.1036300000000001</v>
      </c>
      <c r="AF794">
        <f t="shared" si="304"/>
        <v>1.0988800000000001</v>
      </c>
      <c r="AG794">
        <f t="shared" si="308"/>
        <v>99.578947368418298</v>
      </c>
      <c r="AH794">
        <f t="shared" si="302"/>
        <v>96.610989576630516</v>
      </c>
    </row>
    <row r="795" spans="1:34">
      <c r="A795" s="1">
        <v>42353.416666666664</v>
      </c>
      <c r="B795">
        <v>1.10361</v>
      </c>
      <c r="C795">
        <v>1.10592</v>
      </c>
      <c r="D795">
        <v>1.1020799999999999</v>
      </c>
      <c r="E795">
        <v>1.1052200000000001</v>
      </c>
      <c r="F795">
        <v>18043</v>
      </c>
      <c r="H795">
        <f t="shared" si="296"/>
        <v>1.5300000000000313E-3</v>
      </c>
      <c r="I795">
        <f t="shared" si="292"/>
        <v>77.03145800036873</v>
      </c>
      <c r="J795">
        <f t="shared" si="305"/>
        <v>96.610989576630516</v>
      </c>
      <c r="K795">
        <f t="shared" si="293"/>
        <v>0</v>
      </c>
      <c r="L795">
        <f t="shared" si="294"/>
        <v>0</v>
      </c>
      <c r="M795">
        <f t="shared" si="295"/>
        <v>0</v>
      </c>
      <c r="N795">
        <f t="shared" ca="1" si="290"/>
        <v>0</v>
      </c>
      <c r="O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5">
        <f t="shared" ca="1" si="297"/>
        <v>0.05</v>
      </c>
      <c r="R795">
        <f t="shared" ca="1" si="298"/>
        <v>0</v>
      </c>
      <c r="S795">
        <f t="shared" ca="1" si="299"/>
        <v>102.18610000000001</v>
      </c>
      <c r="T795">
        <f t="shared" ca="1" si="300"/>
        <v>0</v>
      </c>
      <c r="U795">
        <f t="shared" ca="1" si="301"/>
        <v>0</v>
      </c>
      <c r="Z795">
        <f t="shared" si="306"/>
        <v>1.10592</v>
      </c>
      <c r="AA795">
        <f t="shared" si="307"/>
        <v>1.09493</v>
      </c>
      <c r="AB795">
        <f t="shared" si="291"/>
        <v>93.630573248408382</v>
      </c>
      <c r="AC795">
        <f t="shared" si="309"/>
        <v>83.950255531675751</v>
      </c>
      <c r="AE795">
        <f t="shared" si="303"/>
        <v>1.10592</v>
      </c>
      <c r="AF795">
        <f t="shared" si="304"/>
        <v>1.0997300000000001</v>
      </c>
      <c r="AG795">
        <f t="shared" si="308"/>
        <v>88.691437802909007</v>
      </c>
      <c r="AH795">
        <f t="shared" si="302"/>
        <v>94.135192585663646</v>
      </c>
    </row>
    <row r="796" spans="1:34">
      <c r="A796" s="1">
        <v>42353.458333333336</v>
      </c>
      <c r="B796">
        <v>1.1052299999999999</v>
      </c>
      <c r="C796">
        <v>1.1053299999999999</v>
      </c>
      <c r="D796">
        <v>1.1019300000000001</v>
      </c>
      <c r="E796">
        <v>1.10277</v>
      </c>
      <c r="F796">
        <v>20232</v>
      </c>
      <c r="H796">
        <f t="shared" si="296"/>
        <v>8.399999999999519E-4</v>
      </c>
      <c r="I796">
        <f t="shared" si="292"/>
        <v>83.950255531675751</v>
      </c>
      <c r="J796">
        <f t="shared" si="305"/>
        <v>94.135192585663646</v>
      </c>
      <c r="K796">
        <f t="shared" si="293"/>
        <v>-1</v>
      </c>
      <c r="L796">
        <f t="shared" si="294"/>
        <v>0</v>
      </c>
      <c r="M796">
        <f t="shared" si="295"/>
        <v>0</v>
      </c>
      <c r="N796">
        <f t="shared" ref="N796:N859" ca="1" si="310">IF(COUNTIF(OFFSET($M795,$Y$7,0,1-$Y$7,1),"&lt;&gt;0")=0,$M796,0)</f>
        <v>0</v>
      </c>
      <c r="O796">
        <f ca="1">IF(ISNA(HLOOKUP(ROW()+1,Лист1!$DD$3:$GY$28,26,FALSE)),IF(ISNA(HLOOKUP(ROW()+1,Лист1!$DD$37:$GY$62,26,FALSE)),0,HLOOKUP(ROW()+1,Лист1!$DD$37:$GY$62,26,FALSE)),HLOOKUP(ROW()+1,Лист1!$DD$3:$GY$28,26,FALSE))</f>
        <v>1.0750000000000037E-2</v>
      </c>
      <c r="P796">
        <f t="shared" ca="1" si="297"/>
        <v>0.05</v>
      </c>
      <c r="R796">
        <f t="shared" ca="1" si="298"/>
        <v>1.0750000000000037E-2</v>
      </c>
      <c r="S796">
        <f t="shared" ca="1" si="299"/>
        <v>102.72160000000001</v>
      </c>
      <c r="T796">
        <f t="shared" ca="1" si="300"/>
        <v>1</v>
      </c>
      <c r="U796">
        <f t="shared" ca="1" si="301"/>
        <v>0.53550000000000186</v>
      </c>
      <c r="Z796">
        <f t="shared" si="306"/>
        <v>1.10592</v>
      </c>
      <c r="AA796">
        <f t="shared" si="307"/>
        <v>1.09493</v>
      </c>
      <c r="AB796">
        <f t="shared" si="291"/>
        <v>71.337579617834663</v>
      </c>
      <c r="AC796">
        <f t="shared" si="309"/>
        <v>83.113457419645542</v>
      </c>
      <c r="AE796">
        <f t="shared" si="303"/>
        <v>1.10592</v>
      </c>
      <c r="AF796">
        <f t="shared" si="304"/>
        <v>1.1000799999999999</v>
      </c>
      <c r="AG796">
        <f t="shared" si="308"/>
        <v>46.061643835617296</v>
      </c>
      <c r="AH796">
        <f t="shared" si="302"/>
        <v>67.376540819263155</v>
      </c>
    </row>
    <row r="797" spans="1:34">
      <c r="A797" s="1">
        <v>42353.5</v>
      </c>
      <c r="B797">
        <v>1.10276</v>
      </c>
      <c r="C797">
        <v>1.10301</v>
      </c>
      <c r="D797">
        <v>1.10101</v>
      </c>
      <c r="E797">
        <v>1.10249</v>
      </c>
      <c r="F797">
        <v>18867</v>
      </c>
      <c r="H797">
        <f t="shared" si="296"/>
        <v>1.4799999999999258E-3</v>
      </c>
      <c r="I797">
        <f t="shared" si="292"/>
        <v>83.113457419645542</v>
      </c>
      <c r="J797">
        <f t="shared" si="305"/>
        <v>67.376540819263155</v>
      </c>
      <c r="K797">
        <f t="shared" si="293"/>
        <v>-1</v>
      </c>
      <c r="L797">
        <f t="shared" si="294"/>
        <v>0</v>
      </c>
      <c r="M797">
        <f t="shared" si="295"/>
        <v>0</v>
      </c>
      <c r="N797">
        <f t="shared" ca="1" si="310"/>
        <v>0</v>
      </c>
      <c r="O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7">
        <f t="shared" ca="1" si="297"/>
        <v>0.05</v>
      </c>
      <c r="R797">
        <f t="shared" ca="1" si="298"/>
        <v>0</v>
      </c>
      <c r="S797">
        <f t="shared" ca="1" si="299"/>
        <v>102.72160000000001</v>
      </c>
      <c r="T797">
        <f t="shared" ca="1" si="300"/>
        <v>0</v>
      </c>
      <c r="U797">
        <f t="shared" ca="1" si="301"/>
        <v>0</v>
      </c>
      <c r="Z797">
        <f t="shared" si="306"/>
        <v>1.10592</v>
      </c>
      <c r="AA797">
        <f t="shared" si="307"/>
        <v>1.09632</v>
      </c>
      <c r="AB797">
        <f t="shared" si="291"/>
        <v>64.270833333333073</v>
      </c>
      <c r="AC797">
        <f t="shared" si="309"/>
        <v>79.273309302930272</v>
      </c>
      <c r="AE797">
        <f t="shared" si="303"/>
        <v>1.10592</v>
      </c>
      <c r="AF797">
        <f t="shared" si="304"/>
        <v>1.1000799999999999</v>
      </c>
      <c r="AG797">
        <f t="shared" si="308"/>
        <v>41.267123287671154</v>
      </c>
      <c r="AH797">
        <f t="shared" si="302"/>
        <v>43.664383561644229</v>
      </c>
    </row>
    <row r="798" spans="1:34">
      <c r="A798" s="1">
        <v>42353.541666666664</v>
      </c>
      <c r="B798">
        <v>1.10256</v>
      </c>
      <c r="C798">
        <v>1.10378</v>
      </c>
      <c r="D798">
        <v>1.10036</v>
      </c>
      <c r="E798">
        <v>1.1005</v>
      </c>
      <c r="F798">
        <v>19233</v>
      </c>
      <c r="H798">
        <f t="shared" si="296"/>
        <v>1.4000000000002899E-4</v>
      </c>
      <c r="I798">
        <f t="shared" si="292"/>
        <v>79.273309302930272</v>
      </c>
      <c r="J798">
        <f t="shared" si="305"/>
        <v>43.664383561644229</v>
      </c>
      <c r="K798">
        <f t="shared" si="293"/>
        <v>-1</v>
      </c>
      <c r="L798">
        <f t="shared" si="294"/>
        <v>-1</v>
      </c>
      <c r="M798">
        <f t="shared" si="295"/>
        <v>-1</v>
      </c>
      <c r="N798">
        <f t="shared" ca="1" si="310"/>
        <v>-1</v>
      </c>
      <c r="O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8">
        <f t="shared" ca="1" si="297"/>
        <v>0.05</v>
      </c>
      <c r="R798">
        <f t="shared" ca="1" si="298"/>
        <v>0</v>
      </c>
      <c r="S798">
        <f t="shared" ca="1" si="299"/>
        <v>102.72160000000001</v>
      </c>
      <c r="T798">
        <f t="shared" ca="1" si="300"/>
        <v>0</v>
      </c>
      <c r="U798">
        <f t="shared" ca="1" si="301"/>
        <v>0</v>
      </c>
      <c r="Z798">
        <f t="shared" si="306"/>
        <v>1.10592</v>
      </c>
      <c r="AA798">
        <f t="shared" si="307"/>
        <v>1.09632</v>
      </c>
      <c r="AB798">
        <f t="shared" si="291"/>
        <v>43.541666666667183</v>
      </c>
      <c r="AC798">
        <f t="shared" si="309"/>
        <v>68.195163216560829</v>
      </c>
      <c r="AE798">
        <f t="shared" si="303"/>
        <v>1.10592</v>
      </c>
      <c r="AF798">
        <f t="shared" si="304"/>
        <v>1.10036</v>
      </c>
      <c r="AG798">
        <f t="shared" si="308"/>
        <v>2.5179856115113086</v>
      </c>
      <c r="AH798">
        <f t="shared" si="302"/>
        <v>21.892554449591231</v>
      </c>
    </row>
    <row r="799" spans="1:34">
      <c r="A799" s="1">
        <v>42353.583333333336</v>
      </c>
      <c r="B799">
        <v>1.1005100000000001</v>
      </c>
      <c r="C799">
        <v>1.10134</v>
      </c>
      <c r="D799">
        <v>1.0998600000000001</v>
      </c>
      <c r="E799">
        <v>1.10093</v>
      </c>
      <c r="F799">
        <v>18754</v>
      </c>
      <c r="H799">
        <f t="shared" si="296"/>
        <v>6.5000000000003944E-4</v>
      </c>
      <c r="I799">
        <f t="shared" si="292"/>
        <v>68.195163216560829</v>
      </c>
      <c r="J799">
        <f t="shared" si="305"/>
        <v>21.892554449591231</v>
      </c>
      <c r="K799">
        <f t="shared" si="293"/>
        <v>0</v>
      </c>
      <c r="L799">
        <f t="shared" si="294"/>
        <v>-1</v>
      </c>
      <c r="M799">
        <f t="shared" si="295"/>
        <v>0</v>
      </c>
      <c r="N799">
        <f t="shared" ca="1" si="310"/>
        <v>0</v>
      </c>
      <c r="O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9">
        <f t="shared" ca="1" si="297"/>
        <v>0.05</v>
      </c>
      <c r="R799">
        <f t="shared" ca="1" si="298"/>
        <v>0</v>
      </c>
      <c r="S799">
        <f t="shared" ca="1" si="299"/>
        <v>102.72160000000001</v>
      </c>
      <c r="T799">
        <f t="shared" ca="1" si="300"/>
        <v>0</v>
      </c>
      <c r="U799">
        <f t="shared" ca="1" si="301"/>
        <v>0</v>
      </c>
      <c r="Z799">
        <f t="shared" si="306"/>
        <v>1.10592</v>
      </c>
      <c r="AA799">
        <f t="shared" si="307"/>
        <v>1.09768</v>
      </c>
      <c r="AB799">
        <f t="shared" si="291"/>
        <v>39.44174757281511</v>
      </c>
      <c r="AC799">
        <f t="shared" si="309"/>
        <v>54.647956797662509</v>
      </c>
      <c r="AE799">
        <f t="shared" si="303"/>
        <v>1.10592</v>
      </c>
      <c r="AF799">
        <f t="shared" si="304"/>
        <v>1.0998600000000001</v>
      </c>
      <c r="AG799">
        <f t="shared" si="308"/>
        <v>17.656765676566209</v>
      </c>
      <c r="AH799">
        <f t="shared" si="302"/>
        <v>10.087375644038758</v>
      </c>
    </row>
    <row r="800" spans="1:34">
      <c r="A800" s="1">
        <v>42353.625</v>
      </c>
      <c r="B800">
        <v>1.1008899999999999</v>
      </c>
      <c r="C800">
        <v>1.1009899999999999</v>
      </c>
      <c r="D800">
        <v>1.0986100000000001</v>
      </c>
      <c r="E800">
        <v>1.0994900000000001</v>
      </c>
      <c r="F800">
        <v>18962</v>
      </c>
      <c r="H800">
        <f t="shared" si="296"/>
        <v>8.799999999999919E-4</v>
      </c>
      <c r="I800">
        <f t="shared" si="292"/>
        <v>54.647956797662509</v>
      </c>
      <c r="J800">
        <f t="shared" si="305"/>
        <v>10.087375644038758</v>
      </c>
      <c r="K800">
        <f t="shared" si="293"/>
        <v>0</v>
      </c>
      <c r="L800">
        <f t="shared" si="294"/>
        <v>-1</v>
      </c>
      <c r="M800">
        <f t="shared" si="295"/>
        <v>0</v>
      </c>
      <c r="N800">
        <f t="shared" ca="1" si="310"/>
        <v>0</v>
      </c>
      <c r="O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0">
        <f t="shared" ca="1" si="297"/>
        <v>0.05</v>
      </c>
      <c r="R800">
        <f t="shared" ca="1" si="298"/>
        <v>0</v>
      </c>
      <c r="S800">
        <f t="shared" ca="1" si="299"/>
        <v>102.72160000000001</v>
      </c>
      <c r="T800">
        <f t="shared" ca="1" si="300"/>
        <v>0</v>
      </c>
      <c r="U800">
        <f t="shared" ca="1" si="301"/>
        <v>0</v>
      </c>
      <c r="Z800">
        <f t="shared" si="306"/>
        <v>1.10592</v>
      </c>
      <c r="AA800">
        <f t="shared" si="307"/>
        <v>1.0983799999999999</v>
      </c>
      <c r="AB800">
        <f t="shared" si="291"/>
        <v>14.72148541114259</v>
      </c>
      <c r="AC800">
        <f t="shared" si="309"/>
        <v>40.493933245989489</v>
      </c>
      <c r="AE800">
        <f t="shared" si="303"/>
        <v>1.10592</v>
      </c>
      <c r="AF800">
        <f t="shared" si="304"/>
        <v>1.0986100000000001</v>
      </c>
      <c r="AG800">
        <f t="shared" si="308"/>
        <v>12.038303693570459</v>
      </c>
      <c r="AH800">
        <f t="shared" si="302"/>
        <v>14.847534685068334</v>
      </c>
    </row>
    <row r="801" spans="1:34">
      <c r="A801" s="1">
        <v>42353.666666666664</v>
      </c>
      <c r="B801">
        <v>1.0994999999999999</v>
      </c>
      <c r="C801">
        <v>1.0999099999999999</v>
      </c>
      <c r="D801">
        <v>1.097</v>
      </c>
      <c r="E801">
        <v>1.09707</v>
      </c>
      <c r="F801">
        <v>21522</v>
      </c>
      <c r="H801">
        <f t="shared" si="296"/>
        <v>7.0000000000014495E-5</v>
      </c>
      <c r="I801">
        <f t="shared" si="292"/>
        <v>40.493933245989489</v>
      </c>
      <c r="J801">
        <f t="shared" si="305"/>
        <v>14.847534685068334</v>
      </c>
      <c r="K801">
        <f t="shared" si="293"/>
        <v>0</v>
      </c>
      <c r="L801">
        <f t="shared" si="294"/>
        <v>0</v>
      </c>
      <c r="M801">
        <f t="shared" si="295"/>
        <v>0</v>
      </c>
      <c r="N801">
        <f t="shared" ca="1" si="310"/>
        <v>0</v>
      </c>
      <c r="O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1">
        <f t="shared" ca="1" si="297"/>
        <v>0.05</v>
      </c>
      <c r="R801">
        <f t="shared" ca="1" si="298"/>
        <v>0</v>
      </c>
      <c r="S801">
        <f t="shared" ca="1" si="299"/>
        <v>102.72160000000001</v>
      </c>
      <c r="T801">
        <f t="shared" ca="1" si="300"/>
        <v>0</v>
      </c>
      <c r="U801">
        <f t="shared" ca="1" si="301"/>
        <v>0</v>
      </c>
      <c r="Z801">
        <f t="shared" si="306"/>
        <v>1.10592</v>
      </c>
      <c r="AA801">
        <f t="shared" si="307"/>
        <v>1.097</v>
      </c>
      <c r="AB801">
        <f t="shared" si="291"/>
        <v>0.78475336322885858</v>
      </c>
      <c r="AC801">
        <f t="shared" si="309"/>
        <v>24.622413253463439</v>
      </c>
      <c r="AE801">
        <f t="shared" si="303"/>
        <v>1.10592</v>
      </c>
      <c r="AF801">
        <f t="shared" si="304"/>
        <v>1.097</v>
      </c>
      <c r="AG801">
        <f t="shared" si="308"/>
        <v>0.78475336322885858</v>
      </c>
      <c r="AH801">
        <f t="shared" si="302"/>
        <v>6.4115285283996588</v>
      </c>
    </row>
    <row r="802" spans="1:34">
      <c r="A802" s="1">
        <v>42353.708333333336</v>
      </c>
      <c r="B802">
        <v>1.0970800000000001</v>
      </c>
      <c r="C802">
        <v>1.0973999999999999</v>
      </c>
      <c r="D802">
        <v>1.0942499999999999</v>
      </c>
      <c r="E802">
        <v>1.0956999999999999</v>
      </c>
      <c r="F802">
        <v>23063</v>
      </c>
      <c r="H802">
        <f t="shared" si="296"/>
        <v>1.4499999999999513E-3</v>
      </c>
      <c r="I802">
        <f t="shared" si="292"/>
        <v>24.622413253463439</v>
      </c>
      <c r="J802">
        <f t="shared" si="305"/>
        <v>6.4115285283996588</v>
      </c>
      <c r="K802">
        <f t="shared" si="293"/>
        <v>0</v>
      </c>
      <c r="L802">
        <f t="shared" si="294"/>
        <v>0</v>
      </c>
      <c r="M802">
        <f t="shared" si="295"/>
        <v>0</v>
      </c>
      <c r="N802">
        <f t="shared" ca="1" si="310"/>
        <v>0</v>
      </c>
      <c r="O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2">
        <f t="shared" ca="1" si="297"/>
        <v>0.05</v>
      </c>
      <c r="R802">
        <f t="shared" ca="1" si="298"/>
        <v>0</v>
      </c>
      <c r="S802">
        <f t="shared" ca="1" si="299"/>
        <v>102.72160000000001</v>
      </c>
      <c r="T802">
        <f t="shared" ca="1" si="300"/>
        <v>0</v>
      </c>
      <c r="U802">
        <f t="shared" ca="1" si="301"/>
        <v>0</v>
      </c>
      <c r="Z802">
        <f t="shared" si="306"/>
        <v>1.10592</v>
      </c>
      <c r="AA802">
        <f t="shared" si="307"/>
        <v>1.0942499999999999</v>
      </c>
      <c r="AB802">
        <f t="shared" si="291"/>
        <v>12.425021422450238</v>
      </c>
      <c r="AC802">
        <f t="shared" si="309"/>
        <v>16.8432519424092</v>
      </c>
      <c r="AE802">
        <f t="shared" si="303"/>
        <v>1.1053299999999999</v>
      </c>
      <c r="AF802">
        <f t="shared" si="304"/>
        <v>1.0942499999999999</v>
      </c>
      <c r="AG802">
        <f t="shared" si="308"/>
        <v>13.086642599277564</v>
      </c>
      <c r="AH802">
        <f t="shared" si="302"/>
        <v>6.9356979812532114</v>
      </c>
    </row>
    <row r="803" spans="1:34">
      <c r="A803" s="1">
        <v>42353.75</v>
      </c>
      <c r="B803">
        <v>1.0956999999999999</v>
      </c>
      <c r="C803">
        <v>1.0958399999999999</v>
      </c>
      <c r="D803">
        <v>1.0919099999999999</v>
      </c>
      <c r="E803">
        <v>1.09212</v>
      </c>
      <c r="F803">
        <v>23104</v>
      </c>
      <c r="H803">
        <f t="shared" si="296"/>
        <v>2.1000000000004349E-4</v>
      </c>
      <c r="I803">
        <f t="shared" si="292"/>
        <v>16.8432519424092</v>
      </c>
      <c r="J803">
        <f t="shared" si="305"/>
        <v>6.9356979812532114</v>
      </c>
      <c r="K803">
        <f t="shared" si="293"/>
        <v>1</v>
      </c>
      <c r="L803">
        <f t="shared" si="294"/>
        <v>0</v>
      </c>
      <c r="M803">
        <f t="shared" si="295"/>
        <v>0</v>
      </c>
      <c r="N803">
        <f t="shared" ca="1" si="310"/>
        <v>0</v>
      </c>
      <c r="O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3">
        <f t="shared" ca="1" si="297"/>
        <v>0.05</v>
      </c>
      <c r="R803">
        <f t="shared" ca="1" si="298"/>
        <v>0</v>
      </c>
      <c r="S803">
        <f t="shared" ca="1" si="299"/>
        <v>102.72160000000001</v>
      </c>
      <c r="T803">
        <f t="shared" ca="1" si="300"/>
        <v>0</v>
      </c>
      <c r="U803">
        <f t="shared" ca="1" si="301"/>
        <v>0</v>
      </c>
      <c r="Z803">
        <f t="shared" si="306"/>
        <v>1.10592</v>
      </c>
      <c r="AA803">
        <f t="shared" si="307"/>
        <v>1.0919099999999999</v>
      </c>
      <c r="AB803">
        <f t="shared" si="291"/>
        <v>1.4989293361887388</v>
      </c>
      <c r="AC803">
        <f t="shared" si="309"/>
        <v>7.3575473832526059</v>
      </c>
      <c r="AE803">
        <f t="shared" si="303"/>
        <v>1.10378</v>
      </c>
      <c r="AF803">
        <f t="shared" si="304"/>
        <v>1.0919099999999999</v>
      </c>
      <c r="AG803">
        <f t="shared" si="308"/>
        <v>1.7691659646170401</v>
      </c>
      <c r="AH803">
        <f t="shared" si="302"/>
        <v>7.4279042819473018</v>
      </c>
    </row>
    <row r="804" spans="1:34">
      <c r="A804" s="1">
        <v>42353.791666666664</v>
      </c>
      <c r="B804">
        <v>1.0921099999999999</v>
      </c>
      <c r="C804">
        <v>1.0932900000000001</v>
      </c>
      <c r="D804">
        <v>1.09083</v>
      </c>
      <c r="E804">
        <v>1.091</v>
      </c>
      <c r="F804">
        <v>21930</v>
      </c>
      <c r="H804">
        <f t="shared" si="296"/>
        <v>1.7000000000000348E-4</v>
      </c>
      <c r="I804">
        <f t="shared" si="292"/>
        <v>7.3575473832526059</v>
      </c>
      <c r="J804">
        <f t="shared" si="305"/>
        <v>7.4279042819473018</v>
      </c>
      <c r="K804">
        <f t="shared" si="293"/>
        <v>1</v>
      </c>
      <c r="L804">
        <f t="shared" si="294"/>
        <v>0</v>
      </c>
      <c r="M804">
        <f t="shared" si="295"/>
        <v>0</v>
      </c>
      <c r="N804">
        <f t="shared" ca="1" si="310"/>
        <v>0</v>
      </c>
      <c r="O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4">
        <f t="shared" ca="1" si="297"/>
        <v>0.05</v>
      </c>
      <c r="R804">
        <f t="shared" ca="1" si="298"/>
        <v>0</v>
      </c>
      <c r="S804">
        <f t="shared" ca="1" si="299"/>
        <v>102.72160000000001</v>
      </c>
      <c r="T804">
        <f t="shared" ca="1" si="300"/>
        <v>0</v>
      </c>
      <c r="U804">
        <f t="shared" ca="1" si="301"/>
        <v>0</v>
      </c>
      <c r="Z804">
        <f t="shared" si="306"/>
        <v>1.10592</v>
      </c>
      <c r="AA804">
        <f t="shared" si="307"/>
        <v>1.09083</v>
      </c>
      <c r="AB804">
        <f t="shared" si="291"/>
        <v>1.1265738899933926</v>
      </c>
      <c r="AC804">
        <f t="shared" si="309"/>
        <v>3.9588195029653073</v>
      </c>
      <c r="AE804">
        <f t="shared" si="303"/>
        <v>1.10378</v>
      </c>
      <c r="AF804">
        <f t="shared" si="304"/>
        <v>1.09083</v>
      </c>
      <c r="AG804">
        <f t="shared" si="308"/>
        <v>1.3127413127413379</v>
      </c>
      <c r="AH804">
        <f t="shared" si="302"/>
        <v>1.5409536386791891</v>
      </c>
    </row>
    <row r="805" spans="1:34">
      <c r="A805" s="1">
        <v>42353.833333333336</v>
      </c>
      <c r="B805">
        <v>1.09101</v>
      </c>
      <c r="C805">
        <v>1.0927100000000001</v>
      </c>
      <c r="D805">
        <v>1.0904</v>
      </c>
      <c r="E805">
        <v>1.0923099999999999</v>
      </c>
      <c r="F805">
        <v>18851</v>
      </c>
      <c r="H805">
        <f t="shared" si="296"/>
        <v>6.0999999999999943E-4</v>
      </c>
      <c r="I805">
        <f t="shared" si="292"/>
        <v>3.9588195029653073</v>
      </c>
      <c r="J805">
        <f t="shared" si="305"/>
        <v>1.5409536386791891</v>
      </c>
      <c r="K805">
        <f t="shared" si="293"/>
        <v>1</v>
      </c>
      <c r="L805">
        <f t="shared" si="294"/>
        <v>0</v>
      </c>
      <c r="M805">
        <f t="shared" si="295"/>
        <v>0</v>
      </c>
      <c r="N805">
        <f t="shared" ca="1" si="310"/>
        <v>0</v>
      </c>
      <c r="O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5">
        <f t="shared" ca="1" si="297"/>
        <v>0.05</v>
      </c>
      <c r="R805">
        <f t="shared" ca="1" si="298"/>
        <v>0</v>
      </c>
      <c r="S805">
        <f t="shared" ca="1" si="299"/>
        <v>102.72160000000001</v>
      </c>
      <c r="T805">
        <f t="shared" ca="1" si="300"/>
        <v>0</v>
      </c>
      <c r="U805">
        <f t="shared" ca="1" si="301"/>
        <v>0</v>
      </c>
      <c r="Z805">
        <f t="shared" si="306"/>
        <v>1.10592</v>
      </c>
      <c r="AA805">
        <f t="shared" si="307"/>
        <v>1.0904</v>
      </c>
      <c r="AB805">
        <f t="shared" si="291"/>
        <v>12.306701030926927</v>
      </c>
      <c r="AC805">
        <f t="shared" si="309"/>
        <v>6.8393064198898248</v>
      </c>
      <c r="AE805">
        <f t="shared" si="303"/>
        <v>1.10134</v>
      </c>
      <c r="AF805">
        <f t="shared" si="304"/>
        <v>1.0904</v>
      </c>
      <c r="AG805">
        <f t="shared" si="308"/>
        <v>17.458866544788528</v>
      </c>
      <c r="AH805">
        <f t="shared" si="302"/>
        <v>9.3858039287649326</v>
      </c>
    </row>
    <row r="806" spans="1:34">
      <c r="A806" s="1">
        <v>42353.875</v>
      </c>
      <c r="B806">
        <v>1.0923</v>
      </c>
      <c r="C806">
        <v>1.09337</v>
      </c>
      <c r="D806">
        <v>1.0910599999999999</v>
      </c>
      <c r="E806">
        <v>1.09127</v>
      </c>
      <c r="F806">
        <v>17658</v>
      </c>
      <c r="H806">
        <f t="shared" si="296"/>
        <v>2.1000000000004349E-4</v>
      </c>
      <c r="I806">
        <f t="shared" si="292"/>
        <v>6.8393064198898248</v>
      </c>
      <c r="J806">
        <f t="shared" si="305"/>
        <v>9.3858039287649326</v>
      </c>
      <c r="K806">
        <f t="shared" si="293"/>
        <v>1</v>
      </c>
      <c r="L806">
        <f t="shared" si="294"/>
        <v>0</v>
      </c>
      <c r="M806">
        <f t="shared" si="295"/>
        <v>0</v>
      </c>
      <c r="N806">
        <f t="shared" ca="1" si="310"/>
        <v>0</v>
      </c>
      <c r="O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6">
        <f t="shared" ca="1" si="297"/>
        <v>0.05</v>
      </c>
      <c r="R806">
        <f t="shared" ca="1" si="298"/>
        <v>0</v>
      </c>
      <c r="S806">
        <f t="shared" ca="1" si="299"/>
        <v>102.72160000000001</v>
      </c>
      <c r="T806">
        <f t="shared" ca="1" si="300"/>
        <v>0</v>
      </c>
      <c r="U806">
        <f t="shared" ca="1" si="301"/>
        <v>0</v>
      </c>
      <c r="Z806">
        <f t="shared" si="306"/>
        <v>1.10592</v>
      </c>
      <c r="AA806">
        <f t="shared" si="307"/>
        <v>1.0904</v>
      </c>
      <c r="AB806">
        <f t="shared" ref="AB806:AB869" si="311">(E806-AA806)/(Z806-AA806)*100</f>
        <v>5.6056701030923168</v>
      </c>
      <c r="AC806">
        <f t="shared" si="309"/>
        <v>5.1344685900503437</v>
      </c>
      <c r="AE806">
        <f t="shared" si="303"/>
        <v>1.1009899999999999</v>
      </c>
      <c r="AF806">
        <f t="shared" si="304"/>
        <v>1.0904</v>
      </c>
      <c r="AG806">
        <f t="shared" si="308"/>
        <v>8.2152974504243286</v>
      </c>
      <c r="AH806">
        <f t="shared" si="302"/>
        <v>12.837081997606429</v>
      </c>
    </row>
    <row r="807" spans="1:34">
      <c r="A807" s="1">
        <v>42353.916666666664</v>
      </c>
      <c r="B807">
        <v>1.0912599999999999</v>
      </c>
      <c r="C807">
        <v>1.0923700000000001</v>
      </c>
      <c r="D807">
        <v>1.0908899999999999</v>
      </c>
      <c r="E807">
        <v>1.0918099999999999</v>
      </c>
      <c r="F807">
        <v>16059</v>
      </c>
      <c r="H807">
        <f t="shared" si="296"/>
        <v>3.6999999999998145E-4</v>
      </c>
      <c r="I807">
        <f t="shared" si="292"/>
        <v>5.1344685900503437</v>
      </c>
      <c r="J807">
        <f t="shared" si="305"/>
        <v>12.837081997606429</v>
      </c>
      <c r="K807">
        <f t="shared" si="293"/>
        <v>1</v>
      </c>
      <c r="L807">
        <f t="shared" si="294"/>
        <v>0</v>
      </c>
      <c r="M807">
        <f t="shared" si="295"/>
        <v>0</v>
      </c>
      <c r="N807">
        <f t="shared" ca="1" si="310"/>
        <v>0</v>
      </c>
      <c r="O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7">
        <f t="shared" ca="1" si="297"/>
        <v>0.05</v>
      </c>
      <c r="R807">
        <f t="shared" ca="1" si="298"/>
        <v>0</v>
      </c>
      <c r="S807">
        <f t="shared" ca="1" si="299"/>
        <v>102.72160000000001</v>
      </c>
      <c r="T807">
        <f t="shared" ca="1" si="300"/>
        <v>0</v>
      </c>
      <c r="U807">
        <f t="shared" ca="1" si="301"/>
        <v>0</v>
      </c>
      <c r="Z807">
        <f t="shared" si="306"/>
        <v>1.10592</v>
      </c>
      <c r="AA807">
        <f t="shared" si="307"/>
        <v>1.0904</v>
      </c>
      <c r="AB807">
        <f t="shared" si="311"/>
        <v>9.0850515463911936</v>
      </c>
      <c r="AC807">
        <f t="shared" si="309"/>
        <v>7.0309991426009582</v>
      </c>
      <c r="AE807">
        <f t="shared" si="303"/>
        <v>1.0999099999999999</v>
      </c>
      <c r="AF807">
        <f t="shared" si="304"/>
        <v>1.0904</v>
      </c>
      <c r="AG807">
        <f t="shared" si="308"/>
        <v>14.826498422712145</v>
      </c>
      <c r="AH807">
        <f t="shared" si="302"/>
        <v>11.520897936568236</v>
      </c>
    </row>
    <row r="808" spans="1:34">
      <c r="A808" s="1">
        <v>42353.958333333336</v>
      </c>
      <c r="B808">
        <v>1.0918300000000001</v>
      </c>
      <c r="C808">
        <v>1.0922400000000001</v>
      </c>
      <c r="D808">
        <v>1.0908599999999999</v>
      </c>
      <c r="E808">
        <v>1.0920700000000001</v>
      </c>
      <c r="F808">
        <v>16448</v>
      </c>
      <c r="H808">
        <f t="shared" si="296"/>
        <v>9.7000000000013742E-4</v>
      </c>
      <c r="I808">
        <f t="shared" si="292"/>
        <v>7.0309991426009582</v>
      </c>
      <c r="J808">
        <f t="shared" si="305"/>
        <v>11.520897936568236</v>
      </c>
      <c r="K808">
        <f t="shared" si="293"/>
        <v>1</v>
      </c>
      <c r="L808">
        <f t="shared" si="294"/>
        <v>0</v>
      </c>
      <c r="M808">
        <f t="shared" si="295"/>
        <v>0</v>
      </c>
      <c r="N808">
        <f t="shared" ca="1" si="310"/>
        <v>0</v>
      </c>
      <c r="O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8">
        <f t="shared" ca="1" si="297"/>
        <v>0.05</v>
      </c>
      <c r="R808">
        <f t="shared" ca="1" si="298"/>
        <v>0</v>
      </c>
      <c r="S808">
        <f t="shared" ca="1" si="299"/>
        <v>102.72160000000001</v>
      </c>
      <c r="T808">
        <f t="shared" ca="1" si="300"/>
        <v>0</v>
      </c>
      <c r="U808">
        <f t="shared" ca="1" si="301"/>
        <v>0</v>
      </c>
      <c r="Z808">
        <f t="shared" si="306"/>
        <v>1.10592</v>
      </c>
      <c r="AA808">
        <f t="shared" si="307"/>
        <v>1.0904</v>
      </c>
      <c r="AB808">
        <f t="shared" si="311"/>
        <v>10.760309278350919</v>
      </c>
      <c r="AC808">
        <f t="shared" si="309"/>
        <v>9.4394329896903386</v>
      </c>
      <c r="AE808">
        <f t="shared" si="303"/>
        <v>1.0973999999999999</v>
      </c>
      <c r="AF808">
        <f t="shared" si="304"/>
        <v>1.0904</v>
      </c>
      <c r="AG808">
        <f t="shared" si="308"/>
        <v>23.857142857144076</v>
      </c>
      <c r="AH808">
        <f t="shared" si="302"/>
        <v>19.341820639928109</v>
      </c>
    </row>
    <row r="809" spans="1:34">
      <c r="A809" s="1">
        <v>42354</v>
      </c>
      <c r="B809">
        <v>1.0920700000000001</v>
      </c>
      <c r="C809">
        <v>1.0933900000000001</v>
      </c>
      <c r="D809">
        <v>1.0919000000000001</v>
      </c>
      <c r="E809">
        <v>1.0928100000000001</v>
      </c>
      <c r="F809">
        <v>15810</v>
      </c>
      <c r="H809">
        <f t="shared" si="296"/>
        <v>1.7000000000000348E-4</v>
      </c>
      <c r="I809">
        <f t="shared" si="292"/>
        <v>9.4394329896903386</v>
      </c>
      <c r="J809">
        <f t="shared" si="305"/>
        <v>19.341820639928109</v>
      </c>
      <c r="K809">
        <f t="shared" si="293"/>
        <v>1</v>
      </c>
      <c r="L809">
        <f t="shared" si="294"/>
        <v>0</v>
      </c>
      <c r="M809">
        <f t="shared" si="295"/>
        <v>0</v>
      </c>
      <c r="N809">
        <f t="shared" ca="1" si="310"/>
        <v>0</v>
      </c>
      <c r="O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9">
        <f t="shared" ca="1" si="297"/>
        <v>0.05</v>
      </c>
      <c r="R809">
        <f t="shared" ca="1" si="298"/>
        <v>0</v>
      </c>
      <c r="S809">
        <f t="shared" ca="1" si="299"/>
        <v>102.72160000000001</v>
      </c>
      <c r="T809">
        <f t="shared" ca="1" si="300"/>
        <v>0</v>
      </c>
      <c r="U809">
        <f t="shared" ca="1" si="301"/>
        <v>0</v>
      </c>
      <c r="Z809">
        <f t="shared" si="306"/>
        <v>1.10592</v>
      </c>
      <c r="AA809">
        <f t="shared" si="307"/>
        <v>1.0904</v>
      </c>
      <c r="AB809">
        <f t="shared" si="311"/>
        <v>15.528350515464091</v>
      </c>
      <c r="AC809">
        <f t="shared" si="309"/>
        <v>10.24484536082463</v>
      </c>
      <c r="AE809">
        <f t="shared" si="303"/>
        <v>1.0958399999999999</v>
      </c>
      <c r="AF809">
        <f t="shared" si="304"/>
        <v>1.0904</v>
      </c>
      <c r="AG809">
        <f t="shared" si="308"/>
        <v>44.301470588236626</v>
      </c>
      <c r="AH809">
        <f t="shared" si="302"/>
        <v>34.079306722690347</v>
      </c>
    </row>
    <row r="810" spans="1:34">
      <c r="A810" s="1">
        <v>42354.041666666664</v>
      </c>
      <c r="B810">
        <v>1.0928199999999999</v>
      </c>
      <c r="C810">
        <v>1.09337</v>
      </c>
      <c r="D810">
        <v>1.0921799999999999</v>
      </c>
      <c r="E810">
        <v>1.0932500000000001</v>
      </c>
      <c r="F810">
        <v>12578</v>
      </c>
      <c r="H810">
        <f t="shared" si="296"/>
        <v>6.3999999999997392E-4</v>
      </c>
      <c r="I810">
        <f t="shared" si="292"/>
        <v>10.24484536082463</v>
      </c>
      <c r="J810">
        <f t="shared" si="305"/>
        <v>34.079306722690347</v>
      </c>
      <c r="K810">
        <f t="shared" si="293"/>
        <v>1</v>
      </c>
      <c r="L810">
        <f t="shared" si="294"/>
        <v>0</v>
      </c>
      <c r="M810">
        <f t="shared" si="295"/>
        <v>0</v>
      </c>
      <c r="N810">
        <f t="shared" ca="1" si="310"/>
        <v>0</v>
      </c>
      <c r="O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0">
        <f t="shared" ca="1" si="297"/>
        <v>0.05</v>
      </c>
      <c r="R810">
        <f t="shared" ca="1" si="298"/>
        <v>0</v>
      </c>
      <c r="S810">
        <f t="shared" ca="1" si="299"/>
        <v>102.72160000000001</v>
      </c>
      <c r="T810">
        <f t="shared" ca="1" si="300"/>
        <v>0</v>
      </c>
      <c r="U810">
        <f t="shared" ca="1" si="301"/>
        <v>0</v>
      </c>
      <c r="Z810">
        <f t="shared" si="306"/>
        <v>1.10592</v>
      </c>
      <c r="AA810">
        <f t="shared" si="307"/>
        <v>1.0904</v>
      </c>
      <c r="AB810">
        <f t="shared" si="311"/>
        <v>18.363402061855819</v>
      </c>
      <c r="AC810">
        <f t="shared" si="309"/>
        <v>13.434278350515505</v>
      </c>
      <c r="AE810">
        <f t="shared" si="303"/>
        <v>1.0933900000000001</v>
      </c>
      <c r="AF810">
        <f t="shared" si="304"/>
        <v>1.0904</v>
      </c>
      <c r="AG810">
        <f t="shared" si="308"/>
        <v>95.317725752507471</v>
      </c>
      <c r="AH810">
        <f t="shared" si="302"/>
        <v>69.809598170372055</v>
      </c>
    </row>
    <row r="811" spans="1:34">
      <c r="A811" s="1">
        <v>42354.083333333336</v>
      </c>
      <c r="B811">
        <v>1.09321</v>
      </c>
      <c r="C811">
        <v>1.09375</v>
      </c>
      <c r="D811">
        <v>1.0931299999999999</v>
      </c>
      <c r="E811">
        <v>1.09334</v>
      </c>
      <c r="F811">
        <v>12903</v>
      </c>
      <c r="H811">
        <f t="shared" si="296"/>
        <v>8.0000000000080007E-5</v>
      </c>
      <c r="I811">
        <f t="shared" si="292"/>
        <v>13.434278350515505</v>
      </c>
      <c r="J811">
        <f t="shared" si="305"/>
        <v>69.809598170372055</v>
      </c>
      <c r="K811">
        <f t="shared" si="293"/>
        <v>1</v>
      </c>
      <c r="L811">
        <f t="shared" si="294"/>
        <v>1</v>
      </c>
      <c r="M811">
        <f t="shared" si="295"/>
        <v>1</v>
      </c>
      <c r="N811">
        <f t="shared" ca="1" si="310"/>
        <v>0</v>
      </c>
      <c r="O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1">
        <f t="shared" ca="1" si="297"/>
        <v>0.05</v>
      </c>
      <c r="R811">
        <f t="shared" ca="1" si="298"/>
        <v>0</v>
      </c>
      <c r="S811">
        <f t="shared" ca="1" si="299"/>
        <v>102.72160000000001</v>
      </c>
      <c r="T811">
        <f t="shared" ca="1" si="300"/>
        <v>0</v>
      </c>
      <c r="U811">
        <f t="shared" ca="1" si="301"/>
        <v>0</v>
      </c>
      <c r="Z811">
        <f t="shared" si="306"/>
        <v>1.10592</v>
      </c>
      <c r="AA811">
        <f t="shared" si="307"/>
        <v>1.0904</v>
      </c>
      <c r="AB811">
        <f t="shared" si="311"/>
        <v>18.943298969071822</v>
      </c>
      <c r="AC811">
        <f t="shared" si="309"/>
        <v>15.89884020618566</v>
      </c>
      <c r="AE811">
        <f t="shared" si="303"/>
        <v>1.09375</v>
      </c>
      <c r="AF811">
        <f t="shared" si="304"/>
        <v>1.0904</v>
      </c>
      <c r="AG811">
        <f t="shared" si="308"/>
        <v>87.761194029849975</v>
      </c>
      <c r="AH811">
        <f t="shared" si="302"/>
        <v>91.539459891178723</v>
      </c>
    </row>
    <row r="812" spans="1:34">
      <c r="A812" s="1">
        <v>42354.125</v>
      </c>
      <c r="B812">
        <v>1.09334</v>
      </c>
      <c r="C812">
        <v>1.09358</v>
      </c>
      <c r="D812">
        <v>1.09256</v>
      </c>
      <c r="E812">
        <v>1.09341</v>
      </c>
      <c r="F812">
        <v>13291</v>
      </c>
      <c r="H812">
        <f t="shared" si="296"/>
        <v>7.8000000000000291E-4</v>
      </c>
      <c r="I812">
        <f t="shared" si="292"/>
        <v>15.89884020618566</v>
      </c>
      <c r="J812">
        <f t="shared" si="305"/>
        <v>91.539459891178723</v>
      </c>
      <c r="K812">
        <f t="shared" si="293"/>
        <v>1</v>
      </c>
      <c r="L812">
        <f t="shared" si="294"/>
        <v>1</v>
      </c>
      <c r="M812">
        <f t="shared" si="295"/>
        <v>1</v>
      </c>
      <c r="N812">
        <f t="shared" ca="1" si="310"/>
        <v>0</v>
      </c>
      <c r="O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2">
        <f t="shared" ca="1" si="297"/>
        <v>0.05</v>
      </c>
      <c r="R812">
        <f t="shared" ca="1" si="298"/>
        <v>0</v>
      </c>
      <c r="S812">
        <f t="shared" ca="1" si="299"/>
        <v>102.72160000000001</v>
      </c>
      <c r="T812">
        <f t="shared" ca="1" si="300"/>
        <v>0</v>
      </c>
      <c r="U812">
        <f t="shared" ca="1" si="301"/>
        <v>0</v>
      </c>
      <c r="Z812">
        <f t="shared" si="306"/>
        <v>1.10592</v>
      </c>
      <c r="AA812">
        <f t="shared" si="307"/>
        <v>1.0904</v>
      </c>
      <c r="AB812">
        <f t="shared" si="311"/>
        <v>19.394329896906967</v>
      </c>
      <c r="AC812">
        <f t="shared" si="309"/>
        <v>18.057345360824673</v>
      </c>
      <c r="AE812">
        <f t="shared" si="303"/>
        <v>1.09375</v>
      </c>
      <c r="AF812">
        <f t="shared" si="304"/>
        <v>1.0908599999999999</v>
      </c>
      <c r="AG812">
        <f t="shared" si="308"/>
        <v>88.235294117647058</v>
      </c>
      <c r="AH812">
        <f t="shared" si="302"/>
        <v>87.998244073748509</v>
      </c>
    </row>
    <row r="813" spans="1:34">
      <c r="A813" s="1">
        <v>42354.166666666664</v>
      </c>
      <c r="B813">
        <v>1.0933999999999999</v>
      </c>
      <c r="C813">
        <v>1.09456</v>
      </c>
      <c r="D813">
        <v>1.0932299999999999</v>
      </c>
      <c r="E813">
        <v>1.0942000000000001</v>
      </c>
      <c r="F813">
        <v>14330</v>
      </c>
      <c r="H813">
        <f t="shared" si="296"/>
        <v>1.7000000000000348E-4</v>
      </c>
      <c r="I813">
        <f t="shared" si="292"/>
        <v>18.057345360824673</v>
      </c>
      <c r="J813">
        <f t="shared" si="305"/>
        <v>87.998244073748509</v>
      </c>
      <c r="K813">
        <f t="shared" si="293"/>
        <v>1</v>
      </c>
      <c r="L813">
        <f t="shared" si="294"/>
        <v>1</v>
      </c>
      <c r="M813">
        <f t="shared" si="295"/>
        <v>1</v>
      </c>
      <c r="N813">
        <f t="shared" ca="1" si="310"/>
        <v>0</v>
      </c>
      <c r="O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3">
        <f t="shared" ca="1" si="297"/>
        <v>0.05</v>
      </c>
      <c r="R813">
        <f t="shared" ca="1" si="298"/>
        <v>0</v>
      </c>
      <c r="S813">
        <f t="shared" ca="1" si="299"/>
        <v>102.72160000000001</v>
      </c>
      <c r="T813">
        <f t="shared" ca="1" si="300"/>
        <v>0</v>
      </c>
      <c r="U813">
        <f t="shared" ca="1" si="301"/>
        <v>0</v>
      </c>
      <c r="Z813">
        <f t="shared" si="306"/>
        <v>1.10592</v>
      </c>
      <c r="AA813">
        <f t="shared" si="307"/>
        <v>1.0904</v>
      </c>
      <c r="AB813">
        <f t="shared" si="311"/>
        <v>24.484536082474424</v>
      </c>
      <c r="AC813">
        <f t="shared" si="309"/>
        <v>20.296391752577257</v>
      </c>
      <c r="AE813">
        <f t="shared" si="303"/>
        <v>1.09456</v>
      </c>
      <c r="AF813">
        <f t="shared" si="304"/>
        <v>1.0908599999999999</v>
      </c>
      <c r="AG813">
        <f t="shared" si="308"/>
        <v>90.270270270272633</v>
      </c>
      <c r="AH813">
        <f t="shared" si="302"/>
        <v>89.252782193959845</v>
      </c>
    </row>
    <row r="814" spans="1:34">
      <c r="A814" s="1">
        <v>42354.208333333336</v>
      </c>
      <c r="B814">
        <v>1.0942000000000001</v>
      </c>
      <c r="C814">
        <v>1.09483</v>
      </c>
      <c r="D814">
        <v>1.09362</v>
      </c>
      <c r="E814">
        <v>1.0943000000000001</v>
      </c>
      <c r="F814">
        <v>14614</v>
      </c>
      <c r="H814">
        <f t="shared" si="296"/>
        <v>5.8000000000002494E-4</v>
      </c>
      <c r="I814">
        <f t="shared" si="292"/>
        <v>20.296391752577257</v>
      </c>
      <c r="J814">
        <f t="shared" si="305"/>
        <v>89.252782193959845</v>
      </c>
      <c r="K814">
        <f t="shared" si="293"/>
        <v>1</v>
      </c>
      <c r="L814">
        <f t="shared" si="294"/>
        <v>1</v>
      </c>
      <c r="M814">
        <f t="shared" si="295"/>
        <v>1</v>
      </c>
      <c r="N814">
        <f t="shared" ca="1" si="310"/>
        <v>0</v>
      </c>
      <c r="O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4">
        <f t="shared" ca="1" si="297"/>
        <v>0.05</v>
      </c>
      <c r="R814">
        <f t="shared" ca="1" si="298"/>
        <v>0</v>
      </c>
      <c r="S814">
        <f t="shared" ca="1" si="299"/>
        <v>102.72160000000001</v>
      </c>
      <c r="T814">
        <f t="shared" ca="1" si="300"/>
        <v>0</v>
      </c>
      <c r="U814">
        <f t="shared" ca="1" si="301"/>
        <v>0</v>
      </c>
      <c r="Z814">
        <f t="shared" si="306"/>
        <v>1.10592</v>
      </c>
      <c r="AA814">
        <f t="shared" si="307"/>
        <v>1.0904</v>
      </c>
      <c r="AB814">
        <f t="shared" si="311"/>
        <v>25.128865979381569</v>
      </c>
      <c r="AC814">
        <f t="shared" si="309"/>
        <v>21.987757731958695</v>
      </c>
      <c r="AE814">
        <f t="shared" si="303"/>
        <v>1.09483</v>
      </c>
      <c r="AF814">
        <f t="shared" si="304"/>
        <v>1.0908599999999999</v>
      </c>
      <c r="AG814">
        <f t="shared" si="308"/>
        <v>86.64987405541774</v>
      </c>
      <c r="AH814">
        <f t="shared" si="302"/>
        <v>88.460072162845194</v>
      </c>
    </row>
    <row r="815" spans="1:34">
      <c r="A815" s="1">
        <v>42354.25</v>
      </c>
      <c r="B815">
        <v>1.0943000000000001</v>
      </c>
      <c r="C815">
        <v>1.09446</v>
      </c>
      <c r="D815">
        <v>1.0936999999999999</v>
      </c>
      <c r="E815">
        <v>1.09378</v>
      </c>
      <c r="F815">
        <v>12505</v>
      </c>
      <c r="H815">
        <f t="shared" si="296"/>
        <v>8.0000000000080007E-5</v>
      </c>
      <c r="I815">
        <f t="shared" si="292"/>
        <v>21.987757731958695</v>
      </c>
      <c r="J815">
        <f t="shared" si="305"/>
        <v>88.460072162845194</v>
      </c>
      <c r="K815">
        <f t="shared" si="293"/>
        <v>1</v>
      </c>
      <c r="L815">
        <f t="shared" si="294"/>
        <v>1</v>
      </c>
      <c r="M815">
        <f t="shared" si="295"/>
        <v>1</v>
      </c>
      <c r="N815">
        <f t="shared" ca="1" si="310"/>
        <v>0</v>
      </c>
      <c r="O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5">
        <f t="shared" ca="1" si="297"/>
        <v>0.05</v>
      </c>
      <c r="R815">
        <f t="shared" ca="1" si="298"/>
        <v>0</v>
      </c>
      <c r="S815">
        <f t="shared" ca="1" si="299"/>
        <v>102.72160000000001</v>
      </c>
      <c r="T815">
        <f t="shared" ca="1" si="300"/>
        <v>0</v>
      </c>
      <c r="U815">
        <f t="shared" ca="1" si="301"/>
        <v>0</v>
      </c>
      <c r="Z815">
        <f t="shared" si="306"/>
        <v>1.10592</v>
      </c>
      <c r="AA815">
        <f t="shared" si="307"/>
        <v>1.0904</v>
      </c>
      <c r="AB815">
        <f t="shared" si="311"/>
        <v>21.778350515463551</v>
      </c>
      <c r="AC815">
        <f t="shared" si="309"/>
        <v>22.696520618556626</v>
      </c>
      <c r="AE815">
        <f t="shared" si="303"/>
        <v>1.09483</v>
      </c>
      <c r="AF815">
        <f t="shared" si="304"/>
        <v>1.0919000000000001</v>
      </c>
      <c r="AG815">
        <f t="shared" si="308"/>
        <v>64.163822525595933</v>
      </c>
      <c r="AH815">
        <f t="shared" si="302"/>
        <v>75.406848290506844</v>
      </c>
    </row>
    <row r="816" spans="1:34">
      <c r="A816" s="1">
        <v>42354.291666666664</v>
      </c>
      <c r="B816">
        <v>1.09378</v>
      </c>
      <c r="C816">
        <v>1.09385</v>
      </c>
      <c r="D816">
        <v>1.0931299999999999</v>
      </c>
      <c r="E816">
        <v>1.0935699999999999</v>
      </c>
      <c r="F816">
        <v>13088</v>
      </c>
      <c r="H816">
        <f t="shared" si="296"/>
        <v>4.3999999999999595E-4</v>
      </c>
      <c r="I816">
        <f t="shared" si="292"/>
        <v>22.696520618556626</v>
      </c>
      <c r="J816">
        <f t="shared" si="305"/>
        <v>75.406848290506844</v>
      </c>
      <c r="K816">
        <f t="shared" si="293"/>
        <v>1</v>
      </c>
      <c r="L816">
        <f t="shared" si="294"/>
        <v>1</v>
      </c>
      <c r="M816">
        <f t="shared" si="295"/>
        <v>1</v>
      </c>
      <c r="N816">
        <f t="shared" ca="1" si="310"/>
        <v>0</v>
      </c>
      <c r="O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6">
        <f t="shared" ca="1" si="297"/>
        <v>0.05</v>
      </c>
      <c r="R816">
        <f t="shared" ca="1" si="298"/>
        <v>0</v>
      </c>
      <c r="S816">
        <f t="shared" ca="1" si="299"/>
        <v>102.72160000000001</v>
      </c>
      <c r="T816">
        <f t="shared" ca="1" si="300"/>
        <v>0</v>
      </c>
      <c r="U816">
        <f t="shared" ca="1" si="301"/>
        <v>0</v>
      </c>
      <c r="Z816">
        <f t="shared" si="306"/>
        <v>1.10592</v>
      </c>
      <c r="AA816">
        <f t="shared" si="307"/>
        <v>1.0904</v>
      </c>
      <c r="AB816">
        <f t="shared" si="311"/>
        <v>20.425257731958116</v>
      </c>
      <c r="AC816">
        <f t="shared" si="309"/>
        <v>22.954252577319416</v>
      </c>
      <c r="AE816">
        <f t="shared" si="303"/>
        <v>1.09483</v>
      </c>
      <c r="AF816">
        <f t="shared" si="304"/>
        <v>1.0921799999999999</v>
      </c>
      <c r="AG816">
        <f t="shared" si="308"/>
        <v>52.452830188678526</v>
      </c>
      <c r="AH816">
        <f t="shared" si="302"/>
        <v>58.308326357137233</v>
      </c>
    </row>
    <row r="817" spans="1:34">
      <c r="A817" s="1">
        <v>42354.333333333336</v>
      </c>
      <c r="B817">
        <v>1.0935600000000001</v>
      </c>
      <c r="C817">
        <v>1.0944100000000001</v>
      </c>
      <c r="D817">
        <v>1.09352</v>
      </c>
      <c r="E817">
        <v>1.0942799999999999</v>
      </c>
      <c r="F817">
        <v>12433</v>
      </c>
      <c r="H817">
        <f t="shared" si="296"/>
        <v>4.0000000000040004E-5</v>
      </c>
      <c r="I817">
        <f t="shared" si="292"/>
        <v>22.954252577319416</v>
      </c>
      <c r="J817">
        <f t="shared" si="305"/>
        <v>58.308326357137233</v>
      </c>
      <c r="K817">
        <f t="shared" si="293"/>
        <v>1</v>
      </c>
      <c r="L817">
        <f t="shared" si="294"/>
        <v>0</v>
      </c>
      <c r="M817">
        <f t="shared" si="295"/>
        <v>0</v>
      </c>
      <c r="N817">
        <f t="shared" ca="1" si="310"/>
        <v>0</v>
      </c>
      <c r="O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7">
        <f t="shared" ca="1" si="297"/>
        <v>0.05</v>
      </c>
      <c r="R817">
        <f t="shared" ca="1" si="298"/>
        <v>0</v>
      </c>
      <c r="S817">
        <f t="shared" ca="1" si="299"/>
        <v>102.72160000000001</v>
      </c>
      <c r="T817">
        <f t="shared" ca="1" si="300"/>
        <v>0</v>
      </c>
      <c r="U817">
        <f t="shared" ca="1" si="301"/>
        <v>0</v>
      </c>
      <c r="Z817">
        <f t="shared" si="306"/>
        <v>1.1053299999999999</v>
      </c>
      <c r="AA817">
        <f t="shared" si="307"/>
        <v>1.0904</v>
      </c>
      <c r="AB817">
        <f t="shared" si="311"/>
        <v>25.987943737440812</v>
      </c>
      <c r="AC817">
        <f t="shared" si="309"/>
        <v>23.330104491061011</v>
      </c>
      <c r="AE817">
        <f t="shared" si="303"/>
        <v>1.09483</v>
      </c>
      <c r="AF817">
        <f t="shared" si="304"/>
        <v>1.09256</v>
      </c>
      <c r="AG817">
        <f t="shared" si="308"/>
        <v>75.770925110129866</v>
      </c>
      <c r="AH817">
        <f t="shared" si="302"/>
        <v>64.111877649404192</v>
      </c>
    </row>
    <row r="818" spans="1:34">
      <c r="A818" s="1">
        <v>42354.375</v>
      </c>
      <c r="B818">
        <v>1.0942799999999999</v>
      </c>
      <c r="C818">
        <v>1.0948100000000001</v>
      </c>
      <c r="D818">
        <v>1.0938099999999999</v>
      </c>
      <c r="E818">
        <v>1.0946800000000001</v>
      </c>
      <c r="F818">
        <v>13835</v>
      </c>
      <c r="H818">
        <f t="shared" si="296"/>
        <v>4.6999999999997044E-4</v>
      </c>
      <c r="I818">
        <f t="shared" si="292"/>
        <v>23.330104491061011</v>
      </c>
      <c r="J818">
        <f t="shared" si="305"/>
        <v>64.111877649404192</v>
      </c>
      <c r="K818">
        <f t="shared" si="293"/>
        <v>1</v>
      </c>
      <c r="L818">
        <f t="shared" si="294"/>
        <v>1</v>
      </c>
      <c r="M818">
        <f t="shared" si="295"/>
        <v>1</v>
      </c>
      <c r="N818">
        <f t="shared" ca="1" si="310"/>
        <v>0</v>
      </c>
      <c r="O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8">
        <f t="shared" ca="1" si="297"/>
        <v>0.05</v>
      </c>
      <c r="R818">
        <f t="shared" ca="1" si="298"/>
        <v>0</v>
      </c>
      <c r="S818">
        <f t="shared" ca="1" si="299"/>
        <v>102.72160000000001</v>
      </c>
      <c r="T818">
        <f t="shared" ca="1" si="300"/>
        <v>0</v>
      </c>
      <c r="U818">
        <f t="shared" ca="1" si="301"/>
        <v>0</v>
      </c>
      <c r="Z818">
        <f t="shared" si="306"/>
        <v>1.10378</v>
      </c>
      <c r="AA818">
        <f t="shared" si="307"/>
        <v>1.0904</v>
      </c>
      <c r="AB818">
        <f t="shared" si="311"/>
        <v>31.988041853513288</v>
      </c>
      <c r="AC818">
        <f t="shared" si="309"/>
        <v>25.044898459593945</v>
      </c>
      <c r="AE818">
        <f t="shared" si="303"/>
        <v>1.09483</v>
      </c>
      <c r="AF818">
        <f t="shared" si="304"/>
        <v>1.09256</v>
      </c>
      <c r="AG818">
        <f t="shared" si="308"/>
        <v>93.392070484587094</v>
      </c>
      <c r="AH818">
        <f t="shared" si="302"/>
        <v>84.58149779735848</v>
      </c>
    </row>
    <row r="819" spans="1:34">
      <c r="A819" s="1">
        <v>42354.416666666664</v>
      </c>
      <c r="B819">
        <v>1.0947100000000001</v>
      </c>
      <c r="C819">
        <v>1.0958399999999999</v>
      </c>
      <c r="D819">
        <v>1.0936600000000001</v>
      </c>
      <c r="E819">
        <v>1.0939000000000001</v>
      </c>
      <c r="F819">
        <v>17582</v>
      </c>
      <c r="H819">
        <f t="shared" si="296"/>
        <v>2.4000000000001798E-4</v>
      </c>
      <c r="I819">
        <f t="shared" si="292"/>
        <v>25.044898459593945</v>
      </c>
      <c r="J819">
        <f t="shared" si="305"/>
        <v>84.58149779735848</v>
      </c>
      <c r="K819">
        <f t="shared" si="293"/>
        <v>1</v>
      </c>
      <c r="L819">
        <f t="shared" si="294"/>
        <v>1</v>
      </c>
      <c r="M819">
        <f t="shared" si="295"/>
        <v>1</v>
      </c>
      <c r="N819">
        <f t="shared" ca="1" si="310"/>
        <v>0</v>
      </c>
      <c r="O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9">
        <f t="shared" ca="1" si="297"/>
        <v>0.05</v>
      </c>
      <c r="R819">
        <f t="shared" ca="1" si="298"/>
        <v>0</v>
      </c>
      <c r="S819">
        <f t="shared" ca="1" si="299"/>
        <v>102.72160000000001</v>
      </c>
      <c r="T819">
        <f t="shared" ca="1" si="300"/>
        <v>0</v>
      </c>
      <c r="U819">
        <f t="shared" ca="1" si="301"/>
        <v>0</v>
      </c>
      <c r="Z819">
        <f t="shared" si="306"/>
        <v>1.10378</v>
      </c>
      <c r="AA819">
        <f t="shared" si="307"/>
        <v>1.0904</v>
      </c>
      <c r="AB819">
        <f t="shared" si="311"/>
        <v>26.158445440957191</v>
      </c>
      <c r="AC819">
        <f t="shared" si="309"/>
        <v>26.139922190967354</v>
      </c>
      <c r="AE819">
        <f t="shared" si="303"/>
        <v>1.0958399999999999</v>
      </c>
      <c r="AF819">
        <f t="shared" si="304"/>
        <v>1.0931299999999999</v>
      </c>
      <c r="AG819">
        <f t="shared" si="308"/>
        <v>28.413284132847316</v>
      </c>
      <c r="AH819">
        <f t="shared" si="302"/>
        <v>60.902677308717202</v>
      </c>
    </row>
    <row r="820" spans="1:34">
      <c r="A820" s="1">
        <v>42354.458333333336</v>
      </c>
      <c r="B820">
        <v>1.0939300000000001</v>
      </c>
      <c r="C820">
        <v>1.0946</v>
      </c>
      <c r="D820">
        <v>1.0923099999999999</v>
      </c>
      <c r="E820">
        <v>1.0939099999999999</v>
      </c>
      <c r="F820">
        <v>20164</v>
      </c>
      <c r="H820">
        <f t="shared" si="296"/>
        <v>1.6000000000000458E-3</v>
      </c>
      <c r="I820">
        <f t="shared" si="292"/>
        <v>26.139922190967354</v>
      </c>
      <c r="J820">
        <f t="shared" si="305"/>
        <v>60.902677308717202</v>
      </c>
      <c r="K820">
        <f t="shared" si="293"/>
        <v>1</v>
      </c>
      <c r="L820">
        <f t="shared" si="294"/>
        <v>0</v>
      </c>
      <c r="M820">
        <f t="shared" si="295"/>
        <v>0</v>
      </c>
      <c r="N820">
        <f t="shared" ca="1" si="310"/>
        <v>0</v>
      </c>
      <c r="O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0">
        <f t="shared" ca="1" si="297"/>
        <v>0.05</v>
      </c>
      <c r="R820">
        <f t="shared" ca="1" si="298"/>
        <v>0</v>
      </c>
      <c r="S820">
        <f t="shared" ca="1" si="299"/>
        <v>102.72160000000001</v>
      </c>
      <c r="T820">
        <f t="shared" ca="1" si="300"/>
        <v>0</v>
      </c>
      <c r="U820">
        <f t="shared" ca="1" si="301"/>
        <v>0</v>
      </c>
      <c r="Z820">
        <f t="shared" si="306"/>
        <v>1.10134</v>
      </c>
      <c r="AA820">
        <f t="shared" si="307"/>
        <v>1.0904</v>
      </c>
      <c r="AB820">
        <f t="shared" si="311"/>
        <v>32.084095063984627</v>
      </c>
      <c r="AC820">
        <f t="shared" si="309"/>
        <v>29.054631523973981</v>
      </c>
      <c r="AE820">
        <f t="shared" si="303"/>
        <v>1.0958399999999999</v>
      </c>
      <c r="AF820">
        <f t="shared" si="304"/>
        <v>1.0923099999999999</v>
      </c>
      <c r="AG820">
        <f t="shared" si="308"/>
        <v>45.325779036828067</v>
      </c>
      <c r="AH820">
        <f t="shared" si="302"/>
        <v>36.869531584837688</v>
      </c>
    </row>
    <row r="821" spans="1:34">
      <c r="A821" s="1">
        <v>42354.5</v>
      </c>
      <c r="B821">
        <v>1.09392</v>
      </c>
      <c r="C821">
        <v>1.0944799999999999</v>
      </c>
      <c r="D821">
        <v>1.0914600000000001</v>
      </c>
      <c r="E821">
        <v>1.09212</v>
      </c>
      <c r="F821">
        <v>20654</v>
      </c>
      <c r="H821">
        <f t="shared" si="296"/>
        <v>6.599999999998829E-4</v>
      </c>
      <c r="I821">
        <f t="shared" si="292"/>
        <v>29.054631523973981</v>
      </c>
      <c r="J821">
        <f t="shared" si="305"/>
        <v>36.869531584837688</v>
      </c>
      <c r="K821">
        <f t="shared" si="293"/>
        <v>1</v>
      </c>
      <c r="L821">
        <f t="shared" si="294"/>
        <v>0</v>
      </c>
      <c r="M821">
        <f t="shared" si="295"/>
        <v>0</v>
      </c>
      <c r="N821">
        <f t="shared" ca="1" si="310"/>
        <v>0</v>
      </c>
      <c r="O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1">
        <f t="shared" ca="1" si="297"/>
        <v>0.05</v>
      </c>
      <c r="R821">
        <f t="shared" ca="1" si="298"/>
        <v>0</v>
      </c>
      <c r="S821">
        <f t="shared" ca="1" si="299"/>
        <v>102.72160000000001</v>
      </c>
      <c r="T821">
        <f t="shared" ca="1" si="300"/>
        <v>0</v>
      </c>
      <c r="U821">
        <f t="shared" ca="1" si="301"/>
        <v>0</v>
      </c>
      <c r="Z821">
        <f t="shared" si="306"/>
        <v>1.1009899999999999</v>
      </c>
      <c r="AA821">
        <f t="shared" si="307"/>
        <v>1.0904</v>
      </c>
      <c r="AB821">
        <f t="shared" si="311"/>
        <v>16.241737488196069</v>
      </c>
      <c r="AC821">
        <f t="shared" si="309"/>
        <v>26.618079961662794</v>
      </c>
      <c r="AE821">
        <f t="shared" si="303"/>
        <v>1.0958399999999999</v>
      </c>
      <c r="AF821">
        <f t="shared" si="304"/>
        <v>1.0914600000000001</v>
      </c>
      <c r="AG821">
        <f t="shared" si="308"/>
        <v>15.068493150682849</v>
      </c>
      <c r="AH821">
        <f t="shared" si="302"/>
        <v>30.197136093755457</v>
      </c>
    </row>
    <row r="822" spans="1:34">
      <c r="A822" s="1">
        <v>42354.541666666664</v>
      </c>
      <c r="B822">
        <v>1.0921400000000001</v>
      </c>
      <c r="C822">
        <v>1.0928800000000001</v>
      </c>
      <c r="D822">
        <v>1.09144</v>
      </c>
      <c r="E822">
        <v>1.09205</v>
      </c>
      <c r="F822">
        <v>18843</v>
      </c>
      <c r="H822">
        <f t="shared" si="296"/>
        <v>6.0999999999999943E-4</v>
      </c>
      <c r="I822">
        <f t="shared" si="292"/>
        <v>26.618079961662794</v>
      </c>
      <c r="J822">
        <f t="shared" si="305"/>
        <v>30.197136093755457</v>
      </c>
      <c r="K822">
        <f t="shared" si="293"/>
        <v>1</v>
      </c>
      <c r="L822">
        <f t="shared" si="294"/>
        <v>0</v>
      </c>
      <c r="M822">
        <f t="shared" si="295"/>
        <v>0</v>
      </c>
      <c r="N822">
        <f t="shared" ca="1" si="310"/>
        <v>0</v>
      </c>
      <c r="O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2">
        <f t="shared" ca="1" si="297"/>
        <v>0.05</v>
      </c>
      <c r="R822">
        <f t="shared" ca="1" si="298"/>
        <v>0</v>
      </c>
      <c r="S822">
        <f t="shared" ca="1" si="299"/>
        <v>102.72160000000001</v>
      </c>
      <c r="T822">
        <f t="shared" ca="1" si="300"/>
        <v>0</v>
      </c>
      <c r="U822">
        <f t="shared" ca="1" si="301"/>
        <v>0</v>
      </c>
      <c r="Z822">
        <f t="shared" si="306"/>
        <v>1.0999099999999999</v>
      </c>
      <c r="AA822">
        <f t="shared" si="307"/>
        <v>1.0904</v>
      </c>
      <c r="AB822">
        <f t="shared" si="311"/>
        <v>17.350157728706051</v>
      </c>
      <c r="AC822">
        <f t="shared" si="309"/>
        <v>22.958608930460983</v>
      </c>
      <c r="AE822">
        <f t="shared" si="303"/>
        <v>1.0958399999999999</v>
      </c>
      <c r="AF822">
        <f t="shared" si="304"/>
        <v>1.09144</v>
      </c>
      <c r="AG822">
        <f t="shared" si="308"/>
        <v>13.863636363636477</v>
      </c>
      <c r="AH822">
        <f t="shared" si="302"/>
        <v>14.466064757159664</v>
      </c>
    </row>
    <row r="823" spans="1:34">
      <c r="A823" s="1">
        <v>42354.583333333336</v>
      </c>
      <c r="B823">
        <v>1.0920700000000001</v>
      </c>
      <c r="C823">
        <v>1.09341</v>
      </c>
      <c r="D823">
        <v>1.0914299999999999</v>
      </c>
      <c r="E823">
        <v>1.09253</v>
      </c>
      <c r="F823">
        <v>19179</v>
      </c>
      <c r="H823">
        <f t="shared" si="296"/>
        <v>6.4000000000019597E-4</v>
      </c>
      <c r="I823">
        <f t="shared" si="292"/>
        <v>22.958608930460983</v>
      </c>
      <c r="J823">
        <f t="shared" si="305"/>
        <v>14.466064757159664</v>
      </c>
      <c r="K823">
        <f t="shared" si="293"/>
        <v>1</v>
      </c>
      <c r="L823">
        <f t="shared" si="294"/>
        <v>0</v>
      </c>
      <c r="M823">
        <f t="shared" si="295"/>
        <v>0</v>
      </c>
      <c r="N823">
        <f t="shared" ca="1" si="310"/>
        <v>0</v>
      </c>
      <c r="O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3">
        <f t="shared" ca="1" si="297"/>
        <v>0.05</v>
      </c>
      <c r="R823">
        <f t="shared" ca="1" si="298"/>
        <v>0</v>
      </c>
      <c r="S823">
        <f t="shared" ca="1" si="299"/>
        <v>102.72160000000001</v>
      </c>
      <c r="T823">
        <f t="shared" ca="1" si="300"/>
        <v>0</v>
      </c>
      <c r="U823">
        <f t="shared" ca="1" si="301"/>
        <v>0</v>
      </c>
      <c r="Z823">
        <f t="shared" si="306"/>
        <v>1.0973999999999999</v>
      </c>
      <c r="AA823">
        <f t="shared" si="307"/>
        <v>1.0904</v>
      </c>
      <c r="AB823">
        <f t="shared" si="311"/>
        <v>30.428571428571388</v>
      </c>
      <c r="AC823">
        <f t="shared" si="309"/>
        <v>24.026140427364535</v>
      </c>
      <c r="AE823">
        <f t="shared" si="303"/>
        <v>1.0958399999999999</v>
      </c>
      <c r="AF823">
        <f t="shared" si="304"/>
        <v>1.0914299999999999</v>
      </c>
      <c r="AG823">
        <f t="shared" si="308"/>
        <v>24.94331065759852</v>
      </c>
      <c r="AH823">
        <f t="shared" si="302"/>
        <v>19.403473510617498</v>
      </c>
    </row>
    <row r="824" spans="1:34">
      <c r="A824" s="1">
        <v>42354.625</v>
      </c>
      <c r="B824">
        <v>1.0925400000000001</v>
      </c>
      <c r="C824">
        <v>1.0925499999999999</v>
      </c>
      <c r="D824">
        <v>1.0911999999999999</v>
      </c>
      <c r="E824">
        <v>1.0914299999999999</v>
      </c>
      <c r="F824">
        <v>19704</v>
      </c>
      <c r="H824">
        <f t="shared" si="296"/>
        <v>2.2999999999995246E-4</v>
      </c>
      <c r="I824">
        <f t="shared" si="292"/>
        <v>24.026140427364535</v>
      </c>
      <c r="J824">
        <f t="shared" si="305"/>
        <v>19.403473510617498</v>
      </c>
      <c r="K824">
        <f t="shared" si="293"/>
        <v>1</v>
      </c>
      <c r="L824">
        <f t="shared" si="294"/>
        <v>0</v>
      </c>
      <c r="M824">
        <f t="shared" si="295"/>
        <v>0</v>
      </c>
      <c r="N824">
        <f t="shared" ca="1" si="310"/>
        <v>0</v>
      </c>
      <c r="O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4">
        <f t="shared" ca="1" si="297"/>
        <v>0.05</v>
      </c>
      <c r="R824">
        <f t="shared" ca="1" si="298"/>
        <v>0</v>
      </c>
      <c r="S824">
        <f t="shared" ca="1" si="299"/>
        <v>102.72160000000001</v>
      </c>
      <c r="T824">
        <f t="shared" ca="1" si="300"/>
        <v>0</v>
      </c>
      <c r="U824">
        <f t="shared" ca="1" si="301"/>
        <v>0</v>
      </c>
      <c r="Z824">
        <f t="shared" si="306"/>
        <v>1.0958399999999999</v>
      </c>
      <c r="AA824">
        <f t="shared" si="307"/>
        <v>1.0904</v>
      </c>
      <c r="AB824">
        <f t="shared" si="311"/>
        <v>18.933823529409658</v>
      </c>
      <c r="AC824">
        <f t="shared" si="309"/>
        <v>20.738572543720792</v>
      </c>
      <c r="AE824">
        <f t="shared" si="303"/>
        <v>1.0958399999999999</v>
      </c>
      <c r="AF824">
        <f t="shared" si="304"/>
        <v>1.0911999999999999</v>
      </c>
      <c r="AG824">
        <f t="shared" si="308"/>
        <v>4.9568965517231378</v>
      </c>
      <c r="AH824">
        <f t="shared" si="302"/>
        <v>14.950103604660828</v>
      </c>
    </row>
    <row r="825" spans="1:34">
      <c r="A825" s="1">
        <v>42354.666666666664</v>
      </c>
      <c r="B825">
        <v>1.0914299999999999</v>
      </c>
      <c r="C825">
        <v>1.09409</v>
      </c>
      <c r="D825">
        <v>1.0912599999999999</v>
      </c>
      <c r="E825">
        <v>1.0931200000000001</v>
      </c>
      <c r="F825">
        <v>20728</v>
      </c>
      <c r="H825">
        <f t="shared" si="296"/>
        <v>1.7000000000000348E-4</v>
      </c>
      <c r="I825">
        <f t="shared" si="292"/>
        <v>20.738572543720792</v>
      </c>
      <c r="J825">
        <f t="shared" si="305"/>
        <v>14.950103604660828</v>
      </c>
      <c r="K825">
        <f t="shared" si="293"/>
        <v>1</v>
      </c>
      <c r="L825">
        <f t="shared" si="294"/>
        <v>0</v>
      </c>
      <c r="M825">
        <f t="shared" si="295"/>
        <v>0</v>
      </c>
      <c r="N825">
        <f t="shared" ca="1" si="310"/>
        <v>0</v>
      </c>
      <c r="O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5">
        <f t="shared" ca="1" si="297"/>
        <v>0.05</v>
      </c>
      <c r="R825">
        <f t="shared" ca="1" si="298"/>
        <v>0</v>
      </c>
      <c r="S825">
        <f t="shared" ca="1" si="299"/>
        <v>102.72160000000001</v>
      </c>
      <c r="T825">
        <f t="shared" ca="1" si="300"/>
        <v>0</v>
      </c>
      <c r="U825">
        <f t="shared" ca="1" si="301"/>
        <v>0</v>
      </c>
      <c r="Z825">
        <f t="shared" si="306"/>
        <v>1.0958399999999999</v>
      </c>
      <c r="AA825">
        <f t="shared" si="307"/>
        <v>1.0904</v>
      </c>
      <c r="AB825">
        <f t="shared" si="311"/>
        <v>50.000000000002046</v>
      </c>
      <c r="AC825">
        <f t="shared" si="309"/>
        <v>29.178138171672288</v>
      </c>
      <c r="AE825">
        <f t="shared" si="303"/>
        <v>1.0958399999999999</v>
      </c>
      <c r="AF825">
        <f t="shared" si="304"/>
        <v>1.0911999999999999</v>
      </c>
      <c r="AG825">
        <f t="shared" si="308"/>
        <v>41.379310344830891</v>
      </c>
      <c r="AH825">
        <f t="shared" si="302"/>
        <v>23.168103448277016</v>
      </c>
    </row>
    <row r="826" spans="1:34">
      <c r="A826" s="1">
        <v>42354.708333333336</v>
      </c>
      <c r="B826">
        <v>1.09311</v>
      </c>
      <c r="C826">
        <v>1.0939000000000001</v>
      </c>
      <c r="D826">
        <v>1.0922400000000001</v>
      </c>
      <c r="E826">
        <v>1.0924799999999999</v>
      </c>
      <c r="F826">
        <v>19824</v>
      </c>
      <c r="H826">
        <f t="shared" si="296"/>
        <v>2.3999999999979593E-4</v>
      </c>
      <c r="I826">
        <f t="shared" si="292"/>
        <v>29.178138171672288</v>
      </c>
      <c r="J826">
        <f t="shared" si="305"/>
        <v>23.168103448277016</v>
      </c>
      <c r="K826">
        <f t="shared" si="293"/>
        <v>1</v>
      </c>
      <c r="L826">
        <f t="shared" si="294"/>
        <v>0</v>
      </c>
      <c r="M826">
        <f t="shared" si="295"/>
        <v>0</v>
      </c>
      <c r="N826">
        <f t="shared" ca="1" si="310"/>
        <v>0</v>
      </c>
      <c r="O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6">
        <f t="shared" ca="1" si="297"/>
        <v>0.05</v>
      </c>
      <c r="R826">
        <f t="shared" ca="1" si="298"/>
        <v>0</v>
      </c>
      <c r="S826">
        <f t="shared" ca="1" si="299"/>
        <v>102.72160000000001</v>
      </c>
      <c r="T826">
        <f t="shared" ca="1" si="300"/>
        <v>0</v>
      </c>
      <c r="U826">
        <f t="shared" ca="1" si="301"/>
        <v>0</v>
      </c>
      <c r="Z826">
        <f t="shared" si="306"/>
        <v>1.0958399999999999</v>
      </c>
      <c r="AA826">
        <f t="shared" si="307"/>
        <v>1.0904</v>
      </c>
      <c r="AB826">
        <f t="shared" si="311"/>
        <v>38.23529411764526</v>
      </c>
      <c r="AC826">
        <f t="shared" si="309"/>
        <v>34.399422268907088</v>
      </c>
      <c r="AE826">
        <f t="shared" si="303"/>
        <v>1.0946</v>
      </c>
      <c r="AF826">
        <f t="shared" si="304"/>
        <v>1.0911999999999999</v>
      </c>
      <c r="AG826">
        <f t="shared" si="308"/>
        <v>37.647058823527111</v>
      </c>
      <c r="AH826">
        <f t="shared" si="302"/>
        <v>39.513184584179001</v>
      </c>
    </row>
    <row r="827" spans="1:34">
      <c r="A827" s="1">
        <v>42354.75</v>
      </c>
      <c r="B827">
        <v>1.09249</v>
      </c>
      <c r="C827">
        <v>1.09453</v>
      </c>
      <c r="D827">
        <v>1.09213</v>
      </c>
      <c r="E827">
        <v>1.09449</v>
      </c>
      <c r="F827">
        <v>20577</v>
      </c>
      <c r="H827">
        <f t="shared" si="296"/>
        <v>3.5999999999991594E-4</v>
      </c>
      <c r="I827">
        <f t="shared" si="292"/>
        <v>34.399422268907088</v>
      </c>
      <c r="J827">
        <f t="shared" si="305"/>
        <v>39.513184584179001</v>
      </c>
      <c r="K827">
        <f t="shared" si="293"/>
        <v>1</v>
      </c>
      <c r="L827">
        <f t="shared" si="294"/>
        <v>0</v>
      </c>
      <c r="M827">
        <f t="shared" si="295"/>
        <v>0</v>
      </c>
      <c r="N827">
        <f t="shared" ca="1" si="310"/>
        <v>0</v>
      </c>
      <c r="O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7">
        <f t="shared" ca="1" si="297"/>
        <v>0.05</v>
      </c>
      <c r="R827">
        <f t="shared" ca="1" si="298"/>
        <v>0</v>
      </c>
      <c r="S827">
        <f t="shared" ca="1" si="299"/>
        <v>102.72160000000001</v>
      </c>
      <c r="T827">
        <f t="shared" ca="1" si="300"/>
        <v>0</v>
      </c>
      <c r="U827">
        <f t="shared" ca="1" si="301"/>
        <v>0</v>
      </c>
      <c r="Z827">
        <f t="shared" si="306"/>
        <v>1.0958399999999999</v>
      </c>
      <c r="AA827">
        <f t="shared" si="307"/>
        <v>1.0908599999999999</v>
      </c>
      <c r="AB827">
        <f t="shared" si="311"/>
        <v>72.891566265060916</v>
      </c>
      <c r="AC827">
        <f t="shared" si="309"/>
        <v>45.015170978029474</v>
      </c>
      <c r="AE827">
        <f t="shared" si="303"/>
        <v>1.09453</v>
      </c>
      <c r="AF827">
        <f t="shared" si="304"/>
        <v>1.0911999999999999</v>
      </c>
      <c r="AG827">
        <f t="shared" si="308"/>
        <v>98.79879879879762</v>
      </c>
      <c r="AH827">
        <f t="shared" si="302"/>
        <v>68.222928811162362</v>
      </c>
    </row>
    <row r="828" spans="1:34">
      <c r="A828" s="1">
        <v>42354.791666666664</v>
      </c>
      <c r="B828">
        <v>1.0945100000000001</v>
      </c>
      <c r="C828">
        <v>1.0951299999999999</v>
      </c>
      <c r="D828">
        <v>1.09351</v>
      </c>
      <c r="E828">
        <v>1.0935999999999999</v>
      </c>
      <c r="F828">
        <v>19543</v>
      </c>
      <c r="H828">
        <f t="shared" si="296"/>
        <v>8.9999999999923475E-5</v>
      </c>
      <c r="I828">
        <f t="shared" si="292"/>
        <v>45.015170978029474</v>
      </c>
      <c r="J828">
        <f t="shared" si="305"/>
        <v>68.222928811162362</v>
      </c>
      <c r="K828">
        <f t="shared" si="293"/>
        <v>0</v>
      </c>
      <c r="L828">
        <f t="shared" si="294"/>
        <v>0</v>
      </c>
      <c r="M828">
        <f t="shared" si="295"/>
        <v>0</v>
      </c>
      <c r="N828">
        <f t="shared" ca="1" si="310"/>
        <v>0</v>
      </c>
      <c r="O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8">
        <f t="shared" ca="1" si="297"/>
        <v>0.05</v>
      </c>
      <c r="R828">
        <f t="shared" ca="1" si="298"/>
        <v>0</v>
      </c>
      <c r="S828">
        <f t="shared" ca="1" si="299"/>
        <v>102.72160000000001</v>
      </c>
      <c r="T828">
        <f t="shared" ca="1" si="300"/>
        <v>0</v>
      </c>
      <c r="U828">
        <f t="shared" ca="1" si="301"/>
        <v>0</v>
      </c>
      <c r="Z828">
        <f t="shared" si="306"/>
        <v>1.0958399999999999</v>
      </c>
      <c r="AA828">
        <f t="shared" si="307"/>
        <v>1.0908599999999999</v>
      </c>
      <c r="AB828">
        <f t="shared" si="311"/>
        <v>55.020080321284603</v>
      </c>
      <c r="AC828">
        <f t="shared" si="309"/>
        <v>54.03673517599821</v>
      </c>
      <c r="AE828">
        <f t="shared" si="303"/>
        <v>1.0951299999999999</v>
      </c>
      <c r="AF828">
        <f t="shared" si="304"/>
        <v>1.0911999999999999</v>
      </c>
      <c r="AG828">
        <f t="shared" si="308"/>
        <v>61.068702290075429</v>
      </c>
      <c r="AH828">
        <f t="shared" si="302"/>
        <v>79.933750544436521</v>
      </c>
    </row>
    <row r="829" spans="1:34">
      <c r="A829" s="1">
        <v>42354.833333333336</v>
      </c>
      <c r="B829">
        <v>1.0935900000000001</v>
      </c>
      <c r="C829">
        <v>1.0939099999999999</v>
      </c>
      <c r="D829">
        <v>1.0923700000000001</v>
      </c>
      <c r="E829">
        <v>1.0925499999999999</v>
      </c>
      <c r="F829">
        <v>17984</v>
      </c>
      <c r="H829">
        <f t="shared" si="296"/>
        <v>1.7999999999984695E-4</v>
      </c>
      <c r="I829">
        <f t="shared" si="292"/>
        <v>54.03673517599821</v>
      </c>
      <c r="J829">
        <f t="shared" si="305"/>
        <v>79.933750544436521</v>
      </c>
      <c r="K829">
        <f t="shared" si="293"/>
        <v>0</v>
      </c>
      <c r="L829">
        <f t="shared" si="294"/>
        <v>0</v>
      </c>
      <c r="M829">
        <f t="shared" si="295"/>
        <v>0</v>
      </c>
      <c r="N829">
        <f t="shared" ca="1" si="310"/>
        <v>0</v>
      </c>
      <c r="O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9">
        <f t="shared" ca="1" si="297"/>
        <v>0.05</v>
      </c>
      <c r="R829">
        <f t="shared" ca="1" si="298"/>
        <v>0</v>
      </c>
      <c r="S829">
        <f t="shared" ca="1" si="299"/>
        <v>102.72160000000001</v>
      </c>
      <c r="T829">
        <f t="shared" ca="1" si="300"/>
        <v>0</v>
      </c>
      <c r="U829">
        <f t="shared" ca="1" si="301"/>
        <v>0</v>
      </c>
      <c r="Z829">
        <f t="shared" si="306"/>
        <v>1.0958399999999999</v>
      </c>
      <c r="AA829">
        <f t="shared" si="307"/>
        <v>1.0908599999999999</v>
      </c>
      <c r="AB829">
        <f t="shared" si="311"/>
        <v>33.935742971887038</v>
      </c>
      <c r="AC829">
        <f t="shared" si="309"/>
        <v>50.020670918969458</v>
      </c>
      <c r="AE829">
        <f t="shared" si="303"/>
        <v>1.0951299999999999</v>
      </c>
      <c r="AF829">
        <f t="shared" si="304"/>
        <v>1.0911999999999999</v>
      </c>
      <c r="AG829">
        <f t="shared" si="308"/>
        <v>34.351145038167076</v>
      </c>
      <c r="AH829">
        <f t="shared" si="302"/>
        <v>47.709923664121249</v>
      </c>
    </row>
    <row r="830" spans="1:34">
      <c r="A830" s="1">
        <v>42354.875</v>
      </c>
      <c r="B830">
        <v>1.0925400000000001</v>
      </c>
      <c r="C830">
        <v>1.0967899999999999</v>
      </c>
      <c r="D830">
        <v>1.0924499999999999</v>
      </c>
      <c r="E830">
        <v>1.0944799999999999</v>
      </c>
      <c r="F830">
        <v>19322</v>
      </c>
      <c r="H830">
        <f t="shared" si="296"/>
        <v>9.0000000000145519E-5</v>
      </c>
      <c r="I830">
        <f t="shared" si="292"/>
        <v>50.020670918969458</v>
      </c>
      <c r="J830">
        <f t="shared" si="305"/>
        <v>47.709923664121249</v>
      </c>
      <c r="K830">
        <f t="shared" si="293"/>
        <v>0</v>
      </c>
      <c r="L830">
        <f t="shared" si="294"/>
        <v>0</v>
      </c>
      <c r="M830">
        <f t="shared" si="295"/>
        <v>0</v>
      </c>
      <c r="N830">
        <f t="shared" ca="1" si="310"/>
        <v>0</v>
      </c>
      <c r="O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0">
        <f t="shared" ca="1" si="297"/>
        <v>0.05</v>
      </c>
      <c r="R830">
        <f t="shared" ca="1" si="298"/>
        <v>0</v>
      </c>
      <c r="S830">
        <f t="shared" ca="1" si="299"/>
        <v>102.72160000000001</v>
      </c>
      <c r="T830">
        <f t="shared" ca="1" si="300"/>
        <v>0</v>
      </c>
      <c r="U830">
        <f t="shared" ca="1" si="301"/>
        <v>0</v>
      </c>
      <c r="Z830">
        <f t="shared" si="306"/>
        <v>1.0967899999999999</v>
      </c>
      <c r="AA830">
        <f t="shared" si="307"/>
        <v>1.0911999999999999</v>
      </c>
      <c r="AB830">
        <f t="shared" si="311"/>
        <v>58.676207513416081</v>
      </c>
      <c r="AC830">
        <f t="shared" si="309"/>
        <v>55.130899267912156</v>
      </c>
      <c r="AE830">
        <f t="shared" si="303"/>
        <v>1.0967899999999999</v>
      </c>
      <c r="AF830">
        <f t="shared" si="304"/>
        <v>1.0911999999999999</v>
      </c>
      <c r="AG830">
        <f t="shared" si="308"/>
        <v>58.676207513416081</v>
      </c>
      <c r="AH830">
        <f t="shared" si="302"/>
        <v>46.513676275791582</v>
      </c>
    </row>
    <row r="831" spans="1:34">
      <c r="A831" s="1">
        <v>42354.916666666664</v>
      </c>
      <c r="B831">
        <v>1.0944700000000001</v>
      </c>
      <c r="C831">
        <v>1.1011</v>
      </c>
      <c r="D831">
        <v>1.0887899999999999</v>
      </c>
      <c r="E831">
        <v>1.09781</v>
      </c>
      <c r="F831">
        <v>25859</v>
      </c>
      <c r="H831">
        <f t="shared" si="296"/>
        <v>5.6800000000001294E-3</v>
      </c>
      <c r="I831">
        <f t="shared" si="292"/>
        <v>55.130899267912156</v>
      </c>
      <c r="J831">
        <f t="shared" si="305"/>
        <v>46.513676275791582</v>
      </c>
      <c r="K831">
        <f t="shared" si="293"/>
        <v>0</v>
      </c>
      <c r="L831">
        <f t="shared" si="294"/>
        <v>0</v>
      </c>
      <c r="M831">
        <f t="shared" si="295"/>
        <v>0</v>
      </c>
      <c r="N831">
        <f t="shared" ca="1" si="310"/>
        <v>0</v>
      </c>
      <c r="O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1">
        <f t="shared" ca="1" si="297"/>
        <v>0.05</v>
      </c>
      <c r="R831">
        <f t="shared" ca="1" si="298"/>
        <v>0</v>
      </c>
      <c r="S831">
        <f t="shared" ca="1" si="299"/>
        <v>102.72160000000001</v>
      </c>
      <c r="T831">
        <f t="shared" ca="1" si="300"/>
        <v>0</v>
      </c>
      <c r="U831">
        <f t="shared" ca="1" si="301"/>
        <v>0</v>
      </c>
      <c r="Z831">
        <f t="shared" si="306"/>
        <v>1.1011</v>
      </c>
      <c r="AA831">
        <f t="shared" si="307"/>
        <v>1.0887899999999999</v>
      </c>
      <c r="AB831">
        <f t="shared" si="311"/>
        <v>73.273761169780641</v>
      </c>
      <c r="AC831">
        <f t="shared" si="309"/>
        <v>55.226447994092091</v>
      </c>
      <c r="AE831">
        <f t="shared" si="303"/>
        <v>1.1011</v>
      </c>
      <c r="AF831">
        <f t="shared" si="304"/>
        <v>1.0887899999999999</v>
      </c>
      <c r="AG831">
        <f t="shared" si="308"/>
        <v>73.273761169780641</v>
      </c>
      <c r="AH831">
        <f t="shared" si="302"/>
        <v>65.974984341598358</v>
      </c>
    </row>
    <row r="832" spans="1:34">
      <c r="A832" s="1">
        <v>42354.958333333336</v>
      </c>
      <c r="B832">
        <v>1.09782</v>
      </c>
      <c r="C832">
        <v>1.0981300000000001</v>
      </c>
      <c r="D832">
        <v>1.0893600000000001</v>
      </c>
      <c r="E832">
        <v>1.09171</v>
      </c>
      <c r="F832">
        <v>27290</v>
      </c>
      <c r="H832">
        <f t="shared" si="296"/>
        <v>2.3499999999998522E-3</v>
      </c>
      <c r="I832">
        <f t="shared" si="292"/>
        <v>55.226447994092091</v>
      </c>
      <c r="J832">
        <f t="shared" si="305"/>
        <v>65.974984341598358</v>
      </c>
      <c r="K832">
        <f t="shared" si="293"/>
        <v>0</v>
      </c>
      <c r="L832">
        <f t="shared" si="294"/>
        <v>0</v>
      </c>
      <c r="M832">
        <f t="shared" si="295"/>
        <v>0</v>
      </c>
      <c r="N832">
        <f t="shared" ca="1" si="310"/>
        <v>0</v>
      </c>
      <c r="O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2">
        <f t="shared" ca="1" si="297"/>
        <v>0.05</v>
      </c>
      <c r="R832">
        <f t="shared" ca="1" si="298"/>
        <v>0</v>
      </c>
      <c r="S832">
        <f t="shared" ca="1" si="299"/>
        <v>102.72160000000001</v>
      </c>
      <c r="T832">
        <f t="shared" ca="1" si="300"/>
        <v>0</v>
      </c>
      <c r="U832">
        <f t="shared" ca="1" si="301"/>
        <v>0</v>
      </c>
      <c r="Z832">
        <f t="shared" si="306"/>
        <v>1.1011</v>
      </c>
      <c r="AA832">
        <f t="shared" si="307"/>
        <v>1.0887899999999999</v>
      </c>
      <c r="AB832">
        <f t="shared" si="311"/>
        <v>23.720552396425862</v>
      </c>
      <c r="AC832">
        <f t="shared" si="309"/>
        <v>47.401566012877403</v>
      </c>
      <c r="AE832">
        <f t="shared" si="303"/>
        <v>1.1011</v>
      </c>
      <c r="AF832">
        <f t="shared" si="304"/>
        <v>1.0887899999999999</v>
      </c>
      <c r="AG832">
        <f t="shared" si="308"/>
        <v>23.720552396425862</v>
      </c>
      <c r="AH832">
        <f t="shared" si="302"/>
        <v>48.49715678310325</v>
      </c>
    </row>
    <row r="833" spans="1:34">
      <c r="A833" s="1">
        <v>42355</v>
      </c>
      <c r="B833">
        <v>1.0916999999999999</v>
      </c>
      <c r="C833">
        <v>1.09178</v>
      </c>
      <c r="D833">
        <v>1.0895699999999999</v>
      </c>
      <c r="E833">
        <v>1.0908800000000001</v>
      </c>
      <c r="F833">
        <v>16883</v>
      </c>
      <c r="H833">
        <f t="shared" si="296"/>
        <v>1.3100000000001444E-3</v>
      </c>
      <c r="I833">
        <f t="shared" si="292"/>
        <v>47.401566012877403</v>
      </c>
      <c r="J833">
        <f t="shared" si="305"/>
        <v>48.49715678310325</v>
      </c>
      <c r="K833">
        <f t="shared" si="293"/>
        <v>0</v>
      </c>
      <c r="L833">
        <f t="shared" si="294"/>
        <v>0</v>
      </c>
      <c r="M833">
        <f t="shared" si="295"/>
        <v>0</v>
      </c>
      <c r="N833">
        <f t="shared" ca="1" si="310"/>
        <v>0</v>
      </c>
      <c r="O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3">
        <f t="shared" ca="1" si="297"/>
        <v>0.05</v>
      </c>
      <c r="R833">
        <f t="shared" ca="1" si="298"/>
        <v>0</v>
      </c>
      <c r="S833">
        <f t="shared" ca="1" si="299"/>
        <v>102.72160000000001</v>
      </c>
      <c r="T833">
        <f t="shared" ca="1" si="300"/>
        <v>0</v>
      </c>
      <c r="U833">
        <f t="shared" ca="1" si="301"/>
        <v>0</v>
      </c>
      <c r="Z833">
        <f t="shared" si="306"/>
        <v>1.1011</v>
      </c>
      <c r="AA833">
        <f t="shared" si="307"/>
        <v>1.0887899999999999</v>
      </c>
      <c r="AB833">
        <f t="shared" si="311"/>
        <v>16.978066612511292</v>
      </c>
      <c r="AC833">
        <f t="shared" si="309"/>
        <v>43.162146923033468</v>
      </c>
      <c r="AE833">
        <f t="shared" si="303"/>
        <v>1.1011</v>
      </c>
      <c r="AF833">
        <f t="shared" si="304"/>
        <v>1.0887899999999999</v>
      </c>
      <c r="AG833">
        <f t="shared" si="308"/>
        <v>16.978066612511292</v>
      </c>
      <c r="AH833">
        <f t="shared" si="302"/>
        <v>20.349309504468579</v>
      </c>
    </row>
    <row r="834" spans="1:34">
      <c r="A834" s="1">
        <v>42355.041666666664</v>
      </c>
      <c r="B834">
        <v>1.09093</v>
      </c>
      <c r="C834">
        <v>1.0913600000000001</v>
      </c>
      <c r="D834">
        <v>1.0890599999999999</v>
      </c>
      <c r="E834">
        <v>1.0890599999999999</v>
      </c>
      <c r="F834">
        <v>12792</v>
      </c>
      <c r="H834">
        <f t="shared" si="296"/>
        <v>0</v>
      </c>
      <c r="I834">
        <f t="shared" ref="I834:I897" si="312">AC833</f>
        <v>43.162146923033468</v>
      </c>
      <c r="J834">
        <f t="shared" si="305"/>
        <v>20.349309504468579</v>
      </c>
      <c r="K834">
        <f t="shared" ref="K834:K897" si="313">IF(AND($I834&gt;$Y$4,$I833&gt;$Y$4),-1,IF(AND($I834&lt;$Y$5,$I833&lt;$Y$5),1,0))</f>
        <v>0</v>
      </c>
      <c r="L834">
        <f t="shared" si="294"/>
        <v>0</v>
      </c>
      <c r="M834">
        <f t="shared" si="295"/>
        <v>0</v>
      </c>
      <c r="N834">
        <f t="shared" ca="1" si="310"/>
        <v>0</v>
      </c>
      <c r="O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4">
        <f t="shared" ca="1" si="297"/>
        <v>0.05</v>
      </c>
      <c r="R834">
        <f t="shared" ca="1" si="298"/>
        <v>0</v>
      </c>
      <c r="S834">
        <f t="shared" ca="1" si="299"/>
        <v>102.72160000000001</v>
      </c>
      <c r="T834">
        <f t="shared" ca="1" si="300"/>
        <v>0</v>
      </c>
      <c r="U834">
        <f t="shared" ca="1" si="301"/>
        <v>0</v>
      </c>
      <c r="Z834">
        <f t="shared" si="306"/>
        <v>1.1011</v>
      </c>
      <c r="AA834">
        <f t="shared" si="307"/>
        <v>1.0887899999999999</v>
      </c>
      <c r="AB834">
        <f t="shared" si="311"/>
        <v>2.1933387489844964</v>
      </c>
      <c r="AC834">
        <f t="shared" si="309"/>
        <v>29.041429731925575</v>
      </c>
      <c r="AE834">
        <f t="shared" si="303"/>
        <v>1.1011</v>
      </c>
      <c r="AF834">
        <f t="shared" si="304"/>
        <v>1.0887899999999999</v>
      </c>
      <c r="AG834">
        <f t="shared" si="308"/>
        <v>2.1933387489844964</v>
      </c>
      <c r="AH834">
        <f t="shared" si="302"/>
        <v>9.5857026807478931</v>
      </c>
    </row>
    <row r="835" spans="1:34">
      <c r="A835" s="1">
        <v>42355.083333333336</v>
      </c>
      <c r="B835">
        <v>1.0890599999999999</v>
      </c>
      <c r="C835">
        <v>1.0892500000000001</v>
      </c>
      <c r="D835">
        <v>1.08656</v>
      </c>
      <c r="E835">
        <v>1.08728</v>
      </c>
      <c r="F835">
        <v>15262</v>
      </c>
      <c r="H835">
        <f t="shared" si="296"/>
        <v>7.2000000000005393E-4</v>
      </c>
      <c r="I835">
        <f t="shared" si="312"/>
        <v>29.041429731925575</v>
      </c>
      <c r="J835">
        <f t="shared" si="305"/>
        <v>9.5857026807478931</v>
      </c>
      <c r="K835">
        <f t="shared" si="313"/>
        <v>0</v>
      </c>
      <c r="L835">
        <f t="shared" ref="L835:L898" si="314">IF(AND($I835-$J835&gt;$Y$6),-1,IF(AND($I835-$J835&lt;-$Y$5),1,0))</f>
        <v>0</v>
      </c>
      <c r="M835">
        <f t="shared" ref="M835:M898" si="315">IF(AND(K835=1,L835=1),1,IF(AND(K835=-1,L835=-1),-1,0))</f>
        <v>0</v>
      </c>
      <c r="N835">
        <f t="shared" ca="1" si="310"/>
        <v>0</v>
      </c>
      <c r="O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5">
        <f t="shared" ca="1" si="297"/>
        <v>0.05</v>
      </c>
      <c r="R835">
        <f t="shared" ca="1" si="298"/>
        <v>0</v>
      </c>
      <c r="S835">
        <f t="shared" ca="1" si="299"/>
        <v>102.72160000000001</v>
      </c>
      <c r="T835">
        <f t="shared" ca="1" si="300"/>
        <v>0</v>
      </c>
      <c r="U835">
        <f t="shared" ca="1" si="301"/>
        <v>0</v>
      </c>
      <c r="Z835">
        <f t="shared" si="306"/>
        <v>1.1011</v>
      </c>
      <c r="AA835">
        <f t="shared" si="307"/>
        <v>1.08656</v>
      </c>
      <c r="AB835">
        <f t="shared" si="311"/>
        <v>4.9518569463552549</v>
      </c>
      <c r="AC835">
        <f t="shared" si="309"/>
        <v>11.960953676069227</v>
      </c>
      <c r="AE835">
        <f t="shared" si="303"/>
        <v>1.1011</v>
      </c>
      <c r="AF835">
        <f t="shared" si="304"/>
        <v>1.08656</v>
      </c>
      <c r="AG835">
        <f t="shared" si="308"/>
        <v>4.9518569463552549</v>
      </c>
      <c r="AH835">
        <f t="shared" si="302"/>
        <v>3.5725978476698756</v>
      </c>
    </row>
    <row r="836" spans="1:34">
      <c r="A836" s="1">
        <v>42355.125</v>
      </c>
      <c r="B836">
        <v>1.0872999999999999</v>
      </c>
      <c r="C836">
        <v>1.0887</v>
      </c>
      <c r="D836">
        <v>1.0869200000000001</v>
      </c>
      <c r="E836">
        <v>1.08745</v>
      </c>
      <c r="F836">
        <v>14981</v>
      </c>
      <c r="H836">
        <f t="shared" ref="H836:H899" si="316">MIN(E836,B836) - D836</f>
        <v>3.7999999999982492E-4</v>
      </c>
      <c r="I836">
        <f t="shared" si="312"/>
        <v>11.960953676069227</v>
      </c>
      <c r="J836">
        <f t="shared" si="305"/>
        <v>3.5725978476698756</v>
      </c>
      <c r="K836">
        <f t="shared" si="313"/>
        <v>1</v>
      </c>
      <c r="L836">
        <f t="shared" si="314"/>
        <v>0</v>
      </c>
      <c r="M836">
        <f t="shared" si="315"/>
        <v>0</v>
      </c>
      <c r="N836">
        <f t="shared" ca="1" si="310"/>
        <v>0</v>
      </c>
      <c r="O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6">
        <f t="shared" ref="P836:P899" ca="1" si="317">ROUNDDOWN(S835/2000,2)</f>
        <v>0.05</v>
      </c>
      <c r="R836">
        <f t="shared" ref="R836:R899" ca="1" si="318">O836</f>
        <v>0</v>
      </c>
      <c r="S836">
        <f t="shared" ref="S836:S899" ca="1" si="319">S835+U836</f>
        <v>102.72160000000001</v>
      </c>
      <c r="T836">
        <f t="shared" ref="T836:T899" ca="1" si="320">SIGN(R836)</f>
        <v>0</v>
      </c>
      <c r="U836">
        <f t="shared" ref="U836:U899" ca="1" si="321">R836*$V$4*P836+IF(O836=0,0,$V$3)</f>
        <v>0</v>
      </c>
      <c r="Z836">
        <f t="shared" si="306"/>
        <v>1.1011</v>
      </c>
      <c r="AA836">
        <f t="shared" si="307"/>
        <v>1.08656</v>
      </c>
      <c r="AB836">
        <f t="shared" si="311"/>
        <v>6.1210453920224044</v>
      </c>
      <c r="AC836">
        <f t="shared" si="309"/>
        <v>7.5610769249683614</v>
      </c>
      <c r="AE836">
        <f t="shared" si="303"/>
        <v>1.1011</v>
      </c>
      <c r="AF836">
        <f t="shared" si="304"/>
        <v>1.08656</v>
      </c>
      <c r="AG836">
        <f t="shared" si="308"/>
        <v>6.1210453920224044</v>
      </c>
      <c r="AH836">
        <f t="shared" si="302"/>
        <v>5.5364511691888296</v>
      </c>
    </row>
    <row r="837" spans="1:34">
      <c r="A837" s="1">
        <v>42355.166666666664</v>
      </c>
      <c r="B837">
        <v>1.08744</v>
      </c>
      <c r="C837">
        <v>1.0875300000000001</v>
      </c>
      <c r="D837">
        <v>1.0851599999999999</v>
      </c>
      <c r="E837">
        <v>1.08517</v>
      </c>
      <c r="F837">
        <v>14491</v>
      </c>
      <c r="H837">
        <f t="shared" si="316"/>
        <v>1.0000000000065512E-5</v>
      </c>
      <c r="I837">
        <f t="shared" si="312"/>
        <v>7.5610769249683614</v>
      </c>
      <c r="J837">
        <f t="shared" si="305"/>
        <v>5.5364511691888296</v>
      </c>
      <c r="K837">
        <f t="shared" si="313"/>
        <v>1</v>
      </c>
      <c r="L837">
        <f t="shared" si="314"/>
        <v>0</v>
      </c>
      <c r="M837">
        <f t="shared" si="315"/>
        <v>0</v>
      </c>
      <c r="N837">
        <f t="shared" ca="1" si="310"/>
        <v>0</v>
      </c>
      <c r="O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7">
        <f t="shared" ca="1" si="317"/>
        <v>0.05</v>
      </c>
      <c r="R837">
        <f t="shared" ca="1" si="318"/>
        <v>0</v>
      </c>
      <c r="S837">
        <f t="shared" ca="1" si="319"/>
        <v>102.72160000000001</v>
      </c>
      <c r="T837">
        <f t="shared" ca="1" si="320"/>
        <v>0</v>
      </c>
      <c r="U837">
        <f t="shared" ca="1" si="321"/>
        <v>0</v>
      </c>
      <c r="Z837">
        <f t="shared" si="306"/>
        <v>1.1011</v>
      </c>
      <c r="AA837">
        <f t="shared" si="307"/>
        <v>1.0851599999999999</v>
      </c>
      <c r="AB837">
        <f t="shared" si="311"/>
        <v>6.2735257214965312E-2</v>
      </c>
      <c r="AC837">
        <f t="shared" si="309"/>
        <v>3.3322440861442804</v>
      </c>
      <c r="AE837">
        <f t="shared" si="303"/>
        <v>1.1011</v>
      </c>
      <c r="AF837">
        <f t="shared" si="304"/>
        <v>1.0851599999999999</v>
      </c>
      <c r="AG837">
        <f t="shared" si="308"/>
        <v>6.2735257214965312E-2</v>
      </c>
      <c r="AH837">
        <f t="shared" si="302"/>
        <v>3.0918903246186851</v>
      </c>
    </row>
    <row r="838" spans="1:34">
      <c r="A838" s="1">
        <v>42355.208333333336</v>
      </c>
      <c r="B838">
        <v>1.0851599999999999</v>
      </c>
      <c r="C838">
        <v>1.0853699999999999</v>
      </c>
      <c r="D838">
        <v>1.08446</v>
      </c>
      <c r="E838">
        <v>1.0849899999999999</v>
      </c>
      <c r="F838">
        <v>14219</v>
      </c>
      <c r="H838">
        <f t="shared" si="316"/>
        <v>5.2999999999991942E-4</v>
      </c>
      <c r="I838">
        <f t="shared" si="312"/>
        <v>3.3322440861442804</v>
      </c>
      <c r="J838">
        <f t="shared" si="305"/>
        <v>3.0918903246186851</v>
      </c>
      <c r="K838">
        <f t="shared" si="313"/>
        <v>1</v>
      </c>
      <c r="L838">
        <f t="shared" si="314"/>
        <v>0</v>
      </c>
      <c r="M838">
        <f t="shared" si="315"/>
        <v>0</v>
      </c>
      <c r="N838">
        <f t="shared" ca="1" si="310"/>
        <v>0</v>
      </c>
      <c r="O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8">
        <f t="shared" ca="1" si="317"/>
        <v>0.05</v>
      </c>
      <c r="R838">
        <f t="shared" ca="1" si="318"/>
        <v>0</v>
      </c>
      <c r="S838">
        <f t="shared" ca="1" si="319"/>
        <v>102.72160000000001</v>
      </c>
      <c r="T838">
        <f t="shared" ca="1" si="320"/>
        <v>0</v>
      </c>
      <c r="U838">
        <f t="shared" ca="1" si="321"/>
        <v>0</v>
      </c>
      <c r="Z838">
        <f t="shared" si="306"/>
        <v>1.1011</v>
      </c>
      <c r="AA838">
        <f t="shared" si="307"/>
        <v>1.08446</v>
      </c>
      <c r="AB838">
        <f t="shared" si="311"/>
        <v>3.1850961538456719</v>
      </c>
      <c r="AC838">
        <f t="shared" si="309"/>
        <v>3.5801834373595742</v>
      </c>
      <c r="AE838">
        <f t="shared" si="303"/>
        <v>1.0981300000000001</v>
      </c>
      <c r="AF838">
        <f t="shared" si="304"/>
        <v>1.08446</v>
      </c>
      <c r="AG838">
        <f t="shared" si="308"/>
        <v>3.8771031455736402</v>
      </c>
      <c r="AH838">
        <f t="shared" si="302"/>
        <v>1.9699192013943028</v>
      </c>
    </row>
    <row r="839" spans="1:34">
      <c r="A839" s="1">
        <v>42355.25</v>
      </c>
      <c r="B839">
        <v>1.0849899999999999</v>
      </c>
      <c r="C839">
        <v>1.0851900000000001</v>
      </c>
      <c r="D839">
        <v>1.08314</v>
      </c>
      <c r="E839">
        <v>1.0839000000000001</v>
      </c>
      <c r="F839">
        <v>14029</v>
      </c>
      <c r="H839">
        <f t="shared" si="316"/>
        <v>7.6000000000009393E-4</v>
      </c>
      <c r="I839">
        <f t="shared" si="312"/>
        <v>3.5801834373595742</v>
      </c>
      <c r="J839">
        <f t="shared" si="305"/>
        <v>1.9699192013943028</v>
      </c>
      <c r="K839">
        <f t="shared" si="313"/>
        <v>1</v>
      </c>
      <c r="L839">
        <f t="shared" si="314"/>
        <v>0</v>
      </c>
      <c r="M839">
        <f t="shared" si="315"/>
        <v>0</v>
      </c>
      <c r="N839">
        <f t="shared" ca="1" si="310"/>
        <v>0</v>
      </c>
      <c r="O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9">
        <f t="shared" ca="1" si="317"/>
        <v>0.05</v>
      </c>
      <c r="R839">
        <f t="shared" ca="1" si="318"/>
        <v>0</v>
      </c>
      <c r="S839">
        <f t="shared" ca="1" si="319"/>
        <v>102.72160000000001</v>
      </c>
      <c r="T839">
        <f t="shared" ca="1" si="320"/>
        <v>0</v>
      </c>
      <c r="U839">
        <f t="shared" ca="1" si="321"/>
        <v>0</v>
      </c>
      <c r="Z839">
        <f t="shared" si="306"/>
        <v>1.1011</v>
      </c>
      <c r="AA839">
        <f t="shared" si="307"/>
        <v>1.08314</v>
      </c>
      <c r="AB839">
        <f t="shared" si="311"/>
        <v>4.2316258351898384</v>
      </c>
      <c r="AC839">
        <f t="shared" si="309"/>
        <v>3.4001256595682201</v>
      </c>
      <c r="AE839">
        <f t="shared" si="303"/>
        <v>1.09178</v>
      </c>
      <c r="AF839">
        <f t="shared" si="304"/>
        <v>1.08314</v>
      </c>
      <c r="AG839">
        <f t="shared" si="308"/>
        <v>8.7962962962974025</v>
      </c>
      <c r="AH839">
        <f t="shared" si="302"/>
        <v>6.3366997209355214</v>
      </c>
    </row>
    <row r="840" spans="1:34">
      <c r="A840" s="1">
        <v>42355.291666666664</v>
      </c>
      <c r="B840">
        <v>1.08389</v>
      </c>
      <c r="C840">
        <v>1.0855699999999999</v>
      </c>
      <c r="D840">
        <v>1.0838099999999999</v>
      </c>
      <c r="E840">
        <v>1.0849800000000001</v>
      </c>
      <c r="F840">
        <v>13998</v>
      </c>
      <c r="H840">
        <f t="shared" si="316"/>
        <v>8.0000000000080007E-5</v>
      </c>
      <c r="I840">
        <f t="shared" si="312"/>
        <v>3.4001256595682201</v>
      </c>
      <c r="J840">
        <f t="shared" si="305"/>
        <v>6.3366997209355214</v>
      </c>
      <c r="K840">
        <f t="shared" si="313"/>
        <v>1</v>
      </c>
      <c r="L840">
        <f t="shared" si="314"/>
        <v>0</v>
      </c>
      <c r="M840">
        <f t="shared" si="315"/>
        <v>0</v>
      </c>
      <c r="N840">
        <f t="shared" ca="1" si="310"/>
        <v>0</v>
      </c>
      <c r="O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0">
        <f t="shared" ca="1" si="317"/>
        <v>0.05</v>
      </c>
      <c r="R840">
        <f t="shared" ca="1" si="318"/>
        <v>0</v>
      </c>
      <c r="S840">
        <f t="shared" ca="1" si="319"/>
        <v>102.72160000000001</v>
      </c>
      <c r="T840">
        <f t="shared" ca="1" si="320"/>
        <v>0</v>
      </c>
      <c r="U840">
        <f t="shared" ca="1" si="321"/>
        <v>0</v>
      </c>
      <c r="Z840">
        <f t="shared" si="306"/>
        <v>1.1011</v>
      </c>
      <c r="AA840">
        <f t="shared" si="307"/>
        <v>1.08314</v>
      </c>
      <c r="AB840">
        <f t="shared" si="311"/>
        <v>10.244988864142908</v>
      </c>
      <c r="AC840">
        <f t="shared" si="309"/>
        <v>4.4311115275983459</v>
      </c>
      <c r="AE840">
        <f t="shared" si="303"/>
        <v>1.0913600000000001</v>
      </c>
      <c r="AF840">
        <f t="shared" si="304"/>
        <v>1.08314</v>
      </c>
      <c r="AG840">
        <f t="shared" si="308"/>
        <v>22.384428223844743</v>
      </c>
      <c r="AH840">
        <f t="shared" si="302"/>
        <v>15.590362260071073</v>
      </c>
    </row>
    <row r="841" spans="1:34">
      <c r="A841" s="1">
        <v>42355.333333333336</v>
      </c>
      <c r="B841">
        <v>1.0849899999999999</v>
      </c>
      <c r="C841">
        <v>1.08558</v>
      </c>
      <c r="D841">
        <v>1.08432</v>
      </c>
      <c r="E841">
        <v>1.08538</v>
      </c>
      <c r="F841">
        <v>14398</v>
      </c>
      <c r="H841">
        <f t="shared" si="316"/>
        <v>6.6999999999994841E-4</v>
      </c>
      <c r="I841">
        <f t="shared" si="312"/>
        <v>4.4311115275983459</v>
      </c>
      <c r="J841">
        <f t="shared" si="305"/>
        <v>15.590362260071073</v>
      </c>
      <c r="K841">
        <f t="shared" si="313"/>
        <v>1</v>
      </c>
      <c r="L841">
        <f t="shared" si="314"/>
        <v>0</v>
      </c>
      <c r="M841">
        <f t="shared" si="315"/>
        <v>0</v>
      </c>
      <c r="N841">
        <f t="shared" ca="1" si="310"/>
        <v>0</v>
      </c>
      <c r="O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1">
        <f t="shared" ca="1" si="317"/>
        <v>0.05</v>
      </c>
      <c r="R841">
        <f t="shared" ca="1" si="318"/>
        <v>0</v>
      </c>
      <c r="S841">
        <f t="shared" ca="1" si="319"/>
        <v>102.72160000000001</v>
      </c>
      <c r="T841">
        <f t="shared" ca="1" si="320"/>
        <v>0</v>
      </c>
      <c r="U841">
        <f t="shared" ca="1" si="321"/>
        <v>0</v>
      </c>
      <c r="Z841">
        <f t="shared" si="306"/>
        <v>1.1011</v>
      </c>
      <c r="AA841">
        <f t="shared" si="307"/>
        <v>1.08314</v>
      </c>
      <c r="AB841">
        <f t="shared" si="311"/>
        <v>12.472160356347565</v>
      </c>
      <c r="AC841">
        <f t="shared" si="309"/>
        <v>7.5334678023814963</v>
      </c>
      <c r="AE841">
        <f t="shared" si="303"/>
        <v>1.0892500000000001</v>
      </c>
      <c r="AF841">
        <f t="shared" si="304"/>
        <v>1.08314</v>
      </c>
      <c r="AG841">
        <f t="shared" si="308"/>
        <v>36.661211129296198</v>
      </c>
      <c r="AH841">
        <f t="shared" si="302"/>
        <v>29.522819676570471</v>
      </c>
    </row>
    <row r="842" spans="1:34">
      <c r="A842" s="1">
        <v>42355.375</v>
      </c>
      <c r="B842">
        <v>1.0853900000000001</v>
      </c>
      <c r="C842">
        <v>1.08639</v>
      </c>
      <c r="D842">
        <v>1.0849599999999999</v>
      </c>
      <c r="E842">
        <v>1.08629</v>
      </c>
      <c r="F842">
        <v>14981</v>
      </c>
      <c r="H842">
        <f t="shared" si="316"/>
        <v>4.3000000000015248E-4</v>
      </c>
      <c r="I842">
        <f t="shared" si="312"/>
        <v>7.5334678023814963</v>
      </c>
      <c r="J842">
        <f t="shared" si="305"/>
        <v>29.522819676570471</v>
      </c>
      <c r="K842">
        <f t="shared" si="313"/>
        <v>1</v>
      </c>
      <c r="L842">
        <f t="shared" si="314"/>
        <v>0</v>
      </c>
      <c r="M842">
        <f t="shared" si="315"/>
        <v>0</v>
      </c>
      <c r="N842">
        <f t="shared" ca="1" si="310"/>
        <v>0</v>
      </c>
      <c r="O842">
        <f ca="1">IF(ISNA(HLOOKUP(ROW()+1,Лист1!$DD$3:$GY$28,26,FALSE)),IF(ISNA(HLOOKUP(ROW()+1,Лист1!$DD$37:$GY$62,26,FALSE)),0,HLOOKUP(ROW()+1,Лист1!$DD$37:$GY$62,26,FALSE)),HLOOKUP(ROW()+1,Лист1!$DD$3:$GY$28,26,FALSE))</f>
        <v>-4.6999999999997044E-4</v>
      </c>
      <c r="P842">
        <f t="shared" ca="1" si="317"/>
        <v>0.05</v>
      </c>
      <c r="R842">
        <f t="shared" ca="1" si="318"/>
        <v>-4.6999999999997044E-4</v>
      </c>
      <c r="S842">
        <f t="shared" ca="1" si="319"/>
        <v>102.69610000000002</v>
      </c>
      <c r="T842">
        <f t="shared" ca="1" si="320"/>
        <v>-1</v>
      </c>
      <c r="U842">
        <f t="shared" ca="1" si="321"/>
        <v>-2.5499999999998524E-2</v>
      </c>
      <c r="Z842">
        <f t="shared" si="306"/>
        <v>1.1011</v>
      </c>
      <c r="AA842">
        <f t="shared" si="307"/>
        <v>1.08314</v>
      </c>
      <c r="AB842">
        <f t="shared" si="311"/>
        <v>17.538975501113534</v>
      </c>
      <c r="AC842">
        <f t="shared" si="309"/>
        <v>11.12193763919846</v>
      </c>
      <c r="AE842">
        <f t="shared" si="303"/>
        <v>1.0887</v>
      </c>
      <c r="AF842">
        <f t="shared" si="304"/>
        <v>1.08314</v>
      </c>
      <c r="AG842">
        <f t="shared" si="308"/>
        <v>56.654676258992467</v>
      </c>
      <c r="AH842">
        <f t="shared" si="302"/>
        <v>46.657943694144336</v>
      </c>
    </row>
    <row r="843" spans="1:34">
      <c r="A843" s="1">
        <v>42355.416666666664</v>
      </c>
      <c r="B843">
        <v>1.08629</v>
      </c>
      <c r="C843">
        <v>1.0875999999999999</v>
      </c>
      <c r="D843">
        <v>1.08507</v>
      </c>
      <c r="E843">
        <v>1.0854600000000001</v>
      </c>
      <c r="F843">
        <v>19132</v>
      </c>
      <c r="H843">
        <f t="shared" si="316"/>
        <v>3.9000000000011248E-4</v>
      </c>
      <c r="I843">
        <f t="shared" si="312"/>
        <v>11.12193763919846</v>
      </c>
      <c r="J843">
        <f t="shared" si="305"/>
        <v>46.657943694144336</v>
      </c>
      <c r="K843">
        <f t="shared" si="313"/>
        <v>1</v>
      </c>
      <c r="L843">
        <f t="shared" si="314"/>
        <v>0</v>
      </c>
      <c r="M843">
        <f t="shared" si="315"/>
        <v>0</v>
      </c>
      <c r="N843">
        <f t="shared" ca="1" si="310"/>
        <v>0</v>
      </c>
      <c r="O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3">
        <f t="shared" ca="1" si="317"/>
        <v>0.05</v>
      </c>
      <c r="R843">
        <f t="shared" ca="1" si="318"/>
        <v>0</v>
      </c>
      <c r="S843">
        <f t="shared" ca="1" si="319"/>
        <v>102.69610000000002</v>
      </c>
      <c r="T843">
        <f t="shared" ca="1" si="320"/>
        <v>0</v>
      </c>
      <c r="U843">
        <f t="shared" ca="1" si="321"/>
        <v>0</v>
      </c>
      <c r="Z843">
        <f t="shared" si="306"/>
        <v>1.1011</v>
      </c>
      <c r="AA843">
        <f t="shared" si="307"/>
        <v>1.08314</v>
      </c>
      <c r="AB843">
        <f t="shared" si="311"/>
        <v>12.917594654788992</v>
      </c>
      <c r="AC843">
        <f t="shared" si="309"/>
        <v>13.293429844098251</v>
      </c>
      <c r="AE843">
        <f t="shared" si="303"/>
        <v>1.0875999999999999</v>
      </c>
      <c r="AF843">
        <f t="shared" si="304"/>
        <v>1.08314</v>
      </c>
      <c r="AG843">
        <f t="shared" si="308"/>
        <v>52.017937219734243</v>
      </c>
      <c r="AH843">
        <f t="shared" si="302"/>
        <v>54.336306739363351</v>
      </c>
    </row>
    <row r="844" spans="1:34">
      <c r="A844" s="1">
        <v>42355.458333333336</v>
      </c>
      <c r="B844">
        <v>1.08545</v>
      </c>
      <c r="C844">
        <v>1.0872599999999999</v>
      </c>
      <c r="D844">
        <v>1.08524</v>
      </c>
      <c r="E844">
        <v>1.0867</v>
      </c>
      <c r="F844">
        <v>19737</v>
      </c>
      <c r="H844">
        <f t="shared" si="316"/>
        <v>2.1000000000004349E-4</v>
      </c>
      <c r="I844">
        <f t="shared" si="312"/>
        <v>13.293429844098251</v>
      </c>
      <c r="J844">
        <f t="shared" si="305"/>
        <v>54.336306739363351</v>
      </c>
      <c r="K844">
        <f t="shared" si="313"/>
        <v>1</v>
      </c>
      <c r="L844">
        <f t="shared" si="314"/>
        <v>1</v>
      </c>
      <c r="M844">
        <f t="shared" si="315"/>
        <v>1</v>
      </c>
      <c r="N844">
        <f t="shared" ca="1" si="310"/>
        <v>1</v>
      </c>
      <c r="O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4">
        <f t="shared" ca="1" si="317"/>
        <v>0.05</v>
      </c>
      <c r="R844">
        <f t="shared" ca="1" si="318"/>
        <v>0</v>
      </c>
      <c r="S844">
        <f t="shared" ca="1" si="319"/>
        <v>102.69610000000002</v>
      </c>
      <c r="T844">
        <f t="shared" ca="1" si="320"/>
        <v>0</v>
      </c>
      <c r="U844">
        <f t="shared" ca="1" si="321"/>
        <v>0</v>
      </c>
      <c r="Z844">
        <f t="shared" si="306"/>
        <v>1.1011</v>
      </c>
      <c r="AA844">
        <f t="shared" si="307"/>
        <v>1.08314</v>
      </c>
      <c r="AB844">
        <f t="shared" si="311"/>
        <v>19.821826280623679</v>
      </c>
      <c r="AC844">
        <f t="shared" si="309"/>
        <v>15.687639198218442</v>
      </c>
      <c r="AE844">
        <f t="shared" si="303"/>
        <v>1.0875999999999999</v>
      </c>
      <c r="AF844">
        <f t="shared" si="304"/>
        <v>1.08314</v>
      </c>
      <c r="AG844">
        <f t="shared" si="308"/>
        <v>79.820627802692385</v>
      </c>
      <c r="AH844">
        <f t="shared" si="302"/>
        <v>65.919282511213311</v>
      </c>
    </row>
    <row r="845" spans="1:34">
      <c r="A845" s="1">
        <v>42355.5</v>
      </c>
      <c r="B845">
        <v>1.0867100000000001</v>
      </c>
      <c r="C845">
        <v>1.0877699999999999</v>
      </c>
      <c r="D845">
        <v>1.0852599999999999</v>
      </c>
      <c r="E845">
        <v>1.0854699999999999</v>
      </c>
      <c r="F845">
        <v>19335</v>
      </c>
      <c r="H845">
        <f t="shared" si="316"/>
        <v>2.1000000000004349E-4</v>
      </c>
      <c r="I845">
        <f t="shared" si="312"/>
        <v>15.687639198218442</v>
      </c>
      <c r="J845">
        <f t="shared" si="305"/>
        <v>65.919282511213311</v>
      </c>
      <c r="K845">
        <f t="shared" si="313"/>
        <v>1</v>
      </c>
      <c r="L845">
        <f t="shared" si="314"/>
        <v>1</v>
      </c>
      <c r="M845">
        <f t="shared" si="315"/>
        <v>1</v>
      </c>
      <c r="N845">
        <f t="shared" ca="1" si="310"/>
        <v>0</v>
      </c>
      <c r="O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5">
        <f t="shared" ca="1" si="317"/>
        <v>0.05</v>
      </c>
      <c r="R845">
        <f t="shared" ca="1" si="318"/>
        <v>0</v>
      </c>
      <c r="S845">
        <f t="shared" ca="1" si="319"/>
        <v>102.69610000000002</v>
      </c>
      <c r="T845">
        <f t="shared" ca="1" si="320"/>
        <v>0</v>
      </c>
      <c r="U845">
        <f t="shared" ca="1" si="321"/>
        <v>0</v>
      </c>
      <c r="Z845">
        <f t="shared" si="306"/>
        <v>1.1011</v>
      </c>
      <c r="AA845">
        <f t="shared" si="307"/>
        <v>1.08314</v>
      </c>
      <c r="AB845">
        <f t="shared" si="311"/>
        <v>12.973273942093241</v>
      </c>
      <c r="AC845">
        <f t="shared" si="309"/>
        <v>15.812917594654863</v>
      </c>
      <c r="AE845">
        <f t="shared" si="303"/>
        <v>1.0877699999999999</v>
      </c>
      <c r="AF845">
        <f t="shared" si="304"/>
        <v>1.08314</v>
      </c>
      <c r="AG845">
        <f t="shared" si="308"/>
        <v>50.323974082073164</v>
      </c>
      <c r="AH845">
        <f t="shared" ref="AH845:AH908" si="322">AVERAGE($AG844:$AG845)</f>
        <v>65.072300942382782</v>
      </c>
    </row>
    <row r="846" spans="1:34">
      <c r="A846" s="1">
        <v>42355.541666666664</v>
      </c>
      <c r="B846">
        <v>1.08548</v>
      </c>
      <c r="C846">
        <v>1.08626</v>
      </c>
      <c r="D846">
        <v>1.0839099999999999</v>
      </c>
      <c r="E846">
        <v>1.0849800000000001</v>
      </c>
      <c r="F846">
        <v>18723</v>
      </c>
      <c r="H846">
        <f t="shared" si="316"/>
        <v>1.0700000000001264E-3</v>
      </c>
      <c r="I846">
        <f t="shared" si="312"/>
        <v>15.812917594654863</v>
      </c>
      <c r="J846">
        <f t="shared" si="305"/>
        <v>65.072300942382782</v>
      </c>
      <c r="K846">
        <f t="shared" si="313"/>
        <v>1</v>
      </c>
      <c r="L846">
        <f t="shared" si="314"/>
        <v>1</v>
      </c>
      <c r="M846">
        <f t="shared" si="315"/>
        <v>1</v>
      </c>
      <c r="N846">
        <f t="shared" ca="1" si="310"/>
        <v>0</v>
      </c>
      <c r="O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6">
        <f t="shared" ca="1" si="317"/>
        <v>0.05</v>
      </c>
      <c r="R846">
        <f t="shared" ca="1" si="318"/>
        <v>0</v>
      </c>
      <c r="S846">
        <f t="shared" ca="1" si="319"/>
        <v>102.69610000000002</v>
      </c>
      <c r="T846">
        <f t="shared" ca="1" si="320"/>
        <v>0</v>
      </c>
      <c r="U846">
        <f t="shared" ca="1" si="321"/>
        <v>0</v>
      </c>
      <c r="Z846">
        <f t="shared" si="306"/>
        <v>1.1011</v>
      </c>
      <c r="AA846">
        <f t="shared" si="307"/>
        <v>1.08314</v>
      </c>
      <c r="AB846">
        <f t="shared" si="311"/>
        <v>10.244988864142908</v>
      </c>
      <c r="AC846">
        <f t="shared" si="309"/>
        <v>13.989420935412205</v>
      </c>
      <c r="AE846">
        <f t="shared" si="303"/>
        <v>1.0877699999999999</v>
      </c>
      <c r="AF846">
        <f t="shared" si="304"/>
        <v>1.0838099999999999</v>
      </c>
      <c r="AG846">
        <f t="shared" si="308"/>
        <v>29.545454545457734</v>
      </c>
      <c r="AH846">
        <f t="shared" si="322"/>
        <v>39.934714313765447</v>
      </c>
    </row>
    <row r="847" spans="1:34">
      <c r="A847" s="1">
        <v>42355.583333333336</v>
      </c>
      <c r="B847">
        <v>1.0849899999999999</v>
      </c>
      <c r="C847">
        <v>1.0852200000000001</v>
      </c>
      <c r="D847">
        <v>1.0839399999999999</v>
      </c>
      <c r="E847">
        <v>1.08413</v>
      </c>
      <c r="F847">
        <v>16309</v>
      </c>
      <c r="H847">
        <f t="shared" si="316"/>
        <v>1.9000000000013451E-4</v>
      </c>
      <c r="I847">
        <f t="shared" si="312"/>
        <v>13.989420935412205</v>
      </c>
      <c r="J847">
        <f t="shared" si="305"/>
        <v>39.934714313765447</v>
      </c>
      <c r="K847">
        <f t="shared" si="313"/>
        <v>1</v>
      </c>
      <c r="L847">
        <f t="shared" si="314"/>
        <v>0</v>
      </c>
      <c r="M847">
        <f t="shared" si="315"/>
        <v>0</v>
      </c>
      <c r="N847">
        <f t="shared" ca="1" si="310"/>
        <v>0</v>
      </c>
      <c r="O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7">
        <f t="shared" ca="1" si="317"/>
        <v>0.05</v>
      </c>
      <c r="R847">
        <f t="shared" ca="1" si="318"/>
        <v>0</v>
      </c>
      <c r="S847">
        <f t="shared" ca="1" si="319"/>
        <v>102.69610000000002</v>
      </c>
      <c r="T847">
        <f t="shared" ca="1" si="320"/>
        <v>0</v>
      </c>
      <c r="U847">
        <f t="shared" ca="1" si="321"/>
        <v>0</v>
      </c>
      <c r="Z847">
        <f t="shared" si="306"/>
        <v>1.1011</v>
      </c>
      <c r="AA847">
        <f t="shared" si="307"/>
        <v>1.08314</v>
      </c>
      <c r="AB847">
        <f t="shared" si="311"/>
        <v>5.5122494432073923</v>
      </c>
      <c r="AC847">
        <f t="shared" si="309"/>
        <v>12.138084632516804</v>
      </c>
      <c r="AE847">
        <f t="shared" si="303"/>
        <v>1.0877699999999999</v>
      </c>
      <c r="AF847">
        <f t="shared" si="304"/>
        <v>1.0839099999999999</v>
      </c>
      <c r="AG847">
        <f t="shared" si="308"/>
        <v>5.6994818652878347</v>
      </c>
      <c r="AH847">
        <f t="shared" si="322"/>
        <v>17.622468205372783</v>
      </c>
    </row>
    <row r="848" spans="1:34">
      <c r="A848" s="1">
        <v>42355.625</v>
      </c>
      <c r="B848">
        <v>1.08412</v>
      </c>
      <c r="C848">
        <v>1.08582</v>
      </c>
      <c r="D848">
        <v>1.08395</v>
      </c>
      <c r="E848">
        <v>1.0856399999999999</v>
      </c>
      <c r="F848">
        <v>16218</v>
      </c>
      <c r="H848">
        <f t="shared" si="316"/>
        <v>1.7000000000000348E-4</v>
      </c>
      <c r="I848">
        <f t="shared" si="312"/>
        <v>12.138084632516804</v>
      </c>
      <c r="J848">
        <f t="shared" si="305"/>
        <v>17.622468205372783</v>
      </c>
      <c r="K848">
        <f t="shared" si="313"/>
        <v>1</v>
      </c>
      <c r="L848">
        <f t="shared" si="314"/>
        <v>0</v>
      </c>
      <c r="M848">
        <f t="shared" si="315"/>
        <v>0</v>
      </c>
      <c r="N848">
        <f t="shared" ca="1" si="310"/>
        <v>0</v>
      </c>
      <c r="O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8">
        <f t="shared" ca="1" si="317"/>
        <v>0.05</v>
      </c>
      <c r="R848">
        <f t="shared" ca="1" si="318"/>
        <v>0</v>
      </c>
      <c r="S848">
        <f t="shared" ca="1" si="319"/>
        <v>102.69610000000002</v>
      </c>
      <c r="T848">
        <f t="shared" ca="1" si="320"/>
        <v>0</v>
      </c>
      <c r="U848">
        <f t="shared" ca="1" si="321"/>
        <v>0</v>
      </c>
      <c r="Z848">
        <f t="shared" si="306"/>
        <v>1.1011</v>
      </c>
      <c r="AA848">
        <f t="shared" si="307"/>
        <v>1.08314</v>
      </c>
      <c r="AB848">
        <f t="shared" si="311"/>
        <v>13.919821826280346</v>
      </c>
      <c r="AC848">
        <f t="shared" si="309"/>
        <v>10.662583518930971</v>
      </c>
      <c r="AE848">
        <f t="shared" si="303"/>
        <v>1.0877699999999999</v>
      </c>
      <c r="AF848">
        <f t="shared" si="304"/>
        <v>1.0839099999999999</v>
      </c>
      <c r="AG848">
        <f t="shared" si="308"/>
        <v>44.818652849741468</v>
      </c>
      <c r="AH848">
        <f t="shared" si="322"/>
        <v>25.259067357514652</v>
      </c>
    </row>
    <row r="849" spans="1:34">
      <c r="A849" s="1">
        <v>42355.666666666664</v>
      </c>
      <c r="B849">
        <v>1.08565</v>
      </c>
      <c r="C849">
        <v>1.08585</v>
      </c>
      <c r="D849">
        <v>1.0830900000000001</v>
      </c>
      <c r="E849">
        <v>1.08565</v>
      </c>
      <c r="F849">
        <v>18437</v>
      </c>
      <c r="H849">
        <f t="shared" si="316"/>
        <v>2.5599999999998957E-3</v>
      </c>
      <c r="I849">
        <f t="shared" si="312"/>
        <v>10.662583518930971</v>
      </c>
      <c r="J849">
        <f t="shared" si="305"/>
        <v>25.259067357514652</v>
      </c>
      <c r="K849">
        <f t="shared" si="313"/>
        <v>1</v>
      </c>
      <c r="L849">
        <f t="shared" si="314"/>
        <v>0</v>
      </c>
      <c r="M849">
        <f t="shared" si="315"/>
        <v>0</v>
      </c>
      <c r="N849">
        <f t="shared" ca="1" si="310"/>
        <v>0</v>
      </c>
      <c r="O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9">
        <f t="shared" ca="1" si="317"/>
        <v>0.05</v>
      </c>
      <c r="R849">
        <f t="shared" ca="1" si="318"/>
        <v>0</v>
      </c>
      <c r="S849">
        <f t="shared" ca="1" si="319"/>
        <v>102.69610000000002</v>
      </c>
      <c r="T849">
        <f t="shared" ca="1" si="320"/>
        <v>0</v>
      </c>
      <c r="U849">
        <f t="shared" ca="1" si="321"/>
        <v>0</v>
      </c>
      <c r="Z849">
        <f t="shared" si="306"/>
        <v>1.1011</v>
      </c>
      <c r="AA849">
        <f t="shared" si="307"/>
        <v>1.0830900000000001</v>
      </c>
      <c r="AB849">
        <f t="shared" si="311"/>
        <v>14.214325374791315</v>
      </c>
      <c r="AC849">
        <f t="shared" si="309"/>
        <v>10.97284637710549</v>
      </c>
      <c r="AE849">
        <f t="shared" si="303"/>
        <v>1.0877699999999999</v>
      </c>
      <c r="AF849">
        <f t="shared" si="304"/>
        <v>1.0830900000000001</v>
      </c>
      <c r="AG849">
        <f t="shared" si="308"/>
        <v>54.700854700854862</v>
      </c>
      <c r="AH849">
        <f t="shared" si="322"/>
        <v>49.759753775298165</v>
      </c>
    </row>
    <row r="850" spans="1:34">
      <c r="A850" s="1">
        <v>42355.708333333336</v>
      </c>
      <c r="B850">
        <v>1.0856600000000001</v>
      </c>
      <c r="C850">
        <v>1.0870500000000001</v>
      </c>
      <c r="D850">
        <v>1.08372</v>
      </c>
      <c r="E850">
        <v>1.0842700000000001</v>
      </c>
      <c r="F850">
        <v>20865</v>
      </c>
      <c r="H850">
        <f t="shared" si="316"/>
        <v>5.5000000000005045E-4</v>
      </c>
      <c r="I850">
        <f t="shared" si="312"/>
        <v>10.97284637710549</v>
      </c>
      <c r="J850">
        <f t="shared" si="305"/>
        <v>49.759753775298165</v>
      </c>
      <c r="K850">
        <f t="shared" si="313"/>
        <v>1</v>
      </c>
      <c r="L850">
        <f t="shared" si="314"/>
        <v>0</v>
      </c>
      <c r="M850">
        <f t="shared" si="315"/>
        <v>0</v>
      </c>
      <c r="N850">
        <f t="shared" ca="1" si="310"/>
        <v>0</v>
      </c>
      <c r="O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0">
        <f t="shared" ca="1" si="317"/>
        <v>0.05</v>
      </c>
      <c r="R850">
        <f t="shared" ca="1" si="318"/>
        <v>0</v>
      </c>
      <c r="S850">
        <f t="shared" ca="1" si="319"/>
        <v>102.69610000000002</v>
      </c>
      <c r="T850">
        <f t="shared" ca="1" si="320"/>
        <v>0</v>
      </c>
      <c r="U850">
        <f t="shared" ca="1" si="321"/>
        <v>0</v>
      </c>
      <c r="Z850">
        <f t="shared" si="306"/>
        <v>1.1011</v>
      </c>
      <c r="AA850">
        <f t="shared" si="307"/>
        <v>1.0830900000000001</v>
      </c>
      <c r="AB850">
        <f t="shared" si="311"/>
        <v>6.551915602442909</v>
      </c>
      <c r="AC850">
        <f t="shared" si="309"/>
        <v>10.04957806168049</v>
      </c>
      <c r="AE850">
        <f t="shared" si="303"/>
        <v>1.0877699999999999</v>
      </c>
      <c r="AF850">
        <f t="shared" si="304"/>
        <v>1.0830900000000001</v>
      </c>
      <c r="AG850">
        <f t="shared" si="308"/>
        <v>25.213675213675437</v>
      </c>
      <c r="AH850">
        <f t="shared" si="322"/>
        <v>39.957264957265153</v>
      </c>
    </row>
    <row r="851" spans="1:34">
      <c r="A851" s="1">
        <v>42355.75</v>
      </c>
      <c r="B851">
        <v>1.0843700000000001</v>
      </c>
      <c r="C851">
        <v>1.0867100000000001</v>
      </c>
      <c r="D851">
        <v>1.0832200000000001</v>
      </c>
      <c r="E851">
        <v>1.0833600000000001</v>
      </c>
      <c r="F851">
        <v>23345</v>
      </c>
      <c r="H851">
        <f t="shared" si="316"/>
        <v>1.4000000000002899E-4</v>
      </c>
      <c r="I851">
        <f t="shared" si="312"/>
        <v>10.04957806168049</v>
      </c>
      <c r="J851">
        <f t="shared" si="305"/>
        <v>39.957264957265153</v>
      </c>
      <c r="K851">
        <f t="shared" si="313"/>
        <v>1</v>
      </c>
      <c r="L851">
        <f t="shared" si="314"/>
        <v>0</v>
      </c>
      <c r="M851">
        <f t="shared" si="315"/>
        <v>0</v>
      </c>
      <c r="N851">
        <f t="shared" ca="1" si="310"/>
        <v>0</v>
      </c>
      <c r="O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1">
        <f t="shared" ca="1" si="317"/>
        <v>0.05</v>
      </c>
      <c r="R851">
        <f t="shared" ca="1" si="318"/>
        <v>0</v>
      </c>
      <c r="S851">
        <f t="shared" ca="1" si="319"/>
        <v>102.69610000000002</v>
      </c>
      <c r="T851">
        <f t="shared" ca="1" si="320"/>
        <v>0</v>
      </c>
      <c r="U851">
        <f t="shared" ca="1" si="321"/>
        <v>0</v>
      </c>
      <c r="Z851">
        <f t="shared" si="306"/>
        <v>1.1011</v>
      </c>
      <c r="AA851">
        <f t="shared" si="307"/>
        <v>1.0830900000000001</v>
      </c>
      <c r="AB851">
        <f t="shared" si="311"/>
        <v>1.4991671293725406</v>
      </c>
      <c r="AC851">
        <f t="shared" si="309"/>
        <v>9.0463074832217778</v>
      </c>
      <c r="AE851">
        <f t="shared" ref="AE851:AE914" si="323">MAX($C845:$C851)</f>
        <v>1.0877699999999999</v>
      </c>
      <c r="AF851">
        <f t="shared" ref="AF851:AF914" si="324">MIN($D845:$D851)</f>
        <v>1.0830900000000001</v>
      </c>
      <c r="AG851">
        <f t="shared" si="308"/>
        <v>5.7692307692308606</v>
      </c>
      <c r="AH851">
        <f t="shared" si="322"/>
        <v>15.491452991453148</v>
      </c>
    </row>
    <row r="852" spans="1:34">
      <c r="A852" s="1">
        <v>42355.791666666664</v>
      </c>
      <c r="B852">
        <v>1.08334</v>
      </c>
      <c r="C852">
        <v>1.08388</v>
      </c>
      <c r="D852">
        <v>1.0803400000000001</v>
      </c>
      <c r="E852">
        <v>1.08043</v>
      </c>
      <c r="F852">
        <v>21623</v>
      </c>
      <c r="H852">
        <f t="shared" si="316"/>
        <v>8.9999999999923475E-5</v>
      </c>
      <c r="I852">
        <f t="shared" si="312"/>
        <v>9.0463074832217778</v>
      </c>
      <c r="J852">
        <f t="shared" ref="J852:J915" si="325">AH851</f>
        <v>15.491452991453148</v>
      </c>
      <c r="K852">
        <f t="shared" si="313"/>
        <v>1</v>
      </c>
      <c r="L852">
        <f t="shared" si="314"/>
        <v>0</v>
      </c>
      <c r="M852">
        <f t="shared" si="315"/>
        <v>0</v>
      </c>
      <c r="N852">
        <f t="shared" ca="1" si="310"/>
        <v>0</v>
      </c>
      <c r="O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2">
        <f t="shared" ca="1" si="317"/>
        <v>0.05</v>
      </c>
      <c r="R852">
        <f t="shared" ca="1" si="318"/>
        <v>0</v>
      </c>
      <c r="S852">
        <f t="shared" ca="1" si="319"/>
        <v>102.69610000000002</v>
      </c>
      <c r="T852">
        <f t="shared" ca="1" si="320"/>
        <v>0</v>
      </c>
      <c r="U852">
        <f t="shared" ca="1" si="321"/>
        <v>0</v>
      </c>
      <c r="Z852">
        <f t="shared" si="306"/>
        <v>1.1011</v>
      </c>
      <c r="AA852">
        <f t="shared" si="307"/>
        <v>1.0803400000000001</v>
      </c>
      <c r="AB852">
        <f t="shared" si="311"/>
        <v>0.43352601156032733</v>
      </c>
      <c r="AC852">
        <f t="shared" si="309"/>
        <v>5.6747335295417738</v>
      </c>
      <c r="AE852">
        <f t="shared" si="323"/>
        <v>1.0870500000000001</v>
      </c>
      <c r="AF852">
        <f t="shared" si="324"/>
        <v>1.0803400000000001</v>
      </c>
      <c r="AG852">
        <f t="shared" si="308"/>
        <v>1.3412816691493823</v>
      </c>
      <c r="AH852">
        <f t="shared" si="322"/>
        <v>3.5552562191901216</v>
      </c>
    </row>
    <row r="853" spans="1:34">
      <c r="A853" s="1">
        <v>42355.833333333336</v>
      </c>
      <c r="B853">
        <v>1.08043</v>
      </c>
      <c r="C853">
        <v>1.0820799999999999</v>
      </c>
      <c r="D853">
        <v>1.0802</v>
      </c>
      <c r="E853">
        <v>1.0818099999999999</v>
      </c>
      <c r="F853">
        <v>17971</v>
      </c>
      <c r="H853">
        <f t="shared" si="316"/>
        <v>2.2999999999995246E-4</v>
      </c>
      <c r="I853">
        <f t="shared" si="312"/>
        <v>5.6747335295417738</v>
      </c>
      <c r="J853">
        <f t="shared" si="325"/>
        <v>3.5552562191901216</v>
      </c>
      <c r="K853">
        <f t="shared" si="313"/>
        <v>1</v>
      </c>
      <c r="L853">
        <f t="shared" si="314"/>
        <v>0</v>
      </c>
      <c r="M853">
        <f t="shared" si="315"/>
        <v>0</v>
      </c>
      <c r="N853">
        <f t="shared" ca="1" si="310"/>
        <v>0</v>
      </c>
      <c r="O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3">
        <f t="shared" ca="1" si="317"/>
        <v>0.05</v>
      </c>
      <c r="R853">
        <f t="shared" ca="1" si="318"/>
        <v>0</v>
      </c>
      <c r="S853">
        <f t="shared" ca="1" si="319"/>
        <v>102.69610000000002</v>
      </c>
      <c r="T853">
        <f t="shared" ca="1" si="320"/>
        <v>0</v>
      </c>
      <c r="U853">
        <f t="shared" ca="1" si="321"/>
        <v>0</v>
      </c>
      <c r="Z853">
        <f t="shared" si="306"/>
        <v>1.0981300000000001</v>
      </c>
      <c r="AA853">
        <f t="shared" si="307"/>
        <v>1.0802</v>
      </c>
      <c r="AB853">
        <f t="shared" si="311"/>
        <v>8.979364194087502</v>
      </c>
      <c r="AC853">
        <f t="shared" si="309"/>
        <v>4.3659932343658197</v>
      </c>
      <c r="AE853">
        <f t="shared" si="323"/>
        <v>1.0870500000000001</v>
      </c>
      <c r="AF853">
        <f t="shared" si="324"/>
        <v>1.0802</v>
      </c>
      <c r="AG853">
        <f t="shared" si="308"/>
        <v>23.503649635034801</v>
      </c>
      <c r="AH853">
        <f t="shared" si="322"/>
        <v>12.422465652092091</v>
      </c>
    </row>
    <row r="854" spans="1:34">
      <c r="A854" s="1">
        <v>42355.875</v>
      </c>
      <c r="B854">
        <v>1.0818099999999999</v>
      </c>
      <c r="C854">
        <v>1.0820700000000001</v>
      </c>
      <c r="D854">
        <v>1.0806199999999999</v>
      </c>
      <c r="E854">
        <v>1.0807100000000001</v>
      </c>
      <c r="F854">
        <v>16149</v>
      </c>
      <c r="H854">
        <f t="shared" si="316"/>
        <v>9.0000000000145519E-5</v>
      </c>
      <c r="I854">
        <f t="shared" si="312"/>
        <v>4.3659932343658197</v>
      </c>
      <c r="J854">
        <f t="shared" si="325"/>
        <v>12.422465652092091</v>
      </c>
      <c r="K854">
        <f t="shared" si="313"/>
        <v>1</v>
      </c>
      <c r="L854">
        <f t="shared" si="314"/>
        <v>0</v>
      </c>
      <c r="M854">
        <f t="shared" si="315"/>
        <v>0</v>
      </c>
      <c r="N854">
        <f t="shared" ca="1" si="310"/>
        <v>0</v>
      </c>
      <c r="O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4">
        <f t="shared" ca="1" si="317"/>
        <v>0.05</v>
      </c>
      <c r="R854">
        <f t="shared" ca="1" si="318"/>
        <v>0</v>
      </c>
      <c r="S854">
        <f t="shared" ca="1" si="319"/>
        <v>102.69610000000002</v>
      </c>
      <c r="T854">
        <f t="shared" ca="1" si="320"/>
        <v>0</v>
      </c>
      <c r="U854">
        <f t="shared" ca="1" si="321"/>
        <v>0</v>
      </c>
      <c r="Z854">
        <f t="shared" ref="Z854:Z917" si="326">MAX($C833:$C854)</f>
        <v>1.09178</v>
      </c>
      <c r="AA854">
        <f t="shared" ref="AA854:AA917" si="327">MIN($D833:$D854)</f>
        <v>1.0802</v>
      </c>
      <c r="AB854">
        <f t="shared" si="311"/>
        <v>4.4041450777203259</v>
      </c>
      <c r="AC854">
        <f t="shared" si="309"/>
        <v>3.8290506031851739</v>
      </c>
      <c r="AE854">
        <f t="shared" si="323"/>
        <v>1.0870500000000001</v>
      </c>
      <c r="AF854">
        <f t="shared" si="324"/>
        <v>1.0802</v>
      </c>
      <c r="AG854">
        <f t="shared" si="308"/>
        <v>7.445255474452682</v>
      </c>
      <c r="AH854">
        <f t="shared" si="322"/>
        <v>15.474452554743742</v>
      </c>
    </row>
    <row r="855" spans="1:34">
      <c r="A855" s="1">
        <v>42355.916666666664</v>
      </c>
      <c r="B855">
        <v>1.0807100000000001</v>
      </c>
      <c r="C855">
        <v>1.08178</v>
      </c>
      <c r="D855">
        <v>1.0802700000000001</v>
      </c>
      <c r="E855">
        <v>1.0803400000000001</v>
      </c>
      <c r="F855">
        <v>16004</v>
      </c>
      <c r="H855">
        <f t="shared" si="316"/>
        <v>7.0000000000014495E-5</v>
      </c>
      <c r="I855">
        <f t="shared" si="312"/>
        <v>3.8290506031851739</v>
      </c>
      <c r="J855">
        <f t="shared" si="325"/>
        <v>15.474452554743742</v>
      </c>
      <c r="K855">
        <f t="shared" si="313"/>
        <v>1</v>
      </c>
      <c r="L855">
        <f t="shared" si="314"/>
        <v>0</v>
      </c>
      <c r="M855">
        <f t="shared" si="315"/>
        <v>0</v>
      </c>
      <c r="N855">
        <f t="shared" ca="1" si="310"/>
        <v>0</v>
      </c>
      <c r="O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5">
        <f t="shared" ca="1" si="317"/>
        <v>0.05</v>
      </c>
      <c r="R855">
        <f t="shared" ca="1" si="318"/>
        <v>0</v>
      </c>
      <c r="S855">
        <f t="shared" ca="1" si="319"/>
        <v>102.69610000000002</v>
      </c>
      <c r="T855">
        <f t="shared" ca="1" si="320"/>
        <v>0</v>
      </c>
      <c r="U855">
        <f t="shared" ca="1" si="321"/>
        <v>0</v>
      </c>
      <c r="Z855">
        <f t="shared" si="326"/>
        <v>1.0913600000000001</v>
      </c>
      <c r="AA855">
        <f t="shared" si="327"/>
        <v>1.0802</v>
      </c>
      <c r="AB855">
        <f t="shared" si="311"/>
        <v>1.2544802867386045</v>
      </c>
      <c r="AC855">
        <f t="shared" si="309"/>
        <v>3.7678788925266895</v>
      </c>
      <c r="AE855">
        <f t="shared" si="323"/>
        <v>1.0870500000000001</v>
      </c>
      <c r="AF855">
        <f t="shared" si="324"/>
        <v>1.0802</v>
      </c>
      <c r="AG855">
        <f t="shared" ref="AG855:AG918" si="328">($E855-$AF855)/($AE855-$AF855)*100</f>
        <v>2.0437956204383725</v>
      </c>
      <c r="AH855">
        <f t="shared" si="322"/>
        <v>4.7445255474455275</v>
      </c>
    </row>
    <row r="856" spans="1:34">
      <c r="A856" s="1">
        <v>42355.958333333336</v>
      </c>
      <c r="B856">
        <v>1.0804100000000001</v>
      </c>
      <c r="C856">
        <v>1.0818399999999999</v>
      </c>
      <c r="D856">
        <v>1.0803199999999999</v>
      </c>
      <c r="E856">
        <v>1.0817600000000001</v>
      </c>
      <c r="F856">
        <v>15190</v>
      </c>
      <c r="H856">
        <f t="shared" si="316"/>
        <v>9.0000000000145519E-5</v>
      </c>
      <c r="I856">
        <f t="shared" si="312"/>
        <v>3.7678788925266895</v>
      </c>
      <c r="J856">
        <f t="shared" si="325"/>
        <v>4.7445255474455275</v>
      </c>
      <c r="K856">
        <f t="shared" si="313"/>
        <v>1</v>
      </c>
      <c r="L856">
        <f t="shared" si="314"/>
        <v>0</v>
      </c>
      <c r="M856">
        <f t="shared" si="315"/>
        <v>0</v>
      </c>
      <c r="N856">
        <f t="shared" ca="1" si="310"/>
        <v>0</v>
      </c>
      <c r="O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6">
        <f t="shared" ca="1" si="317"/>
        <v>0.05</v>
      </c>
      <c r="R856">
        <f t="shared" ca="1" si="318"/>
        <v>0</v>
      </c>
      <c r="S856">
        <f t="shared" ca="1" si="319"/>
        <v>102.69610000000002</v>
      </c>
      <c r="T856">
        <f t="shared" ca="1" si="320"/>
        <v>0</v>
      </c>
      <c r="U856">
        <f t="shared" ca="1" si="321"/>
        <v>0</v>
      </c>
      <c r="Z856">
        <f t="shared" si="326"/>
        <v>1.0892500000000001</v>
      </c>
      <c r="AA856">
        <f t="shared" si="327"/>
        <v>1.0802</v>
      </c>
      <c r="AB856">
        <f t="shared" si="311"/>
        <v>17.237569060773541</v>
      </c>
      <c r="AC856">
        <f t="shared" si="309"/>
        <v>7.9688896548299937</v>
      </c>
      <c r="AE856">
        <f t="shared" si="323"/>
        <v>1.0870500000000001</v>
      </c>
      <c r="AF856">
        <f t="shared" si="324"/>
        <v>1.0802</v>
      </c>
      <c r="AG856">
        <f t="shared" si="328"/>
        <v>22.773722627737236</v>
      </c>
      <c r="AH856">
        <f t="shared" si="322"/>
        <v>12.408759124087805</v>
      </c>
    </row>
    <row r="857" spans="1:34">
      <c r="A857" s="1">
        <v>42356</v>
      </c>
      <c r="B857">
        <v>1.08175</v>
      </c>
      <c r="C857">
        <v>1.0827100000000001</v>
      </c>
      <c r="D857">
        <v>1.0813699999999999</v>
      </c>
      <c r="E857">
        <v>1.0823199999999999</v>
      </c>
      <c r="F857">
        <v>13549</v>
      </c>
      <c r="H857">
        <f t="shared" si="316"/>
        <v>3.8000000000004697E-4</v>
      </c>
      <c r="I857">
        <f t="shared" si="312"/>
        <v>7.9688896548299937</v>
      </c>
      <c r="J857">
        <f t="shared" si="325"/>
        <v>12.408759124087805</v>
      </c>
      <c r="K857">
        <f t="shared" si="313"/>
        <v>1</v>
      </c>
      <c r="L857">
        <f t="shared" si="314"/>
        <v>0</v>
      </c>
      <c r="M857">
        <f t="shared" si="315"/>
        <v>0</v>
      </c>
      <c r="N857">
        <f t="shared" ca="1" si="310"/>
        <v>0</v>
      </c>
      <c r="O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7">
        <f t="shared" ca="1" si="317"/>
        <v>0.05</v>
      </c>
      <c r="R857">
        <f t="shared" ca="1" si="318"/>
        <v>0</v>
      </c>
      <c r="S857">
        <f t="shared" ca="1" si="319"/>
        <v>102.69610000000002</v>
      </c>
      <c r="T857">
        <f t="shared" ca="1" si="320"/>
        <v>0</v>
      </c>
      <c r="U857">
        <f t="shared" ca="1" si="321"/>
        <v>0</v>
      </c>
      <c r="Z857">
        <f t="shared" si="326"/>
        <v>1.0887</v>
      </c>
      <c r="AA857">
        <f t="shared" si="327"/>
        <v>1.0802</v>
      </c>
      <c r="AB857">
        <f t="shared" si="311"/>
        <v>24.941176470587195</v>
      </c>
      <c r="AC857">
        <f t="shared" si="309"/>
        <v>11.959342723954917</v>
      </c>
      <c r="AE857">
        <f t="shared" si="323"/>
        <v>1.0867100000000001</v>
      </c>
      <c r="AF857">
        <f t="shared" si="324"/>
        <v>1.0802</v>
      </c>
      <c r="AG857">
        <f t="shared" si="328"/>
        <v>32.565284178185784</v>
      </c>
      <c r="AH857">
        <f t="shared" si="322"/>
        <v>27.66950340296151</v>
      </c>
    </row>
    <row r="858" spans="1:34">
      <c r="A858" s="1">
        <v>42356.041666666664</v>
      </c>
      <c r="B858">
        <v>1.08229</v>
      </c>
      <c r="C858">
        <v>1.0838699999999999</v>
      </c>
      <c r="D858">
        <v>1.0822700000000001</v>
      </c>
      <c r="E858">
        <v>1.08341</v>
      </c>
      <c r="F858">
        <v>12710</v>
      </c>
      <c r="H858">
        <f t="shared" si="316"/>
        <v>1.9999999999908979E-5</v>
      </c>
      <c r="I858">
        <f t="shared" si="312"/>
        <v>11.959342723954917</v>
      </c>
      <c r="J858">
        <f t="shared" si="325"/>
        <v>27.66950340296151</v>
      </c>
      <c r="K858">
        <f t="shared" si="313"/>
        <v>1</v>
      </c>
      <c r="L858">
        <f t="shared" si="314"/>
        <v>0</v>
      </c>
      <c r="M858">
        <f t="shared" si="315"/>
        <v>0</v>
      </c>
      <c r="N858">
        <f t="shared" ca="1" si="310"/>
        <v>0</v>
      </c>
      <c r="O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8">
        <f t="shared" ca="1" si="317"/>
        <v>0.05</v>
      </c>
      <c r="R858">
        <f t="shared" ca="1" si="318"/>
        <v>0</v>
      </c>
      <c r="S858">
        <f t="shared" ca="1" si="319"/>
        <v>102.69610000000002</v>
      </c>
      <c r="T858">
        <f t="shared" ca="1" si="320"/>
        <v>0</v>
      </c>
      <c r="U858">
        <f t="shared" ca="1" si="321"/>
        <v>0</v>
      </c>
      <c r="Z858">
        <f t="shared" si="326"/>
        <v>1.0877699999999999</v>
      </c>
      <c r="AA858">
        <f t="shared" si="327"/>
        <v>1.0802</v>
      </c>
      <c r="AB858">
        <f t="shared" si="311"/>
        <v>42.404227212681597</v>
      </c>
      <c r="AC858">
        <f t="shared" ref="AC858:AC921" si="329">AVERAGE(AB855:AB858)</f>
        <v>21.459363257695237</v>
      </c>
      <c r="AE858">
        <f t="shared" si="323"/>
        <v>1.08388</v>
      </c>
      <c r="AF858">
        <f t="shared" si="324"/>
        <v>1.0802</v>
      </c>
      <c r="AG858">
        <f t="shared" si="328"/>
        <v>87.228260869565688</v>
      </c>
      <c r="AH858">
        <f t="shared" si="322"/>
        <v>59.89677252387574</v>
      </c>
    </row>
    <row r="859" spans="1:34">
      <c r="A859" s="1">
        <v>42356.083333333336</v>
      </c>
      <c r="B859">
        <v>1.08342</v>
      </c>
      <c r="C859">
        <v>1.0845400000000001</v>
      </c>
      <c r="D859">
        <v>1.0829500000000001</v>
      </c>
      <c r="E859">
        <v>1.0842499999999999</v>
      </c>
      <c r="F859">
        <v>13371</v>
      </c>
      <c r="H859">
        <f t="shared" si="316"/>
        <v>4.6999999999997044E-4</v>
      </c>
      <c r="I859">
        <f t="shared" si="312"/>
        <v>21.459363257695237</v>
      </c>
      <c r="J859">
        <f t="shared" si="325"/>
        <v>59.89677252387574</v>
      </c>
      <c r="K859">
        <f t="shared" si="313"/>
        <v>1</v>
      </c>
      <c r="L859">
        <f t="shared" si="314"/>
        <v>0</v>
      </c>
      <c r="M859">
        <f t="shared" si="315"/>
        <v>0</v>
      </c>
      <c r="N859">
        <f t="shared" ca="1" si="310"/>
        <v>0</v>
      </c>
      <c r="O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9">
        <f t="shared" ca="1" si="317"/>
        <v>0.05</v>
      </c>
      <c r="R859">
        <f t="shared" ca="1" si="318"/>
        <v>0</v>
      </c>
      <c r="S859">
        <f t="shared" ca="1" si="319"/>
        <v>102.69610000000002</v>
      </c>
      <c r="T859">
        <f t="shared" ca="1" si="320"/>
        <v>0</v>
      </c>
      <c r="U859">
        <f t="shared" ca="1" si="321"/>
        <v>0</v>
      </c>
      <c r="Z859">
        <f t="shared" si="326"/>
        <v>1.0877699999999999</v>
      </c>
      <c r="AA859">
        <f t="shared" si="327"/>
        <v>1.0802</v>
      </c>
      <c r="AB859">
        <f t="shared" si="311"/>
        <v>53.500660501981045</v>
      </c>
      <c r="AC859">
        <f t="shared" si="329"/>
        <v>34.520908311505849</v>
      </c>
      <c r="AE859">
        <f t="shared" si="323"/>
        <v>1.0845400000000001</v>
      </c>
      <c r="AF859">
        <f t="shared" si="324"/>
        <v>1.0802</v>
      </c>
      <c r="AG859">
        <f t="shared" si="328"/>
        <v>93.317972350227592</v>
      </c>
      <c r="AH859">
        <f t="shared" si="322"/>
        <v>90.273116609896647</v>
      </c>
    </row>
    <row r="860" spans="1:34">
      <c r="A860" s="1">
        <v>42356.125</v>
      </c>
      <c r="B860">
        <v>1.0842400000000001</v>
      </c>
      <c r="C860">
        <v>1.0843400000000001</v>
      </c>
      <c r="D860">
        <v>1.0831900000000001</v>
      </c>
      <c r="E860">
        <v>1.08372</v>
      </c>
      <c r="F860">
        <v>14498</v>
      </c>
      <c r="H860">
        <f t="shared" si="316"/>
        <v>5.2999999999991942E-4</v>
      </c>
      <c r="I860">
        <f t="shared" si="312"/>
        <v>34.520908311505849</v>
      </c>
      <c r="J860">
        <f t="shared" si="325"/>
        <v>90.273116609896647</v>
      </c>
      <c r="K860">
        <f t="shared" si="313"/>
        <v>1</v>
      </c>
      <c r="L860">
        <f t="shared" si="314"/>
        <v>1</v>
      </c>
      <c r="M860">
        <f t="shared" si="315"/>
        <v>1</v>
      </c>
      <c r="N860">
        <f t="shared" ref="N860:N923" ca="1" si="330">IF(COUNTIF(OFFSET($M859,$Y$7,0,1-$Y$7,1),"&lt;&gt;0")=0,$M860,0)</f>
        <v>0</v>
      </c>
      <c r="O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0">
        <f t="shared" ca="1" si="317"/>
        <v>0.05</v>
      </c>
      <c r="R860">
        <f t="shared" ca="1" si="318"/>
        <v>0</v>
      </c>
      <c r="S860">
        <f t="shared" ca="1" si="319"/>
        <v>102.69610000000002</v>
      </c>
      <c r="T860">
        <f t="shared" ca="1" si="320"/>
        <v>0</v>
      </c>
      <c r="U860">
        <f t="shared" ca="1" si="321"/>
        <v>0</v>
      </c>
      <c r="Z860">
        <f t="shared" si="326"/>
        <v>1.0877699999999999</v>
      </c>
      <c r="AA860">
        <f t="shared" si="327"/>
        <v>1.0802</v>
      </c>
      <c r="AB860">
        <f t="shared" si="311"/>
        <v>46.499339498018962</v>
      </c>
      <c r="AC860">
        <f t="shared" si="329"/>
        <v>41.836350920817196</v>
      </c>
      <c r="AE860">
        <f t="shared" si="323"/>
        <v>1.0845400000000001</v>
      </c>
      <c r="AF860">
        <f t="shared" si="324"/>
        <v>1.0802700000000001</v>
      </c>
      <c r="AG860">
        <f t="shared" si="328"/>
        <v>80.796252927399451</v>
      </c>
      <c r="AH860">
        <f t="shared" si="322"/>
        <v>87.057112638813521</v>
      </c>
    </row>
    <row r="861" spans="1:34">
      <c r="A861" s="1">
        <v>42356.166666666664</v>
      </c>
      <c r="B861">
        <v>1.0837300000000001</v>
      </c>
      <c r="C861">
        <v>1.0840399999999999</v>
      </c>
      <c r="D861">
        <v>1.0829599999999999</v>
      </c>
      <c r="E861">
        <v>1.0833200000000001</v>
      </c>
      <c r="F861">
        <v>13953</v>
      </c>
      <c r="H861">
        <f t="shared" si="316"/>
        <v>3.6000000000013799E-4</v>
      </c>
      <c r="I861">
        <f t="shared" si="312"/>
        <v>41.836350920817196</v>
      </c>
      <c r="J861">
        <f t="shared" si="325"/>
        <v>87.057112638813521</v>
      </c>
      <c r="K861">
        <f t="shared" si="313"/>
        <v>0</v>
      </c>
      <c r="L861">
        <f t="shared" si="314"/>
        <v>1</v>
      </c>
      <c r="M861">
        <f t="shared" si="315"/>
        <v>0</v>
      </c>
      <c r="N861">
        <f t="shared" ca="1" si="330"/>
        <v>0</v>
      </c>
      <c r="O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1">
        <f t="shared" ca="1" si="317"/>
        <v>0.05</v>
      </c>
      <c r="R861">
        <f t="shared" ca="1" si="318"/>
        <v>0</v>
      </c>
      <c r="S861">
        <f t="shared" ca="1" si="319"/>
        <v>102.69610000000002</v>
      </c>
      <c r="T861">
        <f t="shared" ca="1" si="320"/>
        <v>0</v>
      </c>
      <c r="U861">
        <f t="shared" ca="1" si="321"/>
        <v>0</v>
      </c>
      <c r="Z861">
        <f t="shared" si="326"/>
        <v>1.0877699999999999</v>
      </c>
      <c r="AA861">
        <f t="shared" si="327"/>
        <v>1.0802</v>
      </c>
      <c r="AB861">
        <f t="shared" si="311"/>
        <v>41.215323645971885</v>
      </c>
      <c r="AC861">
        <f t="shared" si="329"/>
        <v>45.904887714663374</v>
      </c>
      <c r="AE861">
        <f t="shared" si="323"/>
        <v>1.0845400000000001</v>
      </c>
      <c r="AF861">
        <f t="shared" si="324"/>
        <v>1.0802700000000001</v>
      </c>
      <c r="AG861">
        <f t="shared" si="328"/>
        <v>71.428571428571431</v>
      </c>
      <c r="AH861">
        <f t="shared" si="322"/>
        <v>76.112412177985448</v>
      </c>
    </row>
    <row r="862" spans="1:34">
      <c r="A862" s="1">
        <v>42356.208333333336</v>
      </c>
      <c r="B862">
        <v>1.0833299999999999</v>
      </c>
      <c r="C862">
        <v>1.0844199999999999</v>
      </c>
      <c r="D862">
        <v>1.08297</v>
      </c>
      <c r="E862">
        <v>1.08371</v>
      </c>
      <c r="F862">
        <v>14525</v>
      </c>
      <c r="H862">
        <f t="shared" si="316"/>
        <v>3.5999999999991594E-4</v>
      </c>
      <c r="I862">
        <f t="shared" si="312"/>
        <v>45.904887714663374</v>
      </c>
      <c r="J862">
        <f t="shared" si="325"/>
        <v>76.112412177985448</v>
      </c>
      <c r="K862">
        <f t="shared" si="313"/>
        <v>0</v>
      </c>
      <c r="L862">
        <f t="shared" si="314"/>
        <v>0</v>
      </c>
      <c r="M862">
        <f t="shared" si="315"/>
        <v>0</v>
      </c>
      <c r="N862">
        <f t="shared" ca="1" si="330"/>
        <v>0</v>
      </c>
      <c r="O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2">
        <f t="shared" ca="1" si="317"/>
        <v>0.05</v>
      </c>
      <c r="R862">
        <f t="shared" ca="1" si="318"/>
        <v>0</v>
      </c>
      <c r="S862">
        <f t="shared" ca="1" si="319"/>
        <v>102.69610000000002</v>
      </c>
      <c r="T862">
        <f t="shared" ca="1" si="320"/>
        <v>0</v>
      </c>
      <c r="U862">
        <f t="shared" ca="1" si="321"/>
        <v>0</v>
      </c>
      <c r="Z862">
        <f t="shared" si="326"/>
        <v>1.0877699999999999</v>
      </c>
      <c r="AA862">
        <f t="shared" si="327"/>
        <v>1.0802</v>
      </c>
      <c r="AB862">
        <f t="shared" si="311"/>
        <v>46.367239101716898</v>
      </c>
      <c r="AC862">
        <f t="shared" si="329"/>
        <v>46.895640686922199</v>
      </c>
      <c r="AE862">
        <f t="shared" si="323"/>
        <v>1.0845400000000001</v>
      </c>
      <c r="AF862">
        <f t="shared" si="324"/>
        <v>1.0803199999999999</v>
      </c>
      <c r="AG862">
        <f t="shared" si="328"/>
        <v>80.331753554500324</v>
      </c>
      <c r="AH862">
        <f t="shared" si="322"/>
        <v>75.880162491535884</v>
      </c>
    </row>
    <row r="863" spans="1:34">
      <c r="A863" s="1">
        <v>42356.25</v>
      </c>
      <c r="B863">
        <v>1.0837300000000001</v>
      </c>
      <c r="C863">
        <v>1.08473</v>
      </c>
      <c r="D863">
        <v>1.08277</v>
      </c>
      <c r="E863">
        <v>1.0839000000000001</v>
      </c>
      <c r="F863">
        <v>16056</v>
      </c>
      <c r="H863">
        <f t="shared" si="316"/>
        <v>9.6000000000007191E-4</v>
      </c>
      <c r="I863">
        <f t="shared" si="312"/>
        <v>46.895640686922199</v>
      </c>
      <c r="J863">
        <f t="shared" si="325"/>
        <v>75.880162491535884</v>
      </c>
      <c r="K863">
        <f t="shared" si="313"/>
        <v>0</v>
      </c>
      <c r="L863">
        <f t="shared" si="314"/>
        <v>0</v>
      </c>
      <c r="M863">
        <f t="shared" si="315"/>
        <v>0</v>
      </c>
      <c r="N863">
        <f t="shared" ca="1" si="330"/>
        <v>0</v>
      </c>
      <c r="O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3">
        <f t="shared" ca="1" si="317"/>
        <v>0.05</v>
      </c>
      <c r="R863">
        <f t="shared" ca="1" si="318"/>
        <v>0</v>
      </c>
      <c r="S863">
        <f t="shared" ca="1" si="319"/>
        <v>102.69610000000002</v>
      </c>
      <c r="T863">
        <f t="shared" ca="1" si="320"/>
        <v>0</v>
      </c>
      <c r="U863">
        <f t="shared" ca="1" si="321"/>
        <v>0</v>
      </c>
      <c r="Z863">
        <f t="shared" si="326"/>
        <v>1.0877699999999999</v>
      </c>
      <c r="AA863">
        <f t="shared" si="327"/>
        <v>1.0802</v>
      </c>
      <c r="AB863">
        <f t="shared" si="311"/>
        <v>48.877146631441313</v>
      </c>
      <c r="AC863">
        <f t="shared" si="329"/>
        <v>45.739762219287265</v>
      </c>
      <c r="AE863">
        <f t="shared" si="323"/>
        <v>1.08473</v>
      </c>
      <c r="AF863">
        <f t="shared" si="324"/>
        <v>1.0813699999999999</v>
      </c>
      <c r="AG863">
        <f t="shared" si="328"/>
        <v>75.297619047622646</v>
      </c>
      <c r="AH863">
        <f t="shared" si="322"/>
        <v>77.814686301061485</v>
      </c>
    </row>
    <row r="864" spans="1:34">
      <c r="A864" s="1">
        <v>42356.291666666664</v>
      </c>
      <c r="B864">
        <v>1.0839099999999999</v>
      </c>
      <c r="C864">
        <v>1.0852999999999999</v>
      </c>
      <c r="D864">
        <v>1.08351</v>
      </c>
      <c r="E864">
        <v>1.0846100000000001</v>
      </c>
      <c r="F864">
        <v>19973</v>
      </c>
      <c r="H864">
        <f t="shared" si="316"/>
        <v>3.9999999999995595E-4</v>
      </c>
      <c r="I864">
        <f t="shared" si="312"/>
        <v>45.739762219287265</v>
      </c>
      <c r="J864">
        <f t="shared" si="325"/>
        <v>77.814686301061485</v>
      </c>
      <c r="K864">
        <f t="shared" si="313"/>
        <v>0</v>
      </c>
      <c r="L864">
        <f t="shared" si="314"/>
        <v>0</v>
      </c>
      <c r="M864">
        <f t="shared" si="315"/>
        <v>0</v>
      </c>
      <c r="N864">
        <f t="shared" ca="1" si="330"/>
        <v>0</v>
      </c>
      <c r="O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4">
        <f t="shared" ca="1" si="317"/>
        <v>0.05</v>
      </c>
      <c r="R864">
        <f t="shared" ca="1" si="318"/>
        <v>0</v>
      </c>
      <c r="S864">
        <f t="shared" ca="1" si="319"/>
        <v>102.69610000000002</v>
      </c>
      <c r="T864">
        <f t="shared" ca="1" si="320"/>
        <v>0</v>
      </c>
      <c r="U864">
        <f t="shared" ca="1" si="321"/>
        <v>0</v>
      </c>
      <c r="Z864">
        <f t="shared" si="326"/>
        <v>1.0877699999999999</v>
      </c>
      <c r="AA864">
        <f t="shared" si="327"/>
        <v>1.0802</v>
      </c>
      <c r="AB864">
        <f t="shared" si="311"/>
        <v>58.256274768825755</v>
      </c>
      <c r="AC864">
        <f t="shared" si="329"/>
        <v>48.678996036988963</v>
      </c>
      <c r="AE864">
        <f t="shared" si="323"/>
        <v>1.0852999999999999</v>
      </c>
      <c r="AF864">
        <f t="shared" si="324"/>
        <v>1.0822700000000001</v>
      </c>
      <c r="AG864">
        <f t="shared" si="328"/>
        <v>77.227722772280927</v>
      </c>
      <c r="AH864">
        <f t="shared" si="322"/>
        <v>76.262670909951794</v>
      </c>
    </row>
    <row r="865" spans="1:34">
      <c r="A865" s="1">
        <v>42356.333333333336</v>
      </c>
      <c r="B865">
        <v>1.0846</v>
      </c>
      <c r="C865">
        <v>1.08534</v>
      </c>
      <c r="D865">
        <v>1.0844499999999999</v>
      </c>
      <c r="E865">
        <v>1.08511</v>
      </c>
      <c r="F865">
        <v>18038</v>
      </c>
      <c r="H865">
        <f t="shared" si="316"/>
        <v>1.500000000000945E-4</v>
      </c>
      <c r="I865">
        <f t="shared" si="312"/>
        <v>48.678996036988963</v>
      </c>
      <c r="J865">
        <f t="shared" si="325"/>
        <v>76.262670909951794</v>
      </c>
      <c r="K865">
        <f t="shared" si="313"/>
        <v>0</v>
      </c>
      <c r="L865">
        <f t="shared" si="314"/>
        <v>0</v>
      </c>
      <c r="M865">
        <f t="shared" si="315"/>
        <v>0</v>
      </c>
      <c r="N865">
        <f t="shared" ca="1" si="330"/>
        <v>0</v>
      </c>
      <c r="O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5">
        <f t="shared" ca="1" si="317"/>
        <v>0.05</v>
      </c>
      <c r="R865">
        <f t="shared" ca="1" si="318"/>
        <v>0</v>
      </c>
      <c r="S865">
        <f t="shared" ca="1" si="319"/>
        <v>102.69610000000002</v>
      </c>
      <c r="T865">
        <f t="shared" ca="1" si="320"/>
        <v>0</v>
      </c>
      <c r="U865">
        <f t="shared" ca="1" si="321"/>
        <v>0</v>
      </c>
      <c r="Z865">
        <f t="shared" si="326"/>
        <v>1.0877699999999999</v>
      </c>
      <c r="AA865">
        <f t="shared" si="327"/>
        <v>1.0802</v>
      </c>
      <c r="AB865">
        <f t="shared" si="311"/>
        <v>64.8612945838846</v>
      </c>
      <c r="AC865">
        <f t="shared" si="329"/>
        <v>54.590488771467136</v>
      </c>
      <c r="AE865">
        <f t="shared" si="323"/>
        <v>1.08534</v>
      </c>
      <c r="AF865">
        <f t="shared" si="324"/>
        <v>1.08277</v>
      </c>
      <c r="AG865">
        <f t="shared" si="328"/>
        <v>91.050583657589272</v>
      </c>
      <c r="AH865">
        <f t="shared" si="322"/>
        <v>84.139153214935106</v>
      </c>
    </row>
    <row r="866" spans="1:34">
      <c r="A866" s="1">
        <v>42356.375</v>
      </c>
      <c r="B866">
        <v>1.0851</v>
      </c>
      <c r="C866">
        <v>1.0863</v>
      </c>
      <c r="D866">
        <v>1.0846800000000001</v>
      </c>
      <c r="E866">
        <v>1.08612</v>
      </c>
      <c r="F866">
        <v>17440</v>
      </c>
      <c r="H866">
        <f t="shared" si="316"/>
        <v>4.1999999999986493E-4</v>
      </c>
      <c r="I866">
        <f t="shared" si="312"/>
        <v>54.590488771467136</v>
      </c>
      <c r="J866">
        <f t="shared" si="325"/>
        <v>84.139153214935106</v>
      </c>
      <c r="K866">
        <f t="shared" si="313"/>
        <v>0</v>
      </c>
      <c r="L866">
        <f t="shared" si="314"/>
        <v>0</v>
      </c>
      <c r="M866">
        <f t="shared" si="315"/>
        <v>0</v>
      </c>
      <c r="N866">
        <f t="shared" ca="1" si="330"/>
        <v>0</v>
      </c>
      <c r="O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6">
        <f t="shared" ca="1" si="317"/>
        <v>0.05</v>
      </c>
      <c r="R866">
        <f t="shared" ca="1" si="318"/>
        <v>0</v>
      </c>
      <c r="S866">
        <f t="shared" ca="1" si="319"/>
        <v>102.69610000000002</v>
      </c>
      <c r="T866">
        <f t="shared" ca="1" si="320"/>
        <v>0</v>
      </c>
      <c r="U866">
        <f t="shared" ca="1" si="321"/>
        <v>0</v>
      </c>
      <c r="Z866">
        <f t="shared" si="326"/>
        <v>1.0877699999999999</v>
      </c>
      <c r="AA866">
        <f t="shared" si="327"/>
        <v>1.0802</v>
      </c>
      <c r="AB866">
        <f t="shared" si="311"/>
        <v>78.203434610304342</v>
      </c>
      <c r="AC866">
        <f t="shared" si="329"/>
        <v>62.549537648614006</v>
      </c>
      <c r="AE866">
        <f t="shared" si="323"/>
        <v>1.0863</v>
      </c>
      <c r="AF866">
        <f t="shared" si="324"/>
        <v>1.08277</v>
      </c>
      <c r="AG866">
        <f t="shared" si="328"/>
        <v>94.900849858355031</v>
      </c>
      <c r="AH866">
        <f t="shared" si="322"/>
        <v>92.975716757972151</v>
      </c>
    </row>
    <row r="867" spans="1:34">
      <c r="A867" s="1">
        <v>42356.416666666664</v>
      </c>
      <c r="B867">
        <v>1.0861400000000001</v>
      </c>
      <c r="C867">
        <v>1.0868199999999999</v>
      </c>
      <c r="D867">
        <v>1.08527</v>
      </c>
      <c r="E867">
        <v>1.08666</v>
      </c>
      <c r="F867">
        <v>18970</v>
      </c>
      <c r="H867">
        <f t="shared" si="316"/>
        <v>8.7000000000014843E-4</v>
      </c>
      <c r="I867">
        <f t="shared" si="312"/>
        <v>62.549537648614006</v>
      </c>
      <c r="J867">
        <f t="shared" si="325"/>
        <v>92.975716757972151</v>
      </c>
      <c r="K867">
        <f t="shared" si="313"/>
        <v>0</v>
      </c>
      <c r="L867">
        <f t="shared" si="314"/>
        <v>0</v>
      </c>
      <c r="M867">
        <f t="shared" si="315"/>
        <v>0</v>
      </c>
      <c r="N867">
        <f t="shared" ca="1" si="330"/>
        <v>0</v>
      </c>
      <c r="O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7">
        <f t="shared" ca="1" si="317"/>
        <v>0.05</v>
      </c>
      <c r="R867">
        <f t="shared" ca="1" si="318"/>
        <v>0</v>
      </c>
      <c r="S867">
        <f t="shared" ca="1" si="319"/>
        <v>102.69610000000002</v>
      </c>
      <c r="T867">
        <f t="shared" ca="1" si="320"/>
        <v>0</v>
      </c>
      <c r="U867">
        <f t="shared" ca="1" si="321"/>
        <v>0</v>
      </c>
      <c r="Z867">
        <f t="shared" si="326"/>
        <v>1.0870500000000001</v>
      </c>
      <c r="AA867">
        <f t="shared" si="327"/>
        <v>1.0802</v>
      </c>
      <c r="AB867">
        <f t="shared" si="311"/>
        <v>94.306569343064069</v>
      </c>
      <c r="AC867">
        <f t="shared" si="329"/>
        <v>73.906893326519679</v>
      </c>
      <c r="AE867">
        <f t="shared" si="323"/>
        <v>1.0868199999999999</v>
      </c>
      <c r="AF867">
        <f t="shared" si="324"/>
        <v>1.08277</v>
      </c>
      <c r="AG867">
        <f t="shared" si="328"/>
        <v>96.0493827160508</v>
      </c>
      <c r="AH867">
        <f t="shared" si="322"/>
        <v>95.475116287202923</v>
      </c>
    </row>
    <row r="868" spans="1:34">
      <c r="A868" s="1">
        <v>42356.458333333336</v>
      </c>
      <c r="B868">
        <v>1.0866499999999999</v>
      </c>
      <c r="C868">
        <v>1.0867899999999999</v>
      </c>
      <c r="D868">
        <v>1.08043</v>
      </c>
      <c r="E868">
        <v>1.08277</v>
      </c>
      <c r="F868">
        <v>21671</v>
      </c>
      <c r="H868">
        <f t="shared" si="316"/>
        <v>2.3400000000000087E-3</v>
      </c>
      <c r="I868">
        <f t="shared" si="312"/>
        <v>73.906893326519679</v>
      </c>
      <c r="J868">
        <f t="shared" si="325"/>
        <v>95.475116287202923</v>
      </c>
      <c r="K868">
        <f t="shared" si="313"/>
        <v>0</v>
      </c>
      <c r="L868">
        <f t="shared" si="314"/>
        <v>0</v>
      </c>
      <c r="M868">
        <f t="shared" si="315"/>
        <v>0</v>
      </c>
      <c r="N868">
        <f t="shared" ca="1" si="330"/>
        <v>0</v>
      </c>
      <c r="O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8">
        <f t="shared" ca="1" si="317"/>
        <v>0.05</v>
      </c>
      <c r="R868">
        <f t="shared" ca="1" si="318"/>
        <v>0</v>
      </c>
      <c r="S868">
        <f t="shared" ca="1" si="319"/>
        <v>102.69610000000002</v>
      </c>
      <c r="T868">
        <f t="shared" ca="1" si="320"/>
        <v>0</v>
      </c>
      <c r="U868">
        <f t="shared" ca="1" si="321"/>
        <v>0</v>
      </c>
      <c r="Z868">
        <f t="shared" si="326"/>
        <v>1.0870500000000001</v>
      </c>
      <c r="AA868">
        <f t="shared" si="327"/>
        <v>1.0802</v>
      </c>
      <c r="AB868">
        <f t="shared" si="311"/>
        <v>37.518248175181789</v>
      </c>
      <c r="AC868">
        <f t="shared" si="329"/>
        <v>68.722386678108705</v>
      </c>
      <c r="AE868">
        <f t="shared" si="323"/>
        <v>1.0868199999999999</v>
      </c>
      <c r="AF868">
        <f t="shared" si="324"/>
        <v>1.08043</v>
      </c>
      <c r="AG868">
        <f t="shared" si="328"/>
        <v>36.619718309859891</v>
      </c>
      <c r="AH868">
        <f t="shared" si="322"/>
        <v>66.334550512955346</v>
      </c>
    </row>
    <row r="869" spans="1:34">
      <c r="A869" s="1">
        <v>42356.5</v>
      </c>
      <c r="B869">
        <v>1.0828</v>
      </c>
      <c r="C869">
        <v>1.0829500000000001</v>
      </c>
      <c r="D869">
        <v>1.0807199999999999</v>
      </c>
      <c r="E869">
        <v>1.0823100000000001</v>
      </c>
      <c r="F869">
        <v>19667</v>
      </c>
      <c r="H869">
        <f t="shared" si="316"/>
        <v>1.5900000000002024E-3</v>
      </c>
      <c r="I869">
        <f t="shared" si="312"/>
        <v>68.722386678108705</v>
      </c>
      <c r="J869">
        <f t="shared" si="325"/>
        <v>66.334550512955346</v>
      </c>
      <c r="K869">
        <f t="shared" si="313"/>
        <v>0</v>
      </c>
      <c r="L869">
        <f t="shared" si="314"/>
        <v>0</v>
      </c>
      <c r="M869">
        <f t="shared" si="315"/>
        <v>0</v>
      </c>
      <c r="N869">
        <f t="shared" ca="1" si="330"/>
        <v>0</v>
      </c>
      <c r="O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9">
        <f t="shared" ca="1" si="317"/>
        <v>0.05</v>
      </c>
      <c r="R869">
        <f t="shared" ca="1" si="318"/>
        <v>0</v>
      </c>
      <c r="S869">
        <f t="shared" ca="1" si="319"/>
        <v>102.69610000000002</v>
      </c>
      <c r="T869">
        <f t="shared" ca="1" si="320"/>
        <v>0</v>
      </c>
      <c r="U869">
        <f t="shared" ca="1" si="321"/>
        <v>0</v>
      </c>
      <c r="Z869">
        <f t="shared" si="326"/>
        <v>1.0870500000000001</v>
      </c>
      <c r="AA869">
        <f t="shared" si="327"/>
        <v>1.0802</v>
      </c>
      <c r="AB869">
        <f t="shared" si="311"/>
        <v>30.802919708029918</v>
      </c>
      <c r="AC869">
        <f t="shared" si="329"/>
        <v>60.207792959145031</v>
      </c>
      <c r="AE869">
        <f t="shared" si="323"/>
        <v>1.0868199999999999</v>
      </c>
      <c r="AF869">
        <f t="shared" si="324"/>
        <v>1.08043</v>
      </c>
      <c r="AG869">
        <f t="shared" si="328"/>
        <v>29.420970266042794</v>
      </c>
      <c r="AH869">
        <f t="shared" si="322"/>
        <v>33.020344287951346</v>
      </c>
    </row>
    <row r="870" spans="1:34">
      <c r="A870" s="1">
        <v>42356.541666666664</v>
      </c>
      <c r="B870">
        <v>1.0823100000000001</v>
      </c>
      <c r="C870">
        <v>1.08327</v>
      </c>
      <c r="D870">
        <v>1.08169</v>
      </c>
      <c r="E870">
        <v>1.08203</v>
      </c>
      <c r="F870">
        <v>17766</v>
      </c>
      <c r="H870">
        <f t="shared" si="316"/>
        <v>3.4000000000000696E-4</v>
      </c>
      <c r="I870">
        <f t="shared" si="312"/>
        <v>60.207792959145031</v>
      </c>
      <c r="J870">
        <f t="shared" si="325"/>
        <v>33.020344287951346</v>
      </c>
      <c r="K870">
        <f t="shared" si="313"/>
        <v>0</v>
      </c>
      <c r="L870">
        <f t="shared" si="314"/>
        <v>0</v>
      </c>
      <c r="M870">
        <f t="shared" si="315"/>
        <v>0</v>
      </c>
      <c r="N870">
        <f t="shared" ca="1" si="330"/>
        <v>0</v>
      </c>
      <c r="O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0">
        <f t="shared" ca="1" si="317"/>
        <v>0.05</v>
      </c>
      <c r="R870">
        <f t="shared" ca="1" si="318"/>
        <v>0</v>
      </c>
      <c r="S870">
        <f t="shared" ca="1" si="319"/>
        <v>102.69610000000002</v>
      </c>
      <c r="T870">
        <f t="shared" ca="1" si="320"/>
        <v>0</v>
      </c>
      <c r="U870">
        <f t="shared" ca="1" si="321"/>
        <v>0</v>
      </c>
      <c r="Z870">
        <f t="shared" si="326"/>
        <v>1.0870500000000001</v>
      </c>
      <c r="AA870">
        <f t="shared" si="327"/>
        <v>1.0802</v>
      </c>
      <c r="AB870">
        <f t="shared" ref="AB870:AB933" si="331">(E870-AA870)/(Z870-AA870)*100</f>
        <v>26.715328467153171</v>
      </c>
      <c r="AC870">
        <f t="shared" si="329"/>
        <v>47.335766423357235</v>
      </c>
      <c r="AE870">
        <f t="shared" si="323"/>
        <v>1.0868199999999999</v>
      </c>
      <c r="AF870">
        <f t="shared" si="324"/>
        <v>1.08043</v>
      </c>
      <c r="AG870">
        <f t="shared" si="328"/>
        <v>25.039123630674055</v>
      </c>
      <c r="AH870">
        <f t="shared" si="322"/>
        <v>27.230046948358424</v>
      </c>
    </row>
    <row r="871" spans="1:34">
      <c r="A871" s="1">
        <v>42356.583333333336</v>
      </c>
      <c r="B871">
        <v>1.08205</v>
      </c>
      <c r="C871">
        <v>1.0832999999999999</v>
      </c>
      <c r="D871">
        <v>1.08165</v>
      </c>
      <c r="E871">
        <v>1.08308</v>
      </c>
      <c r="F871">
        <v>17408</v>
      </c>
      <c r="H871">
        <f t="shared" si="316"/>
        <v>3.9999999999995595E-4</v>
      </c>
      <c r="I871">
        <f t="shared" si="312"/>
        <v>47.335766423357235</v>
      </c>
      <c r="J871">
        <f t="shared" si="325"/>
        <v>27.230046948358424</v>
      </c>
      <c r="K871">
        <f t="shared" si="313"/>
        <v>0</v>
      </c>
      <c r="L871">
        <f t="shared" si="314"/>
        <v>0</v>
      </c>
      <c r="M871">
        <f t="shared" si="315"/>
        <v>0</v>
      </c>
      <c r="N871">
        <f t="shared" ca="1" si="330"/>
        <v>0</v>
      </c>
      <c r="O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1">
        <f t="shared" ca="1" si="317"/>
        <v>0.05</v>
      </c>
      <c r="R871">
        <f t="shared" ca="1" si="318"/>
        <v>0</v>
      </c>
      <c r="S871">
        <f t="shared" ca="1" si="319"/>
        <v>102.69610000000002</v>
      </c>
      <c r="T871">
        <f t="shared" ca="1" si="320"/>
        <v>0</v>
      </c>
      <c r="U871">
        <f t="shared" ca="1" si="321"/>
        <v>0</v>
      </c>
      <c r="Z871">
        <f t="shared" si="326"/>
        <v>1.0870500000000001</v>
      </c>
      <c r="AA871">
        <f t="shared" si="327"/>
        <v>1.0802</v>
      </c>
      <c r="AB871">
        <f t="shared" si="331"/>
        <v>42.043795620437727</v>
      </c>
      <c r="AC871">
        <f t="shared" si="329"/>
        <v>34.270072992700648</v>
      </c>
      <c r="AE871">
        <f t="shared" si="323"/>
        <v>1.0868199999999999</v>
      </c>
      <c r="AF871">
        <f t="shared" si="324"/>
        <v>1.08043</v>
      </c>
      <c r="AG871">
        <f t="shared" si="328"/>
        <v>41.471048513303352</v>
      </c>
      <c r="AH871">
        <f t="shared" si="322"/>
        <v>33.2550860719887</v>
      </c>
    </row>
    <row r="872" spans="1:34">
      <c r="A872" s="1">
        <v>42356.625</v>
      </c>
      <c r="B872">
        <v>1.08307</v>
      </c>
      <c r="C872">
        <v>1.0841099999999999</v>
      </c>
      <c r="D872">
        <v>1.08243</v>
      </c>
      <c r="E872">
        <v>1.0835300000000001</v>
      </c>
      <c r="F872">
        <v>18722</v>
      </c>
      <c r="H872">
        <f t="shared" si="316"/>
        <v>6.3999999999997392E-4</v>
      </c>
      <c r="I872">
        <f t="shared" si="312"/>
        <v>34.270072992700648</v>
      </c>
      <c r="J872">
        <f t="shared" si="325"/>
        <v>33.2550860719887</v>
      </c>
      <c r="K872">
        <f t="shared" si="313"/>
        <v>0</v>
      </c>
      <c r="L872">
        <f t="shared" si="314"/>
        <v>0</v>
      </c>
      <c r="M872">
        <f t="shared" si="315"/>
        <v>0</v>
      </c>
      <c r="N872">
        <f t="shared" ca="1" si="330"/>
        <v>0</v>
      </c>
      <c r="O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2">
        <f t="shared" ca="1" si="317"/>
        <v>0.05</v>
      </c>
      <c r="R872">
        <f t="shared" ca="1" si="318"/>
        <v>0</v>
      </c>
      <c r="S872">
        <f t="shared" ca="1" si="319"/>
        <v>102.69610000000002</v>
      </c>
      <c r="T872">
        <f t="shared" ca="1" si="320"/>
        <v>0</v>
      </c>
      <c r="U872">
        <f t="shared" ca="1" si="321"/>
        <v>0</v>
      </c>
      <c r="Z872">
        <f t="shared" si="326"/>
        <v>1.0868199999999999</v>
      </c>
      <c r="AA872">
        <f t="shared" si="327"/>
        <v>1.0802</v>
      </c>
      <c r="AB872">
        <f t="shared" si="331"/>
        <v>50.302114803627362</v>
      </c>
      <c r="AC872">
        <f t="shared" si="329"/>
        <v>37.466039649812046</v>
      </c>
      <c r="AE872">
        <f t="shared" si="323"/>
        <v>1.0868199999999999</v>
      </c>
      <c r="AF872">
        <f t="shared" si="324"/>
        <v>1.08043</v>
      </c>
      <c r="AG872">
        <f t="shared" si="328"/>
        <v>48.513302034431192</v>
      </c>
      <c r="AH872">
        <f t="shared" si="322"/>
        <v>44.992175273867275</v>
      </c>
    </row>
    <row r="873" spans="1:34">
      <c r="A873" s="1">
        <v>42356.666666666664</v>
      </c>
      <c r="B873">
        <v>1.0835399999999999</v>
      </c>
      <c r="C873">
        <v>1.0846100000000001</v>
      </c>
      <c r="D873">
        <v>1.0814600000000001</v>
      </c>
      <c r="E873">
        <v>1.08162</v>
      </c>
      <c r="F873">
        <v>20027</v>
      </c>
      <c r="H873">
        <f t="shared" si="316"/>
        <v>1.5999999999993797E-4</v>
      </c>
      <c r="I873">
        <f t="shared" si="312"/>
        <v>37.466039649812046</v>
      </c>
      <c r="J873">
        <f t="shared" si="325"/>
        <v>44.992175273867275</v>
      </c>
      <c r="K873">
        <f t="shared" si="313"/>
        <v>1</v>
      </c>
      <c r="L873">
        <f t="shared" si="314"/>
        <v>0</v>
      </c>
      <c r="M873">
        <f t="shared" si="315"/>
        <v>0</v>
      </c>
      <c r="N873">
        <f t="shared" ca="1" si="330"/>
        <v>0</v>
      </c>
      <c r="O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3">
        <f t="shared" ca="1" si="317"/>
        <v>0.05</v>
      </c>
      <c r="R873">
        <f t="shared" ca="1" si="318"/>
        <v>0</v>
      </c>
      <c r="S873">
        <f t="shared" ca="1" si="319"/>
        <v>102.69610000000002</v>
      </c>
      <c r="T873">
        <f t="shared" ca="1" si="320"/>
        <v>0</v>
      </c>
      <c r="U873">
        <f t="shared" ca="1" si="321"/>
        <v>0</v>
      </c>
      <c r="Z873">
        <f t="shared" si="326"/>
        <v>1.0868199999999999</v>
      </c>
      <c r="AA873">
        <f t="shared" si="327"/>
        <v>1.0802</v>
      </c>
      <c r="AB873">
        <f t="shared" si="331"/>
        <v>21.450151057401953</v>
      </c>
      <c r="AC873">
        <f t="shared" si="329"/>
        <v>35.127847487155051</v>
      </c>
      <c r="AE873">
        <f t="shared" si="323"/>
        <v>1.0868199999999999</v>
      </c>
      <c r="AF873">
        <f t="shared" si="324"/>
        <v>1.08043</v>
      </c>
      <c r="AG873">
        <f t="shared" si="328"/>
        <v>18.622848200313673</v>
      </c>
      <c r="AH873">
        <f t="shared" si="322"/>
        <v>33.56807511737243</v>
      </c>
    </row>
    <row r="874" spans="1:34">
      <c r="A874" s="1">
        <v>42356.708333333336</v>
      </c>
      <c r="B874">
        <v>1.0816300000000001</v>
      </c>
      <c r="C874">
        <v>1.0835600000000001</v>
      </c>
      <c r="D874">
        <v>1.08081</v>
      </c>
      <c r="E874">
        <v>1.0834600000000001</v>
      </c>
      <c r="F874">
        <v>22038</v>
      </c>
      <c r="H874">
        <f t="shared" si="316"/>
        <v>8.2000000000004292E-4</v>
      </c>
      <c r="I874">
        <f t="shared" si="312"/>
        <v>35.127847487155051</v>
      </c>
      <c r="J874">
        <f t="shared" si="325"/>
        <v>33.56807511737243</v>
      </c>
      <c r="K874">
        <f t="shared" si="313"/>
        <v>1</v>
      </c>
      <c r="L874">
        <f t="shared" si="314"/>
        <v>0</v>
      </c>
      <c r="M874">
        <f t="shared" si="315"/>
        <v>0</v>
      </c>
      <c r="N874">
        <f t="shared" ca="1" si="330"/>
        <v>0</v>
      </c>
      <c r="O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4">
        <f t="shared" ca="1" si="317"/>
        <v>0.05</v>
      </c>
      <c r="R874">
        <f t="shared" ca="1" si="318"/>
        <v>0</v>
      </c>
      <c r="S874">
        <f t="shared" ca="1" si="319"/>
        <v>102.69610000000002</v>
      </c>
      <c r="T874">
        <f t="shared" ca="1" si="320"/>
        <v>0</v>
      </c>
      <c r="U874">
        <f t="shared" ca="1" si="321"/>
        <v>0</v>
      </c>
      <c r="Z874">
        <f t="shared" si="326"/>
        <v>1.0868199999999999</v>
      </c>
      <c r="AA874">
        <f t="shared" si="327"/>
        <v>1.0802</v>
      </c>
      <c r="AB874">
        <f t="shared" si="331"/>
        <v>49.244712990938297</v>
      </c>
      <c r="AC874">
        <f t="shared" si="329"/>
        <v>40.76019361810134</v>
      </c>
      <c r="AE874">
        <f t="shared" si="323"/>
        <v>1.0867899999999999</v>
      </c>
      <c r="AF874">
        <f t="shared" si="324"/>
        <v>1.08043</v>
      </c>
      <c r="AG874">
        <f t="shared" si="328"/>
        <v>47.641509433964238</v>
      </c>
      <c r="AH874">
        <f t="shared" si="322"/>
        <v>33.132178817138957</v>
      </c>
    </row>
    <row r="875" spans="1:34">
      <c r="A875" s="1">
        <v>42356.75</v>
      </c>
      <c r="B875">
        <v>1.0834299999999999</v>
      </c>
      <c r="C875">
        <v>1.08629</v>
      </c>
      <c r="D875">
        <v>1.08327</v>
      </c>
      <c r="E875">
        <v>1.0844100000000001</v>
      </c>
      <c r="F875">
        <v>24109</v>
      </c>
      <c r="H875">
        <f t="shared" si="316"/>
        <v>1.5999999999993797E-4</v>
      </c>
      <c r="I875">
        <f t="shared" si="312"/>
        <v>40.76019361810134</v>
      </c>
      <c r="J875">
        <f t="shared" si="325"/>
        <v>33.132178817138957</v>
      </c>
      <c r="K875">
        <f t="shared" si="313"/>
        <v>0</v>
      </c>
      <c r="L875">
        <f t="shared" si="314"/>
        <v>0</v>
      </c>
      <c r="M875">
        <f t="shared" si="315"/>
        <v>0</v>
      </c>
      <c r="N875">
        <f t="shared" ca="1" si="330"/>
        <v>0</v>
      </c>
      <c r="O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5">
        <f t="shared" ca="1" si="317"/>
        <v>0.05</v>
      </c>
      <c r="R875">
        <f t="shared" ca="1" si="318"/>
        <v>0</v>
      </c>
      <c r="S875">
        <f t="shared" ca="1" si="319"/>
        <v>102.69610000000002</v>
      </c>
      <c r="T875">
        <f t="shared" ca="1" si="320"/>
        <v>0</v>
      </c>
      <c r="U875">
        <f t="shared" ca="1" si="321"/>
        <v>0</v>
      </c>
      <c r="Z875">
        <f t="shared" si="326"/>
        <v>1.0868199999999999</v>
      </c>
      <c r="AA875">
        <f t="shared" si="327"/>
        <v>1.0802700000000001</v>
      </c>
      <c r="AB875">
        <f t="shared" si="331"/>
        <v>63.206106870231103</v>
      </c>
      <c r="AC875">
        <f t="shared" si="329"/>
        <v>46.05077143054968</v>
      </c>
      <c r="AE875">
        <f t="shared" si="323"/>
        <v>1.08629</v>
      </c>
      <c r="AF875">
        <f t="shared" si="324"/>
        <v>1.0807199999999999</v>
      </c>
      <c r="AG875">
        <f t="shared" si="328"/>
        <v>66.24775583483202</v>
      </c>
      <c r="AH875">
        <f t="shared" si="322"/>
        <v>56.944632634398133</v>
      </c>
    </row>
    <row r="876" spans="1:34">
      <c r="A876" s="1">
        <v>42356.791666666664</v>
      </c>
      <c r="B876">
        <v>1.0844400000000001</v>
      </c>
      <c r="C876">
        <v>1.0849200000000001</v>
      </c>
      <c r="D876">
        <v>1.08378</v>
      </c>
      <c r="E876">
        <v>1.0845100000000001</v>
      </c>
      <c r="F876">
        <v>19780</v>
      </c>
      <c r="H876">
        <f t="shared" si="316"/>
        <v>6.6000000000010495E-4</v>
      </c>
      <c r="I876">
        <f t="shared" si="312"/>
        <v>46.05077143054968</v>
      </c>
      <c r="J876">
        <f t="shared" si="325"/>
        <v>56.944632634398133</v>
      </c>
      <c r="K876">
        <f t="shared" si="313"/>
        <v>0</v>
      </c>
      <c r="L876">
        <f t="shared" si="314"/>
        <v>0</v>
      </c>
      <c r="M876">
        <f t="shared" si="315"/>
        <v>0</v>
      </c>
      <c r="N876">
        <f t="shared" ca="1" si="330"/>
        <v>0</v>
      </c>
      <c r="O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6">
        <f t="shared" ca="1" si="317"/>
        <v>0.05</v>
      </c>
      <c r="R876">
        <f t="shared" ca="1" si="318"/>
        <v>0</v>
      </c>
      <c r="S876">
        <f t="shared" ca="1" si="319"/>
        <v>102.69610000000002</v>
      </c>
      <c r="T876">
        <f t="shared" ca="1" si="320"/>
        <v>0</v>
      </c>
      <c r="U876">
        <f t="shared" ca="1" si="321"/>
        <v>0</v>
      </c>
      <c r="Z876">
        <f t="shared" si="326"/>
        <v>1.0868199999999999</v>
      </c>
      <c r="AA876">
        <f t="shared" si="327"/>
        <v>1.0802700000000001</v>
      </c>
      <c r="AB876">
        <f t="shared" si="331"/>
        <v>64.732824427482896</v>
      </c>
      <c r="AC876">
        <f t="shared" si="329"/>
        <v>49.658448836513557</v>
      </c>
      <c r="AE876">
        <f t="shared" si="323"/>
        <v>1.08629</v>
      </c>
      <c r="AF876">
        <f t="shared" si="324"/>
        <v>1.08081</v>
      </c>
      <c r="AG876">
        <f t="shared" si="328"/>
        <v>67.518248175184013</v>
      </c>
      <c r="AH876">
        <f t="shared" si="322"/>
        <v>66.883002005008024</v>
      </c>
    </row>
    <row r="877" spans="1:34">
      <c r="A877" s="1">
        <v>42356.833333333336</v>
      </c>
      <c r="B877">
        <v>1.0845199999999999</v>
      </c>
      <c r="C877">
        <v>1.0847500000000001</v>
      </c>
      <c r="D877">
        <v>1.08358</v>
      </c>
      <c r="E877">
        <v>1.08368</v>
      </c>
      <c r="F877">
        <v>17182</v>
      </c>
      <c r="H877">
        <f t="shared" si="316"/>
        <v>9.9999999999988987E-5</v>
      </c>
      <c r="I877">
        <f t="shared" si="312"/>
        <v>49.658448836513557</v>
      </c>
      <c r="J877">
        <f t="shared" si="325"/>
        <v>66.883002005008024</v>
      </c>
      <c r="K877">
        <f t="shared" si="313"/>
        <v>0</v>
      </c>
      <c r="L877">
        <f t="shared" si="314"/>
        <v>0</v>
      </c>
      <c r="M877">
        <f t="shared" si="315"/>
        <v>0</v>
      </c>
      <c r="N877">
        <f t="shared" ca="1" si="330"/>
        <v>0</v>
      </c>
      <c r="O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7">
        <f t="shared" ca="1" si="317"/>
        <v>0.05</v>
      </c>
      <c r="R877">
        <f t="shared" ca="1" si="318"/>
        <v>0</v>
      </c>
      <c r="S877">
        <f t="shared" ca="1" si="319"/>
        <v>102.69610000000002</v>
      </c>
      <c r="T877">
        <f t="shared" ca="1" si="320"/>
        <v>0</v>
      </c>
      <c r="U877">
        <f t="shared" ca="1" si="321"/>
        <v>0</v>
      </c>
      <c r="Z877">
        <f t="shared" si="326"/>
        <v>1.0868199999999999</v>
      </c>
      <c r="AA877">
        <f t="shared" si="327"/>
        <v>1.0803199999999999</v>
      </c>
      <c r="AB877">
        <f t="shared" si="331"/>
        <v>51.692307692308546</v>
      </c>
      <c r="AC877">
        <f t="shared" si="329"/>
        <v>57.218987995240212</v>
      </c>
      <c r="AE877">
        <f t="shared" si="323"/>
        <v>1.08629</v>
      </c>
      <c r="AF877">
        <f t="shared" si="324"/>
        <v>1.08081</v>
      </c>
      <c r="AG877">
        <f t="shared" si="328"/>
        <v>52.372262773721992</v>
      </c>
      <c r="AH877">
        <f t="shared" si="322"/>
        <v>59.945255474453006</v>
      </c>
    </row>
    <row r="878" spans="1:34">
      <c r="A878" s="1">
        <v>42356.875</v>
      </c>
      <c r="B878">
        <v>1.0836699999999999</v>
      </c>
      <c r="C878">
        <v>1.0843400000000001</v>
      </c>
      <c r="D878">
        <v>1.08327</v>
      </c>
      <c r="E878">
        <v>1.0838399999999999</v>
      </c>
      <c r="F878">
        <v>16528</v>
      </c>
      <c r="H878">
        <f t="shared" si="316"/>
        <v>3.9999999999995595E-4</v>
      </c>
      <c r="I878">
        <f t="shared" si="312"/>
        <v>57.218987995240212</v>
      </c>
      <c r="J878">
        <f t="shared" si="325"/>
        <v>59.945255474453006</v>
      </c>
      <c r="K878">
        <f t="shared" si="313"/>
        <v>0</v>
      </c>
      <c r="L878">
        <f t="shared" si="314"/>
        <v>0</v>
      </c>
      <c r="M878">
        <f t="shared" si="315"/>
        <v>0</v>
      </c>
      <c r="N878">
        <f t="shared" ca="1" si="330"/>
        <v>0</v>
      </c>
      <c r="O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8">
        <f t="shared" ca="1" si="317"/>
        <v>0.05</v>
      </c>
      <c r="R878">
        <f t="shared" ca="1" si="318"/>
        <v>0</v>
      </c>
      <c r="S878">
        <f t="shared" ca="1" si="319"/>
        <v>102.69610000000002</v>
      </c>
      <c r="T878">
        <f t="shared" ca="1" si="320"/>
        <v>0</v>
      </c>
      <c r="U878">
        <f t="shared" ca="1" si="321"/>
        <v>0</v>
      </c>
      <c r="Z878">
        <f t="shared" si="326"/>
        <v>1.0868199999999999</v>
      </c>
      <c r="AA878">
        <f t="shared" si="327"/>
        <v>1.08043</v>
      </c>
      <c r="AB878">
        <f t="shared" si="331"/>
        <v>53.364632237871191</v>
      </c>
      <c r="AC878">
        <f t="shared" si="329"/>
        <v>58.24896780697344</v>
      </c>
      <c r="AE878">
        <f t="shared" si="323"/>
        <v>1.08629</v>
      </c>
      <c r="AF878">
        <f t="shared" si="324"/>
        <v>1.08081</v>
      </c>
      <c r="AG878">
        <f t="shared" si="328"/>
        <v>55.29197080291798</v>
      </c>
      <c r="AH878">
        <f t="shared" si="322"/>
        <v>53.832116788319986</v>
      </c>
    </row>
    <row r="879" spans="1:34">
      <c r="A879" s="1">
        <v>42356.916666666664</v>
      </c>
      <c r="B879">
        <v>1.0838300000000001</v>
      </c>
      <c r="C879">
        <v>1.0866100000000001</v>
      </c>
      <c r="D879">
        <v>1.0836399999999999</v>
      </c>
      <c r="E879">
        <v>1.0864499999999999</v>
      </c>
      <c r="F879">
        <v>15951</v>
      </c>
      <c r="H879">
        <f t="shared" si="316"/>
        <v>1.9000000000013451E-4</v>
      </c>
      <c r="I879">
        <f t="shared" si="312"/>
        <v>58.24896780697344</v>
      </c>
      <c r="J879">
        <f t="shared" si="325"/>
        <v>53.832116788319986</v>
      </c>
      <c r="K879">
        <f t="shared" si="313"/>
        <v>0</v>
      </c>
      <c r="L879">
        <f t="shared" si="314"/>
        <v>0</v>
      </c>
      <c r="M879">
        <f t="shared" si="315"/>
        <v>0</v>
      </c>
      <c r="N879">
        <f t="shared" ca="1" si="330"/>
        <v>0</v>
      </c>
      <c r="O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9">
        <f t="shared" ca="1" si="317"/>
        <v>0.05</v>
      </c>
      <c r="R879">
        <f t="shared" ca="1" si="318"/>
        <v>0</v>
      </c>
      <c r="S879">
        <f t="shared" ca="1" si="319"/>
        <v>102.69610000000002</v>
      </c>
      <c r="T879">
        <f t="shared" ca="1" si="320"/>
        <v>0</v>
      </c>
      <c r="U879">
        <f t="shared" ca="1" si="321"/>
        <v>0</v>
      </c>
      <c r="Z879">
        <f t="shared" si="326"/>
        <v>1.0868199999999999</v>
      </c>
      <c r="AA879">
        <f t="shared" si="327"/>
        <v>1.08043</v>
      </c>
      <c r="AB879">
        <f t="shared" si="331"/>
        <v>94.209702660407075</v>
      </c>
      <c r="AC879">
        <f t="shared" si="329"/>
        <v>65.999866754517427</v>
      </c>
      <c r="AE879">
        <f t="shared" si="323"/>
        <v>1.0866100000000001</v>
      </c>
      <c r="AF879">
        <f t="shared" si="324"/>
        <v>1.08081</v>
      </c>
      <c r="AG879">
        <f t="shared" si="328"/>
        <v>97.241379310342083</v>
      </c>
      <c r="AH879">
        <f t="shared" si="322"/>
        <v>76.266675056630035</v>
      </c>
    </row>
    <row r="880" spans="1:34">
      <c r="A880" s="1">
        <v>42356.958333333336</v>
      </c>
      <c r="B880">
        <v>1.0864499999999999</v>
      </c>
      <c r="C880">
        <v>1.0874200000000001</v>
      </c>
      <c r="D880">
        <v>1.0859099999999999</v>
      </c>
      <c r="E880">
        <v>1.08725</v>
      </c>
      <c r="F880">
        <v>17025</v>
      </c>
      <c r="H880">
        <f t="shared" si="316"/>
        <v>5.3999999999998494E-4</v>
      </c>
      <c r="I880">
        <f t="shared" si="312"/>
        <v>65.999866754517427</v>
      </c>
      <c r="J880">
        <f t="shared" si="325"/>
        <v>76.266675056630035</v>
      </c>
      <c r="K880">
        <f t="shared" si="313"/>
        <v>0</v>
      </c>
      <c r="L880">
        <f t="shared" si="314"/>
        <v>0</v>
      </c>
      <c r="M880">
        <f t="shared" si="315"/>
        <v>0</v>
      </c>
      <c r="N880">
        <f t="shared" ca="1" si="330"/>
        <v>0</v>
      </c>
      <c r="O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0">
        <f t="shared" ca="1" si="317"/>
        <v>0.05</v>
      </c>
      <c r="R880">
        <f t="shared" ca="1" si="318"/>
        <v>0</v>
      </c>
      <c r="S880">
        <f t="shared" ca="1" si="319"/>
        <v>102.69610000000002</v>
      </c>
      <c r="T880">
        <f t="shared" ca="1" si="320"/>
        <v>0</v>
      </c>
      <c r="U880">
        <f t="shared" ca="1" si="321"/>
        <v>0</v>
      </c>
      <c r="Z880">
        <f t="shared" si="326"/>
        <v>1.0874200000000001</v>
      </c>
      <c r="AA880">
        <f t="shared" si="327"/>
        <v>1.08043</v>
      </c>
      <c r="AB880">
        <f t="shared" si="331"/>
        <v>97.567954220314704</v>
      </c>
      <c r="AC880">
        <f t="shared" si="329"/>
        <v>74.208649202725383</v>
      </c>
      <c r="AE880">
        <f t="shared" si="323"/>
        <v>1.0874200000000001</v>
      </c>
      <c r="AF880">
        <f t="shared" si="324"/>
        <v>1.08081</v>
      </c>
      <c r="AG880">
        <f t="shared" si="328"/>
        <v>97.428139183055933</v>
      </c>
      <c r="AH880">
        <f t="shared" si="322"/>
        <v>97.334759246699008</v>
      </c>
    </row>
    <row r="881" spans="1:34">
      <c r="A881" s="1">
        <v>42359</v>
      </c>
      <c r="B881">
        <v>1.0863400000000001</v>
      </c>
      <c r="C881">
        <v>1.0863499999999999</v>
      </c>
      <c r="D881">
        <v>1.0850299999999999</v>
      </c>
      <c r="E881">
        <v>1.0854299999999999</v>
      </c>
      <c r="F881">
        <v>1802</v>
      </c>
      <c r="H881">
        <f t="shared" si="316"/>
        <v>3.9999999999995595E-4</v>
      </c>
      <c r="I881">
        <f t="shared" si="312"/>
        <v>74.208649202725383</v>
      </c>
      <c r="J881">
        <f t="shared" si="325"/>
        <v>97.334759246699008</v>
      </c>
      <c r="K881">
        <f t="shared" si="313"/>
        <v>0</v>
      </c>
      <c r="L881">
        <f t="shared" si="314"/>
        <v>0</v>
      </c>
      <c r="M881">
        <f t="shared" si="315"/>
        <v>0</v>
      </c>
      <c r="N881">
        <f t="shared" ca="1" si="330"/>
        <v>0</v>
      </c>
      <c r="O881">
        <f ca="1">IF(ISNA(HLOOKUP(ROW()+1,Лист1!$DD$3:$GY$28,26,FALSE)),IF(ISNA(HLOOKUP(ROW()+1,Лист1!$DD$37:$GY$62,26,FALSE)),0,HLOOKUP(ROW()+1,Лист1!$DD$37:$GY$62,26,FALSE)),HLOOKUP(ROW()+1,Лист1!$DD$3:$GY$28,26,FALSE))</f>
        <v>-7.8000000000000291E-4</v>
      </c>
      <c r="P881">
        <f t="shared" ca="1" si="317"/>
        <v>0.05</v>
      </c>
      <c r="R881">
        <f t="shared" ca="1" si="318"/>
        <v>-7.8000000000000291E-4</v>
      </c>
      <c r="S881">
        <f t="shared" ca="1" si="319"/>
        <v>102.65510000000002</v>
      </c>
      <c r="T881">
        <f t="shared" ca="1" si="320"/>
        <v>-1</v>
      </c>
      <c r="U881">
        <f t="shared" ca="1" si="321"/>
        <v>-4.1000000000000147E-2</v>
      </c>
      <c r="Z881">
        <f t="shared" si="326"/>
        <v>1.0874200000000001</v>
      </c>
      <c r="AA881">
        <f t="shared" si="327"/>
        <v>1.08043</v>
      </c>
      <c r="AB881">
        <f t="shared" si="331"/>
        <v>71.530758226035147</v>
      </c>
      <c r="AC881">
        <f t="shared" si="329"/>
        <v>79.168261836157029</v>
      </c>
      <c r="AE881">
        <f t="shared" si="323"/>
        <v>1.0874200000000001</v>
      </c>
      <c r="AF881">
        <f t="shared" si="324"/>
        <v>1.08327</v>
      </c>
      <c r="AG881">
        <f t="shared" si="328"/>
        <v>52.048192771081659</v>
      </c>
      <c r="AH881">
        <f t="shared" si="322"/>
        <v>74.738165977068803</v>
      </c>
    </row>
    <row r="882" spans="1:34">
      <c r="A882" s="1">
        <v>42359.041666666664</v>
      </c>
      <c r="B882">
        <v>1.08548</v>
      </c>
      <c r="C882">
        <v>1.0863799999999999</v>
      </c>
      <c r="D882">
        <v>1.08477</v>
      </c>
      <c r="E882">
        <v>1.0855600000000001</v>
      </c>
      <c r="F882">
        <v>11887</v>
      </c>
      <c r="H882">
        <f t="shared" si="316"/>
        <v>7.0999999999998842E-4</v>
      </c>
      <c r="I882">
        <f t="shared" si="312"/>
        <v>79.168261836157029</v>
      </c>
      <c r="J882">
        <f t="shared" si="325"/>
        <v>74.738165977068803</v>
      </c>
      <c r="K882">
        <f t="shared" si="313"/>
        <v>-1</v>
      </c>
      <c r="L882">
        <f t="shared" si="314"/>
        <v>0</v>
      </c>
      <c r="M882">
        <f t="shared" si="315"/>
        <v>0</v>
      </c>
      <c r="N882">
        <f t="shared" ca="1" si="330"/>
        <v>0</v>
      </c>
      <c r="O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2">
        <f t="shared" ca="1" si="317"/>
        <v>0.05</v>
      </c>
      <c r="R882">
        <f t="shared" ca="1" si="318"/>
        <v>0</v>
      </c>
      <c r="S882">
        <f t="shared" ca="1" si="319"/>
        <v>102.65510000000002</v>
      </c>
      <c r="T882">
        <f t="shared" ca="1" si="320"/>
        <v>0</v>
      </c>
      <c r="U882">
        <f t="shared" ca="1" si="321"/>
        <v>0</v>
      </c>
      <c r="Z882">
        <f t="shared" si="326"/>
        <v>1.0874200000000001</v>
      </c>
      <c r="AA882">
        <f t="shared" si="327"/>
        <v>1.08043</v>
      </c>
      <c r="AB882">
        <f t="shared" si="331"/>
        <v>73.390557939914743</v>
      </c>
      <c r="AC882">
        <f t="shared" si="329"/>
        <v>84.174743261667913</v>
      </c>
      <c r="AE882">
        <f t="shared" si="323"/>
        <v>1.0874200000000001</v>
      </c>
      <c r="AF882">
        <f t="shared" si="324"/>
        <v>1.08327</v>
      </c>
      <c r="AG882">
        <f t="shared" si="328"/>
        <v>55.180722891567981</v>
      </c>
      <c r="AH882">
        <f t="shared" si="322"/>
        <v>53.61445783132482</v>
      </c>
    </row>
    <row r="883" spans="1:34">
      <c r="A883" s="1">
        <v>42359.083333333336</v>
      </c>
      <c r="B883">
        <v>1.0858699999999999</v>
      </c>
      <c r="C883">
        <v>1.08751</v>
      </c>
      <c r="D883">
        <v>1.0858300000000001</v>
      </c>
      <c r="E883">
        <v>1.08691</v>
      </c>
      <c r="F883">
        <v>13233</v>
      </c>
      <c r="H883">
        <f t="shared" si="316"/>
        <v>3.9999999999817959E-5</v>
      </c>
      <c r="I883">
        <f t="shared" si="312"/>
        <v>84.174743261667913</v>
      </c>
      <c r="J883">
        <f t="shared" si="325"/>
        <v>53.61445783132482</v>
      </c>
      <c r="K883">
        <f t="shared" si="313"/>
        <v>-1</v>
      </c>
      <c r="L883">
        <f t="shared" si="314"/>
        <v>-1</v>
      </c>
      <c r="M883">
        <f t="shared" si="315"/>
        <v>-1</v>
      </c>
      <c r="N883">
        <f t="shared" ca="1" si="330"/>
        <v>-1</v>
      </c>
      <c r="O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3">
        <f t="shared" ca="1" si="317"/>
        <v>0.05</v>
      </c>
      <c r="R883">
        <f t="shared" ca="1" si="318"/>
        <v>0</v>
      </c>
      <c r="S883">
        <f t="shared" ca="1" si="319"/>
        <v>102.65510000000002</v>
      </c>
      <c r="T883">
        <f t="shared" ca="1" si="320"/>
        <v>0</v>
      </c>
      <c r="U883">
        <f t="shared" ca="1" si="321"/>
        <v>0</v>
      </c>
      <c r="Z883">
        <f t="shared" si="326"/>
        <v>1.08751</v>
      </c>
      <c r="AA883">
        <f t="shared" si="327"/>
        <v>1.08043</v>
      </c>
      <c r="AB883">
        <f t="shared" si="331"/>
        <v>91.525423728814459</v>
      </c>
      <c r="AC883">
        <f t="shared" si="329"/>
        <v>83.503673528769767</v>
      </c>
      <c r="AE883">
        <f t="shared" si="323"/>
        <v>1.08751</v>
      </c>
      <c r="AF883">
        <f t="shared" si="324"/>
        <v>1.08327</v>
      </c>
      <c r="AG883">
        <f t="shared" si="328"/>
        <v>85.849056603775225</v>
      </c>
      <c r="AH883">
        <f t="shared" si="322"/>
        <v>70.514889747671603</v>
      </c>
    </row>
    <row r="884" spans="1:34">
      <c r="A884" s="1">
        <v>42359.125</v>
      </c>
      <c r="B884">
        <v>1.0869200000000001</v>
      </c>
      <c r="C884">
        <v>1.0871900000000001</v>
      </c>
      <c r="D884">
        <v>1.0860799999999999</v>
      </c>
      <c r="E884">
        <v>1.0868599999999999</v>
      </c>
      <c r="F884">
        <v>15646</v>
      </c>
      <c r="H884">
        <f t="shared" si="316"/>
        <v>7.8000000000000291E-4</v>
      </c>
      <c r="I884">
        <f t="shared" si="312"/>
        <v>83.503673528769767</v>
      </c>
      <c r="J884">
        <f t="shared" si="325"/>
        <v>70.514889747671603</v>
      </c>
      <c r="K884">
        <f t="shared" si="313"/>
        <v>-1</v>
      </c>
      <c r="L884">
        <f t="shared" si="314"/>
        <v>0</v>
      </c>
      <c r="M884">
        <f t="shared" si="315"/>
        <v>0</v>
      </c>
      <c r="N884">
        <f t="shared" ca="1" si="330"/>
        <v>0</v>
      </c>
      <c r="O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4">
        <f t="shared" ca="1" si="317"/>
        <v>0.05</v>
      </c>
      <c r="R884">
        <f t="shared" ca="1" si="318"/>
        <v>0</v>
      </c>
      <c r="S884">
        <f t="shared" ca="1" si="319"/>
        <v>102.65510000000002</v>
      </c>
      <c r="T884">
        <f t="shared" ca="1" si="320"/>
        <v>0</v>
      </c>
      <c r="U884">
        <f t="shared" ca="1" si="321"/>
        <v>0</v>
      </c>
      <c r="Z884">
        <f t="shared" si="326"/>
        <v>1.08751</v>
      </c>
      <c r="AA884">
        <f t="shared" si="327"/>
        <v>1.08043</v>
      </c>
      <c r="AB884">
        <f t="shared" si="331"/>
        <v>90.819209039547431</v>
      </c>
      <c r="AC884">
        <f t="shared" si="329"/>
        <v>81.816487233577945</v>
      </c>
      <c r="AE884">
        <f t="shared" si="323"/>
        <v>1.08751</v>
      </c>
      <c r="AF884">
        <f t="shared" si="324"/>
        <v>1.08327</v>
      </c>
      <c r="AG884">
        <f t="shared" si="328"/>
        <v>84.669811320753865</v>
      </c>
      <c r="AH884">
        <f t="shared" si="322"/>
        <v>85.259433962264552</v>
      </c>
    </row>
    <row r="885" spans="1:34">
      <c r="A885" s="1">
        <v>42359.166666666664</v>
      </c>
      <c r="B885">
        <v>1.0868599999999999</v>
      </c>
      <c r="C885">
        <v>1.08826</v>
      </c>
      <c r="D885">
        <v>1.0868100000000001</v>
      </c>
      <c r="E885">
        <v>1.0871200000000001</v>
      </c>
      <c r="F885">
        <v>15111</v>
      </c>
      <c r="H885">
        <f t="shared" si="316"/>
        <v>4.9999999999883471E-5</v>
      </c>
      <c r="I885">
        <f t="shared" si="312"/>
        <v>81.816487233577945</v>
      </c>
      <c r="J885">
        <f t="shared" si="325"/>
        <v>85.259433962264552</v>
      </c>
      <c r="K885">
        <f t="shared" si="313"/>
        <v>-1</v>
      </c>
      <c r="L885">
        <f t="shared" si="314"/>
        <v>0</v>
      </c>
      <c r="M885">
        <f t="shared" si="315"/>
        <v>0</v>
      </c>
      <c r="N885">
        <f t="shared" ca="1" si="330"/>
        <v>0</v>
      </c>
      <c r="O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5">
        <f t="shared" ca="1" si="317"/>
        <v>0.05</v>
      </c>
      <c r="R885">
        <f t="shared" ca="1" si="318"/>
        <v>0</v>
      </c>
      <c r="S885">
        <f t="shared" ca="1" si="319"/>
        <v>102.65510000000002</v>
      </c>
      <c r="T885">
        <f t="shared" ca="1" si="320"/>
        <v>0</v>
      </c>
      <c r="U885">
        <f t="shared" ca="1" si="321"/>
        <v>0</v>
      </c>
      <c r="Z885">
        <f t="shared" si="326"/>
        <v>1.08826</v>
      </c>
      <c r="AA885">
        <f t="shared" si="327"/>
        <v>1.08043</v>
      </c>
      <c r="AB885">
        <f t="shared" si="331"/>
        <v>85.440613026820969</v>
      </c>
      <c r="AC885">
        <f t="shared" si="329"/>
        <v>85.293950933774411</v>
      </c>
      <c r="AE885">
        <f t="shared" si="323"/>
        <v>1.08826</v>
      </c>
      <c r="AF885">
        <f t="shared" si="324"/>
        <v>1.0836399999999999</v>
      </c>
      <c r="AG885">
        <f t="shared" si="328"/>
        <v>75.324675324677443</v>
      </c>
      <c r="AH885">
        <f t="shared" si="322"/>
        <v>79.997243322715661</v>
      </c>
    </row>
    <row r="886" spans="1:34">
      <c r="A886" s="1">
        <v>42359.208333333336</v>
      </c>
      <c r="B886">
        <v>1.08711</v>
      </c>
      <c r="C886">
        <v>1.08744</v>
      </c>
      <c r="D886">
        <v>1.08643</v>
      </c>
      <c r="E886">
        <v>1.0865499999999999</v>
      </c>
      <c r="F886">
        <v>14000</v>
      </c>
      <c r="H886">
        <f t="shared" si="316"/>
        <v>1.1999999999989797E-4</v>
      </c>
      <c r="I886">
        <f t="shared" si="312"/>
        <v>85.293950933774411</v>
      </c>
      <c r="J886">
        <f t="shared" si="325"/>
        <v>79.997243322715661</v>
      </c>
      <c r="K886">
        <f t="shared" si="313"/>
        <v>-1</v>
      </c>
      <c r="L886">
        <f t="shared" si="314"/>
        <v>0</v>
      </c>
      <c r="M886">
        <f t="shared" si="315"/>
        <v>0</v>
      </c>
      <c r="N886">
        <f t="shared" ca="1" si="330"/>
        <v>0</v>
      </c>
      <c r="O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6">
        <f t="shared" ca="1" si="317"/>
        <v>0.05</v>
      </c>
      <c r="R886">
        <f t="shared" ca="1" si="318"/>
        <v>0</v>
      </c>
      <c r="S886">
        <f t="shared" ca="1" si="319"/>
        <v>102.65510000000002</v>
      </c>
      <c r="T886">
        <f t="shared" ca="1" si="320"/>
        <v>0</v>
      </c>
      <c r="U886">
        <f t="shared" ca="1" si="321"/>
        <v>0</v>
      </c>
      <c r="Z886">
        <f t="shared" si="326"/>
        <v>1.08826</v>
      </c>
      <c r="AA886">
        <f t="shared" si="327"/>
        <v>1.08043</v>
      </c>
      <c r="AB886">
        <f t="shared" si="331"/>
        <v>78.160919540228619</v>
      </c>
      <c r="AC886">
        <f t="shared" si="329"/>
        <v>86.48654133385287</v>
      </c>
      <c r="AE886">
        <f t="shared" si="323"/>
        <v>1.08826</v>
      </c>
      <c r="AF886">
        <f t="shared" si="324"/>
        <v>1.08477</v>
      </c>
      <c r="AG886">
        <f t="shared" si="328"/>
        <v>51.00286532950993</v>
      </c>
      <c r="AH886">
        <f t="shared" si="322"/>
        <v>63.163770327093687</v>
      </c>
    </row>
    <row r="887" spans="1:34">
      <c r="A887" s="1">
        <v>42359.25</v>
      </c>
      <c r="B887">
        <v>1.08656</v>
      </c>
      <c r="C887">
        <v>1.0866800000000001</v>
      </c>
      <c r="D887">
        <v>1.0863700000000001</v>
      </c>
      <c r="E887">
        <v>1.0866499999999999</v>
      </c>
      <c r="F887">
        <v>12948</v>
      </c>
      <c r="H887">
        <f t="shared" si="316"/>
        <v>1.8999999999991246E-4</v>
      </c>
      <c r="I887">
        <f t="shared" si="312"/>
        <v>86.48654133385287</v>
      </c>
      <c r="J887">
        <f t="shared" si="325"/>
        <v>63.163770327093687</v>
      </c>
      <c r="K887">
        <f t="shared" si="313"/>
        <v>-1</v>
      </c>
      <c r="L887">
        <f t="shared" si="314"/>
        <v>0</v>
      </c>
      <c r="M887">
        <f t="shared" si="315"/>
        <v>0</v>
      </c>
      <c r="N887">
        <f t="shared" ca="1" si="330"/>
        <v>0</v>
      </c>
      <c r="O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7">
        <f t="shared" ca="1" si="317"/>
        <v>0.05</v>
      </c>
      <c r="R887">
        <f t="shared" ca="1" si="318"/>
        <v>0</v>
      </c>
      <c r="S887">
        <f t="shared" ca="1" si="319"/>
        <v>102.65510000000002</v>
      </c>
      <c r="T887">
        <f t="shared" ca="1" si="320"/>
        <v>0</v>
      </c>
      <c r="U887">
        <f t="shared" ca="1" si="321"/>
        <v>0</v>
      </c>
      <c r="Z887">
        <f t="shared" si="326"/>
        <v>1.08826</v>
      </c>
      <c r="AA887">
        <f t="shared" si="327"/>
        <v>1.08043</v>
      </c>
      <c r="AB887">
        <f t="shared" si="331"/>
        <v>79.438058748402156</v>
      </c>
      <c r="AC887">
        <f t="shared" si="329"/>
        <v>83.464700088749794</v>
      </c>
      <c r="AE887">
        <f t="shared" si="323"/>
        <v>1.08826</v>
      </c>
      <c r="AF887">
        <f t="shared" si="324"/>
        <v>1.08477</v>
      </c>
      <c r="AG887">
        <f t="shared" si="328"/>
        <v>53.868194842403597</v>
      </c>
      <c r="AH887">
        <f t="shared" si="322"/>
        <v>52.435530085956763</v>
      </c>
    </row>
    <row r="888" spans="1:34">
      <c r="A888" s="1">
        <v>42359.291666666664</v>
      </c>
      <c r="B888">
        <v>1.08666</v>
      </c>
      <c r="C888">
        <v>1.0871</v>
      </c>
      <c r="D888">
        <v>1.0865499999999999</v>
      </c>
      <c r="E888">
        <v>1.08697</v>
      </c>
      <c r="F888">
        <v>13819</v>
      </c>
      <c r="H888">
        <f t="shared" si="316"/>
        <v>1.100000000000545E-4</v>
      </c>
      <c r="I888">
        <f t="shared" si="312"/>
        <v>83.464700088749794</v>
      </c>
      <c r="J888">
        <f t="shared" si="325"/>
        <v>52.435530085956763</v>
      </c>
      <c r="K888">
        <f t="shared" si="313"/>
        <v>-1</v>
      </c>
      <c r="L888">
        <f t="shared" si="314"/>
        <v>-1</v>
      </c>
      <c r="M888">
        <f t="shared" si="315"/>
        <v>-1</v>
      </c>
      <c r="N888">
        <f t="shared" ca="1" si="330"/>
        <v>0</v>
      </c>
      <c r="O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8">
        <f t="shared" ca="1" si="317"/>
        <v>0.05</v>
      </c>
      <c r="R888">
        <f t="shared" ca="1" si="318"/>
        <v>0</v>
      </c>
      <c r="S888">
        <f t="shared" ca="1" si="319"/>
        <v>102.65510000000002</v>
      </c>
      <c r="T888">
        <f t="shared" ca="1" si="320"/>
        <v>0</v>
      </c>
      <c r="U888">
        <f t="shared" ca="1" si="321"/>
        <v>0</v>
      </c>
      <c r="Z888">
        <f t="shared" si="326"/>
        <v>1.08826</v>
      </c>
      <c r="AA888">
        <f t="shared" si="327"/>
        <v>1.08043</v>
      </c>
      <c r="AB888">
        <f t="shared" si="331"/>
        <v>83.524904214559228</v>
      </c>
      <c r="AC888">
        <f t="shared" si="329"/>
        <v>81.64112388250274</v>
      </c>
      <c r="AE888">
        <f t="shared" si="323"/>
        <v>1.08826</v>
      </c>
      <c r="AF888">
        <f t="shared" si="324"/>
        <v>1.08477</v>
      </c>
      <c r="AG888">
        <f t="shared" si="328"/>
        <v>63.037249283667165</v>
      </c>
      <c r="AH888">
        <f t="shared" si="322"/>
        <v>58.452722063035381</v>
      </c>
    </row>
    <row r="889" spans="1:34">
      <c r="A889" s="1">
        <v>42359.333333333336</v>
      </c>
      <c r="B889">
        <v>1.0869599999999999</v>
      </c>
      <c r="C889">
        <v>1.0874200000000001</v>
      </c>
      <c r="D889">
        <v>1.0866199999999999</v>
      </c>
      <c r="E889">
        <v>1.0872999999999999</v>
      </c>
      <c r="F889">
        <v>13867</v>
      </c>
      <c r="H889">
        <f t="shared" si="316"/>
        <v>3.4000000000000696E-4</v>
      </c>
      <c r="I889">
        <f t="shared" si="312"/>
        <v>81.64112388250274</v>
      </c>
      <c r="J889">
        <f t="shared" si="325"/>
        <v>58.452722063035381</v>
      </c>
      <c r="K889">
        <f t="shared" si="313"/>
        <v>-1</v>
      </c>
      <c r="L889">
        <f t="shared" si="314"/>
        <v>0</v>
      </c>
      <c r="M889">
        <f t="shared" si="315"/>
        <v>0</v>
      </c>
      <c r="N889">
        <f t="shared" ca="1" si="330"/>
        <v>0</v>
      </c>
      <c r="O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9">
        <f t="shared" ca="1" si="317"/>
        <v>0.05</v>
      </c>
      <c r="R889">
        <f t="shared" ca="1" si="318"/>
        <v>0</v>
      </c>
      <c r="S889">
        <f t="shared" ca="1" si="319"/>
        <v>102.65510000000002</v>
      </c>
      <c r="T889">
        <f t="shared" ca="1" si="320"/>
        <v>0</v>
      </c>
      <c r="U889">
        <f t="shared" ca="1" si="321"/>
        <v>0</v>
      </c>
      <c r="Z889">
        <f t="shared" si="326"/>
        <v>1.08826</v>
      </c>
      <c r="AA889">
        <f t="shared" si="327"/>
        <v>1.08043</v>
      </c>
      <c r="AB889">
        <f t="shared" si="331"/>
        <v>87.739463601531654</v>
      </c>
      <c r="AC889">
        <f t="shared" si="329"/>
        <v>82.215836526180411</v>
      </c>
      <c r="AE889">
        <f t="shared" si="323"/>
        <v>1.08826</v>
      </c>
      <c r="AF889">
        <f t="shared" si="324"/>
        <v>1.0858300000000001</v>
      </c>
      <c r="AG889">
        <f t="shared" si="328"/>
        <v>60.493827160489765</v>
      </c>
      <c r="AH889">
        <f t="shared" si="322"/>
        <v>61.765538222078462</v>
      </c>
    </row>
    <row r="890" spans="1:34">
      <c r="A890" s="1">
        <v>42359.375</v>
      </c>
      <c r="B890">
        <v>1.0873299999999999</v>
      </c>
      <c r="C890">
        <v>1.0881099999999999</v>
      </c>
      <c r="D890">
        <v>1.087</v>
      </c>
      <c r="E890">
        <v>1.0872299999999999</v>
      </c>
      <c r="F890">
        <v>14482</v>
      </c>
      <c r="H890">
        <f t="shared" si="316"/>
        <v>2.2999999999995246E-4</v>
      </c>
      <c r="I890">
        <f t="shared" si="312"/>
        <v>82.215836526180411</v>
      </c>
      <c r="J890">
        <f t="shared" si="325"/>
        <v>61.765538222078462</v>
      </c>
      <c r="K890">
        <f t="shared" si="313"/>
        <v>-1</v>
      </c>
      <c r="L890">
        <f t="shared" si="314"/>
        <v>0</v>
      </c>
      <c r="M890">
        <f t="shared" si="315"/>
        <v>0</v>
      </c>
      <c r="N890">
        <f t="shared" ca="1" si="330"/>
        <v>0</v>
      </c>
      <c r="O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0">
        <f t="shared" ca="1" si="317"/>
        <v>0.05</v>
      </c>
      <c r="R890">
        <f t="shared" ca="1" si="318"/>
        <v>0</v>
      </c>
      <c r="S890">
        <f t="shared" ca="1" si="319"/>
        <v>102.65510000000002</v>
      </c>
      <c r="T890">
        <f t="shared" ca="1" si="320"/>
        <v>0</v>
      </c>
      <c r="U890">
        <f t="shared" ca="1" si="321"/>
        <v>0</v>
      </c>
      <c r="Z890">
        <f t="shared" si="326"/>
        <v>1.08826</v>
      </c>
      <c r="AA890">
        <f t="shared" si="327"/>
        <v>1.0807199999999999</v>
      </c>
      <c r="AB890">
        <f t="shared" si="331"/>
        <v>86.339522546418138</v>
      </c>
      <c r="AC890">
        <f t="shared" si="329"/>
        <v>84.260487277727805</v>
      </c>
      <c r="AE890">
        <f t="shared" si="323"/>
        <v>1.08826</v>
      </c>
      <c r="AF890">
        <f t="shared" si="324"/>
        <v>1.0860799999999999</v>
      </c>
      <c r="AG890">
        <f t="shared" si="328"/>
        <v>52.752293577979223</v>
      </c>
      <c r="AH890">
        <f t="shared" si="322"/>
        <v>56.623060369234494</v>
      </c>
    </row>
    <row r="891" spans="1:34">
      <c r="A891" s="1">
        <v>42359.416666666664</v>
      </c>
      <c r="B891">
        <v>1.0872299999999999</v>
      </c>
      <c r="C891">
        <v>1.0882700000000001</v>
      </c>
      <c r="D891">
        <v>1.08639</v>
      </c>
      <c r="E891">
        <v>1.0870299999999999</v>
      </c>
      <c r="F891">
        <v>16822</v>
      </c>
      <c r="H891">
        <f t="shared" si="316"/>
        <v>6.3999999999997392E-4</v>
      </c>
      <c r="I891">
        <f t="shared" si="312"/>
        <v>84.260487277727805</v>
      </c>
      <c r="J891">
        <f t="shared" si="325"/>
        <v>56.623060369234494</v>
      </c>
      <c r="K891">
        <f t="shared" si="313"/>
        <v>-1</v>
      </c>
      <c r="L891">
        <f t="shared" si="314"/>
        <v>0</v>
      </c>
      <c r="M891">
        <f t="shared" si="315"/>
        <v>0</v>
      </c>
      <c r="N891">
        <f t="shared" ca="1" si="330"/>
        <v>0</v>
      </c>
      <c r="O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1">
        <f t="shared" ca="1" si="317"/>
        <v>0.05</v>
      </c>
      <c r="R891">
        <f t="shared" ca="1" si="318"/>
        <v>0</v>
      </c>
      <c r="S891">
        <f t="shared" ca="1" si="319"/>
        <v>102.65510000000002</v>
      </c>
      <c r="T891">
        <f t="shared" ca="1" si="320"/>
        <v>0</v>
      </c>
      <c r="U891">
        <f t="shared" ca="1" si="321"/>
        <v>0</v>
      </c>
      <c r="Z891">
        <f t="shared" si="326"/>
        <v>1.0882700000000001</v>
      </c>
      <c r="AA891">
        <f t="shared" si="327"/>
        <v>1.08081</v>
      </c>
      <c r="AB891">
        <f t="shared" si="331"/>
        <v>83.378016085789199</v>
      </c>
      <c r="AC891">
        <f t="shared" si="329"/>
        <v>85.245476612074555</v>
      </c>
      <c r="AE891">
        <f t="shared" si="323"/>
        <v>1.0882700000000001</v>
      </c>
      <c r="AF891">
        <f t="shared" si="324"/>
        <v>1.0863700000000001</v>
      </c>
      <c r="AG891">
        <f t="shared" si="328"/>
        <v>34.736842105256763</v>
      </c>
      <c r="AH891">
        <f t="shared" si="322"/>
        <v>43.744567841617993</v>
      </c>
    </row>
    <row r="892" spans="1:34">
      <c r="A892" s="1">
        <v>42359.458333333336</v>
      </c>
      <c r="B892">
        <v>1.0870599999999999</v>
      </c>
      <c r="C892">
        <v>1.08815</v>
      </c>
      <c r="D892">
        <v>1.08501</v>
      </c>
      <c r="E892">
        <v>1.0857399999999999</v>
      </c>
      <c r="F892">
        <v>20122</v>
      </c>
      <c r="H892">
        <f t="shared" si="316"/>
        <v>7.299999999998974E-4</v>
      </c>
      <c r="I892">
        <f t="shared" si="312"/>
        <v>85.245476612074555</v>
      </c>
      <c r="J892">
        <f t="shared" si="325"/>
        <v>43.744567841617993</v>
      </c>
      <c r="K892">
        <f t="shared" si="313"/>
        <v>-1</v>
      </c>
      <c r="L892">
        <f t="shared" si="314"/>
        <v>-1</v>
      </c>
      <c r="M892">
        <f t="shared" si="315"/>
        <v>-1</v>
      </c>
      <c r="N892">
        <f t="shared" ca="1" si="330"/>
        <v>0</v>
      </c>
      <c r="O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2">
        <f t="shared" ca="1" si="317"/>
        <v>0.05</v>
      </c>
      <c r="R892">
        <f t="shared" ca="1" si="318"/>
        <v>0</v>
      </c>
      <c r="S892">
        <f t="shared" ca="1" si="319"/>
        <v>102.65510000000002</v>
      </c>
      <c r="T892">
        <f t="shared" ca="1" si="320"/>
        <v>0</v>
      </c>
      <c r="U892">
        <f t="shared" ca="1" si="321"/>
        <v>0</v>
      </c>
      <c r="Z892">
        <f t="shared" si="326"/>
        <v>1.0882700000000001</v>
      </c>
      <c r="AA892">
        <f t="shared" si="327"/>
        <v>1.08081</v>
      </c>
      <c r="AB892">
        <f t="shared" si="331"/>
        <v>66.085790884716673</v>
      </c>
      <c r="AC892">
        <f t="shared" si="329"/>
        <v>80.885698279613919</v>
      </c>
      <c r="AE892">
        <f t="shared" si="323"/>
        <v>1.0882700000000001</v>
      </c>
      <c r="AF892">
        <f t="shared" si="324"/>
        <v>1.08501</v>
      </c>
      <c r="AG892">
        <f t="shared" si="328"/>
        <v>22.392638036806389</v>
      </c>
      <c r="AH892">
        <f t="shared" si="322"/>
        <v>28.564740071031576</v>
      </c>
    </row>
    <row r="893" spans="1:34">
      <c r="A893" s="1">
        <v>42359.5</v>
      </c>
      <c r="B893">
        <v>1.0857600000000001</v>
      </c>
      <c r="C893">
        <v>1.0861799999999999</v>
      </c>
      <c r="D893">
        <v>1.0850200000000001</v>
      </c>
      <c r="E893">
        <v>1.0853299999999999</v>
      </c>
      <c r="F893">
        <v>18028</v>
      </c>
      <c r="H893">
        <f t="shared" si="316"/>
        <v>3.0999999999981043E-4</v>
      </c>
      <c r="I893">
        <f t="shared" si="312"/>
        <v>80.885698279613919</v>
      </c>
      <c r="J893">
        <f t="shared" si="325"/>
        <v>28.564740071031576</v>
      </c>
      <c r="K893">
        <f t="shared" si="313"/>
        <v>-1</v>
      </c>
      <c r="L893">
        <f t="shared" si="314"/>
        <v>-1</v>
      </c>
      <c r="M893">
        <f t="shared" si="315"/>
        <v>-1</v>
      </c>
      <c r="N893">
        <f t="shared" ca="1" si="330"/>
        <v>0</v>
      </c>
      <c r="O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3">
        <f t="shared" ca="1" si="317"/>
        <v>0.05</v>
      </c>
      <c r="R893">
        <f t="shared" ca="1" si="318"/>
        <v>0</v>
      </c>
      <c r="S893">
        <f t="shared" ca="1" si="319"/>
        <v>102.65510000000002</v>
      </c>
      <c r="T893">
        <f t="shared" ca="1" si="320"/>
        <v>0</v>
      </c>
      <c r="U893">
        <f t="shared" ca="1" si="321"/>
        <v>0</v>
      </c>
      <c r="Z893">
        <f t="shared" si="326"/>
        <v>1.0882700000000001</v>
      </c>
      <c r="AA893">
        <f t="shared" si="327"/>
        <v>1.08081</v>
      </c>
      <c r="AB893">
        <f t="shared" si="331"/>
        <v>60.589812332437589</v>
      </c>
      <c r="AC893">
        <f t="shared" si="329"/>
        <v>74.098285462340399</v>
      </c>
      <c r="AE893">
        <f t="shared" si="323"/>
        <v>1.0882700000000001</v>
      </c>
      <c r="AF893">
        <f t="shared" si="324"/>
        <v>1.08501</v>
      </c>
      <c r="AG893">
        <f t="shared" si="328"/>
        <v>9.8159509202414696</v>
      </c>
      <c r="AH893">
        <f t="shared" si="322"/>
        <v>16.104294478523929</v>
      </c>
    </row>
    <row r="894" spans="1:34">
      <c r="A894" s="1">
        <v>42359.541666666664</v>
      </c>
      <c r="B894">
        <v>1.08534</v>
      </c>
      <c r="C894">
        <v>1.0866400000000001</v>
      </c>
      <c r="D894">
        <v>1.0847500000000001</v>
      </c>
      <c r="E894">
        <v>1.08657</v>
      </c>
      <c r="F894">
        <v>17683</v>
      </c>
      <c r="H894">
        <f t="shared" si="316"/>
        <v>5.8999999999986841E-4</v>
      </c>
      <c r="I894">
        <f t="shared" si="312"/>
        <v>74.098285462340399</v>
      </c>
      <c r="J894">
        <f t="shared" si="325"/>
        <v>16.104294478523929</v>
      </c>
      <c r="K894">
        <f t="shared" si="313"/>
        <v>-1</v>
      </c>
      <c r="L894">
        <f t="shared" si="314"/>
        <v>-1</v>
      </c>
      <c r="M894">
        <f t="shared" si="315"/>
        <v>-1</v>
      </c>
      <c r="N894">
        <f t="shared" ca="1" si="330"/>
        <v>0</v>
      </c>
      <c r="O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4">
        <f t="shared" ca="1" si="317"/>
        <v>0.05</v>
      </c>
      <c r="R894">
        <f t="shared" ca="1" si="318"/>
        <v>0</v>
      </c>
      <c r="S894">
        <f t="shared" ca="1" si="319"/>
        <v>102.65510000000002</v>
      </c>
      <c r="T894">
        <f t="shared" ca="1" si="320"/>
        <v>0</v>
      </c>
      <c r="U894">
        <f t="shared" ca="1" si="321"/>
        <v>0</v>
      </c>
      <c r="Z894">
        <f t="shared" si="326"/>
        <v>1.0882700000000001</v>
      </c>
      <c r="AA894">
        <f t="shared" si="327"/>
        <v>1.08081</v>
      </c>
      <c r="AB894">
        <f t="shared" si="331"/>
        <v>77.21179624664839</v>
      </c>
      <c r="AC894">
        <f t="shared" si="329"/>
        <v>71.816353887397952</v>
      </c>
      <c r="AE894">
        <f t="shared" si="323"/>
        <v>1.0882700000000001</v>
      </c>
      <c r="AF894">
        <f t="shared" si="324"/>
        <v>1.0847500000000001</v>
      </c>
      <c r="AG894">
        <f t="shared" si="328"/>
        <v>51.704545454544025</v>
      </c>
      <c r="AH894">
        <f t="shared" si="322"/>
        <v>30.760248187392747</v>
      </c>
    </row>
    <row r="895" spans="1:34">
      <c r="A895" s="1">
        <v>42359.583333333336</v>
      </c>
      <c r="B895">
        <v>1.08656</v>
      </c>
      <c r="C895">
        <v>1.0871299999999999</v>
      </c>
      <c r="D895">
        <v>1.08612</v>
      </c>
      <c r="E895">
        <v>1.08639</v>
      </c>
      <c r="F895">
        <v>16584</v>
      </c>
      <c r="H895">
        <f t="shared" si="316"/>
        <v>2.6999999999999247E-4</v>
      </c>
      <c r="I895">
        <f t="shared" si="312"/>
        <v>71.816353887397952</v>
      </c>
      <c r="J895">
        <f t="shared" si="325"/>
        <v>30.760248187392747</v>
      </c>
      <c r="K895">
        <f t="shared" si="313"/>
        <v>-1</v>
      </c>
      <c r="L895">
        <f t="shared" si="314"/>
        <v>-1</v>
      </c>
      <c r="M895">
        <f t="shared" si="315"/>
        <v>-1</v>
      </c>
      <c r="N895">
        <f t="shared" ca="1" si="330"/>
        <v>0</v>
      </c>
      <c r="O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5">
        <f t="shared" ca="1" si="317"/>
        <v>0.05</v>
      </c>
      <c r="R895">
        <f t="shared" ca="1" si="318"/>
        <v>0</v>
      </c>
      <c r="S895">
        <f t="shared" ca="1" si="319"/>
        <v>102.65510000000002</v>
      </c>
      <c r="T895">
        <f t="shared" ca="1" si="320"/>
        <v>0</v>
      </c>
      <c r="U895">
        <f t="shared" ca="1" si="321"/>
        <v>0</v>
      </c>
      <c r="Z895">
        <f t="shared" si="326"/>
        <v>1.0882700000000001</v>
      </c>
      <c r="AA895">
        <f t="shared" si="327"/>
        <v>1.08081</v>
      </c>
      <c r="AB895">
        <f t="shared" si="331"/>
        <v>74.798927613939696</v>
      </c>
      <c r="AC895">
        <f t="shared" si="329"/>
        <v>69.671581769435591</v>
      </c>
      <c r="AE895">
        <f t="shared" si="323"/>
        <v>1.0882700000000001</v>
      </c>
      <c r="AF895">
        <f t="shared" si="324"/>
        <v>1.0847500000000001</v>
      </c>
      <c r="AG895">
        <f t="shared" si="328"/>
        <v>46.590909090905654</v>
      </c>
      <c r="AH895">
        <f t="shared" si="322"/>
        <v>49.147727272724836</v>
      </c>
    </row>
    <row r="896" spans="1:34">
      <c r="A896" s="1">
        <v>42359.625</v>
      </c>
      <c r="B896">
        <v>1.0863700000000001</v>
      </c>
      <c r="C896">
        <v>1.08673</v>
      </c>
      <c r="D896">
        <v>1.0855300000000001</v>
      </c>
      <c r="E896">
        <v>1.0861700000000001</v>
      </c>
      <c r="F896">
        <v>16300</v>
      </c>
      <c r="H896">
        <f t="shared" si="316"/>
        <v>6.3999999999997392E-4</v>
      </c>
      <c r="I896">
        <f t="shared" si="312"/>
        <v>69.671581769435591</v>
      </c>
      <c r="J896">
        <f t="shared" si="325"/>
        <v>49.147727272724836</v>
      </c>
      <c r="K896">
        <f t="shared" si="313"/>
        <v>0</v>
      </c>
      <c r="L896">
        <f t="shared" si="314"/>
        <v>0</v>
      </c>
      <c r="M896">
        <f t="shared" si="315"/>
        <v>0</v>
      </c>
      <c r="N896">
        <f t="shared" ca="1" si="330"/>
        <v>0</v>
      </c>
      <c r="O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6">
        <f t="shared" ca="1" si="317"/>
        <v>0.05</v>
      </c>
      <c r="R896">
        <f t="shared" ca="1" si="318"/>
        <v>0</v>
      </c>
      <c r="S896">
        <f t="shared" ca="1" si="319"/>
        <v>102.65510000000002</v>
      </c>
      <c r="T896">
        <f t="shared" ca="1" si="320"/>
        <v>0</v>
      </c>
      <c r="U896">
        <f t="shared" ca="1" si="321"/>
        <v>0</v>
      </c>
      <c r="Z896">
        <f t="shared" si="326"/>
        <v>1.0882700000000001</v>
      </c>
      <c r="AA896">
        <f t="shared" si="327"/>
        <v>1.08327</v>
      </c>
      <c r="AB896">
        <f t="shared" si="331"/>
        <v>58.000000000001151</v>
      </c>
      <c r="AC896">
        <f t="shared" si="329"/>
        <v>67.650134048256703</v>
      </c>
      <c r="AE896">
        <f t="shared" si="323"/>
        <v>1.0882700000000001</v>
      </c>
      <c r="AF896">
        <f t="shared" si="324"/>
        <v>1.0847500000000001</v>
      </c>
      <c r="AG896">
        <f t="shared" si="328"/>
        <v>40.340909090908802</v>
      </c>
      <c r="AH896">
        <f t="shared" si="322"/>
        <v>43.465909090907232</v>
      </c>
    </row>
    <row r="897" spans="1:34">
      <c r="A897" s="1">
        <v>42359.666666666664</v>
      </c>
      <c r="B897">
        <v>1.0861799999999999</v>
      </c>
      <c r="C897">
        <v>1.0897300000000001</v>
      </c>
      <c r="D897">
        <v>1.08572</v>
      </c>
      <c r="E897">
        <v>1.0895999999999999</v>
      </c>
      <c r="F897">
        <v>19323</v>
      </c>
      <c r="H897">
        <f t="shared" si="316"/>
        <v>4.5999999999990493E-4</v>
      </c>
      <c r="I897">
        <f t="shared" si="312"/>
        <v>67.650134048256703</v>
      </c>
      <c r="J897">
        <f t="shared" si="325"/>
        <v>43.465909090907232</v>
      </c>
      <c r="K897">
        <f t="shared" si="313"/>
        <v>0</v>
      </c>
      <c r="L897">
        <f t="shared" si="314"/>
        <v>0</v>
      </c>
      <c r="M897">
        <f t="shared" si="315"/>
        <v>0</v>
      </c>
      <c r="N897">
        <f t="shared" ca="1" si="330"/>
        <v>0</v>
      </c>
      <c r="O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7">
        <f t="shared" ca="1" si="317"/>
        <v>0.05</v>
      </c>
      <c r="R897">
        <f t="shared" ca="1" si="318"/>
        <v>0</v>
      </c>
      <c r="S897">
        <f t="shared" ca="1" si="319"/>
        <v>102.65510000000002</v>
      </c>
      <c r="T897">
        <f t="shared" ca="1" si="320"/>
        <v>0</v>
      </c>
      <c r="U897">
        <f t="shared" ca="1" si="321"/>
        <v>0</v>
      </c>
      <c r="Z897">
        <f t="shared" si="326"/>
        <v>1.0897300000000001</v>
      </c>
      <c r="AA897">
        <f t="shared" si="327"/>
        <v>1.08327</v>
      </c>
      <c r="AB897">
        <f t="shared" si="331"/>
        <v>97.987616099068376</v>
      </c>
      <c r="AC897">
        <f t="shared" si="329"/>
        <v>76.999584989914396</v>
      </c>
      <c r="AE897">
        <f t="shared" si="323"/>
        <v>1.0897300000000001</v>
      </c>
      <c r="AF897">
        <f t="shared" si="324"/>
        <v>1.0847500000000001</v>
      </c>
      <c r="AG897">
        <f t="shared" si="328"/>
        <v>97.389558232927996</v>
      </c>
      <c r="AH897">
        <f t="shared" si="322"/>
        <v>68.865233661918396</v>
      </c>
    </row>
    <row r="898" spans="1:34">
      <c r="A898" s="1">
        <v>42359.708333333336</v>
      </c>
      <c r="B898">
        <v>1.08961</v>
      </c>
      <c r="C898">
        <v>1.09083</v>
      </c>
      <c r="D898">
        <v>1.0882499999999999</v>
      </c>
      <c r="E898">
        <v>1.08971</v>
      </c>
      <c r="F898">
        <v>21844</v>
      </c>
      <c r="H898">
        <f t="shared" si="316"/>
        <v>1.3600000000000279E-3</v>
      </c>
      <c r="I898">
        <f t="shared" ref="I898:I961" si="332">AC897</f>
        <v>76.999584989914396</v>
      </c>
      <c r="J898">
        <f t="shared" si="325"/>
        <v>68.865233661918396</v>
      </c>
      <c r="K898">
        <f t="shared" ref="K898:K961" si="333">IF(AND($I898&gt;$Y$4,$I897&gt;$Y$4),-1,IF(AND($I898&lt;$Y$5,$I897&lt;$Y$5),1,0))</f>
        <v>0</v>
      </c>
      <c r="L898">
        <f t="shared" si="314"/>
        <v>0</v>
      </c>
      <c r="M898">
        <f t="shared" si="315"/>
        <v>0</v>
      </c>
      <c r="N898">
        <f t="shared" ca="1" si="330"/>
        <v>0</v>
      </c>
      <c r="O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8">
        <f t="shared" ca="1" si="317"/>
        <v>0.05</v>
      </c>
      <c r="R898">
        <f t="shared" ca="1" si="318"/>
        <v>0</v>
      </c>
      <c r="S898">
        <f t="shared" ca="1" si="319"/>
        <v>102.65510000000002</v>
      </c>
      <c r="T898">
        <f t="shared" ca="1" si="320"/>
        <v>0</v>
      </c>
      <c r="U898">
        <f t="shared" ca="1" si="321"/>
        <v>0</v>
      </c>
      <c r="Z898">
        <f t="shared" si="326"/>
        <v>1.09083</v>
      </c>
      <c r="AA898">
        <f t="shared" si="327"/>
        <v>1.08327</v>
      </c>
      <c r="AB898">
        <f t="shared" si="331"/>
        <v>85.185185185185077</v>
      </c>
      <c r="AC898">
        <f t="shared" si="329"/>
        <v>78.992932224548582</v>
      </c>
      <c r="AE898">
        <f t="shared" si="323"/>
        <v>1.09083</v>
      </c>
      <c r="AF898">
        <f t="shared" si="324"/>
        <v>1.0847500000000001</v>
      </c>
      <c r="AG898">
        <f t="shared" si="328"/>
        <v>81.578947368420472</v>
      </c>
      <c r="AH898">
        <f t="shared" si="322"/>
        <v>89.484252800674227</v>
      </c>
    </row>
    <row r="899" spans="1:34">
      <c r="A899" s="1">
        <v>42359.75</v>
      </c>
      <c r="B899">
        <v>1.0896999999999999</v>
      </c>
      <c r="C899">
        <v>1.0921400000000001</v>
      </c>
      <c r="D899">
        <v>1.0895999999999999</v>
      </c>
      <c r="E899">
        <v>1.0919000000000001</v>
      </c>
      <c r="F899">
        <v>21226</v>
      </c>
      <c r="H899">
        <f t="shared" si="316"/>
        <v>9.9999999999988987E-5</v>
      </c>
      <c r="I899">
        <f t="shared" si="332"/>
        <v>78.992932224548582</v>
      </c>
      <c r="J899">
        <f t="shared" si="325"/>
        <v>89.484252800674227</v>
      </c>
      <c r="K899">
        <f t="shared" si="333"/>
        <v>-1</v>
      </c>
      <c r="L899">
        <f t="shared" ref="L899:L962" si="334">IF(AND($I899-$J899&gt;$Y$6),-1,IF(AND($I899-$J899&lt;-$Y$5),1,0))</f>
        <v>0</v>
      </c>
      <c r="M899">
        <f t="shared" ref="M899:M962" si="335">IF(AND(K899=1,L899=1),1,IF(AND(K899=-1,L899=-1),-1,0))</f>
        <v>0</v>
      </c>
      <c r="N899">
        <f t="shared" ca="1" si="330"/>
        <v>0</v>
      </c>
      <c r="O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9">
        <f t="shared" ca="1" si="317"/>
        <v>0.05</v>
      </c>
      <c r="R899">
        <f t="shared" ca="1" si="318"/>
        <v>0</v>
      </c>
      <c r="S899">
        <f t="shared" ca="1" si="319"/>
        <v>102.65510000000002</v>
      </c>
      <c r="T899">
        <f t="shared" ca="1" si="320"/>
        <v>0</v>
      </c>
      <c r="U899">
        <f t="shared" ca="1" si="321"/>
        <v>0</v>
      </c>
      <c r="Z899">
        <f t="shared" si="326"/>
        <v>1.0921400000000001</v>
      </c>
      <c r="AA899">
        <f t="shared" si="327"/>
        <v>1.08327</v>
      </c>
      <c r="AB899">
        <f t="shared" si="331"/>
        <v>97.294250281848775</v>
      </c>
      <c r="AC899">
        <f t="shared" si="329"/>
        <v>84.616762891525838</v>
      </c>
      <c r="AE899">
        <f t="shared" si="323"/>
        <v>1.0921400000000001</v>
      </c>
      <c r="AF899">
        <f t="shared" si="324"/>
        <v>1.0847500000000001</v>
      </c>
      <c r="AG899">
        <f t="shared" si="328"/>
        <v>96.752368064952393</v>
      </c>
      <c r="AH899">
        <f t="shared" si="322"/>
        <v>89.165657716686439</v>
      </c>
    </row>
    <row r="900" spans="1:34">
      <c r="A900" s="1">
        <v>42359.791666666664</v>
      </c>
      <c r="B900">
        <v>1.0918699999999999</v>
      </c>
      <c r="C900">
        <v>1.0938399999999999</v>
      </c>
      <c r="D900">
        <v>1.09108</v>
      </c>
      <c r="E900">
        <v>1.0919300000000001</v>
      </c>
      <c r="F900">
        <v>20375</v>
      </c>
      <c r="H900">
        <f t="shared" ref="H900:H963" si="336">MIN(E900,B900) - D900</f>
        <v>7.8999999999984638E-4</v>
      </c>
      <c r="I900">
        <f t="shared" si="332"/>
        <v>84.616762891525838</v>
      </c>
      <c r="J900">
        <f t="shared" si="325"/>
        <v>89.165657716686439</v>
      </c>
      <c r="K900">
        <f t="shared" si="333"/>
        <v>-1</v>
      </c>
      <c r="L900">
        <f t="shared" si="334"/>
        <v>0</v>
      </c>
      <c r="M900">
        <f t="shared" si="335"/>
        <v>0</v>
      </c>
      <c r="N900">
        <f t="shared" ca="1" si="330"/>
        <v>0</v>
      </c>
      <c r="O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0">
        <f t="shared" ref="P900:P963" ca="1" si="337">ROUNDDOWN(S899/2000,2)</f>
        <v>0.05</v>
      </c>
      <c r="R900">
        <f t="shared" ref="R900:R963" ca="1" si="338">O900</f>
        <v>0</v>
      </c>
      <c r="S900">
        <f t="shared" ref="S900:S963" ca="1" si="339">S899+U900</f>
        <v>102.65510000000002</v>
      </c>
      <c r="T900">
        <f t="shared" ref="T900:T963" ca="1" si="340">SIGN(R900)</f>
        <v>0</v>
      </c>
      <c r="U900">
        <f t="shared" ref="U900:U963" ca="1" si="341">R900*$V$4*P900+IF(O900=0,0,$V$3)</f>
        <v>0</v>
      </c>
      <c r="Z900">
        <f t="shared" si="326"/>
        <v>1.0938399999999999</v>
      </c>
      <c r="AA900">
        <f t="shared" si="327"/>
        <v>1.0836399999999999</v>
      </c>
      <c r="AB900">
        <f t="shared" si="331"/>
        <v>81.274509803922953</v>
      </c>
      <c r="AC900">
        <f t="shared" si="329"/>
        <v>90.435390342506295</v>
      </c>
      <c r="AE900">
        <f t="shared" si="323"/>
        <v>1.0938399999999999</v>
      </c>
      <c r="AF900">
        <f t="shared" si="324"/>
        <v>1.0847500000000001</v>
      </c>
      <c r="AG900">
        <f t="shared" si="328"/>
        <v>78.987898789880148</v>
      </c>
      <c r="AH900">
        <f t="shared" si="322"/>
        <v>87.870133427416278</v>
      </c>
    </row>
    <row r="901" spans="1:34">
      <c r="A901" s="1">
        <v>42359.833333333336</v>
      </c>
      <c r="B901">
        <v>1.09192</v>
      </c>
      <c r="C901">
        <v>1.0925199999999999</v>
      </c>
      <c r="D901">
        <v>1.0907</v>
      </c>
      <c r="E901">
        <v>1.0910899999999999</v>
      </c>
      <c r="F901">
        <v>16709</v>
      </c>
      <c r="H901">
        <f t="shared" si="336"/>
        <v>3.8999999999989043E-4</v>
      </c>
      <c r="I901">
        <f t="shared" si="332"/>
        <v>90.435390342506295</v>
      </c>
      <c r="J901">
        <f t="shared" si="325"/>
        <v>87.870133427416278</v>
      </c>
      <c r="K901">
        <f t="shared" si="333"/>
        <v>-1</v>
      </c>
      <c r="L901">
        <f t="shared" si="334"/>
        <v>0</v>
      </c>
      <c r="M901">
        <f t="shared" si="335"/>
        <v>0</v>
      </c>
      <c r="N901">
        <f t="shared" ca="1" si="330"/>
        <v>0</v>
      </c>
      <c r="O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1">
        <f t="shared" ca="1" si="337"/>
        <v>0.05</v>
      </c>
      <c r="R901">
        <f t="shared" ca="1" si="338"/>
        <v>0</v>
      </c>
      <c r="S901">
        <f t="shared" ca="1" si="339"/>
        <v>102.65510000000002</v>
      </c>
      <c r="T901">
        <f t="shared" ca="1" si="340"/>
        <v>0</v>
      </c>
      <c r="U901">
        <f t="shared" ca="1" si="341"/>
        <v>0</v>
      </c>
      <c r="Z901">
        <f t="shared" si="326"/>
        <v>1.0938399999999999</v>
      </c>
      <c r="AA901">
        <f t="shared" si="327"/>
        <v>1.0847500000000001</v>
      </c>
      <c r="AB901">
        <f t="shared" si="331"/>
        <v>69.746974697468829</v>
      </c>
      <c r="AC901">
        <f t="shared" si="329"/>
        <v>83.375229992106412</v>
      </c>
      <c r="AE901">
        <f t="shared" si="323"/>
        <v>1.0938399999999999</v>
      </c>
      <c r="AF901">
        <f t="shared" si="324"/>
        <v>1.0855300000000001</v>
      </c>
      <c r="AG901">
        <f t="shared" si="328"/>
        <v>66.907340553548849</v>
      </c>
      <c r="AH901">
        <f t="shared" si="322"/>
        <v>72.947619671714506</v>
      </c>
    </row>
    <row r="902" spans="1:34">
      <c r="A902" s="1">
        <v>42359.875</v>
      </c>
      <c r="B902">
        <v>1.0911</v>
      </c>
      <c r="C902">
        <v>1.09171</v>
      </c>
      <c r="D902">
        <v>1.0909199999999999</v>
      </c>
      <c r="E902">
        <v>1.0909800000000001</v>
      </c>
      <c r="F902">
        <v>14720</v>
      </c>
      <c r="H902">
        <f t="shared" si="336"/>
        <v>6.0000000000171028E-5</v>
      </c>
      <c r="I902">
        <f t="shared" si="332"/>
        <v>83.375229992106412</v>
      </c>
      <c r="J902">
        <f t="shared" si="325"/>
        <v>72.947619671714506</v>
      </c>
      <c r="K902">
        <f t="shared" si="333"/>
        <v>-1</v>
      </c>
      <c r="L902">
        <f t="shared" si="334"/>
        <v>0</v>
      </c>
      <c r="M902">
        <f t="shared" si="335"/>
        <v>0</v>
      </c>
      <c r="N902">
        <f t="shared" ca="1" si="330"/>
        <v>0</v>
      </c>
      <c r="O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2">
        <f t="shared" ca="1" si="337"/>
        <v>0.05</v>
      </c>
      <c r="R902">
        <f t="shared" ca="1" si="338"/>
        <v>0</v>
      </c>
      <c r="S902">
        <f t="shared" ca="1" si="339"/>
        <v>102.65510000000002</v>
      </c>
      <c r="T902">
        <f t="shared" ca="1" si="340"/>
        <v>0</v>
      </c>
      <c r="U902">
        <f t="shared" ca="1" si="341"/>
        <v>0</v>
      </c>
      <c r="Z902">
        <f t="shared" si="326"/>
        <v>1.0938399999999999</v>
      </c>
      <c r="AA902">
        <f t="shared" si="327"/>
        <v>1.0847500000000001</v>
      </c>
      <c r="AB902">
        <f t="shared" si="331"/>
        <v>68.536853685369422</v>
      </c>
      <c r="AC902">
        <f t="shared" si="329"/>
        <v>79.213147117152488</v>
      </c>
      <c r="AE902">
        <f t="shared" si="323"/>
        <v>1.0938399999999999</v>
      </c>
      <c r="AF902">
        <f t="shared" si="324"/>
        <v>1.0855300000000001</v>
      </c>
      <c r="AG902">
        <f t="shared" si="328"/>
        <v>65.583634175692836</v>
      </c>
      <c r="AH902">
        <f t="shared" si="322"/>
        <v>66.245487364620843</v>
      </c>
    </row>
    <row r="903" spans="1:34">
      <c r="A903" s="1">
        <v>42359.916666666664</v>
      </c>
      <c r="B903">
        <v>1.09097</v>
      </c>
      <c r="C903">
        <v>1.0929199999999999</v>
      </c>
      <c r="D903">
        <v>1.09097</v>
      </c>
      <c r="E903">
        <v>1.0925499999999999</v>
      </c>
      <c r="F903">
        <v>14944</v>
      </c>
      <c r="H903">
        <f t="shared" si="336"/>
        <v>0</v>
      </c>
      <c r="I903">
        <f t="shared" si="332"/>
        <v>79.213147117152488</v>
      </c>
      <c r="J903">
        <f t="shared" si="325"/>
        <v>66.245487364620843</v>
      </c>
      <c r="K903">
        <f t="shared" si="333"/>
        <v>-1</v>
      </c>
      <c r="L903">
        <f t="shared" si="334"/>
        <v>0</v>
      </c>
      <c r="M903">
        <f t="shared" si="335"/>
        <v>0</v>
      </c>
      <c r="N903">
        <f t="shared" ca="1" si="330"/>
        <v>0</v>
      </c>
      <c r="O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3">
        <f t="shared" ca="1" si="337"/>
        <v>0.05</v>
      </c>
      <c r="R903">
        <f t="shared" ca="1" si="338"/>
        <v>0</v>
      </c>
      <c r="S903">
        <f t="shared" ca="1" si="339"/>
        <v>102.65510000000002</v>
      </c>
      <c r="T903">
        <f t="shared" ca="1" si="340"/>
        <v>0</v>
      </c>
      <c r="U903">
        <f t="shared" ca="1" si="341"/>
        <v>0</v>
      </c>
      <c r="Z903">
        <f t="shared" si="326"/>
        <v>1.0938399999999999</v>
      </c>
      <c r="AA903">
        <f t="shared" si="327"/>
        <v>1.0847500000000001</v>
      </c>
      <c r="AB903">
        <f t="shared" si="331"/>
        <v>85.808580858085378</v>
      </c>
      <c r="AC903">
        <f t="shared" si="329"/>
        <v>76.341729761211639</v>
      </c>
      <c r="AE903">
        <f t="shared" si="323"/>
        <v>1.0938399999999999</v>
      </c>
      <c r="AF903">
        <f t="shared" si="324"/>
        <v>1.08572</v>
      </c>
      <c r="AG903">
        <f t="shared" si="328"/>
        <v>84.113300492610492</v>
      </c>
      <c r="AH903">
        <f t="shared" si="322"/>
        <v>74.848467334151664</v>
      </c>
    </row>
    <row r="904" spans="1:34">
      <c r="A904" s="1">
        <v>42359.958333333336</v>
      </c>
      <c r="B904">
        <v>1.09256</v>
      </c>
      <c r="C904">
        <v>1.0928100000000001</v>
      </c>
      <c r="D904">
        <v>1.09185</v>
      </c>
      <c r="E904">
        <v>1.0920300000000001</v>
      </c>
      <c r="F904">
        <v>13759</v>
      </c>
      <c r="H904">
        <f t="shared" si="336"/>
        <v>1.8000000000006899E-4</v>
      </c>
      <c r="I904">
        <f t="shared" si="332"/>
        <v>76.341729761211639</v>
      </c>
      <c r="J904">
        <f t="shared" si="325"/>
        <v>74.848467334151664</v>
      </c>
      <c r="K904">
        <f t="shared" si="333"/>
        <v>-1</v>
      </c>
      <c r="L904">
        <f t="shared" si="334"/>
        <v>0</v>
      </c>
      <c r="M904">
        <f t="shared" si="335"/>
        <v>0</v>
      </c>
      <c r="N904">
        <f t="shared" ca="1" si="330"/>
        <v>0</v>
      </c>
      <c r="O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4">
        <f t="shared" ca="1" si="337"/>
        <v>0.05</v>
      </c>
      <c r="R904">
        <f t="shared" ca="1" si="338"/>
        <v>0</v>
      </c>
      <c r="S904">
        <f t="shared" ca="1" si="339"/>
        <v>102.65510000000002</v>
      </c>
      <c r="T904">
        <f t="shared" ca="1" si="340"/>
        <v>0</v>
      </c>
      <c r="U904">
        <f t="shared" ca="1" si="341"/>
        <v>0</v>
      </c>
      <c r="Z904">
        <f t="shared" si="326"/>
        <v>1.0938399999999999</v>
      </c>
      <c r="AA904">
        <f t="shared" si="327"/>
        <v>1.0847500000000001</v>
      </c>
      <c r="AB904">
        <f t="shared" si="331"/>
        <v>80.088008800881155</v>
      </c>
      <c r="AC904">
        <f t="shared" si="329"/>
        <v>76.045104510451196</v>
      </c>
      <c r="AE904">
        <f t="shared" si="323"/>
        <v>1.0938399999999999</v>
      </c>
      <c r="AF904">
        <f t="shared" si="324"/>
        <v>1.0882499999999999</v>
      </c>
      <c r="AG904">
        <f t="shared" si="328"/>
        <v>67.620751341683857</v>
      </c>
      <c r="AH904">
        <f t="shared" si="322"/>
        <v>75.867025917147174</v>
      </c>
    </row>
    <row r="905" spans="1:34">
      <c r="A905" s="1">
        <v>42360</v>
      </c>
      <c r="B905">
        <v>1.0920399999999999</v>
      </c>
      <c r="C905">
        <v>1.0923499999999999</v>
      </c>
      <c r="D905">
        <v>1.0911599999999999</v>
      </c>
      <c r="E905">
        <v>1.0912299999999999</v>
      </c>
      <c r="F905">
        <v>11471</v>
      </c>
      <c r="H905">
        <f t="shared" si="336"/>
        <v>7.0000000000014495E-5</v>
      </c>
      <c r="I905">
        <f t="shared" si="332"/>
        <v>76.045104510451196</v>
      </c>
      <c r="J905">
        <f t="shared" si="325"/>
        <v>75.867025917147174</v>
      </c>
      <c r="K905">
        <f t="shared" si="333"/>
        <v>-1</v>
      </c>
      <c r="L905">
        <f t="shared" si="334"/>
        <v>0</v>
      </c>
      <c r="M905">
        <f t="shared" si="335"/>
        <v>0</v>
      </c>
      <c r="N905">
        <f t="shared" ca="1" si="330"/>
        <v>0</v>
      </c>
      <c r="O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5">
        <f t="shared" ca="1" si="337"/>
        <v>0.05</v>
      </c>
      <c r="R905">
        <f t="shared" ca="1" si="338"/>
        <v>0</v>
      </c>
      <c r="S905">
        <f t="shared" ca="1" si="339"/>
        <v>102.65510000000002</v>
      </c>
      <c r="T905">
        <f t="shared" ca="1" si="340"/>
        <v>0</v>
      </c>
      <c r="U905">
        <f t="shared" ca="1" si="341"/>
        <v>0</v>
      </c>
      <c r="Z905">
        <f t="shared" si="326"/>
        <v>1.0938399999999999</v>
      </c>
      <c r="AA905">
        <f t="shared" si="327"/>
        <v>1.0847500000000001</v>
      </c>
      <c r="AB905">
        <f t="shared" si="331"/>
        <v>71.287128712870711</v>
      </c>
      <c r="AC905">
        <f t="shared" si="329"/>
        <v>76.430143014301663</v>
      </c>
      <c r="AE905">
        <f t="shared" si="323"/>
        <v>1.0938399999999999</v>
      </c>
      <c r="AF905">
        <f t="shared" si="324"/>
        <v>1.0895999999999999</v>
      </c>
      <c r="AG905">
        <f t="shared" si="328"/>
        <v>38.443396226415381</v>
      </c>
      <c r="AH905">
        <f t="shared" si="322"/>
        <v>53.032073784049615</v>
      </c>
    </row>
    <row r="906" spans="1:34">
      <c r="A906" s="1">
        <v>42360.041666666664</v>
      </c>
      <c r="B906">
        <v>1.0912200000000001</v>
      </c>
      <c r="C906">
        <v>1.0915299999999999</v>
      </c>
      <c r="D906">
        <v>1.0908599999999999</v>
      </c>
      <c r="E906">
        <v>1.0908599999999999</v>
      </c>
      <c r="F906">
        <v>12468</v>
      </c>
      <c r="H906">
        <f t="shared" si="336"/>
        <v>0</v>
      </c>
      <c r="I906">
        <f t="shared" si="332"/>
        <v>76.430143014301663</v>
      </c>
      <c r="J906">
        <f t="shared" si="325"/>
        <v>53.032073784049615</v>
      </c>
      <c r="K906">
        <f t="shared" si="333"/>
        <v>-1</v>
      </c>
      <c r="L906">
        <f t="shared" si="334"/>
        <v>0</v>
      </c>
      <c r="M906">
        <f t="shared" si="335"/>
        <v>0</v>
      </c>
      <c r="N906">
        <f t="shared" ca="1" si="330"/>
        <v>0</v>
      </c>
      <c r="O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6">
        <f t="shared" ca="1" si="337"/>
        <v>0.05</v>
      </c>
      <c r="R906">
        <f t="shared" ca="1" si="338"/>
        <v>0</v>
      </c>
      <c r="S906">
        <f t="shared" ca="1" si="339"/>
        <v>102.65510000000002</v>
      </c>
      <c r="T906">
        <f t="shared" ca="1" si="340"/>
        <v>0</v>
      </c>
      <c r="U906">
        <f t="shared" ca="1" si="341"/>
        <v>0</v>
      </c>
      <c r="Z906">
        <f t="shared" si="326"/>
        <v>1.0938399999999999</v>
      </c>
      <c r="AA906">
        <f t="shared" si="327"/>
        <v>1.0847500000000001</v>
      </c>
      <c r="AB906">
        <f t="shared" si="331"/>
        <v>67.216721672166756</v>
      </c>
      <c r="AC906">
        <f t="shared" si="329"/>
        <v>76.100110011000993</v>
      </c>
      <c r="AE906">
        <f t="shared" si="323"/>
        <v>1.0938399999999999</v>
      </c>
      <c r="AF906">
        <f t="shared" si="324"/>
        <v>1.0907</v>
      </c>
      <c r="AG906">
        <f t="shared" si="328"/>
        <v>5.0955414012720386</v>
      </c>
      <c r="AH906">
        <f t="shared" si="322"/>
        <v>21.769468813843709</v>
      </c>
    </row>
    <row r="907" spans="1:34">
      <c r="A907" s="1">
        <v>42360.083333333336</v>
      </c>
      <c r="B907">
        <v>1.0908800000000001</v>
      </c>
      <c r="C907">
        <v>1.0913200000000001</v>
      </c>
      <c r="D907">
        <v>1.09056</v>
      </c>
      <c r="E907">
        <v>1.09104</v>
      </c>
      <c r="F907">
        <v>13591</v>
      </c>
      <c r="H907">
        <f t="shared" si="336"/>
        <v>3.2000000000009798E-4</v>
      </c>
      <c r="I907">
        <f t="shared" si="332"/>
        <v>76.100110011000993</v>
      </c>
      <c r="J907">
        <f t="shared" si="325"/>
        <v>21.769468813843709</v>
      </c>
      <c r="K907">
        <f t="shared" si="333"/>
        <v>-1</v>
      </c>
      <c r="L907">
        <f t="shared" si="334"/>
        <v>-1</v>
      </c>
      <c r="M907">
        <f t="shared" si="335"/>
        <v>-1</v>
      </c>
      <c r="N907">
        <f t="shared" ca="1" si="330"/>
        <v>0</v>
      </c>
      <c r="O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7">
        <f t="shared" ca="1" si="337"/>
        <v>0.05</v>
      </c>
      <c r="R907">
        <f t="shared" ca="1" si="338"/>
        <v>0</v>
      </c>
      <c r="S907">
        <f t="shared" ca="1" si="339"/>
        <v>102.65510000000002</v>
      </c>
      <c r="T907">
        <f t="shared" ca="1" si="340"/>
        <v>0</v>
      </c>
      <c r="U907">
        <f t="shared" ca="1" si="341"/>
        <v>0</v>
      </c>
      <c r="Z907">
        <f t="shared" si="326"/>
        <v>1.0938399999999999</v>
      </c>
      <c r="AA907">
        <f t="shared" si="327"/>
        <v>1.0847500000000001</v>
      </c>
      <c r="AB907">
        <f t="shared" si="331"/>
        <v>69.196919691969541</v>
      </c>
      <c r="AC907">
        <f t="shared" si="329"/>
        <v>71.947194719472037</v>
      </c>
      <c r="AE907">
        <f t="shared" si="323"/>
        <v>1.0929199999999999</v>
      </c>
      <c r="AF907">
        <f t="shared" si="324"/>
        <v>1.09056</v>
      </c>
      <c r="AG907">
        <f t="shared" si="328"/>
        <v>20.338983050849691</v>
      </c>
      <c r="AH907">
        <f t="shared" si="322"/>
        <v>12.717262226060864</v>
      </c>
    </row>
    <row r="908" spans="1:34">
      <c r="A908" s="1">
        <v>42360.125</v>
      </c>
      <c r="B908">
        <v>1.0910599999999999</v>
      </c>
      <c r="C908">
        <v>1.09134</v>
      </c>
      <c r="D908">
        <v>1.0905899999999999</v>
      </c>
      <c r="E908">
        <v>1.0906199999999999</v>
      </c>
      <c r="F908">
        <v>14783</v>
      </c>
      <c r="H908">
        <f t="shared" si="336"/>
        <v>2.9999999999974492E-5</v>
      </c>
      <c r="I908">
        <f t="shared" si="332"/>
        <v>71.947194719472037</v>
      </c>
      <c r="J908">
        <f t="shared" si="325"/>
        <v>12.717262226060864</v>
      </c>
      <c r="K908">
        <f t="shared" si="333"/>
        <v>-1</v>
      </c>
      <c r="L908">
        <f t="shared" si="334"/>
        <v>-1</v>
      </c>
      <c r="M908">
        <f t="shared" si="335"/>
        <v>-1</v>
      </c>
      <c r="N908">
        <f t="shared" ca="1" si="330"/>
        <v>0</v>
      </c>
      <c r="O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8">
        <f t="shared" ca="1" si="337"/>
        <v>0.05</v>
      </c>
      <c r="R908">
        <f t="shared" ca="1" si="338"/>
        <v>0</v>
      </c>
      <c r="S908">
        <f t="shared" ca="1" si="339"/>
        <v>102.65510000000002</v>
      </c>
      <c r="T908">
        <f t="shared" ca="1" si="340"/>
        <v>0</v>
      </c>
      <c r="U908">
        <f t="shared" ca="1" si="341"/>
        <v>0</v>
      </c>
      <c r="Z908">
        <f t="shared" si="326"/>
        <v>1.0938399999999999</v>
      </c>
      <c r="AA908">
        <f t="shared" si="327"/>
        <v>1.0847500000000001</v>
      </c>
      <c r="AB908">
        <f t="shared" si="331"/>
        <v>64.576457645763867</v>
      </c>
      <c r="AC908">
        <f t="shared" si="329"/>
        <v>68.069306930692719</v>
      </c>
      <c r="AE908">
        <f t="shared" si="323"/>
        <v>1.0929199999999999</v>
      </c>
      <c r="AF908">
        <f t="shared" si="324"/>
        <v>1.09056</v>
      </c>
      <c r="AG908">
        <f t="shared" si="328"/>
        <v>2.5423728813538591</v>
      </c>
      <c r="AH908">
        <f t="shared" si="322"/>
        <v>11.440677966101775</v>
      </c>
    </row>
    <row r="909" spans="1:34">
      <c r="A909" s="1">
        <v>42360.166666666664</v>
      </c>
      <c r="B909">
        <v>1.0906100000000001</v>
      </c>
      <c r="C909">
        <v>1.0918399999999999</v>
      </c>
      <c r="D909">
        <v>1.0905400000000001</v>
      </c>
      <c r="E909">
        <v>1.0918000000000001</v>
      </c>
      <c r="F909">
        <v>14992</v>
      </c>
      <c r="H909">
        <f t="shared" si="336"/>
        <v>7.0000000000014495E-5</v>
      </c>
      <c r="I909">
        <f t="shared" si="332"/>
        <v>68.069306930692719</v>
      </c>
      <c r="J909">
        <f t="shared" si="325"/>
        <v>11.440677966101775</v>
      </c>
      <c r="K909">
        <f t="shared" si="333"/>
        <v>0</v>
      </c>
      <c r="L909">
        <f t="shared" si="334"/>
        <v>-1</v>
      </c>
      <c r="M909">
        <f t="shared" si="335"/>
        <v>0</v>
      </c>
      <c r="N909">
        <f t="shared" ca="1" si="330"/>
        <v>0</v>
      </c>
      <c r="O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9">
        <f t="shared" ca="1" si="337"/>
        <v>0.05</v>
      </c>
      <c r="R909">
        <f t="shared" ca="1" si="338"/>
        <v>0</v>
      </c>
      <c r="S909">
        <f t="shared" ca="1" si="339"/>
        <v>102.65510000000002</v>
      </c>
      <c r="T909">
        <f t="shared" ca="1" si="340"/>
        <v>0</v>
      </c>
      <c r="U909">
        <f t="shared" ca="1" si="341"/>
        <v>0</v>
      </c>
      <c r="Z909">
        <f t="shared" si="326"/>
        <v>1.0938399999999999</v>
      </c>
      <c r="AA909">
        <f t="shared" si="327"/>
        <v>1.0847500000000001</v>
      </c>
      <c r="AB909">
        <f t="shared" si="331"/>
        <v>77.557755775579096</v>
      </c>
      <c r="AC909">
        <f t="shared" si="329"/>
        <v>69.636963696369818</v>
      </c>
      <c r="AE909">
        <f t="shared" si="323"/>
        <v>1.0929199999999999</v>
      </c>
      <c r="AF909">
        <f t="shared" si="324"/>
        <v>1.0905400000000001</v>
      </c>
      <c r="AG909">
        <f t="shared" si="328"/>
        <v>52.941176470593717</v>
      </c>
      <c r="AH909">
        <f t="shared" ref="AH909:AH972" si="342">AVERAGE($AG908:$AG909)</f>
        <v>27.741774675973787</v>
      </c>
    </row>
    <row r="910" spans="1:34">
      <c r="A910" s="1">
        <v>42360.208333333336</v>
      </c>
      <c r="B910">
        <v>1.0918099999999999</v>
      </c>
      <c r="C910">
        <v>1.0920799999999999</v>
      </c>
      <c r="D910">
        <v>1.0912900000000001</v>
      </c>
      <c r="E910">
        <v>1.0918600000000001</v>
      </c>
      <c r="F910">
        <v>14103</v>
      </c>
      <c r="H910">
        <f t="shared" si="336"/>
        <v>5.1999999999985391E-4</v>
      </c>
      <c r="I910">
        <f t="shared" si="332"/>
        <v>69.636963696369818</v>
      </c>
      <c r="J910">
        <f t="shared" si="325"/>
        <v>27.741774675973787</v>
      </c>
      <c r="K910">
        <f t="shared" si="333"/>
        <v>0</v>
      </c>
      <c r="L910">
        <f t="shared" si="334"/>
        <v>-1</v>
      </c>
      <c r="M910">
        <f t="shared" si="335"/>
        <v>0</v>
      </c>
      <c r="N910">
        <f t="shared" ca="1" si="330"/>
        <v>0</v>
      </c>
      <c r="O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0">
        <f t="shared" ca="1" si="337"/>
        <v>0.05</v>
      </c>
      <c r="R910">
        <f t="shared" ca="1" si="338"/>
        <v>0</v>
      </c>
      <c r="S910">
        <f t="shared" ca="1" si="339"/>
        <v>102.65510000000002</v>
      </c>
      <c r="T910">
        <f t="shared" ca="1" si="340"/>
        <v>0</v>
      </c>
      <c r="U910">
        <f t="shared" ca="1" si="341"/>
        <v>0</v>
      </c>
      <c r="Z910">
        <f t="shared" si="326"/>
        <v>1.0938399999999999</v>
      </c>
      <c r="AA910">
        <f t="shared" si="327"/>
        <v>1.0847500000000001</v>
      </c>
      <c r="AB910">
        <f t="shared" si="331"/>
        <v>78.217821782179215</v>
      </c>
      <c r="AC910">
        <f t="shared" si="329"/>
        <v>72.387238723872926</v>
      </c>
      <c r="AE910">
        <f t="shared" si="323"/>
        <v>1.0928100000000001</v>
      </c>
      <c r="AF910">
        <f t="shared" si="324"/>
        <v>1.0905400000000001</v>
      </c>
      <c r="AG910">
        <f t="shared" si="328"/>
        <v>58.149779735682429</v>
      </c>
      <c r="AH910">
        <f t="shared" si="342"/>
        <v>55.545478103138073</v>
      </c>
    </row>
    <row r="911" spans="1:34">
      <c r="A911" s="1">
        <v>42360.25</v>
      </c>
      <c r="B911">
        <v>1.0918600000000001</v>
      </c>
      <c r="C911">
        <v>1.09226</v>
      </c>
      <c r="D911">
        <v>1.0912200000000001</v>
      </c>
      <c r="E911">
        <v>1.0916999999999999</v>
      </c>
      <c r="F911">
        <v>13764</v>
      </c>
      <c r="H911">
        <f t="shared" si="336"/>
        <v>4.7999999999981391E-4</v>
      </c>
      <c r="I911">
        <f t="shared" si="332"/>
        <v>72.387238723872926</v>
      </c>
      <c r="J911">
        <f t="shared" si="325"/>
        <v>55.545478103138073</v>
      </c>
      <c r="K911">
        <f t="shared" si="333"/>
        <v>0</v>
      </c>
      <c r="L911">
        <f t="shared" si="334"/>
        <v>0</v>
      </c>
      <c r="M911">
        <f t="shared" si="335"/>
        <v>0</v>
      </c>
      <c r="N911">
        <f t="shared" ca="1" si="330"/>
        <v>0</v>
      </c>
      <c r="O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1">
        <f t="shared" ca="1" si="337"/>
        <v>0.05</v>
      </c>
      <c r="R911">
        <f t="shared" ca="1" si="338"/>
        <v>0</v>
      </c>
      <c r="S911">
        <f t="shared" ca="1" si="339"/>
        <v>102.65510000000002</v>
      </c>
      <c r="T911">
        <f t="shared" ca="1" si="340"/>
        <v>0</v>
      </c>
      <c r="U911">
        <f t="shared" ca="1" si="341"/>
        <v>0</v>
      </c>
      <c r="Z911">
        <f t="shared" si="326"/>
        <v>1.0938399999999999</v>
      </c>
      <c r="AA911">
        <f t="shared" si="327"/>
        <v>1.0847500000000001</v>
      </c>
      <c r="AB911">
        <f t="shared" si="331"/>
        <v>76.457645764575659</v>
      </c>
      <c r="AC911">
        <f t="shared" si="329"/>
        <v>74.202420242024459</v>
      </c>
      <c r="AE911">
        <f t="shared" si="323"/>
        <v>1.0923499999999999</v>
      </c>
      <c r="AF911">
        <f t="shared" si="324"/>
        <v>1.0905400000000001</v>
      </c>
      <c r="AG911">
        <f t="shared" si="328"/>
        <v>64.088397790050436</v>
      </c>
      <c r="AH911">
        <f t="shared" si="342"/>
        <v>61.119088762866433</v>
      </c>
    </row>
    <row r="912" spans="1:34">
      <c r="A912" s="1">
        <v>42360.291666666664</v>
      </c>
      <c r="B912">
        <v>1.0916999999999999</v>
      </c>
      <c r="C912">
        <v>1.0922099999999999</v>
      </c>
      <c r="D912">
        <v>1.09124</v>
      </c>
      <c r="E912">
        <v>1.0920099999999999</v>
      </c>
      <c r="F912">
        <v>13225</v>
      </c>
      <c r="H912">
        <f t="shared" si="336"/>
        <v>4.5999999999990493E-4</v>
      </c>
      <c r="I912">
        <f t="shared" si="332"/>
        <v>74.202420242024459</v>
      </c>
      <c r="J912">
        <f t="shared" si="325"/>
        <v>61.119088762866433</v>
      </c>
      <c r="K912">
        <f t="shared" si="333"/>
        <v>-1</v>
      </c>
      <c r="L912">
        <f t="shared" si="334"/>
        <v>0</v>
      </c>
      <c r="M912">
        <f t="shared" si="335"/>
        <v>0</v>
      </c>
      <c r="N912">
        <f t="shared" ca="1" si="330"/>
        <v>0</v>
      </c>
      <c r="O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2">
        <f t="shared" ca="1" si="337"/>
        <v>0.05</v>
      </c>
      <c r="R912">
        <f t="shared" ca="1" si="338"/>
        <v>0</v>
      </c>
      <c r="S912">
        <f t="shared" ca="1" si="339"/>
        <v>102.65510000000002</v>
      </c>
      <c r="T912">
        <f t="shared" ca="1" si="340"/>
        <v>0</v>
      </c>
      <c r="U912">
        <f t="shared" ca="1" si="341"/>
        <v>0</v>
      </c>
      <c r="Z912">
        <f t="shared" si="326"/>
        <v>1.0938399999999999</v>
      </c>
      <c r="AA912">
        <f t="shared" si="327"/>
        <v>1.0847500000000001</v>
      </c>
      <c r="AB912">
        <f t="shared" si="331"/>
        <v>79.867986798679496</v>
      </c>
      <c r="AC912">
        <f t="shared" si="329"/>
        <v>78.02530253025337</v>
      </c>
      <c r="AE912">
        <f t="shared" si="323"/>
        <v>1.09226</v>
      </c>
      <c r="AF912">
        <f t="shared" si="324"/>
        <v>1.0905400000000001</v>
      </c>
      <c r="AG912">
        <f t="shared" si="328"/>
        <v>85.465116279064432</v>
      </c>
      <c r="AH912">
        <f t="shared" si="342"/>
        <v>74.776757034557434</v>
      </c>
    </row>
    <row r="913" spans="1:34">
      <c r="A913" s="1">
        <v>42360.333333333336</v>
      </c>
      <c r="B913">
        <v>1.09202</v>
      </c>
      <c r="C913">
        <v>1.0921099999999999</v>
      </c>
      <c r="D913">
        <v>1.0908800000000001</v>
      </c>
      <c r="E913">
        <v>1.09093</v>
      </c>
      <c r="F913">
        <v>13819</v>
      </c>
      <c r="H913">
        <f t="shared" si="336"/>
        <v>4.9999999999883471E-5</v>
      </c>
      <c r="I913">
        <f t="shared" si="332"/>
        <v>78.02530253025337</v>
      </c>
      <c r="J913">
        <f t="shared" si="325"/>
        <v>74.776757034557434</v>
      </c>
      <c r="K913">
        <f t="shared" si="333"/>
        <v>-1</v>
      </c>
      <c r="L913">
        <f t="shared" si="334"/>
        <v>0</v>
      </c>
      <c r="M913">
        <f t="shared" si="335"/>
        <v>0</v>
      </c>
      <c r="N913">
        <f t="shared" ca="1" si="330"/>
        <v>0</v>
      </c>
      <c r="O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3">
        <f t="shared" ca="1" si="337"/>
        <v>0.05</v>
      </c>
      <c r="R913">
        <f t="shared" ca="1" si="338"/>
        <v>0</v>
      </c>
      <c r="S913">
        <f t="shared" ca="1" si="339"/>
        <v>102.65510000000002</v>
      </c>
      <c r="T913">
        <f t="shared" ca="1" si="340"/>
        <v>0</v>
      </c>
      <c r="U913">
        <f t="shared" ca="1" si="341"/>
        <v>0</v>
      </c>
      <c r="Z913">
        <f t="shared" si="326"/>
        <v>1.0938399999999999</v>
      </c>
      <c r="AA913">
        <f t="shared" si="327"/>
        <v>1.0847500000000001</v>
      </c>
      <c r="AB913">
        <f t="shared" si="331"/>
        <v>67.986798679867704</v>
      </c>
      <c r="AC913">
        <f t="shared" si="329"/>
        <v>75.632563256325525</v>
      </c>
      <c r="AE913">
        <f t="shared" si="323"/>
        <v>1.09226</v>
      </c>
      <c r="AF913">
        <f t="shared" si="324"/>
        <v>1.0905400000000001</v>
      </c>
      <c r="AG913">
        <f t="shared" si="328"/>
        <v>22.674418604645531</v>
      </c>
      <c r="AH913">
        <f t="shared" si="342"/>
        <v>54.069767441854978</v>
      </c>
    </row>
    <row r="914" spans="1:34">
      <c r="A914" s="1">
        <v>42360.375</v>
      </c>
      <c r="B914">
        <v>1.09094</v>
      </c>
      <c r="C914">
        <v>1.09178</v>
      </c>
      <c r="D914">
        <v>1.0906499999999999</v>
      </c>
      <c r="E914">
        <v>1.0914999999999999</v>
      </c>
      <c r="F914">
        <v>13416</v>
      </c>
      <c r="H914">
        <f t="shared" si="336"/>
        <v>2.9000000000012349E-4</v>
      </c>
      <c r="I914">
        <f t="shared" si="332"/>
        <v>75.632563256325525</v>
      </c>
      <c r="J914">
        <f t="shared" si="325"/>
        <v>54.069767441854978</v>
      </c>
      <c r="K914">
        <f t="shared" si="333"/>
        <v>-1</v>
      </c>
      <c r="L914">
        <f t="shared" si="334"/>
        <v>0</v>
      </c>
      <c r="M914">
        <f t="shared" si="335"/>
        <v>0</v>
      </c>
      <c r="N914">
        <f t="shared" ca="1" si="330"/>
        <v>0</v>
      </c>
      <c r="O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4">
        <f t="shared" ca="1" si="337"/>
        <v>0.05</v>
      </c>
      <c r="R914">
        <f t="shared" ca="1" si="338"/>
        <v>0</v>
      </c>
      <c r="S914">
        <f t="shared" ca="1" si="339"/>
        <v>102.65510000000002</v>
      </c>
      <c r="T914">
        <f t="shared" ca="1" si="340"/>
        <v>0</v>
      </c>
      <c r="U914">
        <f t="shared" ca="1" si="341"/>
        <v>0</v>
      </c>
      <c r="Z914">
        <f t="shared" si="326"/>
        <v>1.0938399999999999</v>
      </c>
      <c r="AA914">
        <f t="shared" si="327"/>
        <v>1.0847500000000001</v>
      </c>
      <c r="AB914">
        <f t="shared" si="331"/>
        <v>74.257425742573659</v>
      </c>
      <c r="AC914">
        <f t="shared" si="329"/>
        <v>74.64246424642414</v>
      </c>
      <c r="AE914">
        <f t="shared" si="323"/>
        <v>1.09226</v>
      </c>
      <c r="AF914">
        <f t="shared" si="324"/>
        <v>1.0905400000000001</v>
      </c>
      <c r="AG914">
        <f t="shared" si="328"/>
        <v>55.813953488365186</v>
      </c>
      <c r="AH914">
        <f t="shared" si="342"/>
        <v>39.244186046505362</v>
      </c>
    </row>
    <row r="915" spans="1:34">
      <c r="A915" s="1">
        <v>42360.416666666664</v>
      </c>
      <c r="B915">
        <v>1.0914999999999999</v>
      </c>
      <c r="C915">
        <v>1.0920700000000001</v>
      </c>
      <c r="D915">
        <v>1.0901799999999999</v>
      </c>
      <c r="E915">
        <v>1.09202</v>
      </c>
      <c r="F915">
        <v>16355</v>
      </c>
      <c r="H915">
        <f t="shared" si="336"/>
        <v>1.3199999999999878E-3</v>
      </c>
      <c r="I915">
        <f t="shared" si="332"/>
        <v>74.64246424642414</v>
      </c>
      <c r="J915">
        <f t="shared" si="325"/>
        <v>39.244186046505362</v>
      </c>
      <c r="K915">
        <f t="shared" si="333"/>
        <v>-1</v>
      </c>
      <c r="L915">
        <f t="shared" si="334"/>
        <v>-1</v>
      </c>
      <c r="M915">
        <f t="shared" si="335"/>
        <v>-1</v>
      </c>
      <c r="N915">
        <f t="shared" ca="1" si="330"/>
        <v>0</v>
      </c>
      <c r="O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5">
        <f t="shared" ca="1" si="337"/>
        <v>0.05</v>
      </c>
      <c r="R915">
        <f t="shared" ca="1" si="338"/>
        <v>0</v>
      </c>
      <c r="S915">
        <f t="shared" ca="1" si="339"/>
        <v>102.65510000000002</v>
      </c>
      <c r="T915">
        <f t="shared" ca="1" si="340"/>
        <v>0</v>
      </c>
      <c r="U915">
        <f t="shared" ca="1" si="341"/>
        <v>0</v>
      </c>
      <c r="Z915">
        <f t="shared" si="326"/>
        <v>1.0938399999999999</v>
      </c>
      <c r="AA915">
        <f t="shared" si="327"/>
        <v>1.0847500000000001</v>
      </c>
      <c r="AB915">
        <f t="shared" si="331"/>
        <v>79.977997799780326</v>
      </c>
      <c r="AC915">
        <f t="shared" si="329"/>
        <v>75.522552255225293</v>
      </c>
      <c r="AE915">
        <f t="shared" ref="AE915:AE978" si="343">MAX($C909:$C915)</f>
        <v>1.09226</v>
      </c>
      <c r="AF915">
        <f t="shared" ref="AF915:AF978" si="344">MIN($D909:$D915)</f>
        <v>1.0901799999999999</v>
      </c>
      <c r="AG915">
        <f t="shared" si="328"/>
        <v>88.461538461538041</v>
      </c>
      <c r="AH915">
        <f t="shared" si="342"/>
        <v>72.137745974951613</v>
      </c>
    </row>
    <row r="916" spans="1:34">
      <c r="A916" s="1">
        <v>42360.458333333336</v>
      </c>
      <c r="B916">
        <v>1.09202</v>
      </c>
      <c r="C916">
        <v>1.09222</v>
      </c>
      <c r="D916">
        <v>1.09056</v>
      </c>
      <c r="E916">
        <v>1.09182</v>
      </c>
      <c r="F916">
        <v>18812</v>
      </c>
      <c r="H916">
        <f t="shared" si="336"/>
        <v>1.2600000000000389E-3</v>
      </c>
      <c r="I916">
        <f t="shared" si="332"/>
        <v>75.522552255225293</v>
      </c>
      <c r="J916">
        <f t="shared" ref="J916:J979" si="345">AH915</f>
        <v>72.137745974951613</v>
      </c>
      <c r="K916">
        <f t="shared" si="333"/>
        <v>-1</v>
      </c>
      <c r="L916">
        <f t="shared" si="334"/>
        <v>0</v>
      </c>
      <c r="M916">
        <f t="shared" si="335"/>
        <v>0</v>
      </c>
      <c r="N916">
        <f t="shared" ca="1" si="330"/>
        <v>0</v>
      </c>
      <c r="O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6">
        <f t="shared" ca="1" si="337"/>
        <v>0.05</v>
      </c>
      <c r="R916">
        <f t="shared" ca="1" si="338"/>
        <v>0</v>
      </c>
      <c r="S916">
        <f t="shared" ca="1" si="339"/>
        <v>102.65510000000002</v>
      </c>
      <c r="T916">
        <f t="shared" ca="1" si="340"/>
        <v>0</v>
      </c>
      <c r="U916">
        <f t="shared" ca="1" si="341"/>
        <v>0</v>
      </c>
      <c r="Z916">
        <f t="shared" si="326"/>
        <v>1.0938399999999999</v>
      </c>
      <c r="AA916">
        <f t="shared" si="327"/>
        <v>1.0855300000000001</v>
      </c>
      <c r="AB916">
        <f t="shared" si="331"/>
        <v>75.691937424789941</v>
      </c>
      <c r="AC916">
        <f t="shared" si="329"/>
        <v>74.478539911752904</v>
      </c>
      <c r="AE916">
        <f t="shared" si="343"/>
        <v>1.09226</v>
      </c>
      <c r="AF916">
        <f t="shared" si="344"/>
        <v>1.0901799999999999</v>
      </c>
      <c r="AG916">
        <f t="shared" si="328"/>
        <v>78.846153846154877</v>
      </c>
      <c r="AH916">
        <f t="shared" si="342"/>
        <v>83.653846153846459</v>
      </c>
    </row>
    <row r="917" spans="1:34">
      <c r="A917" s="1">
        <v>42360.5</v>
      </c>
      <c r="B917">
        <v>1.0918099999999999</v>
      </c>
      <c r="C917">
        <v>1.09433</v>
      </c>
      <c r="D917">
        <v>1.09171</v>
      </c>
      <c r="E917">
        <v>1.0934600000000001</v>
      </c>
      <c r="F917">
        <v>18967</v>
      </c>
      <c r="H917">
        <f t="shared" si="336"/>
        <v>9.9999999999988987E-5</v>
      </c>
      <c r="I917">
        <f t="shared" si="332"/>
        <v>74.478539911752904</v>
      </c>
      <c r="J917">
        <f t="shared" si="345"/>
        <v>83.653846153846459</v>
      </c>
      <c r="K917">
        <f t="shared" si="333"/>
        <v>-1</v>
      </c>
      <c r="L917">
        <f t="shared" si="334"/>
        <v>0</v>
      </c>
      <c r="M917">
        <f t="shared" si="335"/>
        <v>0</v>
      </c>
      <c r="N917">
        <f t="shared" ca="1" si="330"/>
        <v>0</v>
      </c>
      <c r="O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7">
        <f t="shared" ca="1" si="337"/>
        <v>0.05</v>
      </c>
      <c r="R917">
        <f t="shared" ca="1" si="338"/>
        <v>0</v>
      </c>
      <c r="S917">
        <f t="shared" ca="1" si="339"/>
        <v>102.65510000000002</v>
      </c>
      <c r="T917">
        <f t="shared" ca="1" si="340"/>
        <v>0</v>
      </c>
      <c r="U917">
        <f t="shared" ca="1" si="341"/>
        <v>0</v>
      </c>
      <c r="Z917">
        <f t="shared" si="326"/>
        <v>1.09433</v>
      </c>
      <c r="AA917">
        <f t="shared" si="327"/>
        <v>1.0855300000000001</v>
      </c>
      <c r="AB917">
        <f t="shared" si="331"/>
        <v>90.113636363637113</v>
      </c>
      <c r="AC917">
        <f t="shared" si="329"/>
        <v>80.010249332695267</v>
      </c>
      <c r="AE917">
        <f t="shared" si="343"/>
        <v>1.09433</v>
      </c>
      <c r="AF917">
        <f t="shared" si="344"/>
        <v>1.0901799999999999</v>
      </c>
      <c r="AG917">
        <f t="shared" si="328"/>
        <v>79.036144578315529</v>
      </c>
      <c r="AH917">
        <f t="shared" si="342"/>
        <v>78.941149212235203</v>
      </c>
    </row>
    <row r="918" spans="1:34">
      <c r="A918" s="1">
        <v>42360.541666666664</v>
      </c>
      <c r="B918">
        <v>1.09345</v>
      </c>
      <c r="C918">
        <v>1.09371</v>
      </c>
      <c r="D918">
        <v>1.09287</v>
      </c>
      <c r="E918">
        <v>1.09304</v>
      </c>
      <c r="F918">
        <v>17109</v>
      </c>
      <c r="H918">
        <f t="shared" si="336"/>
        <v>1.7000000000000348E-4</v>
      </c>
      <c r="I918">
        <f t="shared" si="332"/>
        <v>80.010249332695267</v>
      </c>
      <c r="J918">
        <f t="shared" si="345"/>
        <v>78.941149212235203</v>
      </c>
      <c r="K918">
        <f t="shared" si="333"/>
        <v>-1</v>
      </c>
      <c r="L918">
        <f t="shared" si="334"/>
        <v>0</v>
      </c>
      <c r="M918">
        <f t="shared" si="335"/>
        <v>0</v>
      </c>
      <c r="N918">
        <f t="shared" ca="1" si="330"/>
        <v>0</v>
      </c>
      <c r="O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8">
        <f t="shared" ca="1" si="337"/>
        <v>0.05</v>
      </c>
      <c r="R918">
        <f t="shared" ca="1" si="338"/>
        <v>0</v>
      </c>
      <c r="S918">
        <f t="shared" ca="1" si="339"/>
        <v>102.65510000000002</v>
      </c>
      <c r="T918">
        <f t="shared" ca="1" si="340"/>
        <v>0</v>
      </c>
      <c r="U918">
        <f t="shared" ca="1" si="341"/>
        <v>0</v>
      </c>
      <c r="Z918">
        <f t="shared" ref="Z918:Z981" si="346">MAX($C897:$C918)</f>
        <v>1.09433</v>
      </c>
      <c r="AA918">
        <f t="shared" ref="AA918:AA981" si="347">MIN($D897:$D918)</f>
        <v>1.08572</v>
      </c>
      <c r="AB918">
        <f t="shared" si="331"/>
        <v>85.017421602787309</v>
      </c>
      <c r="AC918">
        <f t="shared" si="329"/>
        <v>82.700248297748672</v>
      </c>
      <c r="AE918">
        <f t="shared" si="343"/>
        <v>1.09433</v>
      </c>
      <c r="AF918">
        <f t="shared" si="344"/>
        <v>1.0901799999999999</v>
      </c>
      <c r="AG918">
        <f t="shared" si="328"/>
        <v>68.915662650602826</v>
      </c>
      <c r="AH918">
        <f t="shared" si="342"/>
        <v>73.975903614459185</v>
      </c>
    </row>
    <row r="919" spans="1:34">
      <c r="A919" s="1">
        <v>42360.583333333336</v>
      </c>
      <c r="B919">
        <v>1.0930599999999999</v>
      </c>
      <c r="C919">
        <v>1.0946100000000001</v>
      </c>
      <c r="D919">
        <v>1.09256</v>
      </c>
      <c r="E919">
        <v>1.09429</v>
      </c>
      <c r="F919">
        <v>16043</v>
      </c>
      <c r="H919">
        <f t="shared" si="336"/>
        <v>4.9999999999994493E-4</v>
      </c>
      <c r="I919">
        <f t="shared" si="332"/>
        <v>82.700248297748672</v>
      </c>
      <c r="J919">
        <f t="shared" si="345"/>
        <v>73.975903614459185</v>
      </c>
      <c r="K919">
        <f t="shared" si="333"/>
        <v>-1</v>
      </c>
      <c r="L919">
        <f t="shared" si="334"/>
        <v>0</v>
      </c>
      <c r="M919">
        <f t="shared" si="335"/>
        <v>0</v>
      </c>
      <c r="N919">
        <f t="shared" ca="1" si="330"/>
        <v>0</v>
      </c>
      <c r="O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9">
        <f t="shared" ca="1" si="337"/>
        <v>0.05</v>
      </c>
      <c r="R919">
        <f t="shared" ca="1" si="338"/>
        <v>0</v>
      </c>
      <c r="S919">
        <f t="shared" ca="1" si="339"/>
        <v>102.65510000000002</v>
      </c>
      <c r="T919">
        <f t="shared" ca="1" si="340"/>
        <v>0</v>
      </c>
      <c r="U919">
        <f t="shared" ca="1" si="341"/>
        <v>0</v>
      </c>
      <c r="Z919">
        <f t="shared" si="346"/>
        <v>1.0946100000000001</v>
      </c>
      <c r="AA919">
        <f t="shared" si="347"/>
        <v>1.0882499999999999</v>
      </c>
      <c r="AB919">
        <f t="shared" si="331"/>
        <v>94.96855345911807</v>
      </c>
      <c r="AC919">
        <f t="shared" si="329"/>
        <v>86.447887212583112</v>
      </c>
      <c r="AE919">
        <f t="shared" si="343"/>
        <v>1.0946100000000001</v>
      </c>
      <c r="AF919">
        <f t="shared" si="344"/>
        <v>1.0901799999999999</v>
      </c>
      <c r="AG919">
        <f t="shared" ref="AG919:AG982" si="348">($E919-$AF919)/($AE919-$AF919)*100</f>
        <v>92.77652370202965</v>
      </c>
      <c r="AH919">
        <f t="shared" si="342"/>
        <v>80.846093176316231</v>
      </c>
    </row>
    <row r="920" spans="1:34">
      <c r="A920" s="1">
        <v>42360.625</v>
      </c>
      <c r="B920">
        <v>1.0942799999999999</v>
      </c>
      <c r="C920">
        <v>1.0947100000000001</v>
      </c>
      <c r="D920">
        <v>1.09337</v>
      </c>
      <c r="E920">
        <v>1.0940799999999999</v>
      </c>
      <c r="F920">
        <v>16599</v>
      </c>
      <c r="H920">
        <f t="shared" si="336"/>
        <v>7.0999999999998842E-4</v>
      </c>
      <c r="I920">
        <f t="shared" si="332"/>
        <v>86.447887212583112</v>
      </c>
      <c r="J920">
        <f t="shared" si="345"/>
        <v>80.846093176316231</v>
      </c>
      <c r="K920">
        <f t="shared" si="333"/>
        <v>-1</v>
      </c>
      <c r="L920">
        <f t="shared" si="334"/>
        <v>0</v>
      </c>
      <c r="M920">
        <f t="shared" si="335"/>
        <v>0</v>
      </c>
      <c r="N920">
        <f t="shared" ca="1" si="330"/>
        <v>0</v>
      </c>
      <c r="O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0">
        <f t="shared" ca="1" si="337"/>
        <v>0.05</v>
      </c>
      <c r="R920">
        <f t="shared" ca="1" si="338"/>
        <v>0</v>
      </c>
      <c r="S920">
        <f t="shared" ca="1" si="339"/>
        <v>102.65510000000002</v>
      </c>
      <c r="T920">
        <f t="shared" ca="1" si="340"/>
        <v>0</v>
      </c>
      <c r="U920">
        <f t="shared" ca="1" si="341"/>
        <v>0</v>
      </c>
      <c r="Z920">
        <f t="shared" si="346"/>
        <v>1.0947100000000001</v>
      </c>
      <c r="AA920">
        <f t="shared" si="347"/>
        <v>1.0895999999999999</v>
      </c>
      <c r="AB920">
        <f t="shared" si="331"/>
        <v>87.671232876710178</v>
      </c>
      <c r="AC920">
        <f t="shared" si="329"/>
        <v>89.442711075563167</v>
      </c>
      <c r="AE920">
        <f t="shared" si="343"/>
        <v>1.0947100000000001</v>
      </c>
      <c r="AF920">
        <f t="shared" si="344"/>
        <v>1.0901799999999999</v>
      </c>
      <c r="AG920">
        <f t="shared" si="348"/>
        <v>86.092715231785647</v>
      </c>
      <c r="AH920">
        <f t="shared" si="342"/>
        <v>89.434619466907648</v>
      </c>
    </row>
    <row r="921" spans="1:34">
      <c r="A921" s="1">
        <v>42360.666666666664</v>
      </c>
      <c r="B921">
        <v>1.0940799999999999</v>
      </c>
      <c r="C921">
        <v>1.0960300000000001</v>
      </c>
      <c r="D921">
        <v>1.09398</v>
      </c>
      <c r="E921">
        <v>1.0955600000000001</v>
      </c>
      <c r="F921">
        <v>19537</v>
      </c>
      <c r="H921">
        <f t="shared" si="336"/>
        <v>9.9999999999988987E-5</v>
      </c>
      <c r="I921">
        <f t="shared" si="332"/>
        <v>89.442711075563167</v>
      </c>
      <c r="J921">
        <f t="shared" si="345"/>
        <v>89.434619466907648</v>
      </c>
      <c r="K921">
        <f t="shared" si="333"/>
        <v>-1</v>
      </c>
      <c r="L921">
        <f t="shared" si="334"/>
        <v>0</v>
      </c>
      <c r="M921">
        <f t="shared" si="335"/>
        <v>0</v>
      </c>
      <c r="N921">
        <f t="shared" ca="1" si="330"/>
        <v>0</v>
      </c>
      <c r="O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1">
        <f t="shared" ca="1" si="337"/>
        <v>0.05</v>
      </c>
      <c r="R921">
        <f t="shared" ca="1" si="338"/>
        <v>0</v>
      </c>
      <c r="S921">
        <f t="shared" ca="1" si="339"/>
        <v>102.65510000000002</v>
      </c>
      <c r="T921">
        <f t="shared" ca="1" si="340"/>
        <v>0</v>
      </c>
      <c r="U921">
        <f t="shared" ca="1" si="341"/>
        <v>0</v>
      </c>
      <c r="Z921">
        <f t="shared" si="346"/>
        <v>1.0960300000000001</v>
      </c>
      <c r="AA921">
        <f t="shared" si="347"/>
        <v>1.0901799999999999</v>
      </c>
      <c r="AB921">
        <f t="shared" si="331"/>
        <v>91.965811965812648</v>
      </c>
      <c r="AC921">
        <f t="shared" si="329"/>
        <v>89.905754976107048</v>
      </c>
      <c r="AE921">
        <f t="shared" si="343"/>
        <v>1.0960300000000001</v>
      </c>
      <c r="AF921">
        <f t="shared" si="344"/>
        <v>1.0901799999999999</v>
      </c>
      <c r="AG921">
        <f t="shared" si="348"/>
        <v>91.965811965812648</v>
      </c>
      <c r="AH921">
        <f t="shared" si="342"/>
        <v>89.029263598799147</v>
      </c>
    </row>
    <row r="922" spans="1:34">
      <c r="A922" s="1">
        <v>42360.708333333336</v>
      </c>
      <c r="B922">
        <v>1.09555</v>
      </c>
      <c r="C922">
        <v>1.0969599999999999</v>
      </c>
      <c r="D922">
        <v>1.0947800000000001</v>
      </c>
      <c r="E922">
        <v>1.0965</v>
      </c>
      <c r="F922">
        <v>20104</v>
      </c>
      <c r="H922">
        <f t="shared" si="336"/>
        <v>7.699999999999374E-4</v>
      </c>
      <c r="I922">
        <f t="shared" si="332"/>
        <v>89.905754976107048</v>
      </c>
      <c r="J922">
        <f t="shared" si="345"/>
        <v>89.029263598799147</v>
      </c>
      <c r="K922">
        <f t="shared" si="333"/>
        <v>-1</v>
      </c>
      <c r="L922">
        <f t="shared" si="334"/>
        <v>0</v>
      </c>
      <c r="M922">
        <f t="shared" si="335"/>
        <v>0</v>
      </c>
      <c r="N922">
        <f t="shared" ca="1" si="330"/>
        <v>0</v>
      </c>
      <c r="O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2">
        <f t="shared" ca="1" si="337"/>
        <v>0.05</v>
      </c>
      <c r="R922">
        <f t="shared" ca="1" si="338"/>
        <v>0</v>
      </c>
      <c r="S922">
        <f t="shared" ca="1" si="339"/>
        <v>102.65510000000002</v>
      </c>
      <c r="T922">
        <f t="shared" ca="1" si="340"/>
        <v>0</v>
      </c>
      <c r="U922">
        <f t="shared" ca="1" si="341"/>
        <v>0</v>
      </c>
      <c r="Z922">
        <f t="shared" si="346"/>
        <v>1.0969599999999999</v>
      </c>
      <c r="AA922">
        <f t="shared" si="347"/>
        <v>1.0901799999999999</v>
      </c>
      <c r="AB922">
        <f t="shared" si="331"/>
        <v>93.215339233039757</v>
      </c>
      <c r="AC922">
        <f t="shared" ref="AC922:AC985" si="349">AVERAGE(AB919:AB922)</f>
        <v>91.95523438367016</v>
      </c>
      <c r="AE922">
        <f t="shared" si="343"/>
        <v>1.0969599999999999</v>
      </c>
      <c r="AF922">
        <f t="shared" si="344"/>
        <v>1.09056</v>
      </c>
      <c r="AG922">
        <f t="shared" si="348"/>
        <v>92.812500000001435</v>
      </c>
      <c r="AH922">
        <f t="shared" si="342"/>
        <v>92.389155982907042</v>
      </c>
    </row>
    <row r="923" spans="1:34">
      <c r="A923" s="1">
        <v>42360.75</v>
      </c>
      <c r="B923">
        <v>1.0964</v>
      </c>
      <c r="C923">
        <v>1.0983700000000001</v>
      </c>
      <c r="D923">
        <v>1.0963400000000001</v>
      </c>
      <c r="E923">
        <v>1.0966199999999999</v>
      </c>
      <c r="F923">
        <v>20910</v>
      </c>
      <c r="H923">
        <f t="shared" si="336"/>
        <v>5.9999999999948983E-5</v>
      </c>
      <c r="I923">
        <f t="shared" si="332"/>
        <v>91.95523438367016</v>
      </c>
      <c r="J923">
        <f t="shared" si="345"/>
        <v>92.389155982907042</v>
      </c>
      <c r="K923">
        <f t="shared" si="333"/>
        <v>-1</v>
      </c>
      <c r="L923">
        <f t="shared" si="334"/>
        <v>0</v>
      </c>
      <c r="M923">
        <f t="shared" si="335"/>
        <v>0</v>
      </c>
      <c r="N923">
        <f t="shared" ca="1" si="330"/>
        <v>0</v>
      </c>
      <c r="O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3">
        <f t="shared" ca="1" si="337"/>
        <v>0.05</v>
      </c>
      <c r="R923">
        <f t="shared" ca="1" si="338"/>
        <v>0</v>
      </c>
      <c r="S923">
        <f t="shared" ca="1" si="339"/>
        <v>102.65510000000002</v>
      </c>
      <c r="T923">
        <f t="shared" ca="1" si="340"/>
        <v>0</v>
      </c>
      <c r="U923">
        <f t="shared" ca="1" si="341"/>
        <v>0</v>
      </c>
      <c r="Z923">
        <f t="shared" si="346"/>
        <v>1.0983700000000001</v>
      </c>
      <c r="AA923">
        <f t="shared" si="347"/>
        <v>1.0901799999999999</v>
      </c>
      <c r="AB923">
        <f t="shared" si="331"/>
        <v>78.632478632477287</v>
      </c>
      <c r="AC923">
        <f t="shared" si="349"/>
        <v>87.871215677009957</v>
      </c>
      <c r="AE923">
        <f t="shared" si="343"/>
        <v>1.0983700000000001</v>
      </c>
      <c r="AF923">
        <f t="shared" si="344"/>
        <v>1.09171</v>
      </c>
      <c r="AG923">
        <f t="shared" si="348"/>
        <v>73.72372372372206</v>
      </c>
      <c r="AH923">
        <f t="shared" si="342"/>
        <v>83.26811186186174</v>
      </c>
    </row>
    <row r="924" spans="1:34">
      <c r="A924" s="1">
        <v>42360.791666666664</v>
      </c>
      <c r="B924">
        <v>1.0966100000000001</v>
      </c>
      <c r="C924">
        <v>1.09785</v>
      </c>
      <c r="D924">
        <v>1.0962000000000001</v>
      </c>
      <c r="E924">
        <v>1.0976900000000001</v>
      </c>
      <c r="F924">
        <v>18710</v>
      </c>
      <c r="H924">
        <f t="shared" si="336"/>
        <v>4.1000000000002146E-4</v>
      </c>
      <c r="I924">
        <f t="shared" si="332"/>
        <v>87.871215677009957</v>
      </c>
      <c r="J924">
        <f t="shared" si="345"/>
        <v>83.26811186186174</v>
      </c>
      <c r="K924">
        <f t="shared" si="333"/>
        <v>-1</v>
      </c>
      <c r="L924">
        <f t="shared" si="334"/>
        <v>0</v>
      </c>
      <c r="M924">
        <f t="shared" si="335"/>
        <v>0</v>
      </c>
      <c r="N924">
        <f t="shared" ref="N924:N987" ca="1" si="350">IF(COUNTIF(OFFSET($M923,$Y$7,0,1-$Y$7,1),"&lt;&gt;0")=0,$M924,0)</f>
        <v>0</v>
      </c>
      <c r="O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4">
        <f t="shared" ca="1" si="337"/>
        <v>0.05</v>
      </c>
      <c r="R924">
        <f t="shared" ca="1" si="338"/>
        <v>0</v>
      </c>
      <c r="S924">
        <f t="shared" ca="1" si="339"/>
        <v>102.65510000000002</v>
      </c>
      <c r="T924">
        <f t="shared" ca="1" si="340"/>
        <v>0</v>
      </c>
      <c r="U924">
        <f t="shared" ca="1" si="341"/>
        <v>0</v>
      </c>
      <c r="Z924">
        <f t="shared" si="346"/>
        <v>1.0983700000000001</v>
      </c>
      <c r="AA924">
        <f t="shared" si="347"/>
        <v>1.0901799999999999</v>
      </c>
      <c r="AB924">
        <f t="shared" si="331"/>
        <v>91.69719169719167</v>
      </c>
      <c r="AC924">
        <f t="shared" si="349"/>
        <v>88.877705382130344</v>
      </c>
      <c r="AE924">
        <f t="shared" si="343"/>
        <v>1.0983700000000001</v>
      </c>
      <c r="AF924">
        <f t="shared" si="344"/>
        <v>1.09256</v>
      </c>
      <c r="AG924">
        <f t="shared" si="348"/>
        <v>88.296041308089443</v>
      </c>
      <c r="AH924">
        <f t="shared" si="342"/>
        <v>81.009882515905758</v>
      </c>
    </row>
    <row r="925" spans="1:34">
      <c r="A925" s="1">
        <v>42360.833333333336</v>
      </c>
      <c r="B925">
        <v>1.09768</v>
      </c>
      <c r="C925">
        <v>1.0981399999999999</v>
      </c>
      <c r="D925">
        <v>1.0962799999999999</v>
      </c>
      <c r="E925">
        <v>1.0969899999999999</v>
      </c>
      <c r="F925">
        <v>15887</v>
      </c>
      <c r="H925">
        <f t="shared" si="336"/>
        <v>7.0999999999998842E-4</v>
      </c>
      <c r="I925">
        <f t="shared" si="332"/>
        <v>88.877705382130344</v>
      </c>
      <c r="J925">
        <f t="shared" si="345"/>
        <v>81.009882515905758</v>
      </c>
      <c r="K925">
        <f t="shared" si="333"/>
        <v>-1</v>
      </c>
      <c r="L925">
        <f t="shared" si="334"/>
        <v>0</v>
      </c>
      <c r="M925">
        <f t="shared" si="335"/>
        <v>0</v>
      </c>
      <c r="N925">
        <f t="shared" ca="1" si="350"/>
        <v>0</v>
      </c>
      <c r="O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5">
        <f t="shared" ca="1" si="337"/>
        <v>0.05</v>
      </c>
      <c r="R925">
        <f t="shared" ca="1" si="338"/>
        <v>0</v>
      </c>
      <c r="S925">
        <f t="shared" ca="1" si="339"/>
        <v>102.65510000000002</v>
      </c>
      <c r="T925">
        <f t="shared" ca="1" si="340"/>
        <v>0</v>
      </c>
      <c r="U925">
        <f t="shared" ca="1" si="341"/>
        <v>0</v>
      </c>
      <c r="Z925">
        <f t="shared" si="346"/>
        <v>1.0983700000000001</v>
      </c>
      <c r="AA925">
        <f t="shared" si="347"/>
        <v>1.0901799999999999</v>
      </c>
      <c r="AB925">
        <f t="shared" si="331"/>
        <v>83.150183150181505</v>
      </c>
      <c r="AC925">
        <f t="shared" si="349"/>
        <v>86.673798178222569</v>
      </c>
      <c r="AE925">
        <f t="shared" si="343"/>
        <v>1.0983700000000001</v>
      </c>
      <c r="AF925">
        <f t="shared" si="344"/>
        <v>1.09256</v>
      </c>
      <c r="AG925">
        <f t="shared" si="348"/>
        <v>76.24784853700281</v>
      </c>
      <c r="AH925">
        <f t="shared" si="342"/>
        <v>82.271944922546126</v>
      </c>
    </row>
    <row r="926" spans="1:34">
      <c r="A926" s="1">
        <v>42360.875</v>
      </c>
      <c r="B926">
        <v>1.097</v>
      </c>
      <c r="C926">
        <v>1.0970299999999999</v>
      </c>
      <c r="D926">
        <v>1.09632</v>
      </c>
      <c r="E926">
        <v>1.09673</v>
      </c>
      <c r="F926">
        <v>13473</v>
      </c>
      <c r="H926">
        <f t="shared" si="336"/>
        <v>4.1000000000002146E-4</v>
      </c>
      <c r="I926">
        <f t="shared" si="332"/>
        <v>86.673798178222569</v>
      </c>
      <c r="J926">
        <f t="shared" si="345"/>
        <v>82.271944922546126</v>
      </c>
      <c r="K926">
        <f t="shared" si="333"/>
        <v>-1</v>
      </c>
      <c r="L926">
        <f t="shared" si="334"/>
        <v>0</v>
      </c>
      <c r="M926">
        <f t="shared" si="335"/>
        <v>0</v>
      </c>
      <c r="N926">
        <f t="shared" ca="1" si="350"/>
        <v>0</v>
      </c>
      <c r="O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6">
        <f t="shared" ca="1" si="337"/>
        <v>0.05</v>
      </c>
      <c r="R926">
        <f t="shared" ca="1" si="338"/>
        <v>0</v>
      </c>
      <c r="S926">
        <f t="shared" ca="1" si="339"/>
        <v>102.65510000000002</v>
      </c>
      <c r="T926">
        <f t="shared" ca="1" si="340"/>
        <v>0</v>
      </c>
      <c r="U926">
        <f t="shared" ca="1" si="341"/>
        <v>0</v>
      </c>
      <c r="Z926">
        <f t="shared" si="346"/>
        <v>1.0983700000000001</v>
      </c>
      <c r="AA926">
        <f t="shared" si="347"/>
        <v>1.0901799999999999</v>
      </c>
      <c r="AB926">
        <f t="shared" si="331"/>
        <v>79.975579975579265</v>
      </c>
      <c r="AC926">
        <f t="shared" si="349"/>
        <v>83.363858363857432</v>
      </c>
      <c r="AE926">
        <f t="shared" si="343"/>
        <v>1.0983700000000001</v>
      </c>
      <c r="AF926">
        <f t="shared" si="344"/>
        <v>1.09337</v>
      </c>
      <c r="AG926">
        <f t="shared" si="348"/>
        <v>67.199999999999037</v>
      </c>
      <c r="AH926">
        <f t="shared" si="342"/>
        <v>71.723924268500923</v>
      </c>
    </row>
    <row r="927" spans="1:34">
      <c r="A927" s="1">
        <v>42360.916666666664</v>
      </c>
      <c r="B927">
        <v>1.09674</v>
      </c>
      <c r="C927">
        <v>1.09693</v>
      </c>
      <c r="D927">
        <v>1.0946</v>
      </c>
      <c r="E927">
        <v>1.0950899999999999</v>
      </c>
      <c r="F927">
        <v>14036</v>
      </c>
      <c r="H927">
        <f t="shared" si="336"/>
        <v>4.8999999999987942E-4</v>
      </c>
      <c r="I927">
        <f t="shared" si="332"/>
        <v>83.363858363857432</v>
      </c>
      <c r="J927">
        <f t="shared" si="345"/>
        <v>71.723924268500923</v>
      </c>
      <c r="K927">
        <f t="shared" si="333"/>
        <v>-1</v>
      </c>
      <c r="L927">
        <f t="shared" si="334"/>
        <v>0</v>
      </c>
      <c r="M927">
        <f t="shared" si="335"/>
        <v>0</v>
      </c>
      <c r="N927">
        <f t="shared" ca="1" si="350"/>
        <v>0</v>
      </c>
      <c r="O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7">
        <f t="shared" ca="1" si="337"/>
        <v>0.05</v>
      </c>
      <c r="R927">
        <f t="shared" ca="1" si="338"/>
        <v>0</v>
      </c>
      <c r="S927">
        <f t="shared" ca="1" si="339"/>
        <v>102.65510000000002</v>
      </c>
      <c r="T927">
        <f t="shared" ca="1" si="340"/>
        <v>0</v>
      </c>
      <c r="U927">
        <f t="shared" ca="1" si="341"/>
        <v>0</v>
      </c>
      <c r="Z927">
        <f t="shared" si="346"/>
        <v>1.0983700000000001</v>
      </c>
      <c r="AA927">
        <f t="shared" si="347"/>
        <v>1.0901799999999999</v>
      </c>
      <c r="AB927">
        <f t="shared" si="331"/>
        <v>59.951159951158552</v>
      </c>
      <c r="AC927">
        <f t="shared" si="349"/>
        <v>78.693528693527753</v>
      </c>
      <c r="AE927">
        <f t="shared" si="343"/>
        <v>1.0983700000000001</v>
      </c>
      <c r="AF927">
        <f t="shared" si="344"/>
        <v>1.09398</v>
      </c>
      <c r="AG927">
        <f t="shared" si="348"/>
        <v>25.284738041000342</v>
      </c>
      <c r="AH927">
        <f t="shared" si="342"/>
        <v>46.242369020499687</v>
      </c>
    </row>
    <row r="928" spans="1:34">
      <c r="A928" s="1">
        <v>42360.958333333336</v>
      </c>
      <c r="B928">
        <v>1.09507</v>
      </c>
      <c r="C928">
        <v>1.0956699999999999</v>
      </c>
      <c r="D928">
        <v>1.0949800000000001</v>
      </c>
      <c r="E928">
        <v>1.09504</v>
      </c>
      <c r="F928">
        <v>13846</v>
      </c>
      <c r="H928">
        <f t="shared" si="336"/>
        <v>5.9999999999948983E-5</v>
      </c>
      <c r="I928">
        <f t="shared" si="332"/>
        <v>78.693528693527753</v>
      </c>
      <c r="J928">
        <f t="shared" si="345"/>
        <v>46.242369020499687</v>
      </c>
      <c r="K928">
        <f t="shared" si="333"/>
        <v>-1</v>
      </c>
      <c r="L928">
        <f t="shared" si="334"/>
        <v>-1</v>
      </c>
      <c r="M928">
        <f t="shared" si="335"/>
        <v>-1</v>
      </c>
      <c r="N928">
        <f t="shared" ca="1" si="350"/>
        <v>0</v>
      </c>
      <c r="O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8">
        <f t="shared" ca="1" si="337"/>
        <v>0.05</v>
      </c>
      <c r="R928">
        <f t="shared" ca="1" si="338"/>
        <v>0</v>
      </c>
      <c r="S928">
        <f t="shared" ca="1" si="339"/>
        <v>102.65510000000002</v>
      </c>
      <c r="T928">
        <f t="shared" ca="1" si="340"/>
        <v>0</v>
      </c>
      <c r="U928">
        <f t="shared" ca="1" si="341"/>
        <v>0</v>
      </c>
      <c r="Z928">
        <f t="shared" si="346"/>
        <v>1.0983700000000001</v>
      </c>
      <c r="AA928">
        <f t="shared" si="347"/>
        <v>1.0901799999999999</v>
      </c>
      <c r="AB928">
        <f t="shared" si="331"/>
        <v>59.340659340659371</v>
      </c>
      <c r="AC928">
        <f t="shared" si="349"/>
        <v>70.604395604394682</v>
      </c>
      <c r="AE928">
        <f t="shared" si="343"/>
        <v>1.0983700000000001</v>
      </c>
      <c r="AF928">
        <f t="shared" si="344"/>
        <v>1.0946</v>
      </c>
      <c r="AG928">
        <f t="shared" si="348"/>
        <v>11.671087533156232</v>
      </c>
      <c r="AH928">
        <f t="shared" si="342"/>
        <v>18.477912787078289</v>
      </c>
    </row>
    <row r="929" spans="1:34">
      <c r="A929" s="1">
        <v>42361</v>
      </c>
      <c r="B929">
        <v>1.0950599999999999</v>
      </c>
      <c r="C929">
        <v>1.09568</v>
      </c>
      <c r="D929">
        <v>1.0949599999999999</v>
      </c>
      <c r="E929">
        <v>1.09541</v>
      </c>
      <c r="F929">
        <v>14683</v>
      </c>
      <c r="H929">
        <f t="shared" si="336"/>
        <v>9.9999999999988987E-5</v>
      </c>
      <c r="I929">
        <f t="shared" si="332"/>
        <v>70.604395604394682</v>
      </c>
      <c r="J929">
        <f t="shared" si="345"/>
        <v>18.477912787078289</v>
      </c>
      <c r="K929">
        <f t="shared" si="333"/>
        <v>-1</v>
      </c>
      <c r="L929">
        <f t="shared" si="334"/>
        <v>-1</v>
      </c>
      <c r="M929">
        <f t="shared" si="335"/>
        <v>-1</v>
      </c>
      <c r="N929">
        <f t="shared" ca="1" si="350"/>
        <v>0</v>
      </c>
      <c r="O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9">
        <f t="shared" ca="1" si="337"/>
        <v>0.05</v>
      </c>
      <c r="R929">
        <f t="shared" ca="1" si="338"/>
        <v>0</v>
      </c>
      <c r="S929">
        <f t="shared" ca="1" si="339"/>
        <v>102.65510000000002</v>
      </c>
      <c r="T929">
        <f t="shared" ca="1" si="340"/>
        <v>0</v>
      </c>
      <c r="U929">
        <f t="shared" ca="1" si="341"/>
        <v>0</v>
      </c>
      <c r="Z929">
        <f t="shared" si="346"/>
        <v>1.0983700000000001</v>
      </c>
      <c r="AA929">
        <f t="shared" si="347"/>
        <v>1.0901799999999999</v>
      </c>
      <c r="AB929">
        <f t="shared" si="331"/>
        <v>63.858363858363589</v>
      </c>
      <c r="AC929">
        <f t="shared" si="349"/>
        <v>65.781440781440196</v>
      </c>
      <c r="AE929">
        <f t="shared" si="343"/>
        <v>1.0983700000000001</v>
      </c>
      <c r="AF929">
        <f t="shared" si="344"/>
        <v>1.0946</v>
      </c>
      <c r="AG929">
        <f t="shared" si="348"/>
        <v>21.485411140582663</v>
      </c>
      <c r="AH929">
        <f t="shared" si="342"/>
        <v>16.578249336869447</v>
      </c>
    </row>
    <row r="930" spans="1:34">
      <c r="A930" s="1">
        <v>42361.041666666664</v>
      </c>
      <c r="B930">
        <v>1.0954699999999999</v>
      </c>
      <c r="C930">
        <v>1.09568</v>
      </c>
      <c r="D930">
        <v>1.0948199999999999</v>
      </c>
      <c r="E930">
        <v>1.0950500000000001</v>
      </c>
      <c r="F930">
        <v>13651</v>
      </c>
      <c r="H930">
        <f t="shared" si="336"/>
        <v>2.3000000000017451E-4</v>
      </c>
      <c r="I930">
        <f t="shared" si="332"/>
        <v>65.781440781440196</v>
      </c>
      <c r="J930">
        <f t="shared" si="345"/>
        <v>16.578249336869447</v>
      </c>
      <c r="K930">
        <f t="shared" si="333"/>
        <v>0</v>
      </c>
      <c r="L930">
        <f t="shared" si="334"/>
        <v>-1</v>
      </c>
      <c r="M930">
        <f t="shared" si="335"/>
        <v>0</v>
      </c>
      <c r="N930">
        <f t="shared" ca="1" si="350"/>
        <v>0</v>
      </c>
      <c r="O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0">
        <f t="shared" ca="1" si="337"/>
        <v>0.05</v>
      </c>
      <c r="R930">
        <f t="shared" ca="1" si="338"/>
        <v>0</v>
      </c>
      <c r="S930">
        <f t="shared" ca="1" si="339"/>
        <v>102.65510000000002</v>
      </c>
      <c r="T930">
        <f t="shared" ca="1" si="340"/>
        <v>0</v>
      </c>
      <c r="U930">
        <f t="shared" ca="1" si="341"/>
        <v>0</v>
      </c>
      <c r="Z930">
        <f t="shared" si="346"/>
        <v>1.0983700000000001</v>
      </c>
      <c r="AA930">
        <f t="shared" si="347"/>
        <v>1.0901799999999999</v>
      </c>
      <c r="AB930">
        <f t="shared" si="331"/>
        <v>59.462759462760296</v>
      </c>
      <c r="AC930">
        <f t="shared" si="349"/>
        <v>60.653235653235448</v>
      </c>
      <c r="AE930">
        <f t="shared" si="343"/>
        <v>1.0981399999999999</v>
      </c>
      <c r="AF930">
        <f t="shared" si="344"/>
        <v>1.0946</v>
      </c>
      <c r="AG930">
        <f t="shared" si="348"/>
        <v>12.711864406781839</v>
      </c>
      <c r="AH930">
        <f t="shared" si="342"/>
        <v>17.098637773682249</v>
      </c>
    </row>
    <row r="931" spans="1:34">
      <c r="A931" s="1">
        <v>42361.083333333336</v>
      </c>
      <c r="B931">
        <v>1.0950299999999999</v>
      </c>
      <c r="C931">
        <v>1.09527</v>
      </c>
      <c r="D931">
        <v>1.0945499999999999</v>
      </c>
      <c r="E931">
        <v>1.0948199999999999</v>
      </c>
      <c r="F931">
        <v>14673</v>
      </c>
      <c r="H931">
        <f t="shared" si="336"/>
        <v>2.6999999999999247E-4</v>
      </c>
      <c r="I931">
        <f t="shared" si="332"/>
        <v>60.653235653235448</v>
      </c>
      <c r="J931">
        <f t="shared" si="345"/>
        <v>17.098637773682249</v>
      </c>
      <c r="K931">
        <f t="shared" si="333"/>
        <v>0</v>
      </c>
      <c r="L931">
        <f t="shared" si="334"/>
        <v>-1</v>
      </c>
      <c r="M931">
        <f t="shared" si="335"/>
        <v>0</v>
      </c>
      <c r="N931">
        <f t="shared" ca="1" si="350"/>
        <v>0</v>
      </c>
      <c r="O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1">
        <f t="shared" ca="1" si="337"/>
        <v>0.05</v>
      </c>
      <c r="R931">
        <f t="shared" ca="1" si="338"/>
        <v>0</v>
      </c>
      <c r="S931">
        <f t="shared" ca="1" si="339"/>
        <v>102.65510000000002</v>
      </c>
      <c r="T931">
        <f t="shared" ca="1" si="340"/>
        <v>0</v>
      </c>
      <c r="U931">
        <f t="shared" ca="1" si="341"/>
        <v>0</v>
      </c>
      <c r="Z931">
        <f t="shared" si="346"/>
        <v>1.0983700000000001</v>
      </c>
      <c r="AA931">
        <f t="shared" si="347"/>
        <v>1.0901799999999999</v>
      </c>
      <c r="AB931">
        <f t="shared" si="331"/>
        <v>56.654456654455402</v>
      </c>
      <c r="AC931">
        <f t="shared" si="349"/>
        <v>59.829059829059666</v>
      </c>
      <c r="AE931">
        <f t="shared" si="343"/>
        <v>1.0981399999999999</v>
      </c>
      <c r="AF931">
        <f t="shared" si="344"/>
        <v>1.0945499999999999</v>
      </c>
      <c r="AG931">
        <f t="shared" si="348"/>
        <v>7.5208913649023348</v>
      </c>
      <c r="AH931">
        <f t="shared" si="342"/>
        <v>10.116377885842088</v>
      </c>
    </row>
    <row r="932" spans="1:34">
      <c r="A932" s="1">
        <v>42361.125</v>
      </c>
      <c r="B932">
        <v>1.09483</v>
      </c>
      <c r="C932">
        <v>1.09524</v>
      </c>
      <c r="D932">
        <v>1.0947800000000001</v>
      </c>
      <c r="E932">
        <v>1.09497</v>
      </c>
      <c r="F932">
        <v>13137</v>
      </c>
      <c r="H932">
        <f t="shared" si="336"/>
        <v>4.9999999999883471E-5</v>
      </c>
      <c r="I932">
        <f t="shared" si="332"/>
        <v>59.829059829059666</v>
      </c>
      <c r="J932">
        <f t="shared" si="345"/>
        <v>10.116377885842088</v>
      </c>
      <c r="K932">
        <f t="shared" si="333"/>
        <v>0</v>
      </c>
      <c r="L932">
        <f t="shared" si="334"/>
        <v>-1</v>
      </c>
      <c r="M932">
        <f t="shared" si="335"/>
        <v>0</v>
      </c>
      <c r="N932">
        <f t="shared" ca="1" si="350"/>
        <v>0</v>
      </c>
      <c r="O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2">
        <f t="shared" ca="1" si="337"/>
        <v>0.05</v>
      </c>
      <c r="R932">
        <f t="shared" ca="1" si="338"/>
        <v>0</v>
      </c>
      <c r="S932">
        <f t="shared" ca="1" si="339"/>
        <v>102.65510000000002</v>
      </c>
      <c r="T932">
        <f t="shared" ca="1" si="340"/>
        <v>0</v>
      </c>
      <c r="U932">
        <f t="shared" ca="1" si="341"/>
        <v>0</v>
      </c>
      <c r="Z932">
        <f t="shared" si="346"/>
        <v>1.0983700000000001</v>
      </c>
      <c r="AA932">
        <f t="shared" si="347"/>
        <v>1.0901799999999999</v>
      </c>
      <c r="AB932">
        <f t="shared" si="331"/>
        <v>58.485958485958356</v>
      </c>
      <c r="AC932">
        <f t="shared" si="349"/>
        <v>59.615384615384407</v>
      </c>
      <c r="AE932">
        <f t="shared" si="343"/>
        <v>1.0970299999999999</v>
      </c>
      <c r="AF932">
        <f t="shared" si="344"/>
        <v>1.0945499999999999</v>
      </c>
      <c r="AG932">
        <f t="shared" si="348"/>
        <v>16.935483870970991</v>
      </c>
      <c r="AH932">
        <f t="shared" si="342"/>
        <v>12.228187617936662</v>
      </c>
    </row>
    <row r="933" spans="1:34">
      <c r="A933" s="1">
        <v>42361.166666666664</v>
      </c>
      <c r="B933">
        <v>1.0949599999999999</v>
      </c>
      <c r="C933">
        <v>1.0952500000000001</v>
      </c>
      <c r="D933">
        <v>1.09405</v>
      </c>
      <c r="E933">
        <v>1.0942400000000001</v>
      </c>
      <c r="F933">
        <v>13364</v>
      </c>
      <c r="H933">
        <f t="shared" si="336"/>
        <v>1.9000000000013451E-4</v>
      </c>
      <c r="I933">
        <f t="shared" si="332"/>
        <v>59.615384615384407</v>
      </c>
      <c r="J933">
        <f t="shared" si="345"/>
        <v>12.228187617936662</v>
      </c>
      <c r="K933">
        <f t="shared" si="333"/>
        <v>0</v>
      </c>
      <c r="L933">
        <f t="shared" si="334"/>
        <v>-1</v>
      </c>
      <c r="M933">
        <f t="shared" si="335"/>
        <v>0</v>
      </c>
      <c r="N933">
        <f t="shared" ca="1" si="350"/>
        <v>0</v>
      </c>
      <c r="O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3">
        <f t="shared" ca="1" si="337"/>
        <v>0.05</v>
      </c>
      <c r="R933">
        <f t="shared" ca="1" si="338"/>
        <v>0</v>
      </c>
      <c r="S933">
        <f t="shared" ca="1" si="339"/>
        <v>102.65510000000002</v>
      </c>
      <c r="T933">
        <f t="shared" ca="1" si="340"/>
        <v>0</v>
      </c>
      <c r="U933">
        <f t="shared" ca="1" si="341"/>
        <v>0</v>
      </c>
      <c r="Z933">
        <f t="shared" si="346"/>
        <v>1.0983700000000001</v>
      </c>
      <c r="AA933">
        <f t="shared" si="347"/>
        <v>1.0901799999999999</v>
      </c>
      <c r="AB933">
        <f t="shared" si="331"/>
        <v>49.572649572650846</v>
      </c>
      <c r="AC933">
        <f t="shared" si="349"/>
        <v>56.043956043956221</v>
      </c>
      <c r="AE933">
        <f t="shared" si="343"/>
        <v>1.09693</v>
      </c>
      <c r="AF933">
        <f t="shared" si="344"/>
        <v>1.09405</v>
      </c>
      <c r="AG933">
        <f t="shared" si="348"/>
        <v>6.5972222222269075</v>
      </c>
      <c r="AH933">
        <f t="shared" si="342"/>
        <v>11.766353046598949</v>
      </c>
    </row>
    <row r="934" spans="1:34">
      <c r="A934" s="1">
        <v>42361.208333333336</v>
      </c>
      <c r="B934">
        <v>1.0942400000000001</v>
      </c>
      <c r="C934">
        <v>1.0943799999999999</v>
      </c>
      <c r="D934">
        <v>1.0932200000000001</v>
      </c>
      <c r="E934">
        <v>1.0940799999999999</v>
      </c>
      <c r="F934">
        <v>13867</v>
      </c>
      <c r="H934">
        <f t="shared" si="336"/>
        <v>8.5999999999986088E-4</v>
      </c>
      <c r="I934">
        <f t="shared" si="332"/>
        <v>56.043956043956221</v>
      </c>
      <c r="J934">
        <f t="shared" si="345"/>
        <v>11.766353046598949</v>
      </c>
      <c r="K934">
        <f t="shared" si="333"/>
        <v>0</v>
      </c>
      <c r="L934">
        <f t="shared" si="334"/>
        <v>-1</v>
      </c>
      <c r="M934">
        <f t="shared" si="335"/>
        <v>0</v>
      </c>
      <c r="N934">
        <f t="shared" ca="1" si="350"/>
        <v>0</v>
      </c>
      <c r="O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4">
        <f t="shared" ca="1" si="337"/>
        <v>0.05</v>
      </c>
      <c r="R934">
        <f t="shared" ca="1" si="338"/>
        <v>0</v>
      </c>
      <c r="S934">
        <f t="shared" ca="1" si="339"/>
        <v>102.65510000000002</v>
      </c>
      <c r="T934">
        <f t="shared" ca="1" si="340"/>
        <v>0</v>
      </c>
      <c r="U934">
        <f t="shared" ca="1" si="341"/>
        <v>0</v>
      </c>
      <c r="Z934">
        <f t="shared" si="346"/>
        <v>1.0983700000000001</v>
      </c>
      <c r="AA934">
        <f t="shared" si="347"/>
        <v>1.0901799999999999</v>
      </c>
      <c r="AB934">
        <f t="shared" ref="AB934:AB997" si="351">(E934-AA934)/(Z934-AA934)*100</f>
        <v>47.619047619046974</v>
      </c>
      <c r="AC934">
        <f t="shared" si="349"/>
        <v>53.083028083027891</v>
      </c>
      <c r="AE934">
        <f t="shared" si="343"/>
        <v>1.09568</v>
      </c>
      <c r="AF934">
        <f t="shared" si="344"/>
        <v>1.0932200000000001</v>
      </c>
      <c r="AG934">
        <f t="shared" si="348"/>
        <v>34.959349593491609</v>
      </c>
      <c r="AH934">
        <f t="shared" si="342"/>
        <v>20.778285907859257</v>
      </c>
    </row>
    <row r="935" spans="1:34">
      <c r="A935" s="1">
        <v>42361.25</v>
      </c>
      <c r="B935">
        <v>1.09406</v>
      </c>
      <c r="C935">
        <v>1.0947499999999999</v>
      </c>
      <c r="D935">
        <v>1.09372</v>
      </c>
      <c r="E935">
        <v>1.0946499999999999</v>
      </c>
      <c r="F935">
        <v>12031</v>
      </c>
      <c r="H935">
        <f t="shared" si="336"/>
        <v>3.4000000000000696E-4</v>
      </c>
      <c r="I935">
        <f t="shared" si="332"/>
        <v>53.083028083027891</v>
      </c>
      <c r="J935">
        <f t="shared" si="345"/>
        <v>20.778285907859257</v>
      </c>
      <c r="K935">
        <f t="shared" si="333"/>
        <v>0</v>
      </c>
      <c r="L935">
        <f t="shared" si="334"/>
        <v>-1</v>
      </c>
      <c r="M935">
        <f t="shared" si="335"/>
        <v>0</v>
      </c>
      <c r="N935">
        <f t="shared" ca="1" si="350"/>
        <v>0</v>
      </c>
      <c r="O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5">
        <f t="shared" ca="1" si="337"/>
        <v>0.05</v>
      </c>
      <c r="R935">
        <f t="shared" ca="1" si="338"/>
        <v>0</v>
      </c>
      <c r="S935">
        <f t="shared" ca="1" si="339"/>
        <v>102.65510000000002</v>
      </c>
      <c r="T935">
        <f t="shared" ca="1" si="340"/>
        <v>0</v>
      </c>
      <c r="U935">
        <f t="shared" ca="1" si="341"/>
        <v>0</v>
      </c>
      <c r="Z935">
        <f t="shared" si="346"/>
        <v>1.0983700000000001</v>
      </c>
      <c r="AA935">
        <f t="shared" si="347"/>
        <v>1.0901799999999999</v>
      </c>
      <c r="AB935">
        <f t="shared" si="351"/>
        <v>54.578754578753319</v>
      </c>
      <c r="AC935">
        <f t="shared" si="349"/>
        <v>52.56410256410237</v>
      </c>
      <c r="AE935">
        <f t="shared" si="343"/>
        <v>1.09568</v>
      </c>
      <c r="AF935">
        <f t="shared" si="344"/>
        <v>1.0932200000000001</v>
      </c>
      <c r="AG935">
        <f t="shared" si="348"/>
        <v>58.130081300807909</v>
      </c>
      <c r="AH935">
        <f t="shared" si="342"/>
        <v>46.544715447149756</v>
      </c>
    </row>
    <row r="936" spans="1:34">
      <c r="A936" s="1">
        <v>42361.291666666664</v>
      </c>
      <c r="B936">
        <v>1.0946400000000001</v>
      </c>
      <c r="C936">
        <v>1.0946899999999999</v>
      </c>
      <c r="D936">
        <v>1.09352</v>
      </c>
      <c r="E936">
        <v>1.0937300000000001</v>
      </c>
      <c r="F936">
        <v>12909</v>
      </c>
      <c r="H936">
        <f t="shared" si="336"/>
        <v>2.1000000000004349E-4</v>
      </c>
      <c r="I936">
        <f t="shared" si="332"/>
        <v>52.56410256410237</v>
      </c>
      <c r="J936">
        <f t="shared" si="345"/>
        <v>46.544715447149756</v>
      </c>
      <c r="K936">
        <f t="shared" si="333"/>
        <v>0</v>
      </c>
      <c r="L936">
        <f t="shared" si="334"/>
        <v>0</v>
      </c>
      <c r="M936">
        <f t="shared" si="335"/>
        <v>0</v>
      </c>
      <c r="N936">
        <f t="shared" ca="1" si="350"/>
        <v>0</v>
      </c>
      <c r="O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6">
        <f t="shared" ca="1" si="337"/>
        <v>0.05</v>
      </c>
      <c r="R936">
        <f t="shared" ca="1" si="338"/>
        <v>0</v>
      </c>
      <c r="S936">
        <f t="shared" ca="1" si="339"/>
        <v>102.65510000000002</v>
      </c>
      <c r="T936">
        <f t="shared" ca="1" si="340"/>
        <v>0</v>
      </c>
      <c r="U936">
        <f t="shared" ca="1" si="341"/>
        <v>0</v>
      </c>
      <c r="Z936">
        <f t="shared" si="346"/>
        <v>1.0983700000000001</v>
      </c>
      <c r="AA936">
        <f t="shared" si="347"/>
        <v>1.0901799999999999</v>
      </c>
      <c r="AB936">
        <f t="shared" si="351"/>
        <v>43.345543345544598</v>
      </c>
      <c r="AC936">
        <f t="shared" si="349"/>
        <v>48.778998778998933</v>
      </c>
      <c r="AE936">
        <f t="shared" si="343"/>
        <v>1.09568</v>
      </c>
      <c r="AF936">
        <f t="shared" si="344"/>
        <v>1.0932200000000001</v>
      </c>
      <c r="AG936">
        <f t="shared" si="348"/>
        <v>20.731707317074381</v>
      </c>
      <c r="AH936">
        <f t="shared" si="342"/>
        <v>39.430894308941149</v>
      </c>
    </row>
    <row r="937" spans="1:34">
      <c r="A937" s="1">
        <v>42361.333333333336</v>
      </c>
      <c r="B937">
        <v>1.0937399999999999</v>
      </c>
      <c r="C937">
        <v>1.0941799999999999</v>
      </c>
      <c r="D937">
        <v>1.09371</v>
      </c>
      <c r="E937">
        <v>1.09395</v>
      </c>
      <c r="F937">
        <v>12483</v>
      </c>
      <c r="H937">
        <f t="shared" si="336"/>
        <v>2.9999999999974492E-5</v>
      </c>
      <c r="I937">
        <f t="shared" si="332"/>
        <v>48.778998778998933</v>
      </c>
      <c r="J937">
        <f t="shared" si="345"/>
        <v>39.430894308941149</v>
      </c>
      <c r="K937">
        <f t="shared" si="333"/>
        <v>0</v>
      </c>
      <c r="L937">
        <f t="shared" si="334"/>
        <v>0</v>
      </c>
      <c r="M937">
        <f t="shared" si="335"/>
        <v>0</v>
      </c>
      <c r="N937">
        <f t="shared" ca="1" si="350"/>
        <v>0</v>
      </c>
      <c r="O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7">
        <f t="shared" ca="1" si="337"/>
        <v>0.05</v>
      </c>
      <c r="R937">
        <f t="shared" ca="1" si="338"/>
        <v>0</v>
      </c>
      <c r="S937">
        <f t="shared" ca="1" si="339"/>
        <v>102.65510000000002</v>
      </c>
      <c r="T937">
        <f t="shared" ca="1" si="340"/>
        <v>0</v>
      </c>
      <c r="U937">
        <f t="shared" ca="1" si="341"/>
        <v>0</v>
      </c>
      <c r="Z937">
        <f t="shared" si="346"/>
        <v>1.0983700000000001</v>
      </c>
      <c r="AA937">
        <f t="shared" si="347"/>
        <v>1.09056</v>
      </c>
      <c r="AB937">
        <f t="shared" si="351"/>
        <v>43.405889884762651</v>
      </c>
      <c r="AC937">
        <f t="shared" si="349"/>
        <v>47.237308857026882</v>
      </c>
      <c r="AE937">
        <f t="shared" si="343"/>
        <v>1.09527</v>
      </c>
      <c r="AF937">
        <f t="shared" si="344"/>
        <v>1.0932200000000001</v>
      </c>
      <c r="AG937">
        <f t="shared" si="348"/>
        <v>35.609756097557963</v>
      </c>
      <c r="AH937">
        <f t="shared" si="342"/>
        <v>28.170731707316172</v>
      </c>
    </row>
    <row r="938" spans="1:34">
      <c r="A938" s="1">
        <v>42361.375</v>
      </c>
      <c r="B938">
        <v>1.09396</v>
      </c>
      <c r="C938">
        <v>1.0941700000000001</v>
      </c>
      <c r="D938">
        <v>1.0933900000000001</v>
      </c>
      <c r="E938">
        <v>1.0938699999999999</v>
      </c>
      <c r="F938">
        <v>14003</v>
      </c>
      <c r="H938">
        <f t="shared" si="336"/>
        <v>4.7999999999981391E-4</v>
      </c>
      <c r="I938">
        <f t="shared" si="332"/>
        <v>47.237308857026882</v>
      </c>
      <c r="J938">
        <f t="shared" si="345"/>
        <v>28.170731707316172</v>
      </c>
      <c r="K938">
        <f t="shared" si="333"/>
        <v>0</v>
      </c>
      <c r="L938">
        <f t="shared" si="334"/>
        <v>0</v>
      </c>
      <c r="M938">
        <f t="shared" si="335"/>
        <v>0</v>
      </c>
      <c r="N938">
        <f t="shared" ca="1" si="350"/>
        <v>0</v>
      </c>
      <c r="O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8">
        <f t="shared" ca="1" si="337"/>
        <v>0.05</v>
      </c>
      <c r="R938">
        <f t="shared" ca="1" si="338"/>
        <v>0</v>
      </c>
      <c r="S938">
        <f t="shared" ca="1" si="339"/>
        <v>102.65510000000002</v>
      </c>
      <c r="T938">
        <f t="shared" ca="1" si="340"/>
        <v>0</v>
      </c>
      <c r="U938">
        <f t="shared" ca="1" si="341"/>
        <v>0</v>
      </c>
      <c r="Z938">
        <f t="shared" si="346"/>
        <v>1.0983700000000001</v>
      </c>
      <c r="AA938">
        <f t="shared" si="347"/>
        <v>1.09171</v>
      </c>
      <c r="AB938">
        <f t="shared" si="351"/>
        <v>32.432432432430993</v>
      </c>
      <c r="AC938">
        <f t="shared" si="349"/>
        <v>43.44065506037289</v>
      </c>
      <c r="AE938">
        <f t="shared" si="343"/>
        <v>1.0952500000000001</v>
      </c>
      <c r="AF938">
        <f t="shared" si="344"/>
        <v>1.0932200000000001</v>
      </c>
      <c r="AG938">
        <f t="shared" si="348"/>
        <v>32.019704433488918</v>
      </c>
      <c r="AH938">
        <f t="shared" si="342"/>
        <v>33.814730265523437</v>
      </c>
    </row>
    <row r="939" spans="1:34">
      <c r="A939" s="1">
        <v>42361.416666666664</v>
      </c>
      <c r="B939">
        <v>1.0938699999999999</v>
      </c>
      <c r="C939">
        <v>1.09419</v>
      </c>
      <c r="D939">
        <v>1.0928500000000001</v>
      </c>
      <c r="E939">
        <v>1.0934999999999999</v>
      </c>
      <c r="F939">
        <v>16063</v>
      </c>
      <c r="H939">
        <f t="shared" si="336"/>
        <v>6.4999999999981739E-4</v>
      </c>
      <c r="I939">
        <f t="shared" si="332"/>
        <v>43.44065506037289</v>
      </c>
      <c r="J939">
        <f t="shared" si="345"/>
        <v>33.814730265523437</v>
      </c>
      <c r="K939">
        <f t="shared" si="333"/>
        <v>0</v>
      </c>
      <c r="L939">
        <f t="shared" si="334"/>
        <v>0</v>
      </c>
      <c r="M939">
        <f t="shared" si="335"/>
        <v>0</v>
      </c>
      <c r="N939">
        <f t="shared" ca="1" si="350"/>
        <v>0</v>
      </c>
      <c r="O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9">
        <f t="shared" ca="1" si="337"/>
        <v>0.05</v>
      </c>
      <c r="R939">
        <f t="shared" ca="1" si="338"/>
        <v>0</v>
      </c>
      <c r="S939">
        <f t="shared" ca="1" si="339"/>
        <v>102.65510000000002</v>
      </c>
      <c r="T939">
        <f t="shared" ca="1" si="340"/>
        <v>0</v>
      </c>
      <c r="U939">
        <f t="shared" ca="1" si="341"/>
        <v>0</v>
      </c>
      <c r="Z939">
        <f t="shared" si="346"/>
        <v>1.0983700000000001</v>
      </c>
      <c r="AA939">
        <f t="shared" si="347"/>
        <v>1.09256</v>
      </c>
      <c r="AB939">
        <f t="shared" si="351"/>
        <v>16.179001721169119</v>
      </c>
      <c r="AC939">
        <f t="shared" si="349"/>
        <v>33.840716845976843</v>
      </c>
      <c r="AE939">
        <f t="shared" si="343"/>
        <v>1.0952500000000001</v>
      </c>
      <c r="AF939">
        <f t="shared" si="344"/>
        <v>1.0928500000000001</v>
      </c>
      <c r="AG939">
        <f t="shared" si="348"/>
        <v>27.083333333326205</v>
      </c>
      <c r="AH939">
        <f t="shared" si="342"/>
        <v>29.55151888340756</v>
      </c>
    </row>
    <row r="940" spans="1:34">
      <c r="A940" s="1">
        <v>42361.458333333336</v>
      </c>
      <c r="B940">
        <v>1.0934900000000001</v>
      </c>
      <c r="C940">
        <v>1.09351</v>
      </c>
      <c r="D940">
        <v>1.0913999999999999</v>
      </c>
      <c r="E940">
        <v>1.0918399999999999</v>
      </c>
      <c r="F940">
        <v>18118</v>
      </c>
      <c r="H940">
        <f t="shared" si="336"/>
        <v>4.3999999999999595E-4</v>
      </c>
      <c r="I940">
        <f t="shared" si="332"/>
        <v>33.840716845976843</v>
      </c>
      <c r="J940">
        <f t="shared" si="345"/>
        <v>29.55151888340756</v>
      </c>
      <c r="K940">
        <f t="shared" si="333"/>
        <v>0</v>
      </c>
      <c r="L940">
        <f t="shared" si="334"/>
        <v>0</v>
      </c>
      <c r="M940">
        <f t="shared" si="335"/>
        <v>0</v>
      </c>
      <c r="N940">
        <f t="shared" ca="1" si="350"/>
        <v>0</v>
      </c>
      <c r="O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0">
        <f t="shared" ca="1" si="337"/>
        <v>0.05</v>
      </c>
      <c r="R940">
        <f t="shared" ca="1" si="338"/>
        <v>0</v>
      </c>
      <c r="S940">
        <f t="shared" ca="1" si="339"/>
        <v>102.65510000000002</v>
      </c>
      <c r="T940">
        <f t="shared" ca="1" si="340"/>
        <v>0</v>
      </c>
      <c r="U940">
        <f t="shared" ca="1" si="341"/>
        <v>0</v>
      </c>
      <c r="Z940">
        <f t="shared" si="346"/>
        <v>1.0983700000000001</v>
      </c>
      <c r="AA940">
        <f t="shared" si="347"/>
        <v>1.0913999999999999</v>
      </c>
      <c r="AB940">
        <f t="shared" si="351"/>
        <v>6.312769010042854</v>
      </c>
      <c r="AC940">
        <f t="shared" si="349"/>
        <v>24.582523262101404</v>
      </c>
      <c r="AE940">
        <f t="shared" si="343"/>
        <v>1.0947499999999999</v>
      </c>
      <c r="AF940">
        <f t="shared" si="344"/>
        <v>1.0913999999999999</v>
      </c>
      <c r="AG940">
        <f t="shared" si="348"/>
        <v>13.134328358208974</v>
      </c>
      <c r="AH940">
        <f t="shared" si="342"/>
        <v>20.108830845767589</v>
      </c>
    </row>
    <row r="941" spans="1:34">
      <c r="A941" s="1">
        <v>42361.5</v>
      </c>
      <c r="B941">
        <v>1.09185</v>
      </c>
      <c r="C941">
        <v>1.09327</v>
      </c>
      <c r="D941">
        <v>1.0916300000000001</v>
      </c>
      <c r="E941">
        <v>1.0922000000000001</v>
      </c>
      <c r="F941">
        <v>17072</v>
      </c>
      <c r="H941">
        <f t="shared" si="336"/>
        <v>2.1999999999988695E-4</v>
      </c>
      <c r="I941">
        <f t="shared" si="332"/>
        <v>24.582523262101404</v>
      </c>
      <c r="J941">
        <f t="shared" si="345"/>
        <v>20.108830845767589</v>
      </c>
      <c r="K941">
        <f t="shared" si="333"/>
        <v>1</v>
      </c>
      <c r="L941">
        <f t="shared" si="334"/>
        <v>0</v>
      </c>
      <c r="M941">
        <f t="shared" si="335"/>
        <v>0</v>
      </c>
      <c r="N941">
        <f t="shared" ca="1" si="350"/>
        <v>0</v>
      </c>
      <c r="O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1">
        <f t="shared" ca="1" si="337"/>
        <v>0.05</v>
      </c>
      <c r="R941">
        <f t="shared" ca="1" si="338"/>
        <v>0</v>
      </c>
      <c r="S941">
        <f t="shared" ca="1" si="339"/>
        <v>102.65510000000002</v>
      </c>
      <c r="T941">
        <f t="shared" ca="1" si="340"/>
        <v>0</v>
      </c>
      <c r="U941">
        <f t="shared" ca="1" si="341"/>
        <v>0</v>
      </c>
      <c r="Z941">
        <f t="shared" si="346"/>
        <v>1.0983700000000001</v>
      </c>
      <c r="AA941">
        <f t="shared" si="347"/>
        <v>1.0913999999999999</v>
      </c>
      <c r="AB941">
        <f t="shared" si="351"/>
        <v>11.47776183644358</v>
      </c>
      <c r="AC941">
        <f t="shared" si="349"/>
        <v>16.600491250021637</v>
      </c>
      <c r="AE941">
        <f t="shared" si="343"/>
        <v>1.0947499999999999</v>
      </c>
      <c r="AF941">
        <f t="shared" si="344"/>
        <v>1.0913999999999999</v>
      </c>
      <c r="AG941">
        <f t="shared" si="348"/>
        <v>23.880597014929627</v>
      </c>
      <c r="AH941">
        <f t="shared" si="342"/>
        <v>18.507462686569301</v>
      </c>
    </row>
    <row r="942" spans="1:34">
      <c r="A942" s="1">
        <v>42361.541666666664</v>
      </c>
      <c r="B942">
        <v>1.09219</v>
      </c>
      <c r="C942">
        <v>1.0932999999999999</v>
      </c>
      <c r="D942">
        <v>1.09195</v>
      </c>
      <c r="E942">
        <v>1.0920799999999999</v>
      </c>
      <c r="F942">
        <v>16981</v>
      </c>
      <c r="H942">
        <f t="shared" si="336"/>
        <v>1.2999999999996348E-4</v>
      </c>
      <c r="I942">
        <f t="shared" si="332"/>
        <v>16.600491250021637</v>
      </c>
      <c r="J942">
        <f t="shared" si="345"/>
        <v>18.507462686569301</v>
      </c>
      <c r="K942">
        <f t="shared" si="333"/>
        <v>1</v>
      </c>
      <c r="L942">
        <f t="shared" si="334"/>
        <v>0</v>
      </c>
      <c r="M942">
        <f t="shared" si="335"/>
        <v>0</v>
      </c>
      <c r="N942">
        <f t="shared" ca="1" si="350"/>
        <v>0</v>
      </c>
      <c r="O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2">
        <f t="shared" ca="1" si="337"/>
        <v>0.05</v>
      </c>
      <c r="R942">
        <f t="shared" ca="1" si="338"/>
        <v>0</v>
      </c>
      <c r="S942">
        <f t="shared" ca="1" si="339"/>
        <v>102.65510000000002</v>
      </c>
      <c r="T942">
        <f t="shared" ca="1" si="340"/>
        <v>0</v>
      </c>
      <c r="U942">
        <f t="shared" ca="1" si="341"/>
        <v>0</v>
      </c>
      <c r="Z942">
        <f t="shared" si="346"/>
        <v>1.0983700000000001</v>
      </c>
      <c r="AA942">
        <f t="shared" si="347"/>
        <v>1.0913999999999999</v>
      </c>
      <c r="AB942">
        <f t="shared" si="351"/>
        <v>9.7560975609756095</v>
      </c>
      <c r="AC942">
        <f t="shared" si="349"/>
        <v>10.93140753215779</v>
      </c>
      <c r="AE942">
        <f t="shared" si="343"/>
        <v>1.0946899999999999</v>
      </c>
      <c r="AF942">
        <f t="shared" si="344"/>
        <v>1.0913999999999999</v>
      </c>
      <c r="AG942">
        <f t="shared" si="348"/>
        <v>20.668693009118869</v>
      </c>
      <c r="AH942">
        <f t="shared" si="342"/>
        <v>22.274645012024248</v>
      </c>
    </row>
    <row r="943" spans="1:34">
      <c r="A943" s="1">
        <v>42361.583333333336</v>
      </c>
      <c r="B943">
        <v>1.09209</v>
      </c>
      <c r="C943">
        <v>1.0934200000000001</v>
      </c>
      <c r="D943">
        <v>1.0920399999999999</v>
      </c>
      <c r="E943">
        <v>1.0929599999999999</v>
      </c>
      <c r="F943">
        <v>16230</v>
      </c>
      <c r="H943">
        <f t="shared" si="336"/>
        <v>5.0000000000105516E-5</v>
      </c>
      <c r="I943">
        <f t="shared" si="332"/>
        <v>10.93140753215779</v>
      </c>
      <c r="J943">
        <f t="shared" si="345"/>
        <v>22.274645012024248</v>
      </c>
      <c r="K943">
        <f t="shared" si="333"/>
        <v>1</v>
      </c>
      <c r="L943">
        <f t="shared" si="334"/>
        <v>0</v>
      </c>
      <c r="M943">
        <f t="shared" si="335"/>
        <v>0</v>
      </c>
      <c r="N943">
        <f t="shared" ca="1" si="350"/>
        <v>0</v>
      </c>
      <c r="O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3">
        <f t="shared" ca="1" si="337"/>
        <v>0.05</v>
      </c>
      <c r="R943">
        <f t="shared" ca="1" si="338"/>
        <v>0</v>
      </c>
      <c r="S943">
        <f t="shared" ca="1" si="339"/>
        <v>102.65510000000002</v>
      </c>
      <c r="T943">
        <f t="shared" ca="1" si="340"/>
        <v>0</v>
      </c>
      <c r="U943">
        <f t="shared" ca="1" si="341"/>
        <v>0</v>
      </c>
      <c r="Z943">
        <f t="shared" si="346"/>
        <v>1.0983700000000001</v>
      </c>
      <c r="AA943">
        <f t="shared" si="347"/>
        <v>1.0913999999999999</v>
      </c>
      <c r="AB943">
        <f t="shared" si="351"/>
        <v>22.381635581061317</v>
      </c>
      <c r="AC943">
        <f t="shared" si="349"/>
        <v>12.482065997130841</v>
      </c>
      <c r="AE943">
        <f t="shared" si="343"/>
        <v>1.09419</v>
      </c>
      <c r="AF943">
        <f t="shared" si="344"/>
        <v>1.0913999999999999</v>
      </c>
      <c r="AG943">
        <f t="shared" si="348"/>
        <v>55.913978494622462</v>
      </c>
      <c r="AH943">
        <f t="shared" si="342"/>
        <v>38.291335751870662</v>
      </c>
    </row>
    <row r="944" spans="1:34">
      <c r="A944" s="1">
        <v>42361.625</v>
      </c>
      <c r="B944">
        <v>1.09294</v>
      </c>
      <c r="C944">
        <v>1.09311</v>
      </c>
      <c r="D944">
        <v>1.09188</v>
      </c>
      <c r="E944">
        <v>1.0922000000000001</v>
      </c>
      <c r="F944">
        <v>15991</v>
      </c>
      <c r="H944">
        <f t="shared" si="336"/>
        <v>3.2000000000009798E-4</v>
      </c>
      <c r="I944">
        <f t="shared" si="332"/>
        <v>12.482065997130841</v>
      </c>
      <c r="J944">
        <f t="shared" si="345"/>
        <v>38.291335751870662</v>
      </c>
      <c r="K944">
        <f t="shared" si="333"/>
        <v>1</v>
      </c>
      <c r="L944">
        <f t="shared" si="334"/>
        <v>0</v>
      </c>
      <c r="M944">
        <f t="shared" si="335"/>
        <v>0</v>
      </c>
      <c r="N944">
        <f t="shared" ca="1" si="350"/>
        <v>0</v>
      </c>
      <c r="O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4">
        <f t="shared" ca="1" si="337"/>
        <v>0.05</v>
      </c>
      <c r="R944">
        <f t="shared" ca="1" si="338"/>
        <v>0</v>
      </c>
      <c r="S944">
        <f t="shared" ca="1" si="339"/>
        <v>102.65510000000002</v>
      </c>
      <c r="T944">
        <f t="shared" ca="1" si="340"/>
        <v>0</v>
      </c>
      <c r="U944">
        <f t="shared" ca="1" si="341"/>
        <v>0</v>
      </c>
      <c r="Z944">
        <f t="shared" si="346"/>
        <v>1.0983700000000001</v>
      </c>
      <c r="AA944">
        <f t="shared" si="347"/>
        <v>1.0913999999999999</v>
      </c>
      <c r="AB944">
        <f t="shared" si="351"/>
        <v>11.47776183644358</v>
      </c>
      <c r="AC944">
        <f t="shared" si="349"/>
        <v>13.773314203731022</v>
      </c>
      <c r="AE944">
        <f t="shared" si="343"/>
        <v>1.09419</v>
      </c>
      <c r="AF944">
        <f t="shared" si="344"/>
        <v>1.0913999999999999</v>
      </c>
      <c r="AG944">
        <f t="shared" si="348"/>
        <v>28.673835125452108</v>
      </c>
      <c r="AH944">
        <f t="shared" si="342"/>
        <v>42.293906810037285</v>
      </c>
    </row>
    <row r="945" spans="1:34">
      <c r="A945" s="1">
        <v>42361.666666666664</v>
      </c>
      <c r="B945">
        <v>1.0922099999999999</v>
      </c>
      <c r="C945">
        <v>1.0922700000000001</v>
      </c>
      <c r="D945">
        <v>1.0899099999999999</v>
      </c>
      <c r="E945">
        <v>1.09005</v>
      </c>
      <c r="F945">
        <v>16859</v>
      </c>
      <c r="H945">
        <f t="shared" si="336"/>
        <v>1.4000000000002899E-4</v>
      </c>
      <c r="I945">
        <f t="shared" si="332"/>
        <v>13.773314203731022</v>
      </c>
      <c r="J945">
        <f t="shared" si="345"/>
        <v>42.293906810037285</v>
      </c>
      <c r="K945">
        <f t="shared" si="333"/>
        <v>1</v>
      </c>
      <c r="L945">
        <f t="shared" si="334"/>
        <v>0</v>
      </c>
      <c r="M945">
        <f t="shared" si="335"/>
        <v>0</v>
      </c>
      <c r="N945">
        <f t="shared" ca="1" si="350"/>
        <v>0</v>
      </c>
      <c r="O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5">
        <f t="shared" ca="1" si="337"/>
        <v>0.05</v>
      </c>
      <c r="R945">
        <f t="shared" ca="1" si="338"/>
        <v>0</v>
      </c>
      <c r="S945">
        <f t="shared" ca="1" si="339"/>
        <v>102.65510000000002</v>
      </c>
      <c r="T945">
        <f t="shared" ca="1" si="340"/>
        <v>0</v>
      </c>
      <c r="U945">
        <f t="shared" ca="1" si="341"/>
        <v>0</v>
      </c>
      <c r="Z945">
        <f t="shared" si="346"/>
        <v>1.0981399999999999</v>
      </c>
      <c r="AA945">
        <f t="shared" si="347"/>
        <v>1.0899099999999999</v>
      </c>
      <c r="AB945">
        <f t="shared" si="351"/>
        <v>1.7010935601461687</v>
      </c>
      <c r="AC945">
        <f t="shared" si="349"/>
        <v>11.329147134656671</v>
      </c>
      <c r="AE945">
        <f t="shared" si="343"/>
        <v>1.09419</v>
      </c>
      <c r="AF945">
        <f t="shared" si="344"/>
        <v>1.0899099999999999</v>
      </c>
      <c r="AG945">
        <f t="shared" si="348"/>
        <v>3.2710280373838079</v>
      </c>
      <c r="AH945">
        <f t="shared" si="342"/>
        <v>15.972431581417958</v>
      </c>
    </row>
    <row r="946" spans="1:34">
      <c r="A946" s="1">
        <v>42361.708333333336</v>
      </c>
      <c r="B946">
        <v>1.09006</v>
      </c>
      <c r="C946">
        <v>1.0912999999999999</v>
      </c>
      <c r="D946">
        <v>1.0892999999999999</v>
      </c>
      <c r="E946">
        <v>1.0903799999999999</v>
      </c>
      <c r="F946">
        <v>18129</v>
      </c>
      <c r="H946">
        <f t="shared" si="336"/>
        <v>7.6000000000009393E-4</v>
      </c>
      <c r="I946">
        <f t="shared" si="332"/>
        <v>11.329147134656671</v>
      </c>
      <c r="J946">
        <f t="shared" si="345"/>
        <v>15.972431581417958</v>
      </c>
      <c r="K946">
        <f t="shared" si="333"/>
        <v>1</v>
      </c>
      <c r="L946">
        <f t="shared" si="334"/>
        <v>0</v>
      </c>
      <c r="M946">
        <f t="shared" si="335"/>
        <v>0</v>
      </c>
      <c r="N946">
        <f t="shared" ca="1" si="350"/>
        <v>0</v>
      </c>
      <c r="O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6">
        <f t="shared" ca="1" si="337"/>
        <v>0.05</v>
      </c>
      <c r="R946">
        <f t="shared" ca="1" si="338"/>
        <v>0</v>
      </c>
      <c r="S946">
        <f t="shared" ca="1" si="339"/>
        <v>102.65510000000002</v>
      </c>
      <c r="T946">
        <f t="shared" ca="1" si="340"/>
        <v>0</v>
      </c>
      <c r="U946">
        <f t="shared" ca="1" si="341"/>
        <v>0</v>
      </c>
      <c r="Z946">
        <f t="shared" si="346"/>
        <v>1.0981399999999999</v>
      </c>
      <c r="AA946">
        <f t="shared" si="347"/>
        <v>1.0892999999999999</v>
      </c>
      <c r="AB946">
        <f t="shared" si="351"/>
        <v>12.217194570135463</v>
      </c>
      <c r="AC946">
        <f t="shared" si="349"/>
        <v>11.944421386946631</v>
      </c>
      <c r="AE946">
        <f t="shared" si="343"/>
        <v>1.09351</v>
      </c>
      <c r="AF946">
        <f t="shared" si="344"/>
        <v>1.0892999999999999</v>
      </c>
      <c r="AG946">
        <f t="shared" si="348"/>
        <v>25.653206650830352</v>
      </c>
      <c r="AH946">
        <f t="shared" si="342"/>
        <v>14.46211734410708</v>
      </c>
    </row>
    <row r="947" spans="1:34">
      <c r="A947" s="1">
        <v>42361.75</v>
      </c>
      <c r="B947">
        <v>1.0903499999999999</v>
      </c>
      <c r="C947">
        <v>1.09104</v>
      </c>
      <c r="D947">
        <v>1.0878300000000001</v>
      </c>
      <c r="E947">
        <v>1.0879000000000001</v>
      </c>
      <c r="F947">
        <v>19273</v>
      </c>
      <c r="H947">
        <f t="shared" si="336"/>
        <v>7.0000000000014495E-5</v>
      </c>
      <c r="I947">
        <f t="shared" si="332"/>
        <v>11.944421386946631</v>
      </c>
      <c r="J947">
        <f t="shared" si="345"/>
        <v>14.46211734410708</v>
      </c>
      <c r="K947">
        <f t="shared" si="333"/>
        <v>1</v>
      </c>
      <c r="L947">
        <f t="shared" si="334"/>
        <v>0</v>
      </c>
      <c r="M947">
        <f t="shared" si="335"/>
        <v>0</v>
      </c>
      <c r="N947">
        <f t="shared" ca="1" si="350"/>
        <v>0</v>
      </c>
      <c r="O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7">
        <f t="shared" ca="1" si="337"/>
        <v>0.05</v>
      </c>
      <c r="R947">
        <f t="shared" ca="1" si="338"/>
        <v>0</v>
      </c>
      <c r="S947">
        <f t="shared" ca="1" si="339"/>
        <v>102.65510000000002</v>
      </c>
      <c r="T947">
        <f t="shared" ca="1" si="340"/>
        <v>0</v>
      </c>
      <c r="U947">
        <f t="shared" ca="1" si="341"/>
        <v>0</v>
      </c>
      <c r="Z947">
        <f t="shared" si="346"/>
        <v>1.0970299999999999</v>
      </c>
      <c r="AA947">
        <f t="shared" si="347"/>
        <v>1.0878300000000001</v>
      </c>
      <c r="AB947">
        <f t="shared" si="351"/>
        <v>0.76086956521755922</v>
      </c>
      <c r="AC947">
        <f t="shared" si="349"/>
        <v>6.5392298829856932</v>
      </c>
      <c r="AE947">
        <f t="shared" si="343"/>
        <v>1.0934200000000001</v>
      </c>
      <c r="AF947">
        <f t="shared" si="344"/>
        <v>1.0878300000000001</v>
      </c>
      <c r="AG947">
        <f t="shared" si="348"/>
        <v>1.2522361359573291</v>
      </c>
      <c r="AH947">
        <f t="shared" si="342"/>
        <v>13.452721393393841</v>
      </c>
    </row>
    <row r="948" spans="1:34">
      <c r="A948" s="1">
        <v>42361.791666666664</v>
      </c>
      <c r="B948">
        <v>1.0879399999999999</v>
      </c>
      <c r="C948">
        <v>1.0893699999999999</v>
      </c>
      <c r="D948">
        <v>1.0872299999999999</v>
      </c>
      <c r="E948">
        <v>1.08738</v>
      </c>
      <c r="F948">
        <v>18303</v>
      </c>
      <c r="H948">
        <f t="shared" si="336"/>
        <v>1.500000000000945E-4</v>
      </c>
      <c r="I948">
        <f t="shared" si="332"/>
        <v>6.5392298829856932</v>
      </c>
      <c r="J948">
        <f t="shared" si="345"/>
        <v>13.452721393393841</v>
      </c>
      <c r="K948">
        <f t="shared" si="333"/>
        <v>1</v>
      </c>
      <c r="L948">
        <f t="shared" si="334"/>
        <v>0</v>
      </c>
      <c r="M948">
        <f t="shared" si="335"/>
        <v>0</v>
      </c>
      <c r="N948">
        <f t="shared" ca="1" si="350"/>
        <v>0</v>
      </c>
      <c r="O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8">
        <f t="shared" ca="1" si="337"/>
        <v>0.05</v>
      </c>
      <c r="R948">
        <f t="shared" ca="1" si="338"/>
        <v>0</v>
      </c>
      <c r="S948">
        <f t="shared" ca="1" si="339"/>
        <v>102.65510000000002</v>
      </c>
      <c r="T948">
        <f t="shared" ca="1" si="340"/>
        <v>0</v>
      </c>
      <c r="U948">
        <f t="shared" ca="1" si="341"/>
        <v>0</v>
      </c>
      <c r="Z948">
        <f t="shared" si="346"/>
        <v>1.09693</v>
      </c>
      <c r="AA948">
        <f t="shared" si="347"/>
        <v>1.0872299999999999</v>
      </c>
      <c r="AB948">
        <f t="shared" si="351"/>
        <v>1.5463917525782871</v>
      </c>
      <c r="AC948">
        <f t="shared" si="349"/>
        <v>4.0563873620193691</v>
      </c>
      <c r="AE948">
        <f t="shared" si="343"/>
        <v>1.0934200000000001</v>
      </c>
      <c r="AF948">
        <f t="shared" si="344"/>
        <v>1.0872299999999999</v>
      </c>
      <c r="AG948">
        <f t="shared" si="348"/>
        <v>2.4232633279497757</v>
      </c>
      <c r="AH948">
        <f t="shared" si="342"/>
        <v>1.8377497319535525</v>
      </c>
    </row>
    <row r="949" spans="1:34">
      <c r="A949" s="1">
        <v>42361.833333333336</v>
      </c>
      <c r="B949">
        <v>1.0873900000000001</v>
      </c>
      <c r="C949">
        <v>1.0881799999999999</v>
      </c>
      <c r="D949">
        <v>1.0869500000000001</v>
      </c>
      <c r="E949">
        <v>1.0881400000000001</v>
      </c>
      <c r="F949">
        <v>14702</v>
      </c>
      <c r="H949">
        <f t="shared" si="336"/>
        <v>4.3999999999999595E-4</v>
      </c>
      <c r="I949">
        <f t="shared" si="332"/>
        <v>4.0563873620193691</v>
      </c>
      <c r="J949">
        <f t="shared" si="345"/>
        <v>1.8377497319535525</v>
      </c>
      <c r="K949">
        <f t="shared" si="333"/>
        <v>1</v>
      </c>
      <c r="L949">
        <f t="shared" si="334"/>
        <v>0</v>
      </c>
      <c r="M949">
        <f t="shared" si="335"/>
        <v>0</v>
      </c>
      <c r="N949">
        <f t="shared" ca="1" si="350"/>
        <v>0</v>
      </c>
      <c r="O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9">
        <f t="shared" ca="1" si="337"/>
        <v>0.05</v>
      </c>
      <c r="R949">
        <f t="shared" ca="1" si="338"/>
        <v>0</v>
      </c>
      <c r="S949">
        <f t="shared" ca="1" si="339"/>
        <v>102.65510000000002</v>
      </c>
      <c r="T949">
        <f t="shared" ca="1" si="340"/>
        <v>0</v>
      </c>
      <c r="U949">
        <f t="shared" ca="1" si="341"/>
        <v>0</v>
      </c>
      <c r="Z949">
        <f t="shared" si="346"/>
        <v>1.09568</v>
      </c>
      <c r="AA949">
        <f t="shared" si="347"/>
        <v>1.0869500000000001</v>
      </c>
      <c r="AB949">
        <f t="shared" si="351"/>
        <v>13.631156930126432</v>
      </c>
      <c r="AC949">
        <f t="shared" si="349"/>
        <v>7.0389032045144351</v>
      </c>
      <c r="AE949">
        <f t="shared" si="343"/>
        <v>1.0934200000000001</v>
      </c>
      <c r="AF949">
        <f t="shared" si="344"/>
        <v>1.0869500000000001</v>
      </c>
      <c r="AG949">
        <f t="shared" si="348"/>
        <v>18.392581143740784</v>
      </c>
      <c r="AH949">
        <f t="shared" si="342"/>
        <v>10.40792223584528</v>
      </c>
    </row>
    <row r="950" spans="1:34">
      <c r="A950" s="1">
        <v>42361.875</v>
      </c>
      <c r="B950">
        <v>1.08815</v>
      </c>
      <c r="C950">
        <v>1.0908100000000001</v>
      </c>
      <c r="D950">
        <v>1.08792</v>
      </c>
      <c r="E950">
        <v>1.09053</v>
      </c>
      <c r="F950">
        <v>15430</v>
      </c>
      <c r="H950">
        <f t="shared" si="336"/>
        <v>2.2999999999995246E-4</v>
      </c>
      <c r="I950">
        <f t="shared" si="332"/>
        <v>7.0389032045144351</v>
      </c>
      <c r="J950">
        <f t="shared" si="345"/>
        <v>10.40792223584528</v>
      </c>
      <c r="K950">
        <f t="shared" si="333"/>
        <v>1</v>
      </c>
      <c r="L950">
        <f t="shared" si="334"/>
        <v>0</v>
      </c>
      <c r="M950">
        <f t="shared" si="335"/>
        <v>0</v>
      </c>
      <c r="N950">
        <f t="shared" ca="1" si="350"/>
        <v>0</v>
      </c>
      <c r="O950">
        <f ca="1">IF(ISNA(HLOOKUP(ROW()+1,Лист1!$DD$3:$GY$28,26,FALSE)),IF(ISNA(HLOOKUP(ROW()+1,Лист1!$DD$37:$GY$62,26,FALSE)),0,HLOOKUP(ROW()+1,Лист1!$DD$37:$GY$62,26,FALSE)),HLOOKUP(ROW()+1,Лист1!$DD$3:$GY$28,26,FALSE))</f>
        <v>4.8799999999999955E-3</v>
      </c>
      <c r="P950">
        <f t="shared" ca="1" si="337"/>
        <v>0.05</v>
      </c>
      <c r="R950">
        <f t="shared" ca="1" si="338"/>
        <v>4.8799999999999955E-3</v>
      </c>
      <c r="S950">
        <f t="shared" ca="1" si="339"/>
        <v>102.89710000000002</v>
      </c>
      <c r="T950">
        <f t="shared" ca="1" si="340"/>
        <v>1</v>
      </c>
      <c r="U950">
        <f t="shared" ca="1" si="341"/>
        <v>0.24199999999999977</v>
      </c>
      <c r="Z950">
        <f t="shared" si="346"/>
        <v>1.09568</v>
      </c>
      <c r="AA950">
        <f t="shared" si="347"/>
        <v>1.0869500000000001</v>
      </c>
      <c r="AB950">
        <f t="shared" si="351"/>
        <v>41.008018327605448</v>
      </c>
      <c r="AC950">
        <f t="shared" si="349"/>
        <v>14.236609143881932</v>
      </c>
      <c r="AE950">
        <f t="shared" si="343"/>
        <v>1.09311</v>
      </c>
      <c r="AF950">
        <f t="shared" si="344"/>
        <v>1.0869500000000001</v>
      </c>
      <c r="AG950">
        <f t="shared" si="348"/>
        <v>58.116883116882299</v>
      </c>
      <c r="AH950">
        <f t="shared" si="342"/>
        <v>38.254732130311538</v>
      </c>
    </row>
    <row r="951" spans="1:34">
      <c r="A951" s="1">
        <v>42361.916666666664</v>
      </c>
      <c r="B951">
        <v>1.0905199999999999</v>
      </c>
      <c r="C951">
        <v>1.09175</v>
      </c>
      <c r="D951">
        <v>1.0901799999999999</v>
      </c>
      <c r="E951">
        <v>1.0910500000000001</v>
      </c>
      <c r="F951">
        <v>15273</v>
      </c>
      <c r="H951">
        <f t="shared" si="336"/>
        <v>3.4000000000000696E-4</v>
      </c>
      <c r="I951">
        <f t="shared" si="332"/>
        <v>14.236609143881932</v>
      </c>
      <c r="J951">
        <f t="shared" si="345"/>
        <v>38.254732130311538</v>
      </c>
      <c r="K951">
        <f t="shared" si="333"/>
        <v>1</v>
      </c>
      <c r="L951">
        <f t="shared" si="334"/>
        <v>0</v>
      </c>
      <c r="M951">
        <f t="shared" si="335"/>
        <v>0</v>
      </c>
      <c r="N951">
        <f t="shared" ca="1" si="350"/>
        <v>0</v>
      </c>
      <c r="O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1">
        <f t="shared" ca="1" si="337"/>
        <v>0.05</v>
      </c>
      <c r="R951">
        <f t="shared" ca="1" si="338"/>
        <v>0</v>
      </c>
      <c r="S951">
        <f t="shared" ca="1" si="339"/>
        <v>102.89710000000002</v>
      </c>
      <c r="T951">
        <f t="shared" ca="1" si="340"/>
        <v>0</v>
      </c>
      <c r="U951">
        <f t="shared" ca="1" si="341"/>
        <v>0</v>
      </c>
      <c r="Z951">
        <f t="shared" si="346"/>
        <v>1.09568</v>
      </c>
      <c r="AA951">
        <f t="shared" si="347"/>
        <v>1.0869500000000001</v>
      </c>
      <c r="AB951">
        <f t="shared" si="351"/>
        <v>46.964490263459766</v>
      </c>
      <c r="AC951">
        <f t="shared" si="349"/>
        <v>25.787514318442483</v>
      </c>
      <c r="AE951">
        <f t="shared" si="343"/>
        <v>1.0922700000000001</v>
      </c>
      <c r="AF951">
        <f t="shared" si="344"/>
        <v>1.0869500000000001</v>
      </c>
      <c r="AG951">
        <f t="shared" si="348"/>
        <v>77.067669172932312</v>
      </c>
      <c r="AH951">
        <f t="shared" si="342"/>
        <v>67.592276144907302</v>
      </c>
    </row>
    <row r="952" spans="1:34">
      <c r="A952" s="1">
        <v>42361.958333333336</v>
      </c>
      <c r="B952">
        <v>1.09104</v>
      </c>
      <c r="C952">
        <v>1.09236</v>
      </c>
      <c r="D952">
        <v>1.0905499999999999</v>
      </c>
      <c r="E952">
        <v>1.09226</v>
      </c>
      <c r="F952">
        <v>14664</v>
      </c>
      <c r="H952">
        <f t="shared" si="336"/>
        <v>4.9000000000010147E-4</v>
      </c>
      <c r="I952">
        <f t="shared" si="332"/>
        <v>25.787514318442483</v>
      </c>
      <c r="J952">
        <f t="shared" si="345"/>
        <v>67.592276144907302</v>
      </c>
      <c r="K952">
        <f t="shared" si="333"/>
        <v>1</v>
      </c>
      <c r="L952">
        <f t="shared" si="334"/>
        <v>1</v>
      </c>
      <c r="M952">
        <f t="shared" si="335"/>
        <v>1</v>
      </c>
      <c r="N952">
        <f t="shared" ca="1" si="350"/>
        <v>1</v>
      </c>
      <c r="O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2">
        <f t="shared" ca="1" si="337"/>
        <v>0.05</v>
      </c>
      <c r="R952">
        <f t="shared" ca="1" si="338"/>
        <v>0</v>
      </c>
      <c r="S952">
        <f t="shared" ca="1" si="339"/>
        <v>102.89710000000002</v>
      </c>
      <c r="T952">
        <f t="shared" ca="1" si="340"/>
        <v>0</v>
      </c>
      <c r="U952">
        <f t="shared" ca="1" si="341"/>
        <v>0</v>
      </c>
      <c r="Z952">
        <f t="shared" si="346"/>
        <v>1.09527</v>
      </c>
      <c r="AA952">
        <f t="shared" si="347"/>
        <v>1.0869500000000001</v>
      </c>
      <c r="AB952">
        <f t="shared" si="351"/>
        <v>63.822115384615394</v>
      </c>
      <c r="AC952">
        <f t="shared" si="349"/>
        <v>41.356445226451761</v>
      </c>
      <c r="AE952">
        <f t="shared" si="343"/>
        <v>1.09236</v>
      </c>
      <c r="AF952">
        <f t="shared" si="344"/>
        <v>1.0869500000000001</v>
      </c>
      <c r="AG952">
        <f t="shared" si="348"/>
        <v>98.151571164510344</v>
      </c>
      <c r="AH952">
        <f t="shared" si="342"/>
        <v>87.609620168721335</v>
      </c>
    </row>
    <row r="953" spans="1:34">
      <c r="A953" s="1">
        <v>42362</v>
      </c>
      <c r="B953">
        <v>1.0922700000000001</v>
      </c>
      <c r="C953">
        <v>1.0922799999999999</v>
      </c>
      <c r="D953">
        <v>1.0906800000000001</v>
      </c>
      <c r="E953">
        <v>1.0909199999999999</v>
      </c>
      <c r="F953">
        <v>13417</v>
      </c>
      <c r="H953">
        <f t="shared" si="336"/>
        <v>2.3999999999979593E-4</v>
      </c>
      <c r="I953">
        <f t="shared" si="332"/>
        <v>41.356445226451761</v>
      </c>
      <c r="J953">
        <f t="shared" si="345"/>
        <v>87.609620168721335</v>
      </c>
      <c r="K953">
        <f t="shared" si="333"/>
        <v>0</v>
      </c>
      <c r="L953">
        <f t="shared" si="334"/>
        <v>1</v>
      </c>
      <c r="M953">
        <f t="shared" si="335"/>
        <v>0</v>
      </c>
      <c r="N953">
        <f t="shared" ca="1" si="350"/>
        <v>0</v>
      </c>
      <c r="O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3">
        <f t="shared" ca="1" si="337"/>
        <v>0.05</v>
      </c>
      <c r="R953">
        <f t="shared" ca="1" si="338"/>
        <v>0</v>
      </c>
      <c r="S953">
        <f t="shared" ca="1" si="339"/>
        <v>102.89710000000002</v>
      </c>
      <c r="T953">
        <f t="shared" ca="1" si="340"/>
        <v>0</v>
      </c>
      <c r="U953">
        <f t="shared" ca="1" si="341"/>
        <v>0</v>
      </c>
      <c r="Z953">
        <f t="shared" si="346"/>
        <v>1.0952500000000001</v>
      </c>
      <c r="AA953">
        <f t="shared" si="347"/>
        <v>1.0869500000000001</v>
      </c>
      <c r="AB953">
        <f t="shared" si="351"/>
        <v>47.831325301202639</v>
      </c>
      <c r="AC953">
        <f t="shared" si="349"/>
        <v>49.906487319220808</v>
      </c>
      <c r="AE953">
        <f t="shared" si="343"/>
        <v>1.09236</v>
      </c>
      <c r="AF953">
        <f t="shared" si="344"/>
        <v>1.0869500000000001</v>
      </c>
      <c r="AG953">
        <f t="shared" si="348"/>
        <v>73.382624768943984</v>
      </c>
      <c r="AH953">
        <f t="shared" si="342"/>
        <v>85.767097966727164</v>
      </c>
    </row>
    <row r="954" spans="1:34">
      <c r="A954" s="1">
        <v>42362.041666666664</v>
      </c>
      <c r="B954">
        <v>1.0907800000000001</v>
      </c>
      <c r="C954">
        <v>1.0919300000000001</v>
      </c>
      <c r="D954">
        <v>1.09032</v>
      </c>
      <c r="E954">
        <v>1.0903700000000001</v>
      </c>
      <c r="F954">
        <v>15388</v>
      </c>
      <c r="H954">
        <f t="shared" si="336"/>
        <v>5.0000000000105516E-5</v>
      </c>
      <c r="I954">
        <f t="shared" si="332"/>
        <v>49.906487319220808</v>
      </c>
      <c r="J954">
        <f t="shared" si="345"/>
        <v>85.767097966727164</v>
      </c>
      <c r="K954">
        <f t="shared" si="333"/>
        <v>0</v>
      </c>
      <c r="L954">
        <f t="shared" si="334"/>
        <v>0</v>
      </c>
      <c r="M954">
        <f t="shared" si="335"/>
        <v>0</v>
      </c>
      <c r="N954">
        <f t="shared" ca="1" si="350"/>
        <v>0</v>
      </c>
      <c r="O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4">
        <f t="shared" ca="1" si="337"/>
        <v>0.05</v>
      </c>
      <c r="R954">
        <f t="shared" ca="1" si="338"/>
        <v>0</v>
      </c>
      <c r="S954">
        <f t="shared" ca="1" si="339"/>
        <v>102.89710000000002</v>
      </c>
      <c r="T954">
        <f t="shared" ca="1" si="340"/>
        <v>0</v>
      </c>
      <c r="U954">
        <f t="shared" ca="1" si="341"/>
        <v>0</v>
      </c>
      <c r="Z954">
        <f t="shared" si="346"/>
        <v>1.0952500000000001</v>
      </c>
      <c r="AA954">
        <f t="shared" si="347"/>
        <v>1.0869500000000001</v>
      </c>
      <c r="AB954">
        <f t="shared" si="351"/>
        <v>41.204819277108307</v>
      </c>
      <c r="AC954">
        <f t="shared" si="349"/>
        <v>49.955687556596523</v>
      </c>
      <c r="AE954">
        <f t="shared" si="343"/>
        <v>1.09236</v>
      </c>
      <c r="AF954">
        <f t="shared" si="344"/>
        <v>1.0869500000000001</v>
      </c>
      <c r="AG954">
        <f t="shared" si="348"/>
        <v>63.216266173752913</v>
      </c>
      <c r="AH954">
        <f t="shared" si="342"/>
        <v>68.299445471348449</v>
      </c>
    </row>
    <row r="955" spans="1:34">
      <c r="A955" s="1">
        <v>42362.083333333336</v>
      </c>
      <c r="B955">
        <v>1.09039</v>
      </c>
      <c r="C955">
        <v>1.091</v>
      </c>
      <c r="D955">
        <v>1.09039</v>
      </c>
      <c r="E955">
        <v>1.09077</v>
      </c>
      <c r="F955">
        <v>12901</v>
      </c>
      <c r="H955">
        <f t="shared" si="336"/>
        <v>0</v>
      </c>
      <c r="I955">
        <f t="shared" si="332"/>
        <v>49.955687556596523</v>
      </c>
      <c r="J955">
        <f t="shared" si="345"/>
        <v>68.299445471348449</v>
      </c>
      <c r="K955">
        <f t="shared" si="333"/>
        <v>0</v>
      </c>
      <c r="L955">
        <f t="shared" si="334"/>
        <v>0</v>
      </c>
      <c r="M955">
        <f t="shared" si="335"/>
        <v>0</v>
      </c>
      <c r="N955">
        <f t="shared" ca="1" si="350"/>
        <v>0</v>
      </c>
      <c r="O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5">
        <f t="shared" ca="1" si="337"/>
        <v>0.05</v>
      </c>
      <c r="R955">
        <f t="shared" ca="1" si="338"/>
        <v>0</v>
      </c>
      <c r="S955">
        <f t="shared" ca="1" si="339"/>
        <v>102.89710000000002</v>
      </c>
      <c r="T955">
        <f t="shared" ca="1" si="340"/>
        <v>0</v>
      </c>
      <c r="U955">
        <f t="shared" ca="1" si="341"/>
        <v>0</v>
      </c>
      <c r="Z955">
        <f t="shared" si="346"/>
        <v>1.0947499999999999</v>
      </c>
      <c r="AA955">
        <f t="shared" si="347"/>
        <v>1.0869500000000001</v>
      </c>
      <c r="AB955">
        <f t="shared" si="351"/>
        <v>48.974358974359347</v>
      </c>
      <c r="AC955">
        <f t="shared" si="349"/>
        <v>50.458154734321418</v>
      </c>
      <c r="AE955">
        <f t="shared" si="343"/>
        <v>1.09236</v>
      </c>
      <c r="AF955">
        <f t="shared" si="344"/>
        <v>1.0869500000000001</v>
      </c>
      <c r="AG955">
        <f t="shared" si="348"/>
        <v>70.609981515711553</v>
      </c>
      <c r="AH955">
        <f t="shared" si="342"/>
        <v>66.91312384473224</v>
      </c>
    </row>
    <row r="956" spans="1:34">
      <c r="A956" s="1">
        <v>42362.125</v>
      </c>
      <c r="B956">
        <v>1.0907800000000001</v>
      </c>
      <c r="C956">
        <v>1.0918399999999999</v>
      </c>
      <c r="D956">
        <v>1.0907500000000001</v>
      </c>
      <c r="E956">
        <v>1.0914699999999999</v>
      </c>
      <c r="F956">
        <v>12552</v>
      </c>
      <c r="H956">
        <f t="shared" si="336"/>
        <v>2.9999999999974492E-5</v>
      </c>
      <c r="I956">
        <f t="shared" si="332"/>
        <v>50.458154734321418</v>
      </c>
      <c r="J956">
        <f t="shared" si="345"/>
        <v>66.91312384473224</v>
      </c>
      <c r="K956">
        <f t="shared" si="333"/>
        <v>0</v>
      </c>
      <c r="L956">
        <f t="shared" si="334"/>
        <v>0</v>
      </c>
      <c r="M956">
        <f t="shared" si="335"/>
        <v>0</v>
      </c>
      <c r="N956">
        <f t="shared" ca="1" si="350"/>
        <v>0</v>
      </c>
      <c r="O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6">
        <f t="shared" ca="1" si="337"/>
        <v>0.05</v>
      </c>
      <c r="R956">
        <f t="shared" ca="1" si="338"/>
        <v>0</v>
      </c>
      <c r="S956">
        <f t="shared" ca="1" si="339"/>
        <v>102.89710000000002</v>
      </c>
      <c r="T956">
        <f t="shared" ca="1" si="340"/>
        <v>0</v>
      </c>
      <c r="U956">
        <f t="shared" ca="1" si="341"/>
        <v>0</v>
      </c>
      <c r="Z956">
        <f t="shared" si="346"/>
        <v>1.0947499999999999</v>
      </c>
      <c r="AA956">
        <f t="shared" si="347"/>
        <v>1.0869500000000001</v>
      </c>
      <c r="AB956">
        <f t="shared" si="351"/>
        <v>57.948717948717551</v>
      </c>
      <c r="AC956">
        <f t="shared" si="349"/>
        <v>48.989805375346961</v>
      </c>
      <c r="AE956">
        <f t="shared" si="343"/>
        <v>1.09236</v>
      </c>
      <c r="AF956">
        <f t="shared" si="344"/>
        <v>1.08792</v>
      </c>
      <c r="AG956">
        <f t="shared" si="348"/>
        <v>79.954954954953664</v>
      </c>
      <c r="AH956">
        <f t="shared" si="342"/>
        <v>75.282468235332601</v>
      </c>
    </row>
    <row r="957" spans="1:34">
      <c r="A957" s="1">
        <v>42362.166666666664</v>
      </c>
      <c r="B957">
        <v>1.09148</v>
      </c>
      <c r="C957">
        <v>1.09209</v>
      </c>
      <c r="D957">
        <v>1.09118</v>
      </c>
      <c r="E957">
        <v>1.0915900000000001</v>
      </c>
      <c r="F957">
        <v>12838</v>
      </c>
      <c r="H957">
        <f t="shared" si="336"/>
        <v>2.9999999999996696E-4</v>
      </c>
      <c r="I957">
        <f t="shared" si="332"/>
        <v>48.989805375346961</v>
      </c>
      <c r="J957">
        <f t="shared" si="345"/>
        <v>75.282468235332601</v>
      </c>
      <c r="K957">
        <f t="shared" si="333"/>
        <v>0</v>
      </c>
      <c r="L957">
        <f t="shared" si="334"/>
        <v>0</v>
      </c>
      <c r="M957">
        <f t="shared" si="335"/>
        <v>0</v>
      </c>
      <c r="N957">
        <f t="shared" ca="1" si="350"/>
        <v>0</v>
      </c>
      <c r="O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7">
        <f t="shared" ca="1" si="337"/>
        <v>0.05</v>
      </c>
      <c r="R957">
        <f t="shared" ca="1" si="338"/>
        <v>0</v>
      </c>
      <c r="S957">
        <f t="shared" ca="1" si="339"/>
        <v>102.89710000000002</v>
      </c>
      <c r="T957">
        <f t="shared" ca="1" si="340"/>
        <v>0</v>
      </c>
      <c r="U957">
        <f t="shared" ca="1" si="341"/>
        <v>0</v>
      </c>
      <c r="Z957">
        <f t="shared" si="346"/>
        <v>1.0946899999999999</v>
      </c>
      <c r="AA957">
        <f t="shared" si="347"/>
        <v>1.0869500000000001</v>
      </c>
      <c r="AB957">
        <f t="shared" si="351"/>
        <v>59.948320413437507</v>
      </c>
      <c r="AC957">
        <f t="shared" si="349"/>
        <v>52.019054153405676</v>
      </c>
      <c r="AE957">
        <f t="shared" si="343"/>
        <v>1.09236</v>
      </c>
      <c r="AF957">
        <f t="shared" si="344"/>
        <v>1.0901799999999999</v>
      </c>
      <c r="AG957">
        <f t="shared" si="348"/>
        <v>64.678899082572826</v>
      </c>
      <c r="AH957">
        <f t="shared" si="342"/>
        <v>72.316927018763238</v>
      </c>
    </row>
    <row r="958" spans="1:34">
      <c r="A958" s="1">
        <v>42362.208333333336</v>
      </c>
      <c r="B958">
        <v>1.0915999999999999</v>
      </c>
      <c r="C958">
        <v>1.0933999999999999</v>
      </c>
      <c r="D958">
        <v>1.0915699999999999</v>
      </c>
      <c r="E958">
        <v>1.0931900000000001</v>
      </c>
      <c r="F958">
        <v>13054</v>
      </c>
      <c r="H958">
        <f t="shared" si="336"/>
        <v>2.9999999999974492E-5</v>
      </c>
      <c r="I958">
        <f t="shared" si="332"/>
        <v>52.019054153405676</v>
      </c>
      <c r="J958">
        <f t="shared" si="345"/>
        <v>72.316927018763238</v>
      </c>
      <c r="K958">
        <f t="shared" si="333"/>
        <v>0</v>
      </c>
      <c r="L958">
        <f t="shared" si="334"/>
        <v>0</v>
      </c>
      <c r="M958">
        <f t="shared" si="335"/>
        <v>0</v>
      </c>
      <c r="N958">
        <f t="shared" ca="1" si="350"/>
        <v>0</v>
      </c>
      <c r="O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8">
        <f t="shared" ca="1" si="337"/>
        <v>0.05</v>
      </c>
      <c r="R958">
        <f t="shared" ca="1" si="338"/>
        <v>0</v>
      </c>
      <c r="S958">
        <f t="shared" ca="1" si="339"/>
        <v>102.89710000000002</v>
      </c>
      <c r="T958">
        <f t="shared" ca="1" si="340"/>
        <v>0</v>
      </c>
      <c r="U958">
        <f t="shared" ca="1" si="341"/>
        <v>0</v>
      </c>
      <c r="Z958">
        <f t="shared" si="346"/>
        <v>1.09419</v>
      </c>
      <c r="AA958">
        <f t="shared" si="347"/>
        <v>1.0869500000000001</v>
      </c>
      <c r="AB958">
        <f t="shared" si="351"/>
        <v>86.187845303868755</v>
      </c>
      <c r="AC958">
        <f t="shared" si="349"/>
        <v>63.26481066009579</v>
      </c>
      <c r="AE958">
        <f t="shared" si="343"/>
        <v>1.0933999999999999</v>
      </c>
      <c r="AF958">
        <f t="shared" si="344"/>
        <v>1.09032</v>
      </c>
      <c r="AG958">
        <f t="shared" si="348"/>
        <v>93.181818181823914</v>
      </c>
      <c r="AH958">
        <f t="shared" si="342"/>
        <v>78.930358632198363</v>
      </c>
    </row>
    <row r="959" spans="1:34">
      <c r="A959" s="1">
        <v>42362.25</v>
      </c>
      <c r="B959">
        <v>1.0931999999999999</v>
      </c>
      <c r="C959">
        <v>1.0941000000000001</v>
      </c>
      <c r="D959">
        <v>1.09273</v>
      </c>
      <c r="E959">
        <v>1.09287</v>
      </c>
      <c r="F959">
        <v>13434</v>
      </c>
      <c r="H959">
        <f t="shared" si="336"/>
        <v>1.4000000000002899E-4</v>
      </c>
      <c r="I959">
        <f t="shared" si="332"/>
        <v>63.26481066009579</v>
      </c>
      <c r="J959">
        <f t="shared" si="345"/>
        <v>78.930358632198363</v>
      </c>
      <c r="K959">
        <f t="shared" si="333"/>
        <v>0</v>
      </c>
      <c r="L959">
        <f t="shared" si="334"/>
        <v>0</v>
      </c>
      <c r="M959">
        <f t="shared" si="335"/>
        <v>0</v>
      </c>
      <c r="N959">
        <f t="shared" ca="1" si="350"/>
        <v>0</v>
      </c>
      <c r="O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9">
        <f t="shared" ca="1" si="337"/>
        <v>0.05</v>
      </c>
      <c r="R959">
        <f t="shared" ca="1" si="338"/>
        <v>0</v>
      </c>
      <c r="S959">
        <f t="shared" ca="1" si="339"/>
        <v>102.89710000000002</v>
      </c>
      <c r="T959">
        <f t="shared" ca="1" si="340"/>
        <v>0</v>
      </c>
      <c r="U959">
        <f t="shared" ca="1" si="341"/>
        <v>0</v>
      </c>
      <c r="Z959">
        <f t="shared" si="346"/>
        <v>1.09419</v>
      </c>
      <c r="AA959">
        <f t="shared" si="347"/>
        <v>1.0869500000000001</v>
      </c>
      <c r="AB959">
        <f t="shared" si="351"/>
        <v>81.767955801104918</v>
      </c>
      <c r="AC959">
        <f t="shared" si="349"/>
        <v>71.463209866782179</v>
      </c>
      <c r="AE959">
        <f t="shared" si="343"/>
        <v>1.0941000000000001</v>
      </c>
      <c r="AF959">
        <f t="shared" si="344"/>
        <v>1.09032</v>
      </c>
      <c r="AG959">
        <f t="shared" si="348"/>
        <v>67.460317460316759</v>
      </c>
      <c r="AH959">
        <f t="shared" si="342"/>
        <v>80.321067821070329</v>
      </c>
    </row>
    <row r="960" spans="1:34">
      <c r="A960" s="1">
        <v>42362.291666666664</v>
      </c>
      <c r="B960">
        <v>1.0928599999999999</v>
      </c>
      <c r="C960">
        <v>1.0932900000000001</v>
      </c>
      <c r="D960">
        <v>1.0926</v>
      </c>
      <c r="E960">
        <v>1.09327</v>
      </c>
      <c r="F960">
        <v>12242</v>
      </c>
      <c r="H960">
        <f t="shared" si="336"/>
        <v>2.5999999999992696E-4</v>
      </c>
      <c r="I960">
        <f t="shared" si="332"/>
        <v>71.463209866782179</v>
      </c>
      <c r="J960">
        <f t="shared" si="345"/>
        <v>80.321067821070329</v>
      </c>
      <c r="K960">
        <f t="shared" si="333"/>
        <v>0</v>
      </c>
      <c r="L960">
        <f t="shared" si="334"/>
        <v>0</v>
      </c>
      <c r="M960">
        <f t="shared" si="335"/>
        <v>0</v>
      </c>
      <c r="N960">
        <f t="shared" ca="1" si="350"/>
        <v>0</v>
      </c>
      <c r="O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0">
        <f t="shared" ca="1" si="337"/>
        <v>0.05</v>
      </c>
      <c r="R960">
        <f t="shared" ca="1" si="338"/>
        <v>0</v>
      </c>
      <c r="S960">
        <f t="shared" ca="1" si="339"/>
        <v>102.89710000000002</v>
      </c>
      <c r="T960">
        <f t="shared" ca="1" si="340"/>
        <v>0</v>
      </c>
      <c r="U960">
        <f t="shared" ca="1" si="341"/>
        <v>0</v>
      </c>
      <c r="Z960">
        <f t="shared" si="346"/>
        <v>1.09419</v>
      </c>
      <c r="AA960">
        <f t="shared" si="347"/>
        <v>1.0869500000000001</v>
      </c>
      <c r="AB960">
        <f t="shared" si="351"/>
        <v>87.292817679557416</v>
      </c>
      <c r="AC960">
        <f t="shared" si="349"/>
        <v>78.79923479949214</v>
      </c>
      <c r="AE960">
        <f t="shared" si="343"/>
        <v>1.0941000000000001</v>
      </c>
      <c r="AF960">
        <f t="shared" si="344"/>
        <v>1.09032</v>
      </c>
      <c r="AG960">
        <f t="shared" si="348"/>
        <v>78.042328042325849</v>
      </c>
      <c r="AH960">
        <f t="shared" si="342"/>
        <v>72.751322751321311</v>
      </c>
    </row>
    <row r="961" spans="1:34">
      <c r="A961" s="1">
        <v>42362.333333333336</v>
      </c>
      <c r="B961">
        <v>1.0932599999999999</v>
      </c>
      <c r="C961">
        <v>1.09389</v>
      </c>
      <c r="D961">
        <v>1.09324</v>
      </c>
      <c r="E961">
        <v>1.0936300000000001</v>
      </c>
      <c r="F961">
        <v>12111</v>
      </c>
      <c r="H961">
        <f t="shared" si="336"/>
        <v>1.9999999999908979E-5</v>
      </c>
      <c r="I961">
        <f t="shared" si="332"/>
        <v>78.79923479949214</v>
      </c>
      <c r="J961">
        <f t="shared" si="345"/>
        <v>72.751322751321311</v>
      </c>
      <c r="K961">
        <f t="shared" si="333"/>
        <v>-1</v>
      </c>
      <c r="L961">
        <f t="shared" si="334"/>
        <v>0</v>
      </c>
      <c r="M961">
        <f t="shared" si="335"/>
        <v>0</v>
      </c>
      <c r="N961">
        <f t="shared" ca="1" si="350"/>
        <v>0</v>
      </c>
      <c r="O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1">
        <f t="shared" ca="1" si="337"/>
        <v>0.05</v>
      </c>
      <c r="R961">
        <f t="shared" ca="1" si="338"/>
        <v>0</v>
      </c>
      <c r="S961">
        <f t="shared" ca="1" si="339"/>
        <v>102.89710000000002</v>
      </c>
      <c r="T961">
        <f t="shared" ca="1" si="340"/>
        <v>0</v>
      </c>
      <c r="U961">
        <f t="shared" ca="1" si="341"/>
        <v>0</v>
      </c>
      <c r="Z961">
        <f t="shared" si="346"/>
        <v>1.0941000000000001</v>
      </c>
      <c r="AA961">
        <f t="shared" si="347"/>
        <v>1.0869500000000001</v>
      </c>
      <c r="AB961">
        <f t="shared" si="351"/>
        <v>93.426573426573839</v>
      </c>
      <c r="AC961">
        <f t="shared" si="349"/>
        <v>87.168798052776225</v>
      </c>
      <c r="AE961">
        <f t="shared" si="343"/>
        <v>1.0941000000000001</v>
      </c>
      <c r="AF961">
        <f t="shared" si="344"/>
        <v>1.09039</v>
      </c>
      <c r="AG961">
        <f t="shared" si="348"/>
        <v>87.331536388141302</v>
      </c>
      <c r="AH961">
        <f t="shared" si="342"/>
        <v>82.686932215233583</v>
      </c>
    </row>
    <row r="962" spans="1:34">
      <c r="A962" s="1">
        <v>42362.375</v>
      </c>
      <c r="B962">
        <v>1.0936300000000001</v>
      </c>
      <c r="C962">
        <v>1.09385</v>
      </c>
      <c r="D962">
        <v>1.0928800000000001</v>
      </c>
      <c r="E962">
        <v>1.0931599999999999</v>
      </c>
      <c r="F962">
        <v>13295</v>
      </c>
      <c r="H962">
        <f t="shared" si="336"/>
        <v>2.7999999999983594E-4</v>
      </c>
      <c r="I962">
        <f t="shared" ref="I962:I1025" si="352">AC961</f>
        <v>87.168798052776225</v>
      </c>
      <c r="J962">
        <f t="shared" si="345"/>
        <v>82.686932215233583</v>
      </c>
      <c r="K962">
        <f t="shared" ref="K962:K1025" si="353">IF(AND($I962&gt;$Y$4,$I961&gt;$Y$4),-1,IF(AND($I962&lt;$Y$5,$I961&lt;$Y$5),1,0))</f>
        <v>-1</v>
      </c>
      <c r="L962">
        <f t="shared" si="334"/>
        <v>0</v>
      </c>
      <c r="M962">
        <f t="shared" si="335"/>
        <v>0</v>
      </c>
      <c r="N962">
        <f t="shared" ca="1" si="350"/>
        <v>0</v>
      </c>
      <c r="O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2">
        <f t="shared" ca="1" si="337"/>
        <v>0.05</v>
      </c>
      <c r="R962">
        <f t="shared" ca="1" si="338"/>
        <v>0</v>
      </c>
      <c r="S962">
        <f t="shared" ca="1" si="339"/>
        <v>102.89710000000002</v>
      </c>
      <c r="T962">
        <f t="shared" ca="1" si="340"/>
        <v>0</v>
      </c>
      <c r="U962">
        <f t="shared" ca="1" si="341"/>
        <v>0</v>
      </c>
      <c r="Z962">
        <f t="shared" si="346"/>
        <v>1.0941000000000001</v>
      </c>
      <c r="AA962">
        <f t="shared" si="347"/>
        <v>1.0869500000000001</v>
      </c>
      <c r="AB962">
        <f t="shared" si="351"/>
        <v>86.853146853144551</v>
      </c>
      <c r="AC962">
        <f t="shared" si="349"/>
        <v>87.335123440095188</v>
      </c>
      <c r="AE962">
        <f t="shared" si="343"/>
        <v>1.0941000000000001</v>
      </c>
      <c r="AF962">
        <f t="shared" si="344"/>
        <v>1.0907500000000001</v>
      </c>
      <c r="AG962">
        <f t="shared" si="348"/>
        <v>71.940298507457527</v>
      </c>
      <c r="AH962">
        <f t="shared" si="342"/>
        <v>79.635917447799415</v>
      </c>
    </row>
    <row r="963" spans="1:34">
      <c r="A963" s="1">
        <v>42362.416666666664</v>
      </c>
      <c r="B963">
        <v>1.0931599999999999</v>
      </c>
      <c r="C963">
        <v>1.09493</v>
      </c>
      <c r="D963">
        <v>1.0931299999999999</v>
      </c>
      <c r="E963">
        <v>1.0946499999999999</v>
      </c>
      <c r="F963">
        <v>14126</v>
      </c>
      <c r="H963">
        <f t="shared" si="336"/>
        <v>2.9999999999974492E-5</v>
      </c>
      <c r="I963">
        <f t="shared" si="352"/>
        <v>87.335123440095188</v>
      </c>
      <c r="J963">
        <f t="shared" si="345"/>
        <v>79.635917447799415</v>
      </c>
      <c r="K963">
        <f t="shared" si="353"/>
        <v>-1</v>
      </c>
      <c r="L963">
        <f t="shared" ref="L963:L1026" si="354">IF(AND($I963-$J963&gt;$Y$6),-1,IF(AND($I963-$J963&lt;-$Y$5),1,0))</f>
        <v>0</v>
      </c>
      <c r="M963">
        <f t="shared" ref="M963:M1026" si="355">IF(AND(K963=1,L963=1),1,IF(AND(K963=-1,L963=-1),-1,0))</f>
        <v>0</v>
      </c>
      <c r="N963">
        <f t="shared" ca="1" si="350"/>
        <v>0</v>
      </c>
      <c r="O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3">
        <f t="shared" ca="1" si="337"/>
        <v>0.05</v>
      </c>
      <c r="R963">
        <f t="shared" ca="1" si="338"/>
        <v>0</v>
      </c>
      <c r="S963">
        <f t="shared" ca="1" si="339"/>
        <v>102.89710000000002</v>
      </c>
      <c r="T963">
        <f t="shared" ca="1" si="340"/>
        <v>0</v>
      </c>
      <c r="U963">
        <f t="shared" ca="1" si="341"/>
        <v>0</v>
      </c>
      <c r="Z963">
        <f t="shared" si="346"/>
        <v>1.09493</v>
      </c>
      <c r="AA963">
        <f t="shared" si="347"/>
        <v>1.0869500000000001</v>
      </c>
      <c r="AB963">
        <f t="shared" si="351"/>
        <v>96.491228070174657</v>
      </c>
      <c r="AC963">
        <f t="shared" si="349"/>
        <v>91.015941507362612</v>
      </c>
      <c r="AE963">
        <f t="shared" si="343"/>
        <v>1.09493</v>
      </c>
      <c r="AF963">
        <f t="shared" si="344"/>
        <v>1.09118</v>
      </c>
      <c r="AG963">
        <f t="shared" si="348"/>
        <v>92.533333333331626</v>
      </c>
      <c r="AH963">
        <f t="shared" si="342"/>
        <v>82.236815920394577</v>
      </c>
    </row>
    <row r="964" spans="1:34">
      <c r="A964" s="1">
        <v>42362.458333333336</v>
      </c>
      <c r="B964">
        <v>1.0946400000000001</v>
      </c>
      <c r="C964">
        <v>1.0960000000000001</v>
      </c>
      <c r="D964">
        <v>1.09402</v>
      </c>
      <c r="E964">
        <v>1.09548</v>
      </c>
      <c r="F964">
        <v>16111</v>
      </c>
      <c r="H964">
        <f t="shared" ref="H964:H1027" si="356">MIN(E964,B964) - D964</f>
        <v>6.2000000000006494E-4</v>
      </c>
      <c r="I964">
        <f t="shared" si="352"/>
        <v>91.015941507362612</v>
      </c>
      <c r="J964">
        <f t="shared" si="345"/>
        <v>82.236815920394577</v>
      </c>
      <c r="K964">
        <f t="shared" si="353"/>
        <v>-1</v>
      </c>
      <c r="L964">
        <f t="shared" si="354"/>
        <v>0</v>
      </c>
      <c r="M964">
        <f t="shared" si="355"/>
        <v>0</v>
      </c>
      <c r="N964">
        <f t="shared" ca="1" si="350"/>
        <v>0</v>
      </c>
      <c r="O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4">
        <f t="shared" ref="P964:P1027" ca="1" si="357">ROUNDDOWN(S963/2000,2)</f>
        <v>0.05</v>
      </c>
      <c r="R964">
        <f t="shared" ref="R964:R1027" ca="1" si="358">O964</f>
        <v>0</v>
      </c>
      <c r="S964">
        <f t="shared" ref="S964:S1027" ca="1" si="359">S963+U964</f>
        <v>102.89710000000002</v>
      </c>
      <c r="T964">
        <f t="shared" ref="T964:T1027" ca="1" si="360">SIGN(R964)</f>
        <v>0</v>
      </c>
      <c r="U964">
        <f t="shared" ref="U964:U1027" ca="1" si="361">R964*$V$4*P964+IF(O964=0,0,$V$3)</f>
        <v>0</v>
      </c>
      <c r="Z964">
        <f t="shared" si="346"/>
        <v>1.0960000000000001</v>
      </c>
      <c r="AA964">
        <f t="shared" si="347"/>
        <v>1.0869500000000001</v>
      </c>
      <c r="AB964">
        <f t="shared" si="351"/>
        <v>94.254143646408011</v>
      </c>
      <c r="AC964">
        <f t="shared" si="349"/>
        <v>92.756272999075264</v>
      </c>
      <c r="AE964">
        <f t="shared" si="343"/>
        <v>1.0960000000000001</v>
      </c>
      <c r="AF964">
        <f t="shared" si="344"/>
        <v>1.0915699999999999</v>
      </c>
      <c r="AG964">
        <f t="shared" si="348"/>
        <v>88.261851015800048</v>
      </c>
      <c r="AH964">
        <f t="shared" si="342"/>
        <v>90.39759217456583</v>
      </c>
    </row>
    <row r="965" spans="1:34">
      <c r="A965" s="1">
        <v>42362.5</v>
      </c>
      <c r="B965">
        <v>1.0954900000000001</v>
      </c>
      <c r="C965">
        <v>1.0967199999999999</v>
      </c>
      <c r="D965">
        <v>1.0950200000000001</v>
      </c>
      <c r="E965">
        <v>1.09592</v>
      </c>
      <c r="F965">
        <v>15437</v>
      </c>
      <c r="H965">
        <f t="shared" si="356"/>
        <v>4.6999999999997044E-4</v>
      </c>
      <c r="I965">
        <f t="shared" si="352"/>
        <v>92.756272999075264</v>
      </c>
      <c r="J965">
        <f t="shared" si="345"/>
        <v>90.39759217456583</v>
      </c>
      <c r="K965">
        <f t="shared" si="353"/>
        <v>-1</v>
      </c>
      <c r="L965">
        <f t="shared" si="354"/>
        <v>0</v>
      </c>
      <c r="M965">
        <f t="shared" si="355"/>
        <v>0</v>
      </c>
      <c r="N965">
        <f t="shared" ca="1" si="350"/>
        <v>0</v>
      </c>
      <c r="O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5">
        <f t="shared" ca="1" si="357"/>
        <v>0.05</v>
      </c>
      <c r="R965">
        <f t="shared" ca="1" si="358"/>
        <v>0</v>
      </c>
      <c r="S965">
        <f t="shared" ca="1" si="359"/>
        <v>102.89710000000002</v>
      </c>
      <c r="T965">
        <f t="shared" ca="1" si="360"/>
        <v>0</v>
      </c>
      <c r="U965">
        <f t="shared" ca="1" si="361"/>
        <v>0</v>
      </c>
      <c r="Z965">
        <f t="shared" si="346"/>
        <v>1.0967199999999999</v>
      </c>
      <c r="AA965">
        <f t="shared" si="347"/>
        <v>1.0869500000000001</v>
      </c>
      <c r="AB965">
        <f t="shared" si="351"/>
        <v>91.811668372569855</v>
      </c>
      <c r="AC965">
        <f t="shared" si="349"/>
        <v>92.352546735574265</v>
      </c>
      <c r="AE965">
        <f t="shared" si="343"/>
        <v>1.0967199999999999</v>
      </c>
      <c r="AF965">
        <f t="shared" si="344"/>
        <v>1.0926</v>
      </c>
      <c r="AG965">
        <f t="shared" si="348"/>
        <v>80.582524271846339</v>
      </c>
      <c r="AH965">
        <f t="shared" si="342"/>
        <v>84.422187643823193</v>
      </c>
    </row>
    <row r="966" spans="1:34">
      <c r="A966" s="1">
        <v>42362.541666666664</v>
      </c>
      <c r="B966">
        <v>1.0959399999999999</v>
      </c>
      <c r="C966">
        <v>1.09642</v>
      </c>
      <c r="D966">
        <v>1.0956399999999999</v>
      </c>
      <c r="E966">
        <v>1.0956399999999999</v>
      </c>
      <c r="F966">
        <v>13957</v>
      </c>
      <c r="H966">
        <f t="shared" si="356"/>
        <v>0</v>
      </c>
      <c r="I966">
        <f t="shared" si="352"/>
        <v>92.352546735574265</v>
      </c>
      <c r="J966">
        <f t="shared" si="345"/>
        <v>84.422187643823193</v>
      </c>
      <c r="K966">
        <f t="shared" si="353"/>
        <v>-1</v>
      </c>
      <c r="L966">
        <f t="shared" si="354"/>
        <v>0</v>
      </c>
      <c r="M966">
        <f t="shared" si="355"/>
        <v>0</v>
      </c>
      <c r="N966">
        <f t="shared" ca="1" si="350"/>
        <v>0</v>
      </c>
      <c r="O966">
        <f ca="1">IF(ISNA(HLOOKUP(ROW()+1,Лист1!$DD$3:$GY$28,26,FALSE)),IF(ISNA(HLOOKUP(ROW()+1,Лист1!$DD$37:$GY$62,26,FALSE)),0,HLOOKUP(ROW()+1,Лист1!$DD$37:$GY$62,26,FALSE)),HLOOKUP(ROW()+1,Лист1!$DD$3:$GY$28,26,FALSE))</f>
        <v>-2.0199999999999108E-3</v>
      </c>
      <c r="P966">
        <f t="shared" ca="1" si="357"/>
        <v>0.05</v>
      </c>
      <c r="R966">
        <f t="shared" ca="1" si="358"/>
        <v>-2.0199999999999108E-3</v>
      </c>
      <c r="S966">
        <f t="shared" ca="1" si="359"/>
        <v>102.79410000000003</v>
      </c>
      <c r="T966">
        <f t="shared" ca="1" si="360"/>
        <v>-1</v>
      </c>
      <c r="U966">
        <f t="shared" ca="1" si="361"/>
        <v>-0.10299999999999554</v>
      </c>
      <c r="Z966">
        <f t="shared" si="346"/>
        <v>1.0967199999999999</v>
      </c>
      <c r="AA966">
        <f t="shared" si="347"/>
        <v>1.0869500000000001</v>
      </c>
      <c r="AB966">
        <f t="shared" si="351"/>
        <v>88.945752302968401</v>
      </c>
      <c r="AC966">
        <f t="shared" si="349"/>
        <v>92.875698098030227</v>
      </c>
      <c r="AE966">
        <f t="shared" si="343"/>
        <v>1.0967199999999999</v>
      </c>
      <c r="AF966">
        <f t="shared" si="344"/>
        <v>1.0926</v>
      </c>
      <c r="AG966">
        <f t="shared" si="348"/>
        <v>73.786407766990393</v>
      </c>
      <c r="AH966">
        <f t="shared" si="342"/>
        <v>77.184466019418366</v>
      </c>
    </row>
    <row r="967" spans="1:34">
      <c r="A967" s="1">
        <v>42362.583333333336</v>
      </c>
      <c r="B967">
        <v>1.09565</v>
      </c>
      <c r="C967">
        <v>1.0959300000000001</v>
      </c>
      <c r="D967">
        <v>1.0946</v>
      </c>
      <c r="E967">
        <v>1.0946100000000001</v>
      </c>
      <c r="F967">
        <v>14586</v>
      </c>
      <c r="H967">
        <f t="shared" si="356"/>
        <v>1.0000000000065512E-5</v>
      </c>
      <c r="I967">
        <f t="shared" si="352"/>
        <v>92.875698098030227</v>
      </c>
      <c r="J967">
        <f t="shared" si="345"/>
        <v>77.184466019418366</v>
      </c>
      <c r="K967">
        <f t="shared" si="353"/>
        <v>-1</v>
      </c>
      <c r="L967">
        <f t="shared" si="354"/>
        <v>0</v>
      </c>
      <c r="M967">
        <f t="shared" si="355"/>
        <v>0</v>
      </c>
      <c r="N967">
        <f t="shared" ca="1" si="350"/>
        <v>0</v>
      </c>
      <c r="O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7">
        <f t="shared" ca="1" si="357"/>
        <v>0.05</v>
      </c>
      <c r="R967">
        <f t="shared" ca="1" si="358"/>
        <v>0</v>
      </c>
      <c r="S967">
        <f t="shared" ca="1" si="359"/>
        <v>102.79410000000003</v>
      </c>
      <c r="T967">
        <f t="shared" ca="1" si="360"/>
        <v>0</v>
      </c>
      <c r="U967">
        <f t="shared" ca="1" si="361"/>
        <v>0</v>
      </c>
      <c r="Z967">
        <f t="shared" si="346"/>
        <v>1.0967199999999999</v>
      </c>
      <c r="AA967">
        <f t="shared" si="347"/>
        <v>1.0869500000000001</v>
      </c>
      <c r="AB967">
        <f t="shared" si="351"/>
        <v>78.403275332652299</v>
      </c>
      <c r="AC967">
        <f t="shared" si="349"/>
        <v>88.353709913649638</v>
      </c>
      <c r="AE967">
        <f t="shared" si="343"/>
        <v>1.0967199999999999</v>
      </c>
      <c r="AF967">
        <f t="shared" si="344"/>
        <v>1.0928800000000001</v>
      </c>
      <c r="AG967">
        <f t="shared" si="348"/>
        <v>45.05208333333541</v>
      </c>
      <c r="AH967">
        <f t="shared" si="342"/>
        <v>59.419245550162898</v>
      </c>
    </row>
    <row r="968" spans="1:34">
      <c r="A968" s="1">
        <v>42362.625</v>
      </c>
      <c r="B968">
        <v>1.0946</v>
      </c>
      <c r="C968">
        <v>1.0948100000000001</v>
      </c>
      <c r="D968">
        <v>1.09317</v>
      </c>
      <c r="E968">
        <v>1.0945</v>
      </c>
      <c r="F968">
        <v>15419</v>
      </c>
      <c r="H968">
        <f t="shared" si="356"/>
        <v>1.3300000000000534E-3</v>
      </c>
      <c r="I968">
        <f t="shared" si="352"/>
        <v>88.353709913649638</v>
      </c>
      <c r="J968">
        <f t="shared" si="345"/>
        <v>59.419245550162898</v>
      </c>
      <c r="K968">
        <f t="shared" si="353"/>
        <v>-1</v>
      </c>
      <c r="L968">
        <f t="shared" si="354"/>
        <v>-1</v>
      </c>
      <c r="M968">
        <f t="shared" si="355"/>
        <v>-1</v>
      </c>
      <c r="N968">
        <f t="shared" ca="1" si="350"/>
        <v>-1</v>
      </c>
      <c r="O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8">
        <f t="shared" ca="1" si="357"/>
        <v>0.05</v>
      </c>
      <c r="R968">
        <f t="shared" ca="1" si="358"/>
        <v>0</v>
      </c>
      <c r="S968">
        <f t="shared" ca="1" si="359"/>
        <v>102.79410000000003</v>
      </c>
      <c r="T968">
        <f t="shared" ca="1" si="360"/>
        <v>0</v>
      </c>
      <c r="U968">
        <f t="shared" ca="1" si="361"/>
        <v>0</v>
      </c>
      <c r="Z968">
        <f t="shared" si="346"/>
        <v>1.0967199999999999</v>
      </c>
      <c r="AA968">
        <f t="shared" si="347"/>
        <v>1.0869500000000001</v>
      </c>
      <c r="AB968">
        <f t="shared" si="351"/>
        <v>77.277379733879982</v>
      </c>
      <c r="AC968">
        <f t="shared" si="349"/>
        <v>84.109518935517627</v>
      </c>
      <c r="AE968">
        <f t="shared" si="343"/>
        <v>1.0967199999999999</v>
      </c>
      <c r="AF968">
        <f t="shared" si="344"/>
        <v>1.0928800000000001</v>
      </c>
      <c r="AG968">
        <f t="shared" si="348"/>
        <v>42.187500000000547</v>
      </c>
      <c r="AH968">
        <f t="shared" si="342"/>
        <v>43.619791666667979</v>
      </c>
    </row>
    <row r="969" spans="1:34">
      <c r="A969" s="1">
        <v>42362.666666666664</v>
      </c>
      <c r="B969">
        <v>1.0945100000000001</v>
      </c>
      <c r="C969">
        <v>1.09507</v>
      </c>
      <c r="D969">
        <v>1.0934200000000001</v>
      </c>
      <c r="E969">
        <v>1.09422</v>
      </c>
      <c r="F969">
        <v>14697</v>
      </c>
      <c r="H969">
        <f t="shared" si="356"/>
        <v>7.9999999999991189E-4</v>
      </c>
      <c r="I969">
        <f t="shared" si="352"/>
        <v>84.109518935517627</v>
      </c>
      <c r="J969">
        <f t="shared" si="345"/>
        <v>43.619791666667979</v>
      </c>
      <c r="K969">
        <f t="shared" si="353"/>
        <v>-1</v>
      </c>
      <c r="L969">
        <f t="shared" si="354"/>
        <v>-1</v>
      </c>
      <c r="M969">
        <f t="shared" si="355"/>
        <v>-1</v>
      </c>
      <c r="N969">
        <f t="shared" ca="1" si="350"/>
        <v>0</v>
      </c>
      <c r="O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9">
        <f t="shared" ca="1" si="357"/>
        <v>0.05</v>
      </c>
      <c r="R969">
        <f t="shared" ca="1" si="358"/>
        <v>0</v>
      </c>
      <c r="S969">
        <f t="shared" ca="1" si="359"/>
        <v>102.79410000000003</v>
      </c>
      <c r="T969">
        <f t="shared" ca="1" si="360"/>
        <v>0</v>
      </c>
      <c r="U969">
        <f t="shared" ca="1" si="361"/>
        <v>0</v>
      </c>
      <c r="Z969">
        <f t="shared" si="346"/>
        <v>1.0967199999999999</v>
      </c>
      <c r="AA969">
        <f t="shared" si="347"/>
        <v>1.0869500000000001</v>
      </c>
      <c r="AB969">
        <f t="shared" si="351"/>
        <v>74.411463664278514</v>
      </c>
      <c r="AC969">
        <f t="shared" si="349"/>
        <v>79.759467758444799</v>
      </c>
      <c r="AE969">
        <f t="shared" si="343"/>
        <v>1.0967199999999999</v>
      </c>
      <c r="AF969">
        <f t="shared" si="344"/>
        <v>1.0931299999999999</v>
      </c>
      <c r="AG969">
        <f t="shared" si="348"/>
        <v>30.362116991644587</v>
      </c>
      <c r="AH969">
        <f t="shared" si="342"/>
        <v>36.274808495822569</v>
      </c>
    </row>
    <row r="970" spans="1:34">
      <c r="A970" s="1">
        <v>42362.708333333336</v>
      </c>
      <c r="B970">
        <v>1.09422</v>
      </c>
      <c r="C970">
        <v>1.0959000000000001</v>
      </c>
      <c r="D970">
        <v>1.09344</v>
      </c>
      <c r="E970">
        <v>1.0957399999999999</v>
      </c>
      <c r="F970">
        <v>13835</v>
      </c>
      <c r="H970">
        <f t="shared" si="356"/>
        <v>7.8000000000000291E-4</v>
      </c>
      <c r="I970">
        <f t="shared" si="352"/>
        <v>79.759467758444799</v>
      </c>
      <c r="J970">
        <f t="shared" si="345"/>
        <v>36.274808495822569</v>
      </c>
      <c r="K970">
        <f t="shared" si="353"/>
        <v>-1</v>
      </c>
      <c r="L970">
        <f t="shared" si="354"/>
        <v>-1</v>
      </c>
      <c r="M970">
        <f t="shared" si="355"/>
        <v>-1</v>
      </c>
      <c r="N970">
        <f t="shared" ca="1" si="350"/>
        <v>0</v>
      </c>
      <c r="O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0">
        <f t="shared" ca="1" si="357"/>
        <v>0.05</v>
      </c>
      <c r="R970">
        <f t="shared" ca="1" si="358"/>
        <v>0</v>
      </c>
      <c r="S970">
        <f t="shared" ca="1" si="359"/>
        <v>102.79410000000003</v>
      </c>
      <c r="T970">
        <f t="shared" ca="1" si="360"/>
        <v>0</v>
      </c>
      <c r="U970">
        <f t="shared" ca="1" si="361"/>
        <v>0</v>
      </c>
      <c r="Z970">
        <f t="shared" si="346"/>
        <v>1.0967199999999999</v>
      </c>
      <c r="AA970">
        <f t="shared" si="347"/>
        <v>1.0869500000000001</v>
      </c>
      <c r="AB970">
        <f t="shared" si="351"/>
        <v>89.969293756397164</v>
      </c>
      <c r="AC970">
        <f t="shared" si="349"/>
        <v>80.015353121801994</v>
      </c>
      <c r="AE970">
        <f t="shared" si="343"/>
        <v>1.0967199999999999</v>
      </c>
      <c r="AF970">
        <f t="shared" si="344"/>
        <v>1.09317</v>
      </c>
      <c r="AG970">
        <f t="shared" si="348"/>
        <v>72.394366197183189</v>
      </c>
      <c r="AH970">
        <f t="shared" si="342"/>
        <v>51.378241594413886</v>
      </c>
    </row>
    <row r="971" spans="1:34">
      <c r="A971" s="1">
        <v>42362.75</v>
      </c>
      <c r="B971">
        <v>1.09575</v>
      </c>
      <c r="C971">
        <v>1.0961700000000001</v>
      </c>
      <c r="D971">
        <v>1.09416</v>
      </c>
      <c r="E971">
        <v>1.0957699999999999</v>
      </c>
      <c r="F971">
        <v>14666</v>
      </c>
      <c r="H971">
        <f t="shared" si="356"/>
        <v>1.5899999999999803E-3</v>
      </c>
      <c r="I971">
        <f t="shared" si="352"/>
        <v>80.015353121801994</v>
      </c>
      <c r="J971">
        <f t="shared" si="345"/>
        <v>51.378241594413886</v>
      </c>
      <c r="K971">
        <f t="shared" si="353"/>
        <v>-1</v>
      </c>
      <c r="L971">
        <f t="shared" si="354"/>
        <v>-1</v>
      </c>
      <c r="M971">
        <f t="shared" si="355"/>
        <v>-1</v>
      </c>
      <c r="N971">
        <f t="shared" ca="1" si="350"/>
        <v>0</v>
      </c>
      <c r="O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1">
        <f t="shared" ca="1" si="357"/>
        <v>0.05</v>
      </c>
      <c r="R971">
        <f t="shared" ca="1" si="358"/>
        <v>0</v>
      </c>
      <c r="S971">
        <f t="shared" ca="1" si="359"/>
        <v>102.79410000000003</v>
      </c>
      <c r="T971">
        <f t="shared" ca="1" si="360"/>
        <v>0</v>
      </c>
      <c r="U971">
        <f t="shared" ca="1" si="361"/>
        <v>0</v>
      </c>
      <c r="Z971">
        <f t="shared" si="346"/>
        <v>1.0967199999999999</v>
      </c>
      <c r="AA971">
        <f t="shared" si="347"/>
        <v>1.08792</v>
      </c>
      <c r="AB971">
        <f t="shared" si="351"/>
        <v>89.204545454545283</v>
      </c>
      <c r="AC971">
        <f t="shared" si="349"/>
        <v>82.715670652275236</v>
      </c>
      <c r="AE971">
        <f t="shared" si="343"/>
        <v>1.0967199999999999</v>
      </c>
      <c r="AF971">
        <f t="shared" si="344"/>
        <v>1.09317</v>
      </c>
      <c r="AG971">
        <f t="shared" si="348"/>
        <v>73.239436619717694</v>
      </c>
      <c r="AH971">
        <f t="shared" si="342"/>
        <v>72.816901408450434</v>
      </c>
    </row>
    <row r="972" spans="1:34">
      <c r="A972" s="1">
        <v>42362.791666666664</v>
      </c>
      <c r="B972">
        <v>1.0957699999999999</v>
      </c>
      <c r="C972">
        <v>1.09609</v>
      </c>
      <c r="D972">
        <v>1.0949199999999999</v>
      </c>
      <c r="E972">
        <v>1.0953900000000001</v>
      </c>
      <c r="F972">
        <v>13137</v>
      </c>
      <c r="H972">
        <f t="shared" si="356"/>
        <v>4.7000000000019249E-4</v>
      </c>
      <c r="I972">
        <f t="shared" si="352"/>
        <v>82.715670652275236</v>
      </c>
      <c r="J972">
        <f t="shared" si="345"/>
        <v>72.816901408450434</v>
      </c>
      <c r="K972">
        <f t="shared" si="353"/>
        <v>-1</v>
      </c>
      <c r="L972">
        <f t="shared" si="354"/>
        <v>0</v>
      </c>
      <c r="M972">
        <f t="shared" si="355"/>
        <v>0</v>
      </c>
      <c r="N972">
        <f t="shared" ca="1" si="350"/>
        <v>0</v>
      </c>
      <c r="O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2">
        <f t="shared" ca="1" si="357"/>
        <v>0.05</v>
      </c>
      <c r="R972">
        <f t="shared" ca="1" si="358"/>
        <v>0</v>
      </c>
      <c r="S972">
        <f t="shared" ca="1" si="359"/>
        <v>102.79410000000003</v>
      </c>
      <c r="T972">
        <f t="shared" ca="1" si="360"/>
        <v>0</v>
      </c>
      <c r="U972">
        <f t="shared" ca="1" si="361"/>
        <v>0</v>
      </c>
      <c r="Z972">
        <f t="shared" si="346"/>
        <v>1.0967199999999999</v>
      </c>
      <c r="AA972">
        <f t="shared" si="347"/>
        <v>1.0901799999999999</v>
      </c>
      <c r="AB972">
        <f t="shared" si="351"/>
        <v>79.663608562693682</v>
      </c>
      <c r="AC972">
        <f t="shared" si="349"/>
        <v>83.312227859478668</v>
      </c>
      <c r="AE972">
        <f t="shared" si="343"/>
        <v>1.09642</v>
      </c>
      <c r="AF972">
        <f t="shared" si="344"/>
        <v>1.09317</v>
      </c>
      <c r="AG972">
        <f t="shared" si="348"/>
        <v>68.307692307696243</v>
      </c>
      <c r="AH972">
        <f t="shared" si="342"/>
        <v>70.773564463706975</v>
      </c>
    </row>
    <row r="973" spans="1:34">
      <c r="A973" s="1">
        <v>42362.833333333336</v>
      </c>
      <c r="B973">
        <v>1.0953900000000001</v>
      </c>
      <c r="C973">
        <v>1.09615</v>
      </c>
      <c r="D973">
        <v>1.0946899999999999</v>
      </c>
      <c r="E973">
        <v>1.0951900000000001</v>
      </c>
      <c r="F973">
        <v>12499</v>
      </c>
      <c r="H973">
        <f t="shared" si="356"/>
        <v>5.0000000000016698E-4</v>
      </c>
      <c r="I973">
        <f t="shared" si="352"/>
        <v>83.312227859478668</v>
      </c>
      <c r="J973">
        <f t="shared" si="345"/>
        <v>70.773564463706975</v>
      </c>
      <c r="K973">
        <f t="shared" si="353"/>
        <v>-1</v>
      </c>
      <c r="L973">
        <f t="shared" si="354"/>
        <v>0</v>
      </c>
      <c r="M973">
        <f t="shared" si="355"/>
        <v>0</v>
      </c>
      <c r="N973">
        <f t="shared" ca="1" si="350"/>
        <v>0</v>
      </c>
      <c r="O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3">
        <f t="shared" ca="1" si="357"/>
        <v>0.05</v>
      </c>
      <c r="R973">
        <f t="shared" ca="1" si="358"/>
        <v>0</v>
      </c>
      <c r="S973">
        <f t="shared" ca="1" si="359"/>
        <v>102.79410000000003</v>
      </c>
      <c r="T973">
        <f t="shared" ca="1" si="360"/>
        <v>0</v>
      </c>
      <c r="U973">
        <f t="shared" ca="1" si="361"/>
        <v>0</v>
      </c>
      <c r="Z973">
        <f t="shared" si="346"/>
        <v>1.0967199999999999</v>
      </c>
      <c r="AA973">
        <f t="shared" si="347"/>
        <v>1.09032</v>
      </c>
      <c r="AB973">
        <f t="shared" si="351"/>
        <v>76.093750000002842</v>
      </c>
      <c r="AC973">
        <f t="shared" si="349"/>
        <v>83.732799443409746</v>
      </c>
      <c r="AE973">
        <f t="shared" si="343"/>
        <v>1.0961700000000001</v>
      </c>
      <c r="AF973">
        <f t="shared" si="344"/>
        <v>1.09317</v>
      </c>
      <c r="AG973">
        <f t="shared" si="348"/>
        <v>67.333333333335204</v>
      </c>
      <c r="AH973">
        <f t="shared" ref="AH973:AH1036" si="362">AVERAGE($AG972:$AG973)</f>
        <v>67.820512820515717</v>
      </c>
    </row>
    <row r="974" spans="1:34">
      <c r="A974" s="1">
        <v>42362.875</v>
      </c>
      <c r="B974">
        <v>1.0951599999999999</v>
      </c>
      <c r="C974">
        <v>1.09657</v>
      </c>
      <c r="D974">
        <v>1.0950500000000001</v>
      </c>
      <c r="E974">
        <v>1.0962799999999999</v>
      </c>
      <c r="F974">
        <v>12494</v>
      </c>
      <c r="H974">
        <f t="shared" si="356"/>
        <v>1.0999999999983245E-4</v>
      </c>
      <c r="I974">
        <f t="shared" si="352"/>
        <v>83.732799443409746</v>
      </c>
      <c r="J974">
        <f t="shared" si="345"/>
        <v>67.820512820515717</v>
      </c>
      <c r="K974">
        <f t="shared" si="353"/>
        <v>-1</v>
      </c>
      <c r="L974">
        <f t="shared" si="354"/>
        <v>0</v>
      </c>
      <c r="M974">
        <f t="shared" si="355"/>
        <v>0</v>
      </c>
      <c r="N974">
        <f t="shared" ca="1" si="350"/>
        <v>0</v>
      </c>
      <c r="O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4">
        <f t="shared" ca="1" si="357"/>
        <v>0.05</v>
      </c>
      <c r="R974">
        <f t="shared" ca="1" si="358"/>
        <v>0</v>
      </c>
      <c r="S974">
        <f t="shared" ca="1" si="359"/>
        <v>102.79410000000003</v>
      </c>
      <c r="T974">
        <f t="shared" ca="1" si="360"/>
        <v>0</v>
      </c>
      <c r="U974">
        <f t="shared" ca="1" si="361"/>
        <v>0</v>
      </c>
      <c r="Z974">
        <f t="shared" si="346"/>
        <v>1.0967199999999999</v>
      </c>
      <c r="AA974">
        <f t="shared" si="347"/>
        <v>1.09032</v>
      </c>
      <c r="AB974">
        <f t="shared" si="351"/>
        <v>93.125000000000028</v>
      </c>
      <c r="AC974">
        <f t="shared" si="349"/>
        <v>84.521726004310466</v>
      </c>
      <c r="AE974">
        <f t="shared" si="343"/>
        <v>1.09657</v>
      </c>
      <c r="AF974">
        <f t="shared" si="344"/>
        <v>1.09317</v>
      </c>
      <c r="AG974">
        <f t="shared" si="348"/>
        <v>91.470588235290663</v>
      </c>
      <c r="AH974">
        <f t="shared" si="362"/>
        <v>79.401960784312934</v>
      </c>
    </row>
    <row r="975" spans="1:34">
      <c r="A975" s="1">
        <v>42362.916666666664</v>
      </c>
      <c r="B975">
        <v>1.09629</v>
      </c>
      <c r="C975">
        <v>1.0966199999999999</v>
      </c>
      <c r="D975">
        <v>1.0958000000000001</v>
      </c>
      <c r="E975">
        <v>1.0966199999999999</v>
      </c>
      <c r="F975">
        <v>11203</v>
      </c>
      <c r="H975">
        <f t="shared" si="356"/>
        <v>4.8999999999987942E-4</v>
      </c>
      <c r="I975">
        <f t="shared" si="352"/>
        <v>84.521726004310466</v>
      </c>
      <c r="J975">
        <f t="shared" si="345"/>
        <v>79.401960784312934</v>
      </c>
      <c r="K975">
        <f t="shared" si="353"/>
        <v>-1</v>
      </c>
      <c r="L975">
        <f t="shared" si="354"/>
        <v>0</v>
      </c>
      <c r="M975">
        <f t="shared" si="355"/>
        <v>0</v>
      </c>
      <c r="N975">
        <f t="shared" ca="1" si="350"/>
        <v>0</v>
      </c>
      <c r="O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5">
        <f t="shared" ca="1" si="357"/>
        <v>0.05</v>
      </c>
      <c r="R975">
        <f t="shared" ca="1" si="358"/>
        <v>0</v>
      </c>
      <c r="S975">
        <f t="shared" ca="1" si="359"/>
        <v>102.79410000000003</v>
      </c>
      <c r="T975">
        <f t="shared" ca="1" si="360"/>
        <v>0</v>
      </c>
      <c r="U975">
        <f t="shared" ca="1" si="361"/>
        <v>0</v>
      </c>
      <c r="Z975">
        <f t="shared" si="346"/>
        <v>1.0967199999999999</v>
      </c>
      <c r="AA975">
        <f t="shared" si="347"/>
        <v>1.09032</v>
      </c>
      <c r="AB975">
        <f t="shared" si="351"/>
        <v>98.437500000000171</v>
      </c>
      <c r="AC975">
        <f t="shared" si="349"/>
        <v>86.829964640674177</v>
      </c>
      <c r="AE975">
        <f t="shared" si="343"/>
        <v>1.0966199999999999</v>
      </c>
      <c r="AF975">
        <f t="shared" si="344"/>
        <v>1.0934200000000001</v>
      </c>
      <c r="AG975">
        <f t="shared" si="348"/>
        <v>100</v>
      </c>
      <c r="AH975">
        <f t="shared" si="362"/>
        <v>95.735294117645338</v>
      </c>
    </row>
    <row r="976" spans="1:34">
      <c r="A976" s="1">
        <v>42362.958333333336</v>
      </c>
      <c r="B976">
        <v>1.0966199999999999</v>
      </c>
      <c r="C976">
        <v>1.09666</v>
      </c>
      <c r="D976">
        <v>1.09622</v>
      </c>
      <c r="E976">
        <v>1.09629</v>
      </c>
      <c r="F976">
        <v>11241</v>
      </c>
      <c r="H976">
        <f t="shared" si="356"/>
        <v>7.0000000000014495E-5</v>
      </c>
      <c r="I976">
        <f t="shared" si="352"/>
        <v>86.829964640674177</v>
      </c>
      <c r="J976">
        <f t="shared" si="345"/>
        <v>95.735294117645338</v>
      </c>
      <c r="K976">
        <f t="shared" si="353"/>
        <v>-1</v>
      </c>
      <c r="L976">
        <f t="shared" si="354"/>
        <v>0</v>
      </c>
      <c r="M976">
        <f t="shared" si="355"/>
        <v>0</v>
      </c>
      <c r="N976">
        <f t="shared" ca="1" si="350"/>
        <v>0</v>
      </c>
      <c r="O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6">
        <f t="shared" ca="1" si="357"/>
        <v>0.05</v>
      </c>
      <c r="R976">
        <f t="shared" ca="1" si="358"/>
        <v>0</v>
      </c>
      <c r="S976">
        <f t="shared" ca="1" si="359"/>
        <v>102.79410000000003</v>
      </c>
      <c r="T976">
        <f t="shared" ca="1" si="360"/>
        <v>0</v>
      </c>
      <c r="U976">
        <f t="shared" ca="1" si="361"/>
        <v>0</v>
      </c>
      <c r="Z976">
        <f t="shared" si="346"/>
        <v>1.0967199999999999</v>
      </c>
      <c r="AA976">
        <f t="shared" si="347"/>
        <v>1.09039</v>
      </c>
      <c r="AB976">
        <f t="shared" si="351"/>
        <v>93.206951026857283</v>
      </c>
      <c r="AC976">
        <f t="shared" si="349"/>
        <v>90.215800256715085</v>
      </c>
      <c r="AE976">
        <f t="shared" si="343"/>
        <v>1.09666</v>
      </c>
      <c r="AF976">
        <f t="shared" si="344"/>
        <v>1.09344</v>
      </c>
      <c r="AG976">
        <f t="shared" si="348"/>
        <v>88.509316770186913</v>
      </c>
      <c r="AH976">
        <f t="shared" si="362"/>
        <v>94.25465838509345</v>
      </c>
    </row>
    <row r="977" spans="1:34">
      <c r="A977" s="1">
        <v>42363</v>
      </c>
      <c r="B977">
        <v>1.0964100000000001</v>
      </c>
      <c r="C977">
        <v>1.0965100000000001</v>
      </c>
      <c r="D977">
        <v>1.0952200000000001</v>
      </c>
      <c r="E977">
        <v>1.0961000000000001</v>
      </c>
      <c r="F977">
        <v>11393</v>
      </c>
      <c r="H977">
        <f t="shared" si="356"/>
        <v>8.799999999999919E-4</v>
      </c>
      <c r="I977">
        <f t="shared" si="352"/>
        <v>90.215800256715085</v>
      </c>
      <c r="J977">
        <f t="shared" si="345"/>
        <v>94.25465838509345</v>
      </c>
      <c r="K977">
        <f t="shared" si="353"/>
        <v>-1</v>
      </c>
      <c r="L977">
        <f t="shared" si="354"/>
        <v>0</v>
      </c>
      <c r="M977">
        <f t="shared" si="355"/>
        <v>0</v>
      </c>
      <c r="N977">
        <f t="shared" ca="1" si="350"/>
        <v>0</v>
      </c>
      <c r="O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7">
        <f t="shared" ca="1" si="357"/>
        <v>0.05</v>
      </c>
      <c r="R977">
        <f t="shared" ca="1" si="358"/>
        <v>0</v>
      </c>
      <c r="S977">
        <f t="shared" ca="1" si="359"/>
        <v>102.79410000000003</v>
      </c>
      <c r="T977">
        <f t="shared" ca="1" si="360"/>
        <v>0</v>
      </c>
      <c r="U977">
        <f t="shared" ca="1" si="361"/>
        <v>0</v>
      </c>
      <c r="Z977">
        <f t="shared" si="346"/>
        <v>1.0967199999999999</v>
      </c>
      <c r="AA977">
        <f t="shared" si="347"/>
        <v>1.0907500000000001</v>
      </c>
      <c r="AB977">
        <f t="shared" si="351"/>
        <v>89.614740368511519</v>
      </c>
      <c r="AC977">
        <f t="shared" si="349"/>
        <v>93.596047848842261</v>
      </c>
      <c r="AE977">
        <f t="shared" si="343"/>
        <v>1.09666</v>
      </c>
      <c r="AF977">
        <f t="shared" si="344"/>
        <v>1.09416</v>
      </c>
      <c r="AG977">
        <f t="shared" si="348"/>
        <v>77.60000000000376</v>
      </c>
      <c r="AH977">
        <f t="shared" si="362"/>
        <v>83.054658385095337</v>
      </c>
    </row>
    <row r="978" spans="1:34">
      <c r="A978" s="1">
        <v>42363.041666666664</v>
      </c>
      <c r="B978">
        <v>1.0963099999999999</v>
      </c>
      <c r="C978">
        <v>1.0966100000000001</v>
      </c>
      <c r="D978">
        <v>1.0958699999999999</v>
      </c>
      <c r="E978">
        <v>1.0966</v>
      </c>
      <c r="F978">
        <v>6700</v>
      </c>
      <c r="H978">
        <f t="shared" si="356"/>
        <v>4.3999999999999595E-4</v>
      </c>
      <c r="I978">
        <f t="shared" si="352"/>
        <v>93.596047848842261</v>
      </c>
      <c r="J978">
        <f t="shared" si="345"/>
        <v>83.054658385095337</v>
      </c>
      <c r="K978">
        <f t="shared" si="353"/>
        <v>-1</v>
      </c>
      <c r="L978">
        <f t="shared" si="354"/>
        <v>0</v>
      </c>
      <c r="M978">
        <f t="shared" si="355"/>
        <v>0</v>
      </c>
      <c r="N978">
        <f t="shared" ca="1" si="350"/>
        <v>0</v>
      </c>
      <c r="O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8">
        <f t="shared" ca="1" si="357"/>
        <v>0.05</v>
      </c>
      <c r="R978">
        <f t="shared" ca="1" si="358"/>
        <v>0</v>
      </c>
      <c r="S978">
        <f t="shared" ca="1" si="359"/>
        <v>102.79410000000003</v>
      </c>
      <c r="T978">
        <f t="shared" ca="1" si="360"/>
        <v>0</v>
      </c>
      <c r="U978">
        <f t="shared" ca="1" si="361"/>
        <v>0</v>
      </c>
      <c r="Z978">
        <f t="shared" si="346"/>
        <v>1.0967199999999999</v>
      </c>
      <c r="AA978">
        <f t="shared" si="347"/>
        <v>1.09118</v>
      </c>
      <c r="AB978">
        <f t="shared" si="351"/>
        <v>97.83393501805233</v>
      </c>
      <c r="AC978">
        <f t="shared" si="349"/>
        <v>94.773281603355315</v>
      </c>
      <c r="AE978">
        <f t="shared" si="343"/>
        <v>1.09666</v>
      </c>
      <c r="AF978">
        <f t="shared" si="344"/>
        <v>1.0946899999999999</v>
      </c>
      <c r="AG978">
        <f t="shared" si="348"/>
        <v>96.954314720814821</v>
      </c>
      <c r="AH978">
        <f t="shared" si="362"/>
        <v>87.277157360409291</v>
      </c>
    </row>
    <row r="979" spans="1:34">
      <c r="A979" s="1">
        <v>42363.083333333336</v>
      </c>
      <c r="B979">
        <v>1.09615</v>
      </c>
      <c r="C979">
        <v>1.09677</v>
      </c>
      <c r="D979">
        <v>1.09615</v>
      </c>
      <c r="E979">
        <v>1.09623</v>
      </c>
      <c r="F979">
        <v>8557</v>
      </c>
      <c r="H979">
        <f t="shared" si="356"/>
        <v>0</v>
      </c>
      <c r="I979">
        <f t="shared" si="352"/>
        <v>94.773281603355315</v>
      </c>
      <c r="J979">
        <f t="shared" si="345"/>
        <v>87.277157360409291</v>
      </c>
      <c r="K979">
        <f t="shared" si="353"/>
        <v>-1</v>
      </c>
      <c r="L979">
        <f t="shared" si="354"/>
        <v>0</v>
      </c>
      <c r="M979">
        <f t="shared" si="355"/>
        <v>0</v>
      </c>
      <c r="N979">
        <f t="shared" ca="1" si="350"/>
        <v>0</v>
      </c>
      <c r="O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9">
        <f t="shared" ca="1" si="357"/>
        <v>0.05</v>
      </c>
      <c r="R979">
        <f t="shared" ca="1" si="358"/>
        <v>0</v>
      </c>
      <c r="S979">
        <f t="shared" ca="1" si="359"/>
        <v>102.79410000000003</v>
      </c>
      <c r="T979">
        <f t="shared" ca="1" si="360"/>
        <v>0</v>
      </c>
      <c r="U979">
        <f t="shared" ca="1" si="361"/>
        <v>0</v>
      </c>
      <c r="Z979">
        <f t="shared" si="346"/>
        <v>1.09677</v>
      </c>
      <c r="AA979">
        <f t="shared" si="347"/>
        <v>1.0915699999999999</v>
      </c>
      <c r="AB979">
        <f t="shared" si="351"/>
        <v>89.615384615385096</v>
      </c>
      <c r="AC979">
        <f t="shared" si="349"/>
        <v>92.567752757201561</v>
      </c>
      <c r="AE979">
        <f t="shared" ref="AE979:AE1042" si="363">MAX($C973:$C979)</f>
        <v>1.09677</v>
      </c>
      <c r="AF979">
        <f t="shared" ref="AF979:AF1042" si="364">MIN($D973:$D979)</f>
        <v>1.0946899999999999</v>
      </c>
      <c r="AG979">
        <f t="shared" si="348"/>
        <v>74.038461538463281</v>
      </c>
      <c r="AH979">
        <f t="shared" si="362"/>
        <v>85.496388129639058</v>
      </c>
    </row>
    <row r="980" spans="1:34">
      <c r="A980" s="1">
        <v>42363.125</v>
      </c>
      <c r="B980">
        <v>1.09667</v>
      </c>
      <c r="C980">
        <v>1.0967800000000001</v>
      </c>
      <c r="D980">
        <v>1.09395</v>
      </c>
      <c r="E980">
        <v>1.0945499999999999</v>
      </c>
      <c r="F980">
        <v>10128</v>
      </c>
      <c r="H980">
        <f t="shared" si="356"/>
        <v>5.9999999999993392E-4</v>
      </c>
      <c r="I980">
        <f t="shared" si="352"/>
        <v>92.567752757201561</v>
      </c>
      <c r="J980">
        <f t="shared" ref="J980:J1043" si="365">AH979</f>
        <v>85.496388129639058</v>
      </c>
      <c r="K980">
        <f t="shared" si="353"/>
        <v>-1</v>
      </c>
      <c r="L980">
        <f t="shared" si="354"/>
        <v>0</v>
      </c>
      <c r="M980">
        <f t="shared" si="355"/>
        <v>0</v>
      </c>
      <c r="N980">
        <f t="shared" ca="1" si="350"/>
        <v>0</v>
      </c>
      <c r="O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0">
        <f t="shared" ca="1" si="357"/>
        <v>0.05</v>
      </c>
      <c r="R980">
        <f t="shared" ca="1" si="358"/>
        <v>0</v>
      </c>
      <c r="S980">
        <f t="shared" ca="1" si="359"/>
        <v>102.79410000000003</v>
      </c>
      <c r="T980">
        <f t="shared" ca="1" si="360"/>
        <v>0</v>
      </c>
      <c r="U980">
        <f t="shared" ca="1" si="361"/>
        <v>0</v>
      </c>
      <c r="Z980">
        <f t="shared" si="346"/>
        <v>1.0967800000000001</v>
      </c>
      <c r="AA980">
        <f t="shared" si="347"/>
        <v>1.0926</v>
      </c>
      <c r="AB980">
        <f t="shared" si="351"/>
        <v>46.65071770334599</v>
      </c>
      <c r="AC980">
        <f t="shared" si="349"/>
        <v>80.928694426323744</v>
      </c>
      <c r="AE980">
        <f t="shared" si="363"/>
        <v>1.0967800000000001</v>
      </c>
      <c r="AF980">
        <f t="shared" si="364"/>
        <v>1.09395</v>
      </c>
      <c r="AG980">
        <f t="shared" si="348"/>
        <v>21.201413427558677</v>
      </c>
      <c r="AH980">
        <f t="shared" si="362"/>
        <v>47.619937483010979</v>
      </c>
    </row>
    <row r="981" spans="1:34">
      <c r="A981" s="1">
        <v>42363.166666666664</v>
      </c>
      <c r="B981">
        <v>1.0949899999999999</v>
      </c>
      <c r="C981">
        <v>1.0959700000000001</v>
      </c>
      <c r="D981">
        <v>1.0943700000000001</v>
      </c>
      <c r="E981">
        <v>1.0953599999999999</v>
      </c>
      <c r="F981">
        <v>10281</v>
      </c>
      <c r="H981">
        <f t="shared" si="356"/>
        <v>6.199999999998429E-4</v>
      </c>
      <c r="I981">
        <f t="shared" si="352"/>
        <v>80.928694426323744</v>
      </c>
      <c r="J981">
        <f t="shared" si="365"/>
        <v>47.619937483010979</v>
      </c>
      <c r="K981">
        <f t="shared" si="353"/>
        <v>-1</v>
      </c>
      <c r="L981">
        <f t="shared" si="354"/>
        <v>-1</v>
      </c>
      <c r="M981">
        <f t="shared" si="355"/>
        <v>-1</v>
      </c>
      <c r="N981">
        <f t="shared" ca="1" si="350"/>
        <v>0</v>
      </c>
      <c r="O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1">
        <f t="shared" ca="1" si="357"/>
        <v>0.05</v>
      </c>
      <c r="R981">
        <f t="shared" ca="1" si="358"/>
        <v>0</v>
      </c>
      <c r="S981">
        <f t="shared" ca="1" si="359"/>
        <v>102.79410000000003</v>
      </c>
      <c r="T981">
        <f t="shared" ca="1" si="360"/>
        <v>0</v>
      </c>
      <c r="U981">
        <f t="shared" ca="1" si="361"/>
        <v>0</v>
      </c>
      <c r="Z981">
        <f t="shared" si="346"/>
        <v>1.0967800000000001</v>
      </c>
      <c r="AA981">
        <f t="shared" si="347"/>
        <v>1.0926</v>
      </c>
      <c r="AB981">
        <f t="shared" si="351"/>
        <v>66.028708133967129</v>
      </c>
      <c r="AC981">
        <f t="shared" si="349"/>
        <v>75.032186367687643</v>
      </c>
      <c r="AE981">
        <f t="shared" si="363"/>
        <v>1.0967800000000001</v>
      </c>
      <c r="AF981">
        <f t="shared" si="364"/>
        <v>1.09395</v>
      </c>
      <c r="AG981">
        <f t="shared" si="348"/>
        <v>49.823321554765243</v>
      </c>
      <c r="AH981">
        <f t="shared" si="362"/>
        <v>35.51236749116196</v>
      </c>
    </row>
    <row r="982" spans="1:34">
      <c r="A982" s="1">
        <v>42363.208333333336</v>
      </c>
      <c r="B982">
        <v>1.09537</v>
      </c>
      <c r="C982">
        <v>1.09582</v>
      </c>
      <c r="D982">
        <v>1.0939000000000001</v>
      </c>
      <c r="E982">
        <v>1.0956300000000001</v>
      </c>
      <c r="F982">
        <v>10695</v>
      </c>
      <c r="H982">
        <f t="shared" si="356"/>
        <v>1.4699999999998603E-3</v>
      </c>
      <c r="I982">
        <f t="shared" si="352"/>
        <v>75.032186367687643</v>
      </c>
      <c r="J982">
        <f t="shared" si="365"/>
        <v>35.51236749116196</v>
      </c>
      <c r="K982">
        <f t="shared" si="353"/>
        <v>-1</v>
      </c>
      <c r="L982">
        <f t="shared" si="354"/>
        <v>-1</v>
      </c>
      <c r="M982">
        <f t="shared" si="355"/>
        <v>-1</v>
      </c>
      <c r="N982">
        <f t="shared" ca="1" si="350"/>
        <v>0</v>
      </c>
      <c r="O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2">
        <f t="shared" ca="1" si="357"/>
        <v>0.05</v>
      </c>
      <c r="R982">
        <f t="shared" ca="1" si="358"/>
        <v>0</v>
      </c>
      <c r="S982">
        <f t="shared" ca="1" si="359"/>
        <v>102.79410000000003</v>
      </c>
      <c r="T982">
        <f t="shared" ca="1" si="360"/>
        <v>0</v>
      </c>
      <c r="U982">
        <f t="shared" ca="1" si="361"/>
        <v>0</v>
      </c>
      <c r="Z982">
        <f t="shared" ref="Z982:Z1045" si="366">MAX($C961:$C982)</f>
        <v>1.0967800000000001</v>
      </c>
      <c r="AA982">
        <f t="shared" ref="AA982:AA1045" si="367">MIN($D961:$D982)</f>
        <v>1.0928800000000001</v>
      </c>
      <c r="AB982">
        <f t="shared" si="351"/>
        <v>70.512820512821023</v>
      </c>
      <c r="AC982">
        <f t="shared" si="349"/>
        <v>68.201907741379813</v>
      </c>
      <c r="AE982">
        <f t="shared" si="363"/>
        <v>1.0967800000000001</v>
      </c>
      <c r="AF982">
        <f t="shared" si="364"/>
        <v>1.0939000000000001</v>
      </c>
      <c r="AG982">
        <f t="shared" si="348"/>
        <v>60.069444444444898</v>
      </c>
      <c r="AH982">
        <f t="shared" si="362"/>
        <v>54.946382999605071</v>
      </c>
    </row>
    <row r="983" spans="1:34">
      <c r="A983" s="1">
        <v>42363.25</v>
      </c>
      <c r="B983">
        <v>1.0956399999999999</v>
      </c>
      <c r="C983">
        <v>1.0963700000000001</v>
      </c>
      <c r="D983">
        <v>1.0951500000000001</v>
      </c>
      <c r="E983">
        <v>1.0962499999999999</v>
      </c>
      <c r="F983">
        <v>10064</v>
      </c>
      <c r="H983">
        <f t="shared" si="356"/>
        <v>4.8999999999987942E-4</v>
      </c>
      <c r="I983">
        <f t="shared" si="352"/>
        <v>68.201907741379813</v>
      </c>
      <c r="J983">
        <f t="shared" si="365"/>
        <v>54.946382999605071</v>
      </c>
      <c r="K983">
        <f t="shared" si="353"/>
        <v>0</v>
      </c>
      <c r="L983">
        <f t="shared" si="354"/>
        <v>0</v>
      </c>
      <c r="M983">
        <f t="shared" si="355"/>
        <v>0</v>
      </c>
      <c r="N983">
        <f t="shared" ca="1" si="350"/>
        <v>0</v>
      </c>
      <c r="O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3">
        <f t="shared" ca="1" si="357"/>
        <v>0.05</v>
      </c>
      <c r="R983">
        <f t="shared" ca="1" si="358"/>
        <v>0</v>
      </c>
      <c r="S983">
        <f t="shared" ca="1" si="359"/>
        <v>102.79410000000003</v>
      </c>
      <c r="T983">
        <f t="shared" ca="1" si="360"/>
        <v>0</v>
      </c>
      <c r="U983">
        <f t="shared" ca="1" si="361"/>
        <v>0</v>
      </c>
      <c r="Z983">
        <f t="shared" si="366"/>
        <v>1.0967800000000001</v>
      </c>
      <c r="AA983">
        <f t="shared" si="367"/>
        <v>1.0928800000000001</v>
      </c>
      <c r="AB983">
        <f t="shared" si="351"/>
        <v>86.410256410252828</v>
      </c>
      <c r="AC983">
        <f t="shared" si="349"/>
        <v>67.400625690096746</v>
      </c>
      <c r="AE983">
        <f t="shared" si="363"/>
        <v>1.0967800000000001</v>
      </c>
      <c r="AF983">
        <f t="shared" si="364"/>
        <v>1.0939000000000001</v>
      </c>
      <c r="AG983">
        <f t="shared" ref="AG983:AG1046" si="368">($E983-$AF983)/($AE983-$AF983)*100</f>
        <v>81.597222222217269</v>
      </c>
      <c r="AH983">
        <f t="shared" si="362"/>
        <v>70.833333333331083</v>
      </c>
    </row>
    <row r="984" spans="1:34">
      <c r="A984" s="1">
        <v>42363.291666666664</v>
      </c>
      <c r="B984">
        <v>1.09626</v>
      </c>
      <c r="C984">
        <v>1.0966800000000001</v>
      </c>
      <c r="D984">
        <v>1.09581</v>
      </c>
      <c r="E984">
        <v>1.09666</v>
      </c>
      <c r="F984">
        <v>9469</v>
      </c>
      <c r="H984">
        <f t="shared" si="356"/>
        <v>4.5000000000006146E-4</v>
      </c>
      <c r="I984">
        <f t="shared" si="352"/>
        <v>67.400625690096746</v>
      </c>
      <c r="J984">
        <f t="shared" si="365"/>
        <v>70.833333333331083</v>
      </c>
      <c r="K984">
        <f t="shared" si="353"/>
        <v>0</v>
      </c>
      <c r="L984">
        <f t="shared" si="354"/>
        <v>0</v>
      </c>
      <c r="M984">
        <f t="shared" si="355"/>
        <v>0</v>
      </c>
      <c r="N984">
        <f t="shared" ca="1" si="350"/>
        <v>0</v>
      </c>
      <c r="O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4">
        <f t="shared" ca="1" si="357"/>
        <v>0.05</v>
      </c>
      <c r="R984">
        <f t="shared" ca="1" si="358"/>
        <v>0</v>
      </c>
      <c r="S984">
        <f t="shared" ca="1" si="359"/>
        <v>102.79410000000003</v>
      </c>
      <c r="T984">
        <f t="shared" ca="1" si="360"/>
        <v>0</v>
      </c>
      <c r="U984">
        <f t="shared" ca="1" si="361"/>
        <v>0</v>
      </c>
      <c r="Z984">
        <f t="shared" si="366"/>
        <v>1.0967800000000001</v>
      </c>
      <c r="AA984">
        <f t="shared" si="367"/>
        <v>1.0931299999999999</v>
      </c>
      <c r="AB984">
        <f t="shared" si="351"/>
        <v>96.712328767120141</v>
      </c>
      <c r="AC984">
        <f t="shared" si="349"/>
        <v>79.91602845604028</v>
      </c>
      <c r="AE984">
        <f t="shared" si="363"/>
        <v>1.0967800000000001</v>
      </c>
      <c r="AF984">
        <f t="shared" si="364"/>
        <v>1.0939000000000001</v>
      </c>
      <c r="AG984">
        <f t="shared" si="368"/>
        <v>95.833333333329165</v>
      </c>
      <c r="AH984">
        <f t="shared" si="362"/>
        <v>88.715277777773224</v>
      </c>
    </row>
    <row r="985" spans="1:34">
      <c r="A985" s="1">
        <v>42363.333333333336</v>
      </c>
      <c r="B985">
        <v>1.09667</v>
      </c>
      <c r="C985">
        <v>1.0969100000000001</v>
      </c>
      <c r="D985">
        <v>1.0960300000000001</v>
      </c>
      <c r="E985">
        <v>1.09683</v>
      </c>
      <c r="F985">
        <v>10631</v>
      </c>
      <c r="H985">
        <f t="shared" si="356"/>
        <v>6.3999999999997392E-4</v>
      </c>
      <c r="I985">
        <f t="shared" si="352"/>
        <v>79.91602845604028</v>
      </c>
      <c r="J985">
        <f t="shared" si="365"/>
        <v>88.715277777773224</v>
      </c>
      <c r="K985">
        <f t="shared" si="353"/>
        <v>0</v>
      </c>
      <c r="L985">
        <f t="shared" si="354"/>
        <v>0</v>
      </c>
      <c r="M985">
        <f t="shared" si="355"/>
        <v>0</v>
      </c>
      <c r="N985">
        <f t="shared" ca="1" si="350"/>
        <v>0</v>
      </c>
      <c r="O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5">
        <f t="shared" ca="1" si="357"/>
        <v>0.05</v>
      </c>
      <c r="R985">
        <f t="shared" ca="1" si="358"/>
        <v>0</v>
      </c>
      <c r="S985">
        <f t="shared" ca="1" si="359"/>
        <v>102.79410000000003</v>
      </c>
      <c r="T985">
        <f t="shared" ca="1" si="360"/>
        <v>0</v>
      </c>
      <c r="U985">
        <f t="shared" ca="1" si="361"/>
        <v>0</v>
      </c>
      <c r="Z985">
        <f t="shared" si="366"/>
        <v>1.0969100000000001</v>
      </c>
      <c r="AA985">
        <f t="shared" si="367"/>
        <v>1.09317</v>
      </c>
      <c r="AB985">
        <f t="shared" si="351"/>
        <v>97.860962566842829</v>
      </c>
      <c r="AC985">
        <f t="shared" si="349"/>
        <v>87.874092064259202</v>
      </c>
      <c r="AE985">
        <f t="shared" si="363"/>
        <v>1.0969100000000001</v>
      </c>
      <c r="AF985">
        <f t="shared" si="364"/>
        <v>1.0939000000000001</v>
      </c>
      <c r="AG985">
        <f t="shared" si="368"/>
        <v>97.342192691027208</v>
      </c>
      <c r="AH985">
        <f t="shared" si="362"/>
        <v>96.587763012178186</v>
      </c>
    </row>
    <row r="986" spans="1:34">
      <c r="A986" s="1">
        <v>42363.375</v>
      </c>
      <c r="B986">
        <v>1.09639</v>
      </c>
      <c r="C986">
        <v>1.0969100000000001</v>
      </c>
      <c r="D986">
        <v>1.0961700000000001</v>
      </c>
      <c r="E986">
        <v>1.0968</v>
      </c>
      <c r="F986">
        <v>9838</v>
      </c>
      <c r="H986">
        <f t="shared" si="356"/>
        <v>2.1999999999988695E-4</v>
      </c>
      <c r="I986">
        <f t="shared" si="352"/>
        <v>87.874092064259202</v>
      </c>
      <c r="J986">
        <f t="shared" si="365"/>
        <v>96.587763012178186</v>
      </c>
      <c r="K986">
        <f t="shared" si="353"/>
        <v>-1</v>
      </c>
      <c r="L986">
        <f t="shared" si="354"/>
        <v>0</v>
      </c>
      <c r="M986">
        <f t="shared" si="355"/>
        <v>0</v>
      </c>
      <c r="N986">
        <f t="shared" ca="1" si="350"/>
        <v>0</v>
      </c>
      <c r="O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6">
        <f t="shared" ca="1" si="357"/>
        <v>0.05</v>
      </c>
      <c r="R986">
        <f t="shared" ca="1" si="358"/>
        <v>0</v>
      </c>
      <c r="S986">
        <f t="shared" ca="1" si="359"/>
        <v>102.79410000000003</v>
      </c>
      <c r="T986">
        <f t="shared" ca="1" si="360"/>
        <v>0</v>
      </c>
      <c r="U986">
        <f t="shared" ca="1" si="361"/>
        <v>0</v>
      </c>
      <c r="Z986">
        <f t="shared" si="366"/>
        <v>1.0969100000000001</v>
      </c>
      <c r="AA986">
        <f t="shared" si="367"/>
        <v>1.09317</v>
      </c>
      <c r="AB986">
        <f t="shared" si="351"/>
        <v>97.058823529410361</v>
      </c>
      <c r="AC986">
        <f t="shared" ref="AC986:AC1049" si="369">AVERAGE(AB983:AB986)</f>
        <v>94.510592818406536</v>
      </c>
      <c r="AE986">
        <f t="shared" si="363"/>
        <v>1.0969100000000001</v>
      </c>
      <c r="AF986">
        <f t="shared" si="364"/>
        <v>1.0939000000000001</v>
      </c>
      <c r="AG986">
        <f t="shared" si="368"/>
        <v>96.345514950164244</v>
      </c>
      <c r="AH986">
        <f t="shared" si="362"/>
        <v>96.843853820595726</v>
      </c>
    </row>
    <row r="987" spans="1:34">
      <c r="A987" s="1">
        <v>42366</v>
      </c>
      <c r="B987">
        <v>1.0953900000000001</v>
      </c>
      <c r="C987">
        <v>1.09554</v>
      </c>
      <c r="D987">
        <v>1.0937600000000001</v>
      </c>
      <c r="E987">
        <v>1.0951900000000001</v>
      </c>
      <c r="F987">
        <v>6243</v>
      </c>
      <c r="H987">
        <f t="shared" si="356"/>
        <v>1.4300000000000423E-3</v>
      </c>
      <c r="I987">
        <f t="shared" si="352"/>
        <v>94.510592818406536</v>
      </c>
      <c r="J987">
        <f t="shared" si="365"/>
        <v>96.843853820595726</v>
      </c>
      <c r="K987">
        <f t="shared" si="353"/>
        <v>-1</v>
      </c>
      <c r="L987">
        <f t="shared" si="354"/>
        <v>0</v>
      </c>
      <c r="M987">
        <f t="shared" si="355"/>
        <v>0</v>
      </c>
      <c r="N987">
        <f t="shared" ca="1" si="350"/>
        <v>0</v>
      </c>
      <c r="O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7">
        <f t="shared" ca="1" si="357"/>
        <v>0.05</v>
      </c>
      <c r="R987">
        <f t="shared" ca="1" si="358"/>
        <v>0</v>
      </c>
      <c r="S987">
        <f t="shared" ca="1" si="359"/>
        <v>102.79410000000003</v>
      </c>
      <c r="T987">
        <f t="shared" ca="1" si="360"/>
        <v>0</v>
      </c>
      <c r="U987">
        <f t="shared" ca="1" si="361"/>
        <v>0</v>
      </c>
      <c r="Z987">
        <f t="shared" si="366"/>
        <v>1.0969100000000001</v>
      </c>
      <c r="AA987">
        <f t="shared" si="367"/>
        <v>1.09317</v>
      </c>
      <c r="AB987">
        <f t="shared" si="351"/>
        <v>54.010695187168224</v>
      </c>
      <c r="AC987">
        <f t="shared" si="369"/>
        <v>86.410702512635382</v>
      </c>
      <c r="AE987">
        <f t="shared" si="363"/>
        <v>1.0969100000000001</v>
      </c>
      <c r="AF987">
        <f t="shared" si="364"/>
        <v>1.0937600000000001</v>
      </c>
      <c r="AG987">
        <f t="shared" si="368"/>
        <v>45.396825396826941</v>
      </c>
      <c r="AH987">
        <f t="shared" si="362"/>
        <v>70.871170173495585</v>
      </c>
    </row>
    <row r="988" spans="1:34">
      <c r="A988" s="1">
        <v>42366.041666666664</v>
      </c>
      <c r="B988">
        <v>1.0953999999999999</v>
      </c>
      <c r="C988">
        <v>1.0970200000000001</v>
      </c>
      <c r="D988">
        <v>1.0948</v>
      </c>
      <c r="E988">
        <v>1.0961700000000001</v>
      </c>
      <c r="F988">
        <v>8513</v>
      </c>
      <c r="H988">
        <f t="shared" si="356"/>
        <v>5.9999999999993392E-4</v>
      </c>
      <c r="I988">
        <f t="shared" si="352"/>
        <v>86.410702512635382</v>
      </c>
      <c r="J988">
        <f t="shared" si="365"/>
        <v>70.871170173495585</v>
      </c>
      <c r="K988">
        <f t="shared" si="353"/>
        <v>-1</v>
      </c>
      <c r="L988">
        <f t="shared" si="354"/>
        <v>0</v>
      </c>
      <c r="M988">
        <f t="shared" si="355"/>
        <v>0</v>
      </c>
      <c r="N988">
        <f t="shared" ref="N988:N1051" ca="1" si="370">IF(COUNTIF(OFFSET($M987,$Y$7,0,1-$Y$7,1),"&lt;&gt;0")=0,$M988,0)</f>
        <v>0</v>
      </c>
      <c r="O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8">
        <f t="shared" ca="1" si="357"/>
        <v>0.05</v>
      </c>
      <c r="R988">
        <f t="shared" ca="1" si="358"/>
        <v>0</v>
      </c>
      <c r="S988">
        <f t="shared" ca="1" si="359"/>
        <v>102.79410000000003</v>
      </c>
      <c r="T988">
        <f t="shared" ca="1" si="360"/>
        <v>0</v>
      </c>
      <c r="U988">
        <f t="shared" ca="1" si="361"/>
        <v>0</v>
      </c>
      <c r="Z988">
        <f t="shared" si="366"/>
        <v>1.0970200000000001</v>
      </c>
      <c r="AA988">
        <f t="shared" si="367"/>
        <v>1.09317</v>
      </c>
      <c r="AB988">
        <f t="shared" si="351"/>
        <v>77.92207792207823</v>
      </c>
      <c r="AC988">
        <f t="shared" si="369"/>
        <v>81.713139801374908</v>
      </c>
      <c r="AE988">
        <f t="shared" si="363"/>
        <v>1.0970200000000001</v>
      </c>
      <c r="AF988">
        <f t="shared" si="364"/>
        <v>1.0937600000000001</v>
      </c>
      <c r="AG988">
        <f t="shared" si="368"/>
        <v>73.926380368097952</v>
      </c>
      <c r="AH988">
        <f t="shared" si="362"/>
        <v>59.661602882462446</v>
      </c>
    </row>
    <row r="989" spans="1:34">
      <c r="A989" s="1">
        <v>42366.083333333336</v>
      </c>
      <c r="B989">
        <v>1.09615</v>
      </c>
      <c r="C989">
        <v>1.0969199999999999</v>
      </c>
      <c r="D989">
        <v>1.09595</v>
      </c>
      <c r="E989">
        <v>1.09639</v>
      </c>
      <c r="F989">
        <v>13020</v>
      </c>
      <c r="H989">
        <f t="shared" si="356"/>
        <v>1.9999999999997797E-4</v>
      </c>
      <c r="I989">
        <f t="shared" si="352"/>
        <v>81.713139801374908</v>
      </c>
      <c r="J989">
        <f t="shared" si="365"/>
        <v>59.661602882462446</v>
      </c>
      <c r="K989">
        <f t="shared" si="353"/>
        <v>-1</v>
      </c>
      <c r="L989">
        <f t="shared" si="354"/>
        <v>0</v>
      </c>
      <c r="M989">
        <f t="shared" si="355"/>
        <v>0</v>
      </c>
      <c r="N989">
        <f t="shared" ca="1" si="370"/>
        <v>0</v>
      </c>
      <c r="O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9">
        <f t="shared" ca="1" si="357"/>
        <v>0.05</v>
      </c>
      <c r="R989">
        <f t="shared" ca="1" si="358"/>
        <v>0</v>
      </c>
      <c r="S989">
        <f t="shared" ca="1" si="359"/>
        <v>102.79410000000003</v>
      </c>
      <c r="T989">
        <f t="shared" ca="1" si="360"/>
        <v>0</v>
      </c>
      <c r="U989">
        <f t="shared" ca="1" si="361"/>
        <v>0</v>
      </c>
      <c r="Z989">
        <f t="shared" si="366"/>
        <v>1.0970200000000001</v>
      </c>
      <c r="AA989">
        <f t="shared" si="367"/>
        <v>1.09317</v>
      </c>
      <c r="AB989">
        <f t="shared" si="351"/>
        <v>83.636363636360798</v>
      </c>
      <c r="AC989">
        <f t="shared" si="369"/>
        <v>78.156990068754396</v>
      </c>
      <c r="AE989">
        <f t="shared" si="363"/>
        <v>1.0970200000000001</v>
      </c>
      <c r="AF989">
        <f t="shared" si="364"/>
        <v>1.0937600000000001</v>
      </c>
      <c r="AG989">
        <f t="shared" si="368"/>
        <v>80.674846625763109</v>
      </c>
      <c r="AH989">
        <f t="shared" si="362"/>
        <v>77.300613496930538</v>
      </c>
    </row>
    <row r="990" spans="1:34">
      <c r="A990" s="1">
        <v>42366.125</v>
      </c>
      <c r="B990">
        <v>1.0964100000000001</v>
      </c>
      <c r="C990">
        <v>1.09741</v>
      </c>
      <c r="D990">
        <v>1.09582</v>
      </c>
      <c r="E990">
        <v>1.0968199999999999</v>
      </c>
      <c r="F990">
        <v>12476</v>
      </c>
      <c r="H990">
        <f t="shared" si="356"/>
        <v>5.9000000000009045E-4</v>
      </c>
      <c r="I990">
        <f t="shared" si="352"/>
        <v>78.156990068754396</v>
      </c>
      <c r="J990">
        <f t="shared" si="365"/>
        <v>77.300613496930538</v>
      </c>
      <c r="K990">
        <f t="shared" si="353"/>
        <v>-1</v>
      </c>
      <c r="L990">
        <f t="shared" si="354"/>
        <v>0</v>
      </c>
      <c r="M990">
        <f t="shared" si="355"/>
        <v>0</v>
      </c>
      <c r="N990">
        <f t="shared" ca="1" si="370"/>
        <v>0</v>
      </c>
      <c r="O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0">
        <f t="shared" ca="1" si="357"/>
        <v>0.05</v>
      </c>
      <c r="R990">
        <f t="shared" ca="1" si="358"/>
        <v>0</v>
      </c>
      <c r="S990">
        <f t="shared" ca="1" si="359"/>
        <v>102.79410000000003</v>
      </c>
      <c r="T990">
        <f t="shared" ca="1" si="360"/>
        <v>0</v>
      </c>
      <c r="U990">
        <f t="shared" ca="1" si="361"/>
        <v>0</v>
      </c>
      <c r="Z990">
        <f t="shared" si="366"/>
        <v>1.09741</v>
      </c>
      <c r="AA990">
        <f t="shared" si="367"/>
        <v>1.0934200000000001</v>
      </c>
      <c r="AB990">
        <f t="shared" si="351"/>
        <v>85.213032581451145</v>
      </c>
      <c r="AC990">
        <f t="shared" si="369"/>
        <v>75.195542331764599</v>
      </c>
      <c r="AE990">
        <f t="shared" si="363"/>
        <v>1.09741</v>
      </c>
      <c r="AF990">
        <f t="shared" si="364"/>
        <v>1.0937600000000001</v>
      </c>
      <c r="AG990">
        <f t="shared" si="368"/>
        <v>83.835616438353384</v>
      </c>
      <c r="AH990">
        <f t="shared" si="362"/>
        <v>82.255231532058247</v>
      </c>
    </row>
    <row r="991" spans="1:34">
      <c r="A991" s="1">
        <v>42366.166666666664</v>
      </c>
      <c r="B991">
        <v>1.09683</v>
      </c>
      <c r="C991">
        <v>1.0972599999999999</v>
      </c>
      <c r="D991">
        <v>1.09657</v>
      </c>
      <c r="E991">
        <v>1.0969800000000001</v>
      </c>
      <c r="F991">
        <v>12469</v>
      </c>
      <c r="H991">
        <f t="shared" si="356"/>
        <v>2.5999999999992696E-4</v>
      </c>
      <c r="I991">
        <f t="shared" si="352"/>
        <v>75.195542331764599</v>
      </c>
      <c r="J991">
        <f t="shared" si="365"/>
        <v>82.255231532058247</v>
      </c>
      <c r="K991">
        <f t="shared" si="353"/>
        <v>-1</v>
      </c>
      <c r="L991">
        <f t="shared" si="354"/>
        <v>0</v>
      </c>
      <c r="M991">
        <f t="shared" si="355"/>
        <v>0</v>
      </c>
      <c r="N991">
        <f t="shared" ca="1" si="370"/>
        <v>0</v>
      </c>
      <c r="O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1">
        <f t="shared" ca="1" si="357"/>
        <v>0.05</v>
      </c>
      <c r="R991">
        <f t="shared" ca="1" si="358"/>
        <v>0</v>
      </c>
      <c r="S991">
        <f t="shared" ca="1" si="359"/>
        <v>102.79410000000003</v>
      </c>
      <c r="T991">
        <f t="shared" ca="1" si="360"/>
        <v>0</v>
      </c>
      <c r="U991">
        <f t="shared" ca="1" si="361"/>
        <v>0</v>
      </c>
      <c r="Z991">
        <f t="shared" si="366"/>
        <v>1.09741</v>
      </c>
      <c r="AA991">
        <f t="shared" si="367"/>
        <v>1.09344</v>
      </c>
      <c r="AB991">
        <f t="shared" si="351"/>
        <v>89.168765743074886</v>
      </c>
      <c r="AC991">
        <f t="shared" si="369"/>
        <v>83.985059970741275</v>
      </c>
      <c r="AE991">
        <f t="shared" si="363"/>
        <v>1.09741</v>
      </c>
      <c r="AF991">
        <f t="shared" si="364"/>
        <v>1.0937600000000001</v>
      </c>
      <c r="AG991">
        <f t="shared" si="368"/>
        <v>88.219178082193466</v>
      </c>
      <c r="AH991">
        <f t="shared" si="362"/>
        <v>86.027397260273432</v>
      </c>
    </row>
    <row r="992" spans="1:34">
      <c r="A992" s="1">
        <v>42366.208333333336</v>
      </c>
      <c r="B992">
        <v>1.0969899999999999</v>
      </c>
      <c r="C992">
        <v>1.0973999999999999</v>
      </c>
      <c r="D992">
        <v>1.09683</v>
      </c>
      <c r="E992">
        <v>1.0971900000000001</v>
      </c>
      <c r="F992">
        <v>12919</v>
      </c>
      <c r="H992">
        <f t="shared" si="356"/>
        <v>1.5999999999993797E-4</v>
      </c>
      <c r="I992">
        <f t="shared" si="352"/>
        <v>83.985059970741275</v>
      </c>
      <c r="J992">
        <f t="shared" si="365"/>
        <v>86.027397260273432</v>
      </c>
      <c r="K992">
        <f t="shared" si="353"/>
        <v>-1</v>
      </c>
      <c r="L992">
        <f t="shared" si="354"/>
        <v>0</v>
      </c>
      <c r="M992">
        <f t="shared" si="355"/>
        <v>0</v>
      </c>
      <c r="N992">
        <f t="shared" ca="1" si="370"/>
        <v>0</v>
      </c>
      <c r="O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2">
        <f t="shared" ca="1" si="357"/>
        <v>0.05</v>
      </c>
      <c r="R992">
        <f t="shared" ca="1" si="358"/>
        <v>0</v>
      </c>
      <c r="S992">
        <f t="shared" ca="1" si="359"/>
        <v>102.79410000000003</v>
      </c>
      <c r="T992">
        <f t="shared" ca="1" si="360"/>
        <v>0</v>
      </c>
      <c r="U992">
        <f t="shared" ca="1" si="361"/>
        <v>0</v>
      </c>
      <c r="Z992">
        <f t="shared" si="366"/>
        <v>1.09741</v>
      </c>
      <c r="AA992">
        <f t="shared" si="367"/>
        <v>1.0937600000000001</v>
      </c>
      <c r="AB992">
        <f t="shared" si="351"/>
        <v>93.972602739729012</v>
      </c>
      <c r="AC992">
        <f t="shared" si="369"/>
        <v>87.99769117515396</v>
      </c>
      <c r="AE992">
        <f t="shared" si="363"/>
        <v>1.09741</v>
      </c>
      <c r="AF992">
        <f t="shared" si="364"/>
        <v>1.0937600000000001</v>
      </c>
      <c r="AG992">
        <f t="shared" si="368"/>
        <v>93.972602739729012</v>
      </c>
      <c r="AH992">
        <f t="shared" si="362"/>
        <v>91.095890410961232</v>
      </c>
    </row>
    <row r="993" spans="1:34">
      <c r="A993" s="1">
        <v>42366.25</v>
      </c>
      <c r="B993">
        <v>1.0972</v>
      </c>
      <c r="C993">
        <v>1.09779</v>
      </c>
      <c r="D993">
        <v>1.09714</v>
      </c>
      <c r="E993">
        <v>1.0976999999999999</v>
      </c>
      <c r="F993">
        <v>11916</v>
      </c>
      <c r="H993">
        <f t="shared" si="356"/>
        <v>5.9999999999948983E-5</v>
      </c>
      <c r="I993">
        <f t="shared" si="352"/>
        <v>87.99769117515396</v>
      </c>
      <c r="J993">
        <f t="shared" si="365"/>
        <v>91.095890410961232</v>
      </c>
      <c r="K993">
        <f t="shared" si="353"/>
        <v>-1</v>
      </c>
      <c r="L993">
        <f t="shared" si="354"/>
        <v>0</v>
      </c>
      <c r="M993">
        <f t="shared" si="355"/>
        <v>0</v>
      </c>
      <c r="N993">
        <f t="shared" ca="1" si="370"/>
        <v>0</v>
      </c>
      <c r="O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3">
        <f t="shared" ca="1" si="357"/>
        <v>0.05</v>
      </c>
      <c r="R993">
        <f t="shared" ca="1" si="358"/>
        <v>0</v>
      </c>
      <c r="S993">
        <f t="shared" ca="1" si="359"/>
        <v>102.79410000000003</v>
      </c>
      <c r="T993">
        <f t="shared" ca="1" si="360"/>
        <v>0</v>
      </c>
      <c r="U993">
        <f t="shared" ca="1" si="361"/>
        <v>0</v>
      </c>
      <c r="Z993">
        <f t="shared" si="366"/>
        <v>1.09779</v>
      </c>
      <c r="AA993">
        <f t="shared" si="367"/>
        <v>1.0937600000000001</v>
      </c>
      <c r="AB993">
        <f t="shared" si="351"/>
        <v>97.766749379648985</v>
      </c>
      <c r="AC993">
        <f t="shared" si="369"/>
        <v>91.530287610976018</v>
      </c>
      <c r="AE993">
        <f t="shared" si="363"/>
        <v>1.09779</v>
      </c>
      <c r="AF993">
        <f t="shared" si="364"/>
        <v>1.0937600000000001</v>
      </c>
      <c r="AG993">
        <f t="shared" si="368"/>
        <v>97.766749379648985</v>
      </c>
      <c r="AH993">
        <f t="shared" si="362"/>
        <v>95.869676059688999</v>
      </c>
    </row>
    <row r="994" spans="1:34">
      <c r="A994" s="1">
        <v>42366.291666666664</v>
      </c>
      <c r="B994">
        <v>1.0976900000000001</v>
      </c>
      <c r="C994">
        <v>1.0977300000000001</v>
      </c>
      <c r="D994">
        <v>1.0974200000000001</v>
      </c>
      <c r="E994">
        <v>1.0974699999999999</v>
      </c>
      <c r="F994">
        <v>11142</v>
      </c>
      <c r="H994">
        <f t="shared" si="356"/>
        <v>4.9999999999883471E-5</v>
      </c>
      <c r="I994">
        <f t="shared" si="352"/>
        <v>91.530287610976018</v>
      </c>
      <c r="J994">
        <f t="shared" si="365"/>
        <v>95.869676059688999</v>
      </c>
      <c r="K994">
        <f t="shared" si="353"/>
        <v>-1</v>
      </c>
      <c r="L994">
        <f t="shared" si="354"/>
        <v>0</v>
      </c>
      <c r="M994">
        <f t="shared" si="355"/>
        <v>0</v>
      </c>
      <c r="N994">
        <f t="shared" ca="1" si="370"/>
        <v>0</v>
      </c>
      <c r="O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4">
        <f t="shared" ca="1" si="357"/>
        <v>0.05</v>
      </c>
      <c r="R994">
        <f t="shared" ca="1" si="358"/>
        <v>0</v>
      </c>
      <c r="S994">
        <f t="shared" ca="1" si="359"/>
        <v>102.79410000000003</v>
      </c>
      <c r="T994">
        <f t="shared" ca="1" si="360"/>
        <v>0</v>
      </c>
      <c r="U994">
        <f t="shared" ca="1" si="361"/>
        <v>0</v>
      </c>
      <c r="Z994">
        <f t="shared" si="366"/>
        <v>1.09779</v>
      </c>
      <c r="AA994">
        <f t="shared" si="367"/>
        <v>1.0937600000000001</v>
      </c>
      <c r="AB994">
        <f t="shared" si="351"/>
        <v>92.059553349873454</v>
      </c>
      <c r="AC994">
        <f t="shared" si="369"/>
        <v>93.241917803081577</v>
      </c>
      <c r="AE994">
        <f t="shared" si="363"/>
        <v>1.09779</v>
      </c>
      <c r="AF994">
        <f t="shared" si="364"/>
        <v>1.0948</v>
      </c>
      <c r="AG994">
        <f t="shared" si="368"/>
        <v>89.297658862873149</v>
      </c>
      <c r="AH994">
        <f t="shared" si="362"/>
        <v>93.53220412126106</v>
      </c>
    </row>
    <row r="995" spans="1:34">
      <c r="A995" s="1">
        <v>42366.333333333336</v>
      </c>
      <c r="B995">
        <v>1.0974600000000001</v>
      </c>
      <c r="C995">
        <v>1.0974999999999999</v>
      </c>
      <c r="D995">
        <v>1.0969800000000001</v>
      </c>
      <c r="E995">
        <v>1.0973999999999999</v>
      </c>
      <c r="F995">
        <v>12020</v>
      </c>
      <c r="H995">
        <f t="shared" si="356"/>
        <v>4.1999999999986493E-4</v>
      </c>
      <c r="I995">
        <f t="shared" si="352"/>
        <v>93.241917803081577</v>
      </c>
      <c r="J995">
        <f t="shared" si="365"/>
        <v>93.53220412126106</v>
      </c>
      <c r="K995">
        <f t="shared" si="353"/>
        <v>-1</v>
      </c>
      <c r="L995">
        <f t="shared" si="354"/>
        <v>0</v>
      </c>
      <c r="M995">
        <f t="shared" si="355"/>
        <v>0</v>
      </c>
      <c r="N995">
        <f t="shared" ca="1" si="370"/>
        <v>0</v>
      </c>
      <c r="O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5">
        <f t="shared" ca="1" si="357"/>
        <v>0.05</v>
      </c>
      <c r="R995">
        <f t="shared" ca="1" si="358"/>
        <v>0</v>
      </c>
      <c r="S995">
        <f t="shared" ca="1" si="359"/>
        <v>102.79410000000003</v>
      </c>
      <c r="T995">
        <f t="shared" ca="1" si="360"/>
        <v>0</v>
      </c>
      <c r="U995">
        <f t="shared" ca="1" si="361"/>
        <v>0</v>
      </c>
      <c r="Z995">
        <f t="shared" si="366"/>
        <v>1.09779</v>
      </c>
      <c r="AA995">
        <f t="shared" si="367"/>
        <v>1.0937600000000001</v>
      </c>
      <c r="AB995">
        <f t="shared" si="351"/>
        <v>90.322580645158439</v>
      </c>
      <c r="AC995">
        <f t="shared" si="369"/>
        <v>93.530371528602473</v>
      </c>
      <c r="AE995">
        <f t="shared" si="363"/>
        <v>1.09779</v>
      </c>
      <c r="AF995">
        <f t="shared" si="364"/>
        <v>1.09582</v>
      </c>
      <c r="AG995">
        <f t="shared" si="368"/>
        <v>80.20304568527375</v>
      </c>
      <c r="AH995">
        <f t="shared" si="362"/>
        <v>84.75035227407345</v>
      </c>
    </row>
    <row r="996" spans="1:34">
      <c r="A996" s="1">
        <v>42366.375</v>
      </c>
      <c r="B996">
        <v>1.09741</v>
      </c>
      <c r="C996">
        <v>1.0974299999999999</v>
      </c>
      <c r="D996">
        <v>1.09666</v>
      </c>
      <c r="E996">
        <v>1.09693</v>
      </c>
      <c r="F996">
        <v>13066</v>
      </c>
      <c r="H996">
        <f t="shared" si="356"/>
        <v>2.6999999999999247E-4</v>
      </c>
      <c r="I996">
        <f t="shared" si="352"/>
        <v>93.530371528602473</v>
      </c>
      <c r="J996">
        <f t="shared" si="365"/>
        <v>84.75035227407345</v>
      </c>
      <c r="K996">
        <f t="shared" si="353"/>
        <v>-1</v>
      </c>
      <c r="L996">
        <f t="shared" si="354"/>
        <v>0</v>
      </c>
      <c r="M996">
        <f t="shared" si="355"/>
        <v>0</v>
      </c>
      <c r="N996">
        <f t="shared" ca="1" si="370"/>
        <v>0</v>
      </c>
      <c r="O996">
        <f ca="1">IF(ISNA(HLOOKUP(ROW()+1,Лист1!$DD$3:$GY$28,26,FALSE)),IF(ISNA(HLOOKUP(ROW()+1,Лист1!$DD$37:$GY$62,26,FALSE)),0,HLOOKUP(ROW()+1,Лист1!$DD$37:$GY$62,26,FALSE)),HLOOKUP(ROW()+1,Лист1!$DD$3:$GY$28,26,FALSE))</f>
        <v>-8.1000000000019945E-4</v>
      </c>
      <c r="P996">
        <f t="shared" ca="1" si="357"/>
        <v>0.05</v>
      </c>
      <c r="R996">
        <f t="shared" ca="1" si="358"/>
        <v>-8.1000000000019945E-4</v>
      </c>
      <c r="S996">
        <f t="shared" ca="1" si="359"/>
        <v>102.75160000000002</v>
      </c>
      <c r="T996">
        <f t="shared" ca="1" si="360"/>
        <v>-1</v>
      </c>
      <c r="U996">
        <f t="shared" ca="1" si="361"/>
        <v>-4.2500000000009974E-2</v>
      </c>
      <c r="Z996">
        <f t="shared" si="366"/>
        <v>1.09779</v>
      </c>
      <c r="AA996">
        <f t="shared" si="367"/>
        <v>1.0937600000000001</v>
      </c>
      <c r="AB996">
        <f t="shared" si="351"/>
        <v>78.660049627789391</v>
      </c>
      <c r="AC996">
        <f t="shared" si="369"/>
        <v>89.702233250617553</v>
      </c>
      <c r="AE996">
        <f t="shared" si="363"/>
        <v>1.09779</v>
      </c>
      <c r="AF996">
        <f t="shared" si="364"/>
        <v>1.09582</v>
      </c>
      <c r="AG996">
        <f t="shared" si="368"/>
        <v>56.345177664971011</v>
      </c>
      <c r="AH996">
        <f t="shared" si="362"/>
        <v>68.274111675122384</v>
      </c>
    </row>
    <row r="997" spans="1:34">
      <c r="A997" s="1">
        <v>42366.416666666664</v>
      </c>
      <c r="B997">
        <v>1.09693</v>
      </c>
      <c r="C997">
        <v>1.0969599999999999</v>
      </c>
      <c r="D997">
        <v>1.09555</v>
      </c>
      <c r="E997">
        <v>1.0964799999999999</v>
      </c>
      <c r="F997">
        <v>15651</v>
      </c>
      <c r="H997">
        <f t="shared" si="356"/>
        <v>9.2999999999987537E-4</v>
      </c>
      <c r="I997">
        <f t="shared" si="352"/>
        <v>89.702233250617553</v>
      </c>
      <c r="J997">
        <f t="shared" si="365"/>
        <v>68.274111675122384</v>
      </c>
      <c r="K997">
        <f t="shared" si="353"/>
        <v>-1</v>
      </c>
      <c r="L997">
        <f t="shared" si="354"/>
        <v>0</v>
      </c>
      <c r="M997">
        <f t="shared" si="355"/>
        <v>0</v>
      </c>
      <c r="N997">
        <f t="shared" ca="1" si="370"/>
        <v>0</v>
      </c>
      <c r="O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7">
        <f t="shared" ca="1" si="357"/>
        <v>0.05</v>
      </c>
      <c r="R997">
        <f t="shared" ca="1" si="358"/>
        <v>0</v>
      </c>
      <c r="S997">
        <f t="shared" ca="1" si="359"/>
        <v>102.75160000000002</v>
      </c>
      <c r="T997">
        <f t="shared" ca="1" si="360"/>
        <v>0</v>
      </c>
      <c r="U997">
        <f t="shared" ca="1" si="361"/>
        <v>0</v>
      </c>
      <c r="Z997">
        <f t="shared" si="366"/>
        <v>1.09779</v>
      </c>
      <c r="AA997">
        <f t="shared" si="367"/>
        <v>1.0937600000000001</v>
      </c>
      <c r="AB997">
        <f t="shared" si="351"/>
        <v>67.493796526050829</v>
      </c>
      <c r="AC997">
        <f t="shared" si="369"/>
        <v>82.133995037218028</v>
      </c>
      <c r="AE997">
        <f t="shared" si="363"/>
        <v>1.09779</v>
      </c>
      <c r="AF997">
        <f t="shared" si="364"/>
        <v>1.09555</v>
      </c>
      <c r="AG997">
        <f t="shared" si="368"/>
        <v>41.517857142851213</v>
      </c>
      <c r="AH997">
        <f t="shared" si="362"/>
        <v>48.931517403911116</v>
      </c>
    </row>
    <row r="998" spans="1:34">
      <c r="A998" s="1">
        <v>42366.458333333336</v>
      </c>
      <c r="B998">
        <v>1.0964799999999999</v>
      </c>
      <c r="C998">
        <v>1.09761</v>
      </c>
      <c r="D998">
        <v>1.09626</v>
      </c>
      <c r="E998">
        <v>1.09704</v>
      </c>
      <c r="F998">
        <v>16005</v>
      </c>
      <c r="H998">
        <f t="shared" si="356"/>
        <v>2.1999999999988695E-4</v>
      </c>
      <c r="I998">
        <f t="shared" si="352"/>
        <v>82.133995037218028</v>
      </c>
      <c r="J998">
        <f t="shared" si="365"/>
        <v>48.931517403911116</v>
      </c>
      <c r="K998">
        <f t="shared" si="353"/>
        <v>-1</v>
      </c>
      <c r="L998">
        <f t="shared" si="354"/>
        <v>-1</v>
      </c>
      <c r="M998">
        <f t="shared" si="355"/>
        <v>-1</v>
      </c>
      <c r="N998">
        <f t="shared" ca="1" si="370"/>
        <v>-1</v>
      </c>
      <c r="O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8">
        <f t="shared" ca="1" si="357"/>
        <v>0.05</v>
      </c>
      <c r="R998">
        <f t="shared" ca="1" si="358"/>
        <v>0</v>
      </c>
      <c r="S998">
        <f t="shared" ca="1" si="359"/>
        <v>102.75160000000002</v>
      </c>
      <c r="T998">
        <f t="shared" ca="1" si="360"/>
        <v>0</v>
      </c>
      <c r="U998">
        <f t="shared" ca="1" si="361"/>
        <v>0</v>
      </c>
      <c r="Z998">
        <f t="shared" si="366"/>
        <v>1.09779</v>
      </c>
      <c r="AA998">
        <f t="shared" si="367"/>
        <v>1.0937600000000001</v>
      </c>
      <c r="AB998">
        <f t="shared" ref="AB998:AB1061" si="371">(E998-AA998)/(Z998-AA998)*100</f>
        <v>81.389578163770906</v>
      </c>
      <c r="AC998">
        <f t="shared" si="369"/>
        <v>79.466501240692395</v>
      </c>
      <c r="AE998">
        <f t="shared" si="363"/>
        <v>1.09779</v>
      </c>
      <c r="AF998">
        <f t="shared" si="364"/>
        <v>1.09555</v>
      </c>
      <c r="AG998">
        <f t="shared" si="368"/>
        <v>66.517857142856172</v>
      </c>
      <c r="AH998">
        <f t="shared" si="362"/>
        <v>54.017857142853693</v>
      </c>
    </row>
    <row r="999" spans="1:34">
      <c r="A999" s="1">
        <v>42366.5</v>
      </c>
      <c r="B999">
        <v>1.0970500000000001</v>
      </c>
      <c r="C999">
        <v>1.09815</v>
      </c>
      <c r="D999">
        <v>1.0969599999999999</v>
      </c>
      <c r="E999">
        <v>1.0978699999999999</v>
      </c>
      <c r="F999">
        <v>15547</v>
      </c>
      <c r="H999">
        <f t="shared" si="356"/>
        <v>9.0000000000145519E-5</v>
      </c>
      <c r="I999">
        <f t="shared" si="352"/>
        <v>79.466501240692395</v>
      </c>
      <c r="J999">
        <f t="shared" si="365"/>
        <v>54.017857142853693</v>
      </c>
      <c r="K999">
        <f t="shared" si="353"/>
        <v>-1</v>
      </c>
      <c r="L999">
        <f t="shared" si="354"/>
        <v>0</v>
      </c>
      <c r="M999">
        <f t="shared" si="355"/>
        <v>0</v>
      </c>
      <c r="N999">
        <f t="shared" ca="1" si="370"/>
        <v>0</v>
      </c>
      <c r="O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9">
        <f t="shared" ca="1" si="357"/>
        <v>0.05</v>
      </c>
      <c r="R999">
        <f t="shared" ca="1" si="358"/>
        <v>0</v>
      </c>
      <c r="S999">
        <f t="shared" ca="1" si="359"/>
        <v>102.75160000000002</v>
      </c>
      <c r="T999">
        <f t="shared" ca="1" si="360"/>
        <v>0</v>
      </c>
      <c r="U999">
        <f t="shared" ca="1" si="361"/>
        <v>0</v>
      </c>
      <c r="Z999">
        <f t="shared" si="366"/>
        <v>1.09815</v>
      </c>
      <c r="AA999">
        <f t="shared" si="367"/>
        <v>1.0937600000000001</v>
      </c>
      <c r="AB999">
        <f t="shared" si="371"/>
        <v>93.621867881547502</v>
      </c>
      <c r="AC999">
        <f t="shared" si="369"/>
        <v>80.291323049789668</v>
      </c>
      <c r="AE999">
        <f t="shared" si="363"/>
        <v>1.09815</v>
      </c>
      <c r="AF999">
        <f t="shared" si="364"/>
        <v>1.09555</v>
      </c>
      <c r="AG999">
        <f t="shared" si="368"/>
        <v>89.230769230766739</v>
      </c>
      <c r="AH999">
        <f t="shared" si="362"/>
        <v>77.874313186811463</v>
      </c>
    </row>
    <row r="1000" spans="1:34">
      <c r="A1000" s="1">
        <v>42366.541666666664</v>
      </c>
      <c r="B1000">
        <v>1.09789</v>
      </c>
      <c r="C1000">
        <v>1.09893</v>
      </c>
      <c r="D1000">
        <v>1.0975299999999999</v>
      </c>
      <c r="E1000">
        <v>1.0984700000000001</v>
      </c>
      <c r="F1000">
        <v>15631</v>
      </c>
      <c r="H1000">
        <f t="shared" si="356"/>
        <v>3.6000000000013799E-4</v>
      </c>
      <c r="I1000">
        <f t="shared" si="352"/>
        <v>80.291323049789668</v>
      </c>
      <c r="J1000">
        <f t="shared" si="365"/>
        <v>77.874313186811463</v>
      </c>
      <c r="K1000">
        <f t="shared" si="353"/>
        <v>-1</v>
      </c>
      <c r="L1000">
        <f t="shared" si="354"/>
        <v>0</v>
      </c>
      <c r="M1000">
        <f t="shared" si="355"/>
        <v>0</v>
      </c>
      <c r="N1000">
        <f t="shared" ca="1" si="370"/>
        <v>0</v>
      </c>
      <c r="O1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0">
        <f t="shared" ca="1" si="357"/>
        <v>0.05</v>
      </c>
      <c r="R1000">
        <f t="shared" ca="1" si="358"/>
        <v>0</v>
      </c>
      <c r="S1000">
        <f t="shared" ca="1" si="359"/>
        <v>102.75160000000002</v>
      </c>
      <c r="T1000">
        <f t="shared" ca="1" si="360"/>
        <v>0</v>
      </c>
      <c r="U1000">
        <f t="shared" ca="1" si="361"/>
        <v>0</v>
      </c>
      <c r="Z1000">
        <f t="shared" si="366"/>
        <v>1.09893</v>
      </c>
      <c r="AA1000">
        <f t="shared" si="367"/>
        <v>1.0937600000000001</v>
      </c>
      <c r="AB1000">
        <f t="shared" si="371"/>
        <v>91.102514506771499</v>
      </c>
      <c r="AC1000">
        <f t="shared" si="369"/>
        <v>83.401939269535177</v>
      </c>
      <c r="AE1000">
        <f t="shared" si="363"/>
        <v>1.09893</v>
      </c>
      <c r="AF1000">
        <f t="shared" si="364"/>
        <v>1.09555</v>
      </c>
      <c r="AG1000">
        <f t="shared" si="368"/>
        <v>86.390532544381259</v>
      </c>
      <c r="AH1000">
        <f t="shared" si="362"/>
        <v>87.810650887573999</v>
      </c>
    </row>
    <row r="1001" spans="1:34">
      <c r="A1001" s="1">
        <v>42366.583333333336</v>
      </c>
      <c r="B1001">
        <v>1.0984700000000001</v>
      </c>
      <c r="C1001">
        <v>1.09921</v>
      </c>
      <c r="D1001">
        <v>1.0982700000000001</v>
      </c>
      <c r="E1001">
        <v>1.0987800000000001</v>
      </c>
      <c r="F1001">
        <v>15262</v>
      </c>
      <c r="H1001">
        <f t="shared" si="356"/>
        <v>1.9999999999997797E-4</v>
      </c>
      <c r="I1001">
        <f t="shared" si="352"/>
        <v>83.401939269535177</v>
      </c>
      <c r="J1001">
        <f t="shared" si="365"/>
        <v>87.810650887573999</v>
      </c>
      <c r="K1001">
        <f t="shared" si="353"/>
        <v>-1</v>
      </c>
      <c r="L1001">
        <f t="shared" si="354"/>
        <v>0</v>
      </c>
      <c r="M1001">
        <f t="shared" si="355"/>
        <v>0</v>
      </c>
      <c r="N1001">
        <f t="shared" ca="1" si="370"/>
        <v>0</v>
      </c>
      <c r="O1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1">
        <f t="shared" ca="1" si="357"/>
        <v>0.05</v>
      </c>
      <c r="R1001">
        <f t="shared" ca="1" si="358"/>
        <v>0</v>
      </c>
      <c r="S1001">
        <f t="shared" ca="1" si="359"/>
        <v>102.75160000000002</v>
      </c>
      <c r="T1001">
        <f t="shared" ca="1" si="360"/>
        <v>0</v>
      </c>
      <c r="U1001">
        <f t="shared" ca="1" si="361"/>
        <v>0</v>
      </c>
      <c r="Z1001">
        <f t="shared" si="366"/>
        <v>1.09921</v>
      </c>
      <c r="AA1001">
        <f t="shared" si="367"/>
        <v>1.0937600000000001</v>
      </c>
      <c r="AB1001">
        <f t="shared" si="371"/>
        <v>92.110091743120478</v>
      </c>
      <c r="AC1001">
        <f t="shared" si="369"/>
        <v>89.556013073802603</v>
      </c>
      <c r="AE1001">
        <f t="shared" si="363"/>
        <v>1.09921</v>
      </c>
      <c r="AF1001">
        <f t="shared" si="364"/>
        <v>1.09555</v>
      </c>
      <c r="AG1001">
        <f t="shared" si="368"/>
        <v>88.251366120220467</v>
      </c>
      <c r="AH1001">
        <f t="shared" si="362"/>
        <v>87.32094933230087</v>
      </c>
    </row>
    <row r="1002" spans="1:34">
      <c r="A1002" s="1">
        <v>42366.625</v>
      </c>
      <c r="B1002">
        <v>1.0987899999999999</v>
      </c>
      <c r="C1002">
        <v>1.09918</v>
      </c>
      <c r="D1002">
        <v>1.0969899999999999</v>
      </c>
      <c r="E1002">
        <v>1.09731</v>
      </c>
      <c r="F1002">
        <v>16092</v>
      </c>
      <c r="H1002">
        <f t="shared" si="356"/>
        <v>3.2000000000009798E-4</v>
      </c>
      <c r="I1002">
        <f t="shared" si="352"/>
        <v>89.556013073802603</v>
      </c>
      <c r="J1002">
        <f t="shared" si="365"/>
        <v>87.32094933230087</v>
      </c>
      <c r="K1002">
        <f t="shared" si="353"/>
        <v>-1</v>
      </c>
      <c r="L1002">
        <f t="shared" si="354"/>
        <v>0</v>
      </c>
      <c r="M1002">
        <f t="shared" si="355"/>
        <v>0</v>
      </c>
      <c r="N1002">
        <f t="shared" ca="1" si="370"/>
        <v>0</v>
      </c>
      <c r="O1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2">
        <f t="shared" ca="1" si="357"/>
        <v>0.05</v>
      </c>
      <c r="R1002">
        <f t="shared" ca="1" si="358"/>
        <v>0</v>
      </c>
      <c r="S1002">
        <f t="shared" ca="1" si="359"/>
        <v>102.75160000000002</v>
      </c>
      <c r="T1002">
        <f t="shared" ca="1" si="360"/>
        <v>0</v>
      </c>
      <c r="U1002">
        <f t="shared" ca="1" si="361"/>
        <v>0</v>
      </c>
      <c r="Z1002">
        <f t="shared" si="366"/>
        <v>1.09921</v>
      </c>
      <c r="AA1002">
        <f t="shared" si="367"/>
        <v>1.0937600000000001</v>
      </c>
      <c r="AB1002">
        <f t="shared" si="371"/>
        <v>65.137614678898558</v>
      </c>
      <c r="AC1002">
        <f t="shared" si="369"/>
        <v>85.493022202584513</v>
      </c>
      <c r="AE1002">
        <f t="shared" si="363"/>
        <v>1.09921</v>
      </c>
      <c r="AF1002">
        <f t="shared" si="364"/>
        <v>1.09555</v>
      </c>
      <c r="AG1002">
        <f t="shared" si="368"/>
        <v>48.087431693988677</v>
      </c>
      <c r="AH1002">
        <f t="shared" si="362"/>
        <v>68.169398907104579</v>
      </c>
    </row>
    <row r="1003" spans="1:34">
      <c r="A1003" s="1">
        <v>42366.666666666664</v>
      </c>
      <c r="B1003">
        <v>1.0972999999999999</v>
      </c>
      <c r="C1003">
        <v>1.0975999999999999</v>
      </c>
      <c r="D1003">
        <v>1.09598</v>
      </c>
      <c r="E1003">
        <v>1.0974200000000001</v>
      </c>
      <c r="F1003">
        <v>15897</v>
      </c>
      <c r="H1003">
        <f t="shared" si="356"/>
        <v>1.3199999999999878E-3</v>
      </c>
      <c r="I1003">
        <f t="shared" si="352"/>
        <v>85.493022202584513</v>
      </c>
      <c r="J1003">
        <f t="shared" si="365"/>
        <v>68.169398907104579</v>
      </c>
      <c r="K1003">
        <f t="shared" si="353"/>
        <v>-1</v>
      </c>
      <c r="L1003">
        <f t="shared" si="354"/>
        <v>0</v>
      </c>
      <c r="M1003">
        <f t="shared" si="355"/>
        <v>0</v>
      </c>
      <c r="N1003">
        <f t="shared" ca="1" si="370"/>
        <v>0</v>
      </c>
      <c r="O1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3">
        <f t="shared" ca="1" si="357"/>
        <v>0.05</v>
      </c>
      <c r="R1003">
        <f t="shared" ca="1" si="358"/>
        <v>0</v>
      </c>
      <c r="S1003">
        <f t="shared" ca="1" si="359"/>
        <v>102.75160000000002</v>
      </c>
      <c r="T1003">
        <f t="shared" ca="1" si="360"/>
        <v>0</v>
      </c>
      <c r="U1003">
        <f t="shared" ca="1" si="361"/>
        <v>0</v>
      </c>
      <c r="Z1003">
        <f t="shared" si="366"/>
        <v>1.09921</v>
      </c>
      <c r="AA1003">
        <f t="shared" si="367"/>
        <v>1.0937600000000001</v>
      </c>
      <c r="AB1003">
        <f t="shared" si="371"/>
        <v>67.155963302752781</v>
      </c>
      <c r="AC1003">
        <f t="shared" si="369"/>
        <v>78.876546057885832</v>
      </c>
      <c r="AE1003">
        <f t="shared" si="363"/>
        <v>1.09921</v>
      </c>
      <c r="AF1003">
        <f t="shared" si="364"/>
        <v>1.09555</v>
      </c>
      <c r="AG1003">
        <f t="shared" si="368"/>
        <v>51.092896174864478</v>
      </c>
      <c r="AH1003">
        <f t="shared" si="362"/>
        <v>49.590163934426577</v>
      </c>
    </row>
    <row r="1004" spans="1:34">
      <c r="A1004" s="1">
        <v>42366.708333333336</v>
      </c>
      <c r="B1004">
        <v>1.0974299999999999</v>
      </c>
      <c r="C1004">
        <v>1.0984700000000001</v>
      </c>
      <c r="D1004">
        <v>1.0971299999999999</v>
      </c>
      <c r="E1004">
        <v>1.09815</v>
      </c>
      <c r="F1004">
        <v>16403</v>
      </c>
      <c r="H1004">
        <f t="shared" si="356"/>
        <v>2.9999999999996696E-4</v>
      </c>
      <c r="I1004">
        <f t="shared" si="352"/>
        <v>78.876546057885832</v>
      </c>
      <c r="J1004">
        <f t="shared" si="365"/>
        <v>49.590163934426577</v>
      </c>
      <c r="K1004">
        <f t="shared" si="353"/>
        <v>-1</v>
      </c>
      <c r="L1004">
        <f t="shared" si="354"/>
        <v>-1</v>
      </c>
      <c r="M1004">
        <f t="shared" si="355"/>
        <v>-1</v>
      </c>
      <c r="N1004">
        <f t="shared" ca="1" si="370"/>
        <v>0</v>
      </c>
      <c r="O1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4">
        <f t="shared" ca="1" si="357"/>
        <v>0.05</v>
      </c>
      <c r="R1004">
        <f t="shared" ca="1" si="358"/>
        <v>0</v>
      </c>
      <c r="S1004">
        <f t="shared" ca="1" si="359"/>
        <v>102.75160000000002</v>
      </c>
      <c r="T1004">
        <f t="shared" ca="1" si="360"/>
        <v>0</v>
      </c>
      <c r="U1004">
        <f t="shared" ca="1" si="361"/>
        <v>0</v>
      </c>
      <c r="Z1004">
        <f t="shared" si="366"/>
        <v>1.09921</v>
      </c>
      <c r="AA1004">
        <f t="shared" si="367"/>
        <v>1.0937600000000001</v>
      </c>
      <c r="AB1004">
        <f t="shared" si="371"/>
        <v>80.550458715595056</v>
      </c>
      <c r="AC1004">
        <f t="shared" si="369"/>
        <v>76.238532110091711</v>
      </c>
      <c r="AE1004">
        <f t="shared" si="363"/>
        <v>1.09921</v>
      </c>
      <c r="AF1004">
        <f t="shared" si="364"/>
        <v>1.09598</v>
      </c>
      <c r="AG1004">
        <f t="shared" si="368"/>
        <v>67.18266253869848</v>
      </c>
      <c r="AH1004">
        <f t="shared" si="362"/>
        <v>59.137779356781479</v>
      </c>
    </row>
    <row r="1005" spans="1:34">
      <c r="A1005" s="1">
        <v>42366.75</v>
      </c>
      <c r="B1005">
        <v>1.09816</v>
      </c>
      <c r="C1005">
        <v>1.09822</v>
      </c>
      <c r="D1005">
        <v>1.09579</v>
      </c>
      <c r="E1005">
        <v>1.0972900000000001</v>
      </c>
      <c r="F1005">
        <v>18147</v>
      </c>
      <c r="H1005">
        <f t="shared" si="356"/>
        <v>1.5000000000000568E-3</v>
      </c>
      <c r="I1005">
        <f t="shared" si="352"/>
        <v>76.238532110091711</v>
      </c>
      <c r="J1005">
        <f t="shared" si="365"/>
        <v>59.137779356781479</v>
      </c>
      <c r="K1005">
        <f t="shared" si="353"/>
        <v>-1</v>
      </c>
      <c r="L1005">
        <f t="shared" si="354"/>
        <v>0</v>
      </c>
      <c r="M1005">
        <f t="shared" si="355"/>
        <v>0</v>
      </c>
      <c r="N1005">
        <f t="shared" ca="1" si="370"/>
        <v>0</v>
      </c>
      <c r="O1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5">
        <f t="shared" ca="1" si="357"/>
        <v>0.05</v>
      </c>
      <c r="R1005">
        <f t="shared" ca="1" si="358"/>
        <v>0</v>
      </c>
      <c r="S1005">
        <f t="shared" ca="1" si="359"/>
        <v>102.75160000000002</v>
      </c>
      <c r="T1005">
        <f t="shared" ca="1" si="360"/>
        <v>0</v>
      </c>
      <c r="U1005">
        <f t="shared" ca="1" si="361"/>
        <v>0</v>
      </c>
      <c r="Z1005">
        <f t="shared" si="366"/>
        <v>1.09921</v>
      </c>
      <c r="AA1005">
        <f t="shared" si="367"/>
        <v>1.0937600000000001</v>
      </c>
      <c r="AB1005">
        <f t="shared" si="371"/>
        <v>64.770642201835997</v>
      </c>
      <c r="AC1005">
        <f t="shared" si="369"/>
        <v>69.403669724770594</v>
      </c>
      <c r="AE1005">
        <f t="shared" si="363"/>
        <v>1.09921</v>
      </c>
      <c r="AF1005">
        <f t="shared" si="364"/>
        <v>1.09579</v>
      </c>
      <c r="AG1005">
        <f t="shared" si="368"/>
        <v>43.859649122808953</v>
      </c>
      <c r="AH1005">
        <f t="shared" si="362"/>
        <v>55.521155830753713</v>
      </c>
    </row>
    <row r="1006" spans="1:34">
      <c r="A1006" s="1">
        <v>42366.791666666664</v>
      </c>
      <c r="B1006">
        <v>1.09727</v>
      </c>
      <c r="C1006">
        <v>1.0987499999999999</v>
      </c>
      <c r="D1006">
        <v>1.09676</v>
      </c>
      <c r="E1006">
        <v>1.09815</v>
      </c>
      <c r="F1006">
        <v>16985</v>
      </c>
      <c r="H1006">
        <f t="shared" si="356"/>
        <v>5.1000000000001044E-4</v>
      </c>
      <c r="I1006">
        <f t="shared" si="352"/>
        <v>69.403669724770594</v>
      </c>
      <c r="J1006">
        <f t="shared" si="365"/>
        <v>55.521155830753713</v>
      </c>
      <c r="K1006">
        <f t="shared" si="353"/>
        <v>0</v>
      </c>
      <c r="L1006">
        <f t="shared" si="354"/>
        <v>0</v>
      </c>
      <c r="M1006">
        <f t="shared" si="355"/>
        <v>0</v>
      </c>
      <c r="N1006">
        <f t="shared" ca="1" si="370"/>
        <v>0</v>
      </c>
      <c r="O1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6">
        <f t="shared" ca="1" si="357"/>
        <v>0.05</v>
      </c>
      <c r="R1006">
        <f t="shared" ca="1" si="358"/>
        <v>0</v>
      </c>
      <c r="S1006">
        <f t="shared" ca="1" si="359"/>
        <v>102.75160000000002</v>
      </c>
      <c r="T1006">
        <f t="shared" ca="1" si="360"/>
        <v>0</v>
      </c>
      <c r="U1006">
        <f t="shared" ca="1" si="361"/>
        <v>0</v>
      </c>
      <c r="Z1006">
        <f t="shared" si="366"/>
        <v>1.09921</v>
      </c>
      <c r="AA1006">
        <f t="shared" si="367"/>
        <v>1.0937600000000001</v>
      </c>
      <c r="AB1006">
        <f t="shared" si="371"/>
        <v>80.550458715595056</v>
      </c>
      <c r="AC1006">
        <f t="shared" si="369"/>
        <v>73.256880733944712</v>
      </c>
      <c r="AE1006">
        <f t="shared" si="363"/>
        <v>1.09921</v>
      </c>
      <c r="AF1006">
        <f t="shared" si="364"/>
        <v>1.09579</v>
      </c>
      <c r="AG1006">
        <f t="shared" si="368"/>
        <v>69.005847953214399</v>
      </c>
      <c r="AH1006">
        <f t="shared" si="362"/>
        <v>56.43274853801168</v>
      </c>
    </row>
    <row r="1007" spans="1:34">
      <c r="A1007" s="1">
        <v>42366.833333333336</v>
      </c>
      <c r="B1007">
        <v>1.0981399999999999</v>
      </c>
      <c r="C1007">
        <v>1.0984100000000001</v>
      </c>
      <c r="D1007">
        <v>1.09744</v>
      </c>
      <c r="E1007">
        <v>1.09748</v>
      </c>
      <c r="F1007">
        <v>14217</v>
      </c>
      <c r="H1007">
        <f t="shared" si="356"/>
        <v>4.0000000000040004E-5</v>
      </c>
      <c r="I1007">
        <f t="shared" si="352"/>
        <v>73.256880733944712</v>
      </c>
      <c r="J1007">
        <f t="shared" si="365"/>
        <v>56.43274853801168</v>
      </c>
      <c r="K1007">
        <f t="shared" si="353"/>
        <v>0</v>
      </c>
      <c r="L1007">
        <f t="shared" si="354"/>
        <v>0</v>
      </c>
      <c r="M1007">
        <f t="shared" si="355"/>
        <v>0</v>
      </c>
      <c r="N1007">
        <f t="shared" ca="1" si="370"/>
        <v>0</v>
      </c>
      <c r="O1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7">
        <f t="shared" ca="1" si="357"/>
        <v>0.05</v>
      </c>
      <c r="R1007">
        <f t="shared" ca="1" si="358"/>
        <v>0</v>
      </c>
      <c r="S1007">
        <f t="shared" ca="1" si="359"/>
        <v>102.75160000000002</v>
      </c>
      <c r="T1007">
        <f t="shared" ca="1" si="360"/>
        <v>0</v>
      </c>
      <c r="U1007">
        <f t="shared" ca="1" si="361"/>
        <v>0</v>
      </c>
      <c r="Z1007">
        <f t="shared" si="366"/>
        <v>1.09921</v>
      </c>
      <c r="AA1007">
        <f t="shared" si="367"/>
        <v>1.0937600000000001</v>
      </c>
      <c r="AB1007">
        <f t="shared" si="371"/>
        <v>68.256880733944527</v>
      </c>
      <c r="AC1007">
        <f t="shared" si="369"/>
        <v>73.532110091742666</v>
      </c>
      <c r="AE1007">
        <f t="shared" si="363"/>
        <v>1.09921</v>
      </c>
      <c r="AF1007">
        <f t="shared" si="364"/>
        <v>1.09579</v>
      </c>
      <c r="AG1007">
        <f t="shared" si="368"/>
        <v>49.415204678361988</v>
      </c>
      <c r="AH1007">
        <f t="shared" si="362"/>
        <v>59.210526315788194</v>
      </c>
    </row>
    <row r="1008" spans="1:34">
      <c r="A1008" s="1">
        <v>42366.875</v>
      </c>
      <c r="B1008">
        <v>1.0974699999999999</v>
      </c>
      <c r="C1008">
        <v>1.0979699999999999</v>
      </c>
      <c r="D1008">
        <v>1.0968500000000001</v>
      </c>
      <c r="E1008">
        <v>1.09687</v>
      </c>
      <c r="F1008">
        <v>13732</v>
      </c>
      <c r="H1008">
        <f t="shared" si="356"/>
        <v>1.9999999999908979E-5</v>
      </c>
      <c r="I1008">
        <f t="shared" si="352"/>
        <v>73.532110091742666</v>
      </c>
      <c r="J1008">
        <f t="shared" si="365"/>
        <v>59.210526315788194</v>
      </c>
      <c r="K1008">
        <f t="shared" si="353"/>
        <v>-1</v>
      </c>
      <c r="L1008">
        <f t="shared" si="354"/>
        <v>0</v>
      </c>
      <c r="M1008">
        <f t="shared" si="355"/>
        <v>0</v>
      </c>
      <c r="N1008">
        <f t="shared" ca="1" si="370"/>
        <v>0</v>
      </c>
      <c r="O1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8">
        <f t="shared" ca="1" si="357"/>
        <v>0.05</v>
      </c>
      <c r="R1008">
        <f t="shared" ca="1" si="358"/>
        <v>0</v>
      </c>
      <c r="S1008">
        <f t="shared" ca="1" si="359"/>
        <v>102.75160000000002</v>
      </c>
      <c r="T1008">
        <f t="shared" ca="1" si="360"/>
        <v>0</v>
      </c>
      <c r="U1008">
        <f t="shared" ca="1" si="361"/>
        <v>0</v>
      </c>
      <c r="Z1008">
        <f t="shared" si="366"/>
        <v>1.09921</v>
      </c>
      <c r="AA1008">
        <f t="shared" si="367"/>
        <v>1.0937600000000001</v>
      </c>
      <c r="AB1008">
        <f t="shared" si="371"/>
        <v>57.064220183485723</v>
      </c>
      <c r="AC1008">
        <f t="shared" si="369"/>
        <v>67.660550458715321</v>
      </c>
      <c r="AE1008">
        <f t="shared" si="363"/>
        <v>1.09918</v>
      </c>
      <c r="AF1008">
        <f t="shared" si="364"/>
        <v>1.09579</v>
      </c>
      <c r="AG1008">
        <f t="shared" si="368"/>
        <v>31.85840707964509</v>
      </c>
      <c r="AH1008">
        <f t="shared" si="362"/>
        <v>40.636805879003539</v>
      </c>
    </row>
    <row r="1009" spans="1:34">
      <c r="A1009" s="1">
        <v>42366.916666666664</v>
      </c>
      <c r="B1009">
        <v>1.0968599999999999</v>
      </c>
      <c r="C1009">
        <v>1.09788</v>
      </c>
      <c r="D1009">
        <v>1.0968500000000001</v>
      </c>
      <c r="E1009">
        <v>1.09748</v>
      </c>
      <c r="F1009">
        <v>13710</v>
      </c>
      <c r="H1009">
        <f t="shared" si="356"/>
        <v>9.9999999998434674E-6</v>
      </c>
      <c r="I1009">
        <f t="shared" si="352"/>
        <v>67.660550458715321</v>
      </c>
      <c r="J1009">
        <f t="shared" si="365"/>
        <v>40.636805879003539</v>
      </c>
      <c r="K1009">
        <f t="shared" si="353"/>
        <v>0</v>
      </c>
      <c r="L1009">
        <f t="shared" si="354"/>
        <v>0</v>
      </c>
      <c r="M1009">
        <f t="shared" si="355"/>
        <v>0</v>
      </c>
      <c r="N1009">
        <f t="shared" ca="1" si="370"/>
        <v>0</v>
      </c>
      <c r="O1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9">
        <f t="shared" ca="1" si="357"/>
        <v>0.05</v>
      </c>
      <c r="R1009">
        <f t="shared" ca="1" si="358"/>
        <v>0</v>
      </c>
      <c r="S1009">
        <f t="shared" ca="1" si="359"/>
        <v>102.75160000000002</v>
      </c>
      <c r="T1009">
        <f t="shared" ca="1" si="360"/>
        <v>0</v>
      </c>
      <c r="U1009">
        <f t="shared" ca="1" si="361"/>
        <v>0</v>
      </c>
      <c r="Z1009">
        <f t="shared" si="366"/>
        <v>1.09921</v>
      </c>
      <c r="AA1009">
        <f t="shared" si="367"/>
        <v>1.0948</v>
      </c>
      <c r="AB1009">
        <f t="shared" si="371"/>
        <v>60.770975056689359</v>
      </c>
      <c r="AC1009">
        <f t="shared" si="369"/>
        <v>66.660633672428673</v>
      </c>
      <c r="AE1009">
        <f t="shared" si="363"/>
        <v>1.0987499999999999</v>
      </c>
      <c r="AF1009">
        <f t="shared" si="364"/>
        <v>1.09579</v>
      </c>
      <c r="AG1009">
        <f t="shared" si="368"/>
        <v>57.094594594596416</v>
      </c>
      <c r="AH1009">
        <f t="shared" si="362"/>
        <v>44.476500837120753</v>
      </c>
    </row>
    <row r="1010" spans="1:34">
      <c r="A1010" s="1">
        <v>42366.958333333336</v>
      </c>
      <c r="B1010">
        <v>1.09748</v>
      </c>
      <c r="C1010">
        <v>1.0976600000000001</v>
      </c>
      <c r="D1010">
        <v>1.09701</v>
      </c>
      <c r="E1010">
        <v>1.0972999999999999</v>
      </c>
      <c r="F1010">
        <v>12920</v>
      </c>
      <c r="H1010">
        <f t="shared" si="356"/>
        <v>2.8999999999990145E-4</v>
      </c>
      <c r="I1010">
        <f t="shared" si="352"/>
        <v>66.660633672428673</v>
      </c>
      <c r="J1010">
        <f t="shared" si="365"/>
        <v>44.476500837120753</v>
      </c>
      <c r="K1010">
        <f t="shared" si="353"/>
        <v>0</v>
      </c>
      <c r="L1010">
        <f t="shared" si="354"/>
        <v>0</v>
      </c>
      <c r="M1010">
        <f t="shared" si="355"/>
        <v>0</v>
      </c>
      <c r="N1010">
        <f t="shared" ca="1" si="370"/>
        <v>0</v>
      </c>
      <c r="O1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0">
        <f t="shared" ca="1" si="357"/>
        <v>0.05</v>
      </c>
      <c r="R1010">
        <f t="shared" ca="1" si="358"/>
        <v>0</v>
      </c>
      <c r="S1010">
        <f t="shared" ca="1" si="359"/>
        <v>102.75160000000002</v>
      </c>
      <c r="T1010">
        <f t="shared" ca="1" si="360"/>
        <v>0</v>
      </c>
      <c r="U1010">
        <f t="shared" ca="1" si="361"/>
        <v>0</v>
      </c>
      <c r="Z1010">
        <f t="shared" si="366"/>
        <v>1.09921</v>
      </c>
      <c r="AA1010">
        <f t="shared" si="367"/>
        <v>1.09555</v>
      </c>
      <c r="AB1010">
        <f t="shared" si="371"/>
        <v>47.814207650271037</v>
      </c>
      <c r="AC1010">
        <f t="shared" si="369"/>
        <v>58.476570906097663</v>
      </c>
      <c r="AE1010">
        <f t="shared" si="363"/>
        <v>1.0987499999999999</v>
      </c>
      <c r="AF1010">
        <f t="shared" si="364"/>
        <v>1.09579</v>
      </c>
      <c r="AG1010">
        <f t="shared" si="368"/>
        <v>51.013513513512699</v>
      </c>
      <c r="AH1010">
        <f t="shared" si="362"/>
        <v>54.054054054054561</v>
      </c>
    </row>
    <row r="1011" spans="1:34">
      <c r="A1011" s="1">
        <v>42367</v>
      </c>
      <c r="B1011">
        <v>1.0973200000000001</v>
      </c>
      <c r="C1011">
        <v>1.09744</v>
      </c>
      <c r="D1011">
        <v>1.09653</v>
      </c>
      <c r="E1011">
        <v>1.09653</v>
      </c>
      <c r="F1011">
        <v>12003</v>
      </c>
      <c r="H1011">
        <f t="shared" si="356"/>
        <v>0</v>
      </c>
      <c r="I1011">
        <f t="shared" si="352"/>
        <v>58.476570906097663</v>
      </c>
      <c r="J1011">
        <f t="shared" si="365"/>
        <v>54.054054054054561</v>
      </c>
      <c r="K1011">
        <f t="shared" si="353"/>
        <v>0</v>
      </c>
      <c r="L1011">
        <f t="shared" si="354"/>
        <v>0</v>
      </c>
      <c r="M1011">
        <f t="shared" si="355"/>
        <v>0</v>
      </c>
      <c r="N1011">
        <f t="shared" ca="1" si="370"/>
        <v>0</v>
      </c>
      <c r="O1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1">
        <f t="shared" ca="1" si="357"/>
        <v>0.05</v>
      </c>
      <c r="R1011">
        <f t="shared" ca="1" si="358"/>
        <v>0</v>
      </c>
      <c r="S1011">
        <f t="shared" ca="1" si="359"/>
        <v>102.75160000000002</v>
      </c>
      <c r="T1011">
        <f t="shared" ca="1" si="360"/>
        <v>0</v>
      </c>
      <c r="U1011">
        <f t="shared" ca="1" si="361"/>
        <v>0</v>
      </c>
      <c r="Z1011">
        <f t="shared" si="366"/>
        <v>1.09921</v>
      </c>
      <c r="AA1011">
        <f t="shared" si="367"/>
        <v>1.09555</v>
      </c>
      <c r="AB1011">
        <f t="shared" si="371"/>
        <v>26.775956284152507</v>
      </c>
      <c r="AC1011">
        <f t="shared" si="369"/>
        <v>48.106339793649653</v>
      </c>
      <c r="AE1011">
        <f t="shared" si="363"/>
        <v>1.0987499999999999</v>
      </c>
      <c r="AF1011">
        <f t="shared" si="364"/>
        <v>1.09579</v>
      </c>
      <c r="AG1011">
        <f t="shared" si="368"/>
        <v>25</v>
      </c>
      <c r="AH1011">
        <f t="shared" si="362"/>
        <v>38.006756756756346</v>
      </c>
    </row>
    <row r="1012" spans="1:34">
      <c r="A1012" s="1">
        <v>42367.041666666664</v>
      </c>
      <c r="B1012">
        <v>1.0965100000000001</v>
      </c>
      <c r="C1012">
        <v>1.09744</v>
      </c>
      <c r="D1012">
        <v>1.0965</v>
      </c>
      <c r="E1012">
        <v>1.0974200000000001</v>
      </c>
      <c r="F1012">
        <v>10828</v>
      </c>
      <c r="H1012">
        <f t="shared" si="356"/>
        <v>1.0000000000065512E-5</v>
      </c>
      <c r="I1012">
        <f t="shared" si="352"/>
        <v>48.106339793649653</v>
      </c>
      <c r="J1012">
        <f t="shared" si="365"/>
        <v>38.006756756756346</v>
      </c>
      <c r="K1012">
        <f t="shared" si="353"/>
        <v>0</v>
      </c>
      <c r="L1012">
        <f t="shared" si="354"/>
        <v>0</v>
      </c>
      <c r="M1012">
        <f t="shared" si="355"/>
        <v>0</v>
      </c>
      <c r="N1012">
        <f t="shared" ca="1" si="370"/>
        <v>0</v>
      </c>
      <c r="O1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2">
        <f t="shared" ca="1" si="357"/>
        <v>0.05</v>
      </c>
      <c r="R1012">
        <f t="shared" ca="1" si="358"/>
        <v>0</v>
      </c>
      <c r="S1012">
        <f t="shared" ca="1" si="359"/>
        <v>102.75160000000002</v>
      </c>
      <c r="T1012">
        <f t="shared" ca="1" si="360"/>
        <v>0</v>
      </c>
      <c r="U1012">
        <f t="shared" ca="1" si="361"/>
        <v>0</v>
      </c>
      <c r="Z1012">
        <f t="shared" si="366"/>
        <v>1.09921</v>
      </c>
      <c r="AA1012">
        <f t="shared" si="367"/>
        <v>1.09555</v>
      </c>
      <c r="AB1012">
        <f t="shared" si="371"/>
        <v>51.092896174864478</v>
      </c>
      <c r="AC1012">
        <f t="shared" si="369"/>
        <v>46.613508791494347</v>
      </c>
      <c r="AE1012">
        <f t="shared" si="363"/>
        <v>1.0987499999999999</v>
      </c>
      <c r="AF1012">
        <f t="shared" si="364"/>
        <v>1.0965</v>
      </c>
      <c r="AG1012">
        <f t="shared" si="368"/>
        <v>40.888888888892794</v>
      </c>
      <c r="AH1012">
        <f t="shared" si="362"/>
        <v>32.944444444446397</v>
      </c>
    </row>
    <row r="1013" spans="1:34">
      <c r="A1013" s="1">
        <v>42367.083333333336</v>
      </c>
      <c r="B1013">
        <v>1.09741</v>
      </c>
      <c r="C1013">
        <v>1.0975200000000001</v>
      </c>
      <c r="D1013">
        <v>1.0968599999999999</v>
      </c>
      <c r="E1013">
        <v>1.0973999999999999</v>
      </c>
      <c r="F1013">
        <v>14297</v>
      </c>
      <c r="H1013">
        <f t="shared" si="356"/>
        <v>5.3999999999998494E-4</v>
      </c>
      <c r="I1013">
        <f t="shared" si="352"/>
        <v>46.613508791494347</v>
      </c>
      <c r="J1013">
        <f t="shared" si="365"/>
        <v>32.944444444446397</v>
      </c>
      <c r="K1013">
        <f t="shared" si="353"/>
        <v>0</v>
      </c>
      <c r="L1013">
        <f t="shared" si="354"/>
        <v>0</v>
      </c>
      <c r="M1013">
        <f t="shared" si="355"/>
        <v>0</v>
      </c>
      <c r="N1013">
        <f t="shared" ca="1" si="370"/>
        <v>0</v>
      </c>
      <c r="O1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3">
        <f t="shared" ca="1" si="357"/>
        <v>0.05</v>
      </c>
      <c r="R1013">
        <f t="shared" ca="1" si="358"/>
        <v>0</v>
      </c>
      <c r="S1013">
        <f t="shared" ca="1" si="359"/>
        <v>102.75160000000002</v>
      </c>
      <c r="T1013">
        <f t="shared" ca="1" si="360"/>
        <v>0</v>
      </c>
      <c r="U1013">
        <f t="shared" ca="1" si="361"/>
        <v>0</v>
      </c>
      <c r="Z1013">
        <f t="shared" si="366"/>
        <v>1.09921</v>
      </c>
      <c r="AA1013">
        <f t="shared" si="367"/>
        <v>1.09555</v>
      </c>
      <c r="AB1013">
        <f t="shared" si="371"/>
        <v>50.546448087429205</v>
      </c>
      <c r="AC1013">
        <f t="shared" si="369"/>
        <v>44.057377049179308</v>
      </c>
      <c r="AE1013">
        <f t="shared" si="363"/>
        <v>1.0984100000000001</v>
      </c>
      <c r="AF1013">
        <f t="shared" si="364"/>
        <v>1.0965</v>
      </c>
      <c r="AG1013">
        <f t="shared" si="368"/>
        <v>47.120418848160419</v>
      </c>
      <c r="AH1013">
        <f t="shared" si="362"/>
        <v>44.004653868526603</v>
      </c>
    </row>
    <row r="1014" spans="1:34">
      <c r="A1014" s="1">
        <v>42367.125</v>
      </c>
      <c r="B1014">
        <v>1.0973999999999999</v>
      </c>
      <c r="C1014">
        <v>1.09822</v>
      </c>
      <c r="D1014">
        <v>1.09737</v>
      </c>
      <c r="E1014">
        <v>1.0980399999999999</v>
      </c>
      <c r="F1014">
        <v>13748</v>
      </c>
      <c r="H1014">
        <f t="shared" si="356"/>
        <v>2.9999999999974492E-5</v>
      </c>
      <c r="I1014">
        <f t="shared" si="352"/>
        <v>44.057377049179308</v>
      </c>
      <c r="J1014">
        <f t="shared" si="365"/>
        <v>44.004653868526603</v>
      </c>
      <c r="K1014">
        <f t="shared" si="353"/>
        <v>0</v>
      </c>
      <c r="L1014">
        <f t="shared" si="354"/>
        <v>0</v>
      </c>
      <c r="M1014">
        <f t="shared" si="355"/>
        <v>0</v>
      </c>
      <c r="N1014">
        <f t="shared" ca="1" si="370"/>
        <v>0</v>
      </c>
      <c r="O1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4">
        <f t="shared" ca="1" si="357"/>
        <v>0.05</v>
      </c>
      <c r="R1014">
        <f t="shared" ca="1" si="358"/>
        <v>0</v>
      </c>
      <c r="S1014">
        <f t="shared" ca="1" si="359"/>
        <v>102.75160000000002</v>
      </c>
      <c r="T1014">
        <f t="shared" ca="1" si="360"/>
        <v>0</v>
      </c>
      <c r="U1014">
        <f t="shared" ca="1" si="361"/>
        <v>0</v>
      </c>
      <c r="Z1014">
        <f t="shared" si="366"/>
        <v>1.09921</v>
      </c>
      <c r="AA1014">
        <f t="shared" si="367"/>
        <v>1.09555</v>
      </c>
      <c r="AB1014">
        <f t="shared" si="371"/>
        <v>68.032786885242729</v>
      </c>
      <c r="AC1014">
        <f t="shared" si="369"/>
        <v>49.11202185792223</v>
      </c>
      <c r="AE1014">
        <f t="shared" si="363"/>
        <v>1.09822</v>
      </c>
      <c r="AF1014">
        <f t="shared" si="364"/>
        <v>1.0965</v>
      </c>
      <c r="AG1014">
        <f t="shared" si="368"/>
        <v>89.53488372092589</v>
      </c>
      <c r="AH1014">
        <f t="shared" si="362"/>
        <v>68.327651284543151</v>
      </c>
    </row>
    <row r="1015" spans="1:34">
      <c r="A1015" s="1">
        <v>42367.166666666664</v>
      </c>
      <c r="B1015">
        <v>1.0980300000000001</v>
      </c>
      <c r="C1015">
        <v>1.09822</v>
      </c>
      <c r="D1015">
        <v>1.0977699999999999</v>
      </c>
      <c r="E1015">
        <v>1.0981000000000001</v>
      </c>
      <c r="F1015">
        <v>12047</v>
      </c>
      <c r="H1015">
        <f t="shared" si="356"/>
        <v>2.60000000000149E-4</v>
      </c>
      <c r="I1015">
        <f t="shared" si="352"/>
        <v>49.11202185792223</v>
      </c>
      <c r="J1015">
        <f t="shared" si="365"/>
        <v>68.327651284543151</v>
      </c>
      <c r="K1015">
        <f t="shared" si="353"/>
        <v>0</v>
      </c>
      <c r="L1015">
        <f t="shared" si="354"/>
        <v>0</v>
      </c>
      <c r="M1015">
        <f t="shared" si="355"/>
        <v>0</v>
      </c>
      <c r="N1015">
        <f t="shared" ca="1" si="370"/>
        <v>0</v>
      </c>
      <c r="O1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5">
        <f t="shared" ca="1" si="357"/>
        <v>0.05</v>
      </c>
      <c r="R1015">
        <f t="shared" ca="1" si="358"/>
        <v>0</v>
      </c>
      <c r="S1015">
        <f t="shared" ca="1" si="359"/>
        <v>102.75160000000002</v>
      </c>
      <c r="T1015">
        <f t="shared" ca="1" si="360"/>
        <v>0</v>
      </c>
      <c r="U1015">
        <f t="shared" ca="1" si="361"/>
        <v>0</v>
      </c>
      <c r="Z1015">
        <f t="shared" si="366"/>
        <v>1.09921</v>
      </c>
      <c r="AA1015">
        <f t="shared" si="367"/>
        <v>1.09555</v>
      </c>
      <c r="AB1015">
        <f t="shared" si="371"/>
        <v>69.672131147542473</v>
      </c>
      <c r="AC1015">
        <f t="shared" si="369"/>
        <v>59.836065573769723</v>
      </c>
      <c r="AE1015">
        <f t="shared" si="363"/>
        <v>1.09822</v>
      </c>
      <c r="AF1015">
        <f t="shared" si="364"/>
        <v>1.0965</v>
      </c>
      <c r="AG1015">
        <f t="shared" si="368"/>
        <v>93.023255813959196</v>
      </c>
      <c r="AH1015">
        <f t="shared" si="362"/>
        <v>91.279069767442536</v>
      </c>
    </row>
    <row r="1016" spans="1:34">
      <c r="A1016" s="1">
        <v>42367.208333333336</v>
      </c>
      <c r="B1016">
        <v>1.0980700000000001</v>
      </c>
      <c r="C1016">
        <v>1.0982400000000001</v>
      </c>
      <c r="D1016">
        <v>1.0974600000000001</v>
      </c>
      <c r="E1016">
        <v>1.09758</v>
      </c>
      <c r="F1016">
        <v>13200</v>
      </c>
      <c r="H1016">
        <f t="shared" si="356"/>
        <v>1.1999999999989797E-4</v>
      </c>
      <c r="I1016">
        <f t="shared" si="352"/>
        <v>59.836065573769723</v>
      </c>
      <c r="J1016">
        <f t="shared" si="365"/>
        <v>91.279069767442536</v>
      </c>
      <c r="K1016">
        <f t="shared" si="353"/>
        <v>0</v>
      </c>
      <c r="L1016">
        <f t="shared" si="354"/>
        <v>0</v>
      </c>
      <c r="M1016">
        <f t="shared" si="355"/>
        <v>0</v>
      </c>
      <c r="N1016">
        <f t="shared" ca="1" si="370"/>
        <v>0</v>
      </c>
      <c r="O1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6">
        <f t="shared" ca="1" si="357"/>
        <v>0.05</v>
      </c>
      <c r="R1016">
        <f t="shared" ca="1" si="358"/>
        <v>0</v>
      </c>
      <c r="S1016">
        <f t="shared" ca="1" si="359"/>
        <v>102.75160000000002</v>
      </c>
      <c r="T1016">
        <f t="shared" ca="1" si="360"/>
        <v>0</v>
      </c>
      <c r="U1016">
        <f t="shared" ca="1" si="361"/>
        <v>0</v>
      </c>
      <c r="Z1016">
        <f t="shared" si="366"/>
        <v>1.09921</v>
      </c>
      <c r="AA1016">
        <f t="shared" si="367"/>
        <v>1.09555</v>
      </c>
      <c r="AB1016">
        <f t="shared" si="371"/>
        <v>55.464480874316344</v>
      </c>
      <c r="AC1016">
        <f t="shared" si="369"/>
        <v>60.928961748632688</v>
      </c>
      <c r="AE1016">
        <f t="shared" si="363"/>
        <v>1.0982400000000001</v>
      </c>
      <c r="AF1016">
        <f t="shared" si="364"/>
        <v>1.0965</v>
      </c>
      <c r="AG1016">
        <f t="shared" si="368"/>
        <v>62.068965517236975</v>
      </c>
      <c r="AH1016">
        <f t="shared" si="362"/>
        <v>77.546110665598093</v>
      </c>
    </row>
    <row r="1017" spans="1:34">
      <c r="A1017" s="1">
        <v>42367.25</v>
      </c>
      <c r="B1017">
        <v>1.0975999999999999</v>
      </c>
      <c r="C1017">
        <v>1.0981000000000001</v>
      </c>
      <c r="D1017">
        <v>1.0973599999999999</v>
      </c>
      <c r="E1017">
        <v>1.0980000000000001</v>
      </c>
      <c r="F1017">
        <v>12815</v>
      </c>
      <c r="H1017">
        <f t="shared" si="356"/>
        <v>2.4000000000001798E-4</v>
      </c>
      <c r="I1017">
        <f t="shared" si="352"/>
        <v>60.928961748632688</v>
      </c>
      <c r="J1017">
        <f t="shared" si="365"/>
        <v>77.546110665598093</v>
      </c>
      <c r="K1017">
        <f t="shared" si="353"/>
        <v>0</v>
      </c>
      <c r="L1017">
        <f t="shared" si="354"/>
        <v>0</v>
      </c>
      <c r="M1017">
        <f t="shared" si="355"/>
        <v>0</v>
      </c>
      <c r="N1017">
        <f t="shared" ca="1" si="370"/>
        <v>0</v>
      </c>
      <c r="O1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7">
        <f t="shared" ca="1" si="357"/>
        <v>0.05</v>
      </c>
      <c r="R1017">
        <f t="shared" ca="1" si="358"/>
        <v>0</v>
      </c>
      <c r="S1017">
        <f t="shared" ca="1" si="359"/>
        <v>102.75160000000002</v>
      </c>
      <c r="T1017">
        <f t="shared" ca="1" si="360"/>
        <v>0</v>
      </c>
      <c r="U1017">
        <f t="shared" ca="1" si="361"/>
        <v>0</v>
      </c>
      <c r="Z1017">
        <f t="shared" si="366"/>
        <v>1.09921</v>
      </c>
      <c r="AA1017">
        <f t="shared" si="367"/>
        <v>1.09555</v>
      </c>
      <c r="AB1017">
        <f t="shared" si="371"/>
        <v>66.939890710384304</v>
      </c>
      <c r="AC1017">
        <f t="shared" si="369"/>
        <v>65.027322404371461</v>
      </c>
      <c r="AE1017">
        <f t="shared" si="363"/>
        <v>1.0982400000000001</v>
      </c>
      <c r="AF1017">
        <f t="shared" si="364"/>
        <v>1.0965</v>
      </c>
      <c r="AG1017">
        <f t="shared" si="368"/>
        <v>86.206896551723702</v>
      </c>
      <c r="AH1017">
        <f t="shared" si="362"/>
        <v>74.137931034480346</v>
      </c>
    </row>
    <row r="1018" spans="1:34">
      <c r="A1018" s="1">
        <v>42367.291666666664</v>
      </c>
      <c r="B1018">
        <v>1.0980099999999999</v>
      </c>
      <c r="C1018">
        <v>1.0981000000000001</v>
      </c>
      <c r="D1018">
        <v>1.0972599999999999</v>
      </c>
      <c r="E1018">
        <v>1.0972900000000001</v>
      </c>
      <c r="F1018">
        <v>12089</v>
      </c>
      <c r="H1018">
        <f t="shared" si="356"/>
        <v>3.0000000000196536E-5</v>
      </c>
      <c r="I1018">
        <f t="shared" si="352"/>
        <v>65.027322404371461</v>
      </c>
      <c r="J1018">
        <f t="shared" si="365"/>
        <v>74.137931034480346</v>
      </c>
      <c r="K1018">
        <f t="shared" si="353"/>
        <v>0</v>
      </c>
      <c r="L1018">
        <f t="shared" si="354"/>
        <v>0</v>
      </c>
      <c r="M1018">
        <f t="shared" si="355"/>
        <v>0</v>
      </c>
      <c r="N1018">
        <f t="shared" ca="1" si="370"/>
        <v>0</v>
      </c>
      <c r="O1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8">
        <f t="shared" ca="1" si="357"/>
        <v>0.05</v>
      </c>
      <c r="R1018">
        <f t="shared" ca="1" si="358"/>
        <v>0</v>
      </c>
      <c r="S1018">
        <f t="shared" ca="1" si="359"/>
        <v>102.75160000000002</v>
      </c>
      <c r="T1018">
        <f t="shared" ca="1" si="360"/>
        <v>0</v>
      </c>
      <c r="U1018">
        <f t="shared" ca="1" si="361"/>
        <v>0</v>
      </c>
      <c r="Z1018">
        <f t="shared" si="366"/>
        <v>1.09921</v>
      </c>
      <c r="AA1018">
        <f t="shared" si="367"/>
        <v>1.09555</v>
      </c>
      <c r="AB1018">
        <f t="shared" si="371"/>
        <v>47.540983606559465</v>
      </c>
      <c r="AC1018">
        <f t="shared" si="369"/>
        <v>59.904371584700641</v>
      </c>
      <c r="AE1018">
        <f t="shared" si="363"/>
        <v>1.0982400000000001</v>
      </c>
      <c r="AF1018">
        <f t="shared" si="364"/>
        <v>1.0965</v>
      </c>
      <c r="AG1018">
        <f t="shared" si="368"/>
        <v>45.402298850576692</v>
      </c>
      <c r="AH1018">
        <f t="shared" si="362"/>
        <v>65.8045977011502</v>
      </c>
    </row>
    <row r="1019" spans="1:34">
      <c r="A1019" s="1">
        <v>42367.333333333336</v>
      </c>
      <c r="B1019">
        <v>1.0972999999999999</v>
      </c>
      <c r="C1019">
        <v>1.09751</v>
      </c>
      <c r="D1019">
        <v>1.09697</v>
      </c>
      <c r="E1019">
        <v>1.09731</v>
      </c>
      <c r="F1019">
        <v>12053</v>
      </c>
      <c r="H1019">
        <f t="shared" si="356"/>
        <v>3.2999999999994145E-4</v>
      </c>
      <c r="I1019">
        <f t="shared" si="352"/>
        <v>59.904371584700641</v>
      </c>
      <c r="J1019">
        <f t="shared" si="365"/>
        <v>65.8045977011502</v>
      </c>
      <c r="K1019">
        <f t="shared" si="353"/>
        <v>0</v>
      </c>
      <c r="L1019">
        <f t="shared" si="354"/>
        <v>0</v>
      </c>
      <c r="M1019">
        <f t="shared" si="355"/>
        <v>0</v>
      </c>
      <c r="N1019">
        <f t="shared" ca="1" si="370"/>
        <v>0</v>
      </c>
      <c r="O1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9">
        <f t="shared" ca="1" si="357"/>
        <v>0.05</v>
      </c>
      <c r="R1019">
        <f t="shared" ca="1" si="358"/>
        <v>0</v>
      </c>
      <c r="S1019">
        <f t="shared" ca="1" si="359"/>
        <v>102.75160000000002</v>
      </c>
      <c r="T1019">
        <f t="shared" ca="1" si="360"/>
        <v>0</v>
      </c>
      <c r="U1019">
        <f t="shared" ca="1" si="361"/>
        <v>0</v>
      </c>
      <c r="Z1019">
        <f t="shared" si="366"/>
        <v>1.09921</v>
      </c>
      <c r="AA1019">
        <f t="shared" si="367"/>
        <v>1.09579</v>
      </c>
      <c r="AB1019">
        <f t="shared" si="371"/>
        <v>44.444444444443718</v>
      </c>
      <c r="AC1019">
        <f t="shared" si="369"/>
        <v>53.597449908925952</v>
      </c>
      <c r="AE1019">
        <f t="shared" si="363"/>
        <v>1.0982400000000001</v>
      </c>
      <c r="AF1019">
        <f t="shared" si="364"/>
        <v>1.0968599999999999</v>
      </c>
      <c r="AG1019">
        <f t="shared" si="368"/>
        <v>32.60869565217461</v>
      </c>
      <c r="AH1019">
        <f t="shared" si="362"/>
        <v>39.005497251375651</v>
      </c>
    </row>
    <row r="1020" spans="1:34">
      <c r="A1020" s="1">
        <v>42367.375</v>
      </c>
      <c r="B1020">
        <v>1.0973200000000001</v>
      </c>
      <c r="C1020">
        <v>1.0979099999999999</v>
      </c>
      <c r="D1020">
        <v>1.0964700000000001</v>
      </c>
      <c r="E1020">
        <v>1.0965199999999999</v>
      </c>
      <c r="F1020">
        <v>13361</v>
      </c>
      <c r="H1020">
        <f t="shared" si="356"/>
        <v>4.9999999999883471E-5</v>
      </c>
      <c r="I1020">
        <f t="shared" si="352"/>
        <v>53.597449908925952</v>
      </c>
      <c r="J1020">
        <f t="shared" si="365"/>
        <v>39.005497251375651</v>
      </c>
      <c r="K1020">
        <f t="shared" si="353"/>
        <v>0</v>
      </c>
      <c r="L1020">
        <f t="shared" si="354"/>
        <v>0</v>
      </c>
      <c r="M1020">
        <f t="shared" si="355"/>
        <v>0</v>
      </c>
      <c r="N1020">
        <f t="shared" ca="1" si="370"/>
        <v>0</v>
      </c>
      <c r="O1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0">
        <f t="shared" ca="1" si="357"/>
        <v>0.05</v>
      </c>
      <c r="R1020">
        <f t="shared" ca="1" si="358"/>
        <v>0</v>
      </c>
      <c r="S1020">
        <f t="shared" ca="1" si="359"/>
        <v>102.75160000000002</v>
      </c>
      <c r="T1020">
        <f t="shared" ca="1" si="360"/>
        <v>0</v>
      </c>
      <c r="U1020">
        <f t="shared" ca="1" si="361"/>
        <v>0</v>
      </c>
      <c r="Z1020">
        <f t="shared" si="366"/>
        <v>1.09921</v>
      </c>
      <c r="AA1020">
        <f t="shared" si="367"/>
        <v>1.09579</v>
      </c>
      <c r="AB1020">
        <f t="shared" si="371"/>
        <v>21.345029239763218</v>
      </c>
      <c r="AC1020">
        <f t="shared" si="369"/>
        <v>45.067587000287674</v>
      </c>
      <c r="AE1020">
        <f t="shared" si="363"/>
        <v>1.0982400000000001</v>
      </c>
      <c r="AF1020">
        <f t="shared" si="364"/>
        <v>1.0964700000000001</v>
      </c>
      <c r="AG1020">
        <f t="shared" si="368"/>
        <v>2.8248587570554844</v>
      </c>
      <c r="AH1020">
        <f t="shared" si="362"/>
        <v>17.716777204615049</v>
      </c>
    </row>
    <row r="1021" spans="1:34">
      <c r="A1021" s="1">
        <v>42367.416666666664</v>
      </c>
      <c r="B1021">
        <v>1.0965100000000001</v>
      </c>
      <c r="C1021">
        <v>1.0976600000000001</v>
      </c>
      <c r="D1021">
        <v>1.09596</v>
      </c>
      <c r="E1021">
        <v>1.0974999999999999</v>
      </c>
      <c r="F1021">
        <v>16307</v>
      </c>
      <c r="H1021">
        <f t="shared" si="356"/>
        <v>5.5000000000005045E-4</v>
      </c>
      <c r="I1021">
        <f t="shared" si="352"/>
        <v>45.067587000287674</v>
      </c>
      <c r="J1021">
        <f t="shared" si="365"/>
        <v>17.716777204615049</v>
      </c>
      <c r="K1021">
        <f t="shared" si="353"/>
        <v>0</v>
      </c>
      <c r="L1021">
        <f t="shared" si="354"/>
        <v>0</v>
      </c>
      <c r="M1021">
        <f t="shared" si="355"/>
        <v>0</v>
      </c>
      <c r="N1021">
        <f t="shared" ca="1" si="370"/>
        <v>0</v>
      </c>
      <c r="O1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1">
        <f t="shared" ca="1" si="357"/>
        <v>0.05</v>
      </c>
      <c r="R1021">
        <f t="shared" ca="1" si="358"/>
        <v>0</v>
      </c>
      <c r="S1021">
        <f t="shared" ca="1" si="359"/>
        <v>102.75160000000002</v>
      </c>
      <c r="T1021">
        <f t="shared" ca="1" si="360"/>
        <v>0</v>
      </c>
      <c r="U1021">
        <f t="shared" ca="1" si="361"/>
        <v>0</v>
      </c>
      <c r="Z1021">
        <f t="shared" si="366"/>
        <v>1.09921</v>
      </c>
      <c r="AA1021">
        <f t="shared" si="367"/>
        <v>1.09579</v>
      </c>
      <c r="AB1021">
        <f t="shared" si="371"/>
        <v>49.999999999996753</v>
      </c>
      <c r="AC1021">
        <f t="shared" si="369"/>
        <v>40.832614322690787</v>
      </c>
      <c r="AE1021">
        <f t="shared" si="363"/>
        <v>1.0982400000000001</v>
      </c>
      <c r="AF1021">
        <f t="shared" si="364"/>
        <v>1.09596</v>
      </c>
      <c r="AG1021">
        <f t="shared" si="368"/>
        <v>67.543859649115547</v>
      </c>
      <c r="AH1021">
        <f t="shared" si="362"/>
        <v>35.184359203085513</v>
      </c>
    </row>
    <row r="1022" spans="1:34">
      <c r="A1022" s="1">
        <v>42367.458333333336</v>
      </c>
      <c r="B1022">
        <v>1.0974900000000001</v>
      </c>
      <c r="C1022">
        <v>1.0989199999999999</v>
      </c>
      <c r="D1022">
        <v>1.0971200000000001</v>
      </c>
      <c r="E1022">
        <v>1.09867</v>
      </c>
      <c r="F1022">
        <v>16912</v>
      </c>
      <c r="H1022">
        <f t="shared" si="356"/>
        <v>3.6999999999998145E-4</v>
      </c>
      <c r="I1022">
        <f t="shared" si="352"/>
        <v>40.832614322690787</v>
      </c>
      <c r="J1022">
        <f t="shared" si="365"/>
        <v>35.184359203085513</v>
      </c>
      <c r="K1022">
        <f t="shared" si="353"/>
        <v>0</v>
      </c>
      <c r="L1022">
        <f t="shared" si="354"/>
        <v>0</v>
      </c>
      <c r="M1022">
        <f t="shared" si="355"/>
        <v>0</v>
      </c>
      <c r="N1022">
        <f t="shared" ca="1" si="370"/>
        <v>0</v>
      </c>
      <c r="O1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2">
        <f t="shared" ca="1" si="357"/>
        <v>0.05</v>
      </c>
      <c r="R1022">
        <f t="shared" ca="1" si="358"/>
        <v>0</v>
      </c>
      <c r="S1022">
        <f t="shared" ca="1" si="359"/>
        <v>102.75160000000002</v>
      </c>
      <c r="T1022">
        <f t="shared" ca="1" si="360"/>
        <v>0</v>
      </c>
      <c r="U1022">
        <f t="shared" ca="1" si="361"/>
        <v>0</v>
      </c>
      <c r="Z1022">
        <f t="shared" si="366"/>
        <v>1.09921</v>
      </c>
      <c r="AA1022">
        <f t="shared" si="367"/>
        <v>1.09579</v>
      </c>
      <c r="AB1022">
        <f t="shared" si="371"/>
        <v>84.210526315789807</v>
      </c>
      <c r="AC1022">
        <f t="shared" si="369"/>
        <v>49.99999999999838</v>
      </c>
      <c r="AE1022">
        <f t="shared" si="363"/>
        <v>1.0989199999999999</v>
      </c>
      <c r="AF1022">
        <f t="shared" si="364"/>
        <v>1.09596</v>
      </c>
      <c r="AG1022">
        <f t="shared" si="368"/>
        <v>91.554054054058312</v>
      </c>
      <c r="AH1022">
        <f t="shared" si="362"/>
        <v>79.548956851586922</v>
      </c>
    </row>
    <row r="1023" spans="1:34">
      <c r="A1023" s="1">
        <v>42367.5</v>
      </c>
      <c r="B1023">
        <v>1.09866</v>
      </c>
      <c r="C1023">
        <v>1.0991200000000001</v>
      </c>
      <c r="D1023">
        <v>1.09745</v>
      </c>
      <c r="E1023">
        <v>1.09785</v>
      </c>
      <c r="F1023">
        <v>16728</v>
      </c>
      <c r="H1023">
        <f t="shared" si="356"/>
        <v>3.9999999999995595E-4</v>
      </c>
      <c r="I1023">
        <f t="shared" si="352"/>
        <v>49.99999999999838</v>
      </c>
      <c r="J1023">
        <f t="shared" si="365"/>
        <v>79.548956851586922</v>
      </c>
      <c r="K1023">
        <f t="shared" si="353"/>
        <v>0</v>
      </c>
      <c r="L1023">
        <f t="shared" si="354"/>
        <v>0</v>
      </c>
      <c r="M1023">
        <f t="shared" si="355"/>
        <v>0</v>
      </c>
      <c r="N1023">
        <f t="shared" ca="1" si="370"/>
        <v>0</v>
      </c>
      <c r="O1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3">
        <f t="shared" ca="1" si="357"/>
        <v>0.05</v>
      </c>
      <c r="R1023">
        <f t="shared" ca="1" si="358"/>
        <v>0</v>
      </c>
      <c r="S1023">
        <f t="shared" ca="1" si="359"/>
        <v>102.75160000000002</v>
      </c>
      <c r="T1023">
        <f t="shared" ca="1" si="360"/>
        <v>0</v>
      </c>
      <c r="U1023">
        <f t="shared" ca="1" si="361"/>
        <v>0</v>
      </c>
      <c r="Z1023">
        <f t="shared" si="366"/>
        <v>1.09918</v>
      </c>
      <c r="AA1023">
        <f t="shared" si="367"/>
        <v>1.09579</v>
      </c>
      <c r="AB1023">
        <f t="shared" si="371"/>
        <v>60.766961651915871</v>
      </c>
      <c r="AC1023">
        <f t="shared" si="369"/>
        <v>54.080629301866409</v>
      </c>
      <c r="AE1023">
        <f t="shared" si="363"/>
        <v>1.0991200000000001</v>
      </c>
      <c r="AF1023">
        <f t="shared" si="364"/>
        <v>1.09596</v>
      </c>
      <c r="AG1023">
        <f t="shared" si="368"/>
        <v>59.810126582275835</v>
      </c>
      <c r="AH1023">
        <f t="shared" si="362"/>
        <v>75.68209031816707</v>
      </c>
    </row>
    <row r="1024" spans="1:34">
      <c r="A1024" s="1">
        <v>42367.541666666664</v>
      </c>
      <c r="B1024">
        <v>1.0978399999999999</v>
      </c>
      <c r="C1024">
        <v>1.09799</v>
      </c>
      <c r="D1024">
        <v>1.0965499999999999</v>
      </c>
      <c r="E1024">
        <v>1.09667</v>
      </c>
      <c r="F1024">
        <v>16383</v>
      </c>
      <c r="H1024">
        <f t="shared" si="356"/>
        <v>1.2000000000012001E-4</v>
      </c>
      <c r="I1024">
        <f t="shared" si="352"/>
        <v>54.080629301866409</v>
      </c>
      <c r="J1024">
        <f t="shared" si="365"/>
        <v>75.68209031816707</v>
      </c>
      <c r="K1024">
        <f t="shared" si="353"/>
        <v>0</v>
      </c>
      <c r="L1024">
        <f t="shared" si="354"/>
        <v>0</v>
      </c>
      <c r="M1024">
        <f t="shared" si="355"/>
        <v>0</v>
      </c>
      <c r="N1024">
        <f t="shared" ca="1" si="370"/>
        <v>0</v>
      </c>
      <c r="O1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4">
        <f t="shared" ca="1" si="357"/>
        <v>0.05</v>
      </c>
      <c r="R1024">
        <f t="shared" ca="1" si="358"/>
        <v>0</v>
      </c>
      <c r="S1024">
        <f t="shared" ca="1" si="359"/>
        <v>102.75160000000002</v>
      </c>
      <c r="T1024">
        <f t="shared" ca="1" si="360"/>
        <v>0</v>
      </c>
      <c r="U1024">
        <f t="shared" ca="1" si="361"/>
        <v>0</v>
      </c>
      <c r="Z1024">
        <f t="shared" si="366"/>
        <v>1.0991200000000001</v>
      </c>
      <c r="AA1024">
        <f t="shared" si="367"/>
        <v>1.09579</v>
      </c>
      <c r="AB1024">
        <f t="shared" si="371"/>
        <v>26.426426426425749</v>
      </c>
      <c r="AC1024">
        <f t="shared" si="369"/>
        <v>55.350978598532038</v>
      </c>
      <c r="AE1024">
        <f t="shared" si="363"/>
        <v>1.0991200000000001</v>
      </c>
      <c r="AF1024">
        <f t="shared" si="364"/>
        <v>1.09596</v>
      </c>
      <c r="AG1024">
        <f t="shared" si="368"/>
        <v>22.468354430379012</v>
      </c>
      <c r="AH1024">
        <f t="shared" si="362"/>
        <v>41.139240506327425</v>
      </c>
    </row>
    <row r="1025" spans="1:34">
      <c r="A1025" s="1">
        <v>42367.583333333336</v>
      </c>
      <c r="B1025">
        <v>1.0966899999999999</v>
      </c>
      <c r="C1025">
        <v>1.0974900000000001</v>
      </c>
      <c r="D1025">
        <v>1.09656</v>
      </c>
      <c r="E1025">
        <v>1.09694</v>
      </c>
      <c r="F1025">
        <v>15486</v>
      </c>
      <c r="H1025">
        <f t="shared" si="356"/>
        <v>1.2999999999996348E-4</v>
      </c>
      <c r="I1025">
        <f t="shared" si="352"/>
        <v>55.350978598532038</v>
      </c>
      <c r="J1025">
        <f t="shared" si="365"/>
        <v>41.139240506327425</v>
      </c>
      <c r="K1025">
        <f t="shared" si="353"/>
        <v>0</v>
      </c>
      <c r="L1025">
        <f t="shared" si="354"/>
        <v>0</v>
      </c>
      <c r="M1025">
        <f t="shared" si="355"/>
        <v>0</v>
      </c>
      <c r="N1025">
        <f t="shared" ca="1" si="370"/>
        <v>0</v>
      </c>
      <c r="O1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5">
        <f t="shared" ca="1" si="357"/>
        <v>0.05</v>
      </c>
      <c r="R1025">
        <f t="shared" ca="1" si="358"/>
        <v>0</v>
      </c>
      <c r="S1025">
        <f t="shared" ca="1" si="359"/>
        <v>102.75160000000002</v>
      </c>
      <c r="T1025">
        <f t="shared" ca="1" si="360"/>
        <v>0</v>
      </c>
      <c r="U1025">
        <f t="shared" ca="1" si="361"/>
        <v>0</v>
      </c>
      <c r="Z1025">
        <f t="shared" si="366"/>
        <v>1.0991200000000001</v>
      </c>
      <c r="AA1025">
        <f t="shared" si="367"/>
        <v>1.09579</v>
      </c>
      <c r="AB1025">
        <f t="shared" si="371"/>
        <v>34.534534534533492</v>
      </c>
      <c r="AC1025">
        <f t="shared" si="369"/>
        <v>51.484612232166235</v>
      </c>
      <c r="AE1025">
        <f t="shared" si="363"/>
        <v>1.0991200000000001</v>
      </c>
      <c r="AF1025">
        <f t="shared" si="364"/>
        <v>1.09596</v>
      </c>
      <c r="AG1025">
        <f t="shared" si="368"/>
        <v>31.012658227846991</v>
      </c>
      <c r="AH1025">
        <f t="shared" si="362"/>
        <v>26.740506329113003</v>
      </c>
    </row>
    <row r="1026" spans="1:34">
      <c r="A1026" s="1">
        <v>42367.625</v>
      </c>
      <c r="B1026">
        <v>1.09693</v>
      </c>
      <c r="C1026">
        <v>1.09734</v>
      </c>
      <c r="D1026">
        <v>1.09636</v>
      </c>
      <c r="E1026">
        <v>1.0972599999999999</v>
      </c>
      <c r="F1026">
        <v>16061</v>
      </c>
      <c r="H1026">
        <f t="shared" si="356"/>
        <v>5.6999999999995943E-4</v>
      </c>
      <c r="I1026">
        <f t="shared" ref="I1026:I1089" si="372">AC1025</f>
        <v>51.484612232166235</v>
      </c>
      <c r="J1026">
        <f t="shared" si="365"/>
        <v>26.740506329113003</v>
      </c>
      <c r="K1026">
        <f t="shared" ref="K1026:K1089" si="373">IF(AND($I1026&gt;$Y$4,$I1025&gt;$Y$4),-1,IF(AND($I1026&lt;$Y$5,$I1025&lt;$Y$5),1,0))</f>
        <v>0</v>
      </c>
      <c r="L1026">
        <f t="shared" si="354"/>
        <v>0</v>
      </c>
      <c r="M1026">
        <f t="shared" si="355"/>
        <v>0</v>
      </c>
      <c r="N1026">
        <f t="shared" ca="1" si="370"/>
        <v>0</v>
      </c>
      <c r="O1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6">
        <f t="shared" ca="1" si="357"/>
        <v>0.05</v>
      </c>
      <c r="R1026">
        <f t="shared" ca="1" si="358"/>
        <v>0</v>
      </c>
      <c r="S1026">
        <f t="shared" ca="1" si="359"/>
        <v>102.75160000000002</v>
      </c>
      <c r="T1026">
        <f t="shared" ca="1" si="360"/>
        <v>0</v>
      </c>
      <c r="U1026">
        <f t="shared" ca="1" si="361"/>
        <v>0</v>
      </c>
      <c r="Z1026">
        <f t="shared" si="366"/>
        <v>1.0991200000000001</v>
      </c>
      <c r="AA1026">
        <f t="shared" si="367"/>
        <v>1.09579</v>
      </c>
      <c r="AB1026">
        <f t="shared" si="371"/>
        <v>44.144144144139219</v>
      </c>
      <c r="AC1026">
        <f t="shared" si="369"/>
        <v>41.468016689253588</v>
      </c>
      <c r="AE1026">
        <f t="shared" si="363"/>
        <v>1.0991200000000001</v>
      </c>
      <c r="AF1026">
        <f t="shared" si="364"/>
        <v>1.09596</v>
      </c>
      <c r="AG1026">
        <f t="shared" si="368"/>
        <v>41.139240506323908</v>
      </c>
      <c r="AH1026">
        <f t="shared" si="362"/>
        <v>36.07594936708545</v>
      </c>
    </row>
    <row r="1027" spans="1:34">
      <c r="A1027" s="1">
        <v>42367.666666666664</v>
      </c>
      <c r="B1027">
        <v>1.0972500000000001</v>
      </c>
      <c r="C1027">
        <v>1.0972900000000001</v>
      </c>
      <c r="D1027">
        <v>1.0908800000000001</v>
      </c>
      <c r="E1027">
        <v>1.09222</v>
      </c>
      <c r="F1027">
        <v>19020</v>
      </c>
      <c r="H1027">
        <f t="shared" si="356"/>
        <v>1.3399999999998968E-3</v>
      </c>
      <c r="I1027">
        <f t="shared" si="372"/>
        <v>41.468016689253588</v>
      </c>
      <c r="J1027">
        <f t="shared" si="365"/>
        <v>36.07594936708545</v>
      </c>
      <c r="K1027">
        <f t="shared" si="373"/>
        <v>0</v>
      </c>
      <c r="L1027">
        <f t="shared" ref="L1027:L1090" si="374">IF(AND($I1027-$J1027&gt;$Y$6),-1,IF(AND($I1027-$J1027&lt;-$Y$5),1,0))</f>
        <v>0</v>
      </c>
      <c r="M1027">
        <f t="shared" ref="M1027:M1090" si="375">IF(AND(K1027=1,L1027=1),1,IF(AND(K1027=-1,L1027=-1),-1,0))</f>
        <v>0</v>
      </c>
      <c r="N1027">
        <f t="shared" ca="1" si="370"/>
        <v>0</v>
      </c>
      <c r="O1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7">
        <f t="shared" ca="1" si="357"/>
        <v>0.05</v>
      </c>
      <c r="R1027">
        <f t="shared" ca="1" si="358"/>
        <v>0</v>
      </c>
      <c r="S1027">
        <f t="shared" ca="1" si="359"/>
        <v>102.75160000000002</v>
      </c>
      <c r="T1027">
        <f t="shared" ca="1" si="360"/>
        <v>0</v>
      </c>
      <c r="U1027">
        <f t="shared" ca="1" si="361"/>
        <v>0</v>
      </c>
      <c r="Z1027">
        <f t="shared" si="366"/>
        <v>1.0991200000000001</v>
      </c>
      <c r="AA1027">
        <f t="shared" si="367"/>
        <v>1.0908800000000001</v>
      </c>
      <c r="AB1027">
        <f t="shared" si="371"/>
        <v>16.262135922328795</v>
      </c>
      <c r="AC1027">
        <f t="shared" si="369"/>
        <v>30.341810256856814</v>
      </c>
      <c r="AE1027">
        <f t="shared" si="363"/>
        <v>1.0991200000000001</v>
      </c>
      <c r="AF1027">
        <f t="shared" si="364"/>
        <v>1.0908800000000001</v>
      </c>
      <c r="AG1027">
        <f t="shared" si="368"/>
        <v>16.262135922328795</v>
      </c>
      <c r="AH1027">
        <f t="shared" si="362"/>
        <v>28.700688214326352</v>
      </c>
    </row>
    <row r="1028" spans="1:34">
      <c r="A1028" s="1">
        <v>42367.708333333336</v>
      </c>
      <c r="B1028">
        <v>1.0922099999999999</v>
      </c>
      <c r="C1028">
        <v>1.0932500000000001</v>
      </c>
      <c r="D1028">
        <v>1.0920799999999999</v>
      </c>
      <c r="E1028">
        <v>1.093</v>
      </c>
      <c r="F1028">
        <v>18816</v>
      </c>
      <c r="H1028">
        <f t="shared" ref="H1028:H1091" si="376">MIN(E1028,B1028) - D1028</f>
        <v>1.2999999999996348E-4</v>
      </c>
      <c r="I1028">
        <f t="shared" si="372"/>
        <v>30.341810256856814</v>
      </c>
      <c r="J1028">
        <f t="shared" si="365"/>
        <v>28.700688214326352</v>
      </c>
      <c r="K1028">
        <f t="shared" si="373"/>
        <v>0</v>
      </c>
      <c r="L1028">
        <f t="shared" si="374"/>
        <v>0</v>
      </c>
      <c r="M1028">
        <f t="shared" si="375"/>
        <v>0</v>
      </c>
      <c r="N1028">
        <f t="shared" ca="1" si="370"/>
        <v>0</v>
      </c>
      <c r="O1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8">
        <f t="shared" ref="P1028:P1091" ca="1" si="377">ROUNDDOWN(S1027/2000,2)</f>
        <v>0.05</v>
      </c>
      <c r="R1028">
        <f t="shared" ref="R1028:R1091" ca="1" si="378">O1028</f>
        <v>0</v>
      </c>
      <c r="S1028">
        <f t="shared" ref="S1028:S1091" ca="1" si="379">S1027+U1028</f>
        <v>102.75160000000002</v>
      </c>
      <c r="T1028">
        <f t="shared" ref="T1028:T1091" ca="1" si="380">SIGN(R1028)</f>
        <v>0</v>
      </c>
      <c r="U1028">
        <f t="shared" ref="U1028:U1091" ca="1" si="381">R1028*$V$4*P1028+IF(O1028=0,0,$V$3)</f>
        <v>0</v>
      </c>
      <c r="Z1028">
        <f t="shared" si="366"/>
        <v>1.0991200000000001</v>
      </c>
      <c r="AA1028">
        <f t="shared" si="367"/>
        <v>1.0908800000000001</v>
      </c>
      <c r="AB1028">
        <f t="shared" si="371"/>
        <v>25.72815533980453</v>
      </c>
      <c r="AC1028">
        <f t="shared" si="369"/>
        <v>30.167242485201509</v>
      </c>
      <c r="AE1028">
        <f t="shared" si="363"/>
        <v>1.0991200000000001</v>
      </c>
      <c r="AF1028">
        <f t="shared" si="364"/>
        <v>1.0908800000000001</v>
      </c>
      <c r="AG1028">
        <f t="shared" si="368"/>
        <v>25.72815533980453</v>
      </c>
      <c r="AH1028">
        <f t="shared" si="362"/>
        <v>20.995145631066663</v>
      </c>
    </row>
    <row r="1029" spans="1:34">
      <c r="A1029" s="1">
        <v>42367.75</v>
      </c>
      <c r="B1029">
        <v>1.0930500000000001</v>
      </c>
      <c r="C1029">
        <v>1.09426</v>
      </c>
      <c r="D1029">
        <v>1.0904400000000001</v>
      </c>
      <c r="E1029">
        <v>1.09046</v>
      </c>
      <c r="F1029">
        <v>19656</v>
      </c>
      <c r="H1029">
        <f t="shared" si="376"/>
        <v>1.9999999999908979E-5</v>
      </c>
      <c r="I1029">
        <f t="shared" si="372"/>
        <v>30.167242485201509</v>
      </c>
      <c r="J1029">
        <f t="shared" si="365"/>
        <v>20.995145631066663</v>
      </c>
      <c r="K1029">
        <f t="shared" si="373"/>
        <v>1</v>
      </c>
      <c r="L1029">
        <f t="shared" si="374"/>
        <v>0</v>
      </c>
      <c r="M1029">
        <f t="shared" si="375"/>
        <v>0</v>
      </c>
      <c r="N1029">
        <f t="shared" ca="1" si="370"/>
        <v>0</v>
      </c>
      <c r="O1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9">
        <f t="shared" ca="1" si="377"/>
        <v>0.05</v>
      </c>
      <c r="R1029">
        <f t="shared" ca="1" si="378"/>
        <v>0</v>
      </c>
      <c r="S1029">
        <f t="shared" ca="1" si="379"/>
        <v>102.75160000000002</v>
      </c>
      <c r="T1029">
        <f t="shared" ca="1" si="380"/>
        <v>0</v>
      </c>
      <c r="U1029">
        <f t="shared" ca="1" si="381"/>
        <v>0</v>
      </c>
      <c r="Z1029">
        <f t="shared" si="366"/>
        <v>1.0991200000000001</v>
      </c>
      <c r="AA1029">
        <f t="shared" si="367"/>
        <v>1.0904400000000001</v>
      </c>
      <c r="AB1029">
        <f t="shared" si="371"/>
        <v>0.23041474654272964</v>
      </c>
      <c r="AC1029">
        <f t="shared" si="369"/>
        <v>21.59121253820382</v>
      </c>
      <c r="AE1029">
        <f t="shared" si="363"/>
        <v>1.0991200000000001</v>
      </c>
      <c r="AF1029">
        <f t="shared" si="364"/>
        <v>1.0904400000000001</v>
      </c>
      <c r="AG1029">
        <f t="shared" si="368"/>
        <v>0.23041474654272964</v>
      </c>
      <c r="AH1029">
        <f t="shared" si="362"/>
        <v>12.979285043173631</v>
      </c>
    </row>
    <row r="1030" spans="1:34">
      <c r="A1030" s="1">
        <v>42367.791666666664</v>
      </c>
      <c r="B1030">
        <v>1.0904499999999999</v>
      </c>
      <c r="C1030">
        <v>1.09205</v>
      </c>
      <c r="D1030">
        <v>1.0898699999999999</v>
      </c>
      <c r="E1030">
        <v>1.09154</v>
      </c>
      <c r="F1030">
        <v>17686</v>
      </c>
      <c r="H1030">
        <f t="shared" si="376"/>
        <v>5.8000000000002494E-4</v>
      </c>
      <c r="I1030">
        <f t="shared" si="372"/>
        <v>21.59121253820382</v>
      </c>
      <c r="J1030">
        <f t="shared" si="365"/>
        <v>12.979285043173631</v>
      </c>
      <c r="K1030">
        <f t="shared" si="373"/>
        <v>1</v>
      </c>
      <c r="L1030">
        <f t="shared" si="374"/>
        <v>0</v>
      </c>
      <c r="M1030">
        <f t="shared" si="375"/>
        <v>0</v>
      </c>
      <c r="N1030">
        <f t="shared" ca="1" si="370"/>
        <v>0</v>
      </c>
      <c r="O1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0">
        <f t="shared" ca="1" si="377"/>
        <v>0.05</v>
      </c>
      <c r="R1030">
        <f t="shared" ca="1" si="378"/>
        <v>0</v>
      </c>
      <c r="S1030">
        <f t="shared" ca="1" si="379"/>
        <v>102.75160000000002</v>
      </c>
      <c r="T1030">
        <f t="shared" ca="1" si="380"/>
        <v>0</v>
      </c>
      <c r="U1030">
        <f t="shared" ca="1" si="381"/>
        <v>0</v>
      </c>
      <c r="Z1030">
        <f t="shared" si="366"/>
        <v>1.0991200000000001</v>
      </c>
      <c r="AA1030">
        <f t="shared" si="367"/>
        <v>1.0898699999999999</v>
      </c>
      <c r="AB1030">
        <f t="shared" si="371"/>
        <v>18.054054054054312</v>
      </c>
      <c r="AC1030">
        <f t="shared" si="369"/>
        <v>15.068690015682591</v>
      </c>
      <c r="AE1030">
        <f t="shared" si="363"/>
        <v>1.09799</v>
      </c>
      <c r="AF1030">
        <f t="shared" si="364"/>
        <v>1.0898699999999999</v>
      </c>
      <c r="AG1030">
        <f t="shared" si="368"/>
        <v>20.566502463054608</v>
      </c>
      <c r="AH1030">
        <f t="shared" si="362"/>
        <v>10.39845860479867</v>
      </c>
    </row>
    <row r="1031" spans="1:34">
      <c r="A1031" s="1">
        <v>42367.833333333336</v>
      </c>
      <c r="B1031">
        <v>1.09155</v>
      </c>
      <c r="C1031">
        <v>1.0932599999999999</v>
      </c>
      <c r="D1031">
        <v>1.0911999999999999</v>
      </c>
      <c r="E1031">
        <v>1.0931200000000001</v>
      </c>
      <c r="F1031">
        <v>15147</v>
      </c>
      <c r="H1031">
        <f t="shared" si="376"/>
        <v>3.5000000000007248E-4</v>
      </c>
      <c r="I1031">
        <f t="shared" si="372"/>
        <v>15.068690015682591</v>
      </c>
      <c r="J1031">
        <f t="shared" si="365"/>
        <v>10.39845860479867</v>
      </c>
      <c r="K1031">
        <f t="shared" si="373"/>
        <v>1</v>
      </c>
      <c r="L1031">
        <f t="shared" si="374"/>
        <v>0</v>
      </c>
      <c r="M1031">
        <f t="shared" si="375"/>
        <v>0</v>
      </c>
      <c r="N1031">
        <f t="shared" ca="1" si="370"/>
        <v>0</v>
      </c>
      <c r="O1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1">
        <f t="shared" ca="1" si="377"/>
        <v>0.05</v>
      </c>
      <c r="R1031">
        <f t="shared" ca="1" si="378"/>
        <v>0</v>
      </c>
      <c r="S1031">
        <f t="shared" ca="1" si="379"/>
        <v>102.75160000000002</v>
      </c>
      <c r="T1031">
        <f t="shared" ca="1" si="380"/>
        <v>0</v>
      </c>
      <c r="U1031">
        <f t="shared" ca="1" si="381"/>
        <v>0</v>
      </c>
      <c r="Z1031">
        <f t="shared" si="366"/>
        <v>1.0991200000000001</v>
      </c>
      <c r="AA1031">
        <f t="shared" si="367"/>
        <v>1.0898699999999999</v>
      </c>
      <c r="AB1031">
        <f t="shared" si="371"/>
        <v>35.135135135136494</v>
      </c>
      <c r="AC1031">
        <f t="shared" si="369"/>
        <v>19.786939818884516</v>
      </c>
      <c r="AE1031">
        <f t="shared" si="363"/>
        <v>1.0974900000000001</v>
      </c>
      <c r="AF1031">
        <f t="shared" si="364"/>
        <v>1.0898699999999999</v>
      </c>
      <c r="AG1031">
        <f t="shared" si="368"/>
        <v>42.650918635172168</v>
      </c>
      <c r="AH1031">
        <f t="shared" si="362"/>
        <v>31.60871054911339</v>
      </c>
    </row>
    <row r="1032" spans="1:34">
      <c r="A1032" s="1">
        <v>42367.875</v>
      </c>
      <c r="B1032">
        <v>1.09311</v>
      </c>
      <c r="C1032">
        <v>1.09337</v>
      </c>
      <c r="D1032">
        <v>1.0921000000000001</v>
      </c>
      <c r="E1032">
        <v>1.09311</v>
      </c>
      <c r="F1032">
        <v>13530</v>
      </c>
      <c r="H1032">
        <f t="shared" si="376"/>
        <v>1.0099999999999554E-3</v>
      </c>
      <c r="I1032">
        <f t="shared" si="372"/>
        <v>19.786939818884516</v>
      </c>
      <c r="J1032">
        <f t="shared" si="365"/>
        <v>31.60871054911339</v>
      </c>
      <c r="K1032">
        <f t="shared" si="373"/>
        <v>1</v>
      </c>
      <c r="L1032">
        <f t="shared" si="374"/>
        <v>0</v>
      </c>
      <c r="M1032">
        <f t="shared" si="375"/>
        <v>0</v>
      </c>
      <c r="N1032">
        <f t="shared" ca="1" si="370"/>
        <v>0</v>
      </c>
      <c r="O1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2">
        <f t="shared" ca="1" si="377"/>
        <v>0.05</v>
      </c>
      <c r="R1032">
        <f t="shared" ca="1" si="378"/>
        <v>0</v>
      </c>
      <c r="S1032">
        <f t="shared" ca="1" si="379"/>
        <v>102.75160000000002</v>
      </c>
      <c r="T1032">
        <f t="shared" ca="1" si="380"/>
        <v>0</v>
      </c>
      <c r="U1032">
        <f t="shared" ca="1" si="381"/>
        <v>0</v>
      </c>
      <c r="Z1032">
        <f t="shared" si="366"/>
        <v>1.0991200000000001</v>
      </c>
      <c r="AA1032">
        <f t="shared" si="367"/>
        <v>1.0898699999999999</v>
      </c>
      <c r="AB1032">
        <f t="shared" si="371"/>
        <v>35.027027027027685</v>
      </c>
      <c r="AC1032">
        <f t="shared" si="369"/>
        <v>22.111657740690305</v>
      </c>
      <c r="AE1032">
        <f t="shared" si="363"/>
        <v>1.09734</v>
      </c>
      <c r="AF1032">
        <f t="shared" si="364"/>
        <v>1.0898699999999999</v>
      </c>
      <c r="AG1032">
        <f t="shared" si="368"/>
        <v>43.373493975904871</v>
      </c>
      <c r="AH1032">
        <f t="shared" si="362"/>
        <v>43.01220630553852</v>
      </c>
    </row>
    <row r="1033" spans="1:34">
      <c r="A1033" s="1">
        <v>42367.916666666664</v>
      </c>
      <c r="B1033">
        <v>1.0931200000000001</v>
      </c>
      <c r="C1033">
        <v>1.09412</v>
      </c>
      <c r="D1033">
        <v>1.0928500000000001</v>
      </c>
      <c r="E1033">
        <v>1.09398</v>
      </c>
      <c r="F1033">
        <v>15081</v>
      </c>
      <c r="H1033">
        <f t="shared" si="376"/>
        <v>2.6999999999999247E-4</v>
      </c>
      <c r="I1033">
        <f t="shared" si="372"/>
        <v>22.111657740690305</v>
      </c>
      <c r="J1033">
        <f t="shared" si="365"/>
        <v>43.01220630553852</v>
      </c>
      <c r="K1033">
        <f t="shared" si="373"/>
        <v>1</v>
      </c>
      <c r="L1033">
        <f t="shared" si="374"/>
        <v>0</v>
      </c>
      <c r="M1033">
        <f t="shared" si="375"/>
        <v>0</v>
      </c>
      <c r="N1033">
        <f t="shared" ca="1" si="370"/>
        <v>0</v>
      </c>
      <c r="O1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3">
        <f t="shared" ca="1" si="377"/>
        <v>0.05</v>
      </c>
      <c r="R1033">
        <f t="shared" ca="1" si="378"/>
        <v>0</v>
      </c>
      <c r="S1033">
        <f t="shared" ca="1" si="379"/>
        <v>102.75160000000002</v>
      </c>
      <c r="T1033">
        <f t="shared" ca="1" si="380"/>
        <v>0</v>
      </c>
      <c r="U1033">
        <f t="shared" ca="1" si="381"/>
        <v>0</v>
      </c>
      <c r="Z1033">
        <f t="shared" si="366"/>
        <v>1.0991200000000001</v>
      </c>
      <c r="AA1033">
        <f t="shared" si="367"/>
        <v>1.0898699999999999</v>
      </c>
      <c r="AB1033">
        <f t="shared" si="371"/>
        <v>44.432432432432087</v>
      </c>
      <c r="AC1033">
        <f t="shared" si="369"/>
        <v>33.162162162162645</v>
      </c>
      <c r="AE1033">
        <f t="shared" si="363"/>
        <v>1.0972900000000001</v>
      </c>
      <c r="AF1033">
        <f t="shared" si="364"/>
        <v>1.0898699999999999</v>
      </c>
      <c r="AG1033">
        <f t="shared" si="368"/>
        <v>55.390835579514089</v>
      </c>
      <c r="AH1033">
        <f t="shared" si="362"/>
        <v>49.382164777709477</v>
      </c>
    </row>
    <row r="1034" spans="1:34">
      <c r="A1034" s="1">
        <v>42367.958333333336</v>
      </c>
      <c r="B1034">
        <v>1.09399</v>
      </c>
      <c r="C1034">
        <v>1.09399</v>
      </c>
      <c r="D1034">
        <v>1.0931299999999999</v>
      </c>
      <c r="E1034">
        <v>1.09337</v>
      </c>
      <c r="F1034">
        <v>12896</v>
      </c>
      <c r="H1034">
        <f t="shared" si="376"/>
        <v>2.4000000000001798E-4</v>
      </c>
      <c r="I1034">
        <f t="shared" si="372"/>
        <v>33.162162162162645</v>
      </c>
      <c r="J1034">
        <f t="shared" si="365"/>
        <v>49.382164777709477</v>
      </c>
      <c r="K1034">
        <f t="shared" si="373"/>
        <v>1</v>
      </c>
      <c r="L1034">
        <f t="shared" si="374"/>
        <v>0</v>
      </c>
      <c r="M1034">
        <f t="shared" si="375"/>
        <v>0</v>
      </c>
      <c r="N1034">
        <f t="shared" ca="1" si="370"/>
        <v>0</v>
      </c>
      <c r="O1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4">
        <f t="shared" ca="1" si="377"/>
        <v>0.05</v>
      </c>
      <c r="R1034">
        <f t="shared" ca="1" si="378"/>
        <v>0</v>
      </c>
      <c r="S1034">
        <f t="shared" ca="1" si="379"/>
        <v>102.75160000000002</v>
      </c>
      <c r="T1034">
        <f t="shared" ca="1" si="380"/>
        <v>0</v>
      </c>
      <c r="U1034">
        <f t="shared" ca="1" si="381"/>
        <v>0</v>
      </c>
      <c r="Z1034">
        <f t="shared" si="366"/>
        <v>1.0991200000000001</v>
      </c>
      <c r="AA1034">
        <f t="shared" si="367"/>
        <v>1.0898699999999999</v>
      </c>
      <c r="AB1034">
        <f t="shared" si="371"/>
        <v>37.837837837837647</v>
      </c>
      <c r="AC1034">
        <f t="shared" si="369"/>
        <v>38.108108108108475</v>
      </c>
      <c r="AE1034">
        <f t="shared" si="363"/>
        <v>1.09426</v>
      </c>
      <c r="AF1034">
        <f t="shared" si="364"/>
        <v>1.0898699999999999</v>
      </c>
      <c r="AG1034">
        <f t="shared" si="368"/>
        <v>79.726651480637045</v>
      </c>
      <c r="AH1034">
        <f t="shared" si="362"/>
        <v>67.55874353007556</v>
      </c>
    </row>
    <row r="1035" spans="1:34">
      <c r="A1035" s="1">
        <v>42368</v>
      </c>
      <c r="B1035">
        <v>1.09337</v>
      </c>
      <c r="C1035">
        <v>1.0935999999999999</v>
      </c>
      <c r="D1035">
        <v>1.09171</v>
      </c>
      <c r="E1035">
        <v>1.0917399999999999</v>
      </c>
      <c r="F1035">
        <v>14217</v>
      </c>
      <c r="H1035">
        <f t="shared" si="376"/>
        <v>2.9999999999974492E-5</v>
      </c>
      <c r="I1035">
        <f t="shared" si="372"/>
        <v>38.108108108108475</v>
      </c>
      <c r="J1035">
        <f t="shared" si="365"/>
        <v>67.55874353007556</v>
      </c>
      <c r="K1035">
        <f t="shared" si="373"/>
        <v>1</v>
      </c>
      <c r="L1035">
        <f t="shared" si="374"/>
        <v>0</v>
      </c>
      <c r="M1035">
        <f t="shared" si="375"/>
        <v>0</v>
      </c>
      <c r="N1035">
        <f t="shared" ca="1" si="370"/>
        <v>0</v>
      </c>
      <c r="O1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5">
        <f t="shared" ca="1" si="377"/>
        <v>0.05</v>
      </c>
      <c r="R1035">
        <f t="shared" ca="1" si="378"/>
        <v>0</v>
      </c>
      <c r="S1035">
        <f t="shared" ca="1" si="379"/>
        <v>102.75160000000002</v>
      </c>
      <c r="T1035">
        <f t="shared" ca="1" si="380"/>
        <v>0</v>
      </c>
      <c r="U1035">
        <f t="shared" ca="1" si="381"/>
        <v>0</v>
      </c>
      <c r="Z1035">
        <f t="shared" si="366"/>
        <v>1.0991200000000001</v>
      </c>
      <c r="AA1035">
        <f t="shared" si="367"/>
        <v>1.0898699999999999</v>
      </c>
      <c r="AB1035">
        <f t="shared" si="371"/>
        <v>20.216216216216189</v>
      </c>
      <c r="AC1035">
        <f t="shared" si="369"/>
        <v>34.3783783783784</v>
      </c>
      <c r="AE1035">
        <f t="shared" si="363"/>
        <v>1.09426</v>
      </c>
      <c r="AF1035">
        <f t="shared" si="364"/>
        <v>1.0898699999999999</v>
      </c>
      <c r="AG1035">
        <f t="shared" si="368"/>
        <v>42.596810933940517</v>
      </c>
      <c r="AH1035">
        <f t="shared" si="362"/>
        <v>61.161731207288781</v>
      </c>
    </row>
    <row r="1036" spans="1:34">
      <c r="A1036" s="1">
        <v>42368.041666666664</v>
      </c>
      <c r="B1036">
        <v>1.0917300000000001</v>
      </c>
      <c r="C1036">
        <v>1.0929199999999999</v>
      </c>
      <c r="D1036">
        <v>1.09172</v>
      </c>
      <c r="E1036">
        <v>1.0922799999999999</v>
      </c>
      <c r="F1036">
        <v>13210</v>
      </c>
      <c r="H1036">
        <f t="shared" si="376"/>
        <v>1.0000000000065512E-5</v>
      </c>
      <c r="I1036">
        <f t="shared" si="372"/>
        <v>34.3783783783784</v>
      </c>
      <c r="J1036">
        <f t="shared" si="365"/>
        <v>61.161731207288781</v>
      </c>
      <c r="K1036">
        <f t="shared" si="373"/>
        <v>1</v>
      </c>
      <c r="L1036">
        <f t="shared" si="374"/>
        <v>0</v>
      </c>
      <c r="M1036">
        <f t="shared" si="375"/>
        <v>0</v>
      </c>
      <c r="N1036">
        <f t="shared" ca="1" si="370"/>
        <v>0</v>
      </c>
      <c r="O1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6">
        <f t="shared" ca="1" si="377"/>
        <v>0.05</v>
      </c>
      <c r="R1036">
        <f t="shared" ca="1" si="378"/>
        <v>0</v>
      </c>
      <c r="S1036">
        <f t="shared" ca="1" si="379"/>
        <v>102.75160000000002</v>
      </c>
      <c r="T1036">
        <f t="shared" ca="1" si="380"/>
        <v>0</v>
      </c>
      <c r="U1036">
        <f t="shared" ca="1" si="381"/>
        <v>0</v>
      </c>
      <c r="Z1036">
        <f t="shared" si="366"/>
        <v>1.0991200000000001</v>
      </c>
      <c r="AA1036">
        <f t="shared" si="367"/>
        <v>1.0898699999999999</v>
      </c>
      <c r="AB1036">
        <f t="shared" si="371"/>
        <v>26.054054054053733</v>
      </c>
      <c r="AC1036">
        <f t="shared" si="369"/>
        <v>32.135135135134909</v>
      </c>
      <c r="AE1036">
        <f t="shared" si="363"/>
        <v>1.09412</v>
      </c>
      <c r="AF1036">
        <f t="shared" si="364"/>
        <v>1.0898699999999999</v>
      </c>
      <c r="AG1036">
        <f t="shared" si="368"/>
        <v>56.705882352940563</v>
      </c>
      <c r="AH1036">
        <f t="shared" si="362"/>
        <v>49.65134664344054</v>
      </c>
    </row>
    <row r="1037" spans="1:34">
      <c r="A1037" s="1">
        <v>42368.083333333336</v>
      </c>
      <c r="B1037">
        <v>1.0923</v>
      </c>
      <c r="C1037">
        <v>1.0926400000000001</v>
      </c>
      <c r="D1037">
        <v>1.09216</v>
      </c>
      <c r="E1037">
        <v>1.09253</v>
      </c>
      <c r="F1037">
        <v>13642</v>
      </c>
      <c r="H1037">
        <f t="shared" si="376"/>
        <v>1.4000000000002899E-4</v>
      </c>
      <c r="I1037">
        <f t="shared" si="372"/>
        <v>32.135135135134909</v>
      </c>
      <c r="J1037">
        <f t="shared" si="365"/>
        <v>49.65134664344054</v>
      </c>
      <c r="K1037">
        <f t="shared" si="373"/>
        <v>1</v>
      </c>
      <c r="L1037">
        <f t="shared" si="374"/>
        <v>0</v>
      </c>
      <c r="M1037">
        <f t="shared" si="375"/>
        <v>0</v>
      </c>
      <c r="N1037">
        <f t="shared" ca="1" si="370"/>
        <v>0</v>
      </c>
      <c r="O1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7">
        <f t="shared" ca="1" si="377"/>
        <v>0.05</v>
      </c>
      <c r="R1037">
        <f t="shared" ca="1" si="378"/>
        <v>0</v>
      </c>
      <c r="S1037">
        <f t="shared" ca="1" si="379"/>
        <v>102.75160000000002</v>
      </c>
      <c r="T1037">
        <f t="shared" ca="1" si="380"/>
        <v>0</v>
      </c>
      <c r="U1037">
        <f t="shared" ca="1" si="381"/>
        <v>0</v>
      </c>
      <c r="Z1037">
        <f t="shared" si="366"/>
        <v>1.0991200000000001</v>
      </c>
      <c r="AA1037">
        <f t="shared" si="367"/>
        <v>1.0898699999999999</v>
      </c>
      <c r="AB1037">
        <f t="shared" si="371"/>
        <v>28.75675675675728</v>
      </c>
      <c r="AC1037">
        <f t="shared" si="369"/>
        <v>28.216216216216214</v>
      </c>
      <c r="AE1037">
        <f t="shared" si="363"/>
        <v>1.09412</v>
      </c>
      <c r="AF1037">
        <f t="shared" si="364"/>
        <v>1.0911999999999999</v>
      </c>
      <c r="AG1037">
        <f t="shared" si="368"/>
        <v>45.547945205480758</v>
      </c>
      <c r="AH1037">
        <f t="shared" ref="AH1037:AH1100" si="382">AVERAGE($AG1036:$AG1037)</f>
        <v>51.12691377921066</v>
      </c>
    </row>
    <row r="1038" spans="1:34">
      <c r="A1038" s="1">
        <v>42368.125</v>
      </c>
      <c r="B1038">
        <v>1.0925400000000001</v>
      </c>
      <c r="C1038">
        <v>1.09327</v>
      </c>
      <c r="D1038">
        <v>1.0922700000000001</v>
      </c>
      <c r="E1038">
        <v>1.0927</v>
      </c>
      <c r="F1038">
        <v>13512</v>
      </c>
      <c r="H1038">
        <f t="shared" si="376"/>
        <v>2.6999999999999247E-4</v>
      </c>
      <c r="I1038">
        <f t="shared" si="372"/>
        <v>28.216216216216214</v>
      </c>
      <c r="J1038">
        <f t="shared" si="365"/>
        <v>51.12691377921066</v>
      </c>
      <c r="K1038">
        <f t="shared" si="373"/>
        <v>1</v>
      </c>
      <c r="L1038">
        <f t="shared" si="374"/>
        <v>0</v>
      </c>
      <c r="M1038">
        <f t="shared" si="375"/>
        <v>0</v>
      </c>
      <c r="N1038">
        <f t="shared" ca="1" si="370"/>
        <v>0</v>
      </c>
      <c r="O1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8">
        <f t="shared" ca="1" si="377"/>
        <v>0.05</v>
      </c>
      <c r="R1038">
        <f t="shared" ca="1" si="378"/>
        <v>0</v>
      </c>
      <c r="S1038">
        <f t="shared" ca="1" si="379"/>
        <v>102.75160000000002</v>
      </c>
      <c r="T1038">
        <f t="shared" ca="1" si="380"/>
        <v>0</v>
      </c>
      <c r="U1038">
        <f t="shared" ca="1" si="381"/>
        <v>0</v>
      </c>
      <c r="Z1038">
        <f t="shared" si="366"/>
        <v>1.0991200000000001</v>
      </c>
      <c r="AA1038">
        <f t="shared" si="367"/>
        <v>1.0898699999999999</v>
      </c>
      <c r="AB1038">
        <f t="shared" si="371"/>
        <v>30.594594594595115</v>
      </c>
      <c r="AC1038">
        <f t="shared" si="369"/>
        <v>26.405405405405581</v>
      </c>
      <c r="AE1038">
        <f t="shared" si="363"/>
        <v>1.09412</v>
      </c>
      <c r="AF1038">
        <f t="shared" si="364"/>
        <v>1.09171</v>
      </c>
      <c r="AG1038">
        <f t="shared" si="368"/>
        <v>41.07883817427539</v>
      </c>
      <c r="AH1038">
        <f t="shared" si="382"/>
        <v>43.313391689878074</v>
      </c>
    </row>
    <row r="1039" spans="1:34">
      <c r="A1039" s="1">
        <v>42368.166666666664</v>
      </c>
      <c r="B1039">
        <v>1.0927199999999999</v>
      </c>
      <c r="C1039">
        <v>1.0930500000000001</v>
      </c>
      <c r="D1039">
        <v>1.09185</v>
      </c>
      <c r="E1039">
        <v>1.0920700000000001</v>
      </c>
      <c r="F1039">
        <v>12599</v>
      </c>
      <c r="H1039">
        <f t="shared" si="376"/>
        <v>2.20000000000109E-4</v>
      </c>
      <c r="I1039">
        <f t="shared" si="372"/>
        <v>26.405405405405581</v>
      </c>
      <c r="J1039">
        <f t="shared" si="365"/>
        <v>43.313391689878074</v>
      </c>
      <c r="K1039">
        <f t="shared" si="373"/>
        <v>1</v>
      </c>
      <c r="L1039">
        <f t="shared" si="374"/>
        <v>0</v>
      </c>
      <c r="M1039">
        <f t="shared" si="375"/>
        <v>0</v>
      </c>
      <c r="N1039">
        <f t="shared" ca="1" si="370"/>
        <v>0</v>
      </c>
      <c r="O1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9">
        <f t="shared" ca="1" si="377"/>
        <v>0.05</v>
      </c>
      <c r="R1039">
        <f t="shared" ca="1" si="378"/>
        <v>0</v>
      </c>
      <c r="S1039">
        <f t="shared" ca="1" si="379"/>
        <v>102.75160000000002</v>
      </c>
      <c r="T1039">
        <f t="shared" ca="1" si="380"/>
        <v>0</v>
      </c>
      <c r="U1039">
        <f t="shared" ca="1" si="381"/>
        <v>0</v>
      </c>
      <c r="Z1039">
        <f t="shared" si="366"/>
        <v>1.0991200000000001</v>
      </c>
      <c r="AA1039">
        <f t="shared" si="367"/>
        <v>1.0898699999999999</v>
      </c>
      <c r="AB1039">
        <f t="shared" si="371"/>
        <v>23.783783783785445</v>
      </c>
      <c r="AC1039">
        <f t="shared" si="369"/>
        <v>27.297297297297895</v>
      </c>
      <c r="AE1039">
        <f t="shared" si="363"/>
        <v>1.09412</v>
      </c>
      <c r="AF1039">
        <f t="shared" si="364"/>
        <v>1.09171</v>
      </c>
      <c r="AG1039">
        <f t="shared" si="368"/>
        <v>14.937759336105167</v>
      </c>
      <c r="AH1039">
        <f t="shared" si="382"/>
        <v>28.008298755190278</v>
      </c>
    </row>
    <row r="1040" spans="1:34">
      <c r="A1040" s="1">
        <v>42368.208333333336</v>
      </c>
      <c r="B1040">
        <v>1.09206</v>
      </c>
      <c r="C1040">
        <v>1.09274</v>
      </c>
      <c r="D1040">
        <v>1.09192</v>
      </c>
      <c r="E1040">
        <v>1.0925400000000001</v>
      </c>
      <c r="F1040">
        <v>12320</v>
      </c>
      <c r="H1040">
        <f t="shared" si="376"/>
        <v>1.4000000000002899E-4</v>
      </c>
      <c r="I1040">
        <f t="shared" si="372"/>
        <v>27.297297297297895</v>
      </c>
      <c r="J1040">
        <f t="shared" si="365"/>
        <v>28.008298755190278</v>
      </c>
      <c r="K1040">
        <f t="shared" si="373"/>
        <v>1</v>
      </c>
      <c r="L1040">
        <f t="shared" si="374"/>
        <v>0</v>
      </c>
      <c r="M1040">
        <f t="shared" si="375"/>
        <v>0</v>
      </c>
      <c r="N1040">
        <f t="shared" ca="1" si="370"/>
        <v>0</v>
      </c>
      <c r="O1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0">
        <f t="shared" ca="1" si="377"/>
        <v>0.05</v>
      </c>
      <c r="R1040">
        <f t="shared" ca="1" si="378"/>
        <v>0</v>
      </c>
      <c r="S1040">
        <f t="shared" ca="1" si="379"/>
        <v>102.75160000000002</v>
      </c>
      <c r="T1040">
        <f t="shared" ca="1" si="380"/>
        <v>0</v>
      </c>
      <c r="U1040">
        <f t="shared" ca="1" si="381"/>
        <v>0</v>
      </c>
      <c r="Z1040">
        <f t="shared" si="366"/>
        <v>1.0991200000000001</v>
      </c>
      <c r="AA1040">
        <f t="shared" si="367"/>
        <v>1.0898699999999999</v>
      </c>
      <c r="AB1040">
        <f t="shared" si="371"/>
        <v>28.864864864866096</v>
      </c>
      <c r="AC1040">
        <f t="shared" si="369"/>
        <v>28.000000000000981</v>
      </c>
      <c r="AE1040">
        <f t="shared" si="363"/>
        <v>1.09399</v>
      </c>
      <c r="AF1040">
        <f t="shared" si="364"/>
        <v>1.09171</v>
      </c>
      <c r="AG1040">
        <f t="shared" si="368"/>
        <v>36.403508771933623</v>
      </c>
      <c r="AH1040">
        <f t="shared" si="382"/>
        <v>25.670634054019395</v>
      </c>
    </row>
    <row r="1041" spans="1:34">
      <c r="A1041" s="1">
        <v>42368.25</v>
      </c>
      <c r="B1041">
        <v>1.0925400000000001</v>
      </c>
      <c r="C1041">
        <v>1.0931</v>
      </c>
      <c r="D1041">
        <v>1.09239</v>
      </c>
      <c r="E1041">
        <v>1.09307</v>
      </c>
      <c r="F1041">
        <v>12644</v>
      </c>
      <c r="H1041">
        <f t="shared" si="376"/>
        <v>1.500000000000945E-4</v>
      </c>
      <c r="I1041">
        <f t="shared" si="372"/>
        <v>28.000000000000981</v>
      </c>
      <c r="J1041">
        <f t="shared" si="365"/>
        <v>25.670634054019395</v>
      </c>
      <c r="K1041">
        <f t="shared" si="373"/>
        <v>1</v>
      </c>
      <c r="L1041">
        <f t="shared" si="374"/>
        <v>0</v>
      </c>
      <c r="M1041">
        <f t="shared" si="375"/>
        <v>0</v>
      </c>
      <c r="N1041">
        <f t="shared" ca="1" si="370"/>
        <v>0</v>
      </c>
      <c r="O1041">
        <f ca="1">IF(ISNA(HLOOKUP(ROW()+1,Лист1!$DD$3:$GY$28,26,FALSE)),IF(ISNA(HLOOKUP(ROW()+1,Лист1!$DD$37:$GY$62,26,FALSE)),0,HLOOKUP(ROW()+1,Лист1!$DD$37:$GY$62,26,FALSE)),HLOOKUP(ROW()+1,Лист1!$DD$3:$GY$28,26,FALSE))</f>
        <v>3.4000000000000696E-4</v>
      </c>
      <c r="P1041">
        <f t="shared" ca="1" si="377"/>
        <v>0.05</v>
      </c>
      <c r="R1041">
        <f t="shared" ca="1" si="378"/>
        <v>3.4000000000000696E-4</v>
      </c>
      <c r="S1041">
        <f t="shared" ca="1" si="379"/>
        <v>102.76660000000003</v>
      </c>
      <c r="T1041">
        <f t="shared" ca="1" si="380"/>
        <v>1</v>
      </c>
      <c r="U1041">
        <f t="shared" ca="1" si="381"/>
        <v>1.5000000000000348E-2</v>
      </c>
      <c r="Z1041">
        <f t="shared" si="366"/>
        <v>1.0991200000000001</v>
      </c>
      <c r="AA1041">
        <f t="shared" si="367"/>
        <v>1.0898699999999999</v>
      </c>
      <c r="AB1041">
        <f t="shared" si="371"/>
        <v>34.594594594594831</v>
      </c>
      <c r="AC1041">
        <f t="shared" si="369"/>
        <v>29.459459459460369</v>
      </c>
      <c r="AE1041">
        <f t="shared" si="363"/>
        <v>1.0935999999999999</v>
      </c>
      <c r="AF1041">
        <f t="shared" si="364"/>
        <v>1.09171</v>
      </c>
      <c r="AG1041">
        <f t="shared" si="368"/>
        <v>71.957671957675444</v>
      </c>
      <c r="AH1041">
        <f t="shared" si="382"/>
        <v>54.18059036480453</v>
      </c>
    </row>
    <row r="1042" spans="1:34">
      <c r="A1042" s="1">
        <v>42368.291666666664</v>
      </c>
      <c r="B1042">
        <v>1.09307</v>
      </c>
      <c r="C1042">
        <v>1.09341</v>
      </c>
      <c r="D1042">
        <v>1.0929899999999999</v>
      </c>
      <c r="E1042">
        <v>1.09307</v>
      </c>
      <c r="F1042">
        <v>11512</v>
      </c>
      <c r="H1042">
        <f t="shared" si="376"/>
        <v>8.0000000000080007E-5</v>
      </c>
      <c r="I1042">
        <f t="shared" si="372"/>
        <v>29.459459459460369</v>
      </c>
      <c r="J1042">
        <f t="shared" si="365"/>
        <v>54.18059036480453</v>
      </c>
      <c r="K1042">
        <f t="shared" si="373"/>
        <v>1</v>
      </c>
      <c r="L1042">
        <f t="shared" si="374"/>
        <v>0</v>
      </c>
      <c r="M1042">
        <f t="shared" si="375"/>
        <v>0</v>
      </c>
      <c r="N1042">
        <f t="shared" ca="1" si="370"/>
        <v>0</v>
      </c>
      <c r="O1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2">
        <f t="shared" ca="1" si="377"/>
        <v>0.05</v>
      </c>
      <c r="R1042">
        <f t="shared" ca="1" si="378"/>
        <v>0</v>
      </c>
      <c r="S1042">
        <f t="shared" ca="1" si="379"/>
        <v>102.76660000000003</v>
      </c>
      <c r="T1042">
        <f t="shared" ca="1" si="380"/>
        <v>0</v>
      </c>
      <c r="U1042">
        <f t="shared" ca="1" si="381"/>
        <v>0</v>
      </c>
      <c r="Z1042">
        <f t="shared" si="366"/>
        <v>1.0991200000000001</v>
      </c>
      <c r="AA1042">
        <f t="shared" si="367"/>
        <v>1.0898699999999999</v>
      </c>
      <c r="AB1042">
        <f t="shared" si="371"/>
        <v>34.594594594594831</v>
      </c>
      <c r="AC1042">
        <f t="shared" si="369"/>
        <v>30.459459459460305</v>
      </c>
      <c r="AE1042">
        <f t="shared" si="363"/>
        <v>1.09341</v>
      </c>
      <c r="AF1042">
        <f t="shared" si="364"/>
        <v>1.09172</v>
      </c>
      <c r="AG1042">
        <f t="shared" si="368"/>
        <v>79.881656804732941</v>
      </c>
      <c r="AH1042">
        <f t="shared" si="382"/>
        <v>75.9196643812042</v>
      </c>
    </row>
    <row r="1043" spans="1:34">
      <c r="A1043" s="1">
        <v>42368.333333333336</v>
      </c>
      <c r="B1043">
        <v>1.0930599999999999</v>
      </c>
      <c r="C1043">
        <v>1.0935600000000001</v>
      </c>
      <c r="D1043">
        <v>1.0928100000000001</v>
      </c>
      <c r="E1043">
        <v>1.0929</v>
      </c>
      <c r="F1043">
        <v>11997</v>
      </c>
      <c r="H1043">
        <f t="shared" si="376"/>
        <v>8.9999999999923475E-5</v>
      </c>
      <c r="I1043">
        <f t="shared" si="372"/>
        <v>30.459459459460305</v>
      </c>
      <c r="J1043">
        <f t="shared" si="365"/>
        <v>75.9196643812042</v>
      </c>
      <c r="K1043">
        <f t="shared" si="373"/>
        <v>1</v>
      </c>
      <c r="L1043">
        <f t="shared" si="374"/>
        <v>1</v>
      </c>
      <c r="M1043">
        <f t="shared" si="375"/>
        <v>1</v>
      </c>
      <c r="N1043">
        <f t="shared" ca="1" si="370"/>
        <v>1</v>
      </c>
      <c r="O1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3">
        <f t="shared" ca="1" si="377"/>
        <v>0.05</v>
      </c>
      <c r="R1043">
        <f t="shared" ca="1" si="378"/>
        <v>0</v>
      </c>
      <c r="S1043">
        <f t="shared" ca="1" si="379"/>
        <v>102.76660000000003</v>
      </c>
      <c r="T1043">
        <f t="shared" ca="1" si="380"/>
        <v>0</v>
      </c>
      <c r="U1043">
        <f t="shared" ca="1" si="381"/>
        <v>0</v>
      </c>
      <c r="Z1043">
        <f t="shared" si="366"/>
        <v>1.0991200000000001</v>
      </c>
      <c r="AA1043">
        <f t="shared" si="367"/>
        <v>1.0898699999999999</v>
      </c>
      <c r="AB1043">
        <f t="shared" si="371"/>
        <v>32.756756756756992</v>
      </c>
      <c r="AC1043">
        <f t="shared" si="369"/>
        <v>32.702702702703192</v>
      </c>
      <c r="AE1043">
        <f t="shared" ref="AE1043:AE1106" si="383">MAX($C1037:$C1043)</f>
        <v>1.0935600000000001</v>
      </c>
      <c r="AF1043">
        <f t="shared" ref="AF1043:AF1106" si="384">MIN($D1037:$D1043)</f>
        <v>1.09185</v>
      </c>
      <c r="AG1043">
        <f t="shared" si="368"/>
        <v>61.403508771925949</v>
      </c>
      <c r="AH1043">
        <f t="shared" si="382"/>
        <v>70.642582788329449</v>
      </c>
    </row>
    <row r="1044" spans="1:34">
      <c r="A1044" s="1">
        <v>42368.375</v>
      </c>
      <c r="B1044">
        <v>1.0929199999999999</v>
      </c>
      <c r="C1044">
        <v>1.0934999999999999</v>
      </c>
      <c r="D1044">
        <v>1.0926</v>
      </c>
      <c r="E1044">
        <v>1.0927199999999999</v>
      </c>
      <c r="F1044">
        <v>14323</v>
      </c>
      <c r="H1044">
        <f t="shared" si="376"/>
        <v>1.1999999999989797E-4</v>
      </c>
      <c r="I1044">
        <f t="shared" si="372"/>
        <v>32.702702702703192</v>
      </c>
      <c r="J1044">
        <f t="shared" ref="J1044:J1107" si="385">AH1043</f>
        <v>70.642582788329449</v>
      </c>
      <c r="K1044">
        <f t="shared" si="373"/>
        <v>1</v>
      </c>
      <c r="L1044">
        <f t="shared" si="374"/>
        <v>0</v>
      </c>
      <c r="M1044">
        <f t="shared" si="375"/>
        <v>0</v>
      </c>
      <c r="N1044">
        <f t="shared" ca="1" si="370"/>
        <v>0</v>
      </c>
      <c r="O1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4">
        <f t="shared" ca="1" si="377"/>
        <v>0.05</v>
      </c>
      <c r="R1044">
        <f t="shared" ca="1" si="378"/>
        <v>0</v>
      </c>
      <c r="S1044">
        <f t="shared" ca="1" si="379"/>
        <v>102.76660000000003</v>
      </c>
      <c r="T1044">
        <f t="shared" ca="1" si="380"/>
        <v>0</v>
      </c>
      <c r="U1044">
        <f t="shared" ca="1" si="381"/>
        <v>0</v>
      </c>
      <c r="Z1044">
        <f t="shared" si="366"/>
        <v>1.0991200000000001</v>
      </c>
      <c r="AA1044">
        <f t="shared" si="367"/>
        <v>1.0898699999999999</v>
      </c>
      <c r="AB1044">
        <f t="shared" si="371"/>
        <v>30.810810810810345</v>
      </c>
      <c r="AC1044">
        <f t="shared" si="369"/>
        <v>33.18918918918925</v>
      </c>
      <c r="AE1044">
        <f t="shared" si="383"/>
        <v>1.0935600000000001</v>
      </c>
      <c r="AF1044">
        <f t="shared" si="384"/>
        <v>1.09185</v>
      </c>
      <c r="AG1044">
        <f t="shared" si="368"/>
        <v>50.877192982448847</v>
      </c>
      <c r="AH1044">
        <f t="shared" si="382"/>
        <v>56.140350877187402</v>
      </c>
    </row>
    <row r="1045" spans="1:34">
      <c r="A1045" s="1">
        <v>42368.416666666664</v>
      </c>
      <c r="B1045">
        <v>1.0927199999999999</v>
      </c>
      <c r="C1045">
        <v>1.0939399999999999</v>
      </c>
      <c r="D1045">
        <v>1.0926100000000001</v>
      </c>
      <c r="E1045">
        <v>1.09344</v>
      </c>
      <c r="F1045">
        <v>15232</v>
      </c>
      <c r="H1045">
        <f t="shared" si="376"/>
        <v>1.0999999999983245E-4</v>
      </c>
      <c r="I1045">
        <f t="shared" si="372"/>
        <v>33.18918918918925</v>
      </c>
      <c r="J1045">
        <f t="shared" si="385"/>
        <v>56.140350877187402</v>
      </c>
      <c r="K1045">
        <f t="shared" si="373"/>
        <v>1</v>
      </c>
      <c r="L1045">
        <f t="shared" si="374"/>
        <v>0</v>
      </c>
      <c r="M1045">
        <f t="shared" si="375"/>
        <v>0</v>
      </c>
      <c r="N1045">
        <f t="shared" ca="1" si="370"/>
        <v>0</v>
      </c>
      <c r="O1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5">
        <f t="shared" ca="1" si="377"/>
        <v>0.05</v>
      </c>
      <c r="R1045">
        <f t="shared" ca="1" si="378"/>
        <v>0</v>
      </c>
      <c r="S1045">
        <f t="shared" ca="1" si="379"/>
        <v>102.76660000000003</v>
      </c>
      <c r="T1045">
        <f t="shared" ca="1" si="380"/>
        <v>0</v>
      </c>
      <c r="U1045">
        <f t="shared" ca="1" si="381"/>
        <v>0</v>
      </c>
      <c r="Z1045">
        <f t="shared" si="366"/>
        <v>1.09799</v>
      </c>
      <c r="AA1045">
        <f t="shared" si="367"/>
        <v>1.0898699999999999</v>
      </c>
      <c r="AB1045">
        <f t="shared" si="371"/>
        <v>43.965517241379523</v>
      </c>
      <c r="AC1045">
        <f t="shared" si="369"/>
        <v>35.531919850885423</v>
      </c>
      <c r="AE1045">
        <f t="shared" si="383"/>
        <v>1.0939399999999999</v>
      </c>
      <c r="AF1045">
        <f t="shared" si="384"/>
        <v>1.09185</v>
      </c>
      <c r="AG1045">
        <f t="shared" si="368"/>
        <v>76.076555023925224</v>
      </c>
      <c r="AH1045">
        <f t="shared" si="382"/>
        <v>63.476874003187035</v>
      </c>
    </row>
    <row r="1046" spans="1:34">
      <c r="A1046" s="1">
        <v>42368.458333333336</v>
      </c>
      <c r="B1046">
        <v>1.0934299999999999</v>
      </c>
      <c r="C1046">
        <v>1.09429</v>
      </c>
      <c r="D1046">
        <v>1.0932299999999999</v>
      </c>
      <c r="E1046">
        <v>1.0935600000000001</v>
      </c>
      <c r="F1046">
        <v>16726</v>
      </c>
      <c r="H1046">
        <f t="shared" si="376"/>
        <v>1.9999999999997797E-4</v>
      </c>
      <c r="I1046">
        <f t="shared" si="372"/>
        <v>35.531919850885423</v>
      </c>
      <c r="J1046">
        <f t="shared" si="385"/>
        <v>63.476874003187035</v>
      </c>
      <c r="K1046">
        <f t="shared" si="373"/>
        <v>1</v>
      </c>
      <c r="L1046">
        <f t="shared" si="374"/>
        <v>0</v>
      </c>
      <c r="M1046">
        <f t="shared" si="375"/>
        <v>0</v>
      </c>
      <c r="N1046">
        <f t="shared" ca="1" si="370"/>
        <v>0</v>
      </c>
      <c r="O1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6">
        <f t="shared" ca="1" si="377"/>
        <v>0.05</v>
      </c>
      <c r="R1046">
        <f t="shared" ca="1" si="378"/>
        <v>0</v>
      </c>
      <c r="S1046">
        <f t="shared" ca="1" si="379"/>
        <v>102.76660000000003</v>
      </c>
      <c r="T1046">
        <f t="shared" ca="1" si="380"/>
        <v>0</v>
      </c>
      <c r="U1046">
        <f t="shared" ca="1" si="381"/>
        <v>0</v>
      </c>
      <c r="Z1046">
        <f t="shared" ref="Z1046:Z1109" si="386">MAX($C1025:$C1046)</f>
        <v>1.0974900000000001</v>
      </c>
      <c r="AA1046">
        <f t="shared" ref="AA1046:AA1109" si="387">MIN($D1025:$D1046)</f>
        <v>1.0898699999999999</v>
      </c>
      <c r="AB1046">
        <f t="shared" si="371"/>
        <v>48.425196850395075</v>
      </c>
      <c r="AC1046">
        <f t="shared" si="369"/>
        <v>38.989570414835484</v>
      </c>
      <c r="AE1046">
        <f t="shared" si="383"/>
        <v>1.09429</v>
      </c>
      <c r="AF1046">
        <f t="shared" si="384"/>
        <v>1.09192</v>
      </c>
      <c r="AG1046">
        <f t="shared" si="368"/>
        <v>69.198312236291031</v>
      </c>
      <c r="AH1046">
        <f t="shared" si="382"/>
        <v>72.63743363010812</v>
      </c>
    </row>
    <row r="1047" spans="1:34">
      <c r="A1047" s="1">
        <v>42368.5</v>
      </c>
      <c r="B1047">
        <v>1.0935699999999999</v>
      </c>
      <c r="C1047">
        <v>1.09433</v>
      </c>
      <c r="D1047">
        <v>1.0928800000000001</v>
      </c>
      <c r="E1047">
        <v>1.0930899999999999</v>
      </c>
      <c r="F1047">
        <v>16497</v>
      </c>
      <c r="H1047">
        <f t="shared" si="376"/>
        <v>2.0999999999982144E-4</v>
      </c>
      <c r="I1047">
        <f t="shared" si="372"/>
        <v>38.989570414835484</v>
      </c>
      <c r="J1047">
        <f t="shared" si="385"/>
        <v>72.63743363010812</v>
      </c>
      <c r="K1047">
        <f t="shared" si="373"/>
        <v>1</v>
      </c>
      <c r="L1047">
        <f t="shared" si="374"/>
        <v>0</v>
      </c>
      <c r="M1047">
        <f t="shared" si="375"/>
        <v>0</v>
      </c>
      <c r="N1047">
        <f t="shared" ca="1" si="370"/>
        <v>0</v>
      </c>
      <c r="O1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7">
        <f t="shared" ca="1" si="377"/>
        <v>0.05</v>
      </c>
      <c r="R1047">
        <f t="shared" ca="1" si="378"/>
        <v>0</v>
      </c>
      <c r="S1047">
        <f t="shared" ca="1" si="379"/>
        <v>102.76660000000003</v>
      </c>
      <c r="T1047">
        <f t="shared" ca="1" si="380"/>
        <v>0</v>
      </c>
      <c r="U1047">
        <f t="shared" ca="1" si="381"/>
        <v>0</v>
      </c>
      <c r="Z1047">
        <f t="shared" si="386"/>
        <v>1.09734</v>
      </c>
      <c r="AA1047">
        <f t="shared" si="387"/>
        <v>1.0898699999999999</v>
      </c>
      <c r="AB1047">
        <f t="shared" si="371"/>
        <v>43.105756358767913</v>
      </c>
      <c r="AC1047">
        <f t="shared" si="369"/>
        <v>41.57682031533821</v>
      </c>
      <c r="AE1047">
        <f t="shared" si="383"/>
        <v>1.09433</v>
      </c>
      <c r="AF1047">
        <f t="shared" si="384"/>
        <v>1.09239</v>
      </c>
      <c r="AG1047">
        <f t="shared" ref="AG1047:AG1110" si="388">($E1047-$AF1047)/($AE1047-$AF1047)*100</f>
        <v>36.082474226799164</v>
      </c>
      <c r="AH1047">
        <f t="shared" si="382"/>
        <v>52.640393231545097</v>
      </c>
    </row>
    <row r="1048" spans="1:34">
      <c r="A1048" s="1">
        <v>42368.541666666664</v>
      </c>
      <c r="B1048">
        <v>1.0931</v>
      </c>
      <c r="C1048">
        <v>1.09331</v>
      </c>
      <c r="D1048">
        <v>1.0920000000000001</v>
      </c>
      <c r="E1048">
        <v>1.0922000000000001</v>
      </c>
      <c r="F1048">
        <v>15981</v>
      </c>
      <c r="H1048">
        <f t="shared" si="376"/>
        <v>1.9999999999997797E-4</v>
      </c>
      <c r="I1048">
        <f t="shared" si="372"/>
        <v>41.57682031533821</v>
      </c>
      <c r="J1048">
        <f t="shared" si="385"/>
        <v>52.640393231545097</v>
      </c>
      <c r="K1048">
        <f t="shared" si="373"/>
        <v>0</v>
      </c>
      <c r="L1048">
        <f t="shared" si="374"/>
        <v>0</v>
      </c>
      <c r="M1048">
        <f t="shared" si="375"/>
        <v>0</v>
      </c>
      <c r="N1048">
        <f t="shared" ca="1" si="370"/>
        <v>0</v>
      </c>
      <c r="O1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8">
        <f t="shared" ca="1" si="377"/>
        <v>0.05</v>
      </c>
      <c r="R1048">
        <f t="shared" ca="1" si="378"/>
        <v>0</v>
      </c>
      <c r="S1048">
        <f t="shared" ca="1" si="379"/>
        <v>102.76660000000003</v>
      </c>
      <c r="T1048">
        <f t="shared" ca="1" si="380"/>
        <v>0</v>
      </c>
      <c r="U1048">
        <f t="shared" ca="1" si="381"/>
        <v>0</v>
      </c>
      <c r="Z1048">
        <f t="shared" si="386"/>
        <v>1.0972900000000001</v>
      </c>
      <c r="AA1048">
        <f t="shared" si="387"/>
        <v>1.0898699999999999</v>
      </c>
      <c r="AB1048">
        <f t="shared" si="371"/>
        <v>31.401617250675219</v>
      </c>
      <c r="AC1048">
        <f t="shared" si="369"/>
        <v>41.724521925304437</v>
      </c>
      <c r="AE1048">
        <f t="shared" si="383"/>
        <v>1.09433</v>
      </c>
      <c r="AF1048">
        <f t="shared" si="384"/>
        <v>1.0920000000000001</v>
      </c>
      <c r="AG1048">
        <f t="shared" si="388"/>
        <v>8.5836909871237275</v>
      </c>
      <c r="AH1048">
        <f t="shared" si="382"/>
        <v>22.333082606961447</v>
      </c>
    </row>
    <row r="1049" spans="1:34">
      <c r="A1049" s="1">
        <v>42368.583333333336</v>
      </c>
      <c r="B1049">
        <v>1.0922000000000001</v>
      </c>
      <c r="C1049">
        <v>1.0928199999999999</v>
      </c>
      <c r="D1049">
        <v>1.0914200000000001</v>
      </c>
      <c r="E1049">
        <v>1.0922400000000001</v>
      </c>
      <c r="F1049">
        <v>16135</v>
      </c>
      <c r="H1049">
        <f t="shared" si="376"/>
        <v>7.8000000000000291E-4</v>
      </c>
      <c r="I1049">
        <f t="shared" si="372"/>
        <v>41.724521925304437</v>
      </c>
      <c r="J1049">
        <f t="shared" si="385"/>
        <v>22.333082606961447</v>
      </c>
      <c r="K1049">
        <f t="shared" si="373"/>
        <v>0</v>
      </c>
      <c r="L1049">
        <f t="shared" si="374"/>
        <v>0</v>
      </c>
      <c r="M1049">
        <f t="shared" si="375"/>
        <v>0</v>
      </c>
      <c r="N1049">
        <f t="shared" ca="1" si="370"/>
        <v>0</v>
      </c>
      <c r="O1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9">
        <f t="shared" ca="1" si="377"/>
        <v>0.05</v>
      </c>
      <c r="R1049">
        <f t="shared" ca="1" si="378"/>
        <v>0</v>
      </c>
      <c r="S1049">
        <f t="shared" ca="1" si="379"/>
        <v>102.76660000000003</v>
      </c>
      <c r="T1049">
        <f t="shared" ca="1" si="380"/>
        <v>0</v>
      </c>
      <c r="U1049">
        <f t="shared" ca="1" si="381"/>
        <v>0</v>
      </c>
      <c r="Z1049">
        <f t="shared" si="386"/>
        <v>1.09433</v>
      </c>
      <c r="AA1049">
        <f t="shared" si="387"/>
        <v>1.0898699999999999</v>
      </c>
      <c r="AB1049">
        <f t="shared" si="371"/>
        <v>53.139013452917851</v>
      </c>
      <c r="AC1049">
        <f t="shared" si="369"/>
        <v>44.017895978189017</v>
      </c>
      <c r="AE1049">
        <f t="shared" si="383"/>
        <v>1.09433</v>
      </c>
      <c r="AF1049">
        <f t="shared" si="384"/>
        <v>1.0914200000000001</v>
      </c>
      <c r="AG1049">
        <f t="shared" si="388"/>
        <v>28.178694158077384</v>
      </c>
      <c r="AH1049">
        <f t="shared" si="382"/>
        <v>18.381192572600554</v>
      </c>
    </row>
    <row r="1050" spans="1:34">
      <c r="A1050" s="1">
        <v>42368.625</v>
      </c>
      <c r="B1050">
        <v>1.0922000000000001</v>
      </c>
      <c r="C1050">
        <v>1.0934699999999999</v>
      </c>
      <c r="D1050">
        <v>1.0921099999999999</v>
      </c>
      <c r="E1050">
        <v>1.0925499999999999</v>
      </c>
      <c r="F1050">
        <v>16472</v>
      </c>
      <c r="H1050">
        <f t="shared" si="376"/>
        <v>9.0000000000145519E-5</v>
      </c>
      <c r="I1050">
        <f t="shared" si="372"/>
        <v>44.017895978189017</v>
      </c>
      <c r="J1050">
        <f t="shared" si="385"/>
        <v>18.381192572600554</v>
      </c>
      <c r="K1050">
        <f t="shared" si="373"/>
        <v>0</v>
      </c>
      <c r="L1050">
        <f t="shared" si="374"/>
        <v>0</v>
      </c>
      <c r="M1050">
        <f t="shared" si="375"/>
        <v>0</v>
      </c>
      <c r="N1050">
        <f t="shared" ca="1" si="370"/>
        <v>0</v>
      </c>
      <c r="O1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0">
        <f t="shared" ca="1" si="377"/>
        <v>0.05</v>
      </c>
      <c r="R1050">
        <f t="shared" ca="1" si="378"/>
        <v>0</v>
      </c>
      <c r="S1050">
        <f t="shared" ca="1" si="379"/>
        <v>102.76660000000003</v>
      </c>
      <c r="T1050">
        <f t="shared" ca="1" si="380"/>
        <v>0</v>
      </c>
      <c r="U1050">
        <f t="shared" ca="1" si="381"/>
        <v>0</v>
      </c>
      <c r="Z1050">
        <f t="shared" si="386"/>
        <v>1.09433</v>
      </c>
      <c r="AA1050">
        <f t="shared" si="387"/>
        <v>1.0898699999999999</v>
      </c>
      <c r="AB1050">
        <f t="shared" si="371"/>
        <v>60.089686098653303</v>
      </c>
      <c r="AC1050">
        <f t="shared" ref="AC1050:AC1113" si="389">AVERAGE(AB1047:AB1050)</f>
        <v>46.934018290253576</v>
      </c>
      <c r="AE1050">
        <f t="shared" si="383"/>
        <v>1.09433</v>
      </c>
      <c r="AF1050">
        <f t="shared" si="384"/>
        <v>1.0914200000000001</v>
      </c>
      <c r="AG1050">
        <f t="shared" si="388"/>
        <v>38.8316151202703</v>
      </c>
      <c r="AH1050">
        <f t="shared" si="382"/>
        <v>33.505154639173838</v>
      </c>
    </row>
    <row r="1051" spans="1:34">
      <c r="A1051" s="1">
        <v>42368.666666666664</v>
      </c>
      <c r="B1051">
        <v>1.0925199999999999</v>
      </c>
      <c r="C1051">
        <v>1.0935999999999999</v>
      </c>
      <c r="D1051">
        <v>1.0908500000000001</v>
      </c>
      <c r="E1051">
        <v>1.0933999999999999</v>
      </c>
      <c r="F1051">
        <v>18312</v>
      </c>
      <c r="H1051">
        <f t="shared" si="376"/>
        <v>1.6699999999998383E-3</v>
      </c>
      <c r="I1051">
        <f t="shared" si="372"/>
        <v>46.934018290253576</v>
      </c>
      <c r="J1051">
        <f t="shared" si="385"/>
        <v>33.505154639173838</v>
      </c>
      <c r="K1051">
        <f t="shared" si="373"/>
        <v>0</v>
      </c>
      <c r="L1051">
        <f t="shared" si="374"/>
        <v>0</v>
      </c>
      <c r="M1051">
        <f t="shared" si="375"/>
        <v>0</v>
      </c>
      <c r="N1051">
        <f t="shared" ca="1" si="370"/>
        <v>0</v>
      </c>
      <c r="O1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1">
        <f t="shared" ca="1" si="377"/>
        <v>0.05</v>
      </c>
      <c r="R1051">
        <f t="shared" ca="1" si="378"/>
        <v>0</v>
      </c>
      <c r="S1051">
        <f t="shared" ca="1" si="379"/>
        <v>102.76660000000003</v>
      </c>
      <c r="T1051">
        <f t="shared" ca="1" si="380"/>
        <v>0</v>
      </c>
      <c r="U1051">
        <f t="shared" ca="1" si="381"/>
        <v>0</v>
      </c>
      <c r="Z1051">
        <f t="shared" si="386"/>
        <v>1.09433</v>
      </c>
      <c r="AA1051">
        <f t="shared" si="387"/>
        <v>1.0898699999999999</v>
      </c>
      <c r="AB1051">
        <f t="shared" si="371"/>
        <v>79.147982062778695</v>
      </c>
      <c r="AC1051">
        <f t="shared" si="389"/>
        <v>55.94457471625627</v>
      </c>
      <c r="AE1051">
        <f t="shared" si="383"/>
        <v>1.09433</v>
      </c>
      <c r="AF1051">
        <f t="shared" si="384"/>
        <v>1.0908500000000001</v>
      </c>
      <c r="AG1051">
        <f t="shared" si="388"/>
        <v>73.275862068962155</v>
      </c>
      <c r="AH1051">
        <f t="shared" si="382"/>
        <v>56.053738594616227</v>
      </c>
    </row>
    <row r="1052" spans="1:34">
      <c r="A1052" s="1">
        <v>42368.708333333336</v>
      </c>
      <c r="B1052">
        <v>1.0933999999999999</v>
      </c>
      <c r="C1052">
        <v>1.0942400000000001</v>
      </c>
      <c r="D1052">
        <v>1.0915900000000001</v>
      </c>
      <c r="E1052">
        <v>1.09195</v>
      </c>
      <c r="F1052">
        <v>18414</v>
      </c>
      <c r="H1052">
        <f t="shared" si="376"/>
        <v>3.5999999999991594E-4</v>
      </c>
      <c r="I1052">
        <f t="shared" si="372"/>
        <v>55.94457471625627</v>
      </c>
      <c r="J1052">
        <f t="shared" si="385"/>
        <v>56.053738594616227</v>
      </c>
      <c r="K1052">
        <f t="shared" si="373"/>
        <v>0</v>
      </c>
      <c r="L1052">
        <f t="shared" si="374"/>
        <v>0</v>
      </c>
      <c r="M1052">
        <f t="shared" si="375"/>
        <v>0</v>
      </c>
      <c r="N1052">
        <f t="shared" ref="N1052:N1115" ca="1" si="390">IF(COUNTIF(OFFSET($M1051,$Y$7,0,1-$Y$7,1),"&lt;&gt;0")=0,$M1052,0)</f>
        <v>0</v>
      </c>
      <c r="O1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2">
        <f t="shared" ca="1" si="377"/>
        <v>0.05</v>
      </c>
      <c r="R1052">
        <f t="shared" ca="1" si="378"/>
        <v>0</v>
      </c>
      <c r="S1052">
        <f t="shared" ca="1" si="379"/>
        <v>102.76660000000003</v>
      </c>
      <c r="T1052">
        <f t="shared" ca="1" si="380"/>
        <v>0</v>
      </c>
      <c r="U1052">
        <f t="shared" ca="1" si="381"/>
        <v>0</v>
      </c>
      <c r="Z1052">
        <f t="shared" si="386"/>
        <v>1.09433</v>
      </c>
      <c r="AA1052">
        <f t="shared" si="387"/>
        <v>1.0908500000000001</v>
      </c>
      <c r="AB1052">
        <f t="shared" si="371"/>
        <v>31.609195402296024</v>
      </c>
      <c r="AC1052">
        <f t="shared" si="389"/>
        <v>55.996469254161468</v>
      </c>
      <c r="AE1052">
        <f t="shared" si="383"/>
        <v>1.09433</v>
      </c>
      <c r="AF1052">
        <f t="shared" si="384"/>
        <v>1.0908500000000001</v>
      </c>
      <c r="AG1052">
        <f t="shared" si="388"/>
        <v>31.609195402296024</v>
      </c>
      <c r="AH1052">
        <f t="shared" si="382"/>
        <v>52.442528735629089</v>
      </c>
    </row>
    <row r="1053" spans="1:34">
      <c r="A1053" s="1">
        <v>42368.75</v>
      </c>
      <c r="B1053">
        <v>1.0919399999999999</v>
      </c>
      <c r="C1053">
        <v>1.093</v>
      </c>
      <c r="D1053">
        <v>1.0905</v>
      </c>
      <c r="E1053">
        <v>1.0912599999999999</v>
      </c>
      <c r="F1053">
        <v>19930</v>
      </c>
      <c r="H1053">
        <f t="shared" si="376"/>
        <v>7.5999999999987189E-4</v>
      </c>
      <c r="I1053">
        <f t="shared" si="372"/>
        <v>55.996469254161468</v>
      </c>
      <c r="J1053">
        <f t="shared" si="385"/>
        <v>52.442528735629089</v>
      </c>
      <c r="K1053">
        <f t="shared" si="373"/>
        <v>0</v>
      </c>
      <c r="L1053">
        <f t="shared" si="374"/>
        <v>0</v>
      </c>
      <c r="M1053">
        <f t="shared" si="375"/>
        <v>0</v>
      </c>
      <c r="N1053">
        <f t="shared" ca="1" si="390"/>
        <v>0</v>
      </c>
      <c r="O1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3">
        <f t="shared" ca="1" si="377"/>
        <v>0.05</v>
      </c>
      <c r="R1053">
        <f t="shared" ca="1" si="378"/>
        <v>0</v>
      </c>
      <c r="S1053">
        <f t="shared" ca="1" si="379"/>
        <v>102.76660000000003</v>
      </c>
      <c r="T1053">
        <f t="shared" ca="1" si="380"/>
        <v>0</v>
      </c>
      <c r="U1053">
        <f t="shared" ca="1" si="381"/>
        <v>0</v>
      </c>
      <c r="Z1053">
        <f t="shared" si="386"/>
        <v>1.09433</v>
      </c>
      <c r="AA1053">
        <f t="shared" si="387"/>
        <v>1.0905</v>
      </c>
      <c r="AB1053">
        <f t="shared" si="371"/>
        <v>19.84334203655018</v>
      </c>
      <c r="AC1053">
        <f t="shared" si="389"/>
        <v>47.672551400069551</v>
      </c>
      <c r="AE1053">
        <f t="shared" si="383"/>
        <v>1.09433</v>
      </c>
      <c r="AF1053">
        <f t="shared" si="384"/>
        <v>1.0905</v>
      </c>
      <c r="AG1053">
        <f t="shared" si="388"/>
        <v>19.84334203655018</v>
      </c>
      <c r="AH1053">
        <f t="shared" si="382"/>
        <v>25.726268719423103</v>
      </c>
    </row>
    <row r="1054" spans="1:34">
      <c r="A1054" s="1">
        <v>42368.791666666664</v>
      </c>
      <c r="B1054">
        <v>1.0912999999999999</v>
      </c>
      <c r="C1054">
        <v>1.0924199999999999</v>
      </c>
      <c r="D1054">
        <v>1.0904499999999999</v>
      </c>
      <c r="E1054">
        <v>1.0911900000000001</v>
      </c>
      <c r="F1054">
        <v>17941</v>
      </c>
      <c r="H1054">
        <f t="shared" si="376"/>
        <v>7.4000000000018495E-4</v>
      </c>
      <c r="I1054">
        <f t="shared" si="372"/>
        <v>47.672551400069551</v>
      </c>
      <c r="J1054">
        <f t="shared" si="385"/>
        <v>25.726268719423103</v>
      </c>
      <c r="K1054">
        <f t="shared" si="373"/>
        <v>0</v>
      </c>
      <c r="L1054">
        <f t="shared" si="374"/>
        <v>0</v>
      </c>
      <c r="M1054">
        <f t="shared" si="375"/>
        <v>0</v>
      </c>
      <c r="N1054">
        <f t="shared" ca="1" si="390"/>
        <v>0</v>
      </c>
      <c r="O1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4">
        <f t="shared" ca="1" si="377"/>
        <v>0.05</v>
      </c>
      <c r="R1054">
        <f t="shared" ca="1" si="378"/>
        <v>0</v>
      </c>
      <c r="S1054">
        <f t="shared" ca="1" si="379"/>
        <v>102.76660000000003</v>
      </c>
      <c r="T1054">
        <f t="shared" ca="1" si="380"/>
        <v>0</v>
      </c>
      <c r="U1054">
        <f t="shared" ca="1" si="381"/>
        <v>0</v>
      </c>
      <c r="Z1054">
        <f t="shared" si="386"/>
        <v>1.09433</v>
      </c>
      <c r="AA1054">
        <f t="shared" si="387"/>
        <v>1.0904499999999999</v>
      </c>
      <c r="AB1054">
        <f t="shared" si="371"/>
        <v>19.072164948457857</v>
      </c>
      <c r="AC1054">
        <f t="shared" si="389"/>
        <v>37.418171112520689</v>
      </c>
      <c r="AE1054">
        <f t="shared" si="383"/>
        <v>1.0942400000000001</v>
      </c>
      <c r="AF1054">
        <f t="shared" si="384"/>
        <v>1.0904499999999999</v>
      </c>
      <c r="AG1054">
        <f t="shared" si="388"/>
        <v>19.525065963064627</v>
      </c>
      <c r="AH1054">
        <f t="shared" si="382"/>
        <v>19.684203999807401</v>
      </c>
    </row>
    <row r="1055" spans="1:34">
      <c r="A1055" s="1">
        <v>42368.833333333336</v>
      </c>
      <c r="B1055">
        <v>1.09121</v>
      </c>
      <c r="C1055">
        <v>1.09155</v>
      </c>
      <c r="D1055">
        <v>1.0901099999999999</v>
      </c>
      <c r="E1055">
        <v>1.09097</v>
      </c>
      <c r="F1055">
        <v>14813</v>
      </c>
      <c r="H1055">
        <f t="shared" si="376"/>
        <v>8.6000000000008292E-4</v>
      </c>
      <c r="I1055">
        <f t="shared" si="372"/>
        <v>37.418171112520689</v>
      </c>
      <c r="J1055">
        <f t="shared" si="385"/>
        <v>19.684203999807401</v>
      </c>
      <c r="K1055">
        <f t="shared" si="373"/>
        <v>0</v>
      </c>
      <c r="L1055">
        <f t="shared" si="374"/>
        <v>0</v>
      </c>
      <c r="M1055">
        <f t="shared" si="375"/>
        <v>0</v>
      </c>
      <c r="N1055">
        <f t="shared" ca="1" si="390"/>
        <v>0</v>
      </c>
      <c r="O1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5">
        <f t="shared" ca="1" si="377"/>
        <v>0.05</v>
      </c>
      <c r="R1055">
        <f t="shared" ca="1" si="378"/>
        <v>0</v>
      </c>
      <c r="S1055">
        <f t="shared" ca="1" si="379"/>
        <v>102.76660000000003</v>
      </c>
      <c r="T1055">
        <f t="shared" ca="1" si="380"/>
        <v>0</v>
      </c>
      <c r="U1055">
        <f t="shared" ca="1" si="381"/>
        <v>0</v>
      </c>
      <c r="Z1055">
        <f t="shared" si="386"/>
        <v>1.09433</v>
      </c>
      <c r="AA1055">
        <f t="shared" si="387"/>
        <v>1.0901099999999999</v>
      </c>
      <c r="AB1055">
        <f t="shared" si="371"/>
        <v>20.379146919432699</v>
      </c>
      <c r="AC1055">
        <f t="shared" si="389"/>
        <v>22.72596232668419</v>
      </c>
      <c r="AE1055">
        <f t="shared" si="383"/>
        <v>1.0942400000000001</v>
      </c>
      <c r="AF1055">
        <f t="shared" si="384"/>
        <v>1.0901099999999999</v>
      </c>
      <c r="AG1055">
        <f t="shared" si="388"/>
        <v>20.823244552059165</v>
      </c>
      <c r="AH1055">
        <f t="shared" si="382"/>
        <v>20.174155257561896</v>
      </c>
    </row>
    <row r="1056" spans="1:34">
      <c r="A1056" s="1">
        <v>42368.875</v>
      </c>
      <c r="B1056">
        <v>1.0909899999999999</v>
      </c>
      <c r="C1056">
        <v>1.0916600000000001</v>
      </c>
      <c r="D1056">
        <v>1.0902700000000001</v>
      </c>
      <c r="E1056">
        <v>1.0912999999999999</v>
      </c>
      <c r="F1056">
        <v>14794</v>
      </c>
      <c r="H1056">
        <f t="shared" si="376"/>
        <v>7.1999999999983189E-4</v>
      </c>
      <c r="I1056">
        <f t="shared" si="372"/>
        <v>22.72596232668419</v>
      </c>
      <c r="J1056">
        <f t="shared" si="385"/>
        <v>20.174155257561896</v>
      </c>
      <c r="K1056">
        <f t="shared" si="373"/>
        <v>1</v>
      </c>
      <c r="L1056">
        <f t="shared" si="374"/>
        <v>0</v>
      </c>
      <c r="M1056">
        <f t="shared" si="375"/>
        <v>0</v>
      </c>
      <c r="N1056">
        <f t="shared" ca="1" si="390"/>
        <v>0</v>
      </c>
      <c r="O1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6">
        <f t="shared" ca="1" si="377"/>
        <v>0.05</v>
      </c>
      <c r="R1056">
        <f t="shared" ca="1" si="378"/>
        <v>0</v>
      </c>
      <c r="S1056">
        <f t="shared" ca="1" si="379"/>
        <v>102.76660000000003</v>
      </c>
      <c r="T1056">
        <f t="shared" ca="1" si="380"/>
        <v>0</v>
      </c>
      <c r="U1056">
        <f t="shared" ca="1" si="381"/>
        <v>0</v>
      </c>
      <c r="Z1056">
        <f t="shared" si="386"/>
        <v>1.09433</v>
      </c>
      <c r="AA1056">
        <f t="shared" si="387"/>
        <v>1.0901099999999999</v>
      </c>
      <c r="AB1056">
        <f t="shared" si="371"/>
        <v>28.199052132701247</v>
      </c>
      <c r="AC1056">
        <f t="shared" si="389"/>
        <v>21.873426509285494</v>
      </c>
      <c r="AE1056">
        <f t="shared" si="383"/>
        <v>1.0942400000000001</v>
      </c>
      <c r="AF1056">
        <f t="shared" si="384"/>
        <v>1.0901099999999999</v>
      </c>
      <c r="AG1056">
        <f t="shared" si="388"/>
        <v>28.813559322033171</v>
      </c>
      <c r="AH1056">
        <f t="shared" si="382"/>
        <v>24.818401937046168</v>
      </c>
    </row>
    <row r="1057" spans="1:34">
      <c r="A1057" s="1">
        <v>42368.916666666664</v>
      </c>
      <c r="B1057">
        <v>1.0912900000000001</v>
      </c>
      <c r="C1057">
        <v>1.0924400000000001</v>
      </c>
      <c r="D1057">
        <v>1.09074</v>
      </c>
      <c r="E1057">
        <v>1.0924100000000001</v>
      </c>
      <c r="F1057">
        <v>14589</v>
      </c>
      <c r="H1057">
        <f t="shared" si="376"/>
        <v>5.5000000000005045E-4</v>
      </c>
      <c r="I1057">
        <f t="shared" si="372"/>
        <v>21.873426509285494</v>
      </c>
      <c r="J1057">
        <f t="shared" si="385"/>
        <v>24.818401937046168</v>
      </c>
      <c r="K1057">
        <f t="shared" si="373"/>
        <v>1</v>
      </c>
      <c r="L1057">
        <f t="shared" si="374"/>
        <v>0</v>
      </c>
      <c r="M1057">
        <f t="shared" si="375"/>
        <v>0</v>
      </c>
      <c r="N1057">
        <f t="shared" ca="1" si="390"/>
        <v>0</v>
      </c>
      <c r="O1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7">
        <f t="shared" ca="1" si="377"/>
        <v>0.05</v>
      </c>
      <c r="R1057">
        <f t="shared" ca="1" si="378"/>
        <v>0</v>
      </c>
      <c r="S1057">
        <f t="shared" ca="1" si="379"/>
        <v>102.76660000000003</v>
      </c>
      <c r="T1057">
        <f t="shared" ca="1" si="380"/>
        <v>0</v>
      </c>
      <c r="U1057">
        <f t="shared" ca="1" si="381"/>
        <v>0</v>
      </c>
      <c r="Z1057">
        <f t="shared" si="386"/>
        <v>1.09433</v>
      </c>
      <c r="AA1057">
        <f t="shared" si="387"/>
        <v>1.0901099999999999</v>
      </c>
      <c r="AB1057">
        <f t="shared" si="371"/>
        <v>54.502369668249514</v>
      </c>
      <c r="AC1057">
        <f t="shared" si="389"/>
        <v>30.538183417210327</v>
      </c>
      <c r="AE1057">
        <f t="shared" si="383"/>
        <v>1.0942400000000001</v>
      </c>
      <c r="AF1057">
        <f t="shared" si="384"/>
        <v>1.0901099999999999</v>
      </c>
      <c r="AG1057">
        <f t="shared" si="388"/>
        <v>55.690072639227253</v>
      </c>
      <c r="AH1057">
        <f t="shared" si="382"/>
        <v>42.251815980630212</v>
      </c>
    </row>
    <row r="1058" spans="1:34">
      <c r="A1058" s="1">
        <v>42368.958333333336</v>
      </c>
      <c r="B1058">
        <v>1.0924</v>
      </c>
      <c r="C1058">
        <v>1.09371</v>
      </c>
      <c r="D1058">
        <v>1.0920000000000001</v>
      </c>
      <c r="E1058">
        <v>1.0930299999999999</v>
      </c>
      <c r="F1058">
        <v>14615</v>
      </c>
      <c r="H1058">
        <f t="shared" si="376"/>
        <v>3.9999999999995595E-4</v>
      </c>
      <c r="I1058">
        <f t="shared" si="372"/>
        <v>30.538183417210327</v>
      </c>
      <c r="J1058">
        <f t="shared" si="385"/>
        <v>42.251815980630212</v>
      </c>
      <c r="K1058">
        <f t="shared" si="373"/>
        <v>1</v>
      </c>
      <c r="L1058">
        <f t="shared" si="374"/>
        <v>0</v>
      </c>
      <c r="M1058">
        <f t="shared" si="375"/>
        <v>0</v>
      </c>
      <c r="N1058">
        <f t="shared" ca="1" si="390"/>
        <v>0</v>
      </c>
      <c r="O1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8">
        <f t="shared" ca="1" si="377"/>
        <v>0.05</v>
      </c>
      <c r="R1058">
        <f t="shared" ca="1" si="378"/>
        <v>0</v>
      </c>
      <c r="S1058">
        <f t="shared" ca="1" si="379"/>
        <v>102.76660000000003</v>
      </c>
      <c r="T1058">
        <f t="shared" ca="1" si="380"/>
        <v>0</v>
      </c>
      <c r="U1058">
        <f t="shared" ca="1" si="381"/>
        <v>0</v>
      </c>
      <c r="Z1058">
        <f t="shared" si="386"/>
        <v>1.09433</v>
      </c>
      <c r="AA1058">
        <f t="shared" si="387"/>
        <v>1.0901099999999999</v>
      </c>
      <c r="AB1058">
        <f t="shared" si="371"/>
        <v>69.194312796207484</v>
      </c>
      <c r="AC1058">
        <f t="shared" si="389"/>
        <v>43.068720379147734</v>
      </c>
      <c r="AE1058">
        <f t="shared" si="383"/>
        <v>1.0942400000000001</v>
      </c>
      <c r="AF1058">
        <f t="shared" si="384"/>
        <v>1.0901099999999999</v>
      </c>
      <c r="AG1058">
        <f t="shared" si="388"/>
        <v>70.70217917675302</v>
      </c>
      <c r="AH1058">
        <f t="shared" si="382"/>
        <v>63.196125907990137</v>
      </c>
    </row>
    <row r="1059" spans="1:34">
      <c r="A1059" s="1">
        <v>42369</v>
      </c>
      <c r="B1059">
        <v>1.0930299999999999</v>
      </c>
      <c r="C1059">
        <v>1.0933299999999999</v>
      </c>
      <c r="D1059">
        <v>1.0928599999999999</v>
      </c>
      <c r="E1059">
        <v>1.0930200000000001</v>
      </c>
      <c r="F1059">
        <v>14583</v>
      </c>
      <c r="H1059">
        <f t="shared" si="376"/>
        <v>1.6000000000016001E-4</v>
      </c>
      <c r="I1059">
        <f t="shared" si="372"/>
        <v>43.068720379147734</v>
      </c>
      <c r="J1059">
        <f t="shared" si="385"/>
        <v>63.196125907990137</v>
      </c>
      <c r="K1059">
        <f t="shared" si="373"/>
        <v>0</v>
      </c>
      <c r="L1059">
        <f t="shared" si="374"/>
        <v>0</v>
      </c>
      <c r="M1059">
        <f t="shared" si="375"/>
        <v>0</v>
      </c>
      <c r="N1059">
        <f t="shared" ca="1" si="390"/>
        <v>0</v>
      </c>
      <c r="O1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9">
        <f t="shared" ca="1" si="377"/>
        <v>0.05</v>
      </c>
      <c r="R1059">
        <f t="shared" ca="1" si="378"/>
        <v>0</v>
      </c>
      <c r="S1059">
        <f t="shared" ca="1" si="379"/>
        <v>102.76660000000003</v>
      </c>
      <c r="T1059">
        <f t="shared" ca="1" si="380"/>
        <v>0</v>
      </c>
      <c r="U1059">
        <f t="shared" ca="1" si="381"/>
        <v>0</v>
      </c>
      <c r="Z1059">
        <f t="shared" si="386"/>
        <v>1.09433</v>
      </c>
      <c r="AA1059">
        <f t="shared" si="387"/>
        <v>1.0901099999999999</v>
      </c>
      <c r="AB1059">
        <f t="shared" si="371"/>
        <v>68.957345971566653</v>
      </c>
      <c r="AC1059">
        <f t="shared" si="389"/>
        <v>55.21327014218123</v>
      </c>
      <c r="AE1059">
        <f t="shared" si="383"/>
        <v>1.09371</v>
      </c>
      <c r="AF1059">
        <f t="shared" si="384"/>
        <v>1.0901099999999999</v>
      </c>
      <c r="AG1059">
        <f t="shared" si="388"/>
        <v>80.833333333337549</v>
      </c>
      <c r="AH1059">
        <f t="shared" si="382"/>
        <v>75.767756255045285</v>
      </c>
    </row>
    <row r="1060" spans="1:34">
      <c r="A1060" s="1">
        <v>42369.041666666664</v>
      </c>
      <c r="B1060">
        <v>1.09304</v>
      </c>
      <c r="C1060">
        <v>1.0932599999999999</v>
      </c>
      <c r="D1060">
        <v>1.09222</v>
      </c>
      <c r="E1060">
        <v>1.09257</v>
      </c>
      <c r="F1060">
        <v>11688</v>
      </c>
      <c r="H1060">
        <f t="shared" si="376"/>
        <v>3.5000000000007248E-4</v>
      </c>
      <c r="I1060">
        <f t="shared" si="372"/>
        <v>55.21327014218123</v>
      </c>
      <c r="J1060">
        <f t="shared" si="385"/>
        <v>75.767756255045285</v>
      </c>
      <c r="K1060">
        <f t="shared" si="373"/>
        <v>0</v>
      </c>
      <c r="L1060">
        <f t="shared" si="374"/>
        <v>0</v>
      </c>
      <c r="M1060">
        <f t="shared" si="375"/>
        <v>0</v>
      </c>
      <c r="N1060">
        <f t="shared" ca="1" si="390"/>
        <v>0</v>
      </c>
      <c r="O1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0">
        <f t="shared" ca="1" si="377"/>
        <v>0.05</v>
      </c>
      <c r="R1060">
        <f t="shared" ca="1" si="378"/>
        <v>0</v>
      </c>
      <c r="S1060">
        <f t="shared" ca="1" si="379"/>
        <v>102.76660000000003</v>
      </c>
      <c r="T1060">
        <f t="shared" ca="1" si="380"/>
        <v>0</v>
      </c>
      <c r="U1060">
        <f t="shared" ca="1" si="381"/>
        <v>0</v>
      </c>
      <c r="Z1060">
        <f t="shared" si="386"/>
        <v>1.09433</v>
      </c>
      <c r="AA1060">
        <f t="shared" si="387"/>
        <v>1.0901099999999999</v>
      </c>
      <c r="AB1060">
        <f t="shared" si="371"/>
        <v>58.29383886256074</v>
      </c>
      <c r="AC1060">
        <f t="shared" si="389"/>
        <v>62.736966824646096</v>
      </c>
      <c r="AE1060">
        <f t="shared" si="383"/>
        <v>1.09371</v>
      </c>
      <c r="AF1060">
        <f t="shared" si="384"/>
        <v>1.0901099999999999</v>
      </c>
      <c r="AG1060">
        <f t="shared" si="388"/>
        <v>68.333333333336014</v>
      </c>
      <c r="AH1060">
        <f t="shared" si="382"/>
        <v>74.583333333336782</v>
      </c>
    </row>
    <row r="1061" spans="1:34">
      <c r="A1061" s="1">
        <v>42369.083333333336</v>
      </c>
      <c r="B1061">
        <v>1.09257</v>
      </c>
      <c r="C1061">
        <v>1.0934900000000001</v>
      </c>
      <c r="D1061">
        <v>1.0925400000000001</v>
      </c>
      <c r="E1061">
        <v>1.0934699999999999</v>
      </c>
      <c r="F1061">
        <v>13330</v>
      </c>
      <c r="H1061">
        <f t="shared" si="376"/>
        <v>2.9999999999974492E-5</v>
      </c>
      <c r="I1061">
        <f t="shared" si="372"/>
        <v>62.736966824646096</v>
      </c>
      <c r="J1061">
        <f t="shared" si="385"/>
        <v>74.583333333336782</v>
      </c>
      <c r="K1061">
        <f t="shared" si="373"/>
        <v>0</v>
      </c>
      <c r="L1061">
        <f t="shared" si="374"/>
        <v>0</v>
      </c>
      <c r="M1061">
        <f t="shared" si="375"/>
        <v>0</v>
      </c>
      <c r="N1061">
        <f t="shared" ca="1" si="390"/>
        <v>0</v>
      </c>
      <c r="O1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1">
        <f t="shared" ca="1" si="377"/>
        <v>0.05</v>
      </c>
      <c r="R1061">
        <f t="shared" ca="1" si="378"/>
        <v>0</v>
      </c>
      <c r="S1061">
        <f t="shared" ca="1" si="379"/>
        <v>102.76660000000003</v>
      </c>
      <c r="T1061">
        <f t="shared" ca="1" si="380"/>
        <v>0</v>
      </c>
      <c r="U1061">
        <f t="shared" ca="1" si="381"/>
        <v>0</v>
      </c>
      <c r="Z1061">
        <f t="shared" si="386"/>
        <v>1.09433</v>
      </c>
      <c r="AA1061">
        <f t="shared" si="387"/>
        <v>1.0901099999999999</v>
      </c>
      <c r="AB1061">
        <f t="shared" si="371"/>
        <v>79.620853080567301</v>
      </c>
      <c r="AC1061">
        <f t="shared" si="389"/>
        <v>69.016587677725539</v>
      </c>
      <c r="AE1061">
        <f t="shared" si="383"/>
        <v>1.09371</v>
      </c>
      <c r="AF1061">
        <f t="shared" si="384"/>
        <v>1.0901099999999999</v>
      </c>
      <c r="AG1061">
        <f t="shared" si="388"/>
        <v>93.333333333332931</v>
      </c>
      <c r="AH1061">
        <f t="shared" si="382"/>
        <v>80.83333333333448</v>
      </c>
    </row>
    <row r="1062" spans="1:34">
      <c r="A1062" s="1">
        <v>42369.125</v>
      </c>
      <c r="B1062">
        <v>1.0934699999999999</v>
      </c>
      <c r="C1062">
        <v>1.0936600000000001</v>
      </c>
      <c r="D1062">
        <v>1.0932500000000001</v>
      </c>
      <c r="E1062">
        <v>1.0935900000000001</v>
      </c>
      <c r="F1062">
        <v>11683</v>
      </c>
      <c r="H1062">
        <f t="shared" si="376"/>
        <v>2.1999999999988695E-4</v>
      </c>
      <c r="I1062">
        <f t="shared" si="372"/>
        <v>69.016587677725539</v>
      </c>
      <c r="J1062">
        <f t="shared" si="385"/>
        <v>80.83333333333448</v>
      </c>
      <c r="K1062">
        <f t="shared" si="373"/>
        <v>0</v>
      </c>
      <c r="L1062">
        <f t="shared" si="374"/>
        <v>0</v>
      </c>
      <c r="M1062">
        <f t="shared" si="375"/>
        <v>0</v>
      </c>
      <c r="N1062">
        <f t="shared" ca="1" si="390"/>
        <v>0</v>
      </c>
      <c r="O1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2">
        <f t="shared" ca="1" si="377"/>
        <v>0.05</v>
      </c>
      <c r="R1062">
        <f t="shared" ca="1" si="378"/>
        <v>0</v>
      </c>
      <c r="S1062">
        <f t="shared" ca="1" si="379"/>
        <v>102.76660000000003</v>
      </c>
      <c r="T1062">
        <f t="shared" ca="1" si="380"/>
        <v>0</v>
      </c>
      <c r="U1062">
        <f t="shared" ca="1" si="381"/>
        <v>0</v>
      </c>
      <c r="Z1062">
        <f t="shared" si="386"/>
        <v>1.09433</v>
      </c>
      <c r="AA1062">
        <f t="shared" si="387"/>
        <v>1.0901099999999999</v>
      </c>
      <c r="AB1062">
        <f t="shared" ref="AB1062:AB1125" si="391">(E1062-AA1062)/(Z1062-AA1062)*100</f>
        <v>82.464454976304665</v>
      </c>
      <c r="AC1062">
        <f t="shared" si="389"/>
        <v>72.334123222749838</v>
      </c>
      <c r="AE1062">
        <f t="shared" si="383"/>
        <v>1.09371</v>
      </c>
      <c r="AF1062">
        <f t="shared" si="384"/>
        <v>1.0902700000000001</v>
      </c>
      <c r="AG1062">
        <f t="shared" si="388"/>
        <v>96.511627906979598</v>
      </c>
      <c r="AH1062">
        <f t="shared" si="382"/>
        <v>94.922480620156264</v>
      </c>
    </row>
    <row r="1063" spans="1:34">
      <c r="A1063" s="1">
        <v>42369.166666666664</v>
      </c>
      <c r="B1063">
        <v>1.0935900000000001</v>
      </c>
      <c r="C1063">
        <v>1.09361</v>
      </c>
      <c r="D1063">
        <v>1.09212</v>
      </c>
      <c r="E1063">
        <v>1.0923400000000001</v>
      </c>
      <c r="F1063">
        <v>12680</v>
      </c>
      <c r="H1063">
        <f t="shared" si="376"/>
        <v>2.20000000000109E-4</v>
      </c>
      <c r="I1063">
        <f t="shared" si="372"/>
        <v>72.334123222749838</v>
      </c>
      <c r="J1063">
        <f t="shared" si="385"/>
        <v>94.922480620156264</v>
      </c>
      <c r="K1063">
        <f t="shared" si="373"/>
        <v>0</v>
      </c>
      <c r="L1063">
        <f t="shared" si="374"/>
        <v>0</v>
      </c>
      <c r="M1063">
        <f t="shared" si="375"/>
        <v>0</v>
      </c>
      <c r="N1063">
        <f t="shared" ca="1" si="390"/>
        <v>0</v>
      </c>
      <c r="O1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3">
        <f t="shared" ca="1" si="377"/>
        <v>0.05</v>
      </c>
      <c r="R1063">
        <f t="shared" ca="1" si="378"/>
        <v>0</v>
      </c>
      <c r="S1063">
        <f t="shared" ca="1" si="379"/>
        <v>102.76660000000003</v>
      </c>
      <c r="T1063">
        <f t="shared" ca="1" si="380"/>
        <v>0</v>
      </c>
      <c r="U1063">
        <f t="shared" ca="1" si="381"/>
        <v>0</v>
      </c>
      <c r="Z1063">
        <f t="shared" si="386"/>
        <v>1.09433</v>
      </c>
      <c r="AA1063">
        <f t="shared" si="387"/>
        <v>1.0901099999999999</v>
      </c>
      <c r="AB1063">
        <f t="shared" si="391"/>
        <v>52.843601895737372</v>
      </c>
      <c r="AC1063">
        <f t="shared" si="389"/>
        <v>68.305687203792516</v>
      </c>
      <c r="AE1063">
        <f t="shared" si="383"/>
        <v>1.09371</v>
      </c>
      <c r="AF1063">
        <f t="shared" si="384"/>
        <v>1.09074</v>
      </c>
      <c r="AG1063">
        <f t="shared" si="388"/>
        <v>53.87205387205691</v>
      </c>
      <c r="AH1063">
        <f t="shared" si="382"/>
        <v>75.191840889518261</v>
      </c>
    </row>
    <row r="1064" spans="1:34">
      <c r="A1064" s="1">
        <v>42369.208333333336</v>
      </c>
      <c r="B1064">
        <v>1.0923400000000001</v>
      </c>
      <c r="C1064">
        <v>1.0925499999999999</v>
      </c>
      <c r="D1064">
        <v>1.0918000000000001</v>
      </c>
      <c r="E1064">
        <v>1.0923400000000001</v>
      </c>
      <c r="F1064">
        <v>13537</v>
      </c>
      <c r="H1064">
        <f t="shared" si="376"/>
        <v>5.3999999999998494E-4</v>
      </c>
      <c r="I1064">
        <f t="shared" si="372"/>
        <v>68.305687203792516</v>
      </c>
      <c r="J1064">
        <f t="shared" si="385"/>
        <v>75.191840889518261</v>
      </c>
      <c r="K1064">
        <f t="shared" si="373"/>
        <v>0</v>
      </c>
      <c r="L1064">
        <f t="shared" si="374"/>
        <v>0</v>
      </c>
      <c r="M1064">
        <f t="shared" si="375"/>
        <v>0</v>
      </c>
      <c r="N1064">
        <f t="shared" ca="1" si="390"/>
        <v>0</v>
      </c>
      <c r="O1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4">
        <f t="shared" ca="1" si="377"/>
        <v>0.05</v>
      </c>
      <c r="R1064">
        <f t="shared" ca="1" si="378"/>
        <v>0</v>
      </c>
      <c r="S1064">
        <f t="shared" ca="1" si="379"/>
        <v>102.76660000000003</v>
      </c>
      <c r="T1064">
        <f t="shared" ca="1" si="380"/>
        <v>0</v>
      </c>
      <c r="U1064">
        <f t="shared" ca="1" si="381"/>
        <v>0</v>
      </c>
      <c r="Z1064">
        <f t="shared" si="386"/>
        <v>1.09433</v>
      </c>
      <c r="AA1064">
        <f t="shared" si="387"/>
        <v>1.0901099999999999</v>
      </c>
      <c r="AB1064">
        <f t="shared" si="391"/>
        <v>52.843601895737372</v>
      </c>
      <c r="AC1064">
        <f t="shared" si="389"/>
        <v>66.943127962086677</v>
      </c>
      <c r="AE1064">
        <f t="shared" si="383"/>
        <v>1.09371</v>
      </c>
      <c r="AF1064">
        <f t="shared" si="384"/>
        <v>1.0918000000000001</v>
      </c>
      <c r="AG1064">
        <f t="shared" si="388"/>
        <v>28.272251308901865</v>
      </c>
      <c r="AH1064">
        <f t="shared" si="382"/>
        <v>41.072152590479391</v>
      </c>
    </row>
    <row r="1065" spans="1:34">
      <c r="A1065" s="1">
        <v>42369.25</v>
      </c>
      <c r="B1065">
        <v>1.09233</v>
      </c>
      <c r="C1065">
        <v>1.09317</v>
      </c>
      <c r="D1065">
        <v>1.09222</v>
      </c>
      <c r="E1065">
        <v>1.0930599999999999</v>
      </c>
      <c r="F1065">
        <v>11158</v>
      </c>
      <c r="H1065">
        <f t="shared" si="376"/>
        <v>1.100000000000545E-4</v>
      </c>
      <c r="I1065">
        <f t="shared" si="372"/>
        <v>66.943127962086677</v>
      </c>
      <c r="J1065">
        <f t="shared" si="385"/>
        <v>41.072152590479391</v>
      </c>
      <c r="K1065">
        <f t="shared" si="373"/>
        <v>0</v>
      </c>
      <c r="L1065">
        <f t="shared" si="374"/>
        <v>0</v>
      </c>
      <c r="M1065">
        <f t="shared" si="375"/>
        <v>0</v>
      </c>
      <c r="N1065">
        <f t="shared" ca="1" si="390"/>
        <v>0</v>
      </c>
      <c r="O1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5">
        <f t="shared" ca="1" si="377"/>
        <v>0.05</v>
      </c>
      <c r="R1065">
        <f t="shared" ca="1" si="378"/>
        <v>0</v>
      </c>
      <c r="S1065">
        <f t="shared" ca="1" si="379"/>
        <v>102.76660000000003</v>
      </c>
      <c r="T1065">
        <f t="shared" ca="1" si="380"/>
        <v>0</v>
      </c>
      <c r="U1065">
        <f t="shared" ca="1" si="381"/>
        <v>0</v>
      </c>
      <c r="Z1065">
        <f t="shared" si="386"/>
        <v>1.09433</v>
      </c>
      <c r="AA1065">
        <f t="shared" si="387"/>
        <v>1.0901099999999999</v>
      </c>
      <c r="AB1065">
        <f t="shared" si="391"/>
        <v>69.905213270140507</v>
      </c>
      <c r="AC1065">
        <f t="shared" si="389"/>
        <v>64.514218009479976</v>
      </c>
      <c r="AE1065">
        <f t="shared" si="383"/>
        <v>1.0936600000000001</v>
      </c>
      <c r="AF1065">
        <f t="shared" si="384"/>
        <v>1.0918000000000001</v>
      </c>
      <c r="AG1065">
        <f t="shared" si="388"/>
        <v>67.741935483862108</v>
      </c>
      <c r="AH1065">
        <f t="shared" si="382"/>
        <v>48.00709339638199</v>
      </c>
    </row>
    <row r="1066" spans="1:34">
      <c r="A1066" s="1">
        <v>42369.291666666664</v>
      </c>
      <c r="B1066">
        <v>1.09307</v>
      </c>
      <c r="C1066">
        <v>1.09331</v>
      </c>
      <c r="D1066">
        <v>1.0928199999999999</v>
      </c>
      <c r="E1066">
        <v>1.09328</v>
      </c>
      <c r="F1066">
        <v>12416</v>
      </c>
      <c r="H1066">
        <f t="shared" si="376"/>
        <v>2.5000000000008349E-4</v>
      </c>
      <c r="I1066">
        <f t="shared" si="372"/>
        <v>64.514218009479976</v>
      </c>
      <c r="J1066">
        <f t="shared" si="385"/>
        <v>48.00709339638199</v>
      </c>
      <c r="K1066">
        <f t="shared" si="373"/>
        <v>0</v>
      </c>
      <c r="L1066">
        <f t="shared" si="374"/>
        <v>0</v>
      </c>
      <c r="M1066">
        <f t="shared" si="375"/>
        <v>0</v>
      </c>
      <c r="N1066">
        <f t="shared" ca="1" si="390"/>
        <v>0</v>
      </c>
      <c r="O1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6">
        <f t="shared" ca="1" si="377"/>
        <v>0.05</v>
      </c>
      <c r="R1066">
        <f t="shared" ca="1" si="378"/>
        <v>0</v>
      </c>
      <c r="S1066">
        <f t="shared" ca="1" si="379"/>
        <v>102.76660000000003</v>
      </c>
      <c r="T1066">
        <f t="shared" ca="1" si="380"/>
        <v>0</v>
      </c>
      <c r="U1066">
        <f t="shared" ca="1" si="381"/>
        <v>0</v>
      </c>
      <c r="Z1066">
        <f t="shared" si="386"/>
        <v>1.09433</v>
      </c>
      <c r="AA1066">
        <f t="shared" si="387"/>
        <v>1.0901099999999999</v>
      </c>
      <c r="AB1066">
        <f t="shared" si="391"/>
        <v>75.118483412323044</v>
      </c>
      <c r="AC1066">
        <f t="shared" si="389"/>
        <v>62.677725118484574</v>
      </c>
      <c r="AE1066">
        <f t="shared" si="383"/>
        <v>1.0936600000000001</v>
      </c>
      <c r="AF1066">
        <f t="shared" si="384"/>
        <v>1.0918000000000001</v>
      </c>
      <c r="AG1066">
        <f t="shared" si="388"/>
        <v>79.569892473115459</v>
      </c>
      <c r="AH1066">
        <f t="shared" si="382"/>
        <v>73.655913978488783</v>
      </c>
    </row>
    <row r="1067" spans="1:34">
      <c r="A1067" s="1">
        <v>42369.333333333336</v>
      </c>
      <c r="B1067">
        <v>1.09327</v>
      </c>
      <c r="C1067">
        <v>1.09348</v>
      </c>
      <c r="D1067">
        <v>1.0925100000000001</v>
      </c>
      <c r="E1067">
        <v>1.09256</v>
      </c>
      <c r="F1067">
        <v>12152</v>
      </c>
      <c r="H1067">
        <f t="shared" si="376"/>
        <v>4.9999999999883471E-5</v>
      </c>
      <c r="I1067">
        <f t="shared" si="372"/>
        <v>62.677725118484574</v>
      </c>
      <c r="J1067">
        <f t="shared" si="385"/>
        <v>73.655913978488783</v>
      </c>
      <c r="K1067">
        <f t="shared" si="373"/>
        <v>0</v>
      </c>
      <c r="L1067">
        <f t="shared" si="374"/>
        <v>0</v>
      </c>
      <c r="M1067">
        <f t="shared" si="375"/>
        <v>0</v>
      </c>
      <c r="N1067">
        <f t="shared" ca="1" si="390"/>
        <v>0</v>
      </c>
      <c r="O1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7">
        <f t="shared" ca="1" si="377"/>
        <v>0.05</v>
      </c>
      <c r="R1067">
        <f t="shared" ca="1" si="378"/>
        <v>0</v>
      </c>
      <c r="S1067">
        <f t="shared" ca="1" si="379"/>
        <v>102.76660000000003</v>
      </c>
      <c r="T1067">
        <f t="shared" ca="1" si="380"/>
        <v>0</v>
      </c>
      <c r="U1067">
        <f t="shared" ca="1" si="381"/>
        <v>0</v>
      </c>
      <c r="Z1067">
        <f t="shared" si="386"/>
        <v>1.09433</v>
      </c>
      <c r="AA1067">
        <f t="shared" si="387"/>
        <v>1.0901099999999999</v>
      </c>
      <c r="AB1067">
        <f t="shared" si="391"/>
        <v>58.056872037914644</v>
      </c>
      <c r="AC1067">
        <f t="shared" si="389"/>
        <v>63.98104265402889</v>
      </c>
      <c r="AE1067">
        <f t="shared" si="383"/>
        <v>1.0936600000000001</v>
      </c>
      <c r="AF1067">
        <f t="shared" si="384"/>
        <v>1.0918000000000001</v>
      </c>
      <c r="AG1067">
        <f t="shared" si="388"/>
        <v>40.860215053757152</v>
      </c>
      <c r="AH1067">
        <f t="shared" si="382"/>
        <v>60.215053763436302</v>
      </c>
    </row>
    <row r="1068" spans="1:34">
      <c r="A1068" s="1">
        <v>42369.375</v>
      </c>
      <c r="B1068">
        <v>1.0925499999999999</v>
      </c>
      <c r="C1068">
        <v>1.09318</v>
      </c>
      <c r="D1068">
        <v>1.0924799999999999</v>
      </c>
      <c r="E1068">
        <v>1.0931299999999999</v>
      </c>
      <c r="F1068">
        <v>12432</v>
      </c>
      <c r="H1068">
        <f t="shared" si="376"/>
        <v>7.0000000000014495E-5</v>
      </c>
      <c r="I1068">
        <f t="shared" si="372"/>
        <v>63.98104265402889</v>
      </c>
      <c r="J1068">
        <f t="shared" si="385"/>
        <v>60.215053763436302</v>
      </c>
      <c r="K1068">
        <f t="shared" si="373"/>
        <v>0</v>
      </c>
      <c r="L1068">
        <f t="shared" si="374"/>
        <v>0</v>
      </c>
      <c r="M1068">
        <f t="shared" si="375"/>
        <v>0</v>
      </c>
      <c r="N1068">
        <f t="shared" ca="1" si="390"/>
        <v>0</v>
      </c>
      <c r="O1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8">
        <f t="shared" ca="1" si="377"/>
        <v>0.05</v>
      </c>
      <c r="R1068">
        <f t="shared" ca="1" si="378"/>
        <v>0</v>
      </c>
      <c r="S1068">
        <f t="shared" ca="1" si="379"/>
        <v>102.76660000000003</v>
      </c>
      <c r="T1068">
        <f t="shared" ca="1" si="380"/>
        <v>0</v>
      </c>
      <c r="U1068">
        <f t="shared" ca="1" si="381"/>
        <v>0</v>
      </c>
      <c r="Z1068">
        <f t="shared" si="386"/>
        <v>1.09433</v>
      </c>
      <c r="AA1068">
        <f t="shared" si="387"/>
        <v>1.0901099999999999</v>
      </c>
      <c r="AB1068">
        <f t="shared" si="391"/>
        <v>71.563981042652657</v>
      </c>
      <c r="AC1068">
        <f t="shared" si="389"/>
        <v>68.661137440757713</v>
      </c>
      <c r="AE1068">
        <f t="shared" si="383"/>
        <v>1.0936600000000001</v>
      </c>
      <c r="AF1068">
        <f t="shared" si="384"/>
        <v>1.0918000000000001</v>
      </c>
      <c r="AG1068">
        <f t="shared" si="388"/>
        <v>71.505376344078002</v>
      </c>
      <c r="AH1068">
        <f t="shared" si="382"/>
        <v>56.182795698917573</v>
      </c>
    </row>
    <row r="1069" spans="1:34">
      <c r="A1069" s="1">
        <v>42369.416666666664</v>
      </c>
      <c r="B1069">
        <v>1.0931200000000001</v>
      </c>
      <c r="C1069">
        <v>1.0932200000000001</v>
      </c>
      <c r="D1069">
        <v>1.0922499999999999</v>
      </c>
      <c r="E1069">
        <v>1.0926400000000001</v>
      </c>
      <c r="F1069">
        <v>13600</v>
      </c>
      <c r="H1069">
        <f t="shared" si="376"/>
        <v>3.9000000000011248E-4</v>
      </c>
      <c r="I1069">
        <f t="shared" si="372"/>
        <v>68.661137440757713</v>
      </c>
      <c r="J1069">
        <f t="shared" si="385"/>
        <v>56.182795698917573</v>
      </c>
      <c r="K1069">
        <f t="shared" si="373"/>
        <v>0</v>
      </c>
      <c r="L1069">
        <f t="shared" si="374"/>
        <v>0</v>
      </c>
      <c r="M1069">
        <f t="shared" si="375"/>
        <v>0</v>
      </c>
      <c r="N1069">
        <f t="shared" ca="1" si="390"/>
        <v>0</v>
      </c>
      <c r="O1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9">
        <f t="shared" ca="1" si="377"/>
        <v>0.05</v>
      </c>
      <c r="R1069">
        <f t="shared" ca="1" si="378"/>
        <v>0</v>
      </c>
      <c r="S1069">
        <f t="shared" ca="1" si="379"/>
        <v>102.76660000000003</v>
      </c>
      <c r="T1069">
        <f t="shared" ca="1" si="380"/>
        <v>0</v>
      </c>
      <c r="U1069">
        <f t="shared" ca="1" si="381"/>
        <v>0</v>
      </c>
      <c r="Z1069">
        <f t="shared" si="386"/>
        <v>1.0942400000000001</v>
      </c>
      <c r="AA1069">
        <f t="shared" si="387"/>
        <v>1.0901099999999999</v>
      </c>
      <c r="AB1069">
        <f t="shared" si="391"/>
        <v>61.259079903148361</v>
      </c>
      <c r="AC1069">
        <f t="shared" si="389"/>
        <v>66.499604099009673</v>
      </c>
      <c r="AE1069">
        <f t="shared" si="383"/>
        <v>1.09361</v>
      </c>
      <c r="AF1069">
        <f t="shared" si="384"/>
        <v>1.0918000000000001</v>
      </c>
      <c r="AG1069">
        <f t="shared" si="388"/>
        <v>46.408839779006271</v>
      </c>
      <c r="AH1069">
        <f t="shared" si="382"/>
        <v>58.957108061542137</v>
      </c>
    </row>
    <row r="1070" spans="1:34">
      <c r="A1070" s="1">
        <v>42369.458333333336</v>
      </c>
      <c r="B1070">
        <v>1.0926499999999999</v>
      </c>
      <c r="C1070">
        <v>1.0932999999999999</v>
      </c>
      <c r="D1070">
        <v>1.0913999999999999</v>
      </c>
      <c r="E1070">
        <v>1.0922099999999999</v>
      </c>
      <c r="F1070">
        <v>15675</v>
      </c>
      <c r="H1070">
        <f t="shared" si="376"/>
        <v>8.099999999999774E-4</v>
      </c>
      <c r="I1070">
        <f t="shared" si="372"/>
        <v>66.499604099009673</v>
      </c>
      <c r="J1070">
        <f t="shared" si="385"/>
        <v>58.957108061542137</v>
      </c>
      <c r="K1070">
        <f t="shared" si="373"/>
        <v>0</v>
      </c>
      <c r="L1070">
        <f t="shared" si="374"/>
        <v>0</v>
      </c>
      <c r="M1070">
        <f t="shared" si="375"/>
        <v>0</v>
      </c>
      <c r="N1070">
        <f t="shared" ca="1" si="390"/>
        <v>0</v>
      </c>
      <c r="O1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0">
        <f t="shared" ca="1" si="377"/>
        <v>0.05</v>
      </c>
      <c r="R1070">
        <f t="shared" ca="1" si="378"/>
        <v>0</v>
      </c>
      <c r="S1070">
        <f t="shared" ca="1" si="379"/>
        <v>102.76660000000003</v>
      </c>
      <c r="T1070">
        <f t="shared" ca="1" si="380"/>
        <v>0</v>
      </c>
      <c r="U1070">
        <f t="shared" ca="1" si="381"/>
        <v>0</v>
      </c>
      <c r="Z1070">
        <f t="shared" si="386"/>
        <v>1.0942400000000001</v>
      </c>
      <c r="AA1070">
        <f t="shared" si="387"/>
        <v>1.0901099999999999</v>
      </c>
      <c r="AB1070">
        <f t="shared" si="391"/>
        <v>50.847457627116086</v>
      </c>
      <c r="AC1070">
        <f t="shared" si="389"/>
        <v>60.431847652707937</v>
      </c>
      <c r="AE1070">
        <f t="shared" si="383"/>
        <v>1.09348</v>
      </c>
      <c r="AF1070">
        <f t="shared" si="384"/>
        <v>1.0913999999999999</v>
      </c>
      <c r="AG1070">
        <f t="shared" si="388"/>
        <v>38.942307692305071</v>
      </c>
      <c r="AH1070">
        <f t="shared" si="382"/>
        <v>42.675573735655675</v>
      </c>
    </row>
    <row r="1071" spans="1:34">
      <c r="A1071" s="1">
        <v>42369.5</v>
      </c>
      <c r="B1071">
        <v>1.0922000000000001</v>
      </c>
      <c r="C1071">
        <v>1.0931999999999999</v>
      </c>
      <c r="D1071">
        <v>1.0921099999999999</v>
      </c>
      <c r="E1071">
        <v>1.0922700000000001</v>
      </c>
      <c r="F1071">
        <v>14100</v>
      </c>
      <c r="H1071">
        <f t="shared" si="376"/>
        <v>9.0000000000145519E-5</v>
      </c>
      <c r="I1071">
        <f t="shared" si="372"/>
        <v>60.431847652707937</v>
      </c>
      <c r="J1071">
        <f t="shared" si="385"/>
        <v>42.675573735655675</v>
      </c>
      <c r="K1071">
        <f t="shared" si="373"/>
        <v>0</v>
      </c>
      <c r="L1071">
        <f t="shared" si="374"/>
        <v>0</v>
      </c>
      <c r="M1071">
        <f t="shared" si="375"/>
        <v>0</v>
      </c>
      <c r="N1071">
        <f t="shared" ca="1" si="390"/>
        <v>0</v>
      </c>
      <c r="O1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1">
        <f t="shared" ca="1" si="377"/>
        <v>0.05</v>
      </c>
      <c r="R1071">
        <f t="shared" ca="1" si="378"/>
        <v>0</v>
      </c>
      <c r="S1071">
        <f t="shared" ca="1" si="379"/>
        <v>102.76660000000003</v>
      </c>
      <c r="T1071">
        <f t="shared" ca="1" si="380"/>
        <v>0</v>
      </c>
      <c r="U1071">
        <f t="shared" ca="1" si="381"/>
        <v>0</v>
      </c>
      <c r="Z1071">
        <f t="shared" si="386"/>
        <v>1.0942400000000001</v>
      </c>
      <c r="AA1071">
        <f t="shared" si="387"/>
        <v>1.0901099999999999</v>
      </c>
      <c r="AB1071">
        <f t="shared" si="391"/>
        <v>52.300242130752125</v>
      </c>
      <c r="AC1071">
        <f t="shared" si="389"/>
        <v>58.992690175917303</v>
      </c>
      <c r="AE1071">
        <f t="shared" si="383"/>
        <v>1.09348</v>
      </c>
      <c r="AF1071">
        <f t="shared" si="384"/>
        <v>1.0913999999999999</v>
      </c>
      <c r="AG1071">
        <f t="shared" si="388"/>
        <v>41.826923076928566</v>
      </c>
      <c r="AH1071">
        <f t="shared" si="382"/>
        <v>40.384615384616822</v>
      </c>
    </row>
    <row r="1072" spans="1:34">
      <c r="A1072" s="1">
        <v>42369.541666666664</v>
      </c>
      <c r="B1072">
        <v>1.0922799999999999</v>
      </c>
      <c r="C1072">
        <v>1.0924199999999999</v>
      </c>
      <c r="D1072">
        <v>1.0899399999999999</v>
      </c>
      <c r="E1072">
        <v>1.0909599999999999</v>
      </c>
      <c r="F1072">
        <v>16089</v>
      </c>
      <c r="H1072">
        <f t="shared" si="376"/>
        <v>1.0200000000000209E-3</v>
      </c>
      <c r="I1072">
        <f t="shared" si="372"/>
        <v>58.992690175917303</v>
      </c>
      <c r="J1072">
        <f t="shared" si="385"/>
        <v>40.384615384616822</v>
      </c>
      <c r="K1072">
        <f t="shared" si="373"/>
        <v>0</v>
      </c>
      <c r="L1072">
        <f t="shared" si="374"/>
        <v>0</v>
      </c>
      <c r="M1072">
        <f t="shared" si="375"/>
        <v>0</v>
      </c>
      <c r="N1072">
        <f t="shared" ca="1" si="390"/>
        <v>0</v>
      </c>
      <c r="O1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2">
        <f t="shared" ca="1" si="377"/>
        <v>0.05</v>
      </c>
      <c r="R1072">
        <f t="shared" ca="1" si="378"/>
        <v>0</v>
      </c>
      <c r="S1072">
        <f t="shared" ca="1" si="379"/>
        <v>102.76660000000003</v>
      </c>
      <c r="T1072">
        <f t="shared" ca="1" si="380"/>
        <v>0</v>
      </c>
      <c r="U1072">
        <f t="shared" ca="1" si="381"/>
        <v>0</v>
      </c>
      <c r="Z1072">
        <f t="shared" si="386"/>
        <v>1.0942400000000001</v>
      </c>
      <c r="AA1072">
        <f t="shared" si="387"/>
        <v>1.0899399999999999</v>
      </c>
      <c r="AB1072">
        <f t="shared" si="391"/>
        <v>23.720930232557563</v>
      </c>
      <c r="AC1072">
        <f t="shared" si="389"/>
        <v>47.031927473393537</v>
      </c>
      <c r="AE1072">
        <f t="shared" si="383"/>
        <v>1.09348</v>
      </c>
      <c r="AF1072">
        <f t="shared" si="384"/>
        <v>1.0899399999999999</v>
      </c>
      <c r="AG1072">
        <f t="shared" si="388"/>
        <v>28.81355932203369</v>
      </c>
      <c r="AH1072">
        <f t="shared" si="382"/>
        <v>35.320241199481131</v>
      </c>
    </row>
    <row r="1073" spans="1:34">
      <c r="A1073" s="1">
        <v>42369.583333333336</v>
      </c>
      <c r="B1073">
        <v>1.0909500000000001</v>
      </c>
      <c r="C1073">
        <v>1.09179</v>
      </c>
      <c r="D1073">
        <v>1.0887500000000001</v>
      </c>
      <c r="E1073">
        <v>1.0891200000000001</v>
      </c>
      <c r="F1073">
        <v>14462</v>
      </c>
      <c r="H1073">
        <f t="shared" si="376"/>
        <v>3.6999999999998145E-4</v>
      </c>
      <c r="I1073">
        <f t="shared" si="372"/>
        <v>47.031927473393537</v>
      </c>
      <c r="J1073">
        <f t="shared" si="385"/>
        <v>35.320241199481131</v>
      </c>
      <c r="K1073">
        <f t="shared" si="373"/>
        <v>0</v>
      </c>
      <c r="L1073">
        <f t="shared" si="374"/>
        <v>0</v>
      </c>
      <c r="M1073">
        <f t="shared" si="375"/>
        <v>0</v>
      </c>
      <c r="N1073">
        <f t="shared" ca="1" si="390"/>
        <v>0</v>
      </c>
      <c r="O1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3">
        <f t="shared" ca="1" si="377"/>
        <v>0.05</v>
      </c>
      <c r="R1073">
        <f t="shared" ca="1" si="378"/>
        <v>0</v>
      </c>
      <c r="S1073">
        <f t="shared" ca="1" si="379"/>
        <v>102.76660000000003</v>
      </c>
      <c r="T1073">
        <f t="shared" ca="1" si="380"/>
        <v>0</v>
      </c>
      <c r="U1073">
        <f t="shared" ca="1" si="381"/>
        <v>0</v>
      </c>
      <c r="Z1073">
        <f t="shared" si="386"/>
        <v>1.0942400000000001</v>
      </c>
      <c r="AA1073">
        <f t="shared" si="387"/>
        <v>1.0887500000000001</v>
      </c>
      <c r="AB1073">
        <f t="shared" si="391"/>
        <v>6.739526411657228</v>
      </c>
      <c r="AC1073">
        <f t="shared" si="389"/>
        <v>33.402039100520753</v>
      </c>
      <c r="AE1073">
        <f t="shared" si="383"/>
        <v>1.09348</v>
      </c>
      <c r="AF1073">
        <f t="shared" si="384"/>
        <v>1.0887500000000001</v>
      </c>
      <c r="AG1073">
        <f t="shared" si="388"/>
        <v>7.8224101479913157</v>
      </c>
      <c r="AH1073">
        <f t="shared" si="382"/>
        <v>18.317984735012502</v>
      </c>
    </row>
    <row r="1074" spans="1:34">
      <c r="A1074" s="1">
        <v>42369.625</v>
      </c>
      <c r="B1074">
        <v>1.0891</v>
      </c>
      <c r="C1074">
        <v>1.08971</v>
      </c>
      <c r="D1074">
        <v>1.08816</v>
      </c>
      <c r="E1074">
        <v>1.08823</v>
      </c>
      <c r="F1074">
        <v>15205</v>
      </c>
      <c r="H1074">
        <f t="shared" si="376"/>
        <v>7.0000000000014495E-5</v>
      </c>
      <c r="I1074">
        <f t="shared" si="372"/>
        <v>33.402039100520753</v>
      </c>
      <c r="J1074">
        <f t="shared" si="385"/>
        <v>18.317984735012502</v>
      </c>
      <c r="K1074">
        <f t="shared" si="373"/>
        <v>0</v>
      </c>
      <c r="L1074">
        <f t="shared" si="374"/>
        <v>0</v>
      </c>
      <c r="M1074">
        <f t="shared" si="375"/>
        <v>0</v>
      </c>
      <c r="N1074">
        <f t="shared" ca="1" si="390"/>
        <v>0</v>
      </c>
      <c r="O1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4">
        <f t="shared" ca="1" si="377"/>
        <v>0.05</v>
      </c>
      <c r="R1074">
        <f t="shared" ca="1" si="378"/>
        <v>0</v>
      </c>
      <c r="S1074">
        <f t="shared" ca="1" si="379"/>
        <v>102.76660000000003</v>
      </c>
      <c r="T1074">
        <f t="shared" ca="1" si="380"/>
        <v>0</v>
      </c>
      <c r="U1074">
        <f t="shared" ca="1" si="381"/>
        <v>0</v>
      </c>
      <c r="Z1074">
        <f t="shared" si="386"/>
        <v>1.09371</v>
      </c>
      <c r="AA1074">
        <f t="shared" si="387"/>
        <v>1.08816</v>
      </c>
      <c r="AB1074">
        <f t="shared" si="391"/>
        <v>1.261261261261535</v>
      </c>
      <c r="AC1074">
        <f t="shared" si="389"/>
        <v>21.005490009057112</v>
      </c>
      <c r="AE1074">
        <f t="shared" si="383"/>
        <v>1.0932999999999999</v>
      </c>
      <c r="AF1074">
        <f t="shared" si="384"/>
        <v>1.08816</v>
      </c>
      <c r="AG1074">
        <f t="shared" si="388"/>
        <v>1.3618677042804581</v>
      </c>
      <c r="AH1074">
        <f t="shared" si="382"/>
        <v>4.5921389261358865</v>
      </c>
    </row>
    <row r="1075" spans="1:34">
      <c r="A1075" s="1">
        <v>42369.666666666664</v>
      </c>
      <c r="B1075">
        <v>1.0882499999999999</v>
      </c>
      <c r="C1075">
        <v>1.08948</v>
      </c>
      <c r="D1075">
        <v>1.0878699999999999</v>
      </c>
      <c r="E1075">
        <v>1.0887</v>
      </c>
      <c r="F1075">
        <v>16569</v>
      </c>
      <c r="H1075">
        <f t="shared" si="376"/>
        <v>3.8000000000004697E-4</v>
      </c>
      <c r="I1075">
        <f t="shared" si="372"/>
        <v>21.005490009057112</v>
      </c>
      <c r="J1075">
        <f t="shared" si="385"/>
        <v>4.5921389261358865</v>
      </c>
      <c r="K1075">
        <f t="shared" si="373"/>
        <v>1</v>
      </c>
      <c r="L1075">
        <f t="shared" si="374"/>
        <v>0</v>
      </c>
      <c r="M1075">
        <f t="shared" si="375"/>
        <v>0</v>
      </c>
      <c r="N1075">
        <f t="shared" ca="1" si="390"/>
        <v>0</v>
      </c>
      <c r="O1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5">
        <f t="shared" ca="1" si="377"/>
        <v>0.05</v>
      </c>
      <c r="R1075">
        <f t="shared" ca="1" si="378"/>
        <v>0</v>
      </c>
      <c r="S1075">
        <f t="shared" ca="1" si="379"/>
        <v>102.76660000000003</v>
      </c>
      <c r="T1075">
        <f t="shared" ca="1" si="380"/>
        <v>0</v>
      </c>
      <c r="U1075">
        <f t="shared" ca="1" si="381"/>
        <v>0</v>
      </c>
      <c r="Z1075">
        <f t="shared" si="386"/>
        <v>1.09371</v>
      </c>
      <c r="AA1075">
        <f t="shared" si="387"/>
        <v>1.0878699999999999</v>
      </c>
      <c r="AB1075">
        <f t="shared" si="391"/>
        <v>14.21232876712498</v>
      </c>
      <c r="AC1075">
        <f t="shared" si="389"/>
        <v>11.483511668150326</v>
      </c>
      <c r="AE1075">
        <f t="shared" si="383"/>
        <v>1.0932999999999999</v>
      </c>
      <c r="AF1075">
        <f t="shared" si="384"/>
        <v>1.0878699999999999</v>
      </c>
      <c r="AG1075">
        <f t="shared" si="388"/>
        <v>15.285451197055275</v>
      </c>
      <c r="AH1075">
        <f t="shared" si="382"/>
        <v>8.3236594506678667</v>
      </c>
    </row>
    <row r="1076" spans="1:34">
      <c r="A1076" s="1">
        <v>42369.708333333336</v>
      </c>
      <c r="B1076">
        <v>1.0887100000000001</v>
      </c>
      <c r="C1076">
        <v>1.0889</v>
      </c>
      <c r="D1076">
        <v>1.0874900000000001</v>
      </c>
      <c r="E1076">
        <v>1.0881700000000001</v>
      </c>
      <c r="F1076">
        <v>16339</v>
      </c>
      <c r="H1076">
        <f t="shared" si="376"/>
        <v>6.8000000000001393E-4</v>
      </c>
      <c r="I1076">
        <f t="shared" si="372"/>
        <v>11.483511668150326</v>
      </c>
      <c r="J1076">
        <f t="shared" si="385"/>
        <v>8.3236594506678667</v>
      </c>
      <c r="K1076">
        <f t="shared" si="373"/>
        <v>1</v>
      </c>
      <c r="L1076">
        <f t="shared" si="374"/>
        <v>0</v>
      </c>
      <c r="M1076">
        <f t="shared" si="375"/>
        <v>0</v>
      </c>
      <c r="N1076">
        <f t="shared" ca="1" si="390"/>
        <v>0</v>
      </c>
      <c r="O1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6">
        <f t="shared" ca="1" si="377"/>
        <v>0.05</v>
      </c>
      <c r="R1076">
        <f t="shared" ca="1" si="378"/>
        <v>0</v>
      </c>
      <c r="S1076">
        <f t="shared" ca="1" si="379"/>
        <v>102.76660000000003</v>
      </c>
      <c r="T1076">
        <f t="shared" ca="1" si="380"/>
        <v>0</v>
      </c>
      <c r="U1076">
        <f t="shared" ca="1" si="381"/>
        <v>0</v>
      </c>
      <c r="Z1076">
        <f t="shared" si="386"/>
        <v>1.09371</v>
      </c>
      <c r="AA1076">
        <f t="shared" si="387"/>
        <v>1.0874900000000001</v>
      </c>
      <c r="AB1076">
        <f t="shared" si="391"/>
        <v>10.932475884244786</v>
      </c>
      <c r="AC1076">
        <f t="shared" si="389"/>
        <v>8.2863980810721323</v>
      </c>
      <c r="AE1076">
        <f t="shared" si="383"/>
        <v>1.0932999999999999</v>
      </c>
      <c r="AF1076">
        <f t="shared" si="384"/>
        <v>1.0874900000000001</v>
      </c>
      <c r="AG1076">
        <f t="shared" si="388"/>
        <v>11.703958691911</v>
      </c>
      <c r="AH1076">
        <f t="shared" si="382"/>
        <v>13.494704944483138</v>
      </c>
    </row>
    <row r="1077" spans="1:34">
      <c r="A1077" s="1">
        <v>42369.75</v>
      </c>
      <c r="B1077">
        <v>1.0881799999999999</v>
      </c>
      <c r="C1077">
        <v>1.0900300000000001</v>
      </c>
      <c r="D1077">
        <v>1.08596</v>
      </c>
      <c r="E1077">
        <v>1.08666</v>
      </c>
      <c r="F1077">
        <v>18278</v>
      </c>
      <c r="H1077">
        <f t="shared" si="376"/>
        <v>6.9999999999992291E-4</v>
      </c>
      <c r="I1077">
        <f t="shared" si="372"/>
        <v>8.2863980810721323</v>
      </c>
      <c r="J1077">
        <f t="shared" si="385"/>
        <v>13.494704944483138</v>
      </c>
      <c r="K1077">
        <f t="shared" si="373"/>
        <v>1</v>
      </c>
      <c r="L1077">
        <f t="shared" si="374"/>
        <v>0</v>
      </c>
      <c r="M1077">
        <f t="shared" si="375"/>
        <v>0</v>
      </c>
      <c r="N1077">
        <f t="shared" ca="1" si="390"/>
        <v>0</v>
      </c>
      <c r="O1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7">
        <f t="shared" ca="1" si="377"/>
        <v>0.05</v>
      </c>
      <c r="R1077">
        <f t="shared" ca="1" si="378"/>
        <v>0</v>
      </c>
      <c r="S1077">
        <f t="shared" ca="1" si="379"/>
        <v>102.76660000000003</v>
      </c>
      <c r="T1077">
        <f t="shared" ca="1" si="380"/>
        <v>0</v>
      </c>
      <c r="U1077">
        <f t="shared" ca="1" si="381"/>
        <v>0</v>
      </c>
      <c r="Z1077">
        <f t="shared" si="386"/>
        <v>1.09371</v>
      </c>
      <c r="AA1077">
        <f t="shared" si="387"/>
        <v>1.08596</v>
      </c>
      <c r="AB1077">
        <f t="shared" si="391"/>
        <v>9.0322580645152239</v>
      </c>
      <c r="AC1077">
        <f t="shared" si="389"/>
        <v>8.859580994286631</v>
      </c>
      <c r="AE1077">
        <f t="shared" si="383"/>
        <v>1.0931999999999999</v>
      </c>
      <c r="AF1077">
        <f t="shared" si="384"/>
        <v>1.08596</v>
      </c>
      <c r="AG1077">
        <f t="shared" si="388"/>
        <v>9.6685082872918695</v>
      </c>
      <c r="AH1077">
        <f t="shared" si="382"/>
        <v>10.686233489601435</v>
      </c>
    </row>
    <row r="1078" spans="1:34">
      <c r="A1078" s="1">
        <v>42373</v>
      </c>
      <c r="B1078">
        <v>1.08589</v>
      </c>
      <c r="C1078">
        <v>1.08813</v>
      </c>
      <c r="D1078">
        <v>1.0855999999999999</v>
      </c>
      <c r="E1078">
        <v>1.08714</v>
      </c>
      <c r="F1078">
        <v>7634</v>
      </c>
      <c r="H1078">
        <f t="shared" si="376"/>
        <v>2.9000000000012349E-4</v>
      </c>
      <c r="I1078">
        <f t="shared" si="372"/>
        <v>8.859580994286631</v>
      </c>
      <c r="J1078">
        <f t="shared" si="385"/>
        <v>10.686233489601435</v>
      </c>
      <c r="K1078">
        <f t="shared" si="373"/>
        <v>1</v>
      </c>
      <c r="L1078">
        <f t="shared" si="374"/>
        <v>0</v>
      </c>
      <c r="M1078">
        <f t="shared" si="375"/>
        <v>0</v>
      </c>
      <c r="N1078">
        <f t="shared" ca="1" si="390"/>
        <v>0</v>
      </c>
      <c r="O1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8">
        <f t="shared" ca="1" si="377"/>
        <v>0.05</v>
      </c>
      <c r="R1078">
        <f t="shared" ca="1" si="378"/>
        <v>0</v>
      </c>
      <c r="S1078">
        <f t="shared" ca="1" si="379"/>
        <v>102.76660000000003</v>
      </c>
      <c r="T1078">
        <f t="shared" ca="1" si="380"/>
        <v>0</v>
      </c>
      <c r="U1078">
        <f t="shared" ca="1" si="381"/>
        <v>0</v>
      </c>
      <c r="Z1078">
        <f t="shared" si="386"/>
        <v>1.09371</v>
      </c>
      <c r="AA1078">
        <f t="shared" si="387"/>
        <v>1.0855999999999999</v>
      </c>
      <c r="AB1078">
        <f t="shared" si="391"/>
        <v>18.988902589396858</v>
      </c>
      <c r="AC1078">
        <f t="shared" si="389"/>
        <v>13.291491326320463</v>
      </c>
      <c r="AE1078">
        <f t="shared" si="383"/>
        <v>1.0924199999999999</v>
      </c>
      <c r="AF1078">
        <f t="shared" si="384"/>
        <v>1.0855999999999999</v>
      </c>
      <c r="AG1078">
        <f t="shared" si="388"/>
        <v>22.580645161291582</v>
      </c>
      <c r="AH1078">
        <f t="shared" si="382"/>
        <v>16.124576724291725</v>
      </c>
    </row>
    <row r="1079" spans="1:34">
      <c r="A1079" s="1">
        <v>42373.041666666664</v>
      </c>
      <c r="B1079">
        <v>1.0871500000000001</v>
      </c>
      <c r="C1079">
        <v>1.08728</v>
      </c>
      <c r="D1079">
        <v>1.0865499999999999</v>
      </c>
      <c r="E1079">
        <v>1.0866100000000001</v>
      </c>
      <c r="F1079">
        <v>10133</v>
      </c>
      <c r="H1079">
        <f t="shared" si="376"/>
        <v>6.0000000000171028E-5</v>
      </c>
      <c r="I1079">
        <f t="shared" si="372"/>
        <v>13.291491326320463</v>
      </c>
      <c r="J1079">
        <f t="shared" si="385"/>
        <v>16.124576724291725</v>
      </c>
      <c r="K1079">
        <f t="shared" si="373"/>
        <v>1</v>
      </c>
      <c r="L1079">
        <f t="shared" si="374"/>
        <v>0</v>
      </c>
      <c r="M1079">
        <f t="shared" si="375"/>
        <v>0</v>
      </c>
      <c r="N1079">
        <f t="shared" ca="1" si="390"/>
        <v>0</v>
      </c>
      <c r="O1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9">
        <f t="shared" ca="1" si="377"/>
        <v>0.05</v>
      </c>
      <c r="R1079">
        <f t="shared" ca="1" si="378"/>
        <v>0</v>
      </c>
      <c r="S1079">
        <f t="shared" ca="1" si="379"/>
        <v>102.76660000000003</v>
      </c>
      <c r="T1079">
        <f t="shared" ca="1" si="380"/>
        <v>0</v>
      </c>
      <c r="U1079">
        <f t="shared" ca="1" si="381"/>
        <v>0</v>
      </c>
      <c r="Z1079">
        <f t="shared" si="386"/>
        <v>1.09371</v>
      </c>
      <c r="AA1079">
        <f t="shared" si="387"/>
        <v>1.0855999999999999</v>
      </c>
      <c r="AB1079">
        <f t="shared" si="391"/>
        <v>12.453760789151291</v>
      </c>
      <c r="AC1079">
        <f t="shared" si="389"/>
        <v>12.85184933182704</v>
      </c>
      <c r="AE1079">
        <f t="shared" si="383"/>
        <v>1.09179</v>
      </c>
      <c r="AF1079">
        <f t="shared" si="384"/>
        <v>1.0855999999999999</v>
      </c>
      <c r="AG1079">
        <f t="shared" si="388"/>
        <v>16.316639741521076</v>
      </c>
      <c r="AH1079">
        <f t="shared" si="382"/>
        <v>19.448642451406329</v>
      </c>
    </row>
    <row r="1080" spans="1:34">
      <c r="A1080" s="1">
        <v>42373.083333333336</v>
      </c>
      <c r="B1080">
        <v>1.0865899999999999</v>
      </c>
      <c r="C1080">
        <v>1.0866199999999999</v>
      </c>
      <c r="D1080">
        <v>1.08446</v>
      </c>
      <c r="E1080">
        <v>1.0851500000000001</v>
      </c>
      <c r="F1080">
        <v>13289</v>
      </c>
      <c r="H1080">
        <f t="shared" si="376"/>
        <v>6.9000000000007944E-4</v>
      </c>
      <c r="I1080">
        <f t="shared" si="372"/>
        <v>12.85184933182704</v>
      </c>
      <c r="J1080">
        <f t="shared" si="385"/>
        <v>19.448642451406329</v>
      </c>
      <c r="K1080">
        <f t="shared" si="373"/>
        <v>1</v>
      </c>
      <c r="L1080">
        <f t="shared" si="374"/>
        <v>0</v>
      </c>
      <c r="M1080">
        <f t="shared" si="375"/>
        <v>0</v>
      </c>
      <c r="N1080">
        <f t="shared" ca="1" si="390"/>
        <v>0</v>
      </c>
      <c r="O1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0">
        <f t="shared" ca="1" si="377"/>
        <v>0.05</v>
      </c>
      <c r="R1080">
        <f t="shared" ca="1" si="378"/>
        <v>0</v>
      </c>
      <c r="S1080">
        <f t="shared" ca="1" si="379"/>
        <v>102.76660000000003</v>
      </c>
      <c r="T1080">
        <f t="shared" ca="1" si="380"/>
        <v>0</v>
      </c>
      <c r="U1080">
        <f t="shared" ca="1" si="381"/>
        <v>0</v>
      </c>
      <c r="Z1080">
        <f t="shared" si="386"/>
        <v>1.0936600000000001</v>
      </c>
      <c r="AA1080">
        <f t="shared" si="387"/>
        <v>1.08446</v>
      </c>
      <c r="AB1080">
        <f t="shared" si="391"/>
        <v>7.5000000000007834</v>
      </c>
      <c r="AC1080">
        <f t="shared" si="389"/>
        <v>11.993730360766039</v>
      </c>
      <c r="AE1080">
        <f t="shared" si="383"/>
        <v>1.0900300000000001</v>
      </c>
      <c r="AF1080">
        <f t="shared" si="384"/>
        <v>1.08446</v>
      </c>
      <c r="AG1080">
        <f t="shared" si="388"/>
        <v>12.387791741473432</v>
      </c>
      <c r="AH1080">
        <f t="shared" si="382"/>
        <v>14.352215741497254</v>
      </c>
    </row>
    <row r="1081" spans="1:34">
      <c r="A1081" s="1">
        <v>42373.125</v>
      </c>
      <c r="B1081">
        <v>1.08514</v>
      </c>
      <c r="C1081">
        <v>1.0857399999999999</v>
      </c>
      <c r="D1081">
        <v>1.08426</v>
      </c>
      <c r="E1081">
        <v>1.08449</v>
      </c>
      <c r="F1081">
        <v>14385</v>
      </c>
      <c r="H1081">
        <f t="shared" si="376"/>
        <v>2.2999999999995246E-4</v>
      </c>
      <c r="I1081">
        <f t="shared" si="372"/>
        <v>11.993730360766039</v>
      </c>
      <c r="J1081">
        <f t="shared" si="385"/>
        <v>14.352215741497254</v>
      </c>
      <c r="K1081">
        <f t="shared" si="373"/>
        <v>1</v>
      </c>
      <c r="L1081">
        <f t="shared" si="374"/>
        <v>0</v>
      </c>
      <c r="M1081">
        <f t="shared" si="375"/>
        <v>0</v>
      </c>
      <c r="N1081">
        <f t="shared" ca="1" si="390"/>
        <v>0</v>
      </c>
      <c r="O1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1">
        <f t="shared" ca="1" si="377"/>
        <v>0.05</v>
      </c>
      <c r="R1081">
        <f t="shared" ca="1" si="378"/>
        <v>0</v>
      </c>
      <c r="S1081">
        <f t="shared" ca="1" si="379"/>
        <v>102.76660000000003</v>
      </c>
      <c r="T1081">
        <f t="shared" ca="1" si="380"/>
        <v>0</v>
      </c>
      <c r="U1081">
        <f t="shared" ca="1" si="381"/>
        <v>0</v>
      </c>
      <c r="Z1081">
        <f t="shared" si="386"/>
        <v>1.0936600000000001</v>
      </c>
      <c r="AA1081">
        <f t="shared" si="387"/>
        <v>1.08426</v>
      </c>
      <c r="AB1081">
        <f t="shared" si="391"/>
        <v>2.4468085106377728</v>
      </c>
      <c r="AC1081">
        <f t="shared" si="389"/>
        <v>10.347367972296675</v>
      </c>
      <c r="AE1081">
        <f t="shared" si="383"/>
        <v>1.0900300000000001</v>
      </c>
      <c r="AF1081">
        <f t="shared" si="384"/>
        <v>1.08426</v>
      </c>
      <c r="AG1081">
        <f t="shared" si="388"/>
        <v>3.9861351819748765</v>
      </c>
      <c r="AH1081">
        <f t="shared" si="382"/>
        <v>8.1869634617241545</v>
      </c>
    </row>
    <row r="1082" spans="1:34">
      <c r="A1082" s="1">
        <v>42373.166666666664</v>
      </c>
      <c r="B1082">
        <v>1.0844800000000001</v>
      </c>
      <c r="C1082">
        <v>1.08613</v>
      </c>
      <c r="D1082">
        <v>1.08266</v>
      </c>
      <c r="E1082">
        <v>1.0859399999999999</v>
      </c>
      <c r="F1082">
        <v>15645</v>
      </c>
      <c r="H1082">
        <f t="shared" si="376"/>
        <v>1.8200000000001548E-3</v>
      </c>
      <c r="I1082">
        <f t="shared" si="372"/>
        <v>10.347367972296675</v>
      </c>
      <c r="J1082">
        <f t="shared" si="385"/>
        <v>8.1869634617241545</v>
      </c>
      <c r="K1082">
        <f t="shared" si="373"/>
        <v>1</v>
      </c>
      <c r="L1082">
        <f t="shared" si="374"/>
        <v>0</v>
      </c>
      <c r="M1082">
        <f t="shared" si="375"/>
        <v>0</v>
      </c>
      <c r="N1082">
        <f t="shared" ca="1" si="390"/>
        <v>0</v>
      </c>
      <c r="O1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2">
        <f t="shared" ca="1" si="377"/>
        <v>0.05</v>
      </c>
      <c r="R1082">
        <f t="shared" ca="1" si="378"/>
        <v>0</v>
      </c>
      <c r="S1082">
        <f t="shared" ca="1" si="379"/>
        <v>102.76660000000003</v>
      </c>
      <c r="T1082">
        <f t="shared" ca="1" si="380"/>
        <v>0</v>
      </c>
      <c r="U1082">
        <f t="shared" ca="1" si="381"/>
        <v>0</v>
      </c>
      <c r="Z1082">
        <f t="shared" si="386"/>
        <v>1.0936600000000001</v>
      </c>
      <c r="AA1082">
        <f t="shared" si="387"/>
        <v>1.08266</v>
      </c>
      <c r="AB1082">
        <f t="shared" si="391"/>
        <v>29.818181818181031</v>
      </c>
      <c r="AC1082">
        <f t="shared" si="389"/>
        <v>13.054687779492721</v>
      </c>
      <c r="AE1082">
        <f t="shared" si="383"/>
        <v>1.0900300000000001</v>
      </c>
      <c r="AF1082">
        <f t="shared" si="384"/>
        <v>1.08266</v>
      </c>
      <c r="AG1082">
        <f t="shared" si="388"/>
        <v>44.504748982359644</v>
      </c>
      <c r="AH1082">
        <f t="shared" si="382"/>
        <v>24.245442082167258</v>
      </c>
    </row>
    <row r="1083" spans="1:34">
      <c r="A1083" s="1">
        <v>42373.208333333336</v>
      </c>
      <c r="B1083">
        <v>1.0859399999999999</v>
      </c>
      <c r="C1083">
        <v>1.08752</v>
      </c>
      <c r="D1083">
        <v>1.0858300000000001</v>
      </c>
      <c r="E1083">
        <v>1.0871200000000001</v>
      </c>
      <c r="F1083">
        <v>16462</v>
      </c>
      <c r="H1083">
        <f t="shared" si="376"/>
        <v>1.0999999999983245E-4</v>
      </c>
      <c r="I1083">
        <f t="shared" si="372"/>
        <v>13.054687779492721</v>
      </c>
      <c r="J1083">
        <f t="shared" si="385"/>
        <v>24.245442082167258</v>
      </c>
      <c r="K1083">
        <f t="shared" si="373"/>
        <v>1</v>
      </c>
      <c r="L1083">
        <f t="shared" si="374"/>
        <v>0</v>
      </c>
      <c r="M1083">
        <f t="shared" si="375"/>
        <v>0</v>
      </c>
      <c r="N1083">
        <f t="shared" ca="1" si="390"/>
        <v>0</v>
      </c>
      <c r="O1083">
        <f ca="1">IF(ISNA(HLOOKUP(ROW()+1,Лист1!$DD$3:$GY$28,26,FALSE)),IF(ISNA(HLOOKUP(ROW()+1,Лист1!$DD$37:$GY$62,26,FALSE)),0,HLOOKUP(ROW()+1,Лист1!$DD$37:$GY$62,26,FALSE)),HLOOKUP(ROW()+1,Лист1!$DD$3:$GY$28,26,FALSE))</f>
        <v>3.4600000000000186E-3</v>
      </c>
      <c r="P1083">
        <f t="shared" ca="1" si="377"/>
        <v>0.05</v>
      </c>
      <c r="R1083">
        <f t="shared" ca="1" si="378"/>
        <v>3.4600000000000186E-3</v>
      </c>
      <c r="S1083">
        <f t="shared" ca="1" si="379"/>
        <v>102.93760000000003</v>
      </c>
      <c r="T1083">
        <f t="shared" ca="1" si="380"/>
        <v>1</v>
      </c>
      <c r="U1083">
        <f t="shared" ca="1" si="381"/>
        <v>0.17100000000000093</v>
      </c>
      <c r="Z1083">
        <f t="shared" si="386"/>
        <v>1.0936600000000001</v>
      </c>
      <c r="AA1083">
        <f t="shared" si="387"/>
        <v>1.08266</v>
      </c>
      <c r="AB1083">
        <f t="shared" si="391"/>
        <v>40.545454545455293</v>
      </c>
      <c r="AC1083">
        <f t="shared" si="389"/>
        <v>20.07761121856872</v>
      </c>
      <c r="AE1083">
        <f t="shared" si="383"/>
        <v>1.0900300000000001</v>
      </c>
      <c r="AF1083">
        <f t="shared" si="384"/>
        <v>1.08266</v>
      </c>
      <c r="AG1083">
        <f t="shared" si="388"/>
        <v>60.515603799186849</v>
      </c>
      <c r="AH1083">
        <f t="shared" si="382"/>
        <v>52.510176390773246</v>
      </c>
    </row>
    <row r="1084" spans="1:34">
      <c r="A1084" s="1">
        <v>42373.25</v>
      </c>
      <c r="B1084">
        <v>1.08711</v>
      </c>
      <c r="C1084">
        <v>1.0872599999999999</v>
      </c>
      <c r="D1084">
        <v>1.0866499999999999</v>
      </c>
      <c r="E1084">
        <v>1.0870899999999999</v>
      </c>
      <c r="F1084">
        <v>14127</v>
      </c>
      <c r="H1084">
        <f t="shared" si="376"/>
        <v>4.3999999999999595E-4</v>
      </c>
      <c r="I1084">
        <f t="shared" si="372"/>
        <v>20.07761121856872</v>
      </c>
      <c r="J1084">
        <f t="shared" si="385"/>
        <v>52.510176390773246</v>
      </c>
      <c r="K1084">
        <f t="shared" si="373"/>
        <v>1</v>
      </c>
      <c r="L1084">
        <f t="shared" si="374"/>
        <v>0</v>
      </c>
      <c r="M1084">
        <f t="shared" si="375"/>
        <v>0</v>
      </c>
      <c r="N1084">
        <f t="shared" ca="1" si="390"/>
        <v>0</v>
      </c>
      <c r="O1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4">
        <f t="shared" ca="1" si="377"/>
        <v>0.05</v>
      </c>
      <c r="R1084">
        <f t="shared" ca="1" si="378"/>
        <v>0</v>
      </c>
      <c r="S1084">
        <f t="shared" ca="1" si="379"/>
        <v>102.93760000000003</v>
      </c>
      <c r="T1084">
        <f t="shared" ca="1" si="380"/>
        <v>0</v>
      </c>
      <c r="U1084">
        <f t="shared" ca="1" si="381"/>
        <v>0</v>
      </c>
      <c r="Z1084">
        <f t="shared" si="386"/>
        <v>1.09361</v>
      </c>
      <c r="AA1084">
        <f t="shared" si="387"/>
        <v>1.08266</v>
      </c>
      <c r="AB1084">
        <f t="shared" si="391"/>
        <v>40.456621004565548</v>
      </c>
      <c r="AC1084">
        <f t="shared" si="389"/>
        <v>28.316766469709911</v>
      </c>
      <c r="AE1084">
        <f t="shared" si="383"/>
        <v>1.08813</v>
      </c>
      <c r="AF1084">
        <f t="shared" si="384"/>
        <v>1.08266</v>
      </c>
      <c r="AG1084">
        <f t="shared" si="388"/>
        <v>80.987202925043221</v>
      </c>
      <c r="AH1084">
        <f t="shared" si="382"/>
        <v>70.751403362115042</v>
      </c>
    </row>
    <row r="1085" spans="1:34">
      <c r="A1085" s="1">
        <v>42373.291666666664</v>
      </c>
      <c r="B1085">
        <v>1.0871</v>
      </c>
      <c r="C1085">
        <v>1.0883100000000001</v>
      </c>
      <c r="D1085">
        <v>1.0868899999999999</v>
      </c>
      <c r="E1085">
        <v>1.08788</v>
      </c>
      <c r="F1085">
        <v>14930</v>
      </c>
      <c r="H1085">
        <f t="shared" si="376"/>
        <v>2.1000000000004349E-4</v>
      </c>
      <c r="I1085">
        <f t="shared" si="372"/>
        <v>28.316766469709911</v>
      </c>
      <c r="J1085">
        <f t="shared" si="385"/>
        <v>70.751403362115042</v>
      </c>
      <c r="K1085">
        <f t="shared" si="373"/>
        <v>1</v>
      </c>
      <c r="L1085">
        <f t="shared" si="374"/>
        <v>1</v>
      </c>
      <c r="M1085">
        <f t="shared" si="375"/>
        <v>1</v>
      </c>
      <c r="N1085">
        <f t="shared" ca="1" si="390"/>
        <v>1</v>
      </c>
      <c r="O1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5">
        <f t="shared" ca="1" si="377"/>
        <v>0.05</v>
      </c>
      <c r="R1085">
        <f t="shared" ca="1" si="378"/>
        <v>0</v>
      </c>
      <c r="S1085">
        <f t="shared" ca="1" si="379"/>
        <v>102.93760000000003</v>
      </c>
      <c r="T1085">
        <f t="shared" ca="1" si="380"/>
        <v>0</v>
      </c>
      <c r="U1085">
        <f t="shared" ca="1" si="381"/>
        <v>0</v>
      </c>
      <c r="Z1085">
        <f t="shared" si="386"/>
        <v>1.09348</v>
      </c>
      <c r="AA1085">
        <f t="shared" si="387"/>
        <v>1.08266</v>
      </c>
      <c r="AB1085">
        <f t="shared" si="391"/>
        <v>48.243992606284451</v>
      </c>
      <c r="AC1085">
        <f t="shared" si="389"/>
        <v>39.766062493621575</v>
      </c>
      <c r="AE1085">
        <f t="shared" si="383"/>
        <v>1.0883100000000001</v>
      </c>
      <c r="AF1085">
        <f t="shared" si="384"/>
        <v>1.08266</v>
      </c>
      <c r="AG1085">
        <f t="shared" si="388"/>
        <v>92.389380530970968</v>
      </c>
      <c r="AH1085">
        <f t="shared" si="382"/>
        <v>86.688291728007101</v>
      </c>
    </row>
    <row r="1086" spans="1:34">
      <c r="A1086" s="1">
        <v>42373.333333333336</v>
      </c>
      <c r="B1086">
        <v>1.0879000000000001</v>
      </c>
      <c r="C1086">
        <v>1.0904499999999999</v>
      </c>
      <c r="D1086">
        <v>1.0873600000000001</v>
      </c>
      <c r="E1086">
        <v>1.08972</v>
      </c>
      <c r="F1086">
        <v>16414</v>
      </c>
      <c r="H1086">
        <f t="shared" si="376"/>
        <v>5.3999999999998494E-4</v>
      </c>
      <c r="I1086">
        <f t="shared" si="372"/>
        <v>39.766062493621575</v>
      </c>
      <c r="J1086">
        <f t="shared" si="385"/>
        <v>86.688291728007101</v>
      </c>
      <c r="K1086">
        <f t="shared" si="373"/>
        <v>1</v>
      </c>
      <c r="L1086">
        <f t="shared" si="374"/>
        <v>1</v>
      </c>
      <c r="M1086">
        <f t="shared" si="375"/>
        <v>1</v>
      </c>
      <c r="N1086">
        <f t="shared" ca="1" si="390"/>
        <v>0</v>
      </c>
      <c r="O1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6">
        <f t="shared" ca="1" si="377"/>
        <v>0.05</v>
      </c>
      <c r="R1086">
        <f t="shared" ca="1" si="378"/>
        <v>0</v>
      </c>
      <c r="S1086">
        <f t="shared" ca="1" si="379"/>
        <v>102.93760000000003</v>
      </c>
      <c r="T1086">
        <f t="shared" ca="1" si="380"/>
        <v>0</v>
      </c>
      <c r="U1086">
        <f t="shared" ca="1" si="381"/>
        <v>0</v>
      </c>
      <c r="Z1086">
        <f t="shared" si="386"/>
        <v>1.09348</v>
      </c>
      <c r="AA1086">
        <f t="shared" si="387"/>
        <v>1.08266</v>
      </c>
      <c r="AB1086">
        <f t="shared" si="391"/>
        <v>65.249537892791437</v>
      </c>
      <c r="AC1086">
        <f t="shared" si="389"/>
        <v>48.62390151227418</v>
      </c>
      <c r="AE1086">
        <f t="shared" si="383"/>
        <v>1.0904499999999999</v>
      </c>
      <c r="AF1086">
        <f t="shared" si="384"/>
        <v>1.08266</v>
      </c>
      <c r="AG1086">
        <f t="shared" si="388"/>
        <v>90.629011553274694</v>
      </c>
      <c r="AH1086">
        <f t="shared" si="382"/>
        <v>91.509196042122824</v>
      </c>
    </row>
    <row r="1087" spans="1:34">
      <c r="A1087" s="1">
        <v>42373.375</v>
      </c>
      <c r="B1087">
        <v>1.0896999999999999</v>
      </c>
      <c r="C1087">
        <v>1.0902000000000001</v>
      </c>
      <c r="D1087">
        <v>1.0883700000000001</v>
      </c>
      <c r="E1087">
        <v>1.0888500000000001</v>
      </c>
      <c r="F1087">
        <v>14926</v>
      </c>
      <c r="H1087">
        <f t="shared" si="376"/>
        <v>4.8000000000003595E-4</v>
      </c>
      <c r="I1087">
        <f t="shared" si="372"/>
        <v>48.62390151227418</v>
      </c>
      <c r="J1087">
        <f t="shared" si="385"/>
        <v>91.509196042122824</v>
      </c>
      <c r="K1087">
        <f t="shared" si="373"/>
        <v>0</v>
      </c>
      <c r="L1087">
        <f t="shared" si="374"/>
        <v>1</v>
      </c>
      <c r="M1087">
        <f t="shared" si="375"/>
        <v>0</v>
      </c>
      <c r="N1087">
        <f t="shared" ca="1" si="390"/>
        <v>0</v>
      </c>
      <c r="O1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7">
        <f t="shared" ca="1" si="377"/>
        <v>0.05</v>
      </c>
      <c r="R1087">
        <f t="shared" ca="1" si="378"/>
        <v>0</v>
      </c>
      <c r="S1087">
        <f t="shared" ca="1" si="379"/>
        <v>102.93760000000003</v>
      </c>
      <c r="T1087">
        <f t="shared" ca="1" si="380"/>
        <v>0</v>
      </c>
      <c r="U1087">
        <f t="shared" ca="1" si="381"/>
        <v>0</v>
      </c>
      <c r="Z1087">
        <f t="shared" si="386"/>
        <v>1.09348</v>
      </c>
      <c r="AA1087">
        <f t="shared" si="387"/>
        <v>1.08266</v>
      </c>
      <c r="AB1087">
        <f t="shared" si="391"/>
        <v>57.208872458411378</v>
      </c>
      <c r="AC1087">
        <f t="shared" si="389"/>
        <v>52.789755990513207</v>
      </c>
      <c r="AE1087">
        <f t="shared" si="383"/>
        <v>1.0904499999999999</v>
      </c>
      <c r="AF1087">
        <f t="shared" si="384"/>
        <v>1.08266</v>
      </c>
      <c r="AG1087">
        <f t="shared" si="388"/>
        <v>79.460847240053511</v>
      </c>
      <c r="AH1087">
        <f t="shared" si="382"/>
        <v>85.044929396664102</v>
      </c>
    </row>
    <row r="1088" spans="1:34">
      <c r="A1088" s="1">
        <v>42373.416666666664</v>
      </c>
      <c r="B1088">
        <v>1.08884</v>
      </c>
      <c r="C1088">
        <v>1.09199</v>
      </c>
      <c r="D1088">
        <v>1.08812</v>
      </c>
      <c r="E1088">
        <v>1.09121</v>
      </c>
      <c r="F1088">
        <v>20255</v>
      </c>
      <c r="H1088">
        <f t="shared" si="376"/>
        <v>7.2000000000005393E-4</v>
      </c>
      <c r="I1088">
        <f t="shared" si="372"/>
        <v>52.789755990513207</v>
      </c>
      <c r="J1088">
        <f t="shared" si="385"/>
        <v>85.044929396664102</v>
      </c>
      <c r="K1088">
        <f t="shared" si="373"/>
        <v>0</v>
      </c>
      <c r="L1088">
        <f t="shared" si="374"/>
        <v>0</v>
      </c>
      <c r="M1088">
        <f t="shared" si="375"/>
        <v>0</v>
      </c>
      <c r="N1088">
        <f t="shared" ca="1" si="390"/>
        <v>0</v>
      </c>
      <c r="O1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8">
        <f t="shared" ca="1" si="377"/>
        <v>0.05</v>
      </c>
      <c r="R1088">
        <f t="shared" ca="1" si="378"/>
        <v>0</v>
      </c>
      <c r="S1088">
        <f t="shared" ca="1" si="379"/>
        <v>102.93760000000003</v>
      </c>
      <c r="T1088">
        <f t="shared" ca="1" si="380"/>
        <v>0</v>
      </c>
      <c r="U1088">
        <f t="shared" ca="1" si="381"/>
        <v>0</v>
      </c>
      <c r="Z1088">
        <f t="shared" si="386"/>
        <v>1.09348</v>
      </c>
      <c r="AA1088">
        <f t="shared" si="387"/>
        <v>1.08266</v>
      </c>
      <c r="AB1088">
        <f t="shared" si="391"/>
        <v>79.020332717190541</v>
      </c>
      <c r="AC1088">
        <f t="shared" si="389"/>
        <v>62.430683918669452</v>
      </c>
      <c r="AE1088">
        <f t="shared" si="383"/>
        <v>1.09199</v>
      </c>
      <c r="AF1088">
        <f t="shared" si="384"/>
        <v>1.08266</v>
      </c>
      <c r="AG1088">
        <f t="shared" si="388"/>
        <v>91.639871382636684</v>
      </c>
      <c r="AH1088">
        <f t="shared" si="382"/>
        <v>85.55035931134509</v>
      </c>
    </row>
    <row r="1089" spans="1:34">
      <c r="A1089" s="1">
        <v>42373.458333333336</v>
      </c>
      <c r="B1089">
        <v>1.0911900000000001</v>
      </c>
      <c r="C1089">
        <v>1.09459</v>
      </c>
      <c r="D1089">
        <v>1.09101</v>
      </c>
      <c r="E1089">
        <v>1.09236</v>
      </c>
      <c r="F1089">
        <v>21684</v>
      </c>
      <c r="H1089">
        <f t="shared" si="376"/>
        <v>1.8000000000006899E-4</v>
      </c>
      <c r="I1089">
        <f t="shared" si="372"/>
        <v>62.430683918669452</v>
      </c>
      <c r="J1089">
        <f t="shared" si="385"/>
        <v>85.55035931134509</v>
      </c>
      <c r="K1089">
        <f t="shared" si="373"/>
        <v>0</v>
      </c>
      <c r="L1089">
        <f t="shared" si="374"/>
        <v>0</v>
      </c>
      <c r="M1089">
        <f t="shared" si="375"/>
        <v>0</v>
      </c>
      <c r="N1089">
        <f t="shared" ca="1" si="390"/>
        <v>0</v>
      </c>
      <c r="O1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9">
        <f t="shared" ca="1" si="377"/>
        <v>0.05</v>
      </c>
      <c r="R1089">
        <f t="shared" ca="1" si="378"/>
        <v>0</v>
      </c>
      <c r="S1089">
        <f t="shared" ca="1" si="379"/>
        <v>102.93760000000003</v>
      </c>
      <c r="T1089">
        <f t="shared" ca="1" si="380"/>
        <v>0</v>
      </c>
      <c r="U1089">
        <f t="shared" ca="1" si="381"/>
        <v>0</v>
      </c>
      <c r="Z1089">
        <f t="shared" si="386"/>
        <v>1.09459</v>
      </c>
      <c r="AA1089">
        <f t="shared" si="387"/>
        <v>1.08266</v>
      </c>
      <c r="AB1089">
        <f t="shared" si="391"/>
        <v>81.307627829002897</v>
      </c>
      <c r="AC1089">
        <f t="shared" si="389"/>
        <v>70.69659272434906</v>
      </c>
      <c r="AE1089">
        <f t="shared" si="383"/>
        <v>1.09459</v>
      </c>
      <c r="AF1089">
        <f t="shared" si="384"/>
        <v>1.0858300000000001</v>
      </c>
      <c r="AG1089">
        <f t="shared" si="388"/>
        <v>74.543378995433969</v>
      </c>
      <c r="AH1089">
        <f t="shared" si="382"/>
        <v>83.091625189035327</v>
      </c>
    </row>
    <row r="1090" spans="1:34">
      <c r="A1090" s="1">
        <v>42373.5</v>
      </c>
      <c r="B1090">
        <v>1.0923700000000001</v>
      </c>
      <c r="C1090">
        <v>1.0929899999999999</v>
      </c>
      <c r="D1090">
        <v>1.0911999999999999</v>
      </c>
      <c r="E1090">
        <v>1.09287</v>
      </c>
      <c r="F1090">
        <v>20216</v>
      </c>
      <c r="H1090">
        <f t="shared" si="376"/>
        <v>1.1700000000001154E-3</v>
      </c>
      <c r="I1090">
        <f t="shared" ref="I1090:I1153" si="392">AC1089</f>
        <v>70.69659272434906</v>
      </c>
      <c r="J1090">
        <f t="shared" si="385"/>
        <v>83.091625189035327</v>
      </c>
      <c r="K1090">
        <f t="shared" ref="K1090:K1153" si="393">IF(AND($I1090&gt;$Y$4,$I1089&gt;$Y$4),-1,IF(AND($I1090&lt;$Y$5,$I1089&lt;$Y$5),1,0))</f>
        <v>0</v>
      </c>
      <c r="L1090">
        <f t="shared" si="374"/>
        <v>0</v>
      </c>
      <c r="M1090">
        <f t="shared" si="375"/>
        <v>0</v>
      </c>
      <c r="N1090">
        <f t="shared" ca="1" si="390"/>
        <v>0</v>
      </c>
      <c r="O1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0">
        <f t="shared" ca="1" si="377"/>
        <v>0.05</v>
      </c>
      <c r="R1090">
        <f t="shared" ca="1" si="378"/>
        <v>0</v>
      </c>
      <c r="S1090">
        <f t="shared" ca="1" si="379"/>
        <v>102.93760000000003</v>
      </c>
      <c r="T1090">
        <f t="shared" ca="1" si="380"/>
        <v>0</v>
      </c>
      <c r="U1090">
        <f t="shared" ca="1" si="381"/>
        <v>0</v>
      </c>
      <c r="Z1090">
        <f t="shared" si="386"/>
        <v>1.09459</v>
      </c>
      <c r="AA1090">
        <f t="shared" si="387"/>
        <v>1.08266</v>
      </c>
      <c r="AB1090">
        <f t="shared" si="391"/>
        <v>85.582564962280429</v>
      </c>
      <c r="AC1090">
        <f t="shared" si="389"/>
        <v>75.779849491721308</v>
      </c>
      <c r="AE1090">
        <f t="shared" si="383"/>
        <v>1.09459</v>
      </c>
      <c r="AF1090">
        <f t="shared" si="384"/>
        <v>1.0866499999999999</v>
      </c>
      <c r="AG1090">
        <f t="shared" si="388"/>
        <v>78.337531486146958</v>
      </c>
      <c r="AH1090">
        <f t="shared" si="382"/>
        <v>76.44045524079047</v>
      </c>
    </row>
    <row r="1091" spans="1:34">
      <c r="A1091" s="1">
        <v>42373.541666666664</v>
      </c>
      <c r="B1091">
        <v>1.0928800000000001</v>
      </c>
      <c r="C1091">
        <v>1.09354</v>
      </c>
      <c r="D1091">
        <v>1.0904700000000001</v>
      </c>
      <c r="E1091">
        <v>1.0905400000000001</v>
      </c>
      <c r="F1091">
        <v>19498</v>
      </c>
      <c r="H1091">
        <f t="shared" si="376"/>
        <v>7.0000000000014495E-5</v>
      </c>
      <c r="I1091">
        <f t="shared" si="392"/>
        <v>75.779849491721308</v>
      </c>
      <c r="J1091">
        <f t="shared" si="385"/>
        <v>76.44045524079047</v>
      </c>
      <c r="K1091">
        <f t="shared" si="393"/>
        <v>-1</v>
      </c>
      <c r="L1091">
        <f t="shared" ref="L1091:L1154" si="394">IF(AND($I1091-$J1091&gt;$Y$6),-1,IF(AND($I1091-$J1091&lt;-$Y$5),1,0))</f>
        <v>0</v>
      </c>
      <c r="M1091">
        <f t="shared" ref="M1091:M1154" si="395">IF(AND(K1091=1,L1091=1),1,IF(AND(K1091=-1,L1091=-1),-1,0))</f>
        <v>0</v>
      </c>
      <c r="N1091">
        <f t="shared" ca="1" si="390"/>
        <v>0</v>
      </c>
      <c r="O1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1">
        <f t="shared" ca="1" si="377"/>
        <v>0.05</v>
      </c>
      <c r="R1091">
        <f t="shared" ca="1" si="378"/>
        <v>0</v>
      </c>
      <c r="S1091">
        <f t="shared" ca="1" si="379"/>
        <v>102.93760000000003</v>
      </c>
      <c r="T1091">
        <f t="shared" ca="1" si="380"/>
        <v>0</v>
      </c>
      <c r="U1091">
        <f t="shared" ca="1" si="381"/>
        <v>0</v>
      </c>
      <c r="Z1091">
        <f t="shared" si="386"/>
        <v>1.09459</v>
      </c>
      <c r="AA1091">
        <f t="shared" si="387"/>
        <v>1.08266</v>
      </c>
      <c r="AB1091">
        <f t="shared" si="391"/>
        <v>66.051969823974105</v>
      </c>
      <c r="AC1091">
        <f t="shared" si="389"/>
        <v>77.990623833111982</v>
      </c>
      <c r="AE1091">
        <f t="shared" si="383"/>
        <v>1.09459</v>
      </c>
      <c r="AF1091">
        <f t="shared" si="384"/>
        <v>1.0868899999999999</v>
      </c>
      <c r="AG1091">
        <f t="shared" si="388"/>
        <v>47.402597402599142</v>
      </c>
      <c r="AH1091">
        <f t="shared" si="382"/>
        <v>62.87006444437305</v>
      </c>
    </row>
    <row r="1092" spans="1:34">
      <c r="A1092" s="1">
        <v>42373.583333333336</v>
      </c>
      <c r="B1092">
        <v>1.0905499999999999</v>
      </c>
      <c r="C1092">
        <v>1.0916699999999999</v>
      </c>
      <c r="D1092">
        <v>1.0896999999999999</v>
      </c>
      <c r="E1092">
        <v>1.0916600000000001</v>
      </c>
      <c r="F1092">
        <v>18745</v>
      </c>
      <c r="H1092">
        <f t="shared" ref="H1092:H1155" si="396">MIN(E1092,B1092) - D1092</f>
        <v>8.5000000000001741E-4</v>
      </c>
      <c r="I1092">
        <f t="shared" si="392"/>
        <v>77.990623833111982</v>
      </c>
      <c r="J1092">
        <f t="shared" si="385"/>
        <v>62.87006444437305</v>
      </c>
      <c r="K1092">
        <f t="shared" si="393"/>
        <v>-1</v>
      </c>
      <c r="L1092">
        <f t="shared" si="394"/>
        <v>0</v>
      </c>
      <c r="M1092">
        <f t="shared" si="395"/>
        <v>0</v>
      </c>
      <c r="N1092">
        <f t="shared" ca="1" si="390"/>
        <v>0</v>
      </c>
      <c r="O1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2">
        <f t="shared" ref="P1092:P1155" ca="1" si="397">ROUNDDOWN(S1091/2000,2)</f>
        <v>0.05</v>
      </c>
      <c r="R1092">
        <f t="shared" ref="R1092:R1155" ca="1" si="398">O1092</f>
        <v>0</v>
      </c>
      <c r="S1092">
        <f t="shared" ref="S1092:S1155" ca="1" si="399">S1091+U1092</f>
        <v>102.93760000000003</v>
      </c>
      <c r="T1092">
        <f t="shared" ref="T1092:T1155" ca="1" si="400">SIGN(R1092)</f>
        <v>0</v>
      </c>
      <c r="U1092">
        <f t="shared" ref="U1092:U1155" ca="1" si="401">R1092*$V$4*P1092+IF(O1092=0,0,$V$3)</f>
        <v>0</v>
      </c>
      <c r="Z1092">
        <f t="shared" si="386"/>
        <v>1.09459</v>
      </c>
      <c r="AA1092">
        <f t="shared" si="387"/>
        <v>1.08266</v>
      </c>
      <c r="AB1092">
        <f t="shared" si="391"/>
        <v>75.440067057838405</v>
      </c>
      <c r="AC1092">
        <f t="shared" si="389"/>
        <v>77.095557418273955</v>
      </c>
      <c r="AE1092">
        <f t="shared" si="383"/>
        <v>1.09459</v>
      </c>
      <c r="AF1092">
        <f t="shared" si="384"/>
        <v>1.0873600000000001</v>
      </c>
      <c r="AG1092">
        <f t="shared" si="388"/>
        <v>59.474412171508447</v>
      </c>
      <c r="AH1092">
        <f t="shared" si="382"/>
        <v>53.438504787053795</v>
      </c>
    </row>
    <row r="1093" spans="1:34">
      <c r="A1093" s="1">
        <v>42373.625</v>
      </c>
      <c r="B1093">
        <v>1.09165</v>
      </c>
      <c r="C1093">
        <v>1.0924400000000001</v>
      </c>
      <c r="D1093">
        <v>1.08961</v>
      </c>
      <c r="E1093">
        <v>1.09056</v>
      </c>
      <c r="F1093">
        <v>18479</v>
      </c>
      <c r="H1093">
        <f t="shared" si="396"/>
        <v>9.5000000000000639E-4</v>
      </c>
      <c r="I1093">
        <f t="shared" si="392"/>
        <v>77.095557418273955</v>
      </c>
      <c r="J1093">
        <f t="shared" si="385"/>
        <v>53.438504787053795</v>
      </c>
      <c r="K1093">
        <f t="shared" si="393"/>
        <v>-1</v>
      </c>
      <c r="L1093">
        <f t="shared" si="394"/>
        <v>0</v>
      </c>
      <c r="M1093">
        <f t="shared" si="395"/>
        <v>0</v>
      </c>
      <c r="N1093">
        <f t="shared" ca="1" si="390"/>
        <v>0</v>
      </c>
      <c r="O1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3">
        <f t="shared" ca="1" si="397"/>
        <v>0.05</v>
      </c>
      <c r="R1093">
        <f t="shared" ca="1" si="398"/>
        <v>0</v>
      </c>
      <c r="S1093">
        <f t="shared" ca="1" si="399"/>
        <v>102.93760000000003</v>
      </c>
      <c r="T1093">
        <f t="shared" ca="1" si="400"/>
        <v>0</v>
      </c>
      <c r="U1093">
        <f t="shared" ca="1" si="401"/>
        <v>0</v>
      </c>
      <c r="Z1093">
        <f t="shared" si="386"/>
        <v>1.09459</v>
      </c>
      <c r="AA1093">
        <f t="shared" si="387"/>
        <v>1.08266</v>
      </c>
      <c r="AB1093">
        <f t="shared" si="391"/>
        <v>66.21961441743521</v>
      </c>
      <c r="AC1093">
        <f t="shared" si="389"/>
        <v>73.323554065382041</v>
      </c>
      <c r="AE1093">
        <f t="shared" si="383"/>
        <v>1.09459</v>
      </c>
      <c r="AF1093">
        <f t="shared" si="384"/>
        <v>1.08812</v>
      </c>
      <c r="AG1093">
        <f t="shared" si="388"/>
        <v>37.712519319938281</v>
      </c>
      <c r="AH1093">
        <f t="shared" si="382"/>
        <v>48.593465745723364</v>
      </c>
    </row>
    <row r="1094" spans="1:34">
      <c r="A1094" s="1">
        <v>42373.666666666664</v>
      </c>
      <c r="B1094">
        <v>1.09049</v>
      </c>
      <c r="C1094">
        <v>1.09049</v>
      </c>
      <c r="D1094">
        <v>1.0845100000000001</v>
      </c>
      <c r="E1094">
        <v>1.08541</v>
      </c>
      <c r="F1094">
        <v>20960</v>
      </c>
      <c r="H1094">
        <f t="shared" si="396"/>
        <v>8.9999999999990088E-4</v>
      </c>
      <c r="I1094">
        <f t="shared" si="392"/>
        <v>73.323554065382041</v>
      </c>
      <c r="J1094">
        <f t="shared" si="385"/>
        <v>48.593465745723364</v>
      </c>
      <c r="K1094">
        <f t="shared" si="393"/>
        <v>-1</v>
      </c>
      <c r="L1094">
        <f t="shared" si="394"/>
        <v>0</v>
      </c>
      <c r="M1094">
        <f t="shared" si="395"/>
        <v>0</v>
      </c>
      <c r="N1094">
        <f t="shared" ca="1" si="390"/>
        <v>0</v>
      </c>
      <c r="O1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4">
        <f t="shared" ca="1" si="397"/>
        <v>0.05</v>
      </c>
      <c r="R1094">
        <f t="shared" ca="1" si="398"/>
        <v>0</v>
      </c>
      <c r="S1094">
        <f t="shared" ca="1" si="399"/>
        <v>102.93760000000003</v>
      </c>
      <c r="T1094">
        <f t="shared" ca="1" si="400"/>
        <v>0</v>
      </c>
      <c r="U1094">
        <f t="shared" ca="1" si="401"/>
        <v>0</v>
      </c>
      <c r="Z1094">
        <f t="shared" si="386"/>
        <v>1.09459</v>
      </c>
      <c r="AA1094">
        <f t="shared" si="387"/>
        <v>1.08266</v>
      </c>
      <c r="AB1094">
        <f t="shared" si="391"/>
        <v>23.051131601006126</v>
      </c>
      <c r="AC1094">
        <f t="shared" si="389"/>
        <v>57.690695725063456</v>
      </c>
      <c r="AE1094">
        <f t="shared" si="383"/>
        <v>1.09459</v>
      </c>
      <c r="AF1094">
        <f t="shared" si="384"/>
        <v>1.0845100000000001</v>
      </c>
      <c r="AG1094">
        <f t="shared" si="388"/>
        <v>8.928571428570562</v>
      </c>
      <c r="AH1094">
        <f t="shared" si="382"/>
        <v>23.320545374254422</v>
      </c>
    </row>
    <row r="1095" spans="1:34">
      <c r="A1095" s="1">
        <v>42373.708333333336</v>
      </c>
      <c r="B1095">
        <v>1.0854200000000001</v>
      </c>
      <c r="C1095">
        <v>1.0862499999999999</v>
      </c>
      <c r="D1095">
        <v>1.08327</v>
      </c>
      <c r="E1095">
        <v>1.08344</v>
      </c>
      <c r="F1095">
        <v>21017</v>
      </c>
      <c r="H1095">
        <f t="shared" si="396"/>
        <v>1.7000000000000348E-4</v>
      </c>
      <c r="I1095">
        <f t="shared" si="392"/>
        <v>57.690695725063456</v>
      </c>
      <c r="J1095">
        <f t="shared" si="385"/>
        <v>23.320545374254422</v>
      </c>
      <c r="K1095">
        <f t="shared" si="393"/>
        <v>0</v>
      </c>
      <c r="L1095">
        <f t="shared" si="394"/>
        <v>-1</v>
      </c>
      <c r="M1095">
        <f t="shared" si="395"/>
        <v>0</v>
      </c>
      <c r="N1095">
        <f t="shared" ca="1" si="390"/>
        <v>0</v>
      </c>
      <c r="O1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5">
        <f t="shared" ca="1" si="397"/>
        <v>0.05</v>
      </c>
      <c r="R1095">
        <f t="shared" ca="1" si="398"/>
        <v>0</v>
      </c>
      <c r="S1095">
        <f t="shared" ca="1" si="399"/>
        <v>102.93760000000003</v>
      </c>
      <c r="T1095">
        <f t="shared" ca="1" si="400"/>
        <v>0</v>
      </c>
      <c r="U1095">
        <f t="shared" ca="1" si="401"/>
        <v>0</v>
      </c>
      <c r="Z1095">
        <f t="shared" si="386"/>
        <v>1.09459</v>
      </c>
      <c r="AA1095">
        <f t="shared" si="387"/>
        <v>1.08266</v>
      </c>
      <c r="AB1095">
        <f t="shared" si="391"/>
        <v>6.5381391450126003</v>
      </c>
      <c r="AC1095">
        <f t="shared" si="389"/>
        <v>42.812238055323078</v>
      </c>
      <c r="AE1095">
        <f t="shared" si="383"/>
        <v>1.09459</v>
      </c>
      <c r="AF1095">
        <f t="shared" si="384"/>
        <v>1.08327</v>
      </c>
      <c r="AG1095">
        <f t="shared" si="388"/>
        <v>1.5017667844523279</v>
      </c>
      <c r="AH1095">
        <f t="shared" si="382"/>
        <v>5.2151691065114445</v>
      </c>
    </row>
    <row r="1096" spans="1:34">
      <c r="A1096" s="1">
        <v>42373.75</v>
      </c>
      <c r="B1096">
        <v>1.08344</v>
      </c>
      <c r="C1096">
        <v>1.08473</v>
      </c>
      <c r="D1096">
        <v>1.08006</v>
      </c>
      <c r="E1096">
        <v>1.0800799999999999</v>
      </c>
      <c r="F1096">
        <v>23578</v>
      </c>
      <c r="H1096">
        <f t="shared" si="396"/>
        <v>1.9999999999908979E-5</v>
      </c>
      <c r="I1096">
        <f t="shared" si="392"/>
        <v>42.812238055323078</v>
      </c>
      <c r="J1096">
        <f t="shared" si="385"/>
        <v>5.2151691065114445</v>
      </c>
      <c r="K1096">
        <f t="shared" si="393"/>
        <v>0</v>
      </c>
      <c r="L1096">
        <f t="shared" si="394"/>
        <v>-1</v>
      </c>
      <c r="M1096">
        <f t="shared" si="395"/>
        <v>0</v>
      </c>
      <c r="N1096">
        <f t="shared" ca="1" si="390"/>
        <v>0</v>
      </c>
      <c r="O1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6">
        <f t="shared" ca="1" si="397"/>
        <v>0.05</v>
      </c>
      <c r="R1096">
        <f t="shared" ca="1" si="398"/>
        <v>0</v>
      </c>
      <c r="S1096">
        <f t="shared" ca="1" si="399"/>
        <v>102.93760000000003</v>
      </c>
      <c r="T1096">
        <f t="shared" ca="1" si="400"/>
        <v>0</v>
      </c>
      <c r="U1096">
        <f t="shared" ca="1" si="401"/>
        <v>0</v>
      </c>
      <c r="Z1096">
        <f t="shared" si="386"/>
        <v>1.09459</v>
      </c>
      <c r="AA1096">
        <f t="shared" si="387"/>
        <v>1.08006</v>
      </c>
      <c r="AB1096">
        <f t="shared" si="391"/>
        <v>0.13764624913908516</v>
      </c>
      <c r="AC1096">
        <f t="shared" si="389"/>
        <v>23.986632853148254</v>
      </c>
      <c r="AE1096">
        <f t="shared" si="383"/>
        <v>1.09354</v>
      </c>
      <c r="AF1096">
        <f t="shared" si="384"/>
        <v>1.08006</v>
      </c>
      <c r="AG1096">
        <f t="shared" si="388"/>
        <v>0.14836795252158066</v>
      </c>
      <c r="AH1096">
        <f t="shared" si="382"/>
        <v>0.82506736848695428</v>
      </c>
    </row>
    <row r="1097" spans="1:34">
      <c r="A1097" s="1">
        <v>42373.791666666664</v>
      </c>
      <c r="B1097">
        <v>1.0800799999999999</v>
      </c>
      <c r="C1097">
        <v>1.0811900000000001</v>
      </c>
      <c r="D1097">
        <v>1.07806</v>
      </c>
      <c r="E1097">
        <v>1.0802700000000001</v>
      </c>
      <c r="F1097">
        <v>21580</v>
      </c>
      <c r="H1097">
        <f t="shared" si="396"/>
        <v>2.0199999999999108E-3</v>
      </c>
      <c r="I1097">
        <f t="shared" si="392"/>
        <v>23.986632853148254</v>
      </c>
      <c r="J1097">
        <f t="shared" si="385"/>
        <v>0.82506736848695428</v>
      </c>
      <c r="K1097">
        <f t="shared" si="393"/>
        <v>0</v>
      </c>
      <c r="L1097">
        <f t="shared" si="394"/>
        <v>0</v>
      </c>
      <c r="M1097">
        <f t="shared" si="395"/>
        <v>0</v>
      </c>
      <c r="N1097">
        <f t="shared" ca="1" si="390"/>
        <v>0</v>
      </c>
      <c r="O1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7">
        <f t="shared" ca="1" si="397"/>
        <v>0.05</v>
      </c>
      <c r="R1097">
        <f t="shared" ca="1" si="398"/>
        <v>0</v>
      </c>
      <c r="S1097">
        <f t="shared" ca="1" si="399"/>
        <v>102.93760000000003</v>
      </c>
      <c r="T1097">
        <f t="shared" ca="1" si="400"/>
        <v>0</v>
      </c>
      <c r="U1097">
        <f t="shared" ca="1" si="401"/>
        <v>0</v>
      </c>
      <c r="Z1097">
        <f t="shared" si="386"/>
        <v>1.09459</v>
      </c>
      <c r="AA1097">
        <f t="shared" si="387"/>
        <v>1.07806</v>
      </c>
      <c r="AB1097">
        <f t="shared" si="391"/>
        <v>13.369630973987018</v>
      </c>
      <c r="AC1097">
        <f t="shared" si="389"/>
        <v>10.774136992286207</v>
      </c>
      <c r="AE1097">
        <f t="shared" si="383"/>
        <v>1.09354</v>
      </c>
      <c r="AF1097">
        <f t="shared" si="384"/>
        <v>1.07806</v>
      </c>
      <c r="AG1097">
        <f t="shared" si="388"/>
        <v>14.276485788114043</v>
      </c>
      <c r="AH1097">
        <f t="shared" si="382"/>
        <v>7.2124268703178114</v>
      </c>
    </row>
    <row r="1098" spans="1:34">
      <c r="A1098" s="1">
        <v>42373.833333333336</v>
      </c>
      <c r="B1098">
        <v>1.08026</v>
      </c>
      <c r="C1098">
        <v>1.0822700000000001</v>
      </c>
      <c r="D1098">
        <v>1.07995</v>
      </c>
      <c r="E1098">
        <v>1.0817699999999999</v>
      </c>
      <c r="F1098">
        <v>17135</v>
      </c>
      <c r="H1098">
        <f t="shared" si="396"/>
        <v>3.1000000000003247E-4</v>
      </c>
      <c r="I1098">
        <f t="shared" si="392"/>
        <v>10.774136992286207</v>
      </c>
      <c r="J1098">
        <f t="shared" si="385"/>
        <v>7.2124268703178114</v>
      </c>
      <c r="K1098">
        <f t="shared" si="393"/>
        <v>1</v>
      </c>
      <c r="L1098">
        <f t="shared" si="394"/>
        <v>0</v>
      </c>
      <c r="M1098">
        <f t="shared" si="395"/>
        <v>0</v>
      </c>
      <c r="N1098">
        <f t="shared" ca="1" si="390"/>
        <v>0</v>
      </c>
      <c r="O1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8">
        <f t="shared" ca="1" si="397"/>
        <v>0.05</v>
      </c>
      <c r="R1098">
        <f t="shared" ca="1" si="398"/>
        <v>0</v>
      </c>
      <c r="S1098">
        <f t="shared" ca="1" si="399"/>
        <v>102.93760000000003</v>
      </c>
      <c r="T1098">
        <f t="shared" ca="1" si="400"/>
        <v>0</v>
      </c>
      <c r="U1098">
        <f t="shared" ca="1" si="401"/>
        <v>0</v>
      </c>
      <c r="Z1098">
        <f t="shared" si="386"/>
        <v>1.09459</v>
      </c>
      <c r="AA1098">
        <f t="shared" si="387"/>
        <v>1.07806</v>
      </c>
      <c r="AB1098">
        <f t="shared" si="391"/>
        <v>22.444041137325438</v>
      </c>
      <c r="AC1098">
        <f t="shared" si="389"/>
        <v>10.622364376366036</v>
      </c>
      <c r="AE1098">
        <f t="shared" si="383"/>
        <v>1.0924400000000001</v>
      </c>
      <c r="AF1098">
        <f t="shared" si="384"/>
        <v>1.07806</v>
      </c>
      <c r="AG1098">
        <f t="shared" si="388"/>
        <v>25.799721835882227</v>
      </c>
      <c r="AH1098">
        <f t="shared" si="382"/>
        <v>20.038103811998134</v>
      </c>
    </row>
    <row r="1099" spans="1:34">
      <c r="A1099" s="1">
        <v>42373.875</v>
      </c>
      <c r="B1099">
        <v>1.08178</v>
      </c>
      <c r="C1099">
        <v>1.0824400000000001</v>
      </c>
      <c r="D1099">
        <v>1.08121</v>
      </c>
      <c r="E1099">
        <v>1.0821700000000001</v>
      </c>
      <c r="F1099">
        <v>15519</v>
      </c>
      <c r="H1099">
        <f t="shared" si="396"/>
        <v>5.6999999999995943E-4</v>
      </c>
      <c r="I1099">
        <f t="shared" si="392"/>
        <v>10.622364376366036</v>
      </c>
      <c r="J1099">
        <f t="shared" si="385"/>
        <v>20.038103811998134</v>
      </c>
      <c r="K1099">
        <f t="shared" si="393"/>
        <v>1</v>
      </c>
      <c r="L1099">
        <f t="shared" si="394"/>
        <v>0</v>
      </c>
      <c r="M1099">
        <f t="shared" si="395"/>
        <v>0</v>
      </c>
      <c r="N1099">
        <f t="shared" ca="1" si="390"/>
        <v>0</v>
      </c>
      <c r="O1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9">
        <f t="shared" ca="1" si="397"/>
        <v>0.05</v>
      </c>
      <c r="R1099">
        <f t="shared" ca="1" si="398"/>
        <v>0</v>
      </c>
      <c r="S1099">
        <f t="shared" ca="1" si="399"/>
        <v>102.93760000000003</v>
      </c>
      <c r="T1099">
        <f t="shared" ca="1" si="400"/>
        <v>0</v>
      </c>
      <c r="U1099">
        <f t="shared" ca="1" si="401"/>
        <v>0</v>
      </c>
      <c r="Z1099">
        <f t="shared" si="386"/>
        <v>1.09459</v>
      </c>
      <c r="AA1099">
        <f t="shared" si="387"/>
        <v>1.07806</v>
      </c>
      <c r="AB1099">
        <f t="shared" si="391"/>
        <v>24.863883847550362</v>
      </c>
      <c r="AC1099">
        <f t="shared" si="389"/>
        <v>15.203800552000475</v>
      </c>
      <c r="AE1099">
        <f t="shared" si="383"/>
        <v>1.0924400000000001</v>
      </c>
      <c r="AF1099">
        <f t="shared" si="384"/>
        <v>1.07806</v>
      </c>
      <c r="AG1099">
        <f t="shared" si="388"/>
        <v>28.581363004172751</v>
      </c>
      <c r="AH1099">
        <f t="shared" si="382"/>
        <v>27.190542420027491</v>
      </c>
    </row>
    <row r="1100" spans="1:34">
      <c r="A1100" s="1">
        <v>42373.916666666664</v>
      </c>
      <c r="B1100">
        <v>1.0821799999999999</v>
      </c>
      <c r="C1100">
        <v>1.0827599999999999</v>
      </c>
      <c r="D1100">
        <v>1.08152</v>
      </c>
      <c r="E1100">
        <v>1.0827</v>
      </c>
      <c r="F1100">
        <v>14773</v>
      </c>
      <c r="H1100">
        <f t="shared" si="396"/>
        <v>6.599999999998829E-4</v>
      </c>
      <c r="I1100">
        <f t="shared" si="392"/>
        <v>15.203800552000475</v>
      </c>
      <c r="J1100">
        <f t="shared" si="385"/>
        <v>27.190542420027491</v>
      </c>
      <c r="K1100">
        <f t="shared" si="393"/>
        <v>1</v>
      </c>
      <c r="L1100">
        <f t="shared" si="394"/>
        <v>0</v>
      </c>
      <c r="M1100">
        <f t="shared" si="395"/>
        <v>0</v>
      </c>
      <c r="N1100">
        <f t="shared" ca="1" si="390"/>
        <v>0</v>
      </c>
      <c r="O1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0">
        <f t="shared" ca="1" si="397"/>
        <v>0.05</v>
      </c>
      <c r="R1100">
        <f t="shared" ca="1" si="398"/>
        <v>0</v>
      </c>
      <c r="S1100">
        <f t="shared" ca="1" si="399"/>
        <v>102.93760000000003</v>
      </c>
      <c r="T1100">
        <f t="shared" ca="1" si="400"/>
        <v>0</v>
      </c>
      <c r="U1100">
        <f t="shared" ca="1" si="401"/>
        <v>0</v>
      </c>
      <c r="Z1100">
        <f t="shared" si="386"/>
        <v>1.09459</v>
      </c>
      <c r="AA1100">
        <f t="shared" si="387"/>
        <v>1.07806</v>
      </c>
      <c r="AB1100">
        <f t="shared" si="391"/>
        <v>28.070175438596468</v>
      </c>
      <c r="AC1100">
        <f t="shared" si="389"/>
        <v>22.186932849364823</v>
      </c>
      <c r="AE1100">
        <f t="shared" si="383"/>
        <v>1.09049</v>
      </c>
      <c r="AF1100">
        <f t="shared" si="384"/>
        <v>1.07806</v>
      </c>
      <c r="AG1100">
        <f t="shared" si="388"/>
        <v>37.329042638777146</v>
      </c>
      <c r="AH1100">
        <f t="shared" si="382"/>
        <v>32.955202821474948</v>
      </c>
    </row>
    <row r="1101" spans="1:34">
      <c r="A1101" s="1">
        <v>42373.958333333336</v>
      </c>
      <c r="B1101">
        <v>1.0826899999999999</v>
      </c>
      <c r="C1101">
        <v>1.08368</v>
      </c>
      <c r="D1101">
        <v>1.08256</v>
      </c>
      <c r="E1101">
        <v>1.0828500000000001</v>
      </c>
      <c r="F1101">
        <v>16533</v>
      </c>
      <c r="H1101">
        <f t="shared" si="396"/>
        <v>1.2999999999996348E-4</v>
      </c>
      <c r="I1101">
        <f t="shared" si="392"/>
        <v>22.186932849364823</v>
      </c>
      <c r="J1101">
        <f t="shared" si="385"/>
        <v>32.955202821474948</v>
      </c>
      <c r="K1101">
        <f t="shared" si="393"/>
        <v>1</v>
      </c>
      <c r="L1101">
        <f t="shared" si="394"/>
        <v>0</v>
      </c>
      <c r="M1101">
        <f t="shared" si="395"/>
        <v>0</v>
      </c>
      <c r="N1101">
        <f t="shared" ca="1" si="390"/>
        <v>0</v>
      </c>
      <c r="O1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1">
        <f t="shared" ca="1" si="397"/>
        <v>0.05</v>
      </c>
      <c r="R1101">
        <f t="shared" ca="1" si="398"/>
        <v>0</v>
      </c>
      <c r="S1101">
        <f t="shared" ca="1" si="399"/>
        <v>102.93760000000003</v>
      </c>
      <c r="T1101">
        <f t="shared" ca="1" si="400"/>
        <v>0</v>
      </c>
      <c r="U1101">
        <f t="shared" ca="1" si="401"/>
        <v>0</v>
      </c>
      <c r="Z1101">
        <f t="shared" si="386"/>
        <v>1.09459</v>
      </c>
      <c r="AA1101">
        <f t="shared" si="387"/>
        <v>1.07806</v>
      </c>
      <c r="AB1101">
        <f t="shared" si="391"/>
        <v>28.977616454930981</v>
      </c>
      <c r="AC1101">
        <f t="shared" si="389"/>
        <v>26.088929219600811</v>
      </c>
      <c r="AE1101">
        <f t="shared" si="383"/>
        <v>1.0862499999999999</v>
      </c>
      <c r="AF1101">
        <f t="shared" si="384"/>
        <v>1.07806</v>
      </c>
      <c r="AG1101">
        <f t="shared" si="388"/>
        <v>58.485958485959941</v>
      </c>
      <c r="AH1101">
        <f t="shared" ref="AH1101:AH1164" si="402">AVERAGE($AG1100:$AG1101)</f>
        <v>47.90750056236854</v>
      </c>
    </row>
    <row r="1102" spans="1:34">
      <c r="A1102" s="1">
        <v>42374</v>
      </c>
      <c r="B1102">
        <v>1.0828800000000001</v>
      </c>
      <c r="C1102">
        <v>1.08368</v>
      </c>
      <c r="D1102">
        <v>1.08283</v>
      </c>
      <c r="E1102">
        <v>1.08287</v>
      </c>
      <c r="F1102">
        <v>13943</v>
      </c>
      <c r="H1102">
        <f t="shared" si="396"/>
        <v>4.0000000000040004E-5</v>
      </c>
      <c r="I1102">
        <f t="shared" si="392"/>
        <v>26.088929219600811</v>
      </c>
      <c r="J1102">
        <f t="shared" si="385"/>
        <v>47.90750056236854</v>
      </c>
      <c r="K1102">
        <f t="shared" si="393"/>
        <v>1</v>
      </c>
      <c r="L1102">
        <f t="shared" si="394"/>
        <v>0</v>
      </c>
      <c r="M1102">
        <f t="shared" si="395"/>
        <v>0</v>
      </c>
      <c r="N1102">
        <f t="shared" ca="1" si="390"/>
        <v>0</v>
      </c>
      <c r="O1102">
        <f ca="1">IF(ISNA(HLOOKUP(ROW()+1,Лист1!$DD$3:$GY$28,26,FALSE)),IF(ISNA(HLOOKUP(ROW()+1,Лист1!$DD$37:$GY$62,26,FALSE)),0,HLOOKUP(ROW()+1,Лист1!$DD$37:$GY$62,26,FALSE)),HLOOKUP(ROW()+1,Лист1!$DD$3:$GY$28,26,FALSE))</f>
        <v>-3.8999999999989043E-4</v>
      </c>
      <c r="P1102">
        <f t="shared" ca="1" si="397"/>
        <v>0.05</v>
      </c>
      <c r="R1102">
        <f t="shared" ca="1" si="398"/>
        <v>-3.8999999999989043E-4</v>
      </c>
      <c r="S1102">
        <f t="shared" ca="1" si="399"/>
        <v>102.91610000000004</v>
      </c>
      <c r="T1102">
        <f t="shared" ca="1" si="400"/>
        <v>-1</v>
      </c>
      <c r="U1102">
        <f t="shared" ca="1" si="401"/>
        <v>-2.1499999999994523E-2</v>
      </c>
      <c r="Z1102">
        <f t="shared" si="386"/>
        <v>1.09459</v>
      </c>
      <c r="AA1102">
        <f t="shared" si="387"/>
        <v>1.07806</v>
      </c>
      <c r="AB1102">
        <f t="shared" si="391"/>
        <v>29.098608590441621</v>
      </c>
      <c r="AC1102">
        <f t="shared" si="389"/>
        <v>27.752571082879861</v>
      </c>
      <c r="AE1102">
        <f t="shared" si="383"/>
        <v>1.08473</v>
      </c>
      <c r="AF1102">
        <f t="shared" si="384"/>
        <v>1.07806</v>
      </c>
      <c r="AG1102">
        <f t="shared" si="388"/>
        <v>72.113943028485977</v>
      </c>
      <c r="AH1102">
        <f t="shared" si="402"/>
        <v>65.299950757222959</v>
      </c>
    </row>
    <row r="1103" spans="1:34">
      <c r="A1103" s="1">
        <v>42374.041666666664</v>
      </c>
      <c r="B1103">
        <v>1.0828599999999999</v>
      </c>
      <c r="C1103">
        <v>1.0832599999999999</v>
      </c>
      <c r="D1103">
        <v>1.08266</v>
      </c>
      <c r="E1103">
        <v>1.0828500000000001</v>
      </c>
      <c r="F1103">
        <v>12102</v>
      </c>
      <c r="H1103">
        <f t="shared" si="396"/>
        <v>1.9000000000013451E-4</v>
      </c>
      <c r="I1103">
        <f t="shared" si="392"/>
        <v>27.752571082879861</v>
      </c>
      <c r="J1103">
        <f t="shared" si="385"/>
        <v>65.299950757222959</v>
      </c>
      <c r="K1103">
        <f t="shared" si="393"/>
        <v>1</v>
      </c>
      <c r="L1103">
        <f t="shared" si="394"/>
        <v>0</v>
      </c>
      <c r="M1103">
        <f t="shared" si="395"/>
        <v>0</v>
      </c>
      <c r="N1103">
        <f t="shared" ca="1" si="390"/>
        <v>0</v>
      </c>
      <c r="O1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3">
        <f t="shared" ca="1" si="397"/>
        <v>0.05</v>
      </c>
      <c r="R1103">
        <f t="shared" ca="1" si="398"/>
        <v>0</v>
      </c>
      <c r="S1103">
        <f t="shared" ca="1" si="399"/>
        <v>102.91610000000004</v>
      </c>
      <c r="T1103">
        <f t="shared" ca="1" si="400"/>
        <v>0</v>
      </c>
      <c r="U1103">
        <f t="shared" ca="1" si="401"/>
        <v>0</v>
      </c>
      <c r="Z1103">
        <f t="shared" si="386"/>
        <v>1.09459</v>
      </c>
      <c r="AA1103">
        <f t="shared" si="387"/>
        <v>1.07806</v>
      </c>
      <c r="AB1103">
        <f t="shared" si="391"/>
        <v>28.977616454930981</v>
      </c>
      <c r="AC1103">
        <f t="shared" si="389"/>
        <v>28.781004234725014</v>
      </c>
      <c r="AE1103">
        <f t="shared" si="383"/>
        <v>1.08368</v>
      </c>
      <c r="AF1103">
        <f t="shared" si="384"/>
        <v>1.07806</v>
      </c>
      <c r="AG1103">
        <f t="shared" si="388"/>
        <v>85.231316725980548</v>
      </c>
      <c r="AH1103">
        <f t="shared" si="402"/>
        <v>78.672629877233263</v>
      </c>
    </row>
    <row r="1104" spans="1:34">
      <c r="A1104" s="1">
        <v>42374.083333333336</v>
      </c>
      <c r="B1104">
        <v>1.08283</v>
      </c>
      <c r="C1104">
        <v>1.0828800000000001</v>
      </c>
      <c r="D1104">
        <v>1.0822799999999999</v>
      </c>
      <c r="E1104">
        <v>1.0823400000000001</v>
      </c>
      <c r="F1104">
        <v>12663</v>
      </c>
      <c r="H1104">
        <f t="shared" si="396"/>
        <v>6.0000000000171028E-5</v>
      </c>
      <c r="I1104">
        <f t="shared" si="392"/>
        <v>28.781004234725014</v>
      </c>
      <c r="J1104">
        <f t="shared" si="385"/>
        <v>78.672629877233263</v>
      </c>
      <c r="K1104">
        <f t="shared" si="393"/>
        <v>1</v>
      </c>
      <c r="L1104">
        <f t="shared" si="394"/>
        <v>1</v>
      </c>
      <c r="M1104">
        <f t="shared" si="395"/>
        <v>1</v>
      </c>
      <c r="N1104">
        <f t="shared" ca="1" si="390"/>
        <v>1</v>
      </c>
      <c r="O1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4">
        <f t="shared" ca="1" si="397"/>
        <v>0.05</v>
      </c>
      <c r="R1104">
        <f t="shared" ca="1" si="398"/>
        <v>0</v>
      </c>
      <c r="S1104">
        <f t="shared" ca="1" si="399"/>
        <v>102.91610000000004</v>
      </c>
      <c r="T1104">
        <f t="shared" ca="1" si="400"/>
        <v>0</v>
      </c>
      <c r="U1104">
        <f t="shared" ca="1" si="401"/>
        <v>0</v>
      </c>
      <c r="Z1104">
        <f t="shared" si="386"/>
        <v>1.09459</v>
      </c>
      <c r="AA1104">
        <f t="shared" si="387"/>
        <v>1.07806</v>
      </c>
      <c r="AB1104">
        <f t="shared" si="391"/>
        <v>25.892316999395515</v>
      </c>
      <c r="AC1104">
        <f t="shared" si="389"/>
        <v>28.236539624924774</v>
      </c>
      <c r="AE1104">
        <f t="shared" si="383"/>
        <v>1.08368</v>
      </c>
      <c r="AF1104">
        <f t="shared" si="384"/>
        <v>1.07995</v>
      </c>
      <c r="AG1104">
        <f t="shared" si="388"/>
        <v>64.075067024131556</v>
      </c>
      <c r="AH1104">
        <f t="shared" si="402"/>
        <v>74.653191875056052</v>
      </c>
    </row>
    <row r="1105" spans="1:34">
      <c r="A1105" s="1">
        <v>42374.125</v>
      </c>
      <c r="B1105">
        <v>1.0823499999999999</v>
      </c>
      <c r="C1105">
        <v>1.08342</v>
      </c>
      <c r="D1105">
        <v>1.0817399999999999</v>
      </c>
      <c r="E1105">
        <v>1.0831</v>
      </c>
      <c r="F1105">
        <v>12985</v>
      </c>
      <c r="H1105">
        <f t="shared" si="396"/>
        <v>6.0999999999999943E-4</v>
      </c>
      <c r="I1105">
        <f t="shared" si="392"/>
        <v>28.236539624924774</v>
      </c>
      <c r="J1105">
        <f t="shared" si="385"/>
        <v>74.653191875056052</v>
      </c>
      <c r="K1105">
        <f t="shared" si="393"/>
        <v>1</v>
      </c>
      <c r="L1105">
        <f t="shared" si="394"/>
        <v>1</v>
      </c>
      <c r="M1105">
        <f t="shared" si="395"/>
        <v>1</v>
      </c>
      <c r="N1105">
        <f t="shared" ca="1" si="390"/>
        <v>0</v>
      </c>
      <c r="O1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5">
        <f t="shared" ca="1" si="397"/>
        <v>0.05</v>
      </c>
      <c r="R1105">
        <f t="shared" ca="1" si="398"/>
        <v>0</v>
      </c>
      <c r="S1105">
        <f t="shared" ca="1" si="399"/>
        <v>102.91610000000004</v>
      </c>
      <c r="T1105">
        <f t="shared" ca="1" si="400"/>
        <v>0</v>
      </c>
      <c r="U1105">
        <f t="shared" ca="1" si="401"/>
        <v>0</v>
      </c>
      <c r="Z1105">
        <f t="shared" si="386"/>
        <v>1.09459</v>
      </c>
      <c r="AA1105">
        <f t="shared" si="387"/>
        <v>1.07806</v>
      </c>
      <c r="AB1105">
        <f t="shared" si="391"/>
        <v>30.490018148820049</v>
      </c>
      <c r="AC1105">
        <f t="shared" si="389"/>
        <v>28.614640048397042</v>
      </c>
      <c r="AE1105">
        <f t="shared" si="383"/>
        <v>1.08368</v>
      </c>
      <c r="AF1105">
        <f t="shared" si="384"/>
        <v>1.08121</v>
      </c>
      <c r="AG1105">
        <f t="shared" si="388"/>
        <v>76.518218623480507</v>
      </c>
      <c r="AH1105">
        <f t="shared" si="402"/>
        <v>70.296642823806025</v>
      </c>
    </row>
    <row r="1106" spans="1:34">
      <c r="A1106" s="1">
        <v>42374.166666666664</v>
      </c>
      <c r="B1106">
        <v>1.0830900000000001</v>
      </c>
      <c r="C1106">
        <v>1.08385</v>
      </c>
      <c r="D1106">
        <v>1.08216</v>
      </c>
      <c r="E1106">
        <v>1.0824400000000001</v>
      </c>
      <c r="F1106">
        <v>16151</v>
      </c>
      <c r="H1106">
        <f t="shared" si="396"/>
        <v>2.8000000000005798E-4</v>
      </c>
      <c r="I1106">
        <f t="shared" si="392"/>
        <v>28.614640048397042</v>
      </c>
      <c r="J1106">
        <f t="shared" si="385"/>
        <v>70.296642823806025</v>
      </c>
      <c r="K1106">
        <f t="shared" si="393"/>
        <v>1</v>
      </c>
      <c r="L1106">
        <f t="shared" si="394"/>
        <v>1</v>
      </c>
      <c r="M1106">
        <f t="shared" si="395"/>
        <v>1</v>
      </c>
      <c r="N1106">
        <f t="shared" ca="1" si="390"/>
        <v>0</v>
      </c>
      <c r="O1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6">
        <f t="shared" ca="1" si="397"/>
        <v>0.05</v>
      </c>
      <c r="R1106">
        <f t="shared" ca="1" si="398"/>
        <v>0</v>
      </c>
      <c r="S1106">
        <f t="shared" ca="1" si="399"/>
        <v>102.91610000000004</v>
      </c>
      <c r="T1106">
        <f t="shared" ca="1" si="400"/>
        <v>0</v>
      </c>
      <c r="U1106">
        <f t="shared" ca="1" si="401"/>
        <v>0</v>
      </c>
      <c r="Z1106">
        <f t="shared" si="386"/>
        <v>1.09459</v>
      </c>
      <c r="AA1106">
        <f t="shared" si="387"/>
        <v>1.07806</v>
      </c>
      <c r="AB1106">
        <f t="shared" si="391"/>
        <v>26.497277676951409</v>
      </c>
      <c r="AC1106">
        <f t="shared" si="389"/>
        <v>27.964307320024492</v>
      </c>
      <c r="AE1106">
        <f t="shared" si="383"/>
        <v>1.08385</v>
      </c>
      <c r="AF1106">
        <f t="shared" si="384"/>
        <v>1.08152</v>
      </c>
      <c r="AG1106">
        <f t="shared" si="388"/>
        <v>39.484978540774861</v>
      </c>
      <c r="AH1106">
        <f t="shared" si="402"/>
        <v>58.001598582127684</v>
      </c>
    </row>
    <row r="1107" spans="1:34">
      <c r="A1107" s="1">
        <v>42374.208333333336</v>
      </c>
      <c r="B1107">
        <v>1.08243</v>
      </c>
      <c r="C1107">
        <v>1.0828100000000001</v>
      </c>
      <c r="D1107">
        <v>1.08148</v>
      </c>
      <c r="E1107">
        <v>1.08165</v>
      </c>
      <c r="F1107">
        <v>13768</v>
      </c>
      <c r="H1107">
        <f t="shared" si="396"/>
        <v>1.7000000000000348E-4</v>
      </c>
      <c r="I1107">
        <f t="shared" si="392"/>
        <v>27.964307320024492</v>
      </c>
      <c r="J1107">
        <f t="shared" si="385"/>
        <v>58.001598582127684</v>
      </c>
      <c r="K1107">
        <f t="shared" si="393"/>
        <v>1</v>
      </c>
      <c r="L1107">
        <f t="shared" si="394"/>
        <v>0</v>
      </c>
      <c r="M1107">
        <f t="shared" si="395"/>
        <v>0</v>
      </c>
      <c r="N1107">
        <f t="shared" ca="1" si="390"/>
        <v>0</v>
      </c>
      <c r="O1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7">
        <f t="shared" ca="1" si="397"/>
        <v>0.05</v>
      </c>
      <c r="R1107">
        <f t="shared" ca="1" si="398"/>
        <v>0</v>
      </c>
      <c r="S1107">
        <f t="shared" ca="1" si="399"/>
        <v>102.91610000000004</v>
      </c>
      <c r="T1107">
        <f t="shared" ca="1" si="400"/>
        <v>0</v>
      </c>
      <c r="U1107">
        <f t="shared" ca="1" si="401"/>
        <v>0</v>
      </c>
      <c r="Z1107">
        <f t="shared" si="386"/>
        <v>1.09459</v>
      </c>
      <c r="AA1107">
        <f t="shared" si="387"/>
        <v>1.07806</v>
      </c>
      <c r="AB1107">
        <f t="shared" si="391"/>
        <v>21.718088324258904</v>
      </c>
      <c r="AC1107">
        <f t="shared" si="389"/>
        <v>26.149425287356468</v>
      </c>
      <c r="AE1107">
        <f t="shared" ref="AE1107:AE1170" si="403">MAX($C1101:$C1107)</f>
        <v>1.08385</v>
      </c>
      <c r="AF1107">
        <f t="shared" ref="AF1107:AF1170" si="404">MIN($D1101:$D1107)</f>
        <v>1.08148</v>
      </c>
      <c r="AG1107">
        <f t="shared" si="388"/>
        <v>7.1729957805909157</v>
      </c>
      <c r="AH1107">
        <f t="shared" si="402"/>
        <v>23.328987160682889</v>
      </c>
    </row>
    <row r="1108" spans="1:34">
      <c r="A1108" s="1">
        <v>42374.25</v>
      </c>
      <c r="B1108">
        <v>1.0816300000000001</v>
      </c>
      <c r="C1108">
        <v>1.0820799999999999</v>
      </c>
      <c r="D1108">
        <v>1.08144</v>
      </c>
      <c r="E1108">
        <v>1.0819000000000001</v>
      </c>
      <c r="F1108">
        <v>13492</v>
      </c>
      <c r="H1108">
        <f t="shared" si="396"/>
        <v>1.9000000000013451E-4</v>
      </c>
      <c r="I1108">
        <f t="shared" si="392"/>
        <v>26.149425287356468</v>
      </c>
      <c r="J1108">
        <f t="shared" ref="J1108:J1171" si="405">AH1107</f>
        <v>23.328987160682889</v>
      </c>
      <c r="K1108">
        <f t="shared" si="393"/>
        <v>1</v>
      </c>
      <c r="L1108">
        <f t="shared" si="394"/>
        <v>0</v>
      </c>
      <c r="M1108">
        <f t="shared" si="395"/>
        <v>0</v>
      </c>
      <c r="N1108">
        <f t="shared" ca="1" si="390"/>
        <v>0</v>
      </c>
      <c r="O1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8">
        <f t="shared" ca="1" si="397"/>
        <v>0.05</v>
      </c>
      <c r="R1108">
        <f t="shared" ca="1" si="398"/>
        <v>0</v>
      </c>
      <c r="S1108">
        <f t="shared" ca="1" si="399"/>
        <v>102.91610000000004</v>
      </c>
      <c r="T1108">
        <f t="shared" ca="1" si="400"/>
        <v>0</v>
      </c>
      <c r="U1108">
        <f t="shared" ca="1" si="401"/>
        <v>0</v>
      </c>
      <c r="Z1108">
        <f t="shared" si="386"/>
        <v>1.09459</v>
      </c>
      <c r="AA1108">
        <f t="shared" si="387"/>
        <v>1.07806</v>
      </c>
      <c r="AB1108">
        <f t="shared" si="391"/>
        <v>23.230490018149311</v>
      </c>
      <c r="AC1108">
        <f t="shared" si="389"/>
        <v>25.483968542044916</v>
      </c>
      <c r="AE1108">
        <f t="shared" si="403"/>
        <v>1.08385</v>
      </c>
      <c r="AF1108">
        <f t="shared" si="404"/>
        <v>1.08144</v>
      </c>
      <c r="AG1108">
        <f t="shared" si="388"/>
        <v>19.087136929465665</v>
      </c>
      <c r="AH1108">
        <f t="shared" si="402"/>
        <v>13.130066355028291</v>
      </c>
    </row>
    <row r="1109" spans="1:34">
      <c r="A1109" s="1">
        <v>42374.291666666664</v>
      </c>
      <c r="B1109">
        <v>1.0819099999999999</v>
      </c>
      <c r="C1109">
        <v>1.0825499999999999</v>
      </c>
      <c r="D1109">
        <v>1.08185</v>
      </c>
      <c r="E1109">
        <v>1.0821799999999999</v>
      </c>
      <c r="F1109">
        <v>12942</v>
      </c>
      <c r="H1109">
        <f t="shared" si="396"/>
        <v>5.9999999999948983E-5</v>
      </c>
      <c r="I1109">
        <f t="shared" si="392"/>
        <v>25.483968542044916</v>
      </c>
      <c r="J1109">
        <f t="shared" si="405"/>
        <v>13.130066355028291</v>
      </c>
      <c r="K1109">
        <f t="shared" si="393"/>
        <v>1</v>
      </c>
      <c r="L1109">
        <f t="shared" si="394"/>
        <v>0</v>
      </c>
      <c r="M1109">
        <f t="shared" si="395"/>
        <v>0</v>
      </c>
      <c r="N1109">
        <f t="shared" ca="1" si="390"/>
        <v>0</v>
      </c>
      <c r="O1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9">
        <f t="shared" ca="1" si="397"/>
        <v>0.05</v>
      </c>
      <c r="R1109">
        <f t="shared" ca="1" si="398"/>
        <v>0</v>
      </c>
      <c r="S1109">
        <f t="shared" ca="1" si="399"/>
        <v>102.91610000000004</v>
      </c>
      <c r="T1109">
        <f t="shared" ca="1" si="400"/>
        <v>0</v>
      </c>
      <c r="U1109">
        <f t="shared" ca="1" si="401"/>
        <v>0</v>
      </c>
      <c r="Z1109">
        <f t="shared" si="386"/>
        <v>1.09459</v>
      </c>
      <c r="AA1109">
        <f t="shared" si="387"/>
        <v>1.07806</v>
      </c>
      <c r="AB1109">
        <f t="shared" si="391"/>
        <v>24.924379915305011</v>
      </c>
      <c r="AC1109">
        <f t="shared" si="389"/>
        <v>24.092558983666159</v>
      </c>
      <c r="AE1109">
        <f t="shared" si="403"/>
        <v>1.08385</v>
      </c>
      <c r="AF1109">
        <f t="shared" si="404"/>
        <v>1.08144</v>
      </c>
      <c r="AG1109">
        <f t="shared" si="388"/>
        <v>30.705394190869534</v>
      </c>
      <c r="AH1109">
        <f t="shared" si="402"/>
        <v>24.896265560167599</v>
      </c>
    </row>
    <row r="1110" spans="1:34">
      <c r="A1110" s="1">
        <v>42374.333333333336</v>
      </c>
      <c r="B1110">
        <v>1.0822000000000001</v>
      </c>
      <c r="C1110">
        <v>1.0833999999999999</v>
      </c>
      <c r="D1110">
        <v>1.08202</v>
      </c>
      <c r="E1110">
        <v>1.0830900000000001</v>
      </c>
      <c r="F1110">
        <v>14087</v>
      </c>
      <c r="H1110">
        <f t="shared" si="396"/>
        <v>1.8000000000006899E-4</v>
      </c>
      <c r="I1110">
        <f t="shared" si="392"/>
        <v>24.092558983666159</v>
      </c>
      <c r="J1110">
        <f t="shared" si="405"/>
        <v>24.896265560167599</v>
      </c>
      <c r="K1110">
        <f t="shared" si="393"/>
        <v>1</v>
      </c>
      <c r="L1110">
        <f t="shared" si="394"/>
        <v>0</v>
      </c>
      <c r="M1110">
        <f t="shared" si="395"/>
        <v>0</v>
      </c>
      <c r="N1110">
        <f t="shared" ca="1" si="390"/>
        <v>0</v>
      </c>
      <c r="O1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0">
        <f t="shared" ca="1" si="397"/>
        <v>0.05</v>
      </c>
      <c r="R1110">
        <f t="shared" ca="1" si="398"/>
        <v>0</v>
      </c>
      <c r="S1110">
        <f t="shared" ca="1" si="399"/>
        <v>102.91610000000004</v>
      </c>
      <c r="T1110">
        <f t="shared" ca="1" si="400"/>
        <v>0</v>
      </c>
      <c r="U1110">
        <f t="shared" ca="1" si="401"/>
        <v>0</v>
      </c>
      <c r="Z1110">
        <f t="shared" ref="Z1110:Z1173" si="406">MAX($C1089:$C1110)</f>
        <v>1.09459</v>
      </c>
      <c r="AA1110">
        <f t="shared" ref="AA1110:AA1173" si="407">MIN($D1089:$D1110)</f>
        <v>1.07806</v>
      </c>
      <c r="AB1110">
        <f t="shared" si="391"/>
        <v>30.429522081065397</v>
      </c>
      <c r="AC1110">
        <f t="shared" si="389"/>
        <v>25.075620084694656</v>
      </c>
      <c r="AE1110">
        <f t="shared" si="403"/>
        <v>1.08385</v>
      </c>
      <c r="AF1110">
        <f t="shared" si="404"/>
        <v>1.08144</v>
      </c>
      <c r="AG1110">
        <f t="shared" si="388"/>
        <v>68.464730290462057</v>
      </c>
      <c r="AH1110">
        <f t="shared" si="402"/>
        <v>49.585062240665792</v>
      </c>
    </row>
    <row r="1111" spans="1:34">
      <c r="A1111" s="1">
        <v>42374.375</v>
      </c>
      <c r="B1111">
        <v>1.08308</v>
      </c>
      <c r="C1111">
        <v>1.08362</v>
      </c>
      <c r="D1111">
        <v>1.08243</v>
      </c>
      <c r="E1111">
        <v>1.0826899999999999</v>
      </c>
      <c r="F1111">
        <v>13864</v>
      </c>
      <c r="H1111">
        <f t="shared" si="396"/>
        <v>2.5999999999992696E-4</v>
      </c>
      <c r="I1111">
        <f t="shared" si="392"/>
        <v>25.075620084694656</v>
      </c>
      <c r="J1111">
        <f t="shared" si="405"/>
        <v>49.585062240665792</v>
      </c>
      <c r="K1111">
        <f t="shared" si="393"/>
        <v>1</v>
      </c>
      <c r="L1111">
        <f t="shared" si="394"/>
        <v>0</v>
      </c>
      <c r="M1111">
        <f t="shared" si="395"/>
        <v>0</v>
      </c>
      <c r="N1111">
        <f t="shared" ca="1" si="390"/>
        <v>0</v>
      </c>
      <c r="O1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1">
        <f t="shared" ca="1" si="397"/>
        <v>0.05</v>
      </c>
      <c r="R1111">
        <f t="shared" ca="1" si="398"/>
        <v>0</v>
      </c>
      <c r="S1111">
        <f t="shared" ca="1" si="399"/>
        <v>102.91610000000004</v>
      </c>
      <c r="T1111">
        <f t="shared" ca="1" si="400"/>
        <v>0</v>
      </c>
      <c r="U1111">
        <f t="shared" ca="1" si="401"/>
        <v>0</v>
      </c>
      <c r="Z1111">
        <f t="shared" si="406"/>
        <v>1.09354</v>
      </c>
      <c r="AA1111">
        <f t="shared" si="407"/>
        <v>1.07806</v>
      </c>
      <c r="AB1111">
        <f t="shared" si="391"/>
        <v>29.909560723513763</v>
      </c>
      <c r="AC1111">
        <f t="shared" si="389"/>
        <v>27.123488184508371</v>
      </c>
      <c r="AE1111">
        <f t="shared" si="403"/>
        <v>1.08385</v>
      </c>
      <c r="AF1111">
        <f t="shared" si="404"/>
        <v>1.08144</v>
      </c>
      <c r="AG1111">
        <f t="shared" ref="AG1111:AG1174" si="408">($E1111-$AF1111)/($AE1111-$AF1111)*100</f>
        <v>51.867219917010843</v>
      </c>
      <c r="AH1111">
        <f t="shared" si="402"/>
        <v>60.16597510373645</v>
      </c>
    </row>
    <row r="1112" spans="1:34">
      <c r="A1112" s="1">
        <v>42374.416666666664</v>
      </c>
      <c r="B1112">
        <v>1.0827100000000001</v>
      </c>
      <c r="C1112">
        <v>1.08284</v>
      </c>
      <c r="D1112">
        <v>1.0803499999999999</v>
      </c>
      <c r="E1112">
        <v>1.0808199999999999</v>
      </c>
      <c r="F1112">
        <v>17248</v>
      </c>
      <c r="H1112">
        <f t="shared" si="396"/>
        <v>4.6999999999997044E-4</v>
      </c>
      <c r="I1112">
        <f t="shared" si="392"/>
        <v>27.123488184508371</v>
      </c>
      <c r="J1112">
        <f t="shared" si="405"/>
        <v>60.16597510373645</v>
      </c>
      <c r="K1112">
        <f t="shared" si="393"/>
        <v>1</v>
      </c>
      <c r="L1112">
        <f t="shared" si="394"/>
        <v>0</v>
      </c>
      <c r="M1112">
        <f t="shared" si="395"/>
        <v>0</v>
      </c>
      <c r="N1112">
        <f t="shared" ca="1" si="390"/>
        <v>0</v>
      </c>
      <c r="O1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2">
        <f t="shared" ca="1" si="397"/>
        <v>0.05</v>
      </c>
      <c r="R1112">
        <f t="shared" ca="1" si="398"/>
        <v>0</v>
      </c>
      <c r="S1112">
        <f t="shared" ca="1" si="399"/>
        <v>102.91610000000004</v>
      </c>
      <c r="T1112">
        <f t="shared" ca="1" si="400"/>
        <v>0</v>
      </c>
      <c r="U1112">
        <f t="shared" ca="1" si="401"/>
        <v>0</v>
      </c>
      <c r="Z1112">
        <f t="shared" si="406"/>
        <v>1.09354</v>
      </c>
      <c r="AA1112">
        <f t="shared" si="407"/>
        <v>1.07806</v>
      </c>
      <c r="AB1112">
        <f t="shared" si="391"/>
        <v>17.829457364340339</v>
      </c>
      <c r="AC1112">
        <f t="shared" si="389"/>
        <v>25.773230021056129</v>
      </c>
      <c r="AE1112">
        <f t="shared" si="403"/>
        <v>1.08385</v>
      </c>
      <c r="AF1112">
        <f t="shared" si="404"/>
        <v>1.0803499999999999</v>
      </c>
      <c r="AG1112">
        <f t="shared" si="408"/>
        <v>13.428571428570359</v>
      </c>
      <c r="AH1112">
        <f t="shared" si="402"/>
        <v>32.647895672790604</v>
      </c>
    </row>
    <row r="1113" spans="1:34">
      <c r="A1113" s="1">
        <v>42374.458333333336</v>
      </c>
      <c r="B1113">
        <v>1.08081</v>
      </c>
      <c r="C1113">
        <v>1.0818099999999999</v>
      </c>
      <c r="D1113">
        <v>1.0784800000000001</v>
      </c>
      <c r="E1113">
        <v>1.07891</v>
      </c>
      <c r="F1113">
        <v>19487</v>
      </c>
      <c r="H1113">
        <f t="shared" si="396"/>
        <v>4.2999999999993044E-4</v>
      </c>
      <c r="I1113">
        <f t="shared" si="392"/>
        <v>25.773230021056129</v>
      </c>
      <c r="J1113">
        <f t="shared" si="405"/>
        <v>32.647895672790604</v>
      </c>
      <c r="K1113">
        <f t="shared" si="393"/>
        <v>1</v>
      </c>
      <c r="L1113">
        <f t="shared" si="394"/>
        <v>0</v>
      </c>
      <c r="M1113">
        <f t="shared" si="395"/>
        <v>0</v>
      </c>
      <c r="N1113">
        <f t="shared" ca="1" si="390"/>
        <v>0</v>
      </c>
      <c r="O1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3">
        <f t="shared" ca="1" si="397"/>
        <v>0.05</v>
      </c>
      <c r="R1113">
        <f t="shared" ca="1" si="398"/>
        <v>0</v>
      </c>
      <c r="S1113">
        <f t="shared" ca="1" si="399"/>
        <v>102.91610000000004</v>
      </c>
      <c r="T1113">
        <f t="shared" ca="1" si="400"/>
        <v>0</v>
      </c>
      <c r="U1113">
        <f t="shared" ca="1" si="401"/>
        <v>0</v>
      </c>
      <c r="Z1113">
        <f t="shared" si="406"/>
        <v>1.0924400000000001</v>
      </c>
      <c r="AA1113">
        <f t="shared" si="407"/>
        <v>1.07806</v>
      </c>
      <c r="AB1113">
        <f t="shared" si="391"/>
        <v>5.9109874826148392</v>
      </c>
      <c r="AC1113">
        <f t="shared" si="389"/>
        <v>21.019881912883587</v>
      </c>
      <c r="AE1113">
        <f t="shared" si="403"/>
        <v>1.08362</v>
      </c>
      <c r="AF1113">
        <f t="shared" si="404"/>
        <v>1.0784800000000001</v>
      </c>
      <c r="AG1113">
        <f t="shared" si="408"/>
        <v>8.3657587548625862</v>
      </c>
      <c r="AH1113">
        <f t="shared" si="402"/>
        <v>10.897165091716474</v>
      </c>
    </row>
    <row r="1114" spans="1:34">
      <c r="A1114" s="1">
        <v>42374.5</v>
      </c>
      <c r="B1114">
        <v>1.0789</v>
      </c>
      <c r="C1114">
        <v>1.08036</v>
      </c>
      <c r="D1114">
        <v>1.07721</v>
      </c>
      <c r="E1114">
        <v>1.07731</v>
      </c>
      <c r="F1114">
        <v>19880</v>
      </c>
      <c r="H1114">
        <f t="shared" si="396"/>
        <v>9.9999999999988987E-5</v>
      </c>
      <c r="I1114">
        <f t="shared" si="392"/>
        <v>21.019881912883587</v>
      </c>
      <c r="J1114">
        <f t="shared" si="405"/>
        <v>10.897165091716474</v>
      </c>
      <c r="K1114">
        <f t="shared" si="393"/>
        <v>1</v>
      </c>
      <c r="L1114">
        <f t="shared" si="394"/>
        <v>0</v>
      </c>
      <c r="M1114">
        <f t="shared" si="395"/>
        <v>0</v>
      </c>
      <c r="N1114">
        <f t="shared" ca="1" si="390"/>
        <v>0</v>
      </c>
      <c r="O1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4">
        <f t="shared" ca="1" si="397"/>
        <v>0.05</v>
      </c>
      <c r="R1114">
        <f t="shared" ca="1" si="398"/>
        <v>0</v>
      </c>
      <c r="S1114">
        <f t="shared" ca="1" si="399"/>
        <v>102.91610000000004</v>
      </c>
      <c r="T1114">
        <f t="shared" ca="1" si="400"/>
        <v>0</v>
      </c>
      <c r="U1114">
        <f t="shared" ca="1" si="401"/>
        <v>0</v>
      </c>
      <c r="Z1114">
        <f t="shared" si="406"/>
        <v>1.0924400000000001</v>
      </c>
      <c r="AA1114">
        <f t="shared" si="407"/>
        <v>1.07721</v>
      </c>
      <c r="AB1114">
        <f t="shared" si="391"/>
        <v>0.65659881812205179</v>
      </c>
      <c r="AC1114">
        <f t="shared" ref="AC1114:AC1177" si="409">AVERAGE(AB1111:AB1114)</f>
        <v>13.576651097147749</v>
      </c>
      <c r="AE1114">
        <f t="shared" si="403"/>
        <v>1.08362</v>
      </c>
      <c r="AF1114">
        <f t="shared" si="404"/>
        <v>1.07721</v>
      </c>
      <c r="AG1114">
        <f t="shared" si="408"/>
        <v>1.5600624024959215</v>
      </c>
      <c r="AH1114">
        <f t="shared" si="402"/>
        <v>4.9629105786792538</v>
      </c>
    </row>
    <row r="1115" spans="1:34">
      <c r="A1115" s="1">
        <v>42374.541666666664</v>
      </c>
      <c r="B1115">
        <v>1.0772900000000001</v>
      </c>
      <c r="C1115">
        <v>1.0784100000000001</v>
      </c>
      <c r="D1115">
        <v>1.0764400000000001</v>
      </c>
      <c r="E1115">
        <v>1.0767599999999999</v>
      </c>
      <c r="F1115">
        <v>19642</v>
      </c>
      <c r="H1115">
        <f t="shared" si="396"/>
        <v>3.1999999999987594E-4</v>
      </c>
      <c r="I1115">
        <f t="shared" si="392"/>
        <v>13.576651097147749</v>
      </c>
      <c r="J1115">
        <f t="shared" si="405"/>
        <v>4.9629105786792538</v>
      </c>
      <c r="K1115">
        <f t="shared" si="393"/>
        <v>1</v>
      </c>
      <c r="L1115">
        <f t="shared" si="394"/>
        <v>0</v>
      </c>
      <c r="M1115">
        <f t="shared" si="395"/>
        <v>0</v>
      </c>
      <c r="N1115">
        <f t="shared" ca="1" si="390"/>
        <v>0</v>
      </c>
      <c r="O1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5">
        <f t="shared" ca="1" si="397"/>
        <v>0.05</v>
      </c>
      <c r="R1115">
        <f t="shared" ca="1" si="398"/>
        <v>0</v>
      </c>
      <c r="S1115">
        <f t="shared" ca="1" si="399"/>
        <v>102.91610000000004</v>
      </c>
      <c r="T1115">
        <f t="shared" ca="1" si="400"/>
        <v>0</v>
      </c>
      <c r="U1115">
        <f t="shared" ca="1" si="401"/>
        <v>0</v>
      </c>
      <c r="Z1115">
        <f t="shared" si="406"/>
        <v>1.09049</v>
      </c>
      <c r="AA1115">
        <f t="shared" si="407"/>
        <v>1.0764400000000001</v>
      </c>
      <c r="AB1115">
        <f t="shared" si="391"/>
        <v>2.277580071173511</v>
      </c>
      <c r="AC1115">
        <f t="shared" si="409"/>
        <v>6.6686559340626852</v>
      </c>
      <c r="AE1115">
        <f t="shared" si="403"/>
        <v>1.08362</v>
      </c>
      <c r="AF1115">
        <f t="shared" si="404"/>
        <v>1.0764400000000001</v>
      </c>
      <c r="AG1115">
        <f t="shared" si="408"/>
        <v>4.456824512533113</v>
      </c>
      <c r="AH1115">
        <f t="shared" si="402"/>
        <v>3.0084434575145171</v>
      </c>
    </row>
    <row r="1116" spans="1:34">
      <c r="A1116" s="1">
        <v>42374.583333333336</v>
      </c>
      <c r="B1116">
        <v>1.07677</v>
      </c>
      <c r="C1116">
        <v>1.07683</v>
      </c>
      <c r="D1116">
        <v>1.0751599999999999</v>
      </c>
      <c r="E1116">
        <v>1.0755399999999999</v>
      </c>
      <c r="F1116">
        <v>17997</v>
      </c>
      <c r="H1116">
        <f t="shared" si="396"/>
        <v>3.8000000000004697E-4</v>
      </c>
      <c r="I1116">
        <f t="shared" si="392"/>
        <v>6.6686559340626852</v>
      </c>
      <c r="J1116">
        <f t="shared" si="405"/>
        <v>3.0084434575145171</v>
      </c>
      <c r="K1116">
        <f t="shared" si="393"/>
        <v>1</v>
      </c>
      <c r="L1116">
        <f t="shared" si="394"/>
        <v>0</v>
      </c>
      <c r="M1116">
        <f t="shared" si="395"/>
        <v>0</v>
      </c>
      <c r="N1116">
        <f t="shared" ref="N1116:N1179" ca="1" si="410">IF(COUNTIF(OFFSET($M1115,$Y$7,0,1-$Y$7,1),"&lt;&gt;0")=0,$M1116,0)</f>
        <v>0</v>
      </c>
      <c r="O1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6">
        <f t="shared" ca="1" si="397"/>
        <v>0.05</v>
      </c>
      <c r="R1116">
        <f t="shared" ca="1" si="398"/>
        <v>0</v>
      </c>
      <c r="S1116">
        <f t="shared" ca="1" si="399"/>
        <v>102.91610000000004</v>
      </c>
      <c r="T1116">
        <f t="shared" ca="1" si="400"/>
        <v>0</v>
      </c>
      <c r="U1116">
        <f t="shared" ca="1" si="401"/>
        <v>0</v>
      </c>
      <c r="Z1116">
        <f t="shared" si="406"/>
        <v>1.0862499999999999</v>
      </c>
      <c r="AA1116">
        <f t="shared" si="407"/>
        <v>1.0751599999999999</v>
      </c>
      <c r="AB1116">
        <f t="shared" si="391"/>
        <v>3.4265103697028447</v>
      </c>
      <c r="AC1116">
        <f t="shared" si="409"/>
        <v>3.0679191854033117</v>
      </c>
      <c r="AE1116">
        <f t="shared" si="403"/>
        <v>1.08362</v>
      </c>
      <c r="AF1116">
        <f t="shared" si="404"/>
        <v>1.0751599999999999</v>
      </c>
      <c r="AG1116">
        <f t="shared" si="408"/>
        <v>4.4917257683219969</v>
      </c>
      <c r="AH1116">
        <f t="shared" si="402"/>
        <v>4.4742751404275545</v>
      </c>
    </row>
    <row r="1117" spans="1:34">
      <c r="A1117" s="1">
        <v>42374.625</v>
      </c>
      <c r="B1117">
        <v>1.07555</v>
      </c>
      <c r="C1117">
        <v>1.07643</v>
      </c>
      <c r="D1117">
        <v>1.0749500000000001</v>
      </c>
      <c r="E1117">
        <v>1.07511</v>
      </c>
      <c r="F1117">
        <v>18462</v>
      </c>
      <c r="H1117">
        <f t="shared" si="396"/>
        <v>1.5999999999993797E-4</v>
      </c>
      <c r="I1117">
        <f t="shared" si="392"/>
        <v>3.0679191854033117</v>
      </c>
      <c r="J1117">
        <f t="shared" si="405"/>
        <v>4.4742751404275545</v>
      </c>
      <c r="K1117">
        <f t="shared" si="393"/>
        <v>1</v>
      </c>
      <c r="L1117">
        <f t="shared" si="394"/>
        <v>0</v>
      </c>
      <c r="M1117">
        <f t="shared" si="395"/>
        <v>0</v>
      </c>
      <c r="N1117">
        <f t="shared" ca="1" si="410"/>
        <v>0</v>
      </c>
      <c r="O1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7">
        <f t="shared" ca="1" si="397"/>
        <v>0.05</v>
      </c>
      <c r="R1117">
        <f t="shared" ca="1" si="398"/>
        <v>0</v>
      </c>
      <c r="S1117">
        <f t="shared" ca="1" si="399"/>
        <v>102.91610000000004</v>
      </c>
      <c r="T1117">
        <f t="shared" ca="1" si="400"/>
        <v>0</v>
      </c>
      <c r="U1117">
        <f t="shared" ca="1" si="401"/>
        <v>0</v>
      </c>
      <c r="Z1117">
        <f t="shared" si="406"/>
        <v>1.08473</v>
      </c>
      <c r="AA1117">
        <f t="shared" si="407"/>
        <v>1.0749500000000001</v>
      </c>
      <c r="AB1117">
        <f t="shared" si="391"/>
        <v>1.6359918200402823</v>
      </c>
      <c r="AC1117">
        <f t="shared" si="409"/>
        <v>1.9991702697596725</v>
      </c>
      <c r="AE1117">
        <f t="shared" si="403"/>
        <v>1.08362</v>
      </c>
      <c r="AF1117">
        <f t="shared" si="404"/>
        <v>1.0749500000000001</v>
      </c>
      <c r="AG1117">
        <f t="shared" si="408"/>
        <v>1.8454440599762261</v>
      </c>
      <c r="AH1117">
        <f t="shared" si="402"/>
        <v>3.1685849141491116</v>
      </c>
    </row>
    <row r="1118" spans="1:34">
      <c r="A1118" s="1">
        <v>42374.666666666664</v>
      </c>
      <c r="B1118">
        <v>1.0750999999999999</v>
      </c>
      <c r="C1118">
        <v>1.07561</v>
      </c>
      <c r="D1118">
        <v>1.07385</v>
      </c>
      <c r="E1118">
        <v>1.0741400000000001</v>
      </c>
      <c r="F1118">
        <v>19528</v>
      </c>
      <c r="H1118">
        <f t="shared" si="396"/>
        <v>2.9000000000012349E-4</v>
      </c>
      <c r="I1118">
        <f t="shared" si="392"/>
        <v>1.9991702697596725</v>
      </c>
      <c r="J1118">
        <f t="shared" si="405"/>
        <v>3.1685849141491116</v>
      </c>
      <c r="K1118">
        <f t="shared" si="393"/>
        <v>1</v>
      </c>
      <c r="L1118">
        <f t="shared" si="394"/>
        <v>0</v>
      </c>
      <c r="M1118">
        <f t="shared" si="395"/>
        <v>0</v>
      </c>
      <c r="N1118">
        <f t="shared" ca="1" si="410"/>
        <v>0</v>
      </c>
      <c r="O1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8">
        <f t="shared" ca="1" si="397"/>
        <v>0.05</v>
      </c>
      <c r="R1118">
        <f t="shared" ca="1" si="398"/>
        <v>0</v>
      </c>
      <c r="S1118">
        <f t="shared" ca="1" si="399"/>
        <v>102.91610000000004</v>
      </c>
      <c r="T1118">
        <f t="shared" ca="1" si="400"/>
        <v>0</v>
      </c>
      <c r="U1118">
        <f t="shared" ca="1" si="401"/>
        <v>0</v>
      </c>
      <c r="Z1118">
        <f t="shared" si="406"/>
        <v>1.08385</v>
      </c>
      <c r="AA1118">
        <f t="shared" si="407"/>
        <v>1.07385</v>
      </c>
      <c r="AB1118">
        <f t="shared" si="391"/>
        <v>2.9000000000012327</v>
      </c>
      <c r="AC1118">
        <f t="shared" si="409"/>
        <v>2.5600205652294679</v>
      </c>
      <c r="AE1118">
        <f t="shared" si="403"/>
        <v>1.08284</v>
      </c>
      <c r="AF1118">
        <f t="shared" si="404"/>
        <v>1.07385</v>
      </c>
      <c r="AG1118">
        <f t="shared" si="408"/>
        <v>3.2258064516142575</v>
      </c>
      <c r="AH1118">
        <f t="shared" si="402"/>
        <v>2.5356252557952419</v>
      </c>
    </row>
    <row r="1119" spans="1:34">
      <c r="A1119" s="1">
        <v>42374.708333333336</v>
      </c>
      <c r="B1119">
        <v>1.07416</v>
      </c>
      <c r="C1119">
        <v>1.07568</v>
      </c>
      <c r="D1119">
        <v>1.07378</v>
      </c>
      <c r="E1119">
        <v>1.07385</v>
      </c>
      <c r="F1119">
        <v>19848</v>
      </c>
      <c r="H1119">
        <f t="shared" si="396"/>
        <v>7.0000000000014495E-5</v>
      </c>
      <c r="I1119">
        <f t="shared" si="392"/>
        <v>2.5600205652294679</v>
      </c>
      <c r="J1119">
        <f t="shared" si="405"/>
        <v>2.5356252557952419</v>
      </c>
      <c r="K1119">
        <f t="shared" si="393"/>
        <v>1</v>
      </c>
      <c r="L1119">
        <f t="shared" si="394"/>
        <v>0</v>
      </c>
      <c r="M1119">
        <f t="shared" si="395"/>
        <v>0</v>
      </c>
      <c r="N1119">
        <f t="shared" ca="1" si="410"/>
        <v>0</v>
      </c>
      <c r="O1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9">
        <f t="shared" ca="1" si="397"/>
        <v>0.05</v>
      </c>
      <c r="R1119">
        <f t="shared" ca="1" si="398"/>
        <v>0</v>
      </c>
      <c r="S1119">
        <f t="shared" ca="1" si="399"/>
        <v>102.91610000000004</v>
      </c>
      <c r="T1119">
        <f t="shared" ca="1" si="400"/>
        <v>0</v>
      </c>
      <c r="U1119">
        <f t="shared" ca="1" si="401"/>
        <v>0</v>
      </c>
      <c r="Z1119">
        <f t="shared" si="406"/>
        <v>1.08385</v>
      </c>
      <c r="AA1119">
        <f t="shared" si="407"/>
        <v>1.07378</v>
      </c>
      <c r="AB1119">
        <f t="shared" si="391"/>
        <v>0.69513406156915913</v>
      </c>
      <c r="AC1119">
        <f t="shared" si="409"/>
        <v>2.1644090628283799</v>
      </c>
      <c r="AE1119">
        <f t="shared" si="403"/>
        <v>1.0818099999999999</v>
      </c>
      <c r="AF1119">
        <f t="shared" si="404"/>
        <v>1.07378</v>
      </c>
      <c r="AG1119">
        <f t="shared" si="408"/>
        <v>0.87173100871749254</v>
      </c>
      <c r="AH1119">
        <f t="shared" si="402"/>
        <v>2.0487687301658752</v>
      </c>
    </row>
    <row r="1120" spans="1:34">
      <c r="A1120" s="1">
        <v>42374.75</v>
      </c>
      <c r="B1120">
        <v>1.07385</v>
      </c>
      <c r="C1120">
        <v>1.07423</v>
      </c>
      <c r="D1120">
        <v>1.071</v>
      </c>
      <c r="E1120">
        <v>1.07212</v>
      </c>
      <c r="F1120">
        <v>21188</v>
      </c>
      <c r="H1120">
        <f t="shared" si="396"/>
        <v>1.1200000000000099E-3</v>
      </c>
      <c r="I1120">
        <f t="shared" si="392"/>
        <v>2.1644090628283799</v>
      </c>
      <c r="J1120">
        <f t="shared" si="405"/>
        <v>2.0487687301658752</v>
      </c>
      <c r="K1120">
        <f t="shared" si="393"/>
        <v>1</v>
      </c>
      <c r="L1120">
        <f t="shared" si="394"/>
        <v>0</v>
      </c>
      <c r="M1120">
        <f t="shared" si="395"/>
        <v>0</v>
      </c>
      <c r="N1120">
        <f t="shared" ca="1" si="410"/>
        <v>0</v>
      </c>
      <c r="O1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0">
        <f t="shared" ca="1" si="397"/>
        <v>0.05</v>
      </c>
      <c r="R1120">
        <f t="shared" ca="1" si="398"/>
        <v>0</v>
      </c>
      <c r="S1120">
        <f t="shared" ca="1" si="399"/>
        <v>102.91610000000004</v>
      </c>
      <c r="T1120">
        <f t="shared" ca="1" si="400"/>
        <v>0</v>
      </c>
      <c r="U1120">
        <f t="shared" ca="1" si="401"/>
        <v>0</v>
      </c>
      <c r="Z1120">
        <f t="shared" si="406"/>
        <v>1.08385</v>
      </c>
      <c r="AA1120">
        <f t="shared" si="407"/>
        <v>1.071</v>
      </c>
      <c r="AB1120">
        <f t="shared" si="391"/>
        <v>8.715953307393054</v>
      </c>
      <c r="AC1120">
        <f t="shared" si="409"/>
        <v>3.4867697972509317</v>
      </c>
      <c r="AE1120">
        <f t="shared" si="403"/>
        <v>1.08036</v>
      </c>
      <c r="AF1120">
        <f t="shared" si="404"/>
        <v>1.071</v>
      </c>
      <c r="AG1120">
        <f t="shared" si="408"/>
        <v>11.965811965812026</v>
      </c>
      <c r="AH1120">
        <f t="shared" si="402"/>
        <v>6.4187714872647597</v>
      </c>
    </row>
    <row r="1121" spans="1:34">
      <c r="A1121" s="1">
        <v>42374.791666666664</v>
      </c>
      <c r="B1121">
        <v>1.0721099999999999</v>
      </c>
      <c r="C1121">
        <v>1.0743799999999999</v>
      </c>
      <c r="D1121">
        <v>1.07192</v>
      </c>
      <c r="E1121">
        <v>1.0741700000000001</v>
      </c>
      <c r="F1121">
        <v>18892</v>
      </c>
      <c r="H1121">
        <f t="shared" si="396"/>
        <v>1.8999999999991246E-4</v>
      </c>
      <c r="I1121">
        <f t="shared" si="392"/>
        <v>3.4867697972509317</v>
      </c>
      <c r="J1121">
        <f t="shared" si="405"/>
        <v>6.4187714872647597</v>
      </c>
      <c r="K1121">
        <f t="shared" si="393"/>
        <v>1</v>
      </c>
      <c r="L1121">
        <f t="shared" si="394"/>
        <v>0</v>
      </c>
      <c r="M1121">
        <f t="shared" si="395"/>
        <v>0</v>
      </c>
      <c r="N1121">
        <f t="shared" ca="1" si="410"/>
        <v>0</v>
      </c>
      <c r="O1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1">
        <f t="shared" ca="1" si="397"/>
        <v>0.05</v>
      </c>
      <c r="R1121">
        <f t="shared" ca="1" si="398"/>
        <v>0</v>
      </c>
      <c r="S1121">
        <f t="shared" ca="1" si="399"/>
        <v>102.91610000000004</v>
      </c>
      <c r="T1121">
        <f t="shared" ca="1" si="400"/>
        <v>0</v>
      </c>
      <c r="U1121">
        <f t="shared" ca="1" si="401"/>
        <v>0</v>
      </c>
      <c r="Z1121">
        <f t="shared" si="406"/>
        <v>1.08385</v>
      </c>
      <c r="AA1121">
        <f t="shared" si="407"/>
        <v>1.071</v>
      </c>
      <c r="AB1121">
        <f t="shared" si="391"/>
        <v>24.669260700389962</v>
      </c>
      <c r="AC1121">
        <f t="shared" si="409"/>
        <v>9.2450870173383528</v>
      </c>
      <c r="AE1121">
        <f t="shared" si="403"/>
        <v>1.0784100000000001</v>
      </c>
      <c r="AF1121">
        <f t="shared" si="404"/>
        <v>1.071</v>
      </c>
      <c r="AG1121">
        <f t="shared" si="408"/>
        <v>42.780026990554084</v>
      </c>
      <c r="AH1121">
        <f t="shared" si="402"/>
        <v>27.372919478183057</v>
      </c>
    </row>
    <row r="1122" spans="1:34">
      <c r="A1122" s="1">
        <v>42374.833333333336</v>
      </c>
      <c r="B1122">
        <v>1.0741700000000001</v>
      </c>
      <c r="C1122">
        <v>1.07481</v>
      </c>
      <c r="D1122">
        <v>1.0732699999999999</v>
      </c>
      <c r="E1122">
        <v>1.0744899999999999</v>
      </c>
      <c r="F1122">
        <v>16143</v>
      </c>
      <c r="H1122">
        <f t="shared" si="396"/>
        <v>9.0000000000012292E-4</v>
      </c>
      <c r="I1122">
        <f t="shared" si="392"/>
        <v>9.2450870173383528</v>
      </c>
      <c r="J1122">
        <f t="shared" si="405"/>
        <v>27.372919478183057</v>
      </c>
      <c r="K1122">
        <f t="shared" si="393"/>
        <v>1</v>
      </c>
      <c r="L1122">
        <f t="shared" si="394"/>
        <v>0</v>
      </c>
      <c r="M1122">
        <f t="shared" si="395"/>
        <v>0</v>
      </c>
      <c r="N1122">
        <f t="shared" ca="1" si="410"/>
        <v>0</v>
      </c>
      <c r="O1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2">
        <f t="shared" ca="1" si="397"/>
        <v>0.05</v>
      </c>
      <c r="R1122">
        <f t="shared" ca="1" si="398"/>
        <v>0</v>
      </c>
      <c r="S1122">
        <f t="shared" ca="1" si="399"/>
        <v>102.91610000000004</v>
      </c>
      <c r="T1122">
        <f t="shared" ca="1" si="400"/>
        <v>0</v>
      </c>
      <c r="U1122">
        <f t="shared" ca="1" si="401"/>
        <v>0</v>
      </c>
      <c r="Z1122">
        <f t="shared" si="406"/>
        <v>1.08385</v>
      </c>
      <c r="AA1122">
        <f t="shared" si="407"/>
        <v>1.071</v>
      </c>
      <c r="AB1122">
        <f t="shared" si="391"/>
        <v>27.159533073929847</v>
      </c>
      <c r="AC1122">
        <f t="shared" si="409"/>
        <v>15.309970285820505</v>
      </c>
      <c r="AE1122">
        <f t="shared" si="403"/>
        <v>1.07683</v>
      </c>
      <c r="AF1122">
        <f t="shared" si="404"/>
        <v>1.071</v>
      </c>
      <c r="AG1122">
        <f t="shared" si="408"/>
        <v>59.862778730703127</v>
      </c>
      <c r="AH1122">
        <f t="shared" si="402"/>
        <v>51.321402860628609</v>
      </c>
    </row>
    <row r="1123" spans="1:34">
      <c r="A1123" s="1">
        <v>42374.875</v>
      </c>
      <c r="B1123">
        <v>1.0745</v>
      </c>
      <c r="C1123">
        <v>1.0746100000000001</v>
      </c>
      <c r="D1123">
        <v>1.0732699999999999</v>
      </c>
      <c r="E1123">
        <v>1.07335</v>
      </c>
      <c r="F1123">
        <v>15886</v>
      </c>
      <c r="H1123">
        <f t="shared" si="396"/>
        <v>8.0000000000080007E-5</v>
      </c>
      <c r="I1123">
        <f t="shared" si="392"/>
        <v>15.309970285820505</v>
      </c>
      <c r="J1123">
        <f t="shared" si="405"/>
        <v>51.321402860628609</v>
      </c>
      <c r="K1123">
        <f t="shared" si="393"/>
        <v>1</v>
      </c>
      <c r="L1123">
        <f t="shared" si="394"/>
        <v>0</v>
      </c>
      <c r="M1123">
        <f t="shared" si="395"/>
        <v>0</v>
      </c>
      <c r="N1123">
        <f t="shared" ca="1" si="410"/>
        <v>0</v>
      </c>
      <c r="O1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3">
        <f t="shared" ca="1" si="397"/>
        <v>0.05</v>
      </c>
      <c r="R1123">
        <f t="shared" ca="1" si="398"/>
        <v>0</v>
      </c>
      <c r="S1123">
        <f t="shared" ca="1" si="399"/>
        <v>102.91610000000004</v>
      </c>
      <c r="T1123">
        <f t="shared" ca="1" si="400"/>
        <v>0</v>
      </c>
      <c r="U1123">
        <f t="shared" ca="1" si="401"/>
        <v>0</v>
      </c>
      <c r="Z1123">
        <f t="shared" si="406"/>
        <v>1.08385</v>
      </c>
      <c r="AA1123">
        <f t="shared" si="407"/>
        <v>1.071</v>
      </c>
      <c r="AB1123">
        <f t="shared" si="391"/>
        <v>18.2879377431912</v>
      </c>
      <c r="AC1123">
        <f t="shared" si="409"/>
        <v>19.708171206226019</v>
      </c>
      <c r="AE1123">
        <f t="shared" si="403"/>
        <v>1.07643</v>
      </c>
      <c r="AF1123">
        <f t="shared" si="404"/>
        <v>1.071</v>
      </c>
      <c r="AG1123">
        <f t="shared" si="408"/>
        <v>43.278084714549806</v>
      </c>
      <c r="AH1123">
        <f t="shared" si="402"/>
        <v>51.570431722626466</v>
      </c>
    </row>
    <row r="1124" spans="1:34">
      <c r="A1124" s="1">
        <v>42374.916666666664</v>
      </c>
      <c r="B1124">
        <v>1.07334</v>
      </c>
      <c r="C1124">
        <v>1.07463</v>
      </c>
      <c r="D1124">
        <v>1.0732600000000001</v>
      </c>
      <c r="E1124">
        <v>1.0743499999999999</v>
      </c>
      <c r="F1124">
        <v>14524</v>
      </c>
      <c r="H1124">
        <f t="shared" si="396"/>
        <v>7.9999999999857963E-5</v>
      </c>
      <c r="I1124">
        <f t="shared" si="392"/>
        <v>19.708171206226019</v>
      </c>
      <c r="J1124">
        <f t="shared" si="405"/>
        <v>51.570431722626466</v>
      </c>
      <c r="K1124">
        <f t="shared" si="393"/>
        <v>1</v>
      </c>
      <c r="L1124">
        <f t="shared" si="394"/>
        <v>0</v>
      </c>
      <c r="M1124">
        <f t="shared" si="395"/>
        <v>0</v>
      </c>
      <c r="N1124">
        <f t="shared" ca="1" si="410"/>
        <v>0</v>
      </c>
      <c r="O1124">
        <f ca="1">IF(ISNA(HLOOKUP(ROW()+1,Лист1!$DD$3:$GY$28,26,FALSE)),IF(ISNA(HLOOKUP(ROW()+1,Лист1!$DD$37:$GY$62,26,FALSE)),0,HLOOKUP(ROW()+1,Лист1!$DD$37:$GY$62,26,FALSE)),HLOOKUP(ROW()+1,Лист1!$DD$3:$GY$28,26,FALSE))</f>
        <v>-5.6999999999995943E-4</v>
      </c>
      <c r="P1124">
        <f t="shared" ca="1" si="397"/>
        <v>0.05</v>
      </c>
      <c r="R1124">
        <f t="shared" ca="1" si="398"/>
        <v>-5.6999999999995943E-4</v>
      </c>
      <c r="S1124">
        <f t="shared" ca="1" si="399"/>
        <v>102.88560000000004</v>
      </c>
      <c r="T1124">
        <f t="shared" ca="1" si="400"/>
        <v>-1</v>
      </c>
      <c r="U1124">
        <f t="shared" ca="1" si="401"/>
        <v>-3.0499999999997973E-2</v>
      </c>
      <c r="Z1124">
        <f t="shared" si="406"/>
        <v>1.08385</v>
      </c>
      <c r="AA1124">
        <f t="shared" si="407"/>
        <v>1.071</v>
      </c>
      <c r="AB1124">
        <f t="shared" si="391"/>
        <v>26.070038910505499</v>
      </c>
      <c r="AC1124">
        <f t="shared" si="409"/>
        <v>24.046692607004125</v>
      </c>
      <c r="AE1124">
        <f t="shared" si="403"/>
        <v>1.07568</v>
      </c>
      <c r="AF1124">
        <f t="shared" si="404"/>
        <v>1.071</v>
      </c>
      <c r="AG1124">
        <f t="shared" si="408"/>
        <v>71.581196581195556</v>
      </c>
      <c r="AH1124">
        <f t="shared" si="402"/>
        <v>57.429640647872681</v>
      </c>
    </row>
    <row r="1125" spans="1:34">
      <c r="A1125" s="1">
        <v>42374.958333333336</v>
      </c>
      <c r="B1125">
        <v>1.07436</v>
      </c>
      <c r="C1125">
        <v>1.0752600000000001</v>
      </c>
      <c r="D1125">
        <v>1.07413</v>
      </c>
      <c r="E1125">
        <v>1.0749599999999999</v>
      </c>
      <c r="F1125">
        <v>15087</v>
      </c>
      <c r="H1125">
        <f t="shared" si="396"/>
        <v>2.2999999999995246E-4</v>
      </c>
      <c r="I1125">
        <f t="shared" si="392"/>
        <v>24.046692607004125</v>
      </c>
      <c r="J1125">
        <f t="shared" si="405"/>
        <v>57.429640647872681</v>
      </c>
      <c r="K1125">
        <f t="shared" si="393"/>
        <v>1</v>
      </c>
      <c r="L1125">
        <f t="shared" si="394"/>
        <v>0</v>
      </c>
      <c r="M1125">
        <f t="shared" si="395"/>
        <v>0</v>
      </c>
      <c r="N1125">
        <f t="shared" ca="1" si="410"/>
        <v>0</v>
      </c>
      <c r="O1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5">
        <f t="shared" ca="1" si="397"/>
        <v>0.05</v>
      </c>
      <c r="R1125">
        <f t="shared" ca="1" si="398"/>
        <v>0</v>
      </c>
      <c r="S1125">
        <f t="shared" ca="1" si="399"/>
        <v>102.88560000000004</v>
      </c>
      <c r="T1125">
        <f t="shared" ca="1" si="400"/>
        <v>0</v>
      </c>
      <c r="U1125">
        <f t="shared" ca="1" si="401"/>
        <v>0</v>
      </c>
      <c r="Z1125">
        <f t="shared" si="406"/>
        <v>1.08385</v>
      </c>
      <c r="AA1125">
        <f t="shared" si="407"/>
        <v>1.071</v>
      </c>
      <c r="AB1125">
        <f t="shared" si="391"/>
        <v>30.817120622567739</v>
      </c>
      <c r="AC1125">
        <f t="shared" si="409"/>
        <v>25.583657587548572</v>
      </c>
      <c r="AE1125">
        <f t="shared" si="403"/>
        <v>1.07568</v>
      </c>
      <c r="AF1125">
        <f t="shared" si="404"/>
        <v>1.071</v>
      </c>
      <c r="AG1125">
        <f t="shared" si="408"/>
        <v>84.615384615383519</v>
      </c>
      <c r="AH1125">
        <f t="shared" si="402"/>
        <v>78.098290598289537</v>
      </c>
    </row>
    <row r="1126" spans="1:34">
      <c r="A1126" s="1">
        <v>42375</v>
      </c>
      <c r="B1126">
        <v>1.075</v>
      </c>
      <c r="C1126">
        <v>1.07552</v>
      </c>
      <c r="D1126">
        <v>1.0745100000000001</v>
      </c>
      <c r="E1126">
        <v>1.0745100000000001</v>
      </c>
      <c r="F1126">
        <v>13157</v>
      </c>
      <c r="H1126">
        <f t="shared" si="396"/>
        <v>0</v>
      </c>
      <c r="I1126">
        <f t="shared" si="392"/>
        <v>25.583657587548572</v>
      </c>
      <c r="J1126">
        <f t="shared" si="405"/>
        <v>78.098290598289537</v>
      </c>
      <c r="K1126">
        <f t="shared" si="393"/>
        <v>1</v>
      </c>
      <c r="L1126">
        <f t="shared" si="394"/>
        <v>1</v>
      </c>
      <c r="M1126">
        <f t="shared" si="395"/>
        <v>1</v>
      </c>
      <c r="N1126">
        <f t="shared" ca="1" si="410"/>
        <v>1</v>
      </c>
      <c r="O1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6">
        <f t="shared" ca="1" si="397"/>
        <v>0.05</v>
      </c>
      <c r="R1126">
        <f t="shared" ca="1" si="398"/>
        <v>0</v>
      </c>
      <c r="S1126">
        <f t="shared" ca="1" si="399"/>
        <v>102.88560000000004</v>
      </c>
      <c r="T1126">
        <f t="shared" ca="1" si="400"/>
        <v>0</v>
      </c>
      <c r="U1126">
        <f t="shared" ca="1" si="401"/>
        <v>0</v>
      </c>
      <c r="Z1126">
        <f t="shared" si="406"/>
        <v>1.08385</v>
      </c>
      <c r="AA1126">
        <f t="shared" si="407"/>
        <v>1.071</v>
      </c>
      <c r="AB1126">
        <f t="shared" ref="AB1126:AB1189" si="411">(E1126-AA1126)/(Z1126-AA1126)*100</f>
        <v>27.315175097277173</v>
      </c>
      <c r="AC1126">
        <f t="shared" si="409"/>
        <v>25.622568093385404</v>
      </c>
      <c r="AE1126">
        <f t="shared" si="403"/>
        <v>1.07552</v>
      </c>
      <c r="AF1126">
        <f t="shared" si="404"/>
        <v>1.071</v>
      </c>
      <c r="AG1126">
        <f t="shared" si="408"/>
        <v>77.654867256638553</v>
      </c>
      <c r="AH1126">
        <f t="shared" si="402"/>
        <v>81.135125936011036</v>
      </c>
    </row>
    <row r="1127" spans="1:34">
      <c r="A1127" s="1">
        <v>42375.041666666664</v>
      </c>
      <c r="B1127">
        <v>1.0745499999999999</v>
      </c>
      <c r="C1127">
        <v>1.0755600000000001</v>
      </c>
      <c r="D1127">
        <v>1.0735699999999999</v>
      </c>
      <c r="E1127">
        <v>1.07528</v>
      </c>
      <c r="F1127">
        <v>11470</v>
      </c>
      <c r="H1127">
        <f t="shared" si="396"/>
        <v>9.7999999999998089E-4</v>
      </c>
      <c r="I1127">
        <f t="shared" si="392"/>
        <v>25.622568093385404</v>
      </c>
      <c r="J1127">
        <f t="shared" si="405"/>
        <v>81.135125936011036</v>
      </c>
      <c r="K1127">
        <f t="shared" si="393"/>
        <v>1</v>
      </c>
      <c r="L1127">
        <f t="shared" si="394"/>
        <v>1</v>
      </c>
      <c r="M1127">
        <f t="shared" si="395"/>
        <v>1</v>
      </c>
      <c r="N1127">
        <f t="shared" ca="1" si="410"/>
        <v>0</v>
      </c>
      <c r="O1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7">
        <f t="shared" ca="1" si="397"/>
        <v>0.05</v>
      </c>
      <c r="R1127">
        <f t="shared" ca="1" si="398"/>
        <v>0</v>
      </c>
      <c r="S1127">
        <f t="shared" ca="1" si="399"/>
        <v>102.88560000000004</v>
      </c>
      <c r="T1127">
        <f t="shared" ca="1" si="400"/>
        <v>0</v>
      </c>
      <c r="U1127">
        <f t="shared" ca="1" si="401"/>
        <v>0</v>
      </c>
      <c r="Z1127">
        <f t="shared" si="406"/>
        <v>1.08385</v>
      </c>
      <c r="AA1127">
        <f t="shared" si="407"/>
        <v>1.071</v>
      </c>
      <c r="AB1127">
        <f t="shared" si="411"/>
        <v>33.30739299610935</v>
      </c>
      <c r="AC1127">
        <f t="shared" si="409"/>
        <v>29.377431906614937</v>
      </c>
      <c r="AE1127">
        <f t="shared" si="403"/>
        <v>1.0755600000000001</v>
      </c>
      <c r="AF1127">
        <f t="shared" si="404"/>
        <v>1.07192</v>
      </c>
      <c r="AG1127">
        <f t="shared" si="408"/>
        <v>92.3076923076909</v>
      </c>
      <c r="AH1127">
        <f t="shared" si="402"/>
        <v>84.981279782164734</v>
      </c>
    </row>
    <row r="1128" spans="1:34">
      <c r="A1128" s="1">
        <v>42375.083333333336</v>
      </c>
      <c r="B1128">
        <v>1.07528</v>
      </c>
      <c r="C1128">
        <v>1.0758000000000001</v>
      </c>
      <c r="D1128">
        <v>1.07487</v>
      </c>
      <c r="E1128">
        <v>1.075</v>
      </c>
      <c r="F1128">
        <v>12738</v>
      </c>
      <c r="H1128">
        <f t="shared" si="396"/>
        <v>1.2999999999996348E-4</v>
      </c>
      <c r="I1128">
        <f t="shared" si="392"/>
        <v>29.377431906614937</v>
      </c>
      <c r="J1128">
        <f t="shared" si="405"/>
        <v>84.981279782164734</v>
      </c>
      <c r="K1128">
        <f t="shared" si="393"/>
        <v>1</v>
      </c>
      <c r="L1128">
        <f t="shared" si="394"/>
        <v>1</v>
      </c>
      <c r="M1128">
        <f t="shared" si="395"/>
        <v>1</v>
      </c>
      <c r="N1128">
        <f t="shared" ca="1" si="410"/>
        <v>0</v>
      </c>
      <c r="O1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8">
        <f t="shared" ca="1" si="397"/>
        <v>0.05</v>
      </c>
      <c r="R1128">
        <f t="shared" ca="1" si="398"/>
        <v>0</v>
      </c>
      <c r="S1128">
        <f t="shared" ca="1" si="399"/>
        <v>102.88560000000004</v>
      </c>
      <c r="T1128">
        <f t="shared" ca="1" si="400"/>
        <v>0</v>
      </c>
      <c r="U1128">
        <f t="shared" ca="1" si="401"/>
        <v>0</v>
      </c>
      <c r="Z1128">
        <f t="shared" si="406"/>
        <v>1.08362</v>
      </c>
      <c r="AA1128">
        <f t="shared" si="407"/>
        <v>1.071</v>
      </c>
      <c r="AB1128">
        <f t="shared" si="411"/>
        <v>31.695721077654355</v>
      </c>
      <c r="AC1128">
        <f t="shared" si="409"/>
        <v>30.783852448402154</v>
      </c>
      <c r="AE1128">
        <f t="shared" si="403"/>
        <v>1.0758000000000001</v>
      </c>
      <c r="AF1128">
        <f t="shared" si="404"/>
        <v>1.0732600000000001</v>
      </c>
      <c r="AG1128">
        <f t="shared" si="408"/>
        <v>68.503937007868572</v>
      </c>
      <c r="AH1128">
        <f t="shared" si="402"/>
        <v>80.405814657779729</v>
      </c>
    </row>
    <row r="1129" spans="1:34">
      <c r="A1129" s="1">
        <v>42375.125</v>
      </c>
      <c r="B1129">
        <v>1.075</v>
      </c>
      <c r="C1129">
        <v>1.0751200000000001</v>
      </c>
      <c r="D1129">
        <v>1.07406</v>
      </c>
      <c r="E1129">
        <v>1.07436</v>
      </c>
      <c r="F1129">
        <v>11975</v>
      </c>
      <c r="H1129">
        <f t="shared" si="396"/>
        <v>2.9999999999996696E-4</v>
      </c>
      <c r="I1129">
        <f t="shared" si="392"/>
        <v>30.783852448402154</v>
      </c>
      <c r="J1129">
        <f t="shared" si="405"/>
        <v>80.405814657779729</v>
      </c>
      <c r="K1129">
        <f t="shared" si="393"/>
        <v>1</v>
      </c>
      <c r="L1129">
        <f t="shared" si="394"/>
        <v>1</v>
      </c>
      <c r="M1129">
        <f t="shared" si="395"/>
        <v>1</v>
      </c>
      <c r="N1129">
        <f t="shared" ca="1" si="410"/>
        <v>0</v>
      </c>
      <c r="O1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9">
        <f t="shared" ca="1" si="397"/>
        <v>0.05</v>
      </c>
      <c r="R1129">
        <f t="shared" ca="1" si="398"/>
        <v>0</v>
      </c>
      <c r="S1129">
        <f t="shared" ca="1" si="399"/>
        <v>102.88560000000004</v>
      </c>
      <c r="T1129">
        <f t="shared" ca="1" si="400"/>
        <v>0</v>
      </c>
      <c r="U1129">
        <f t="shared" ca="1" si="401"/>
        <v>0</v>
      </c>
      <c r="Z1129">
        <f t="shared" si="406"/>
        <v>1.08362</v>
      </c>
      <c r="AA1129">
        <f t="shared" si="407"/>
        <v>1.071</v>
      </c>
      <c r="AB1129">
        <f t="shared" si="411"/>
        <v>26.624405705229869</v>
      </c>
      <c r="AC1129">
        <f t="shared" si="409"/>
        <v>29.735673719067684</v>
      </c>
      <c r="AE1129">
        <f t="shared" si="403"/>
        <v>1.0758000000000001</v>
      </c>
      <c r="AF1129">
        <f t="shared" si="404"/>
        <v>1.0732600000000001</v>
      </c>
      <c r="AG1129">
        <f t="shared" si="408"/>
        <v>43.307086614168682</v>
      </c>
      <c r="AH1129">
        <f t="shared" si="402"/>
        <v>55.905511811018627</v>
      </c>
    </row>
    <row r="1130" spans="1:34">
      <c r="A1130" s="1">
        <v>42375.166666666664</v>
      </c>
      <c r="B1130">
        <v>1.07437</v>
      </c>
      <c r="C1130">
        <v>1.0772699999999999</v>
      </c>
      <c r="D1130">
        <v>1.0738700000000001</v>
      </c>
      <c r="E1130">
        <v>1.0760700000000001</v>
      </c>
      <c r="F1130">
        <v>17654</v>
      </c>
      <c r="H1130">
        <f t="shared" si="396"/>
        <v>4.9999999999994493E-4</v>
      </c>
      <c r="I1130">
        <f t="shared" si="392"/>
        <v>29.735673719067684</v>
      </c>
      <c r="J1130">
        <f t="shared" si="405"/>
        <v>55.905511811018627</v>
      </c>
      <c r="K1130">
        <f t="shared" si="393"/>
        <v>1</v>
      </c>
      <c r="L1130">
        <f t="shared" si="394"/>
        <v>0</v>
      </c>
      <c r="M1130">
        <f t="shared" si="395"/>
        <v>0</v>
      </c>
      <c r="N1130">
        <f t="shared" ca="1" si="410"/>
        <v>0</v>
      </c>
      <c r="O1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0">
        <f t="shared" ca="1" si="397"/>
        <v>0.05</v>
      </c>
      <c r="R1130">
        <f t="shared" ca="1" si="398"/>
        <v>0</v>
      </c>
      <c r="S1130">
        <f t="shared" ca="1" si="399"/>
        <v>102.88560000000004</v>
      </c>
      <c r="T1130">
        <f t="shared" ca="1" si="400"/>
        <v>0</v>
      </c>
      <c r="U1130">
        <f t="shared" ca="1" si="401"/>
        <v>0</v>
      </c>
      <c r="Z1130">
        <f t="shared" si="406"/>
        <v>1.08362</v>
      </c>
      <c r="AA1130">
        <f t="shared" si="407"/>
        <v>1.071</v>
      </c>
      <c r="AB1130">
        <f t="shared" si="411"/>
        <v>40.174326465927891</v>
      </c>
      <c r="AC1130">
        <f t="shared" si="409"/>
        <v>32.950461561230362</v>
      </c>
      <c r="AE1130">
        <f t="shared" si="403"/>
        <v>1.0772699999999999</v>
      </c>
      <c r="AF1130">
        <f t="shared" si="404"/>
        <v>1.0732600000000001</v>
      </c>
      <c r="AG1130">
        <f t="shared" si="408"/>
        <v>70.074812967583199</v>
      </c>
      <c r="AH1130">
        <f t="shared" si="402"/>
        <v>56.690949790875941</v>
      </c>
    </row>
    <row r="1131" spans="1:34">
      <c r="A1131" s="1">
        <v>42375.208333333336</v>
      </c>
      <c r="B1131">
        <v>1.0760799999999999</v>
      </c>
      <c r="C1131">
        <v>1.07701</v>
      </c>
      <c r="D1131">
        <v>1.0759799999999999</v>
      </c>
      <c r="E1131">
        <v>1.0763199999999999</v>
      </c>
      <c r="F1131">
        <v>15858</v>
      </c>
      <c r="H1131">
        <f t="shared" si="396"/>
        <v>9.9999999999988987E-5</v>
      </c>
      <c r="I1131">
        <f t="shared" si="392"/>
        <v>32.950461561230362</v>
      </c>
      <c r="J1131">
        <f t="shared" si="405"/>
        <v>56.690949790875941</v>
      </c>
      <c r="K1131">
        <f t="shared" si="393"/>
        <v>1</v>
      </c>
      <c r="L1131">
        <f t="shared" si="394"/>
        <v>0</v>
      </c>
      <c r="M1131">
        <f t="shared" si="395"/>
        <v>0</v>
      </c>
      <c r="N1131">
        <f t="shared" ca="1" si="410"/>
        <v>0</v>
      </c>
      <c r="O1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1">
        <f t="shared" ca="1" si="397"/>
        <v>0.05</v>
      </c>
      <c r="R1131">
        <f t="shared" ca="1" si="398"/>
        <v>0</v>
      </c>
      <c r="S1131">
        <f t="shared" ca="1" si="399"/>
        <v>102.88560000000004</v>
      </c>
      <c r="T1131">
        <f t="shared" ca="1" si="400"/>
        <v>0</v>
      </c>
      <c r="U1131">
        <f t="shared" ca="1" si="401"/>
        <v>0</v>
      </c>
      <c r="Z1131">
        <f t="shared" si="406"/>
        <v>1.08362</v>
      </c>
      <c r="AA1131">
        <f t="shared" si="407"/>
        <v>1.071</v>
      </c>
      <c r="AB1131">
        <f t="shared" si="411"/>
        <v>42.155309033280183</v>
      </c>
      <c r="AC1131">
        <f t="shared" si="409"/>
        <v>35.162440570523074</v>
      </c>
      <c r="AE1131">
        <f t="shared" si="403"/>
        <v>1.0772699999999999</v>
      </c>
      <c r="AF1131">
        <f t="shared" si="404"/>
        <v>1.0735699999999999</v>
      </c>
      <c r="AG1131">
        <f t="shared" si="408"/>
        <v>74.324324324324408</v>
      </c>
      <c r="AH1131">
        <f t="shared" si="402"/>
        <v>72.199568645953804</v>
      </c>
    </row>
    <row r="1132" spans="1:34">
      <c r="A1132" s="1">
        <v>42375.25</v>
      </c>
      <c r="B1132">
        <v>1.0763100000000001</v>
      </c>
      <c r="C1132">
        <v>1.07646</v>
      </c>
      <c r="D1132">
        <v>1.0744499999999999</v>
      </c>
      <c r="E1132">
        <v>1.0744899999999999</v>
      </c>
      <c r="F1132">
        <v>14964</v>
      </c>
      <c r="H1132">
        <f t="shared" si="396"/>
        <v>4.0000000000040004E-5</v>
      </c>
      <c r="I1132">
        <f t="shared" si="392"/>
        <v>35.162440570523074</v>
      </c>
      <c r="J1132">
        <f t="shared" si="405"/>
        <v>72.199568645953804</v>
      </c>
      <c r="K1132">
        <f t="shared" si="393"/>
        <v>1</v>
      </c>
      <c r="L1132">
        <f t="shared" si="394"/>
        <v>0</v>
      </c>
      <c r="M1132">
        <f t="shared" si="395"/>
        <v>0</v>
      </c>
      <c r="N1132">
        <f t="shared" ca="1" si="410"/>
        <v>0</v>
      </c>
      <c r="O1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2">
        <f t="shared" ca="1" si="397"/>
        <v>0.05</v>
      </c>
      <c r="R1132">
        <f t="shared" ca="1" si="398"/>
        <v>0</v>
      </c>
      <c r="S1132">
        <f t="shared" ca="1" si="399"/>
        <v>102.88560000000004</v>
      </c>
      <c r="T1132">
        <f t="shared" ca="1" si="400"/>
        <v>0</v>
      </c>
      <c r="U1132">
        <f t="shared" ca="1" si="401"/>
        <v>0</v>
      </c>
      <c r="Z1132">
        <f t="shared" si="406"/>
        <v>1.08362</v>
      </c>
      <c r="AA1132">
        <f t="shared" si="407"/>
        <v>1.071</v>
      </c>
      <c r="AB1132">
        <f t="shared" si="411"/>
        <v>27.654516640253345</v>
      </c>
      <c r="AC1132">
        <f t="shared" si="409"/>
        <v>34.152139461172823</v>
      </c>
      <c r="AE1132">
        <f t="shared" si="403"/>
        <v>1.0772699999999999</v>
      </c>
      <c r="AF1132">
        <f t="shared" si="404"/>
        <v>1.0735699999999999</v>
      </c>
      <c r="AG1132">
        <f t="shared" si="408"/>
        <v>24.864864864865481</v>
      </c>
      <c r="AH1132">
        <f t="shared" si="402"/>
        <v>49.594594594594945</v>
      </c>
    </row>
    <row r="1133" spans="1:34">
      <c r="A1133" s="1">
        <v>42375.291666666664</v>
      </c>
      <c r="B1133">
        <v>1.0744899999999999</v>
      </c>
      <c r="C1133">
        <v>1.0750299999999999</v>
      </c>
      <c r="D1133">
        <v>1.07446</v>
      </c>
      <c r="E1133">
        <v>1.0749</v>
      </c>
      <c r="F1133">
        <v>12804</v>
      </c>
      <c r="H1133">
        <f t="shared" si="396"/>
        <v>2.9999999999974492E-5</v>
      </c>
      <c r="I1133">
        <f t="shared" si="392"/>
        <v>34.152139461172823</v>
      </c>
      <c r="J1133">
        <f t="shared" si="405"/>
        <v>49.594594594594945</v>
      </c>
      <c r="K1133">
        <f t="shared" si="393"/>
        <v>1</v>
      </c>
      <c r="L1133">
        <f t="shared" si="394"/>
        <v>0</v>
      </c>
      <c r="M1133">
        <f t="shared" si="395"/>
        <v>0</v>
      </c>
      <c r="N1133">
        <f t="shared" ca="1" si="410"/>
        <v>0</v>
      </c>
      <c r="O1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3">
        <f t="shared" ca="1" si="397"/>
        <v>0.05</v>
      </c>
      <c r="R1133">
        <f t="shared" ca="1" si="398"/>
        <v>0</v>
      </c>
      <c r="S1133">
        <f t="shared" ca="1" si="399"/>
        <v>102.88560000000004</v>
      </c>
      <c r="T1133">
        <f t="shared" ca="1" si="400"/>
        <v>0</v>
      </c>
      <c r="U1133">
        <f t="shared" ca="1" si="401"/>
        <v>0</v>
      </c>
      <c r="Z1133">
        <f t="shared" si="406"/>
        <v>1.08284</v>
      </c>
      <c r="AA1133">
        <f t="shared" si="407"/>
        <v>1.071</v>
      </c>
      <c r="AB1133">
        <f t="shared" si="411"/>
        <v>32.939189189189108</v>
      </c>
      <c r="AC1133">
        <f t="shared" si="409"/>
        <v>35.730835332162634</v>
      </c>
      <c r="AE1133">
        <f t="shared" si="403"/>
        <v>1.0772699999999999</v>
      </c>
      <c r="AF1133">
        <f t="shared" si="404"/>
        <v>1.0735699999999999</v>
      </c>
      <c r="AG1133">
        <f t="shared" si="408"/>
        <v>35.945945945947031</v>
      </c>
      <c r="AH1133">
        <f t="shared" si="402"/>
        <v>30.405405405406256</v>
      </c>
    </row>
    <row r="1134" spans="1:34">
      <c r="A1134" s="1">
        <v>42375.333333333336</v>
      </c>
      <c r="B1134">
        <v>1.0748899999999999</v>
      </c>
      <c r="C1134">
        <v>1.075</v>
      </c>
      <c r="D1134">
        <v>1.07406</v>
      </c>
      <c r="E1134">
        <v>1.07443</v>
      </c>
      <c r="F1134">
        <v>12466</v>
      </c>
      <c r="H1134">
        <f t="shared" si="396"/>
        <v>3.6999999999998145E-4</v>
      </c>
      <c r="I1134">
        <f t="shared" si="392"/>
        <v>35.730835332162634</v>
      </c>
      <c r="J1134">
        <f t="shared" si="405"/>
        <v>30.405405405406256</v>
      </c>
      <c r="K1134">
        <f t="shared" si="393"/>
        <v>1</v>
      </c>
      <c r="L1134">
        <f t="shared" si="394"/>
        <v>0</v>
      </c>
      <c r="M1134">
        <f t="shared" si="395"/>
        <v>0</v>
      </c>
      <c r="N1134">
        <f t="shared" ca="1" si="410"/>
        <v>0</v>
      </c>
      <c r="O1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4">
        <f t="shared" ca="1" si="397"/>
        <v>0.05</v>
      </c>
      <c r="R1134">
        <f t="shared" ca="1" si="398"/>
        <v>0</v>
      </c>
      <c r="S1134">
        <f t="shared" ca="1" si="399"/>
        <v>102.88560000000004</v>
      </c>
      <c r="T1134">
        <f t="shared" ca="1" si="400"/>
        <v>0</v>
      </c>
      <c r="U1134">
        <f t="shared" ca="1" si="401"/>
        <v>0</v>
      </c>
      <c r="Z1134">
        <f t="shared" si="406"/>
        <v>1.0818099999999999</v>
      </c>
      <c r="AA1134">
        <f t="shared" si="407"/>
        <v>1.071</v>
      </c>
      <c r="AB1134">
        <f t="shared" si="411"/>
        <v>31.729879740981019</v>
      </c>
      <c r="AC1134">
        <f t="shared" si="409"/>
        <v>33.619723650925913</v>
      </c>
      <c r="AE1134">
        <f t="shared" si="403"/>
        <v>1.0772699999999999</v>
      </c>
      <c r="AF1134">
        <f t="shared" si="404"/>
        <v>1.0738700000000001</v>
      </c>
      <c r="AG1134">
        <f t="shared" si="408"/>
        <v>16.470588235291736</v>
      </c>
      <c r="AH1134">
        <f t="shared" si="402"/>
        <v>26.208267090619383</v>
      </c>
    </row>
    <row r="1135" spans="1:34">
      <c r="A1135" s="1">
        <v>42375.375</v>
      </c>
      <c r="B1135">
        <v>1.0744400000000001</v>
      </c>
      <c r="C1135">
        <v>1.0754600000000001</v>
      </c>
      <c r="D1135">
        <v>1.07423</v>
      </c>
      <c r="E1135">
        <v>1.0744800000000001</v>
      </c>
      <c r="F1135">
        <v>13645</v>
      </c>
      <c r="H1135">
        <f t="shared" si="396"/>
        <v>2.1000000000004349E-4</v>
      </c>
      <c r="I1135">
        <f t="shared" si="392"/>
        <v>33.619723650925913</v>
      </c>
      <c r="J1135">
        <f t="shared" si="405"/>
        <v>26.208267090619383</v>
      </c>
      <c r="K1135">
        <f t="shared" si="393"/>
        <v>1</v>
      </c>
      <c r="L1135">
        <f t="shared" si="394"/>
        <v>0</v>
      </c>
      <c r="M1135">
        <f t="shared" si="395"/>
        <v>0</v>
      </c>
      <c r="N1135">
        <f t="shared" ca="1" si="410"/>
        <v>0</v>
      </c>
      <c r="O1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5">
        <f t="shared" ca="1" si="397"/>
        <v>0.05</v>
      </c>
      <c r="R1135">
        <f t="shared" ca="1" si="398"/>
        <v>0</v>
      </c>
      <c r="S1135">
        <f t="shared" ca="1" si="399"/>
        <v>102.88560000000004</v>
      </c>
      <c r="T1135">
        <f t="shared" ca="1" si="400"/>
        <v>0</v>
      </c>
      <c r="U1135">
        <f t="shared" ca="1" si="401"/>
        <v>0</v>
      </c>
      <c r="Z1135">
        <f t="shared" si="406"/>
        <v>1.08036</v>
      </c>
      <c r="AA1135">
        <f t="shared" si="407"/>
        <v>1.071</v>
      </c>
      <c r="AB1135">
        <f t="shared" si="411"/>
        <v>37.179487179488639</v>
      </c>
      <c r="AC1135">
        <f t="shared" si="409"/>
        <v>32.37576818747803</v>
      </c>
      <c r="AE1135">
        <f t="shared" si="403"/>
        <v>1.0772699999999999</v>
      </c>
      <c r="AF1135">
        <f t="shared" si="404"/>
        <v>1.0738700000000001</v>
      </c>
      <c r="AG1135">
        <f t="shared" si="408"/>
        <v>17.941176470589024</v>
      </c>
      <c r="AH1135">
        <f t="shared" si="402"/>
        <v>17.205882352940378</v>
      </c>
    </row>
    <row r="1136" spans="1:34">
      <c r="A1136" s="1">
        <v>42375.416666666664</v>
      </c>
      <c r="B1136">
        <v>1.0744800000000001</v>
      </c>
      <c r="C1136">
        <v>1.07484</v>
      </c>
      <c r="D1136">
        <v>1.07185</v>
      </c>
      <c r="E1136">
        <v>1.0729</v>
      </c>
      <c r="F1136">
        <v>18138</v>
      </c>
      <c r="H1136">
        <f t="shared" si="396"/>
        <v>1.0499999999999954E-3</v>
      </c>
      <c r="I1136">
        <f t="shared" si="392"/>
        <v>32.37576818747803</v>
      </c>
      <c r="J1136">
        <f t="shared" si="405"/>
        <v>17.205882352940378</v>
      </c>
      <c r="K1136">
        <f t="shared" si="393"/>
        <v>1</v>
      </c>
      <c r="L1136">
        <f t="shared" si="394"/>
        <v>0</v>
      </c>
      <c r="M1136">
        <f t="shared" si="395"/>
        <v>0</v>
      </c>
      <c r="N1136">
        <f t="shared" ca="1" si="410"/>
        <v>0</v>
      </c>
      <c r="O1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6">
        <f t="shared" ca="1" si="397"/>
        <v>0.05</v>
      </c>
      <c r="R1136">
        <f t="shared" ca="1" si="398"/>
        <v>0</v>
      </c>
      <c r="S1136">
        <f t="shared" ca="1" si="399"/>
        <v>102.88560000000004</v>
      </c>
      <c r="T1136">
        <f t="shared" ca="1" si="400"/>
        <v>0</v>
      </c>
      <c r="U1136">
        <f t="shared" ca="1" si="401"/>
        <v>0</v>
      </c>
      <c r="Z1136">
        <f t="shared" si="406"/>
        <v>1.0784100000000001</v>
      </c>
      <c r="AA1136">
        <f t="shared" si="407"/>
        <v>1.071</v>
      </c>
      <c r="AB1136">
        <f t="shared" si="411"/>
        <v>25.641025641025333</v>
      </c>
      <c r="AC1136">
        <f t="shared" si="409"/>
        <v>31.872395437671027</v>
      </c>
      <c r="AE1136">
        <f t="shared" si="403"/>
        <v>1.0772699999999999</v>
      </c>
      <c r="AF1136">
        <f t="shared" si="404"/>
        <v>1.07185</v>
      </c>
      <c r="AG1136">
        <f t="shared" si="408"/>
        <v>19.372693726937253</v>
      </c>
      <c r="AH1136">
        <f t="shared" si="402"/>
        <v>18.656935098763139</v>
      </c>
    </row>
    <row r="1137" spans="1:34">
      <c r="A1137" s="1">
        <v>42375.458333333336</v>
      </c>
      <c r="B1137">
        <v>1.0728899999999999</v>
      </c>
      <c r="C1137">
        <v>1.07422</v>
      </c>
      <c r="D1137">
        <v>1.0723499999999999</v>
      </c>
      <c r="E1137">
        <v>1.0734999999999999</v>
      </c>
      <c r="F1137">
        <v>19140</v>
      </c>
      <c r="H1137">
        <f t="shared" si="396"/>
        <v>5.3999999999998494E-4</v>
      </c>
      <c r="I1137">
        <f t="shared" si="392"/>
        <v>31.872395437671027</v>
      </c>
      <c r="J1137">
        <f t="shared" si="405"/>
        <v>18.656935098763139</v>
      </c>
      <c r="K1137">
        <f t="shared" si="393"/>
        <v>1</v>
      </c>
      <c r="L1137">
        <f t="shared" si="394"/>
        <v>0</v>
      </c>
      <c r="M1137">
        <f t="shared" si="395"/>
        <v>0</v>
      </c>
      <c r="N1137">
        <f t="shared" ca="1" si="410"/>
        <v>0</v>
      </c>
      <c r="O1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7">
        <f t="shared" ca="1" si="397"/>
        <v>0.05</v>
      </c>
      <c r="R1137">
        <f t="shared" ca="1" si="398"/>
        <v>0</v>
      </c>
      <c r="S1137">
        <f t="shared" ca="1" si="399"/>
        <v>102.88560000000004</v>
      </c>
      <c r="T1137">
        <f t="shared" ca="1" si="400"/>
        <v>0</v>
      </c>
      <c r="U1137">
        <f t="shared" ca="1" si="401"/>
        <v>0</v>
      </c>
      <c r="Z1137">
        <f t="shared" si="406"/>
        <v>1.0772699999999999</v>
      </c>
      <c r="AA1137">
        <f t="shared" si="407"/>
        <v>1.071</v>
      </c>
      <c r="AB1137">
        <f t="shared" si="411"/>
        <v>39.87240829346009</v>
      </c>
      <c r="AC1137">
        <f t="shared" si="409"/>
        <v>33.605700213738771</v>
      </c>
      <c r="AE1137">
        <f t="shared" si="403"/>
        <v>1.07701</v>
      </c>
      <c r="AF1137">
        <f t="shared" si="404"/>
        <v>1.07185</v>
      </c>
      <c r="AG1137">
        <f t="shared" si="408"/>
        <v>31.976744186044808</v>
      </c>
      <c r="AH1137">
        <f t="shared" si="402"/>
        <v>25.674718956491031</v>
      </c>
    </row>
    <row r="1138" spans="1:34">
      <c r="A1138" s="1">
        <v>42375.5</v>
      </c>
      <c r="B1138">
        <v>1.07351</v>
      </c>
      <c r="C1138">
        <v>1.07362</v>
      </c>
      <c r="D1138">
        <v>1.0719799999999999</v>
      </c>
      <c r="E1138">
        <v>1.07341</v>
      </c>
      <c r="F1138">
        <v>17793</v>
      </c>
      <c r="H1138">
        <f t="shared" si="396"/>
        <v>1.4300000000000423E-3</v>
      </c>
      <c r="I1138">
        <f t="shared" si="392"/>
        <v>33.605700213738771</v>
      </c>
      <c r="J1138">
        <f t="shared" si="405"/>
        <v>25.674718956491031</v>
      </c>
      <c r="K1138">
        <f t="shared" si="393"/>
        <v>1</v>
      </c>
      <c r="L1138">
        <f t="shared" si="394"/>
        <v>0</v>
      </c>
      <c r="M1138">
        <f t="shared" si="395"/>
        <v>0</v>
      </c>
      <c r="N1138">
        <f t="shared" ca="1" si="410"/>
        <v>0</v>
      </c>
      <c r="O1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8">
        <f t="shared" ca="1" si="397"/>
        <v>0.05</v>
      </c>
      <c r="R1138">
        <f t="shared" ca="1" si="398"/>
        <v>0</v>
      </c>
      <c r="S1138">
        <f t="shared" ca="1" si="399"/>
        <v>102.88560000000004</v>
      </c>
      <c r="T1138">
        <f t="shared" ca="1" si="400"/>
        <v>0</v>
      </c>
      <c r="U1138">
        <f t="shared" ca="1" si="401"/>
        <v>0</v>
      </c>
      <c r="Z1138">
        <f t="shared" si="406"/>
        <v>1.0772699999999999</v>
      </c>
      <c r="AA1138">
        <f t="shared" si="407"/>
        <v>1.071</v>
      </c>
      <c r="AB1138">
        <f t="shared" si="411"/>
        <v>38.437001594896714</v>
      </c>
      <c r="AC1138">
        <f t="shared" si="409"/>
        <v>35.282480677217691</v>
      </c>
      <c r="AE1138">
        <f t="shared" si="403"/>
        <v>1.07646</v>
      </c>
      <c r="AF1138">
        <f t="shared" si="404"/>
        <v>1.07185</v>
      </c>
      <c r="AG1138">
        <f t="shared" si="408"/>
        <v>33.839479392624831</v>
      </c>
      <c r="AH1138">
        <f t="shared" si="402"/>
        <v>32.908111789334818</v>
      </c>
    </row>
    <row r="1139" spans="1:34">
      <c r="A1139" s="1">
        <v>42375.541666666664</v>
      </c>
      <c r="B1139">
        <v>1.07341</v>
      </c>
      <c r="C1139">
        <v>1.07375</v>
      </c>
      <c r="D1139">
        <v>1.0724899999999999</v>
      </c>
      <c r="E1139">
        <v>1.0734900000000001</v>
      </c>
      <c r="F1139">
        <v>15584</v>
      </c>
      <c r="H1139">
        <f t="shared" si="396"/>
        <v>9.200000000000319E-4</v>
      </c>
      <c r="I1139">
        <f t="shared" si="392"/>
        <v>35.282480677217691</v>
      </c>
      <c r="J1139">
        <f t="shared" si="405"/>
        <v>32.908111789334818</v>
      </c>
      <c r="K1139">
        <f t="shared" si="393"/>
        <v>1</v>
      </c>
      <c r="L1139">
        <f t="shared" si="394"/>
        <v>0</v>
      </c>
      <c r="M1139">
        <f t="shared" si="395"/>
        <v>0</v>
      </c>
      <c r="N1139">
        <f t="shared" ca="1" si="410"/>
        <v>0</v>
      </c>
      <c r="O1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9">
        <f t="shared" ca="1" si="397"/>
        <v>0.05</v>
      </c>
      <c r="R1139">
        <f t="shared" ca="1" si="398"/>
        <v>0</v>
      </c>
      <c r="S1139">
        <f t="shared" ca="1" si="399"/>
        <v>102.88560000000004</v>
      </c>
      <c r="T1139">
        <f t="shared" ca="1" si="400"/>
        <v>0</v>
      </c>
      <c r="U1139">
        <f t="shared" ca="1" si="401"/>
        <v>0</v>
      </c>
      <c r="Z1139">
        <f t="shared" si="406"/>
        <v>1.0772699999999999</v>
      </c>
      <c r="AA1139">
        <f t="shared" si="407"/>
        <v>1.071</v>
      </c>
      <c r="AB1139">
        <f t="shared" si="411"/>
        <v>39.712918660288743</v>
      </c>
      <c r="AC1139">
        <f t="shared" si="409"/>
        <v>35.915838547417721</v>
      </c>
      <c r="AE1139">
        <f t="shared" si="403"/>
        <v>1.0754600000000001</v>
      </c>
      <c r="AF1139">
        <f t="shared" si="404"/>
        <v>1.07185</v>
      </c>
      <c r="AG1139">
        <f t="shared" si="408"/>
        <v>45.429362880887382</v>
      </c>
      <c r="AH1139">
        <f t="shared" si="402"/>
        <v>39.634421136756103</v>
      </c>
    </row>
    <row r="1140" spans="1:34">
      <c r="A1140" s="1">
        <v>42375.583333333336</v>
      </c>
      <c r="B1140">
        <v>1.07352</v>
      </c>
      <c r="C1140">
        <v>1.07518</v>
      </c>
      <c r="D1140">
        <v>1.0731999999999999</v>
      </c>
      <c r="E1140">
        <v>1.07481</v>
      </c>
      <c r="F1140">
        <v>16778</v>
      </c>
      <c r="H1140">
        <f t="shared" si="396"/>
        <v>3.2000000000009798E-4</v>
      </c>
      <c r="I1140">
        <f t="shared" si="392"/>
        <v>35.915838547417721</v>
      </c>
      <c r="J1140">
        <f t="shared" si="405"/>
        <v>39.634421136756103</v>
      </c>
      <c r="K1140">
        <f t="shared" si="393"/>
        <v>1</v>
      </c>
      <c r="L1140">
        <f t="shared" si="394"/>
        <v>0</v>
      </c>
      <c r="M1140">
        <f t="shared" si="395"/>
        <v>0</v>
      </c>
      <c r="N1140">
        <f t="shared" ca="1" si="410"/>
        <v>0</v>
      </c>
      <c r="O1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0">
        <f t="shared" ca="1" si="397"/>
        <v>0.05</v>
      </c>
      <c r="R1140">
        <f t="shared" ca="1" si="398"/>
        <v>0</v>
      </c>
      <c r="S1140">
        <f t="shared" ca="1" si="399"/>
        <v>102.88560000000004</v>
      </c>
      <c r="T1140">
        <f t="shared" ca="1" si="400"/>
        <v>0</v>
      </c>
      <c r="U1140">
        <f t="shared" ca="1" si="401"/>
        <v>0</v>
      </c>
      <c r="Z1140">
        <f t="shared" si="406"/>
        <v>1.0772699999999999</v>
      </c>
      <c r="AA1140">
        <f t="shared" si="407"/>
        <v>1.071</v>
      </c>
      <c r="AB1140">
        <f t="shared" si="411"/>
        <v>60.765550239235921</v>
      </c>
      <c r="AC1140">
        <f t="shared" si="409"/>
        <v>44.69696969697037</v>
      </c>
      <c r="AE1140">
        <f t="shared" si="403"/>
        <v>1.0754600000000001</v>
      </c>
      <c r="AF1140">
        <f t="shared" si="404"/>
        <v>1.07185</v>
      </c>
      <c r="AG1140">
        <f t="shared" si="408"/>
        <v>81.99445983379448</v>
      </c>
      <c r="AH1140">
        <f t="shared" si="402"/>
        <v>63.711911357340931</v>
      </c>
    </row>
    <row r="1141" spans="1:34">
      <c r="A1141" s="1">
        <v>42375.625</v>
      </c>
      <c r="B1141">
        <v>1.07483</v>
      </c>
      <c r="C1141">
        <v>1.0759399999999999</v>
      </c>
      <c r="D1141">
        <v>1.0739700000000001</v>
      </c>
      <c r="E1141">
        <v>1.0742499999999999</v>
      </c>
      <c r="F1141">
        <v>16229</v>
      </c>
      <c r="H1141">
        <f t="shared" si="396"/>
        <v>2.7999999999983594E-4</v>
      </c>
      <c r="I1141">
        <f t="shared" si="392"/>
        <v>44.69696969697037</v>
      </c>
      <c r="J1141">
        <f t="shared" si="405"/>
        <v>63.711911357340931</v>
      </c>
      <c r="K1141">
        <f t="shared" si="393"/>
        <v>0</v>
      </c>
      <c r="L1141">
        <f t="shared" si="394"/>
        <v>0</v>
      </c>
      <c r="M1141">
        <f t="shared" si="395"/>
        <v>0</v>
      </c>
      <c r="N1141">
        <f t="shared" ca="1" si="410"/>
        <v>0</v>
      </c>
      <c r="O1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1">
        <f t="shared" ca="1" si="397"/>
        <v>0.05</v>
      </c>
      <c r="R1141">
        <f t="shared" ca="1" si="398"/>
        <v>0</v>
      </c>
      <c r="S1141">
        <f t="shared" ca="1" si="399"/>
        <v>102.88560000000004</v>
      </c>
      <c r="T1141">
        <f t="shared" ca="1" si="400"/>
        <v>0</v>
      </c>
      <c r="U1141">
        <f t="shared" ca="1" si="401"/>
        <v>0</v>
      </c>
      <c r="Z1141">
        <f t="shared" si="406"/>
        <v>1.0772699999999999</v>
      </c>
      <c r="AA1141">
        <f t="shared" si="407"/>
        <v>1.071</v>
      </c>
      <c r="AB1141">
        <f t="shared" si="411"/>
        <v>51.834130781498821</v>
      </c>
      <c r="AC1141">
        <f t="shared" si="409"/>
        <v>47.687400318980053</v>
      </c>
      <c r="AE1141">
        <f t="shared" si="403"/>
        <v>1.0759399999999999</v>
      </c>
      <c r="AF1141">
        <f t="shared" si="404"/>
        <v>1.07185</v>
      </c>
      <c r="AG1141">
        <f t="shared" si="408"/>
        <v>58.679706601467011</v>
      </c>
      <c r="AH1141">
        <f t="shared" si="402"/>
        <v>70.337083217630749</v>
      </c>
    </row>
    <row r="1142" spans="1:34">
      <c r="A1142" s="1">
        <v>42375.666666666664</v>
      </c>
      <c r="B1142">
        <v>1.07426</v>
      </c>
      <c r="C1142">
        <v>1.07555</v>
      </c>
      <c r="D1142">
        <v>1.0714900000000001</v>
      </c>
      <c r="E1142">
        <v>1.0738799999999999</v>
      </c>
      <c r="F1142">
        <v>20103</v>
      </c>
      <c r="H1142">
        <f t="shared" si="396"/>
        <v>2.3899999999998922E-3</v>
      </c>
      <c r="I1142">
        <f t="shared" si="392"/>
        <v>47.687400318980053</v>
      </c>
      <c r="J1142">
        <f t="shared" si="405"/>
        <v>70.337083217630749</v>
      </c>
      <c r="K1142">
        <f t="shared" si="393"/>
        <v>0</v>
      </c>
      <c r="L1142">
        <f t="shared" si="394"/>
        <v>0</v>
      </c>
      <c r="M1142">
        <f t="shared" si="395"/>
        <v>0</v>
      </c>
      <c r="N1142">
        <f t="shared" ca="1" si="410"/>
        <v>0</v>
      </c>
      <c r="O1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2">
        <f t="shared" ca="1" si="397"/>
        <v>0.05</v>
      </c>
      <c r="R1142">
        <f t="shared" ca="1" si="398"/>
        <v>0</v>
      </c>
      <c r="S1142">
        <f t="shared" ca="1" si="399"/>
        <v>102.88560000000004</v>
      </c>
      <c r="T1142">
        <f t="shared" ca="1" si="400"/>
        <v>0</v>
      </c>
      <c r="U1142">
        <f t="shared" ca="1" si="401"/>
        <v>0</v>
      </c>
      <c r="Z1142">
        <f t="shared" si="406"/>
        <v>1.0772699999999999</v>
      </c>
      <c r="AA1142">
        <f t="shared" si="407"/>
        <v>1.0714900000000001</v>
      </c>
      <c r="AB1142">
        <f t="shared" si="411"/>
        <v>41.349480968857009</v>
      </c>
      <c r="AC1142">
        <f t="shared" si="409"/>
        <v>48.415520162470131</v>
      </c>
      <c r="AE1142">
        <f t="shared" si="403"/>
        <v>1.0759399999999999</v>
      </c>
      <c r="AF1142">
        <f t="shared" si="404"/>
        <v>1.0714900000000001</v>
      </c>
      <c r="AG1142">
        <f t="shared" si="408"/>
        <v>53.707865168538802</v>
      </c>
      <c r="AH1142">
        <f t="shared" si="402"/>
        <v>56.19378588500291</v>
      </c>
    </row>
    <row r="1143" spans="1:34">
      <c r="A1143" s="1">
        <v>42375.708333333336</v>
      </c>
      <c r="B1143">
        <v>1.0738799999999999</v>
      </c>
      <c r="C1143">
        <v>1.0758000000000001</v>
      </c>
      <c r="D1143">
        <v>1.07324</v>
      </c>
      <c r="E1143">
        <v>1.0754300000000001</v>
      </c>
      <c r="F1143">
        <v>21267</v>
      </c>
      <c r="H1143">
        <f t="shared" si="396"/>
        <v>6.3999999999997392E-4</v>
      </c>
      <c r="I1143">
        <f t="shared" si="392"/>
        <v>48.415520162470131</v>
      </c>
      <c r="J1143">
        <f t="shared" si="405"/>
        <v>56.19378588500291</v>
      </c>
      <c r="K1143">
        <f t="shared" si="393"/>
        <v>0</v>
      </c>
      <c r="L1143">
        <f t="shared" si="394"/>
        <v>0</v>
      </c>
      <c r="M1143">
        <f t="shared" si="395"/>
        <v>0</v>
      </c>
      <c r="N1143">
        <f t="shared" ca="1" si="410"/>
        <v>0</v>
      </c>
      <c r="O1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3">
        <f t="shared" ca="1" si="397"/>
        <v>0.05</v>
      </c>
      <c r="R1143">
        <f t="shared" ca="1" si="398"/>
        <v>0</v>
      </c>
      <c r="S1143">
        <f t="shared" ca="1" si="399"/>
        <v>102.88560000000004</v>
      </c>
      <c r="T1143">
        <f t="shared" ca="1" si="400"/>
        <v>0</v>
      </c>
      <c r="U1143">
        <f t="shared" ca="1" si="401"/>
        <v>0</v>
      </c>
      <c r="Z1143">
        <f t="shared" si="406"/>
        <v>1.0772699999999999</v>
      </c>
      <c r="AA1143">
        <f t="shared" si="407"/>
        <v>1.0714900000000001</v>
      </c>
      <c r="AB1143">
        <f t="shared" si="411"/>
        <v>68.16608996540009</v>
      </c>
      <c r="AC1143">
        <f t="shared" si="409"/>
        <v>55.528812988747958</v>
      </c>
      <c r="AE1143">
        <f t="shared" si="403"/>
        <v>1.0759399999999999</v>
      </c>
      <c r="AF1143">
        <f t="shared" si="404"/>
        <v>1.0714900000000001</v>
      </c>
      <c r="AG1143">
        <f t="shared" si="408"/>
        <v>88.539325842700975</v>
      </c>
      <c r="AH1143">
        <f t="shared" si="402"/>
        <v>71.123595505619889</v>
      </c>
    </row>
    <row r="1144" spans="1:34">
      <c r="A1144" s="1">
        <v>42375.75</v>
      </c>
      <c r="B1144">
        <v>1.07551</v>
      </c>
      <c r="C1144">
        <v>1.07666</v>
      </c>
      <c r="D1144">
        <v>1.0739799999999999</v>
      </c>
      <c r="E1144">
        <v>1.0744899999999999</v>
      </c>
      <c r="F1144">
        <v>21845</v>
      </c>
      <c r="H1144">
        <f t="shared" si="396"/>
        <v>5.1000000000001044E-4</v>
      </c>
      <c r="I1144">
        <f t="shared" si="392"/>
        <v>55.528812988747958</v>
      </c>
      <c r="J1144">
        <f t="shared" si="405"/>
        <v>71.123595505619889</v>
      </c>
      <c r="K1144">
        <f t="shared" si="393"/>
        <v>0</v>
      </c>
      <c r="L1144">
        <f t="shared" si="394"/>
        <v>0</v>
      </c>
      <c r="M1144">
        <f t="shared" si="395"/>
        <v>0</v>
      </c>
      <c r="N1144">
        <f t="shared" ca="1" si="410"/>
        <v>0</v>
      </c>
      <c r="O1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4">
        <f t="shared" ca="1" si="397"/>
        <v>0.05</v>
      </c>
      <c r="R1144">
        <f t="shared" ca="1" si="398"/>
        <v>0</v>
      </c>
      <c r="S1144">
        <f t="shared" ca="1" si="399"/>
        <v>102.88560000000004</v>
      </c>
      <c r="T1144">
        <f t="shared" ca="1" si="400"/>
        <v>0</v>
      </c>
      <c r="U1144">
        <f t="shared" ca="1" si="401"/>
        <v>0</v>
      </c>
      <c r="Z1144">
        <f t="shared" si="406"/>
        <v>1.0772699999999999</v>
      </c>
      <c r="AA1144">
        <f t="shared" si="407"/>
        <v>1.0714900000000001</v>
      </c>
      <c r="AB1144">
        <f t="shared" si="411"/>
        <v>51.90311418685026</v>
      </c>
      <c r="AC1144">
        <f t="shared" si="409"/>
        <v>53.313203975651547</v>
      </c>
      <c r="AE1144">
        <f t="shared" si="403"/>
        <v>1.07666</v>
      </c>
      <c r="AF1144">
        <f t="shared" si="404"/>
        <v>1.0714900000000001</v>
      </c>
      <c r="AG1144">
        <f t="shared" si="408"/>
        <v>58.027079303674114</v>
      </c>
      <c r="AH1144">
        <f t="shared" si="402"/>
        <v>73.283202573187538</v>
      </c>
    </row>
    <row r="1145" spans="1:34">
      <c r="A1145" s="1">
        <v>42375.791666666664</v>
      </c>
      <c r="B1145">
        <v>1.0744400000000001</v>
      </c>
      <c r="C1145">
        <v>1.0762400000000001</v>
      </c>
      <c r="D1145">
        <v>1.0743100000000001</v>
      </c>
      <c r="E1145">
        <v>1.07612</v>
      </c>
      <c r="F1145">
        <v>18562</v>
      </c>
      <c r="H1145">
        <f t="shared" si="396"/>
        <v>1.2999999999996348E-4</v>
      </c>
      <c r="I1145">
        <f t="shared" si="392"/>
        <v>53.313203975651547</v>
      </c>
      <c r="J1145">
        <f t="shared" si="405"/>
        <v>73.283202573187538</v>
      </c>
      <c r="K1145">
        <f t="shared" si="393"/>
        <v>0</v>
      </c>
      <c r="L1145">
        <f t="shared" si="394"/>
        <v>0</v>
      </c>
      <c r="M1145">
        <f t="shared" si="395"/>
        <v>0</v>
      </c>
      <c r="N1145">
        <f t="shared" ca="1" si="410"/>
        <v>0</v>
      </c>
      <c r="O1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5">
        <f t="shared" ca="1" si="397"/>
        <v>0.05</v>
      </c>
      <c r="R1145">
        <f t="shared" ca="1" si="398"/>
        <v>0</v>
      </c>
      <c r="S1145">
        <f t="shared" ca="1" si="399"/>
        <v>102.88560000000004</v>
      </c>
      <c r="T1145">
        <f t="shared" ca="1" si="400"/>
        <v>0</v>
      </c>
      <c r="U1145">
        <f t="shared" ca="1" si="401"/>
        <v>0</v>
      </c>
      <c r="Z1145">
        <f t="shared" si="406"/>
        <v>1.0772699999999999</v>
      </c>
      <c r="AA1145">
        <f t="shared" si="407"/>
        <v>1.0714900000000001</v>
      </c>
      <c r="AB1145">
        <f t="shared" si="411"/>
        <v>80.103806228373614</v>
      </c>
      <c r="AC1145">
        <f t="shared" si="409"/>
        <v>60.38062283737024</v>
      </c>
      <c r="AE1145">
        <f t="shared" si="403"/>
        <v>1.07666</v>
      </c>
      <c r="AF1145">
        <f t="shared" si="404"/>
        <v>1.0714900000000001</v>
      </c>
      <c r="AG1145">
        <f t="shared" si="408"/>
        <v>89.55512572533857</v>
      </c>
      <c r="AH1145">
        <f t="shared" si="402"/>
        <v>73.791102514506349</v>
      </c>
    </row>
    <row r="1146" spans="1:34">
      <c r="A1146" s="1">
        <v>42375.833333333336</v>
      </c>
      <c r="B1146">
        <v>1.07612</v>
      </c>
      <c r="C1146">
        <v>1.0762</v>
      </c>
      <c r="D1146">
        <v>1.0752900000000001</v>
      </c>
      <c r="E1146">
        <v>1.07544</v>
      </c>
      <c r="F1146">
        <v>16046</v>
      </c>
      <c r="H1146">
        <f t="shared" si="396"/>
        <v>1.4999999999987246E-4</v>
      </c>
      <c r="I1146">
        <f t="shared" si="392"/>
        <v>60.38062283737024</v>
      </c>
      <c r="J1146">
        <f t="shared" si="405"/>
        <v>73.791102514506349</v>
      </c>
      <c r="K1146">
        <f t="shared" si="393"/>
        <v>0</v>
      </c>
      <c r="L1146">
        <f t="shared" si="394"/>
        <v>0</v>
      </c>
      <c r="M1146">
        <f t="shared" si="395"/>
        <v>0</v>
      </c>
      <c r="N1146">
        <f t="shared" ca="1" si="410"/>
        <v>0</v>
      </c>
      <c r="O1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6">
        <f t="shared" ca="1" si="397"/>
        <v>0.05</v>
      </c>
      <c r="R1146">
        <f t="shared" ca="1" si="398"/>
        <v>0</v>
      </c>
      <c r="S1146">
        <f t="shared" ca="1" si="399"/>
        <v>102.88560000000004</v>
      </c>
      <c r="T1146">
        <f t="shared" ca="1" si="400"/>
        <v>0</v>
      </c>
      <c r="U1146">
        <f t="shared" ca="1" si="401"/>
        <v>0</v>
      </c>
      <c r="Z1146">
        <f t="shared" si="406"/>
        <v>1.0772699999999999</v>
      </c>
      <c r="AA1146">
        <f t="shared" si="407"/>
        <v>1.0714900000000001</v>
      </c>
      <c r="AB1146">
        <f t="shared" si="411"/>
        <v>68.339100346020217</v>
      </c>
      <c r="AC1146">
        <f t="shared" si="409"/>
        <v>67.128027681661052</v>
      </c>
      <c r="AE1146">
        <f t="shared" si="403"/>
        <v>1.07666</v>
      </c>
      <c r="AF1146">
        <f t="shared" si="404"/>
        <v>1.0714900000000001</v>
      </c>
      <c r="AG1146">
        <f t="shared" si="408"/>
        <v>76.402321083171699</v>
      </c>
      <c r="AH1146">
        <f t="shared" si="402"/>
        <v>82.978723404255135</v>
      </c>
    </row>
    <row r="1147" spans="1:34">
      <c r="A1147" s="1">
        <v>42375.875</v>
      </c>
      <c r="B1147">
        <v>1.07545</v>
      </c>
      <c r="C1147">
        <v>1.0764400000000001</v>
      </c>
      <c r="D1147">
        <v>1.0751900000000001</v>
      </c>
      <c r="E1147">
        <v>1.07548</v>
      </c>
      <c r="F1147">
        <v>15898</v>
      </c>
      <c r="H1147">
        <f t="shared" si="396"/>
        <v>2.5999999999992696E-4</v>
      </c>
      <c r="I1147">
        <f t="shared" si="392"/>
        <v>67.128027681661052</v>
      </c>
      <c r="J1147">
        <f t="shared" si="405"/>
        <v>82.978723404255135</v>
      </c>
      <c r="K1147">
        <f t="shared" si="393"/>
        <v>0</v>
      </c>
      <c r="L1147">
        <f t="shared" si="394"/>
        <v>0</v>
      </c>
      <c r="M1147">
        <f t="shared" si="395"/>
        <v>0</v>
      </c>
      <c r="N1147">
        <f t="shared" ca="1" si="410"/>
        <v>0</v>
      </c>
      <c r="O1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7">
        <f t="shared" ca="1" si="397"/>
        <v>0.05</v>
      </c>
      <c r="R1147">
        <f t="shared" ca="1" si="398"/>
        <v>0</v>
      </c>
      <c r="S1147">
        <f t="shared" ca="1" si="399"/>
        <v>102.88560000000004</v>
      </c>
      <c r="T1147">
        <f t="shared" ca="1" si="400"/>
        <v>0</v>
      </c>
      <c r="U1147">
        <f t="shared" ca="1" si="401"/>
        <v>0</v>
      </c>
      <c r="Z1147">
        <f t="shared" si="406"/>
        <v>1.0772699999999999</v>
      </c>
      <c r="AA1147">
        <f t="shared" si="407"/>
        <v>1.0714900000000001</v>
      </c>
      <c r="AB1147">
        <f t="shared" si="411"/>
        <v>69.031141868512279</v>
      </c>
      <c r="AC1147">
        <f t="shared" si="409"/>
        <v>67.344290657439089</v>
      </c>
      <c r="AE1147">
        <f t="shared" si="403"/>
        <v>1.07666</v>
      </c>
      <c r="AF1147">
        <f t="shared" si="404"/>
        <v>1.0714900000000001</v>
      </c>
      <c r="AG1147">
        <f t="shared" si="408"/>
        <v>77.176015473888157</v>
      </c>
      <c r="AH1147">
        <f t="shared" si="402"/>
        <v>76.789168278529928</v>
      </c>
    </row>
    <row r="1148" spans="1:34">
      <c r="A1148" s="1">
        <v>42375.916666666664</v>
      </c>
      <c r="B1148">
        <v>1.0754900000000001</v>
      </c>
      <c r="C1148">
        <v>1.07988</v>
      </c>
      <c r="D1148">
        <v>1.07463</v>
      </c>
      <c r="E1148">
        <v>1.0787800000000001</v>
      </c>
      <c r="F1148">
        <v>23528</v>
      </c>
      <c r="H1148">
        <f t="shared" si="396"/>
        <v>8.6000000000008292E-4</v>
      </c>
      <c r="I1148">
        <f t="shared" si="392"/>
        <v>67.344290657439089</v>
      </c>
      <c r="J1148">
        <f t="shared" si="405"/>
        <v>76.789168278529928</v>
      </c>
      <c r="K1148">
        <f t="shared" si="393"/>
        <v>0</v>
      </c>
      <c r="L1148">
        <f t="shared" si="394"/>
        <v>0</v>
      </c>
      <c r="M1148">
        <f t="shared" si="395"/>
        <v>0</v>
      </c>
      <c r="N1148">
        <f t="shared" ca="1" si="410"/>
        <v>0</v>
      </c>
      <c r="O1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8">
        <f t="shared" ca="1" si="397"/>
        <v>0.05</v>
      </c>
      <c r="R1148">
        <f t="shared" ca="1" si="398"/>
        <v>0</v>
      </c>
      <c r="S1148">
        <f t="shared" ca="1" si="399"/>
        <v>102.88560000000004</v>
      </c>
      <c r="T1148">
        <f t="shared" ca="1" si="400"/>
        <v>0</v>
      </c>
      <c r="U1148">
        <f t="shared" ca="1" si="401"/>
        <v>0</v>
      </c>
      <c r="Z1148">
        <f t="shared" si="406"/>
        <v>1.07988</v>
      </c>
      <c r="AA1148">
        <f t="shared" si="407"/>
        <v>1.0714900000000001</v>
      </c>
      <c r="AB1148">
        <f t="shared" si="411"/>
        <v>86.889153754470897</v>
      </c>
      <c r="AC1148">
        <f t="shared" si="409"/>
        <v>76.090800549344252</v>
      </c>
      <c r="AE1148">
        <f t="shared" si="403"/>
        <v>1.07988</v>
      </c>
      <c r="AF1148">
        <f t="shared" si="404"/>
        <v>1.0714900000000001</v>
      </c>
      <c r="AG1148">
        <f t="shared" si="408"/>
        <v>86.889153754470897</v>
      </c>
      <c r="AH1148">
        <f t="shared" si="402"/>
        <v>82.032584614179527</v>
      </c>
    </row>
    <row r="1149" spans="1:34">
      <c r="A1149" s="1">
        <v>42375.958333333336</v>
      </c>
      <c r="B1149">
        <v>1.0787899999999999</v>
      </c>
      <c r="C1149">
        <v>1.0799099999999999</v>
      </c>
      <c r="D1149">
        <v>1.0779700000000001</v>
      </c>
      <c r="E1149">
        <v>1.07867</v>
      </c>
      <c r="F1149">
        <v>17870</v>
      </c>
      <c r="H1149">
        <f t="shared" si="396"/>
        <v>6.9999999999992291E-4</v>
      </c>
      <c r="I1149">
        <f t="shared" si="392"/>
        <v>76.090800549344252</v>
      </c>
      <c r="J1149">
        <f t="shared" si="405"/>
        <v>82.032584614179527</v>
      </c>
      <c r="K1149">
        <f t="shared" si="393"/>
        <v>0</v>
      </c>
      <c r="L1149">
        <f t="shared" si="394"/>
        <v>0</v>
      </c>
      <c r="M1149">
        <f t="shared" si="395"/>
        <v>0</v>
      </c>
      <c r="N1149">
        <f t="shared" ca="1" si="410"/>
        <v>0</v>
      </c>
      <c r="O1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9">
        <f t="shared" ca="1" si="397"/>
        <v>0.05</v>
      </c>
      <c r="R1149">
        <f t="shared" ca="1" si="398"/>
        <v>0</v>
      </c>
      <c r="S1149">
        <f t="shared" ca="1" si="399"/>
        <v>102.88560000000004</v>
      </c>
      <c r="T1149">
        <f t="shared" ca="1" si="400"/>
        <v>0</v>
      </c>
      <c r="U1149">
        <f t="shared" ca="1" si="401"/>
        <v>0</v>
      </c>
      <c r="Z1149">
        <f t="shared" si="406"/>
        <v>1.0799099999999999</v>
      </c>
      <c r="AA1149">
        <f t="shared" si="407"/>
        <v>1.0714900000000001</v>
      </c>
      <c r="AB1149">
        <f t="shared" si="411"/>
        <v>85.273159144893981</v>
      </c>
      <c r="AC1149">
        <f t="shared" si="409"/>
        <v>77.383138778474347</v>
      </c>
      <c r="AE1149">
        <f t="shared" si="403"/>
        <v>1.0799099999999999</v>
      </c>
      <c r="AF1149">
        <f t="shared" si="404"/>
        <v>1.07324</v>
      </c>
      <c r="AG1149">
        <f t="shared" si="408"/>
        <v>81.409295352325088</v>
      </c>
      <c r="AH1149">
        <f t="shared" si="402"/>
        <v>84.149224553398</v>
      </c>
    </row>
    <row r="1150" spans="1:34">
      <c r="A1150" s="1">
        <v>42376</v>
      </c>
      <c r="B1150">
        <v>1.07866</v>
      </c>
      <c r="C1150">
        <v>1.0789899999999999</v>
      </c>
      <c r="D1150">
        <v>1.07772</v>
      </c>
      <c r="E1150">
        <v>1.0778799999999999</v>
      </c>
      <c r="F1150">
        <v>12935</v>
      </c>
      <c r="H1150">
        <f t="shared" si="396"/>
        <v>1.5999999999993797E-4</v>
      </c>
      <c r="I1150">
        <f t="shared" si="392"/>
        <v>77.383138778474347</v>
      </c>
      <c r="J1150">
        <f t="shared" si="405"/>
        <v>84.149224553398</v>
      </c>
      <c r="K1150">
        <f t="shared" si="393"/>
        <v>-1</v>
      </c>
      <c r="L1150">
        <f t="shared" si="394"/>
        <v>0</v>
      </c>
      <c r="M1150">
        <f t="shared" si="395"/>
        <v>0</v>
      </c>
      <c r="N1150">
        <f t="shared" ca="1" si="410"/>
        <v>0</v>
      </c>
      <c r="O1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0">
        <f t="shared" ca="1" si="397"/>
        <v>0.05</v>
      </c>
      <c r="R1150">
        <f t="shared" ca="1" si="398"/>
        <v>0</v>
      </c>
      <c r="S1150">
        <f t="shared" ca="1" si="399"/>
        <v>102.88560000000004</v>
      </c>
      <c r="T1150">
        <f t="shared" ca="1" si="400"/>
        <v>0</v>
      </c>
      <c r="U1150">
        <f t="shared" ca="1" si="401"/>
        <v>0</v>
      </c>
      <c r="Z1150">
        <f t="shared" si="406"/>
        <v>1.0799099999999999</v>
      </c>
      <c r="AA1150">
        <f t="shared" si="407"/>
        <v>1.0714900000000001</v>
      </c>
      <c r="AB1150">
        <f t="shared" si="411"/>
        <v>75.890736342042672</v>
      </c>
      <c r="AC1150">
        <f t="shared" si="409"/>
        <v>79.271047777479964</v>
      </c>
      <c r="AE1150">
        <f t="shared" si="403"/>
        <v>1.0799099999999999</v>
      </c>
      <c r="AF1150">
        <f t="shared" si="404"/>
        <v>1.0739799999999999</v>
      </c>
      <c r="AG1150">
        <f t="shared" si="408"/>
        <v>65.767284991568644</v>
      </c>
      <c r="AH1150">
        <f t="shared" si="402"/>
        <v>73.588290171946866</v>
      </c>
    </row>
    <row r="1151" spans="1:34">
      <c r="A1151" s="1">
        <v>42376.041666666664</v>
      </c>
      <c r="B1151">
        <v>1.0778700000000001</v>
      </c>
      <c r="C1151">
        <v>1.07813</v>
      </c>
      <c r="D1151">
        <v>1.0773600000000001</v>
      </c>
      <c r="E1151">
        <v>1.07741</v>
      </c>
      <c r="F1151">
        <v>12501</v>
      </c>
      <c r="H1151">
        <f t="shared" si="396"/>
        <v>4.9999999999883471E-5</v>
      </c>
      <c r="I1151">
        <f t="shared" si="392"/>
        <v>79.271047777479964</v>
      </c>
      <c r="J1151">
        <f t="shared" si="405"/>
        <v>73.588290171946866</v>
      </c>
      <c r="K1151">
        <f t="shared" si="393"/>
        <v>-1</v>
      </c>
      <c r="L1151">
        <f t="shared" si="394"/>
        <v>0</v>
      </c>
      <c r="M1151">
        <f t="shared" si="395"/>
        <v>0</v>
      </c>
      <c r="N1151">
        <f t="shared" ca="1" si="410"/>
        <v>0</v>
      </c>
      <c r="O1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1">
        <f t="shared" ca="1" si="397"/>
        <v>0.05</v>
      </c>
      <c r="R1151">
        <f t="shared" ca="1" si="398"/>
        <v>0</v>
      </c>
      <c r="S1151">
        <f t="shared" ca="1" si="399"/>
        <v>102.88560000000004</v>
      </c>
      <c r="T1151">
        <f t="shared" ca="1" si="400"/>
        <v>0</v>
      </c>
      <c r="U1151">
        <f t="shared" ca="1" si="401"/>
        <v>0</v>
      </c>
      <c r="Z1151">
        <f t="shared" si="406"/>
        <v>1.0799099999999999</v>
      </c>
      <c r="AA1151">
        <f t="shared" si="407"/>
        <v>1.0714900000000001</v>
      </c>
      <c r="AB1151">
        <f t="shared" si="411"/>
        <v>70.308788598575006</v>
      </c>
      <c r="AC1151">
        <f t="shared" si="409"/>
        <v>79.590459459995643</v>
      </c>
      <c r="AE1151">
        <f t="shared" si="403"/>
        <v>1.0799099999999999</v>
      </c>
      <c r="AF1151">
        <f t="shared" si="404"/>
        <v>1.0743100000000001</v>
      </c>
      <c r="AG1151">
        <f t="shared" si="408"/>
        <v>55.357142857142428</v>
      </c>
      <c r="AH1151">
        <f t="shared" si="402"/>
        <v>60.562213924355532</v>
      </c>
    </row>
    <row r="1152" spans="1:34">
      <c r="A1152" s="1">
        <v>42376.083333333336</v>
      </c>
      <c r="B1152">
        <v>1.07744</v>
      </c>
      <c r="C1152">
        <v>1.0780700000000001</v>
      </c>
      <c r="D1152">
        <v>1.0772999999999999</v>
      </c>
      <c r="E1152">
        <v>1.07761</v>
      </c>
      <c r="F1152">
        <v>12711</v>
      </c>
      <c r="H1152">
        <f t="shared" si="396"/>
        <v>1.4000000000002899E-4</v>
      </c>
      <c r="I1152">
        <f t="shared" si="392"/>
        <v>79.590459459995643</v>
      </c>
      <c r="J1152">
        <f t="shared" si="405"/>
        <v>60.562213924355532</v>
      </c>
      <c r="K1152">
        <f t="shared" si="393"/>
        <v>-1</v>
      </c>
      <c r="L1152">
        <f t="shared" si="394"/>
        <v>0</v>
      </c>
      <c r="M1152">
        <f t="shared" si="395"/>
        <v>0</v>
      </c>
      <c r="N1152">
        <f t="shared" ca="1" si="410"/>
        <v>0</v>
      </c>
      <c r="O1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2">
        <f t="shared" ca="1" si="397"/>
        <v>0.05</v>
      </c>
      <c r="R1152">
        <f t="shared" ca="1" si="398"/>
        <v>0</v>
      </c>
      <c r="S1152">
        <f t="shared" ca="1" si="399"/>
        <v>102.88560000000004</v>
      </c>
      <c r="T1152">
        <f t="shared" ca="1" si="400"/>
        <v>0</v>
      </c>
      <c r="U1152">
        <f t="shared" ca="1" si="401"/>
        <v>0</v>
      </c>
      <c r="Z1152">
        <f t="shared" si="406"/>
        <v>1.0799099999999999</v>
      </c>
      <c r="AA1152">
        <f t="shared" si="407"/>
        <v>1.0714900000000001</v>
      </c>
      <c r="AB1152">
        <f t="shared" si="411"/>
        <v>72.684085510688789</v>
      </c>
      <c r="AC1152">
        <f t="shared" si="409"/>
        <v>76.039192399050108</v>
      </c>
      <c r="AE1152">
        <f t="shared" si="403"/>
        <v>1.0799099999999999</v>
      </c>
      <c r="AF1152">
        <f t="shared" si="404"/>
        <v>1.07463</v>
      </c>
      <c r="AG1152">
        <f t="shared" si="408"/>
        <v>56.439393939394137</v>
      </c>
      <c r="AH1152">
        <f t="shared" si="402"/>
        <v>55.898268398268286</v>
      </c>
    </row>
    <row r="1153" spans="1:34">
      <c r="A1153" s="1">
        <v>42376.125</v>
      </c>
      <c r="B1153">
        <v>1.07761</v>
      </c>
      <c r="C1153">
        <v>1.0782400000000001</v>
      </c>
      <c r="D1153">
        <v>1.0773600000000001</v>
      </c>
      <c r="E1153">
        <v>1.0777000000000001</v>
      </c>
      <c r="F1153">
        <v>11190</v>
      </c>
      <c r="H1153">
        <f t="shared" si="396"/>
        <v>2.4999999999986144E-4</v>
      </c>
      <c r="I1153">
        <f t="shared" si="392"/>
        <v>76.039192399050108</v>
      </c>
      <c r="J1153">
        <f t="shared" si="405"/>
        <v>55.898268398268286</v>
      </c>
      <c r="K1153">
        <f t="shared" si="393"/>
        <v>-1</v>
      </c>
      <c r="L1153">
        <f t="shared" si="394"/>
        <v>0</v>
      </c>
      <c r="M1153">
        <f t="shared" si="395"/>
        <v>0</v>
      </c>
      <c r="N1153">
        <f t="shared" ca="1" si="410"/>
        <v>0</v>
      </c>
      <c r="O1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3">
        <f t="shared" ca="1" si="397"/>
        <v>0.05</v>
      </c>
      <c r="R1153">
        <f t="shared" ca="1" si="398"/>
        <v>0</v>
      </c>
      <c r="S1153">
        <f t="shared" ca="1" si="399"/>
        <v>102.88560000000004</v>
      </c>
      <c r="T1153">
        <f t="shared" ca="1" si="400"/>
        <v>0</v>
      </c>
      <c r="U1153">
        <f t="shared" ca="1" si="401"/>
        <v>0</v>
      </c>
      <c r="Z1153">
        <f t="shared" si="406"/>
        <v>1.0799099999999999</v>
      </c>
      <c r="AA1153">
        <f t="shared" si="407"/>
        <v>1.0714900000000001</v>
      </c>
      <c r="AB1153">
        <f t="shared" si="411"/>
        <v>73.752969121141845</v>
      </c>
      <c r="AC1153">
        <f t="shared" si="409"/>
        <v>73.159144893112071</v>
      </c>
      <c r="AE1153">
        <f t="shared" si="403"/>
        <v>1.0799099999999999</v>
      </c>
      <c r="AF1153">
        <f t="shared" si="404"/>
        <v>1.07463</v>
      </c>
      <c r="AG1153">
        <f t="shared" si="408"/>
        <v>58.143939393942354</v>
      </c>
      <c r="AH1153">
        <f t="shared" si="402"/>
        <v>57.291666666668249</v>
      </c>
    </row>
    <row r="1154" spans="1:34">
      <c r="A1154" s="1">
        <v>42376.166666666664</v>
      </c>
      <c r="B1154">
        <v>1.07769</v>
      </c>
      <c r="C1154">
        <v>1.0809500000000001</v>
      </c>
      <c r="D1154">
        <v>1.07741</v>
      </c>
      <c r="E1154">
        <v>1.08022</v>
      </c>
      <c r="F1154">
        <v>21003</v>
      </c>
      <c r="H1154">
        <f t="shared" si="396"/>
        <v>2.8000000000005798E-4</v>
      </c>
      <c r="I1154">
        <f t="shared" ref="I1154:I1217" si="412">AC1153</f>
        <v>73.159144893112071</v>
      </c>
      <c r="J1154">
        <f t="shared" si="405"/>
        <v>57.291666666668249</v>
      </c>
      <c r="K1154">
        <f t="shared" ref="K1154:K1217" si="413">IF(AND($I1154&gt;$Y$4,$I1153&gt;$Y$4),-1,IF(AND($I1154&lt;$Y$5,$I1153&lt;$Y$5),1,0))</f>
        <v>-1</v>
      </c>
      <c r="L1154">
        <f t="shared" si="394"/>
        <v>0</v>
      </c>
      <c r="M1154">
        <f t="shared" si="395"/>
        <v>0</v>
      </c>
      <c r="N1154">
        <f t="shared" ca="1" si="410"/>
        <v>0</v>
      </c>
      <c r="O1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4">
        <f t="shared" ca="1" si="397"/>
        <v>0.05</v>
      </c>
      <c r="R1154">
        <f t="shared" ca="1" si="398"/>
        <v>0</v>
      </c>
      <c r="S1154">
        <f t="shared" ca="1" si="399"/>
        <v>102.88560000000004</v>
      </c>
      <c r="T1154">
        <f t="shared" ca="1" si="400"/>
        <v>0</v>
      </c>
      <c r="U1154">
        <f t="shared" ca="1" si="401"/>
        <v>0</v>
      </c>
      <c r="Z1154">
        <f t="shared" si="406"/>
        <v>1.0809500000000001</v>
      </c>
      <c r="AA1154">
        <f t="shared" si="407"/>
        <v>1.0714900000000001</v>
      </c>
      <c r="AB1154">
        <f t="shared" si="411"/>
        <v>92.283298097250338</v>
      </c>
      <c r="AC1154">
        <f t="shared" si="409"/>
        <v>77.257285331913991</v>
      </c>
      <c r="AE1154">
        <f t="shared" si="403"/>
        <v>1.0809500000000001</v>
      </c>
      <c r="AF1154">
        <f t="shared" si="404"/>
        <v>1.07463</v>
      </c>
      <c r="AG1154">
        <f t="shared" si="408"/>
        <v>88.449367088605896</v>
      </c>
      <c r="AH1154">
        <f t="shared" si="402"/>
        <v>73.296653241274129</v>
      </c>
    </row>
    <row r="1155" spans="1:34">
      <c r="A1155" s="1">
        <v>42376.208333333336</v>
      </c>
      <c r="B1155">
        <v>1.0802400000000001</v>
      </c>
      <c r="C1155">
        <v>1.08172</v>
      </c>
      <c r="D1155">
        <v>1.0798700000000001</v>
      </c>
      <c r="E1155">
        <v>1.08148</v>
      </c>
      <c r="F1155">
        <v>17433</v>
      </c>
      <c r="H1155">
        <f t="shared" si="396"/>
        <v>3.6999999999998145E-4</v>
      </c>
      <c r="I1155">
        <f t="shared" si="412"/>
        <v>77.257285331913991</v>
      </c>
      <c r="J1155">
        <f t="shared" si="405"/>
        <v>73.296653241274129</v>
      </c>
      <c r="K1155">
        <f t="shared" si="413"/>
        <v>-1</v>
      </c>
      <c r="L1155">
        <f t="shared" ref="L1155:L1218" si="414">IF(AND($I1155-$J1155&gt;$Y$6),-1,IF(AND($I1155-$J1155&lt;-$Y$5),1,0))</f>
        <v>0</v>
      </c>
      <c r="M1155">
        <f t="shared" ref="M1155:M1218" si="415">IF(AND(K1155=1,L1155=1),1,IF(AND(K1155=-1,L1155=-1),-1,0))</f>
        <v>0</v>
      </c>
      <c r="N1155">
        <f t="shared" ca="1" si="410"/>
        <v>0</v>
      </c>
      <c r="O1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5">
        <f t="shared" ca="1" si="397"/>
        <v>0.05</v>
      </c>
      <c r="R1155">
        <f t="shared" ca="1" si="398"/>
        <v>0</v>
      </c>
      <c r="S1155">
        <f t="shared" ca="1" si="399"/>
        <v>102.88560000000004</v>
      </c>
      <c r="T1155">
        <f t="shared" ca="1" si="400"/>
        <v>0</v>
      </c>
      <c r="U1155">
        <f t="shared" ca="1" si="401"/>
        <v>0</v>
      </c>
      <c r="Z1155">
        <f t="shared" si="406"/>
        <v>1.08172</v>
      </c>
      <c r="AA1155">
        <f t="shared" si="407"/>
        <v>1.0714900000000001</v>
      </c>
      <c r="AB1155">
        <f t="shared" si="411"/>
        <v>97.653958944281342</v>
      </c>
      <c r="AC1155">
        <f t="shared" si="409"/>
        <v>84.093577918340571</v>
      </c>
      <c r="AE1155">
        <f t="shared" si="403"/>
        <v>1.08172</v>
      </c>
      <c r="AF1155">
        <f t="shared" si="404"/>
        <v>1.0772999999999999</v>
      </c>
      <c r="AG1155">
        <f t="shared" si="408"/>
        <v>94.570135746606041</v>
      </c>
      <c r="AH1155">
        <f t="shared" si="402"/>
        <v>91.509751417605969</v>
      </c>
    </row>
    <row r="1156" spans="1:34">
      <c r="A1156" s="1">
        <v>42376.25</v>
      </c>
      <c r="B1156">
        <v>1.0814699999999999</v>
      </c>
      <c r="C1156">
        <v>1.0825199999999999</v>
      </c>
      <c r="D1156">
        <v>1.0813999999999999</v>
      </c>
      <c r="E1156">
        <v>1.08182</v>
      </c>
      <c r="F1156">
        <v>16061</v>
      </c>
      <c r="H1156">
        <f t="shared" ref="H1156:H1219" si="416">MIN(E1156,B1156) - D1156</f>
        <v>7.0000000000014495E-5</v>
      </c>
      <c r="I1156">
        <f t="shared" si="412"/>
        <v>84.093577918340571</v>
      </c>
      <c r="J1156">
        <f t="shared" si="405"/>
        <v>91.509751417605969</v>
      </c>
      <c r="K1156">
        <f t="shared" si="413"/>
        <v>-1</v>
      </c>
      <c r="L1156">
        <f t="shared" si="414"/>
        <v>0</v>
      </c>
      <c r="M1156">
        <f t="shared" si="415"/>
        <v>0</v>
      </c>
      <c r="N1156">
        <f t="shared" ca="1" si="410"/>
        <v>0</v>
      </c>
      <c r="O1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6">
        <f t="shared" ref="P1156:P1219" ca="1" si="417">ROUNDDOWN(S1155/2000,2)</f>
        <v>0.05</v>
      </c>
      <c r="R1156">
        <f t="shared" ref="R1156:R1219" ca="1" si="418">O1156</f>
        <v>0</v>
      </c>
      <c r="S1156">
        <f t="shared" ref="S1156:S1219" ca="1" si="419">S1155+U1156</f>
        <v>102.88560000000004</v>
      </c>
      <c r="T1156">
        <f t="shared" ref="T1156:T1219" ca="1" si="420">SIGN(R1156)</f>
        <v>0</v>
      </c>
      <c r="U1156">
        <f t="shared" ref="U1156:U1219" ca="1" si="421">R1156*$V$4*P1156+IF(O1156=0,0,$V$3)</f>
        <v>0</v>
      </c>
      <c r="Z1156">
        <f t="shared" si="406"/>
        <v>1.0825199999999999</v>
      </c>
      <c r="AA1156">
        <f t="shared" si="407"/>
        <v>1.0714900000000001</v>
      </c>
      <c r="AB1156">
        <f t="shared" si="411"/>
        <v>93.653671804171069</v>
      </c>
      <c r="AC1156">
        <f t="shared" si="409"/>
        <v>89.335974491711141</v>
      </c>
      <c r="AE1156">
        <f t="shared" si="403"/>
        <v>1.0825199999999999</v>
      </c>
      <c r="AF1156">
        <f t="shared" si="404"/>
        <v>1.0772999999999999</v>
      </c>
      <c r="AG1156">
        <f t="shared" si="408"/>
        <v>86.590038314177733</v>
      </c>
      <c r="AH1156">
        <f t="shared" si="402"/>
        <v>90.580087030391894</v>
      </c>
    </row>
    <row r="1157" spans="1:34">
      <c r="A1157" s="1">
        <v>42376.291666666664</v>
      </c>
      <c r="B1157">
        <v>1.0818099999999999</v>
      </c>
      <c r="C1157">
        <v>1.0825100000000001</v>
      </c>
      <c r="D1157">
        <v>1.08148</v>
      </c>
      <c r="E1157">
        <v>1.0823</v>
      </c>
      <c r="F1157">
        <v>14497</v>
      </c>
      <c r="H1157">
        <f t="shared" si="416"/>
        <v>3.2999999999994145E-4</v>
      </c>
      <c r="I1157">
        <f t="shared" si="412"/>
        <v>89.335974491711141</v>
      </c>
      <c r="J1157">
        <f t="shared" si="405"/>
        <v>90.580087030391894</v>
      </c>
      <c r="K1157">
        <f t="shared" si="413"/>
        <v>-1</v>
      </c>
      <c r="L1157">
        <f t="shared" si="414"/>
        <v>0</v>
      </c>
      <c r="M1157">
        <f t="shared" si="415"/>
        <v>0</v>
      </c>
      <c r="N1157">
        <f t="shared" ca="1" si="410"/>
        <v>0</v>
      </c>
      <c r="O1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7">
        <f t="shared" ca="1" si="417"/>
        <v>0.05</v>
      </c>
      <c r="R1157">
        <f t="shared" ca="1" si="418"/>
        <v>0</v>
      </c>
      <c r="S1157">
        <f t="shared" ca="1" si="419"/>
        <v>102.88560000000004</v>
      </c>
      <c r="T1157">
        <f t="shared" ca="1" si="420"/>
        <v>0</v>
      </c>
      <c r="U1157">
        <f t="shared" ca="1" si="421"/>
        <v>0</v>
      </c>
      <c r="Z1157">
        <f t="shared" si="406"/>
        <v>1.0825199999999999</v>
      </c>
      <c r="AA1157">
        <f t="shared" si="407"/>
        <v>1.0714900000000001</v>
      </c>
      <c r="AB1157">
        <f t="shared" si="411"/>
        <v>98.005439709883149</v>
      </c>
      <c r="AC1157">
        <f t="shared" si="409"/>
        <v>95.399092138896464</v>
      </c>
      <c r="AE1157">
        <f t="shared" si="403"/>
        <v>1.0825199999999999</v>
      </c>
      <c r="AF1157">
        <f t="shared" si="404"/>
        <v>1.0772999999999999</v>
      </c>
      <c r="AG1157">
        <f t="shared" si="408"/>
        <v>95.785440613028982</v>
      </c>
      <c r="AH1157">
        <f t="shared" si="402"/>
        <v>91.18773946360335</v>
      </c>
    </row>
    <row r="1158" spans="1:34">
      <c r="A1158" s="1">
        <v>42376.333333333336</v>
      </c>
      <c r="B1158">
        <v>1.0823100000000001</v>
      </c>
      <c r="C1158">
        <v>1.0829</v>
      </c>
      <c r="D1158">
        <v>1.08202</v>
      </c>
      <c r="E1158">
        <v>1.08267</v>
      </c>
      <c r="F1158">
        <v>14156</v>
      </c>
      <c r="H1158">
        <f t="shared" si="416"/>
        <v>2.9000000000012349E-4</v>
      </c>
      <c r="I1158">
        <f t="shared" si="412"/>
        <v>95.399092138896464</v>
      </c>
      <c r="J1158">
        <f t="shared" si="405"/>
        <v>91.18773946360335</v>
      </c>
      <c r="K1158">
        <f t="shared" si="413"/>
        <v>-1</v>
      </c>
      <c r="L1158">
        <f t="shared" si="414"/>
        <v>0</v>
      </c>
      <c r="M1158">
        <f t="shared" si="415"/>
        <v>0</v>
      </c>
      <c r="N1158">
        <f t="shared" ca="1" si="410"/>
        <v>0</v>
      </c>
      <c r="O1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8">
        <f t="shared" ca="1" si="417"/>
        <v>0.05</v>
      </c>
      <c r="R1158">
        <f t="shared" ca="1" si="418"/>
        <v>0</v>
      </c>
      <c r="S1158">
        <f t="shared" ca="1" si="419"/>
        <v>102.88560000000004</v>
      </c>
      <c r="T1158">
        <f t="shared" ca="1" si="420"/>
        <v>0</v>
      </c>
      <c r="U1158">
        <f t="shared" ca="1" si="421"/>
        <v>0</v>
      </c>
      <c r="Z1158">
        <f t="shared" si="406"/>
        <v>1.0829</v>
      </c>
      <c r="AA1158">
        <f t="shared" si="407"/>
        <v>1.0714900000000001</v>
      </c>
      <c r="AB1158">
        <f t="shared" si="411"/>
        <v>97.984224364592862</v>
      </c>
      <c r="AC1158">
        <f t="shared" si="409"/>
        <v>96.824323705732112</v>
      </c>
      <c r="AE1158">
        <f t="shared" si="403"/>
        <v>1.0829</v>
      </c>
      <c r="AF1158">
        <f t="shared" si="404"/>
        <v>1.0772999999999999</v>
      </c>
      <c r="AG1158">
        <f t="shared" si="408"/>
        <v>95.89285714285802</v>
      </c>
      <c r="AH1158">
        <f t="shared" si="402"/>
        <v>95.839148877943501</v>
      </c>
    </row>
    <row r="1159" spans="1:34">
      <c r="A1159" s="1">
        <v>42376.375</v>
      </c>
      <c r="B1159">
        <v>1.0826800000000001</v>
      </c>
      <c r="C1159">
        <v>1.0827500000000001</v>
      </c>
      <c r="D1159">
        <v>1.08111</v>
      </c>
      <c r="E1159">
        <v>1.08162</v>
      </c>
      <c r="F1159">
        <v>16065</v>
      </c>
      <c r="H1159">
        <f t="shared" si="416"/>
        <v>5.1000000000001044E-4</v>
      </c>
      <c r="I1159">
        <f t="shared" si="412"/>
        <v>96.824323705732112</v>
      </c>
      <c r="J1159">
        <f t="shared" si="405"/>
        <v>95.839148877943501</v>
      </c>
      <c r="K1159">
        <f t="shared" si="413"/>
        <v>-1</v>
      </c>
      <c r="L1159">
        <f t="shared" si="414"/>
        <v>0</v>
      </c>
      <c r="M1159">
        <f t="shared" si="415"/>
        <v>0</v>
      </c>
      <c r="N1159">
        <f t="shared" ca="1" si="410"/>
        <v>0</v>
      </c>
      <c r="O1159">
        <f ca="1">IF(ISNA(HLOOKUP(ROW()+1,Лист1!$DD$3:$GY$28,26,FALSE)),IF(ISNA(HLOOKUP(ROW()+1,Лист1!$DD$37:$GY$62,26,FALSE)),0,HLOOKUP(ROW()+1,Лист1!$DD$37:$GY$62,26,FALSE)),HLOOKUP(ROW()+1,Лист1!$DD$3:$GY$28,26,FALSE))</f>
        <v>-7.4999999999998401E-3</v>
      </c>
      <c r="P1159">
        <f t="shared" ca="1" si="417"/>
        <v>0.05</v>
      </c>
      <c r="R1159">
        <f t="shared" ca="1" si="418"/>
        <v>-7.4999999999998401E-3</v>
      </c>
      <c r="S1159">
        <f t="shared" ca="1" si="419"/>
        <v>102.50860000000004</v>
      </c>
      <c r="T1159">
        <f t="shared" ca="1" si="420"/>
        <v>-1</v>
      </c>
      <c r="U1159">
        <f t="shared" ca="1" si="421"/>
        <v>-0.37699999999999201</v>
      </c>
      <c r="Z1159">
        <f t="shared" si="406"/>
        <v>1.0829</v>
      </c>
      <c r="AA1159">
        <f t="shared" si="407"/>
        <v>1.0714900000000001</v>
      </c>
      <c r="AB1159">
        <f t="shared" si="411"/>
        <v>88.781770376862781</v>
      </c>
      <c r="AC1159">
        <f t="shared" si="409"/>
        <v>94.606276563877458</v>
      </c>
      <c r="AE1159">
        <f t="shared" si="403"/>
        <v>1.0829</v>
      </c>
      <c r="AF1159">
        <f t="shared" si="404"/>
        <v>1.0773600000000001</v>
      </c>
      <c r="AG1159">
        <f t="shared" si="408"/>
        <v>76.895306859206215</v>
      </c>
      <c r="AH1159">
        <f t="shared" si="402"/>
        <v>86.394082001032118</v>
      </c>
    </row>
    <row r="1160" spans="1:34">
      <c r="A1160" s="1">
        <v>42376.416666666664</v>
      </c>
      <c r="B1160">
        <v>1.0816300000000001</v>
      </c>
      <c r="C1160">
        <v>1.0821400000000001</v>
      </c>
      <c r="D1160">
        <v>1.07816</v>
      </c>
      <c r="E1160">
        <v>1.07829</v>
      </c>
      <c r="F1160">
        <v>20484</v>
      </c>
      <c r="H1160">
        <f t="shared" si="416"/>
        <v>1.2999999999996348E-4</v>
      </c>
      <c r="I1160">
        <f t="shared" si="412"/>
        <v>94.606276563877458</v>
      </c>
      <c r="J1160">
        <f t="shared" si="405"/>
        <v>86.394082001032118</v>
      </c>
      <c r="K1160">
        <f t="shared" si="413"/>
        <v>-1</v>
      </c>
      <c r="L1160">
        <f t="shared" si="414"/>
        <v>0</v>
      </c>
      <c r="M1160">
        <f t="shared" si="415"/>
        <v>0</v>
      </c>
      <c r="N1160">
        <f t="shared" ca="1" si="410"/>
        <v>0</v>
      </c>
      <c r="O1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0">
        <f t="shared" ca="1" si="417"/>
        <v>0.05</v>
      </c>
      <c r="R1160">
        <f t="shared" ca="1" si="418"/>
        <v>0</v>
      </c>
      <c r="S1160">
        <f t="shared" ca="1" si="419"/>
        <v>102.50860000000004</v>
      </c>
      <c r="T1160">
        <f t="shared" ca="1" si="420"/>
        <v>0</v>
      </c>
      <c r="U1160">
        <f t="shared" ca="1" si="421"/>
        <v>0</v>
      </c>
      <c r="Z1160">
        <f t="shared" si="406"/>
        <v>1.0829</v>
      </c>
      <c r="AA1160">
        <f t="shared" si="407"/>
        <v>1.0714900000000001</v>
      </c>
      <c r="AB1160">
        <f t="shared" si="411"/>
        <v>59.596844872918183</v>
      </c>
      <c r="AC1160">
        <f t="shared" si="409"/>
        <v>86.092069831064236</v>
      </c>
      <c r="AE1160">
        <f t="shared" si="403"/>
        <v>1.0829</v>
      </c>
      <c r="AF1160">
        <f t="shared" si="404"/>
        <v>1.07741</v>
      </c>
      <c r="AG1160">
        <f t="shared" si="408"/>
        <v>16.029143897996224</v>
      </c>
      <c r="AH1160">
        <f t="shared" si="402"/>
        <v>46.462225378601218</v>
      </c>
    </row>
    <row r="1161" spans="1:34">
      <c r="A1161" s="1">
        <v>42376.458333333336</v>
      </c>
      <c r="B1161">
        <v>1.0782700000000001</v>
      </c>
      <c r="C1161">
        <v>1.0807800000000001</v>
      </c>
      <c r="D1161">
        <v>1.0770500000000001</v>
      </c>
      <c r="E1161">
        <v>1.0807199999999999</v>
      </c>
      <c r="F1161">
        <v>20805</v>
      </c>
      <c r="H1161">
        <f t="shared" si="416"/>
        <v>1.2199999999999989E-3</v>
      </c>
      <c r="I1161">
        <f t="shared" si="412"/>
        <v>86.092069831064236</v>
      </c>
      <c r="J1161">
        <f t="shared" si="405"/>
        <v>46.462225378601218</v>
      </c>
      <c r="K1161">
        <f t="shared" si="413"/>
        <v>-1</v>
      </c>
      <c r="L1161">
        <f t="shared" si="414"/>
        <v>-1</v>
      </c>
      <c r="M1161">
        <f t="shared" si="415"/>
        <v>-1</v>
      </c>
      <c r="N1161">
        <f t="shared" ca="1" si="410"/>
        <v>-1</v>
      </c>
      <c r="O1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1">
        <f t="shared" ca="1" si="417"/>
        <v>0.05</v>
      </c>
      <c r="R1161">
        <f t="shared" ca="1" si="418"/>
        <v>0</v>
      </c>
      <c r="S1161">
        <f t="shared" ca="1" si="419"/>
        <v>102.50860000000004</v>
      </c>
      <c r="T1161">
        <f t="shared" ca="1" si="420"/>
        <v>0</v>
      </c>
      <c r="U1161">
        <f t="shared" ca="1" si="421"/>
        <v>0</v>
      </c>
      <c r="Z1161">
        <f t="shared" si="406"/>
        <v>1.0829</v>
      </c>
      <c r="AA1161">
        <f t="shared" si="407"/>
        <v>1.0714900000000001</v>
      </c>
      <c r="AB1161">
        <f t="shared" si="411"/>
        <v>80.893952673093025</v>
      </c>
      <c r="AC1161">
        <f t="shared" si="409"/>
        <v>81.814198071866713</v>
      </c>
      <c r="AE1161">
        <f t="shared" si="403"/>
        <v>1.0829</v>
      </c>
      <c r="AF1161">
        <f t="shared" si="404"/>
        <v>1.0770500000000001</v>
      </c>
      <c r="AG1161">
        <f t="shared" si="408"/>
        <v>62.735042735040956</v>
      </c>
      <c r="AH1161">
        <f t="shared" si="402"/>
        <v>39.382093316518592</v>
      </c>
    </row>
    <row r="1162" spans="1:34">
      <c r="A1162" s="1">
        <v>42376.5</v>
      </c>
      <c r="B1162">
        <v>1.0807100000000001</v>
      </c>
      <c r="C1162">
        <v>1.0869</v>
      </c>
      <c r="D1162">
        <v>1.0807100000000001</v>
      </c>
      <c r="E1162">
        <v>1.0845400000000001</v>
      </c>
      <c r="F1162">
        <v>23267</v>
      </c>
      <c r="H1162">
        <f t="shared" si="416"/>
        <v>0</v>
      </c>
      <c r="I1162">
        <f t="shared" si="412"/>
        <v>81.814198071866713</v>
      </c>
      <c r="J1162">
        <f t="shared" si="405"/>
        <v>39.382093316518592</v>
      </c>
      <c r="K1162">
        <f t="shared" si="413"/>
        <v>-1</v>
      </c>
      <c r="L1162">
        <f t="shared" si="414"/>
        <v>-1</v>
      </c>
      <c r="M1162">
        <f t="shared" si="415"/>
        <v>-1</v>
      </c>
      <c r="N1162">
        <f t="shared" ca="1" si="410"/>
        <v>0</v>
      </c>
      <c r="O1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2">
        <f t="shared" ca="1" si="417"/>
        <v>0.05</v>
      </c>
      <c r="R1162">
        <f t="shared" ca="1" si="418"/>
        <v>0</v>
      </c>
      <c r="S1162">
        <f t="shared" ca="1" si="419"/>
        <v>102.50860000000004</v>
      </c>
      <c r="T1162">
        <f t="shared" ca="1" si="420"/>
        <v>0</v>
      </c>
      <c r="U1162">
        <f t="shared" ca="1" si="421"/>
        <v>0</v>
      </c>
      <c r="Z1162">
        <f t="shared" si="406"/>
        <v>1.0869</v>
      </c>
      <c r="AA1162">
        <f t="shared" si="407"/>
        <v>1.0714900000000001</v>
      </c>
      <c r="AB1162">
        <f t="shared" si="411"/>
        <v>84.685269305646145</v>
      </c>
      <c r="AC1162">
        <f t="shared" si="409"/>
        <v>78.489459307130033</v>
      </c>
      <c r="AE1162">
        <f t="shared" si="403"/>
        <v>1.0869</v>
      </c>
      <c r="AF1162">
        <f t="shared" si="404"/>
        <v>1.0770500000000001</v>
      </c>
      <c r="AG1162">
        <f t="shared" si="408"/>
        <v>76.040609137056464</v>
      </c>
      <c r="AH1162">
        <f t="shared" si="402"/>
        <v>69.387825936048714</v>
      </c>
    </row>
    <row r="1163" spans="1:34">
      <c r="A1163" s="1">
        <v>42376.541666666664</v>
      </c>
      <c r="B1163">
        <v>1.0845499999999999</v>
      </c>
      <c r="C1163">
        <v>1.0859000000000001</v>
      </c>
      <c r="D1163">
        <v>1.08342</v>
      </c>
      <c r="E1163">
        <v>1.08371</v>
      </c>
      <c r="F1163">
        <v>20452</v>
      </c>
      <c r="H1163">
        <f t="shared" si="416"/>
        <v>2.8999999999990145E-4</v>
      </c>
      <c r="I1163">
        <f t="shared" si="412"/>
        <v>78.489459307130033</v>
      </c>
      <c r="J1163">
        <f t="shared" si="405"/>
        <v>69.387825936048714</v>
      </c>
      <c r="K1163">
        <f t="shared" si="413"/>
        <v>-1</v>
      </c>
      <c r="L1163">
        <f t="shared" si="414"/>
        <v>0</v>
      </c>
      <c r="M1163">
        <f t="shared" si="415"/>
        <v>0</v>
      </c>
      <c r="N1163">
        <f t="shared" ca="1" si="410"/>
        <v>0</v>
      </c>
      <c r="O1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3">
        <f t="shared" ca="1" si="417"/>
        <v>0.05</v>
      </c>
      <c r="R1163">
        <f t="shared" ca="1" si="418"/>
        <v>0</v>
      </c>
      <c r="S1163">
        <f t="shared" ca="1" si="419"/>
        <v>102.50860000000004</v>
      </c>
      <c r="T1163">
        <f t="shared" ca="1" si="420"/>
        <v>0</v>
      </c>
      <c r="U1163">
        <f t="shared" ca="1" si="421"/>
        <v>0</v>
      </c>
      <c r="Z1163">
        <f t="shared" si="406"/>
        <v>1.0869</v>
      </c>
      <c r="AA1163">
        <f t="shared" si="407"/>
        <v>1.0714900000000001</v>
      </c>
      <c r="AB1163">
        <f t="shared" si="411"/>
        <v>79.299156391953005</v>
      </c>
      <c r="AC1163">
        <f t="shared" si="409"/>
        <v>76.118805810902586</v>
      </c>
      <c r="AE1163">
        <f t="shared" si="403"/>
        <v>1.0869</v>
      </c>
      <c r="AF1163">
        <f t="shared" si="404"/>
        <v>1.0770500000000001</v>
      </c>
      <c r="AG1163">
        <f t="shared" si="408"/>
        <v>67.614213197968994</v>
      </c>
      <c r="AH1163">
        <f t="shared" si="402"/>
        <v>71.827411167512736</v>
      </c>
    </row>
    <row r="1164" spans="1:34">
      <c r="A1164" s="1">
        <v>42376.583333333336</v>
      </c>
      <c r="B1164">
        <v>1.08372</v>
      </c>
      <c r="C1164">
        <v>1.0874200000000001</v>
      </c>
      <c r="D1164">
        <v>1.08371</v>
      </c>
      <c r="E1164">
        <v>1.0865899999999999</v>
      </c>
      <c r="F1164">
        <v>20121</v>
      </c>
      <c r="H1164">
        <f t="shared" si="416"/>
        <v>1.0000000000065512E-5</v>
      </c>
      <c r="I1164">
        <f t="shared" si="412"/>
        <v>76.118805810902586</v>
      </c>
      <c r="J1164">
        <f t="shared" si="405"/>
        <v>71.827411167512736</v>
      </c>
      <c r="K1164">
        <f t="shared" si="413"/>
        <v>-1</v>
      </c>
      <c r="L1164">
        <f t="shared" si="414"/>
        <v>0</v>
      </c>
      <c r="M1164">
        <f t="shared" si="415"/>
        <v>0</v>
      </c>
      <c r="N1164">
        <f t="shared" ca="1" si="410"/>
        <v>0</v>
      </c>
      <c r="O1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4">
        <f t="shared" ca="1" si="417"/>
        <v>0.05</v>
      </c>
      <c r="R1164">
        <f t="shared" ca="1" si="418"/>
        <v>0</v>
      </c>
      <c r="S1164">
        <f t="shared" ca="1" si="419"/>
        <v>102.50860000000004</v>
      </c>
      <c r="T1164">
        <f t="shared" ca="1" si="420"/>
        <v>0</v>
      </c>
      <c r="U1164">
        <f t="shared" ca="1" si="421"/>
        <v>0</v>
      </c>
      <c r="Z1164">
        <f t="shared" si="406"/>
        <v>1.0874200000000001</v>
      </c>
      <c r="AA1164">
        <f t="shared" si="407"/>
        <v>1.07324</v>
      </c>
      <c r="AB1164">
        <f t="shared" si="411"/>
        <v>94.146685472495733</v>
      </c>
      <c r="AC1164">
        <f t="shared" si="409"/>
        <v>84.756265960796981</v>
      </c>
      <c r="AE1164">
        <f t="shared" si="403"/>
        <v>1.0874200000000001</v>
      </c>
      <c r="AF1164">
        <f t="shared" si="404"/>
        <v>1.0770500000000001</v>
      </c>
      <c r="AG1164">
        <f t="shared" si="408"/>
        <v>91.99614271938178</v>
      </c>
      <c r="AH1164">
        <f t="shared" si="402"/>
        <v>79.805177958675387</v>
      </c>
    </row>
    <row r="1165" spans="1:34">
      <c r="A1165" s="1">
        <v>42376.625</v>
      </c>
      <c r="B1165">
        <v>1.0865800000000001</v>
      </c>
      <c r="C1165">
        <v>1.0869</v>
      </c>
      <c r="D1165">
        <v>1.08439</v>
      </c>
      <c r="E1165">
        <v>1.0857699999999999</v>
      </c>
      <c r="F1165">
        <v>19234</v>
      </c>
      <c r="H1165">
        <f t="shared" si="416"/>
        <v>1.3799999999999368E-3</v>
      </c>
      <c r="I1165">
        <f t="shared" si="412"/>
        <v>84.756265960796981</v>
      </c>
      <c r="J1165">
        <f t="shared" si="405"/>
        <v>79.805177958675387</v>
      </c>
      <c r="K1165">
        <f t="shared" si="413"/>
        <v>-1</v>
      </c>
      <c r="L1165">
        <f t="shared" si="414"/>
        <v>0</v>
      </c>
      <c r="M1165">
        <f t="shared" si="415"/>
        <v>0</v>
      </c>
      <c r="N1165">
        <f t="shared" ca="1" si="410"/>
        <v>0</v>
      </c>
      <c r="O1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5">
        <f t="shared" ca="1" si="417"/>
        <v>0.05</v>
      </c>
      <c r="R1165">
        <f t="shared" ca="1" si="418"/>
        <v>0</v>
      </c>
      <c r="S1165">
        <f t="shared" ca="1" si="419"/>
        <v>102.50860000000004</v>
      </c>
      <c r="T1165">
        <f t="shared" ca="1" si="420"/>
        <v>0</v>
      </c>
      <c r="U1165">
        <f t="shared" ca="1" si="421"/>
        <v>0</v>
      </c>
      <c r="Z1165">
        <f t="shared" si="406"/>
        <v>1.0874200000000001</v>
      </c>
      <c r="AA1165">
        <f t="shared" si="407"/>
        <v>1.0739799999999999</v>
      </c>
      <c r="AB1165">
        <f t="shared" si="411"/>
        <v>87.723214285713269</v>
      </c>
      <c r="AC1165">
        <f t="shared" si="409"/>
        <v>86.463581363952031</v>
      </c>
      <c r="AE1165">
        <f t="shared" si="403"/>
        <v>1.0874200000000001</v>
      </c>
      <c r="AF1165">
        <f t="shared" si="404"/>
        <v>1.0770500000000001</v>
      </c>
      <c r="AG1165">
        <f t="shared" si="408"/>
        <v>84.088717454193315</v>
      </c>
      <c r="AH1165">
        <f t="shared" ref="AH1165:AH1228" si="422">AVERAGE($AG1164:$AG1165)</f>
        <v>88.042430086787547</v>
      </c>
    </row>
    <row r="1166" spans="1:34">
      <c r="A1166" s="1">
        <v>42376.666666666664</v>
      </c>
      <c r="B1166">
        <v>1.08578</v>
      </c>
      <c r="C1166">
        <v>1.0871900000000001</v>
      </c>
      <c r="D1166">
        <v>1.0855600000000001</v>
      </c>
      <c r="E1166">
        <v>1.0858099999999999</v>
      </c>
      <c r="F1166">
        <v>19402</v>
      </c>
      <c r="H1166">
        <f t="shared" si="416"/>
        <v>2.1999999999988695E-4</v>
      </c>
      <c r="I1166">
        <f t="shared" si="412"/>
        <v>86.463581363952031</v>
      </c>
      <c r="J1166">
        <f t="shared" si="405"/>
        <v>88.042430086787547</v>
      </c>
      <c r="K1166">
        <f t="shared" si="413"/>
        <v>-1</v>
      </c>
      <c r="L1166">
        <f t="shared" si="414"/>
        <v>0</v>
      </c>
      <c r="M1166">
        <f t="shared" si="415"/>
        <v>0</v>
      </c>
      <c r="N1166">
        <f t="shared" ca="1" si="410"/>
        <v>0</v>
      </c>
      <c r="O1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6">
        <f t="shared" ca="1" si="417"/>
        <v>0.05</v>
      </c>
      <c r="R1166">
        <f t="shared" ca="1" si="418"/>
        <v>0</v>
      </c>
      <c r="S1166">
        <f t="shared" ca="1" si="419"/>
        <v>102.50860000000004</v>
      </c>
      <c r="T1166">
        <f t="shared" ca="1" si="420"/>
        <v>0</v>
      </c>
      <c r="U1166">
        <f t="shared" ca="1" si="421"/>
        <v>0</v>
      </c>
      <c r="Z1166">
        <f t="shared" si="406"/>
        <v>1.0874200000000001</v>
      </c>
      <c r="AA1166">
        <f t="shared" si="407"/>
        <v>1.0743100000000001</v>
      </c>
      <c r="AB1166">
        <f t="shared" si="411"/>
        <v>87.719298245613146</v>
      </c>
      <c r="AC1166">
        <f t="shared" si="409"/>
        <v>87.222088598943799</v>
      </c>
      <c r="AE1166">
        <f t="shared" si="403"/>
        <v>1.0874200000000001</v>
      </c>
      <c r="AF1166">
        <f t="shared" si="404"/>
        <v>1.0770500000000001</v>
      </c>
      <c r="AG1166">
        <f t="shared" si="408"/>
        <v>84.47444551591019</v>
      </c>
      <c r="AH1166">
        <f t="shared" si="422"/>
        <v>84.28158148505176</v>
      </c>
    </row>
    <row r="1167" spans="1:34">
      <c r="A1167" s="1">
        <v>42376.708333333336</v>
      </c>
      <c r="B1167">
        <v>1.08579</v>
      </c>
      <c r="C1167">
        <v>1.0864100000000001</v>
      </c>
      <c r="D1167">
        <v>1.08361</v>
      </c>
      <c r="E1167">
        <v>1.0843499999999999</v>
      </c>
      <c r="F1167">
        <v>21226</v>
      </c>
      <c r="H1167">
        <f t="shared" si="416"/>
        <v>7.3999999999996291E-4</v>
      </c>
      <c r="I1167">
        <f t="shared" si="412"/>
        <v>87.222088598943799</v>
      </c>
      <c r="J1167">
        <f t="shared" si="405"/>
        <v>84.28158148505176</v>
      </c>
      <c r="K1167">
        <f t="shared" si="413"/>
        <v>-1</v>
      </c>
      <c r="L1167">
        <f t="shared" si="414"/>
        <v>0</v>
      </c>
      <c r="M1167">
        <f t="shared" si="415"/>
        <v>0</v>
      </c>
      <c r="N1167">
        <f t="shared" ca="1" si="410"/>
        <v>0</v>
      </c>
      <c r="O1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7">
        <f t="shared" ca="1" si="417"/>
        <v>0.05</v>
      </c>
      <c r="R1167">
        <f t="shared" ca="1" si="418"/>
        <v>0</v>
      </c>
      <c r="S1167">
        <f t="shared" ca="1" si="419"/>
        <v>102.50860000000004</v>
      </c>
      <c r="T1167">
        <f t="shared" ca="1" si="420"/>
        <v>0</v>
      </c>
      <c r="U1167">
        <f t="shared" ca="1" si="421"/>
        <v>0</v>
      </c>
      <c r="Z1167">
        <f t="shared" si="406"/>
        <v>1.0874200000000001</v>
      </c>
      <c r="AA1167">
        <f t="shared" si="407"/>
        <v>1.07463</v>
      </c>
      <c r="AB1167">
        <f t="shared" si="411"/>
        <v>75.996872556684053</v>
      </c>
      <c r="AC1167">
        <f t="shared" si="409"/>
        <v>86.396517640126547</v>
      </c>
      <c r="AE1167">
        <f t="shared" si="403"/>
        <v>1.0874200000000001</v>
      </c>
      <c r="AF1167">
        <f t="shared" si="404"/>
        <v>1.0770500000000001</v>
      </c>
      <c r="AG1167">
        <f t="shared" si="408"/>
        <v>70.395371263258127</v>
      </c>
      <c r="AH1167">
        <f t="shared" si="422"/>
        <v>77.434908389584166</v>
      </c>
    </row>
    <row r="1168" spans="1:34">
      <c r="A1168" s="1">
        <v>42376.75</v>
      </c>
      <c r="B1168">
        <v>1.0843400000000001</v>
      </c>
      <c r="C1168">
        <v>1.08744</v>
      </c>
      <c r="D1168">
        <v>1.0826199999999999</v>
      </c>
      <c r="E1168">
        <v>1.0826199999999999</v>
      </c>
      <c r="F1168">
        <v>21984</v>
      </c>
      <c r="H1168">
        <f t="shared" si="416"/>
        <v>0</v>
      </c>
      <c r="I1168">
        <f t="shared" si="412"/>
        <v>86.396517640126547</v>
      </c>
      <c r="J1168">
        <f t="shared" si="405"/>
        <v>77.434908389584166</v>
      </c>
      <c r="K1168">
        <f t="shared" si="413"/>
        <v>-1</v>
      </c>
      <c r="L1168">
        <f t="shared" si="414"/>
        <v>0</v>
      </c>
      <c r="M1168">
        <f t="shared" si="415"/>
        <v>0</v>
      </c>
      <c r="N1168">
        <f t="shared" ca="1" si="410"/>
        <v>0</v>
      </c>
      <c r="O1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8">
        <f t="shared" ca="1" si="417"/>
        <v>0.05</v>
      </c>
      <c r="R1168">
        <f t="shared" ca="1" si="418"/>
        <v>0</v>
      </c>
      <c r="S1168">
        <f t="shared" ca="1" si="419"/>
        <v>102.50860000000004</v>
      </c>
      <c r="T1168">
        <f t="shared" ca="1" si="420"/>
        <v>0</v>
      </c>
      <c r="U1168">
        <f t="shared" ca="1" si="421"/>
        <v>0</v>
      </c>
      <c r="Z1168">
        <f t="shared" si="406"/>
        <v>1.08744</v>
      </c>
      <c r="AA1168">
        <f t="shared" si="407"/>
        <v>1.07463</v>
      </c>
      <c r="AB1168">
        <f t="shared" si="411"/>
        <v>62.373145979702961</v>
      </c>
      <c r="AC1168">
        <f t="shared" si="409"/>
        <v>78.453132766928363</v>
      </c>
      <c r="AE1168">
        <f t="shared" si="403"/>
        <v>1.08744</v>
      </c>
      <c r="AF1168">
        <f t="shared" si="404"/>
        <v>1.0807100000000001</v>
      </c>
      <c r="AG1168">
        <f t="shared" si="408"/>
        <v>28.380386329864542</v>
      </c>
      <c r="AH1168">
        <f t="shared" si="422"/>
        <v>49.387878796561338</v>
      </c>
    </row>
    <row r="1169" spans="1:34">
      <c r="A1169" s="1">
        <v>42376.791666666664</v>
      </c>
      <c r="B1169">
        <v>1.0825800000000001</v>
      </c>
      <c r="C1169">
        <v>1.08613</v>
      </c>
      <c r="D1169">
        <v>1.08256</v>
      </c>
      <c r="E1169">
        <v>1.0859399999999999</v>
      </c>
      <c r="F1169">
        <v>20498</v>
      </c>
      <c r="H1169">
        <f t="shared" si="416"/>
        <v>2.0000000000131024E-5</v>
      </c>
      <c r="I1169">
        <f t="shared" si="412"/>
        <v>78.453132766928363</v>
      </c>
      <c r="J1169">
        <f t="shared" si="405"/>
        <v>49.387878796561338</v>
      </c>
      <c r="K1169">
        <f t="shared" si="413"/>
        <v>-1</v>
      </c>
      <c r="L1169">
        <f t="shared" si="414"/>
        <v>-1</v>
      </c>
      <c r="M1169">
        <f t="shared" si="415"/>
        <v>-1</v>
      </c>
      <c r="N1169">
        <f t="shared" ca="1" si="410"/>
        <v>0</v>
      </c>
      <c r="O1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9">
        <f t="shared" ca="1" si="417"/>
        <v>0.05</v>
      </c>
      <c r="R1169">
        <f t="shared" ca="1" si="418"/>
        <v>0</v>
      </c>
      <c r="S1169">
        <f t="shared" ca="1" si="419"/>
        <v>102.50860000000004</v>
      </c>
      <c r="T1169">
        <f t="shared" ca="1" si="420"/>
        <v>0</v>
      </c>
      <c r="U1169">
        <f t="shared" ca="1" si="421"/>
        <v>0</v>
      </c>
      <c r="Z1169">
        <f t="shared" si="406"/>
        <v>1.08744</v>
      </c>
      <c r="AA1169">
        <f t="shared" si="407"/>
        <v>1.07463</v>
      </c>
      <c r="AB1169">
        <f t="shared" si="411"/>
        <v>88.290398126463245</v>
      </c>
      <c r="AC1169">
        <f t="shared" si="409"/>
        <v>78.594928727115857</v>
      </c>
      <c r="AE1169">
        <f t="shared" si="403"/>
        <v>1.08744</v>
      </c>
      <c r="AF1169">
        <f t="shared" si="404"/>
        <v>1.08256</v>
      </c>
      <c r="AG1169">
        <f t="shared" si="408"/>
        <v>69.262295081966016</v>
      </c>
      <c r="AH1169">
        <f t="shared" si="422"/>
        <v>48.821340705915276</v>
      </c>
    </row>
    <row r="1170" spans="1:34">
      <c r="A1170" s="1">
        <v>42376.833333333336</v>
      </c>
      <c r="B1170">
        <v>1.0859300000000001</v>
      </c>
      <c r="C1170">
        <v>1.0871599999999999</v>
      </c>
      <c r="D1170">
        <v>1.0855300000000001</v>
      </c>
      <c r="E1170">
        <v>1.0862000000000001</v>
      </c>
      <c r="F1170">
        <v>17794</v>
      </c>
      <c r="H1170">
        <f t="shared" si="416"/>
        <v>3.9999999999995595E-4</v>
      </c>
      <c r="I1170">
        <f t="shared" si="412"/>
        <v>78.594928727115857</v>
      </c>
      <c r="J1170">
        <f t="shared" si="405"/>
        <v>48.821340705915276</v>
      </c>
      <c r="K1170">
        <f t="shared" si="413"/>
        <v>-1</v>
      </c>
      <c r="L1170">
        <f t="shared" si="414"/>
        <v>-1</v>
      </c>
      <c r="M1170">
        <f t="shared" si="415"/>
        <v>-1</v>
      </c>
      <c r="N1170">
        <f t="shared" ca="1" si="410"/>
        <v>0</v>
      </c>
      <c r="O1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0">
        <f t="shared" ca="1" si="417"/>
        <v>0.05</v>
      </c>
      <c r="R1170">
        <f t="shared" ca="1" si="418"/>
        <v>0</v>
      </c>
      <c r="S1170">
        <f t="shared" ca="1" si="419"/>
        <v>102.50860000000004</v>
      </c>
      <c r="T1170">
        <f t="shared" ca="1" si="420"/>
        <v>0</v>
      </c>
      <c r="U1170">
        <f t="shared" ca="1" si="421"/>
        <v>0</v>
      </c>
      <c r="Z1170">
        <f t="shared" si="406"/>
        <v>1.08744</v>
      </c>
      <c r="AA1170">
        <f t="shared" si="407"/>
        <v>1.0770500000000001</v>
      </c>
      <c r="AB1170">
        <f t="shared" si="411"/>
        <v>88.065447545717817</v>
      </c>
      <c r="AC1170">
        <f t="shared" si="409"/>
        <v>78.681466052142014</v>
      </c>
      <c r="AE1170">
        <f t="shared" si="403"/>
        <v>1.08744</v>
      </c>
      <c r="AF1170">
        <f t="shared" si="404"/>
        <v>1.08256</v>
      </c>
      <c r="AG1170">
        <f t="shared" si="408"/>
        <v>74.590163934428105</v>
      </c>
      <c r="AH1170">
        <f t="shared" si="422"/>
        <v>71.926229508197054</v>
      </c>
    </row>
    <row r="1171" spans="1:34">
      <c r="A1171" s="1">
        <v>42376.875</v>
      </c>
      <c r="B1171">
        <v>1.0862099999999999</v>
      </c>
      <c r="C1171">
        <v>1.09087</v>
      </c>
      <c r="D1171">
        <v>1.08616</v>
      </c>
      <c r="E1171">
        <v>1.09009</v>
      </c>
      <c r="F1171">
        <v>18547</v>
      </c>
      <c r="H1171">
        <f t="shared" si="416"/>
        <v>4.9999999999883471E-5</v>
      </c>
      <c r="I1171">
        <f t="shared" si="412"/>
        <v>78.681466052142014</v>
      </c>
      <c r="J1171">
        <f t="shared" si="405"/>
        <v>71.926229508197054</v>
      </c>
      <c r="K1171">
        <f t="shared" si="413"/>
        <v>-1</v>
      </c>
      <c r="L1171">
        <f t="shared" si="414"/>
        <v>0</v>
      </c>
      <c r="M1171">
        <f t="shared" si="415"/>
        <v>0</v>
      </c>
      <c r="N1171">
        <f t="shared" ca="1" si="410"/>
        <v>0</v>
      </c>
      <c r="O1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1">
        <f t="shared" ca="1" si="417"/>
        <v>0.05</v>
      </c>
      <c r="R1171">
        <f t="shared" ca="1" si="418"/>
        <v>0</v>
      </c>
      <c r="S1171">
        <f t="shared" ca="1" si="419"/>
        <v>102.50860000000004</v>
      </c>
      <c r="T1171">
        <f t="shared" ca="1" si="420"/>
        <v>0</v>
      </c>
      <c r="U1171">
        <f t="shared" ca="1" si="421"/>
        <v>0</v>
      </c>
      <c r="Z1171">
        <f t="shared" si="406"/>
        <v>1.09087</v>
      </c>
      <c r="AA1171">
        <f t="shared" si="407"/>
        <v>1.0770500000000001</v>
      </c>
      <c r="AB1171">
        <f t="shared" si="411"/>
        <v>94.356005788711968</v>
      </c>
      <c r="AC1171">
        <f t="shared" si="409"/>
        <v>83.271249360149</v>
      </c>
      <c r="AE1171">
        <f t="shared" ref="AE1171:AE1234" si="423">MAX($C1165:$C1171)</f>
        <v>1.09087</v>
      </c>
      <c r="AF1171">
        <f t="shared" ref="AF1171:AF1234" si="424">MIN($D1165:$D1171)</f>
        <v>1.08256</v>
      </c>
      <c r="AG1171">
        <f t="shared" si="408"/>
        <v>90.613718411552355</v>
      </c>
      <c r="AH1171">
        <f t="shared" si="422"/>
        <v>82.601941172990223</v>
      </c>
    </row>
    <row r="1172" spans="1:34">
      <c r="A1172" s="1">
        <v>42376.916666666664</v>
      </c>
      <c r="B1172">
        <v>1.0900799999999999</v>
      </c>
      <c r="C1172">
        <v>1.0934600000000001</v>
      </c>
      <c r="D1172">
        <v>1.0892900000000001</v>
      </c>
      <c r="E1172">
        <v>1.0931</v>
      </c>
      <c r="F1172">
        <v>18709</v>
      </c>
      <c r="H1172">
        <f t="shared" si="416"/>
        <v>7.8999999999984638E-4</v>
      </c>
      <c r="I1172">
        <f t="shared" si="412"/>
        <v>83.271249360149</v>
      </c>
      <c r="J1172">
        <f t="shared" ref="J1172:J1235" si="425">AH1171</f>
        <v>82.601941172990223</v>
      </c>
      <c r="K1172">
        <f t="shared" si="413"/>
        <v>-1</v>
      </c>
      <c r="L1172">
        <f t="shared" si="414"/>
        <v>0</v>
      </c>
      <c r="M1172">
        <f t="shared" si="415"/>
        <v>0</v>
      </c>
      <c r="N1172">
        <f t="shared" ca="1" si="410"/>
        <v>0</v>
      </c>
      <c r="O1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2">
        <f t="shared" ca="1" si="417"/>
        <v>0.05</v>
      </c>
      <c r="R1172">
        <f t="shared" ca="1" si="418"/>
        <v>0</v>
      </c>
      <c r="S1172">
        <f t="shared" ca="1" si="419"/>
        <v>102.50860000000004</v>
      </c>
      <c r="T1172">
        <f t="shared" ca="1" si="420"/>
        <v>0</v>
      </c>
      <c r="U1172">
        <f t="shared" ca="1" si="421"/>
        <v>0</v>
      </c>
      <c r="Z1172">
        <f t="shared" si="406"/>
        <v>1.0934600000000001</v>
      </c>
      <c r="AA1172">
        <f t="shared" si="407"/>
        <v>1.0770500000000001</v>
      </c>
      <c r="AB1172">
        <f t="shared" si="411"/>
        <v>97.806215722119831</v>
      </c>
      <c r="AC1172">
        <f t="shared" si="409"/>
        <v>92.129516795753219</v>
      </c>
      <c r="AE1172">
        <f t="shared" si="423"/>
        <v>1.0934600000000001</v>
      </c>
      <c r="AF1172">
        <f t="shared" si="424"/>
        <v>1.08256</v>
      </c>
      <c r="AG1172">
        <f t="shared" si="408"/>
        <v>96.697247706420796</v>
      </c>
      <c r="AH1172">
        <f t="shared" si="422"/>
        <v>93.655483058986576</v>
      </c>
    </row>
    <row r="1173" spans="1:34">
      <c r="A1173" s="1">
        <v>42376.958333333336</v>
      </c>
      <c r="B1173">
        <v>1.0930899999999999</v>
      </c>
      <c r="C1173">
        <v>1.09398</v>
      </c>
      <c r="D1173">
        <v>1.0923400000000001</v>
      </c>
      <c r="E1173">
        <v>1.09341</v>
      </c>
      <c r="F1173">
        <v>18753</v>
      </c>
      <c r="H1173">
        <f t="shared" si="416"/>
        <v>7.4999999999980638E-4</v>
      </c>
      <c r="I1173">
        <f t="shared" si="412"/>
        <v>92.129516795753219</v>
      </c>
      <c r="J1173">
        <f t="shared" si="425"/>
        <v>93.655483058986576</v>
      </c>
      <c r="K1173">
        <f t="shared" si="413"/>
        <v>-1</v>
      </c>
      <c r="L1173">
        <f t="shared" si="414"/>
        <v>0</v>
      </c>
      <c r="M1173">
        <f t="shared" si="415"/>
        <v>0</v>
      </c>
      <c r="N1173">
        <f t="shared" ca="1" si="410"/>
        <v>0</v>
      </c>
      <c r="O1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3">
        <f t="shared" ca="1" si="417"/>
        <v>0.05</v>
      </c>
      <c r="R1173">
        <f t="shared" ca="1" si="418"/>
        <v>0</v>
      </c>
      <c r="S1173">
        <f t="shared" ca="1" si="419"/>
        <v>102.50860000000004</v>
      </c>
      <c r="T1173">
        <f t="shared" ca="1" si="420"/>
        <v>0</v>
      </c>
      <c r="U1173">
        <f t="shared" ca="1" si="421"/>
        <v>0</v>
      </c>
      <c r="Z1173">
        <f t="shared" si="406"/>
        <v>1.09398</v>
      </c>
      <c r="AA1173">
        <f t="shared" si="407"/>
        <v>1.0770500000000001</v>
      </c>
      <c r="AB1173">
        <f t="shared" si="411"/>
        <v>96.633195510927564</v>
      </c>
      <c r="AC1173">
        <f t="shared" si="409"/>
        <v>94.215216141869291</v>
      </c>
      <c r="AE1173">
        <f t="shared" si="423"/>
        <v>1.09398</v>
      </c>
      <c r="AF1173">
        <f t="shared" si="424"/>
        <v>1.08256</v>
      </c>
      <c r="AG1173">
        <f t="shared" si="408"/>
        <v>95.00875656742592</v>
      </c>
      <c r="AH1173">
        <f t="shared" si="422"/>
        <v>95.853002136923351</v>
      </c>
    </row>
    <row r="1174" spans="1:34">
      <c r="A1174" s="1">
        <v>42377</v>
      </c>
      <c r="B1174">
        <v>1.0933999999999999</v>
      </c>
      <c r="C1174">
        <v>1.0939399999999999</v>
      </c>
      <c r="D1174">
        <v>1.0926</v>
      </c>
      <c r="E1174">
        <v>1.0928500000000001</v>
      </c>
      <c r="F1174">
        <v>14796</v>
      </c>
      <c r="H1174">
        <f t="shared" si="416"/>
        <v>2.5000000000008349E-4</v>
      </c>
      <c r="I1174">
        <f t="shared" si="412"/>
        <v>94.215216141869291</v>
      </c>
      <c r="J1174">
        <f t="shared" si="425"/>
        <v>95.853002136923351</v>
      </c>
      <c r="K1174">
        <f t="shared" si="413"/>
        <v>-1</v>
      </c>
      <c r="L1174">
        <f t="shared" si="414"/>
        <v>0</v>
      </c>
      <c r="M1174">
        <f t="shared" si="415"/>
        <v>0</v>
      </c>
      <c r="N1174">
        <f t="shared" ca="1" si="410"/>
        <v>0</v>
      </c>
      <c r="O1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4">
        <f t="shared" ca="1" si="417"/>
        <v>0.05</v>
      </c>
      <c r="R1174">
        <f t="shared" ca="1" si="418"/>
        <v>0</v>
      </c>
      <c r="S1174">
        <f t="shared" ca="1" si="419"/>
        <v>102.50860000000004</v>
      </c>
      <c r="T1174">
        <f t="shared" ca="1" si="420"/>
        <v>0</v>
      </c>
      <c r="U1174">
        <f t="shared" ca="1" si="421"/>
        <v>0</v>
      </c>
      <c r="Z1174">
        <f t="shared" ref="Z1174:Z1237" si="426">MAX($C1153:$C1174)</f>
        <v>1.09398</v>
      </c>
      <c r="AA1174">
        <f t="shared" ref="AA1174:AA1237" si="427">MIN($D1153:$D1174)</f>
        <v>1.0770500000000001</v>
      </c>
      <c r="AB1174">
        <f t="shared" si="411"/>
        <v>93.32545776727784</v>
      </c>
      <c r="AC1174">
        <f t="shared" si="409"/>
        <v>95.530218697259301</v>
      </c>
      <c r="AE1174">
        <f t="shared" si="423"/>
        <v>1.09398</v>
      </c>
      <c r="AF1174">
        <f t="shared" si="424"/>
        <v>1.08256</v>
      </c>
      <c r="AG1174">
        <f t="shared" si="408"/>
        <v>90.105078809108093</v>
      </c>
      <c r="AH1174">
        <f t="shared" si="422"/>
        <v>92.556917688267006</v>
      </c>
    </row>
    <row r="1175" spans="1:34">
      <c r="A1175" s="1">
        <v>42377.041666666664</v>
      </c>
      <c r="B1175">
        <v>1.0929599999999999</v>
      </c>
      <c r="C1175">
        <v>1.0932999999999999</v>
      </c>
      <c r="D1175">
        <v>1.09199</v>
      </c>
      <c r="E1175">
        <v>1.09212</v>
      </c>
      <c r="F1175">
        <v>12127</v>
      </c>
      <c r="H1175">
        <f t="shared" si="416"/>
        <v>1.2999999999996348E-4</v>
      </c>
      <c r="I1175">
        <f t="shared" si="412"/>
        <v>95.530218697259301</v>
      </c>
      <c r="J1175">
        <f t="shared" si="425"/>
        <v>92.556917688267006</v>
      </c>
      <c r="K1175">
        <f t="shared" si="413"/>
        <v>-1</v>
      </c>
      <c r="L1175">
        <f t="shared" si="414"/>
        <v>0</v>
      </c>
      <c r="M1175">
        <f t="shared" si="415"/>
        <v>0</v>
      </c>
      <c r="N1175">
        <f t="shared" ca="1" si="410"/>
        <v>0</v>
      </c>
      <c r="O1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5">
        <f t="shared" ca="1" si="417"/>
        <v>0.05</v>
      </c>
      <c r="R1175">
        <f t="shared" ca="1" si="418"/>
        <v>0</v>
      </c>
      <c r="S1175">
        <f t="shared" ca="1" si="419"/>
        <v>102.50860000000004</v>
      </c>
      <c r="T1175">
        <f t="shared" ca="1" si="420"/>
        <v>0</v>
      </c>
      <c r="U1175">
        <f t="shared" ca="1" si="421"/>
        <v>0</v>
      </c>
      <c r="Z1175">
        <f t="shared" si="426"/>
        <v>1.09398</v>
      </c>
      <c r="AA1175">
        <f t="shared" si="427"/>
        <v>1.0770500000000001</v>
      </c>
      <c r="AB1175">
        <f t="shared" si="411"/>
        <v>89.013585351447219</v>
      </c>
      <c r="AC1175">
        <f t="shared" si="409"/>
        <v>94.19461358794311</v>
      </c>
      <c r="AE1175">
        <f t="shared" si="423"/>
        <v>1.09398</v>
      </c>
      <c r="AF1175">
        <f t="shared" si="424"/>
        <v>1.08256</v>
      </c>
      <c r="AG1175">
        <f t="shared" ref="AG1175:AG1238" si="428">($E1175-$AF1175)/($AE1175-$AF1175)*100</f>
        <v>83.712784588441551</v>
      </c>
      <c r="AH1175">
        <f t="shared" si="422"/>
        <v>86.908931698774822</v>
      </c>
    </row>
    <row r="1176" spans="1:34">
      <c r="A1176" s="1">
        <v>42377.083333333336</v>
      </c>
      <c r="B1176">
        <v>1.09215</v>
      </c>
      <c r="C1176">
        <v>1.0926199999999999</v>
      </c>
      <c r="D1176">
        <v>1.09189</v>
      </c>
      <c r="E1176">
        <v>1.09253</v>
      </c>
      <c r="F1176">
        <v>13889</v>
      </c>
      <c r="H1176">
        <f t="shared" si="416"/>
        <v>2.5999999999992696E-4</v>
      </c>
      <c r="I1176">
        <f t="shared" si="412"/>
        <v>94.19461358794311</v>
      </c>
      <c r="J1176">
        <f t="shared" si="425"/>
        <v>86.908931698774822</v>
      </c>
      <c r="K1176">
        <f t="shared" si="413"/>
        <v>-1</v>
      </c>
      <c r="L1176">
        <f t="shared" si="414"/>
        <v>0</v>
      </c>
      <c r="M1176">
        <f t="shared" si="415"/>
        <v>0</v>
      </c>
      <c r="N1176">
        <f t="shared" ca="1" si="410"/>
        <v>0</v>
      </c>
      <c r="O1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6">
        <f t="shared" ca="1" si="417"/>
        <v>0.05</v>
      </c>
      <c r="R1176">
        <f t="shared" ca="1" si="418"/>
        <v>0</v>
      </c>
      <c r="S1176">
        <f t="shared" ca="1" si="419"/>
        <v>102.50860000000004</v>
      </c>
      <c r="T1176">
        <f t="shared" ca="1" si="420"/>
        <v>0</v>
      </c>
      <c r="U1176">
        <f t="shared" ca="1" si="421"/>
        <v>0</v>
      </c>
      <c r="Z1176">
        <f t="shared" si="426"/>
        <v>1.09398</v>
      </c>
      <c r="AA1176">
        <f t="shared" si="427"/>
        <v>1.0770500000000001</v>
      </c>
      <c r="AB1176">
        <f t="shared" si="411"/>
        <v>91.435321913762778</v>
      </c>
      <c r="AC1176">
        <f t="shared" si="409"/>
        <v>92.60189013585385</v>
      </c>
      <c r="AE1176">
        <f t="shared" si="423"/>
        <v>1.09398</v>
      </c>
      <c r="AF1176">
        <f t="shared" si="424"/>
        <v>1.0855300000000001</v>
      </c>
      <c r="AG1176">
        <f t="shared" si="428"/>
        <v>82.840236686390796</v>
      </c>
      <c r="AH1176">
        <f t="shared" si="422"/>
        <v>83.27651063741618</v>
      </c>
    </row>
    <row r="1177" spans="1:34">
      <c r="A1177" s="1">
        <v>42377.125</v>
      </c>
      <c r="B1177">
        <v>1.0925100000000001</v>
      </c>
      <c r="C1177">
        <v>1.0927</v>
      </c>
      <c r="D1177">
        <v>1.0910899999999999</v>
      </c>
      <c r="E1177">
        <v>1.0917399999999999</v>
      </c>
      <c r="F1177">
        <v>14054</v>
      </c>
      <c r="H1177">
        <f t="shared" si="416"/>
        <v>6.5000000000003944E-4</v>
      </c>
      <c r="I1177">
        <f t="shared" si="412"/>
        <v>92.60189013585385</v>
      </c>
      <c r="J1177">
        <f t="shared" si="425"/>
        <v>83.27651063741618</v>
      </c>
      <c r="K1177">
        <f t="shared" si="413"/>
        <v>-1</v>
      </c>
      <c r="L1177">
        <f t="shared" si="414"/>
        <v>0</v>
      </c>
      <c r="M1177">
        <f t="shared" si="415"/>
        <v>0</v>
      </c>
      <c r="N1177">
        <f t="shared" ca="1" si="410"/>
        <v>0</v>
      </c>
      <c r="O1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7">
        <f t="shared" ca="1" si="417"/>
        <v>0.05</v>
      </c>
      <c r="R1177">
        <f t="shared" ca="1" si="418"/>
        <v>0</v>
      </c>
      <c r="S1177">
        <f t="shared" ca="1" si="419"/>
        <v>102.50860000000004</v>
      </c>
      <c r="T1177">
        <f t="shared" ca="1" si="420"/>
        <v>0</v>
      </c>
      <c r="U1177">
        <f t="shared" ca="1" si="421"/>
        <v>0</v>
      </c>
      <c r="Z1177">
        <f t="shared" si="426"/>
        <v>1.09398</v>
      </c>
      <c r="AA1177">
        <f t="shared" si="427"/>
        <v>1.0770500000000001</v>
      </c>
      <c r="AB1177">
        <f t="shared" si="411"/>
        <v>86.769049025398488</v>
      </c>
      <c r="AC1177">
        <f t="shared" si="409"/>
        <v>90.135853514471577</v>
      </c>
      <c r="AE1177">
        <f t="shared" si="423"/>
        <v>1.09398</v>
      </c>
      <c r="AF1177">
        <f t="shared" si="424"/>
        <v>1.08616</v>
      </c>
      <c r="AG1177">
        <f t="shared" si="428"/>
        <v>71.355498721227136</v>
      </c>
      <c r="AH1177">
        <f t="shared" si="422"/>
        <v>77.097867703808959</v>
      </c>
    </row>
    <row r="1178" spans="1:34">
      <c r="A1178" s="1">
        <v>42377.166666666664</v>
      </c>
      <c r="B1178">
        <v>1.0917399999999999</v>
      </c>
      <c r="C1178">
        <v>1.0922400000000001</v>
      </c>
      <c r="D1178">
        <v>1.0871299999999999</v>
      </c>
      <c r="E1178">
        <v>1.0885100000000001</v>
      </c>
      <c r="F1178">
        <v>23308</v>
      </c>
      <c r="H1178">
        <f t="shared" si="416"/>
        <v>1.3800000000001589E-3</v>
      </c>
      <c r="I1178">
        <f t="shared" si="412"/>
        <v>90.135853514471577</v>
      </c>
      <c r="J1178">
        <f t="shared" si="425"/>
        <v>77.097867703808959</v>
      </c>
      <c r="K1178">
        <f t="shared" si="413"/>
        <v>-1</v>
      </c>
      <c r="L1178">
        <f t="shared" si="414"/>
        <v>0</v>
      </c>
      <c r="M1178">
        <f t="shared" si="415"/>
        <v>0</v>
      </c>
      <c r="N1178">
        <f t="shared" ca="1" si="410"/>
        <v>0</v>
      </c>
      <c r="O1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8">
        <f t="shared" ca="1" si="417"/>
        <v>0.05</v>
      </c>
      <c r="R1178">
        <f t="shared" ca="1" si="418"/>
        <v>0</v>
      </c>
      <c r="S1178">
        <f t="shared" ca="1" si="419"/>
        <v>102.50860000000004</v>
      </c>
      <c r="T1178">
        <f t="shared" ca="1" si="420"/>
        <v>0</v>
      </c>
      <c r="U1178">
        <f t="shared" ca="1" si="421"/>
        <v>0</v>
      </c>
      <c r="Z1178">
        <f t="shared" si="426"/>
        <v>1.09398</v>
      </c>
      <c r="AA1178">
        <f t="shared" si="427"/>
        <v>1.0770500000000001</v>
      </c>
      <c r="AB1178">
        <f t="shared" si="411"/>
        <v>67.690490253987605</v>
      </c>
      <c r="AC1178">
        <f t="shared" ref="AC1178:AC1241" si="429">AVERAGE(AB1175:AB1178)</f>
        <v>83.727111636149019</v>
      </c>
      <c r="AE1178">
        <f t="shared" si="423"/>
        <v>1.09398</v>
      </c>
      <c r="AF1178">
        <f t="shared" si="424"/>
        <v>1.0871299999999999</v>
      </c>
      <c r="AG1178">
        <f t="shared" si="428"/>
        <v>20.145985401462106</v>
      </c>
      <c r="AH1178">
        <f t="shared" si="422"/>
        <v>45.750742061344624</v>
      </c>
    </row>
    <row r="1179" spans="1:34">
      <c r="A1179" s="1">
        <v>42377.208333333336</v>
      </c>
      <c r="B1179">
        <v>1.0885</v>
      </c>
      <c r="C1179">
        <v>1.0890200000000001</v>
      </c>
      <c r="D1179">
        <v>1.08754</v>
      </c>
      <c r="E1179">
        <v>1.0886499999999999</v>
      </c>
      <c r="F1179">
        <v>15720</v>
      </c>
      <c r="H1179">
        <f t="shared" si="416"/>
        <v>9.6000000000007191E-4</v>
      </c>
      <c r="I1179">
        <f t="shared" si="412"/>
        <v>83.727111636149019</v>
      </c>
      <c r="J1179">
        <f t="shared" si="425"/>
        <v>45.750742061344624</v>
      </c>
      <c r="K1179">
        <f t="shared" si="413"/>
        <v>-1</v>
      </c>
      <c r="L1179">
        <f t="shared" si="414"/>
        <v>-1</v>
      </c>
      <c r="M1179">
        <f t="shared" si="415"/>
        <v>-1</v>
      </c>
      <c r="N1179">
        <f t="shared" ca="1" si="410"/>
        <v>0</v>
      </c>
      <c r="O1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9">
        <f t="shared" ca="1" si="417"/>
        <v>0.05</v>
      </c>
      <c r="R1179">
        <f t="shared" ca="1" si="418"/>
        <v>0</v>
      </c>
      <c r="S1179">
        <f t="shared" ca="1" si="419"/>
        <v>102.50860000000004</v>
      </c>
      <c r="T1179">
        <f t="shared" ca="1" si="420"/>
        <v>0</v>
      </c>
      <c r="U1179">
        <f t="shared" ca="1" si="421"/>
        <v>0</v>
      </c>
      <c r="Z1179">
        <f t="shared" si="426"/>
        <v>1.09398</v>
      </c>
      <c r="AA1179">
        <f t="shared" si="427"/>
        <v>1.0770500000000001</v>
      </c>
      <c r="AB1179">
        <f t="shared" si="411"/>
        <v>68.517424689899045</v>
      </c>
      <c r="AC1179">
        <f t="shared" si="429"/>
        <v>78.603071470761975</v>
      </c>
      <c r="AE1179">
        <f t="shared" si="423"/>
        <v>1.09398</v>
      </c>
      <c r="AF1179">
        <f t="shared" si="424"/>
        <v>1.0871299999999999</v>
      </c>
      <c r="AG1179">
        <f t="shared" si="428"/>
        <v>22.189781021897236</v>
      </c>
      <c r="AH1179">
        <f t="shared" si="422"/>
        <v>21.167883211679673</v>
      </c>
    </row>
    <row r="1180" spans="1:34">
      <c r="A1180" s="1">
        <v>42377.25</v>
      </c>
      <c r="B1180">
        <v>1.08866</v>
      </c>
      <c r="C1180">
        <v>1.0888800000000001</v>
      </c>
      <c r="D1180">
        <v>1.0879799999999999</v>
      </c>
      <c r="E1180">
        <v>1.0883400000000001</v>
      </c>
      <c r="F1180">
        <v>13900</v>
      </c>
      <c r="H1180">
        <f t="shared" si="416"/>
        <v>3.6000000000013799E-4</v>
      </c>
      <c r="I1180">
        <f t="shared" si="412"/>
        <v>78.603071470761975</v>
      </c>
      <c r="J1180">
        <f t="shared" si="425"/>
        <v>21.167883211679673</v>
      </c>
      <c r="K1180">
        <f t="shared" si="413"/>
        <v>-1</v>
      </c>
      <c r="L1180">
        <f t="shared" si="414"/>
        <v>-1</v>
      </c>
      <c r="M1180">
        <f t="shared" si="415"/>
        <v>-1</v>
      </c>
      <c r="N1180">
        <f t="shared" ref="N1180:N1243" ca="1" si="430">IF(COUNTIF(OFFSET($M1179,$Y$7,0,1-$Y$7,1),"&lt;&gt;0")=0,$M1180,0)</f>
        <v>0</v>
      </c>
      <c r="O1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0">
        <f t="shared" ca="1" si="417"/>
        <v>0.05</v>
      </c>
      <c r="R1180">
        <f t="shared" ca="1" si="418"/>
        <v>0</v>
      </c>
      <c r="S1180">
        <f t="shared" ca="1" si="419"/>
        <v>102.50860000000004</v>
      </c>
      <c r="T1180">
        <f t="shared" ca="1" si="420"/>
        <v>0</v>
      </c>
      <c r="U1180">
        <f t="shared" ca="1" si="421"/>
        <v>0</v>
      </c>
      <c r="Z1180">
        <f t="shared" si="426"/>
        <v>1.09398</v>
      </c>
      <c r="AA1180">
        <f t="shared" si="427"/>
        <v>1.0770500000000001</v>
      </c>
      <c r="AB1180">
        <f t="shared" si="411"/>
        <v>66.686355581808016</v>
      </c>
      <c r="AC1180">
        <f t="shared" si="429"/>
        <v>72.415829887773285</v>
      </c>
      <c r="AE1180">
        <f t="shared" si="423"/>
        <v>1.0939399999999999</v>
      </c>
      <c r="AF1180">
        <f t="shared" si="424"/>
        <v>1.0871299999999999</v>
      </c>
      <c r="AG1180">
        <f t="shared" si="428"/>
        <v>17.767988252572078</v>
      </c>
      <c r="AH1180">
        <f t="shared" si="422"/>
        <v>19.978884637234657</v>
      </c>
    </row>
    <row r="1181" spans="1:34">
      <c r="A1181" s="1">
        <v>42377.291666666664</v>
      </c>
      <c r="B1181">
        <v>1.0883400000000001</v>
      </c>
      <c r="C1181">
        <v>1.0884</v>
      </c>
      <c r="D1181">
        <v>1.0871599999999999</v>
      </c>
      <c r="E1181">
        <v>1.0873600000000001</v>
      </c>
      <c r="F1181">
        <v>13913</v>
      </c>
      <c r="H1181">
        <f t="shared" si="416"/>
        <v>2.0000000000020002E-4</v>
      </c>
      <c r="I1181">
        <f t="shared" si="412"/>
        <v>72.415829887773285</v>
      </c>
      <c r="J1181">
        <f t="shared" si="425"/>
        <v>19.978884637234657</v>
      </c>
      <c r="K1181">
        <f t="shared" si="413"/>
        <v>-1</v>
      </c>
      <c r="L1181">
        <f t="shared" si="414"/>
        <v>-1</v>
      </c>
      <c r="M1181">
        <f t="shared" si="415"/>
        <v>-1</v>
      </c>
      <c r="N1181">
        <f t="shared" ca="1" si="430"/>
        <v>0</v>
      </c>
      <c r="O1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1">
        <f t="shared" ca="1" si="417"/>
        <v>0.05</v>
      </c>
      <c r="R1181">
        <f t="shared" ca="1" si="418"/>
        <v>0</v>
      </c>
      <c r="S1181">
        <f t="shared" ca="1" si="419"/>
        <v>102.50860000000004</v>
      </c>
      <c r="T1181">
        <f t="shared" ca="1" si="420"/>
        <v>0</v>
      </c>
      <c r="U1181">
        <f t="shared" ca="1" si="421"/>
        <v>0</v>
      </c>
      <c r="Z1181">
        <f t="shared" si="426"/>
        <v>1.09398</v>
      </c>
      <c r="AA1181">
        <f t="shared" si="427"/>
        <v>1.0770500000000001</v>
      </c>
      <c r="AB1181">
        <f t="shared" si="411"/>
        <v>60.897814530420014</v>
      </c>
      <c r="AC1181">
        <f t="shared" si="429"/>
        <v>65.948021264028668</v>
      </c>
      <c r="AE1181">
        <f t="shared" si="423"/>
        <v>1.0932999999999999</v>
      </c>
      <c r="AF1181">
        <f t="shared" si="424"/>
        <v>1.0871299999999999</v>
      </c>
      <c r="AG1181">
        <f t="shared" si="428"/>
        <v>3.7277147487872639</v>
      </c>
      <c r="AH1181">
        <f t="shared" si="422"/>
        <v>10.747851500679671</v>
      </c>
    </row>
    <row r="1182" spans="1:34">
      <c r="A1182" s="1">
        <v>42377.333333333336</v>
      </c>
      <c r="B1182">
        <v>1.0873600000000001</v>
      </c>
      <c r="C1182">
        <v>1.08846</v>
      </c>
      <c r="D1182">
        <v>1.08727</v>
      </c>
      <c r="E1182">
        <v>1.0877600000000001</v>
      </c>
      <c r="F1182">
        <v>15182</v>
      </c>
      <c r="H1182">
        <f t="shared" si="416"/>
        <v>9.0000000000145519E-5</v>
      </c>
      <c r="I1182">
        <f t="shared" si="412"/>
        <v>65.948021264028668</v>
      </c>
      <c r="J1182">
        <f t="shared" si="425"/>
        <v>10.747851500679671</v>
      </c>
      <c r="K1182">
        <f t="shared" si="413"/>
        <v>0</v>
      </c>
      <c r="L1182">
        <f t="shared" si="414"/>
        <v>-1</v>
      </c>
      <c r="M1182">
        <f t="shared" si="415"/>
        <v>0</v>
      </c>
      <c r="N1182">
        <f t="shared" ca="1" si="430"/>
        <v>0</v>
      </c>
      <c r="O1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2">
        <f t="shared" ca="1" si="417"/>
        <v>0.05</v>
      </c>
      <c r="R1182">
        <f t="shared" ca="1" si="418"/>
        <v>0</v>
      </c>
      <c r="S1182">
        <f t="shared" ca="1" si="419"/>
        <v>102.50860000000004</v>
      </c>
      <c r="T1182">
        <f t="shared" ca="1" si="420"/>
        <v>0</v>
      </c>
      <c r="U1182">
        <f t="shared" ca="1" si="421"/>
        <v>0</v>
      </c>
      <c r="Z1182">
        <f t="shared" si="426"/>
        <v>1.09398</v>
      </c>
      <c r="AA1182">
        <f t="shared" si="427"/>
        <v>1.0770500000000001</v>
      </c>
      <c r="AB1182">
        <f t="shared" si="411"/>
        <v>63.260484347312861</v>
      </c>
      <c r="AC1182">
        <f t="shared" si="429"/>
        <v>64.84051978735998</v>
      </c>
      <c r="AE1182">
        <f t="shared" si="423"/>
        <v>1.0927</v>
      </c>
      <c r="AF1182">
        <f t="shared" si="424"/>
        <v>1.0871299999999999</v>
      </c>
      <c r="AG1182">
        <f t="shared" si="428"/>
        <v>11.310592459607218</v>
      </c>
      <c r="AH1182">
        <f t="shared" si="422"/>
        <v>7.5191536041972409</v>
      </c>
    </row>
    <row r="1183" spans="1:34">
      <c r="A1183" s="1">
        <v>42377.375</v>
      </c>
      <c r="B1183">
        <v>1.0877699999999999</v>
      </c>
      <c r="C1183">
        <v>1.0881000000000001</v>
      </c>
      <c r="D1183">
        <v>1.0854600000000001</v>
      </c>
      <c r="E1183">
        <v>1.0861000000000001</v>
      </c>
      <c r="F1183">
        <v>15245</v>
      </c>
      <c r="H1183">
        <f t="shared" si="416"/>
        <v>6.3999999999997392E-4</v>
      </c>
      <c r="I1183">
        <f t="shared" si="412"/>
        <v>64.84051978735998</v>
      </c>
      <c r="J1183">
        <f t="shared" si="425"/>
        <v>7.5191536041972409</v>
      </c>
      <c r="K1183">
        <f t="shared" si="413"/>
        <v>0</v>
      </c>
      <c r="L1183">
        <f t="shared" si="414"/>
        <v>-1</v>
      </c>
      <c r="M1183">
        <f t="shared" si="415"/>
        <v>0</v>
      </c>
      <c r="N1183">
        <f t="shared" ca="1" si="430"/>
        <v>0</v>
      </c>
      <c r="O1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3">
        <f t="shared" ca="1" si="417"/>
        <v>0.05</v>
      </c>
      <c r="R1183">
        <f t="shared" ca="1" si="418"/>
        <v>0</v>
      </c>
      <c r="S1183">
        <f t="shared" ca="1" si="419"/>
        <v>102.50860000000004</v>
      </c>
      <c r="T1183">
        <f t="shared" ca="1" si="420"/>
        <v>0</v>
      </c>
      <c r="U1183">
        <f t="shared" ca="1" si="421"/>
        <v>0</v>
      </c>
      <c r="Z1183">
        <f t="shared" si="426"/>
        <v>1.09398</v>
      </c>
      <c r="AA1183">
        <f t="shared" si="427"/>
        <v>1.0807100000000001</v>
      </c>
      <c r="AB1183">
        <f t="shared" si="411"/>
        <v>40.617935192163145</v>
      </c>
      <c r="AC1183">
        <f t="shared" si="429"/>
        <v>57.865647412926009</v>
      </c>
      <c r="AE1183">
        <f t="shared" si="423"/>
        <v>1.0927</v>
      </c>
      <c r="AF1183">
        <f t="shared" si="424"/>
        <v>1.0854600000000001</v>
      </c>
      <c r="AG1183">
        <f t="shared" si="428"/>
        <v>8.8397790055246084</v>
      </c>
      <c r="AH1183">
        <f t="shared" si="422"/>
        <v>10.075185732565913</v>
      </c>
    </row>
    <row r="1184" spans="1:34">
      <c r="A1184" s="1">
        <v>42377.416666666664</v>
      </c>
      <c r="B1184">
        <v>1.08609</v>
      </c>
      <c r="C1184">
        <v>1.0888199999999999</v>
      </c>
      <c r="D1184">
        <v>1.08544</v>
      </c>
      <c r="E1184">
        <v>1.0885800000000001</v>
      </c>
      <c r="F1184">
        <v>18985</v>
      </c>
      <c r="H1184">
        <f t="shared" si="416"/>
        <v>6.5000000000003944E-4</v>
      </c>
      <c r="I1184">
        <f t="shared" si="412"/>
        <v>57.865647412926009</v>
      </c>
      <c r="J1184">
        <f t="shared" si="425"/>
        <v>10.075185732565913</v>
      </c>
      <c r="K1184">
        <f t="shared" si="413"/>
        <v>0</v>
      </c>
      <c r="L1184">
        <f t="shared" si="414"/>
        <v>-1</v>
      </c>
      <c r="M1184">
        <f t="shared" si="415"/>
        <v>0</v>
      </c>
      <c r="N1184">
        <f t="shared" ca="1" si="430"/>
        <v>0</v>
      </c>
      <c r="O1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4">
        <f t="shared" ca="1" si="417"/>
        <v>0.05</v>
      </c>
      <c r="R1184">
        <f t="shared" ca="1" si="418"/>
        <v>0</v>
      </c>
      <c r="S1184">
        <f t="shared" ca="1" si="419"/>
        <v>102.50860000000004</v>
      </c>
      <c r="T1184">
        <f t="shared" ca="1" si="420"/>
        <v>0</v>
      </c>
      <c r="U1184">
        <f t="shared" ca="1" si="421"/>
        <v>0</v>
      </c>
      <c r="Z1184">
        <f t="shared" si="426"/>
        <v>1.09398</v>
      </c>
      <c r="AA1184">
        <f t="shared" si="427"/>
        <v>1.08256</v>
      </c>
      <c r="AB1184">
        <f t="shared" si="411"/>
        <v>52.714535901927704</v>
      </c>
      <c r="AC1184">
        <f t="shared" si="429"/>
        <v>54.372692492955935</v>
      </c>
      <c r="AE1184">
        <f t="shared" si="423"/>
        <v>1.0922400000000001</v>
      </c>
      <c r="AF1184">
        <f t="shared" si="424"/>
        <v>1.08544</v>
      </c>
      <c r="AG1184">
        <f t="shared" si="428"/>
        <v>46.176470588236448</v>
      </c>
      <c r="AH1184">
        <f t="shared" si="422"/>
        <v>27.50812479688053</v>
      </c>
    </row>
    <row r="1185" spans="1:34">
      <c r="A1185" s="1">
        <v>42377.458333333336</v>
      </c>
      <c r="B1185">
        <v>1.0885499999999999</v>
      </c>
      <c r="C1185">
        <v>1.0899300000000001</v>
      </c>
      <c r="D1185">
        <v>1.08683</v>
      </c>
      <c r="E1185">
        <v>1.0871500000000001</v>
      </c>
      <c r="F1185">
        <v>20482</v>
      </c>
      <c r="H1185">
        <f t="shared" si="416"/>
        <v>3.2000000000009798E-4</v>
      </c>
      <c r="I1185">
        <f t="shared" si="412"/>
        <v>54.372692492955935</v>
      </c>
      <c r="J1185">
        <f t="shared" si="425"/>
        <v>27.50812479688053</v>
      </c>
      <c r="K1185">
        <f t="shared" si="413"/>
        <v>0</v>
      </c>
      <c r="L1185">
        <f t="shared" si="414"/>
        <v>0</v>
      </c>
      <c r="M1185">
        <f t="shared" si="415"/>
        <v>0</v>
      </c>
      <c r="N1185">
        <f t="shared" ca="1" si="430"/>
        <v>0</v>
      </c>
      <c r="O1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5">
        <f t="shared" ca="1" si="417"/>
        <v>0.05</v>
      </c>
      <c r="R1185">
        <f t="shared" ca="1" si="418"/>
        <v>0</v>
      </c>
      <c r="S1185">
        <f t="shared" ca="1" si="419"/>
        <v>102.50860000000004</v>
      </c>
      <c r="T1185">
        <f t="shared" ca="1" si="420"/>
        <v>0</v>
      </c>
      <c r="U1185">
        <f t="shared" ca="1" si="421"/>
        <v>0</v>
      </c>
      <c r="Z1185">
        <f t="shared" si="426"/>
        <v>1.09398</v>
      </c>
      <c r="AA1185">
        <f t="shared" si="427"/>
        <v>1.08256</v>
      </c>
      <c r="AB1185">
        <f t="shared" si="411"/>
        <v>40.192644483363395</v>
      </c>
      <c r="AC1185">
        <f t="shared" si="429"/>
        <v>49.196399981191774</v>
      </c>
      <c r="AE1185">
        <f t="shared" si="423"/>
        <v>1.0899300000000001</v>
      </c>
      <c r="AF1185">
        <f t="shared" si="424"/>
        <v>1.08544</v>
      </c>
      <c r="AG1185">
        <f t="shared" si="428"/>
        <v>38.084632516705128</v>
      </c>
      <c r="AH1185">
        <f t="shared" si="422"/>
        <v>42.130551552470791</v>
      </c>
    </row>
    <row r="1186" spans="1:34">
      <c r="A1186" s="1">
        <v>42377.5</v>
      </c>
      <c r="B1186">
        <v>1.0871500000000001</v>
      </c>
      <c r="C1186">
        <v>1.08822</v>
      </c>
      <c r="D1186">
        <v>1.0866400000000001</v>
      </c>
      <c r="E1186">
        <v>1.08727</v>
      </c>
      <c r="F1186">
        <v>17798</v>
      </c>
      <c r="H1186">
        <f t="shared" si="416"/>
        <v>5.1000000000001044E-4</v>
      </c>
      <c r="I1186">
        <f t="shared" si="412"/>
        <v>49.196399981191774</v>
      </c>
      <c r="J1186">
        <f t="shared" si="425"/>
        <v>42.130551552470791</v>
      </c>
      <c r="K1186">
        <f t="shared" si="413"/>
        <v>0</v>
      </c>
      <c r="L1186">
        <f t="shared" si="414"/>
        <v>0</v>
      </c>
      <c r="M1186">
        <f t="shared" si="415"/>
        <v>0</v>
      </c>
      <c r="N1186">
        <f t="shared" ca="1" si="430"/>
        <v>0</v>
      </c>
      <c r="O1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6">
        <f t="shared" ca="1" si="417"/>
        <v>0.05</v>
      </c>
      <c r="R1186">
        <f t="shared" ca="1" si="418"/>
        <v>0</v>
      </c>
      <c r="S1186">
        <f t="shared" ca="1" si="419"/>
        <v>102.50860000000004</v>
      </c>
      <c r="T1186">
        <f t="shared" ca="1" si="420"/>
        <v>0</v>
      </c>
      <c r="U1186">
        <f t="shared" ca="1" si="421"/>
        <v>0</v>
      </c>
      <c r="Z1186">
        <f t="shared" si="426"/>
        <v>1.09398</v>
      </c>
      <c r="AA1186">
        <f t="shared" si="427"/>
        <v>1.08256</v>
      </c>
      <c r="AB1186">
        <f t="shared" si="411"/>
        <v>41.243432574430805</v>
      </c>
      <c r="AC1186">
        <f t="shared" si="429"/>
        <v>43.692137037971264</v>
      </c>
      <c r="AE1186">
        <f t="shared" si="423"/>
        <v>1.0899300000000001</v>
      </c>
      <c r="AF1186">
        <f t="shared" si="424"/>
        <v>1.08544</v>
      </c>
      <c r="AG1186">
        <f t="shared" si="428"/>
        <v>40.757238307348672</v>
      </c>
      <c r="AH1186">
        <f t="shared" si="422"/>
        <v>39.4209354120269</v>
      </c>
    </row>
    <row r="1187" spans="1:34">
      <c r="A1187" s="1">
        <v>42377.541666666664</v>
      </c>
      <c r="B1187">
        <v>1.0872599999999999</v>
      </c>
      <c r="C1187">
        <v>1.08748</v>
      </c>
      <c r="D1187">
        <v>1.0858099999999999</v>
      </c>
      <c r="E1187">
        <v>1.0868800000000001</v>
      </c>
      <c r="F1187">
        <v>17504</v>
      </c>
      <c r="H1187">
        <f t="shared" si="416"/>
        <v>1.0700000000001264E-3</v>
      </c>
      <c r="I1187">
        <f t="shared" si="412"/>
        <v>43.692137037971264</v>
      </c>
      <c r="J1187">
        <f t="shared" si="425"/>
        <v>39.4209354120269</v>
      </c>
      <c r="K1187">
        <f t="shared" si="413"/>
        <v>0</v>
      </c>
      <c r="L1187">
        <f t="shared" si="414"/>
        <v>0</v>
      </c>
      <c r="M1187">
        <f t="shared" si="415"/>
        <v>0</v>
      </c>
      <c r="N1187">
        <f t="shared" ca="1" si="430"/>
        <v>0</v>
      </c>
      <c r="O1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7">
        <f t="shared" ca="1" si="417"/>
        <v>0.05</v>
      </c>
      <c r="R1187">
        <f t="shared" ca="1" si="418"/>
        <v>0</v>
      </c>
      <c r="S1187">
        <f t="shared" ca="1" si="419"/>
        <v>102.50860000000004</v>
      </c>
      <c r="T1187">
        <f t="shared" ca="1" si="420"/>
        <v>0</v>
      </c>
      <c r="U1187">
        <f t="shared" ca="1" si="421"/>
        <v>0</v>
      </c>
      <c r="Z1187">
        <f t="shared" si="426"/>
        <v>1.09398</v>
      </c>
      <c r="AA1187">
        <f t="shared" si="427"/>
        <v>1.08256</v>
      </c>
      <c r="AB1187">
        <f t="shared" si="411"/>
        <v>37.828371278459784</v>
      </c>
      <c r="AC1187">
        <f t="shared" si="429"/>
        <v>42.99474605954542</v>
      </c>
      <c r="AE1187">
        <f t="shared" si="423"/>
        <v>1.0899300000000001</v>
      </c>
      <c r="AF1187">
        <f t="shared" si="424"/>
        <v>1.08544</v>
      </c>
      <c r="AG1187">
        <f t="shared" si="428"/>
        <v>32.071269487752204</v>
      </c>
      <c r="AH1187">
        <f t="shared" si="422"/>
        <v>36.414253897550438</v>
      </c>
    </row>
    <row r="1188" spans="1:34">
      <c r="A1188" s="1">
        <v>42377.583333333336</v>
      </c>
      <c r="B1188">
        <v>1.08687</v>
      </c>
      <c r="C1188">
        <v>1.08761</v>
      </c>
      <c r="D1188">
        <v>1.0860799999999999</v>
      </c>
      <c r="E1188">
        <v>1.08718</v>
      </c>
      <c r="F1188">
        <v>17349</v>
      </c>
      <c r="H1188">
        <f t="shared" si="416"/>
        <v>7.9000000000006843E-4</v>
      </c>
      <c r="I1188">
        <f t="shared" si="412"/>
        <v>42.99474605954542</v>
      </c>
      <c r="J1188">
        <f t="shared" si="425"/>
        <v>36.414253897550438</v>
      </c>
      <c r="K1188">
        <f t="shared" si="413"/>
        <v>0</v>
      </c>
      <c r="L1188">
        <f t="shared" si="414"/>
        <v>0</v>
      </c>
      <c r="M1188">
        <f t="shared" si="415"/>
        <v>0</v>
      </c>
      <c r="N1188">
        <f t="shared" ca="1" si="430"/>
        <v>0</v>
      </c>
      <c r="O1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8">
        <f t="shared" ca="1" si="417"/>
        <v>0.05</v>
      </c>
      <c r="R1188">
        <f t="shared" ca="1" si="418"/>
        <v>0</v>
      </c>
      <c r="S1188">
        <f t="shared" ca="1" si="419"/>
        <v>102.50860000000004</v>
      </c>
      <c r="T1188">
        <f t="shared" ca="1" si="420"/>
        <v>0</v>
      </c>
      <c r="U1188">
        <f t="shared" ca="1" si="421"/>
        <v>0</v>
      </c>
      <c r="Z1188">
        <f t="shared" si="426"/>
        <v>1.09398</v>
      </c>
      <c r="AA1188">
        <f t="shared" si="427"/>
        <v>1.08256</v>
      </c>
      <c r="AB1188">
        <f t="shared" si="411"/>
        <v>40.455341506130246</v>
      </c>
      <c r="AC1188">
        <f t="shared" si="429"/>
        <v>39.929947460596054</v>
      </c>
      <c r="AE1188">
        <f t="shared" si="423"/>
        <v>1.0899300000000001</v>
      </c>
      <c r="AF1188">
        <f t="shared" si="424"/>
        <v>1.08544</v>
      </c>
      <c r="AG1188">
        <f t="shared" si="428"/>
        <v>38.752783964366017</v>
      </c>
      <c r="AH1188">
        <f t="shared" si="422"/>
        <v>35.412026726059111</v>
      </c>
    </row>
    <row r="1189" spans="1:34">
      <c r="A1189" s="1">
        <v>42377.625</v>
      </c>
      <c r="B1189">
        <v>1.0871900000000001</v>
      </c>
      <c r="C1189">
        <v>1.0876999999999999</v>
      </c>
      <c r="D1189">
        <v>1.08585</v>
      </c>
      <c r="E1189">
        <v>1.08656</v>
      </c>
      <c r="F1189">
        <v>17526</v>
      </c>
      <c r="H1189">
        <f t="shared" si="416"/>
        <v>7.0999999999998842E-4</v>
      </c>
      <c r="I1189">
        <f t="shared" si="412"/>
        <v>39.929947460596054</v>
      </c>
      <c r="J1189">
        <f t="shared" si="425"/>
        <v>35.412026726059111</v>
      </c>
      <c r="K1189">
        <f t="shared" si="413"/>
        <v>0</v>
      </c>
      <c r="L1189">
        <f t="shared" si="414"/>
        <v>0</v>
      </c>
      <c r="M1189">
        <f t="shared" si="415"/>
        <v>0</v>
      </c>
      <c r="N1189">
        <f t="shared" ca="1" si="430"/>
        <v>0</v>
      </c>
      <c r="O1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9">
        <f t="shared" ca="1" si="417"/>
        <v>0.05</v>
      </c>
      <c r="R1189">
        <f t="shared" ca="1" si="418"/>
        <v>0</v>
      </c>
      <c r="S1189">
        <f t="shared" ca="1" si="419"/>
        <v>102.50860000000004</v>
      </c>
      <c r="T1189">
        <f t="shared" ca="1" si="420"/>
        <v>0</v>
      </c>
      <c r="U1189">
        <f t="shared" ca="1" si="421"/>
        <v>0</v>
      </c>
      <c r="Z1189">
        <f t="shared" si="426"/>
        <v>1.09398</v>
      </c>
      <c r="AA1189">
        <f t="shared" si="427"/>
        <v>1.08256</v>
      </c>
      <c r="AB1189">
        <f t="shared" si="411"/>
        <v>35.026269702276778</v>
      </c>
      <c r="AC1189">
        <f t="shared" si="429"/>
        <v>38.638353765324403</v>
      </c>
      <c r="AE1189">
        <f t="shared" si="423"/>
        <v>1.0899300000000001</v>
      </c>
      <c r="AF1189">
        <f t="shared" si="424"/>
        <v>1.08544</v>
      </c>
      <c r="AG1189">
        <f t="shared" si="428"/>
        <v>24.944320712694516</v>
      </c>
      <c r="AH1189">
        <f t="shared" si="422"/>
        <v>31.848552338530268</v>
      </c>
    </row>
    <row r="1190" spans="1:34">
      <c r="A1190" s="1">
        <v>42377.666666666664</v>
      </c>
      <c r="B1190">
        <v>1.08657</v>
      </c>
      <c r="C1190">
        <v>1.0870200000000001</v>
      </c>
      <c r="D1190">
        <v>1.0802700000000001</v>
      </c>
      <c r="E1190">
        <v>1.0840099999999999</v>
      </c>
      <c r="F1190">
        <v>25924</v>
      </c>
      <c r="H1190">
        <f t="shared" si="416"/>
        <v>3.7399999999998546E-3</v>
      </c>
      <c r="I1190">
        <f t="shared" si="412"/>
        <v>38.638353765324403</v>
      </c>
      <c r="J1190">
        <f t="shared" si="425"/>
        <v>31.848552338530268</v>
      </c>
      <c r="K1190">
        <f t="shared" si="413"/>
        <v>1</v>
      </c>
      <c r="L1190">
        <f t="shared" si="414"/>
        <v>0</v>
      </c>
      <c r="M1190">
        <f t="shared" si="415"/>
        <v>0</v>
      </c>
      <c r="N1190">
        <f t="shared" ca="1" si="430"/>
        <v>0</v>
      </c>
      <c r="O1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0">
        <f t="shared" ca="1" si="417"/>
        <v>0.05</v>
      </c>
      <c r="R1190">
        <f t="shared" ca="1" si="418"/>
        <v>0</v>
      </c>
      <c r="S1190">
        <f t="shared" ca="1" si="419"/>
        <v>102.50860000000004</v>
      </c>
      <c r="T1190">
        <f t="shared" ca="1" si="420"/>
        <v>0</v>
      </c>
      <c r="U1190">
        <f t="shared" ca="1" si="421"/>
        <v>0</v>
      </c>
      <c r="Z1190">
        <f t="shared" si="426"/>
        <v>1.09398</v>
      </c>
      <c r="AA1190">
        <f t="shared" si="427"/>
        <v>1.0802700000000001</v>
      </c>
      <c r="AB1190">
        <f t="shared" ref="AB1190:AB1253" si="431">(E1190-AA1190)/(Z1190-AA1190)*100</f>
        <v>27.279358132748975</v>
      </c>
      <c r="AC1190">
        <f t="shared" si="429"/>
        <v>35.147335154903942</v>
      </c>
      <c r="AE1190">
        <f t="shared" si="423"/>
        <v>1.0899300000000001</v>
      </c>
      <c r="AF1190">
        <f t="shared" si="424"/>
        <v>1.0802700000000001</v>
      </c>
      <c r="AG1190">
        <f t="shared" si="428"/>
        <v>38.716356107658946</v>
      </c>
      <c r="AH1190">
        <f t="shared" si="422"/>
        <v>31.830338410176729</v>
      </c>
    </row>
    <row r="1191" spans="1:34">
      <c r="A1191" s="1">
        <v>42377.708333333336</v>
      </c>
      <c r="B1191">
        <v>1.08403</v>
      </c>
      <c r="C1191">
        <v>1.0889800000000001</v>
      </c>
      <c r="D1191">
        <v>1.0833200000000001</v>
      </c>
      <c r="E1191">
        <v>1.0863799999999999</v>
      </c>
      <c r="F1191">
        <v>30035</v>
      </c>
      <c r="H1191">
        <f t="shared" si="416"/>
        <v>7.0999999999998842E-4</v>
      </c>
      <c r="I1191">
        <f t="shared" si="412"/>
        <v>35.147335154903942</v>
      </c>
      <c r="J1191">
        <f t="shared" si="425"/>
        <v>31.830338410176729</v>
      </c>
      <c r="K1191">
        <f t="shared" si="413"/>
        <v>1</v>
      </c>
      <c r="L1191">
        <f t="shared" si="414"/>
        <v>0</v>
      </c>
      <c r="M1191">
        <f t="shared" si="415"/>
        <v>0</v>
      </c>
      <c r="N1191">
        <f t="shared" ca="1" si="430"/>
        <v>0</v>
      </c>
      <c r="O1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1">
        <f t="shared" ca="1" si="417"/>
        <v>0.05</v>
      </c>
      <c r="R1191">
        <f t="shared" ca="1" si="418"/>
        <v>0</v>
      </c>
      <c r="S1191">
        <f t="shared" ca="1" si="419"/>
        <v>102.50860000000004</v>
      </c>
      <c r="T1191">
        <f t="shared" ca="1" si="420"/>
        <v>0</v>
      </c>
      <c r="U1191">
        <f t="shared" ca="1" si="421"/>
        <v>0</v>
      </c>
      <c r="Z1191">
        <f t="shared" si="426"/>
        <v>1.09398</v>
      </c>
      <c r="AA1191">
        <f t="shared" si="427"/>
        <v>1.0802700000000001</v>
      </c>
      <c r="AB1191">
        <f t="shared" si="431"/>
        <v>44.566010211523611</v>
      </c>
      <c r="AC1191">
        <f t="shared" si="429"/>
        <v>36.831744888169901</v>
      </c>
      <c r="AE1191">
        <f t="shared" si="423"/>
        <v>1.0899300000000001</v>
      </c>
      <c r="AF1191">
        <f t="shared" si="424"/>
        <v>1.0802700000000001</v>
      </c>
      <c r="AG1191">
        <f t="shared" si="428"/>
        <v>63.250517598341993</v>
      </c>
      <c r="AH1191">
        <f t="shared" si="422"/>
        <v>50.98343685300047</v>
      </c>
    </row>
    <row r="1192" spans="1:34">
      <c r="A1192" s="1">
        <v>42377.75</v>
      </c>
      <c r="B1192">
        <v>1.08639</v>
      </c>
      <c r="C1192">
        <v>1.0907800000000001</v>
      </c>
      <c r="D1192">
        <v>1.0863799999999999</v>
      </c>
      <c r="E1192">
        <v>1.09077</v>
      </c>
      <c r="F1192">
        <v>28411</v>
      </c>
      <c r="H1192">
        <f t="shared" si="416"/>
        <v>1.0000000000065512E-5</v>
      </c>
      <c r="I1192">
        <f t="shared" si="412"/>
        <v>36.831744888169901</v>
      </c>
      <c r="J1192">
        <f t="shared" si="425"/>
        <v>50.98343685300047</v>
      </c>
      <c r="K1192">
        <f t="shared" si="413"/>
        <v>1</v>
      </c>
      <c r="L1192">
        <f t="shared" si="414"/>
        <v>0</v>
      </c>
      <c r="M1192">
        <f t="shared" si="415"/>
        <v>0</v>
      </c>
      <c r="N1192">
        <f t="shared" ca="1" si="430"/>
        <v>0</v>
      </c>
      <c r="O1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2">
        <f t="shared" ca="1" si="417"/>
        <v>0.05</v>
      </c>
      <c r="R1192">
        <f t="shared" ca="1" si="418"/>
        <v>0</v>
      </c>
      <c r="S1192">
        <f t="shared" ca="1" si="419"/>
        <v>102.50860000000004</v>
      </c>
      <c r="T1192">
        <f t="shared" ca="1" si="420"/>
        <v>0</v>
      </c>
      <c r="U1192">
        <f t="shared" ca="1" si="421"/>
        <v>0</v>
      </c>
      <c r="Z1192">
        <f t="shared" si="426"/>
        <v>1.09398</v>
      </c>
      <c r="AA1192">
        <f t="shared" si="427"/>
        <v>1.0802700000000001</v>
      </c>
      <c r="AB1192">
        <f t="shared" si="431"/>
        <v>76.586433260394159</v>
      </c>
      <c r="AC1192">
        <f t="shared" si="429"/>
        <v>45.864517826735877</v>
      </c>
      <c r="AE1192">
        <f t="shared" si="423"/>
        <v>1.0907800000000001</v>
      </c>
      <c r="AF1192">
        <f t="shared" si="424"/>
        <v>1.0802700000000001</v>
      </c>
      <c r="AG1192">
        <f t="shared" si="428"/>
        <v>99.904852521407562</v>
      </c>
      <c r="AH1192">
        <f t="shared" si="422"/>
        <v>81.577685059874781</v>
      </c>
    </row>
    <row r="1193" spans="1:34">
      <c r="A1193" s="1">
        <v>42377.791666666664</v>
      </c>
      <c r="B1193">
        <v>1.09076</v>
      </c>
      <c r="C1193">
        <v>1.09165</v>
      </c>
      <c r="D1193">
        <v>1.0883400000000001</v>
      </c>
      <c r="E1193">
        <v>1.0883400000000001</v>
      </c>
      <c r="F1193">
        <v>25260</v>
      </c>
      <c r="H1193">
        <f t="shared" si="416"/>
        <v>0</v>
      </c>
      <c r="I1193">
        <f t="shared" si="412"/>
        <v>45.864517826735877</v>
      </c>
      <c r="J1193">
        <f t="shared" si="425"/>
        <v>81.577685059874781</v>
      </c>
      <c r="K1193">
        <f t="shared" si="413"/>
        <v>0</v>
      </c>
      <c r="L1193">
        <f t="shared" si="414"/>
        <v>0</v>
      </c>
      <c r="M1193">
        <f t="shared" si="415"/>
        <v>0</v>
      </c>
      <c r="N1193">
        <f t="shared" ca="1" si="430"/>
        <v>0</v>
      </c>
      <c r="O1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3">
        <f t="shared" ca="1" si="417"/>
        <v>0.05</v>
      </c>
      <c r="R1193">
        <f t="shared" ca="1" si="418"/>
        <v>0</v>
      </c>
      <c r="S1193">
        <f t="shared" ca="1" si="419"/>
        <v>102.50860000000004</v>
      </c>
      <c r="T1193">
        <f t="shared" ca="1" si="420"/>
        <v>0</v>
      </c>
      <c r="U1193">
        <f t="shared" ca="1" si="421"/>
        <v>0</v>
      </c>
      <c r="Z1193">
        <f t="shared" si="426"/>
        <v>1.09398</v>
      </c>
      <c r="AA1193">
        <f t="shared" si="427"/>
        <v>1.0802700000000001</v>
      </c>
      <c r="AB1193">
        <f t="shared" si="431"/>
        <v>58.862144420131926</v>
      </c>
      <c r="AC1193">
        <f t="shared" si="429"/>
        <v>51.823486506199671</v>
      </c>
      <c r="AE1193">
        <f t="shared" si="423"/>
        <v>1.09165</v>
      </c>
      <c r="AF1193">
        <f t="shared" si="424"/>
        <v>1.0802700000000001</v>
      </c>
      <c r="AG1193">
        <f t="shared" si="428"/>
        <v>70.913884007030404</v>
      </c>
      <c r="AH1193">
        <f t="shared" si="422"/>
        <v>85.409368264218983</v>
      </c>
    </row>
    <row r="1194" spans="1:34">
      <c r="A1194" s="1">
        <v>42377.833333333336</v>
      </c>
      <c r="B1194">
        <v>1.08833</v>
      </c>
      <c r="C1194">
        <v>1.08918</v>
      </c>
      <c r="D1194">
        <v>1.0869800000000001</v>
      </c>
      <c r="E1194">
        <v>1.08876</v>
      </c>
      <c r="F1194">
        <v>19919</v>
      </c>
      <c r="H1194">
        <f t="shared" si="416"/>
        <v>1.3499999999999623E-3</v>
      </c>
      <c r="I1194">
        <f t="shared" si="412"/>
        <v>51.823486506199671</v>
      </c>
      <c r="J1194">
        <f t="shared" si="425"/>
        <v>85.409368264218983</v>
      </c>
      <c r="K1194">
        <f t="shared" si="413"/>
        <v>0</v>
      </c>
      <c r="L1194">
        <f t="shared" si="414"/>
        <v>0</v>
      </c>
      <c r="M1194">
        <f t="shared" si="415"/>
        <v>0</v>
      </c>
      <c r="N1194">
        <f t="shared" ca="1" si="430"/>
        <v>0</v>
      </c>
      <c r="O1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4">
        <f t="shared" ca="1" si="417"/>
        <v>0.05</v>
      </c>
      <c r="R1194">
        <f t="shared" ca="1" si="418"/>
        <v>0</v>
      </c>
      <c r="S1194">
        <f t="shared" ca="1" si="419"/>
        <v>102.50860000000004</v>
      </c>
      <c r="T1194">
        <f t="shared" ca="1" si="420"/>
        <v>0</v>
      </c>
      <c r="U1194">
        <f t="shared" ca="1" si="421"/>
        <v>0</v>
      </c>
      <c r="Z1194">
        <f t="shared" si="426"/>
        <v>1.09398</v>
      </c>
      <c r="AA1194">
        <f t="shared" si="427"/>
        <v>1.0802700000000001</v>
      </c>
      <c r="AB1194">
        <f t="shared" si="431"/>
        <v>61.925601750546718</v>
      </c>
      <c r="AC1194">
        <f t="shared" si="429"/>
        <v>60.485047410649102</v>
      </c>
      <c r="AE1194">
        <f t="shared" si="423"/>
        <v>1.09165</v>
      </c>
      <c r="AF1194">
        <f t="shared" si="424"/>
        <v>1.0802700000000001</v>
      </c>
      <c r="AG1194">
        <f t="shared" si="428"/>
        <v>74.604569420034508</v>
      </c>
      <c r="AH1194">
        <f t="shared" si="422"/>
        <v>72.759226713532456</v>
      </c>
    </row>
    <row r="1195" spans="1:34">
      <c r="A1195" s="1">
        <v>42377.875</v>
      </c>
      <c r="B1195">
        <v>1.0887800000000001</v>
      </c>
      <c r="C1195">
        <v>1.09043</v>
      </c>
      <c r="D1195">
        <v>1.08856</v>
      </c>
      <c r="E1195">
        <v>1.08961</v>
      </c>
      <c r="F1195">
        <v>19382</v>
      </c>
      <c r="H1195">
        <f t="shared" si="416"/>
        <v>2.20000000000109E-4</v>
      </c>
      <c r="I1195">
        <f t="shared" si="412"/>
        <v>60.485047410649102</v>
      </c>
      <c r="J1195">
        <f t="shared" si="425"/>
        <v>72.759226713532456</v>
      </c>
      <c r="K1195">
        <f t="shared" si="413"/>
        <v>0</v>
      </c>
      <c r="L1195">
        <f t="shared" si="414"/>
        <v>0</v>
      </c>
      <c r="M1195">
        <f t="shared" si="415"/>
        <v>0</v>
      </c>
      <c r="N1195">
        <f t="shared" ca="1" si="430"/>
        <v>0</v>
      </c>
      <c r="O1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5">
        <f t="shared" ca="1" si="417"/>
        <v>0.05</v>
      </c>
      <c r="R1195">
        <f t="shared" ca="1" si="418"/>
        <v>0</v>
      </c>
      <c r="S1195">
        <f t="shared" ca="1" si="419"/>
        <v>102.50860000000004</v>
      </c>
      <c r="T1195">
        <f t="shared" ca="1" si="420"/>
        <v>0</v>
      </c>
      <c r="U1195">
        <f t="shared" ca="1" si="421"/>
        <v>0</v>
      </c>
      <c r="Z1195">
        <f t="shared" si="426"/>
        <v>1.0939399999999999</v>
      </c>
      <c r="AA1195">
        <f t="shared" si="427"/>
        <v>1.0802700000000001</v>
      </c>
      <c r="AB1195">
        <f t="shared" si="431"/>
        <v>68.324798829553828</v>
      </c>
      <c r="AC1195">
        <f t="shared" si="429"/>
        <v>66.424744565156658</v>
      </c>
      <c r="AE1195">
        <f t="shared" si="423"/>
        <v>1.09165</v>
      </c>
      <c r="AF1195">
        <f t="shared" si="424"/>
        <v>1.0802700000000001</v>
      </c>
      <c r="AG1195">
        <f t="shared" si="428"/>
        <v>82.073813708259664</v>
      </c>
      <c r="AH1195">
        <f t="shared" si="422"/>
        <v>78.339191564147086</v>
      </c>
    </row>
    <row r="1196" spans="1:34">
      <c r="A1196" s="1">
        <v>42377.916666666664</v>
      </c>
      <c r="B1196">
        <v>1.0895699999999999</v>
      </c>
      <c r="C1196">
        <v>1.09046</v>
      </c>
      <c r="D1196">
        <v>1.08893</v>
      </c>
      <c r="E1196">
        <v>1.0902000000000001</v>
      </c>
      <c r="F1196">
        <v>17912</v>
      </c>
      <c r="H1196">
        <f t="shared" si="416"/>
        <v>6.3999999999997392E-4</v>
      </c>
      <c r="I1196">
        <f t="shared" si="412"/>
        <v>66.424744565156658</v>
      </c>
      <c r="J1196">
        <f t="shared" si="425"/>
        <v>78.339191564147086</v>
      </c>
      <c r="K1196">
        <f t="shared" si="413"/>
        <v>0</v>
      </c>
      <c r="L1196">
        <f t="shared" si="414"/>
        <v>0</v>
      </c>
      <c r="M1196">
        <f t="shared" si="415"/>
        <v>0</v>
      </c>
      <c r="N1196">
        <f t="shared" ca="1" si="430"/>
        <v>0</v>
      </c>
      <c r="O1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6">
        <f t="shared" ca="1" si="417"/>
        <v>0.05</v>
      </c>
      <c r="R1196">
        <f t="shared" ca="1" si="418"/>
        <v>0</v>
      </c>
      <c r="S1196">
        <f t="shared" ca="1" si="419"/>
        <v>102.50860000000004</v>
      </c>
      <c r="T1196">
        <f t="shared" ca="1" si="420"/>
        <v>0</v>
      </c>
      <c r="U1196">
        <f t="shared" ca="1" si="421"/>
        <v>0</v>
      </c>
      <c r="Z1196">
        <f t="shared" si="426"/>
        <v>1.0932999999999999</v>
      </c>
      <c r="AA1196">
        <f t="shared" si="427"/>
        <v>1.0802700000000001</v>
      </c>
      <c r="AB1196">
        <f t="shared" si="431"/>
        <v>76.208749040676054</v>
      </c>
      <c r="AC1196">
        <f t="shared" si="429"/>
        <v>66.330323510227132</v>
      </c>
      <c r="AE1196">
        <f t="shared" si="423"/>
        <v>1.09165</v>
      </c>
      <c r="AF1196">
        <f t="shared" si="424"/>
        <v>1.0802700000000001</v>
      </c>
      <c r="AG1196">
        <f t="shared" si="428"/>
        <v>87.258347978910734</v>
      </c>
      <c r="AH1196">
        <f t="shared" si="422"/>
        <v>84.666080843585206</v>
      </c>
    </row>
    <row r="1197" spans="1:34">
      <c r="A1197" s="1">
        <v>42377.958333333336</v>
      </c>
      <c r="B1197">
        <v>1.09019</v>
      </c>
      <c r="C1197">
        <v>1.0921000000000001</v>
      </c>
      <c r="D1197">
        <v>1.0900700000000001</v>
      </c>
      <c r="E1197">
        <v>1.0918699999999999</v>
      </c>
      <c r="F1197">
        <v>18758</v>
      </c>
      <c r="H1197">
        <f t="shared" si="416"/>
        <v>1.1999999999989797E-4</v>
      </c>
      <c r="I1197">
        <f t="shared" si="412"/>
        <v>66.330323510227132</v>
      </c>
      <c r="J1197">
        <f t="shared" si="425"/>
        <v>84.666080843585206</v>
      </c>
      <c r="K1197">
        <f t="shared" si="413"/>
        <v>0</v>
      </c>
      <c r="L1197">
        <f t="shared" si="414"/>
        <v>0</v>
      </c>
      <c r="M1197">
        <f t="shared" si="415"/>
        <v>0</v>
      </c>
      <c r="N1197">
        <f t="shared" ca="1" si="430"/>
        <v>0</v>
      </c>
      <c r="O1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7">
        <f t="shared" ca="1" si="417"/>
        <v>0.05</v>
      </c>
      <c r="R1197">
        <f t="shared" ca="1" si="418"/>
        <v>0</v>
      </c>
      <c r="S1197">
        <f t="shared" ca="1" si="419"/>
        <v>102.50860000000004</v>
      </c>
      <c r="T1197">
        <f t="shared" ca="1" si="420"/>
        <v>0</v>
      </c>
      <c r="U1197">
        <f t="shared" ca="1" si="421"/>
        <v>0</v>
      </c>
      <c r="Z1197">
        <f t="shared" si="426"/>
        <v>1.0927</v>
      </c>
      <c r="AA1197">
        <f t="shared" si="427"/>
        <v>1.0802700000000001</v>
      </c>
      <c r="AB1197">
        <f t="shared" si="431"/>
        <v>93.322606596941981</v>
      </c>
      <c r="AC1197">
        <f t="shared" si="429"/>
        <v>74.945439054429642</v>
      </c>
      <c r="AE1197">
        <f t="shared" si="423"/>
        <v>1.0921000000000001</v>
      </c>
      <c r="AF1197">
        <f t="shared" si="424"/>
        <v>1.0833200000000001</v>
      </c>
      <c r="AG1197">
        <f t="shared" si="428"/>
        <v>97.38041002277707</v>
      </c>
      <c r="AH1197">
        <f t="shared" si="422"/>
        <v>92.319379000843895</v>
      </c>
    </row>
    <row r="1198" spans="1:34">
      <c r="A1198" s="1">
        <v>42379.958333333336</v>
      </c>
      <c r="B1198">
        <v>1.0921000000000001</v>
      </c>
      <c r="C1198">
        <v>1.0921099999999999</v>
      </c>
      <c r="D1198">
        <v>1.09107</v>
      </c>
      <c r="E1198">
        <v>1.09185</v>
      </c>
      <c r="F1198">
        <v>6507</v>
      </c>
      <c r="H1198">
        <f t="shared" si="416"/>
        <v>7.8000000000000291E-4</v>
      </c>
      <c r="I1198">
        <f t="shared" si="412"/>
        <v>74.945439054429642</v>
      </c>
      <c r="J1198">
        <f t="shared" si="425"/>
        <v>92.319379000843895</v>
      </c>
      <c r="K1198">
        <f t="shared" si="413"/>
        <v>0</v>
      </c>
      <c r="L1198">
        <f t="shared" si="414"/>
        <v>0</v>
      </c>
      <c r="M1198">
        <f t="shared" si="415"/>
        <v>0</v>
      </c>
      <c r="N1198">
        <f t="shared" ca="1" si="430"/>
        <v>0</v>
      </c>
      <c r="O1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8">
        <f t="shared" ca="1" si="417"/>
        <v>0.05</v>
      </c>
      <c r="R1198">
        <f t="shared" ca="1" si="418"/>
        <v>0</v>
      </c>
      <c r="S1198">
        <f t="shared" ca="1" si="419"/>
        <v>102.50860000000004</v>
      </c>
      <c r="T1198">
        <f t="shared" ca="1" si="420"/>
        <v>0</v>
      </c>
      <c r="U1198">
        <f t="shared" ca="1" si="421"/>
        <v>0</v>
      </c>
      <c r="Z1198">
        <f t="shared" si="426"/>
        <v>1.0927</v>
      </c>
      <c r="AA1198">
        <f t="shared" si="427"/>
        <v>1.0802700000000001</v>
      </c>
      <c r="AB1198">
        <f t="shared" si="431"/>
        <v>93.161705551085902</v>
      </c>
      <c r="AC1198">
        <f t="shared" si="429"/>
        <v>82.754465004564437</v>
      </c>
      <c r="AE1198">
        <f t="shared" si="423"/>
        <v>1.0921099999999999</v>
      </c>
      <c r="AF1198">
        <f t="shared" si="424"/>
        <v>1.0863799999999999</v>
      </c>
      <c r="AG1198">
        <f t="shared" si="428"/>
        <v>95.462478184992563</v>
      </c>
      <c r="AH1198">
        <f t="shared" si="422"/>
        <v>96.421444103884824</v>
      </c>
    </row>
    <row r="1199" spans="1:34">
      <c r="A1199" s="1">
        <v>42380</v>
      </c>
      <c r="B1199">
        <v>1.0918600000000001</v>
      </c>
      <c r="C1199">
        <v>1.09189</v>
      </c>
      <c r="D1199">
        <v>1.09151</v>
      </c>
      <c r="E1199">
        <v>1.0916699999999999</v>
      </c>
      <c r="F1199">
        <v>6350</v>
      </c>
      <c r="H1199">
        <f t="shared" si="416"/>
        <v>1.5999999999993797E-4</v>
      </c>
      <c r="I1199">
        <f t="shared" si="412"/>
        <v>82.754465004564437</v>
      </c>
      <c r="J1199">
        <f t="shared" si="425"/>
        <v>96.421444103884824</v>
      </c>
      <c r="K1199">
        <f t="shared" si="413"/>
        <v>-1</v>
      </c>
      <c r="L1199">
        <f t="shared" si="414"/>
        <v>0</v>
      </c>
      <c r="M1199">
        <f t="shared" si="415"/>
        <v>0</v>
      </c>
      <c r="N1199">
        <f t="shared" ca="1" si="430"/>
        <v>0</v>
      </c>
      <c r="O1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9">
        <f t="shared" ca="1" si="417"/>
        <v>0.05</v>
      </c>
      <c r="R1199">
        <f t="shared" ca="1" si="418"/>
        <v>0</v>
      </c>
      <c r="S1199">
        <f t="shared" ca="1" si="419"/>
        <v>102.50860000000004</v>
      </c>
      <c r="T1199">
        <f t="shared" ca="1" si="420"/>
        <v>0</v>
      </c>
      <c r="U1199">
        <f t="shared" ca="1" si="421"/>
        <v>0</v>
      </c>
      <c r="Z1199">
        <f t="shared" si="426"/>
        <v>1.0922400000000001</v>
      </c>
      <c r="AA1199">
        <f t="shared" si="427"/>
        <v>1.0802700000000001</v>
      </c>
      <c r="AB1199">
        <f t="shared" si="431"/>
        <v>95.238095238093734</v>
      </c>
      <c r="AC1199">
        <f t="shared" si="429"/>
        <v>89.482789106699414</v>
      </c>
      <c r="AE1199">
        <f t="shared" si="423"/>
        <v>1.0921099999999999</v>
      </c>
      <c r="AF1199">
        <f t="shared" si="424"/>
        <v>1.0869800000000001</v>
      </c>
      <c r="AG1199">
        <f t="shared" si="428"/>
        <v>91.42300194931758</v>
      </c>
      <c r="AH1199">
        <f t="shared" si="422"/>
        <v>93.442740067155071</v>
      </c>
    </row>
    <row r="1200" spans="1:34">
      <c r="A1200" s="1">
        <v>42380.041666666664</v>
      </c>
      <c r="B1200">
        <v>1.09168</v>
      </c>
      <c r="C1200">
        <v>1.0945499999999999</v>
      </c>
      <c r="D1200">
        <v>1.0916699999999999</v>
      </c>
      <c r="E1200">
        <v>1.0943799999999999</v>
      </c>
      <c r="F1200">
        <v>15055</v>
      </c>
      <c r="H1200">
        <f t="shared" si="416"/>
        <v>1.0000000000065512E-5</v>
      </c>
      <c r="I1200">
        <f t="shared" si="412"/>
        <v>89.482789106699414</v>
      </c>
      <c r="J1200">
        <f t="shared" si="425"/>
        <v>93.442740067155071</v>
      </c>
      <c r="K1200">
        <f t="shared" si="413"/>
        <v>-1</v>
      </c>
      <c r="L1200">
        <f t="shared" si="414"/>
        <v>0</v>
      </c>
      <c r="M1200">
        <f t="shared" si="415"/>
        <v>0</v>
      </c>
      <c r="N1200">
        <f t="shared" ca="1" si="430"/>
        <v>0</v>
      </c>
      <c r="O1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0">
        <f t="shared" ca="1" si="417"/>
        <v>0.05</v>
      </c>
      <c r="R1200">
        <f t="shared" ca="1" si="418"/>
        <v>0</v>
      </c>
      <c r="S1200">
        <f t="shared" ca="1" si="419"/>
        <v>102.50860000000004</v>
      </c>
      <c r="T1200">
        <f t="shared" ca="1" si="420"/>
        <v>0</v>
      </c>
      <c r="U1200">
        <f t="shared" ca="1" si="421"/>
        <v>0</v>
      </c>
      <c r="Z1200">
        <f t="shared" si="426"/>
        <v>1.0945499999999999</v>
      </c>
      <c r="AA1200">
        <f t="shared" si="427"/>
        <v>1.0802700000000001</v>
      </c>
      <c r="AB1200">
        <f t="shared" si="431"/>
        <v>98.809523809523768</v>
      </c>
      <c r="AC1200">
        <f t="shared" si="429"/>
        <v>95.132982798911343</v>
      </c>
      <c r="AE1200">
        <f t="shared" si="423"/>
        <v>1.0945499999999999</v>
      </c>
      <c r="AF1200">
        <f t="shared" si="424"/>
        <v>1.0869800000000001</v>
      </c>
      <c r="AG1200">
        <f t="shared" si="428"/>
        <v>97.754293262879699</v>
      </c>
      <c r="AH1200">
        <f t="shared" si="422"/>
        <v>94.588647606098647</v>
      </c>
    </row>
    <row r="1201" spans="1:34">
      <c r="A1201" s="1">
        <v>42380.083333333336</v>
      </c>
      <c r="B1201">
        <v>1.09439</v>
      </c>
      <c r="C1201">
        <v>1.09694</v>
      </c>
      <c r="D1201">
        <v>1.09327</v>
      </c>
      <c r="E1201">
        <v>1.0936999999999999</v>
      </c>
      <c r="F1201">
        <v>18410</v>
      </c>
      <c r="H1201">
        <f t="shared" si="416"/>
        <v>4.2999999999993044E-4</v>
      </c>
      <c r="I1201">
        <f t="shared" si="412"/>
        <v>95.132982798911343</v>
      </c>
      <c r="J1201">
        <f t="shared" si="425"/>
        <v>94.588647606098647</v>
      </c>
      <c r="K1201">
        <f t="shared" si="413"/>
        <v>-1</v>
      </c>
      <c r="L1201">
        <f t="shared" si="414"/>
        <v>0</v>
      </c>
      <c r="M1201">
        <f t="shared" si="415"/>
        <v>0</v>
      </c>
      <c r="N1201">
        <f t="shared" ca="1" si="430"/>
        <v>0</v>
      </c>
      <c r="O1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1">
        <f t="shared" ca="1" si="417"/>
        <v>0.05</v>
      </c>
      <c r="R1201">
        <f t="shared" ca="1" si="418"/>
        <v>0</v>
      </c>
      <c r="S1201">
        <f t="shared" ca="1" si="419"/>
        <v>102.50860000000004</v>
      </c>
      <c r="T1201">
        <f t="shared" ca="1" si="420"/>
        <v>0</v>
      </c>
      <c r="U1201">
        <f t="shared" ca="1" si="421"/>
        <v>0</v>
      </c>
      <c r="Z1201">
        <f t="shared" si="426"/>
        <v>1.09694</v>
      </c>
      <c r="AA1201">
        <f t="shared" si="427"/>
        <v>1.0802700000000001</v>
      </c>
      <c r="AB1201">
        <f t="shared" si="431"/>
        <v>80.563887222554655</v>
      </c>
      <c r="AC1201">
        <f t="shared" si="429"/>
        <v>91.943302955314522</v>
      </c>
      <c r="AE1201">
        <f t="shared" si="423"/>
        <v>1.09694</v>
      </c>
      <c r="AF1201">
        <f t="shared" si="424"/>
        <v>1.08856</v>
      </c>
      <c r="AG1201">
        <f t="shared" si="428"/>
        <v>61.336515513125164</v>
      </c>
      <c r="AH1201">
        <f t="shared" si="422"/>
        <v>79.545404388002424</v>
      </c>
    </row>
    <row r="1202" spans="1:34">
      <c r="A1202" s="1">
        <v>42380.125</v>
      </c>
      <c r="B1202">
        <v>1.0936999999999999</v>
      </c>
      <c r="C1202">
        <v>1.09405</v>
      </c>
      <c r="D1202">
        <v>1.0923499999999999</v>
      </c>
      <c r="E1202">
        <v>1.0938000000000001</v>
      </c>
      <c r="F1202">
        <v>16223</v>
      </c>
      <c r="H1202">
        <f t="shared" si="416"/>
        <v>1.3499999999999623E-3</v>
      </c>
      <c r="I1202">
        <f t="shared" si="412"/>
        <v>91.943302955314522</v>
      </c>
      <c r="J1202">
        <f t="shared" si="425"/>
        <v>79.545404388002424</v>
      </c>
      <c r="K1202">
        <f t="shared" si="413"/>
        <v>-1</v>
      </c>
      <c r="L1202">
        <f t="shared" si="414"/>
        <v>0</v>
      </c>
      <c r="M1202">
        <f t="shared" si="415"/>
        <v>0</v>
      </c>
      <c r="N1202">
        <f t="shared" ca="1" si="430"/>
        <v>0</v>
      </c>
      <c r="O1202">
        <f ca="1">IF(ISNA(HLOOKUP(ROW()+1,Лист1!$DD$3:$GY$28,26,FALSE)),IF(ISNA(HLOOKUP(ROW()+1,Лист1!$DD$37:$GY$62,26,FALSE)),0,HLOOKUP(ROW()+1,Лист1!$DD$37:$GY$62,26,FALSE)),HLOOKUP(ROW()+1,Лист1!$DD$3:$GY$28,26,FALSE))</f>
        <v>3.909999999999858E-3</v>
      </c>
      <c r="P1202">
        <f t="shared" ca="1" si="417"/>
        <v>0.05</v>
      </c>
      <c r="R1202">
        <f t="shared" ca="1" si="418"/>
        <v>3.909999999999858E-3</v>
      </c>
      <c r="S1202">
        <f t="shared" ca="1" si="419"/>
        <v>102.70210000000003</v>
      </c>
      <c r="T1202">
        <f t="shared" ca="1" si="420"/>
        <v>1</v>
      </c>
      <c r="U1202">
        <f t="shared" ca="1" si="421"/>
        <v>0.1934999999999929</v>
      </c>
      <c r="Z1202">
        <f t="shared" si="426"/>
        <v>1.09694</v>
      </c>
      <c r="AA1202">
        <f t="shared" si="427"/>
        <v>1.0802700000000001</v>
      </c>
      <c r="AB1202">
        <f t="shared" si="431"/>
        <v>81.163767246551117</v>
      </c>
      <c r="AC1202">
        <f t="shared" si="429"/>
        <v>88.943818379180826</v>
      </c>
      <c r="AE1202">
        <f t="shared" si="423"/>
        <v>1.09694</v>
      </c>
      <c r="AF1202">
        <f t="shared" si="424"/>
        <v>1.08893</v>
      </c>
      <c r="AG1202">
        <f t="shared" si="428"/>
        <v>60.799001248440796</v>
      </c>
      <c r="AH1202">
        <f t="shared" si="422"/>
        <v>61.067758380782976</v>
      </c>
    </row>
    <row r="1203" spans="1:34">
      <c r="A1203" s="1">
        <v>42380.166666666664</v>
      </c>
      <c r="B1203">
        <v>1.0938000000000001</v>
      </c>
      <c r="C1203">
        <v>1.0945100000000001</v>
      </c>
      <c r="D1203">
        <v>1.0922799999999999</v>
      </c>
      <c r="E1203">
        <v>1.0937300000000001</v>
      </c>
      <c r="F1203">
        <v>17678</v>
      </c>
      <c r="H1203">
        <f t="shared" si="416"/>
        <v>1.4500000000001734E-3</v>
      </c>
      <c r="I1203">
        <f t="shared" si="412"/>
        <v>88.943818379180826</v>
      </c>
      <c r="J1203">
        <f t="shared" si="425"/>
        <v>61.067758380782976</v>
      </c>
      <c r="K1203">
        <f t="shared" si="413"/>
        <v>-1</v>
      </c>
      <c r="L1203">
        <f t="shared" si="414"/>
        <v>0</v>
      </c>
      <c r="M1203">
        <f t="shared" si="415"/>
        <v>0</v>
      </c>
      <c r="N1203">
        <f t="shared" ca="1" si="430"/>
        <v>0</v>
      </c>
      <c r="O1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3">
        <f t="shared" ca="1" si="417"/>
        <v>0.05</v>
      </c>
      <c r="R1203">
        <f t="shared" ca="1" si="418"/>
        <v>0</v>
      </c>
      <c r="S1203">
        <f t="shared" ca="1" si="419"/>
        <v>102.70210000000003</v>
      </c>
      <c r="T1203">
        <f t="shared" ca="1" si="420"/>
        <v>0</v>
      </c>
      <c r="U1203">
        <f t="shared" ca="1" si="421"/>
        <v>0</v>
      </c>
      <c r="Z1203">
        <f t="shared" si="426"/>
        <v>1.09694</v>
      </c>
      <c r="AA1203">
        <f t="shared" si="427"/>
        <v>1.0802700000000001</v>
      </c>
      <c r="AB1203">
        <f t="shared" si="431"/>
        <v>80.743851229754398</v>
      </c>
      <c r="AC1203">
        <f t="shared" si="429"/>
        <v>85.320257377095984</v>
      </c>
      <c r="AE1203">
        <f t="shared" si="423"/>
        <v>1.09694</v>
      </c>
      <c r="AF1203">
        <f t="shared" si="424"/>
        <v>1.0900700000000001</v>
      </c>
      <c r="AG1203">
        <f t="shared" si="428"/>
        <v>53.275109170306159</v>
      </c>
      <c r="AH1203">
        <f t="shared" si="422"/>
        <v>57.037055209373477</v>
      </c>
    </row>
    <row r="1204" spans="1:34">
      <c r="A1204" s="1">
        <v>42380.208333333336</v>
      </c>
      <c r="B1204">
        <v>1.0937399999999999</v>
      </c>
      <c r="C1204">
        <v>1.0937600000000001</v>
      </c>
      <c r="D1204">
        <v>1.0916999999999999</v>
      </c>
      <c r="E1204">
        <v>1.0920099999999999</v>
      </c>
      <c r="F1204">
        <v>15551</v>
      </c>
      <c r="H1204">
        <f t="shared" si="416"/>
        <v>3.1000000000003247E-4</v>
      </c>
      <c r="I1204">
        <f t="shared" si="412"/>
        <v>85.320257377095984</v>
      </c>
      <c r="J1204">
        <f t="shared" si="425"/>
        <v>57.037055209373477</v>
      </c>
      <c r="K1204">
        <f t="shared" si="413"/>
        <v>-1</v>
      </c>
      <c r="L1204">
        <f t="shared" si="414"/>
        <v>-1</v>
      </c>
      <c r="M1204">
        <f t="shared" si="415"/>
        <v>-1</v>
      </c>
      <c r="N1204">
        <f t="shared" ca="1" si="430"/>
        <v>-1</v>
      </c>
      <c r="O1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4">
        <f t="shared" ca="1" si="417"/>
        <v>0.05</v>
      </c>
      <c r="R1204">
        <f t="shared" ca="1" si="418"/>
        <v>0</v>
      </c>
      <c r="S1204">
        <f t="shared" ca="1" si="419"/>
        <v>102.70210000000003</v>
      </c>
      <c r="T1204">
        <f t="shared" ca="1" si="420"/>
        <v>0</v>
      </c>
      <c r="U1204">
        <f t="shared" ca="1" si="421"/>
        <v>0</v>
      </c>
      <c r="Z1204">
        <f t="shared" si="426"/>
        <v>1.09694</v>
      </c>
      <c r="AA1204">
        <f t="shared" si="427"/>
        <v>1.0802700000000001</v>
      </c>
      <c r="AB1204">
        <f t="shared" si="431"/>
        <v>70.425914817035917</v>
      </c>
      <c r="AC1204">
        <f t="shared" si="429"/>
        <v>78.224355128974025</v>
      </c>
      <c r="AE1204">
        <f t="shared" si="423"/>
        <v>1.09694</v>
      </c>
      <c r="AF1204">
        <f t="shared" si="424"/>
        <v>1.09107</v>
      </c>
      <c r="AG1204">
        <f t="shared" si="428"/>
        <v>16.013628620101095</v>
      </c>
      <c r="AH1204">
        <f t="shared" si="422"/>
        <v>34.644368895203627</v>
      </c>
    </row>
    <row r="1205" spans="1:34">
      <c r="A1205" s="1">
        <v>42380.25</v>
      </c>
      <c r="B1205">
        <v>1.0920399999999999</v>
      </c>
      <c r="C1205">
        <v>1.09232</v>
      </c>
      <c r="D1205">
        <v>1.09077</v>
      </c>
      <c r="E1205">
        <v>1.09138</v>
      </c>
      <c r="F1205">
        <v>13063</v>
      </c>
      <c r="H1205">
        <f t="shared" si="416"/>
        <v>6.0999999999999943E-4</v>
      </c>
      <c r="I1205">
        <f t="shared" si="412"/>
        <v>78.224355128974025</v>
      </c>
      <c r="J1205">
        <f t="shared" si="425"/>
        <v>34.644368895203627</v>
      </c>
      <c r="K1205">
        <f t="shared" si="413"/>
        <v>-1</v>
      </c>
      <c r="L1205">
        <f t="shared" si="414"/>
        <v>-1</v>
      </c>
      <c r="M1205">
        <f t="shared" si="415"/>
        <v>-1</v>
      </c>
      <c r="N1205">
        <f t="shared" ca="1" si="430"/>
        <v>0</v>
      </c>
      <c r="O1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5">
        <f t="shared" ca="1" si="417"/>
        <v>0.05</v>
      </c>
      <c r="R1205">
        <f t="shared" ca="1" si="418"/>
        <v>0</v>
      </c>
      <c r="S1205">
        <f t="shared" ca="1" si="419"/>
        <v>102.70210000000003</v>
      </c>
      <c r="T1205">
        <f t="shared" ca="1" si="420"/>
        <v>0</v>
      </c>
      <c r="U1205">
        <f t="shared" ca="1" si="421"/>
        <v>0</v>
      </c>
      <c r="Z1205">
        <f t="shared" si="426"/>
        <v>1.09694</v>
      </c>
      <c r="AA1205">
        <f t="shared" si="427"/>
        <v>1.0802700000000001</v>
      </c>
      <c r="AB1205">
        <f t="shared" si="431"/>
        <v>66.646670665866694</v>
      </c>
      <c r="AC1205">
        <f t="shared" si="429"/>
        <v>74.745050989802024</v>
      </c>
      <c r="AE1205">
        <f t="shared" si="423"/>
        <v>1.09694</v>
      </c>
      <c r="AF1205">
        <f t="shared" si="424"/>
        <v>1.09077</v>
      </c>
      <c r="AG1205">
        <f t="shared" si="428"/>
        <v>9.8865478119934949</v>
      </c>
      <c r="AH1205">
        <f t="shared" si="422"/>
        <v>12.950088216047295</v>
      </c>
    </row>
    <row r="1206" spans="1:34">
      <c r="A1206" s="1">
        <v>42380.291666666664</v>
      </c>
      <c r="B1206">
        <v>1.0913900000000001</v>
      </c>
      <c r="C1206">
        <v>1.09151</v>
      </c>
      <c r="D1206">
        <v>1.0907500000000001</v>
      </c>
      <c r="E1206">
        <v>1.09134</v>
      </c>
      <c r="F1206">
        <v>13187</v>
      </c>
      <c r="H1206">
        <f t="shared" si="416"/>
        <v>5.8999999999986841E-4</v>
      </c>
      <c r="I1206">
        <f t="shared" si="412"/>
        <v>74.745050989802024</v>
      </c>
      <c r="J1206">
        <f t="shared" si="425"/>
        <v>12.950088216047295</v>
      </c>
      <c r="K1206">
        <f t="shared" si="413"/>
        <v>-1</v>
      </c>
      <c r="L1206">
        <f t="shared" si="414"/>
        <v>-1</v>
      </c>
      <c r="M1206">
        <f t="shared" si="415"/>
        <v>-1</v>
      </c>
      <c r="N1206">
        <f t="shared" ca="1" si="430"/>
        <v>0</v>
      </c>
      <c r="O1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6">
        <f t="shared" ca="1" si="417"/>
        <v>0.05</v>
      </c>
      <c r="R1206">
        <f t="shared" ca="1" si="418"/>
        <v>0</v>
      </c>
      <c r="S1206">
        <f t="shared" ca="1" si="419"/>
        <v>102.70210000000003</v>
      </c>
      <c r="T1206">
        <f t="shared" ca="1" si="420"/>
        <v>0</v>
      </c>
      <c r="U1206">
        <f t="shared" ca="1" si="421"/>
        <v>0</v>
      </c>
      <c r="Z1206">
        <f t="shared" si="426"/>
        <v>1.09694</v>
      </c>
      <c r="AA1206">
        <f t="shared" si="427"/>
        <v>1.0802700000000001</v>
      </c>
      <c r="AB1206">
        <f t="shared" si="431"/>
        <v>66.406718656268367</v>
      </c>
      <c r="AC1206">
        <f t="shared" si="429"/>
        <v>71.055788842231337</v>
      </c>
      <c r="AE1206">
        <f t="shared" si="423"/>
        <v>1.09694</v>
      </c>
      <c r="AF1206">
        <f t="shared" si="424"/>
        <v>1.0907500000000001</v>
      </c>
      <c r="AG1206">
        <f t="shared" si="428"/>
        <v>9.5315024232613297</v>
      </c>
      <c r="AH1206">
        <f t="shared" si="422"/>
        <v>9.7090251176274123</v>
      </c>
    </row>
    <row r="1207" spans="1:34">
      <c r="A1207" s="1">
        <v>42380.333333333336</v>
      </c>
      <c r="B1207">
        <v>1.0913600000000001</v>
      </c>
      <c r="C1207">
        <v>1.09189</v>
      </c>
      <c r="D1207">
        <v>1.09083</v>
      </c>
      <c r="E1207">
        <v>1.0917600000000001</v>
      </c>
      <c r="F1207">
        <v>13346</v>
      </c>
      <c r="H1207">
        <f t="shared" si="416"/>
        <v>5.3000000000014147E-4</v>
      </c>
      <c r="I1207">
        <f t="shared" si="412"/>
        <v>71.055788842231337</v>
      </c>
      <c r="J1207">
        <f t="shared" si="425"/>
        <v>9.7090251176274123</v>
      </c>
      <c r="K1207">
        <f t="shared" si="413"/>
        <v>-1</v>
      </c>
      <c r="L1207">
        <f t="shared" si="414"/>
        <v>-1</v>
      </c>
      <c r="M1207">
        <f t="shared" si="415"/>
        <v>-1</v>
      </c>
      <c r="N1207">
        <f t="shared" ca="1" si="430"/>
        <v>0</v>
      </c>
      <c r="O1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7">
        <f t="shared" ca="1" si="417"/>
        <v>0.05</v>
      </c>
      <c r="R1207">
        <f t="shared" ca="1" si="418"/>
        <v>0</v>
      </c>
      <c r="S1207">
        <f t="shared" ca="1" si="419"/>
        <v>102.70210000000003</v>
      </c>
      <c r="T1207">
        <f t="shared" ca="1" si="420"/>
        <v>0</v>
      </c>
      <c r="U1207">
        <f t="shared" ca="1" si="421"/>
        <v>0</v>
      </c>
      <c r="Z1207">
        <f t="shared" si="426"/>
        <v>1.09694</v>
      </c>
      <c r="AA1207">
        <f t="shared" si="427"/>
        <v>1.0802700000000001</v>
      </c>
      <c r="AB1207">
        <f t="shared" si="431"/>
        <v>68.92621475704874</v>
      </c>
      <c r="AC1207">
        <f t="shared" si="429"/>
        <v>68.101379724054937</v>
      </c>
      <c r="AE1207">
        <f t="shared" si="423"/>
        <v>1.09694</v>
      </c>
      <c r="AF1207">
        <f t="shared" si="424"/>
        <v>1.0907500000000001</v>
      </c>
      <c r="AG1207">
        <f t="shared" si="428"/>
        <v>16.316639741518074</v>
      </c>
      <c r="AH1207">
        <f t="shared" si="422"/>
        <v>12.924071082389702</v>
      </c>
    </row>
    <row r="1208" spans="1:34">
      <c r="A1208" s="1">
        <v>42380.375</v>
      </c>
      <c r="B1208">
        <v>1.0917699999999999</v>
      </c>
      <c r="C1208">
        <v>1.09335</v>
      </c>
      <c r="D1208">
        <v>1.09137</v>
      </c>
      <c r="E1208">
        <v>1.09314</v>
      </c>
      <c r="F1208">
        <v>14902</v>
      </c>
      <c r="H1208">
        <f t="shared" si="416"/>
        <v>3.9999999999995595E-4</v>
      </c>
      <c r="I1208">
        <f t="shared" si="412"/>
        <v>68.101379724054937</v>
      </c>
      <c r="J1208">
        <f t="shared" si="425"/>
        <v>12.924071082389702</v>
      </c>
      <c r="K1208">
        <f t="shared" si="413"/>
        <v>0</v>
      </c>
      <c r="L1208">
        <f t="shared" si="414"/>
        <v>-1</v>
      </c>
      <c r="M1208">
        <f t="shared" si="415"/>
        <v>0</v>
      </c>
      <c r="N1208">
        <f t="shared" ca="1" si="430"/>
        <v>0</v>
      </c>
      <c r="O1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8">
        <f t="shared" ca="1" si="417"/>
        <v>0.05</v>
      </c>
      <c r="R1208">
        <f t="shared" ca="1" si="418"/>
        <v>0</v>
      </c>
      <c r="S1208">
        <f t="shared" ca="1" si="419"/>
        <v>102.70210000000003</v>
      </c>
      <c r="T1208">
        <f t="shared" ca="1" si="420"/>
        <v>0</v>
      </c>
      <c r="U1208">
        <f t="shared" ca="1" si="421"/>
        <v>0</v>
      </c>
      <c r="Z1208">
        <f t="shared" si="426"/>
        <v>1.09694</v>
      </c>
      <c r="AA1208">
        <f t="shared" si="427"/>
        <v>1.0802700000000001</v>
      </c>
      <c r="AB1208">
        <f t="shared" si="431"/>
        <v>77.204559088182151</v>
      </c>
      <c r="AC1208">
        <f t="shared" si="429"/>
        <v>69.796040791841477</v>
      </c>
      <c r="AE1208">
        <f t="shared" si="423"/>
        <v>1.0945100000000001</v>
      </c>
      <c r="AF1208">
        <f t="shared" si="424"/>
        <v>1.0907500000000001</v>
      </c>
      <c r="AG1208">
        <f t="shared" si="428"/>
        <v>63.56382978723142</v>
      </c>
      <c r="AH1208">
        <f t="shared" si="422"/>
        <v>39.94023476437475</v>
      </c>
    </row>
    <row r="1209" spans="1:34">
      <c r="A1209" s="1">
        <v>42380.416666666664</v>
      </c>
      <c r="B1209">
        <v>1.0931500000000001</v>
      </c>
      <c r="C1209">
        <v>1.09317</v>
      </c>
      <c r="D1209">
        <v>1.0892500000000001</v>
      </c>
      <c r="E1209">
        <v>1.09002</v>
      </c>
      <c r="F1209">
        <v>18807</v>
      </c>
      <c r="H1209">
        <f t="shared" si="416"/>
        <v>7.699999999999374E-4</v>
      </c>
      <c r="I1209">
        <f t="shared" si="412"/>
        <v>69.796040791841477</v>
      </c>
      <c r="J1209">
        <f t="shared" si="425"/>
        <v>39.94023476437475</v>
      </c>
      <c r="K1209">
        <f t="shared" si="413"/>
        <v>0</v>
      </c>
      <c r="L1209">
        <f t="shared" si="414"/>
        <v>-1</v>
      </c>
      <c r="M1209">
        <f t="shared" si="415"/>
        <v>0</v>
      </c>
      <c r="N1209">
        <f t="shared" ca="1" si="430"/>
        <v>0</v>
      </c>
      <c r="O1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9">
        <f t="shared" ca="1" si="417"/>
        <v>0.05</v>
      </c>
      <c r="R1209">
        <f t="shared" ca="1" si="418"/>
        <v>0</v>
      </c>
      <c r="S1209">
        <f t="shared" ca="1" si="419"/>
        <v>102.70210000000003</v>
      </c>
      <c r="T1209">
        <f t="shared" ca="1" si="420"/>
        <v>0</v>
      </c>
      <c r="U1209">
        <f t="shared" ca="1" si="421"/>
        <v>0</v>
      </c>
      <c r="Z1209">
        <f t="shared" si="426"/>
        <v>1.09694</v>
      </c>
      <c r="AA1209">
        <f t="shared" si="427"/>
        <v>1.0802700000000001</v>
      </c>
      <c r="AB1209">
        <f t="shared" si="431"/>
        <v>58.488302339531771</v>
      </c>
      <c r="AC1209">
        <f t="shared" si="429"/>
        <v>67.756448710257757</v>
      </c>
      <c r="AE1209">
        <f t="shared" si="423"/>
        <v>1.0945100000000001</v>
      </c>
      <c r="AF1209">
        <f t="shared" si="424"/>
        <v>1.0892500000000001</v>
      </c>
      <c r="AG1209">
        <f t="shared" si="428"/>
        <v>14.638783269960671</v>
      </c>
      <c r="AH1209">
        <f t="shared" si="422"/>
        <v>39.101306528596048</v>
      </c>
    </row>
    <row r="1210" spans="1:34">
      <c r="A1210" s="1">
        <v>42380.458333333336</v>
      </c>
      <c r="B1210">
        <v>1.0900300000000001</v>
      </c>
      <c r="C1210">
        <v>1.0900300000000001</v>
      </c>
      <c r="D1210">
        <v>1.08718</v>
      </c>
      <c r="E1210">
        <v>1.0883799999999999</v>
      </c>
      <c r="F1210">
        <v>21841</v>
      </c>
      <c r="H1210">
        <f t="shared" si="416"/>
        <v>1.1999999999998678E-3</v>
      </c>
      <c r="I1210">
        <f t="shared" si="412"/>
        <v>67.756448710257757</v>
      </c>
      <c r="J1210">
        <f t="shared" si="425"/>
        <v>39.101306528596048</v>
      </c>
      <c r="K1210">
        <f t="shared" si="413"/>
        <v>0</v>
      </c>
      <c r="L1210">
        <f t="shared" si="414"/>
        <v>-1</v>
      </c>
      <c r="M1210">
        <f t="shared" si="415"/>
        <v>0</v>
      </c>
      <c r="N1210">
        <f t="shared" ca="1" si="430"/>
        <v>0</v>
      </c>
      <c r="O1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0">
        <f t="shared" ca="1" si="417"/>
        <v>0.05</v>
      </c>
      <c r="R1210">
        <f t="shared" ca="1" si="418"/>
        <v>0</v>
      </c>
      <c r="S1210">
        <f t="shared" ca="1" si="419"/>
        <v>102.70210000000003</v>
      </c>
      <c r="T1210">
        <f t="shared" ca="1" si="420"/>
        <v>0</v>
      </c>
      <c r="U1210">
        <f t="shared" ca="1" si="421"/>
        <v>0</v>
      </c>
      <c r="Z1210">
        <f t="shared" si="426"/>
        <v>1.09694</v>
      </c>
      <c r="AA1210">
        <f t="shared" si="427"/>
        <v>1.0802700000000001</v>
      </c>
      <c r="AB1210">
        <f t="shared" si="431"/>
        <v>48.650269946009942</v>
      </c>
      <c r="AC1210">
        <f t="shared" si="429"/>
        <v>63.317336532693147</v>
      </c>
      <c r="AE1210">
        <f t="shared" si="423"/>
        <v>1.0937600000000001</v>
      </c>
      <c r="AF1210">
        <f t="shared" si="424"/>
        <v>1.08718</v>
      </c>
      <c r="AG1210">
        <f t="shared" si="428"/>
        <v>18.23708206686721</v>
      </c>
      <c r="AH1210">
        <f t="shared" si="422"/>
        <v>16.437932668413939</v>
      </c>
    </row>
    <row r="1211" spans="1:34">
      <c r="A1211" s="1">
        <v>42380.5</v>
      </c>
      <c r="B1211">
        <v>1.0883799999999999</v>
      </c>
      <c r="C1211">
        <v>1.0893200000000001</v>
      </c>
      <c r="D1211">
        <v>1.0880700000000001</v>
      </c>
      <c r="E1211">
        <v>1.0885100000000001</v>
      </c>
      <c r="F1211">
        <v>18399</v>
      </c>
      <c r="H1211">
        <f t="shared" si="416"/>
        <v>3.0999999999981043E-4</v>
      </c>
      <c r="I1211">
        <f t="shared" si="412"/>
        <v>63.317336532693147</v>
      </c>
      <c r="J1211">
        <f t="shared" si="425"/>
        <v>16.437932668413939</v>
      </c>
      <c r="K1211">
        <f t="shared" si="413"/>
        <v>0</v>
      </c>
      <c r="L1211">
        <f t="shared" si="414"/>
        <v>-1</v>
      </c>
      <c r="M1211">
        <f t="shared" si="415"/>
        <v>0</v>
      </c>
      <c r="N1211">
        <f t="shared" ca="1" si="430"/>
        <v>0</v>
      </c>
      <c r="O1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1">
        <f t="shared" ca="1" si="417"/>
        <v>0.05</v>
      </c>
      <c r="R1211">
        <f t="shared" ca="1" si="418"/>
        <v>0</v>
      </c>
      <c r="S1211">
        <f t="shared" ca="1" si="419"/>
        <v>102.70210000000003</v>
      </c>
      <c r="T1211">
        <f t="shared" ca="1" si="420"/>
        <v>0</v>
      </c>
      <c r="U1211">
        <f t="shared" ca="1" si="421"/>
        <v>0</v>
      </c>
      <c r="Z1211">
        <f t="shared" si="426"/>
        <v>1.09694</v>
      </c>
      <c r="AA1211">
        <f t="shared" si="427"/>
        <v>1.0802700000000001</v>
      </c>
      <c r="AB1211">
        <f t="shared" si="431"/>
        <v>49.430113977204819</v>
      </c>
      <c r="AC1211">
        <f t="shared" si="429"/>
        <v>58.443311337732169</v>
      </c>
      <c r="AE1211">
        <f t="shared" si="423"/>
        <v>1.09335</v>
      </c>
      <c r="AF1211">
        <f t="shared" si="424"/>
        <v>1.08718</v>
      </c>
      <c r="AG1211">
        <f t="shared" si="428"/>
        <v>21.555915721232601</v>
      </c>
      <c r="AH1211">
        <f t="shared" si="422"/>
        <v>19.896498894049905</v>
      </c>
    </row>
    <row r="1212" spans="1:34">
      <c r="A1212" s="1">
        <v>42380.541666666664</v>
      </c>
      <c r="B1212">
        <v>1.0885</v>
      </c>
      <c r="C1212">
        <v>1.09012</v>
      </c>
      <c r="D1212">
        <v>1.0884199999999999</v>
      </c>
      <c r="E1212">
        <v>1.0900399999999999</v>
      </c>
      <c r="F1212">
        <v>18120</v>
      </c>
      <c r="H1212">
        <f t="shared" si="416"/>
        <v>8.0000000000080007E-5</v>
      </c>
      <c r="I1212">
        <f t="shared" si="412"/>
        <v>58.443311337732169</v>
      </c>
      <c r="J1212">
        <f t="shared" si="425"/>
        <v>19.896498894049905</v>
      </c>
      <c r="K1212">
        <f t="shared" si="413"/>
        <v>0</v>
      </c>
      <c r="L1212">
        <f t="shared" si="414"/>
        <v>-1</v>
      </c>
      <c r="M1212">
        <f t="shared" si="415"/>
        <v>0</v>
      </c>
      <c r="N1212">
        <f t="shared" ca="1" si="430"/>
        <v>0</v>
      </c>
      <c r="O1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2">
        <f t="shared" ca="1" si="417"/>
        <v>0.05</v>
      </c>
      <c r="R1212">
        <f t="shared" ca="1" si="418"/>
        <v>0</v>
      </c>
      <c r="S1212">
        <f t="shared" ca="1" si="419"/>
        <v>102.70210000000003</v>
      </c>
      <c r="T1212">
        <f t="shared" ca="1" si="420"/>
        <v>0</v>
      </c>
      <c r="U1212">
        <f t="shared" ca="1" si="421"/>
        <v>0</v>
      </c>
      <c r="Z1212">
        <f t="shared" si="426"/>
        <v>1.09694</v>
      </c>
      <c r="AA1212">
        <f t="shared" si="427"/>
        <v>1.0833200000000001</v>
      </c>
      <c r="AB1212">
        <f t="shared" si="431"/>
        <v>49.339207048457077</v>
      </c>
      <c r="AC1212">
        <f t="shared" si="429"/>
        <v>51.476973327800899</v>
      </c>
      <c r="AE1212">
        <f t="shared" si="423"/>
        <v>1.09335</v>
      </c>
      <c r="AF1212">
        <f t="shared" si="424"/>
        <v>1.08718</v>
      </c>
      <c r="AG1212">
        <f t="shared" si="428"/>
        <v>46.353322528360756</v>
      </c>
      <c r="AH1212">
        <f t="shared" si="422"/>
        <v>33.954619124796679</v>
      </c>
    </row>
    <row r="1213" spans="1:34">
      <c r="A1213" s="1">
        <v>42380.583333333336</v>
      </c>
      <c r="B1213">
        <v>1.0900300000000001</v>
      </c>
      <c r="C1213">
        <v>1.0906499999999999</v>
      </c>
      <c r="D1213">
        <v>1.08918</v>
      </c>
      <c r="E1213">
        <v>1.0898300000000001</v>
      </c>
      <c r="F1213">
        <v>18162</v>
      </c>
      <c r="H1213">
        <f t="shared" si="416"/>
        <v>6.5000000000003944E-4</v>
      </c>
      <c r="I1213">
        <f t="shared" si="412"/>
        <v>51.476973327800899</v>
      </c>
      <c r="J1213">
        <f t="shared" si="425"/>
        <v>33.954619124796679</v>
      </c>
      <c r="K1213">
        <f t="shared" si="413"/>
        <v>0</v>
      </c>
      <c r="L1213">
        <f t="shared" si="414"/>
        <v>0</v>
      </c>
      <c r="M1213">
        <f t="shared" si="415"/>
        <v>0</v>
      </c>
      <c r="N1213">
        <f t="shared" ca="1" si="430"/>
        <v>0</v>
      </c>
      <c r="O1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3">
        <f t="shared" ca="1" si="417"/>
        <v>0.05</v>
      </c>
      <c r="R1213">
        <f t="shared" ca="1" si="418"/>
        <v>0</v>
      </c>
      <c r="S1213">
        <f t="shared" ca="1" si="419"/>
        <v>102.70210000000003</v>
      </c>
      <c r="T1213">
        <f t="shared" ca="1" si="420"/>
        <v>0</v>
      </c>
      <c r="U1213">
        <f t="shared" ca="1" si="421"/>
        <v>0</v>
      </c>
      <c r="Z1213">
        <f t="shared" si="426"/>
        <v>1.09694</v>
      </c>
      <c r="AA1213">
        <f t="shared" si="427"/>
        <v>1.0863799999999999</v>
      </c>
      <c r="AB1213">
        <f t="shared" si="431"/>
        <v>32.670454545455819</v>
      </c>
      <c r="AC1213">
        <f t="shared" si="429"/>
        <v>45.022511379281909</v>
      </c>
      <c r="AE1213">
        <f t="shared" si="423"/>
        <v>1.09335</v>
      </c>
      <c r="AF1213">
        <f t="shared" si="424"/>
        <v>1.08718</v>
      </c>
      <c r="AG1213">
        <f t="shared" si="428"/>
        <v>42.949756888169169</v>
      </c>
      <c r="AH1213">
        <f t="shared" si="422"/>
        <v>44.651539708264963</v>
      </c>
    </row>
    <row r="1214" spans="1:34">
      <c r="A1214" s="1">
        <v>42380.625</v>
      </c>
      <c r="B1214">
        <v>1.0898399999999999</v>
      </c>
      <c r="C1214">
        <v>1.0909599999999999</v>
      </c>
      <c r="D1214">
        <v>1.0891200000000001</v>
      </c>
      <c r="E1214">
        <v>1.0898600000000001</v>
      </c>
      <c r="F1214">
        <v>17436</v>
      </c>
      <c r="H1214">
        <f t="shared" si="416"/>
        <v>7.1999999999983189E-4</v>
      </c>
      <c r="I1214">
        <f t="shared" si="412"/>
        <v>45.022511379281909</v>
      </c>
      <c r="J1214">
        <f t="shared" si="425"/>
        <v>44.651539708264963</v>
      </c>
      <c r="K1214">
        <f t="shared" si="413"/>
        <v>0</v>
      </c>
      <c r="L1214">
        <f t="shared" si="414"/>
        <v>0</v>
      </c>
      <c r="M1214">
        <f t="shared" si="415"/>
        <v>0</v>
      </c>
      <c r="N1214">
        <f t="shared" ca="1" si="430"/>
        <v>0</v>
      </c>
      <c r="O1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4">
        <f t="shared" ca="1" si="417"/>
        <v>0.05</v>
      </c>
      <c r="R1214">
        <f t="shared" ca="1" si="418"/>
        <v>0</v>
      </c>
      <c r="S1214">
        <f t="shared" ca="1" si="419"/>
        <v>102.70210000000003</v>
      </c>
      <c r="T1214">
        <f t="shared" ca="1" si="420"/>
        <v>0</v>
      </c>
      <c r="U1214">
        <f t="shared" ca="1" si="421"/>
        <v>0</v>
      </c>
      <c r="Z1214">
        <f t="shared" si="426"/>
        <v>1.09694</v>
      </c>
      <c r="AA1214">
        <f t="shared" si="427"/>
        <v>1.0869800000000001</v>
      </c>
      <c r="AB1214">
        <f t="shared" si="431"/>
        <v>28.915662650602435</v>
      </c>
      <c r="AC1214">
        <f t="shared" si="429"/>
        <v>40.088859555430034</v>
      </c>
      <c r="AE1214">
        <f t="shared" si="423"/>
        <v>1.09335</v>
      </c>
      <c r="AF1214">
        <f t="shared" si="424"/>
        <v>1.08718</v>
      </c>
      <c r="AG1214">
        <f t="shared" si="428"/>
        <v>43.435980551053675</v>
      </c>
      <c r="AH1214">
        <f t="shared" si="422"/>
        <v>43.192868719611425</v>
      </c>
    </row>
    <row r="1215" spans="1:34">
      <c r="A1215" s="1">
        <v>42380.666666666664</v>
      </c>
      <c r="B1215">
        <v>1.08985</v>
      </c>
      <c r="C1215">
        <v>1.09022</v>
      </c>
      <c r="D1215">
        <v>1.0879399999999999</v>
      </c>
      <c r="E1215">
        <v>1.0880799999999999</v>
      </c>
      <c r="F1215">
        <v>20409</v>
      </c>
      <c r="H1215">
        <f t="shared" si="416"/>
        <v>1.4000000000002899E-4</v>
      </c>
      <c r="I1215">
        <f t="shared" si="412"/>
        <v>40.088859555430034</v>
      </c>
      <c r="J1215">
        <f t="shared" si="425"/>
        <v>43.192868719611425</v>
      </c>
      <c r="K1215">
        <f t="shared" si="413"/>
        <v>0</v>
      </c>
      <c r="L1215">
        <f t="shared" si="414"/>
        <v>0</v>
      </c>
      <c r="M1215">
        <f t="shared" si="415"/>
        <v>0</v>
      </c>
      <c r="N1215">
        <f t="shared" ca="1" si="430"/>
        <v>0</v>
      </c>
      <c r="O1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5">
        <f t="shared" ca="1" si="417"/>
        <v>0.05</v>
      </c>
      <c r="R1215">
        <f t="shared" ca="1" si="418"/>
        <v>0</v>
      </c>
      <c r="S1215">
        <f t="shared" ca="1" si="419"/>
        <v>102.70210000000003</v>
      </c>
      <c r="T1215">
        <f t="shared" ca="1" si="420"/>
        <v>0</v>
      </c>
      <c r="U1215">
        <f t="shared" ca="1" si="421"/>
        <v>0</v>
      </c>
      <c r="Z1215">
        <f t="shared" si="426"/>
        <v>1.09694</v>
      </c>
      <c r="AA1215">
        <f t="shared" si="427"/>
        <v>1.0869800000000001</v>
      </c>
      <c r="AB1215">
        <f t="shared" si="431"/>
        <v>11.044176706826127</v>
      </c>
      <c r="AC1215">
        <f t="shared" si="429"/>
        <v>30.492375237835365</v>
      </c>
      <c r="AE1215">
        <f t="shared" si="423"/>
        <v>1.09317</v>
      </c>
      <c r="AF1215">
        <f t="shared" si="424"/>
        <v>1.08718</v>
      </c>
      <c r="AG1215">
        <f t="shared" si="428"/>
        <v>15.025041736225543</v>
      </c>
      <c r="AH1215">
        <f t="shared" si="422"/>
        <v>29.23051114363961</v>
      </c>
    </row>
    <row r="1216" spans="1:34">
      <c r="A1216" s="1">
        <v>42380.708333333336</v>
      </c>
      <c r="B1216">
        <v>1.0880700000000001</v>
      </c>
      <c r="C1216">
        <v>1.08989</v>
      </c>
      <c r="D1216">
        <v>1.0859399999999999</v>
      </c>
      <c r="E1216">
        <v>1.0896399999999999</v>
      </c>
      <c r="F1216">
        <v>22048</v>
      </c>
      <c r="H1216">
        <f t="shared" si="416"/>
        <v>2.1300000000001873E-3</v>
      </c>
      <c r="I1216">
        <f t="shared" si="412"/>
        <v>30.492375237835365</v>
      </c>
      <c r="J1216">
        <f t="shared" si="425"/>
        <v>29.23051114363961</v>
      </c>
      <c r="K1216">
        <f t="shared" si="413"/>
        <v>0</v>
      </c>
      <c r="L1216">
        <f t="shared" si="414"/>
        <v>0</v>
      </c>
      <c r="M1216">
        <f t="shared" si="415"/>
        <v>0</v>
      </c>
      <c r="N1216">
        <f t="shared" ca="1" si="430"/>
        <v>0</v>
      </c>
      <c r="O1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6">
        <f t="shared" ca="1" si="417"/>
        <v>0.05</v>
      </c>
      <c r="R1216">
        <f t="shared" ca="1" si="418"/>
        <v>0</v>
      </c>
      <c r="S1216">
        <f t="shared" ca="1" si="419"/>
        <v>102.70210000000003</v>
      </c>
      <c r="T1216">
        <f t="shared" ca="1" si="420"/>
        <v>0</v>
      </c>
      <c r="U1216">
        <f t="shared" ca="1" si="421"/>
        <v>0</v>
      </c>
      <c r="Z1216">
        <f t="shared" si="426"/>
        <v>1.09694</v>
      </c>
      <c r="AA1216">
        <f t="shared" si="427"/>
        <v>1.0859399999999999</v>
      </c>
      <c r="AB1216">
        <f t="shared" si="431"/>
        <v>33.636363636363598</v>
      </c>
      <c r="AC1216">
        <f t="shared" si="429"/>
        <v>26.566664384811993</v>
      </c>
      <c r="AE1216">
        <f t="shared" si="423"/>
        <v>1.0909599999999999</v>
      </c>
      <c r="AF1216">
        <f t="shared" si="424"/>
        <v>1.0859399999999999</v>
      </c>
      <c r="AG1216">
        <f t="shared" si="428"/>
        <v>73.705179282868897</v>
      </c>
      <c r="AH1216">
        <f t="shared" si="422"/>
        <v>44.365110509547222</v>
      </c>
    </row>
    <row r="1217" spans="1:34">
      <c r="A1217" s="1">
        <v>42380.75</v>
      </c>
      <c r="B1217">
        <v>1.0896600000000001</v>
      </c>
      <c r="C1217">
        <v>1.0899399999999999</v>
      </c>
      <c r="D1217">
        <v>1.085</v>
      </c>
      <c r="E1217">
        <v>1.0851</v>
      </c>
      <c r="F1217">
        <v>23550</v>
      </c>
      <c r="H1217">
        <f t="shared" si="416"/>
        <v>9.9999999999988987E-5</v>
      </c>
      <c r="I1217">
        <f t="shared" si="412"/>
        <v>26.566664384811993</v>
      </c>
      <c r="J1217">
        <f t="shared" si="425"/>
        <v>44.365110509547222</v>
      </c>
      <c r="K1217">
        <f t="shared" si="413"/>
        <v>1</v>
      </c>
      <c r="L1217">
        <f t="shared" si="414"/>
        <v>0</v>
      </c>
      <c r="M1217">
        <f t="shared" si="415"/>
        <v>0</v>
      </c>
      <c r="N1217">
        <f t="shared" ca="1" si="430"/>
        <v>0</v>
      </c>
      <c r="O1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7">
        <f t="shared" ca="1" si="417"/>
        <v>0.05</v>
      </c>
      <c r="R1217">
        <f t="shared" ca="1" si="418"/>
        <v>0</v>
      </c>
      <c r="S1217">
        <f t="shared" ca="1" si="419"/>
        <v>102.70210000000003</v>
      </c>
      <c r="T1217">
        <f t="shared" ca="1" si="420"/>
        <v>0</v>
      </c>
      <c r="U1217">
        <f t="shared" ca="1" si="421"/>
        <v>0</v>
      </c>
      <c r="Z1217">
        <f t="shared" si="426"/>
        <v>1.09694</v>
      </c>
      <c r="AA1217">
        <f t="shared" si="427"/>
        <v>1.085</v>
      </c>
      <c r="AB1217">
        <f t="shared" si="431"/>
        <v>0.83752093802335403</v>
      </c>
      <c r="AC1217">
        <f t="shared" si="429"/>
        <v>18.60843098295388</v>
      </c>
      <c r="AE1217">
        <f t="shared" si="423"/>
        <v>1.0909599999999999</v>
      </c>
      <c r="AF1217">
        <f t="shared" si="424"/>
        <v>1.085</v>
      </c>
      <c r="AG1217">
        <f t="shared" si="428"/>
        <v>1.6778523489931134</v>
      </c>
      <c r="AH1217">
        <f t="shared" si="422"/>
        <v>37.691515815931005</v>
      </c>
    </row>
    <row r="1218" spans="1:34">
      <c r="A1218" s="1">
        <v>42380.791666666664</v>
      </c>
      <c r="B1218">
        <v>1.0850900000000001</v>
      </c>
      <c r="C1218">
        <v>1.0896399999999999</v>
      </c>
      <c r="D1218">
        <v>1.08473</v>
      </c>
      <c r="E1218">
        <v>1.08772</v>
      </c>
      <c r="F1218">
        <v>22631</v>
      </c>
      <c r="H1218">
        <f t="shared" si="416"/>
        <v>3.6000000000013799E-4</v>
      </c>
      <c r="I1218">
        <f t="shared" ref="I1218:I1281" si="432">AC1217</f>
        <v>18.60843098295388</v>
      </c>
      <c r="J1218">
        <f t="shared" si="425"/>
        <v>37.691515815931005</v>
      </c>
      <c r="K1218">
        <f t="shared" ref="K1218:K1281" si="433">IF(AND($I1218&gt;$Y$4,$I1217&gt;$Y$4),-1,IF(AND($I1218&lt;$Y$5,$I1217&lt;$Y$5),1,0))</f>
        <v>1</v>
      </c>
      <c r="L1218">
        <f t="shared" si="414"/>
        <v>0</v>
      </c>
      <c r="M1218">
        <f t="shared" si="415"/>
        <v>0</v>
      </c>
      <c r="N1218">
        <f t="shared" ca="1" si="430"/>
        <v>0</v>
      </c>
      <c r="O1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8">
        <f t="shared" ca="1" si="417"/>
        <v>0.05</v>
      </c>
      <c r="R1218">
        <f t="shared" ca="1" si="418"/>
        <v>0</v>
      </c>
      <c r="S1218">
        <f t="shared" ca="1" si="419"/>
        <v>102.70210000000003</v>
      </c>
      <c r="T1218">
        <f t="shared" ca="1" si="420"/>
        <v>0</v>
      </c>
      <c r="U1218">
        <f t="shared" ca="1" si="421"/>
        <v>0</v>
      </c>
      <c r="Z1218">
        <f t="shared" si="426"/>
        <v>1.09694</v>
      </c>
      <c r="AA1218">
        <f t="shared" si="427"/>
        <v>1.08473</v>
      </c>
      <c r="AB1218">
        <f t="shared" si="431"/>
        <v>24.488124488124775</v>
      </c>
      <c r="AC1218">
        <f t="shared" si="429"/>
        <v>17.501546442334465</v>
      </c>
      <c r="AE1218">
        <f t="shared" si="423"/>
        <v>1.0909599999999999</v>
      </c>
      <c r="AF1218">
        <f t="shared" si="424"/>
        <v>1.08473</v>
      </c>
      <c r="AG1218">
        <f t="shared" si="428"/>
        <v>47.993579454254707</v>
      </c>
      <c r="AH1218">
        <f t="shared" si="422"/>
        <v>24.83571590162391</v>
      </c>
    </row>
    <row r="1219" spans="1:34">
      <c r="A1219" s="1">
        <v>42380.833333333336</v>
      </c>
      <c r="B1219">
        <v>1.08771</v>
      </c>
      <c r="C1219">
        <v>1.0895999999999999</v>
      </c>
      <c r="D1219">
        <v>1.0876699999999999</v>
      </c>
      <c r="E1219">
        <v>1.08805</v>
      </c>
      <c r="F1219">
        <v>19494</v>
      </c>
      <c r="H1219">
        <f t="shared" si="416"/>
        <v>4.0000000000040004E-5</v>
      </c>
      <c r="I1219">
        <f t="shared" si="432"/>
        <v>17.501546442334465</v>
      </c>
      <c r="J1219">
        <f t="shared" si="425"/>
        <v>24.83571590162391</v>
      </c>
      <c r="K1219">
        <f t="shared" si="433"/>
        <v>1</v>
      </c>
      <c r="L1219">
        <f t="shared" ref="L1219:L1282" si="434">IF(AND($I1219-$J1219&gt;$Y$6),-1,IF(AND($I1219-$J1219&lt;-$Y$5),1,0))</f>
        <v>0</v>
      </c>
      <c r="M1219">
        <f t="shared" ref="M1219:M1282" si="435">IF(AND(K1219=1,L1219=1),1,IF(AND(K1219=-1,L1219=-1),-1,0))</f>
        <v>0</v>
      </c>
      <c r="N1219">
        <f t="shared" ca="1" si="430"/>
        <v>0</v>
      </c>
      <c r="O1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9">
        <f t="shared" ca="1" si="417"/>
        <v>0.05</v>
      </c>
      <c r="R1219">
        <f t="shared" ca="1" si="418"/>
        <v>0</v>
      </c>
      <c r="S1219">
        <f t="shared" ca="1" si="419"/>
        <v>102.70210000000003</v>
      </c>
      <c r="T1219">
        <f t="shared" ca="1" si="420"/>
        <v>0</v>
      </c>
      <c r="U1219">
        <f t="shared" ca="1" si="421"/>
        <v>0</v>
      </c>
      <c r="Z1219">
        <f t="shared" si="426"/>
        <v>1.09694</v>
      </c>
      <c r="AA1219">
        <f t="shared" si="427"/>
        <v>1.08473</v>
      </c>
      <c r="AB1219">
        <f t="shared" si="431"/>
        <v>27.190827190826983</v>
      </c>
      <c r="AC1219">
        <f t="shared" si="429"/>
        <v>21.538209063334676</v>
      </c>
      <c r="AE1219">
        <f t="shared" si="423"/>
        <v>1.0909599999999999</v>
      </c>
      <c r="AF1219">
        <f t="shared" si="424"/>
        <v>1.08473</v>
      </c>
      <c r="AG1219">
        <f t="shared" si="428"/>
        <v>53.290529695024269</v>
      </c>
      <c r="AH1219">
        <f t="shared" si="422"/>
        <v>50.642054574639488</v>
      </c>
    </row>
    <row r="1220" spans="1:34">
      <c r="A1220" s="1">
        <v>42380.875</v>
      </c>
      <c r="B1220">
        <v>1.0880399999999999</v>
      </c>
      <c r="C1220">
        <v>1.0898300000000001</v>
      </c>
      <c r="D1220">
        <v>1.08775</v>
      </c>
      <c r="E1220">
        <v>1.0889800000000001</v>
      </c>
      <c r="F1220">
        <v>19630</v>
      </c>
      <c r="H1220">
        <f t="shared" ref="H1220:H1283" si="436">MIN(E1220,B1220) - D1220</f>
        <v>2.8999999999990145E-4</v>
      </c>
      <c r="I1220">
        <f t="shared" si="432"/>
        <v>21.538209063334676</v>
      </c>
      <c r="J1220">
        <f t="shared" si="425"/>
        <v>50.642054574639488</v>
      </c>
      <c r="K1220">
        <f t="shared" si="433"/>
        <v>1</v>
      </c>
      <c r="L1220">
        <f t="shared" si="434"/>
        <v>0</v>
      </c>
      <c r="M1220">
        <f t="shared" si="435"/>
        <v>0</v>
      </c>
      <c r="N1220">
        <f t="shared" ca="1" si="430"/>
        <v>0</v>
      </c>
      <c r="O1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0">
        <f t="shared" ref="P1220:P1283" ca="1" si="437">ROUNDDOWN(S1219/2000,2)</f>
        <v>0.05</v>
      </c>
      <c r="R1220">
        <f t="shared" ref="R1220:R1283" ca="1" si="438">O1220</f>
        <v>0</v>
      </c>
      <c r="S1220">
        <f t="shared" ref="S1220:S1283" ca="1" si="439">S1219+U1220</f>
        <v>102.70210000000003</v>
      </c>
      <c r="T1220">
        <f t="shared" ref="T1220:T1283" ca="1" si="440">SIGN(R1220)</f>
        <v>0</v>
      </c>
      <c r="U1220">
        <f t="shared" ref="U1220:U1283" ca="1" si="441">R1220*$V$4*P1220+IF(O1220=0,0,$V$3)</f>
        <v>0</v>
      </c>
      <c r="Z1220">
        <f t="shared" si="426"/>
        <v>1.09694</v>
      </c>
      <c r="AA1220">
        <f t="shared" si="427"/>
        <v>1.08473</v>
      </c>
      <c r="AB1220">
        <f t="shared" si="431"/>
        <v>34.807534807535369</v>
      </c>
      <c r="AC1220">
        <f t="shared" si="429"/>
        <v>21.831001856127621</v>
      </c>
      <c r="AE1220">
        <f t="shared" si="423"/>
        <v>1.0909599999999999</v>
      </c>
      <c r="AF1220">
        <f t="shared" si="424"/>
        <v>1.08473</v>
      </c>
      <c r="AG1220">
        <f t="shared" si="428"/>
        <v>68.218298555379064</v>
      </c>
      <c r="AH1220">
        <f t="shared" si="422"/>
        <v>60.754414125201663</v>
      </c>
    </row>
    <row r="1221" spans="1:34">
      <c r="A1221" s="1">
        <v>42380.916666666664</v>
      </c>
      <c r="B1221">
        <v>1.0889800000000001</v>
      </c>
      <c r="C1221">
        <v>1.0894900000000001</v>
      </c>
      <c r="D1221">
        <v>1.08623</v>
      </c>
      <c r="E1221">
        <v>1.08734</v>
      </c>
      <c r="F1221">
        <v>19714</v>
      </c>
      <c r="H1221">
        <f t="shared" si="436"/>
        <v>1.1099999999999444E-3</v>
      </c>
      <c r="I1221">
        <f t="shared" si="432"/>
        <v>21.831001856127621</v>
      </c>
      <c r="J1221">
        <f t="shared" si="425"/>
        <v>60.754414125201663</v>
      </c>
      <c r="K1221">
        <f t="shared" si="433"/>
        <v>1</v>
      </c>
      <c r="L1221">
        <f t="shared" si="434"/>
        <v>0</v>
      </c>
      <c r="M1221">
        <f t="shared" si="435"/>
        <v>0</v>
      </c>
      <c r="N1221">
        <f t="shared" ca="1" si="430"/>
        <v>0</v>
      </c>
      <c r="O1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1">
        <f t="shared" ca="1" si="437"/>
        <v>0.05</v>
      </c>
      <c r="R1221">
        <f t="shared" ca="1" si="438"/>
        <v>0</v>
      </c>
      <c r="S1221">
        <f t="shared" ca="1" si="439"/>
        <v>102.70210000000003</v>
      </c>
      <c r="T1221">
        <f t="shared" ca="1" si="440"/>
        <v>0</v>
      </c>
      <c r="U1221">
        <f t="shared" ca="1" si="441"/>
        <v>0</v>
      </c>
      <c r="Z1221">
        <f t="shared" si="426"/>
        <v>1.09694</v>
      </c>
      <c r="AA1221">
        <f t="shared" si="427"/>
        <v>1.08473</v>
      </c>
      <c r="AB1221">
        <f t="shared" si="431"/>
        <v>21.37592137592129</v>
      </c>
      <c r="AC1221">
        <f t="shared" si="429"/>
        <v>26.965601965602108</v>
      </c>
      <c r="AE1221">
        <f t="shared" si="423"/>
        <v>1.09022</v>
      </c>
      <c r="AF1221">
        <f t="shared" si="424"/>
        <v>1.08473</v>
      </c>
      <c r="AG1221">
        <f t="shared" si="428"/>
        <v>47.54098360655744</v>
      </c>
      <c r="AH1221">
        <f t="shared" si="422"/>
        <v>57.879641080968256</v>
      </c>
    </row>
    <row r="1222" spans="1:34">
      <c r="A1222" s="1">
        <v>42380.958333333336</v>
      </c>
      <c r="B1222">
        <v>1.08731</v>
      </c>
      <c r="C1222">
        <v>1.0879700000000001</v>
      </c>
      <c r="D1222">
        <v>1.0849599999999999</v>
      </c>
      <c r="E1222">
        <v>1.08514</v>
      </c>
      <c r="F1222">
        <v>17605</v>
      </c>
      <c r="H1222">
        <f t="shared" si="436"/>
        <v>1.8000000000006899E-4</v>
      </c>
      <c r="I1222">
        <f t="shared" si="432"/>
        <v>26.965601965602108</v>
      </c>
      <c r="J1222">
        <f t="shared" si="425"/>
        <v>57.879641080968256</v>
      </c>
      <c r="K1222">
        <f t="shared" si="433"/>
        <v>1</v>
      </c>
      <c r="L1222">
        <f t="shared" si="434"/>
        <v>0</v>
      </c>
      <c r="M1222">
        <f t="shared" si="435"/>
        <v>0</v>
      </c>
      <c r="N1222">
        <f t="shared" ca="1" si="430"/>
        <v>0</v>
      </c>
      <c r="O1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2">
        <f t="shared" ca="1" si="437"/>
        <v>0.05</v>
      </c>
      <c r="R1222">
        <f t="shared" ca="1" si="438"/>
        <v>0</v>
      </c>
      <c r="S1222">
        <f t="shared" ca="1" si="439"/>
        <v>102.70210000000003</v>
      </c>
      <c r="T1222">
        <f t="shared" ca="1" si="440"/>
        <v>0</v>
      </c>
      <c r="U1222">
        <f t="shared" ca="1" si="441"/>
        <v>0</v>
      </c>
      <c r="Z1222">
        <f t="shared" si="426"/>
        <v>1.09694</v>
      </c>
      <c r="AA1222">
        <f t="shared" si="427"/>
        <v>1.08473</v>
      </c>
      <c r="AB1222">
        <f t="shared" si="431"/>
        <v>3.3579033579035187</v>
      </c>
      <c r="AC1222">
        <f t="shared" si="429"/>
        <v>21.683046683046793</v>
      </c>
      <c r="AE1222">
        <f t="shared" si="423"/>
        <v>1.0899399999999999</v>
      </c>
      <c r="AF1222">
        <f t="shared" si="424"/>
        <v>1.08473</v>
      </c>
      <c r="AG1222">
        <f t="shared" si="428"/>
        <v>7.8694817658354399</v>
      </c>
      <c r="AH1222">
        <f t="shared" si="422"/>
        <v>27.705232686196439</v>
      </c>
    </row>
    <row r="1223" spans="1:34">
      <c r="A1223" s="1">
        <v>42381</v>
      </c>
      <c r="B1223">
        <v>1.0851599999999999</v>
      </c>
      <c r="C1223">
        <v>1.0860300000000001</v>
      </c>
      <c r="D1223">
        <v>1.0851</v>
      </c>
      <c r="E1223">
        <v>1.0856699999999999</v>
      </c>
      <c r="F1223">
        <v>13105</v>
      </c>
      <c r="H1223">
        <f t="shared" si="436"/>
        <v>5.9999999999948983E-5</v>
      </c>
      <c r="I1223">
        <f t="shared" si="432"/>
        <v>21.683046683046793</v>
      </c>
      <c r="J1223">
        <f t="shared" si="425"/>
        <v>27.705232686196439</v>
      </c>
      <c r="K1223">
        <f t="shared" si="433"/>
        <v>1</v>
      </c>
      <c r="L1223">
        <f t="shared" si="434"/>
        <v>0</v>
      </c>
      <c r="M1223">
        <f t="shared" si="435"/>
        <v>0</v>
      </c>
      <c r="N1223">
        <f t="shared" ca="1" si="430"/>
        <v>0</v>
      </c>
      <c r="O1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3">
        <f t="shared" ca="1" si="437"/>
        <v>0.05</v>
      </c>
      <c r="R1223">
        <f t="shared" ca="1" si="438"/>
        <v>0</v>
      </c>
      <c r="S1223">
        <f t="shared" ca="1" si="439"/>
        <v>102.70210000000003</v>
      </c>
      <c r="T1223">
        <f t="shared" ca="1" si="440"/>
        <v>0</v>
      </c>
      <c r="U1223">
        <f t="shared" ca="1" si="441"/>
        <v>0</v>
      </c>
      <c r="Z1223">
        <f t="shared" si="426"/>
        <v>1.0945100000000001</v>
      </c>
      <c r="AA1223">
        <f t="shared" si="427"/>
        <v>1.08473</v>
      </c>
      <c r="AB1223">
        <f t="shared" si="431"/>
        <v>9.6114519427395617</v>
      </c>
      <c r="AC1223">
        <f t="shared" si="429"/>
        <v>17.288202871024932</v>
      </c>
      <c r="AE1223">
        <f t="shared" si="423"/>
        <v>1.0899399999999999</v>
      </c>
      <c r="AF1223">
        <f t="shared" si="424"/>
        <v>1.08473</v>
      </c>
      <c r="AG1223">
        <f t="shared" si="428"/>
        <v>18.042226487523074</v>
      </c>
      <c r="AH1223">
        <f t="shared" si="422"/>
        <v>12.955854126679256</v>
      </c>
    </row>
    <row r="1224" spans="1:34">
      <c r="A1224" s="1">
        <v>42381.041666666664</v>
      </c>
      <c r="B1224">
        <v>1.08565</v>
      </c>
      <c r="C1224">
        <v>1.08643</v>
      </c>
      <c r="D1224">
        <v>1.08552</v>
      </c>
      <c r="E1224">
        <v>1.0861499999999999</v>
      </c>
      <c r="F1224">
        <v>12239</v>
      </c>
      <c r="H1224">
        <f t="shared" si="436"/>
        <v>1.2999999999996348E-4</v>
      </c>
      <c r="I1224">
        <f t="shared" si="432"/>
        <v>17.288202871024932</v>
      </c>
      <c r="J1224">
        <f t="shared" si="425"/>
        <v>12.955854126679256</v>
      </c>
      <c r="K1224">
        <f t="shared" si="433"/>
        <v>1</v>
      </c>
      <c r="L1224">
        <f t="shared" si="434"/>
        <v>0</v>
      </c>
      <c r="M1224">
        <f t="shared" si="435"/>
        <v>0</v>
      </c>
      <c r="N1224">
        <f t="shared" ca="1" si="430"/>
        <v>0</v>
      </c>
      <c r="O1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4">
        <f t="shared" ca="1" si="437"/>
        <v>0.05</v>
      </c>
      <c r="R1224">
        <f t="shared" ca="1" si="438"/>
        <v>0</v>
      </c>
      <c r="S1224">
        <f t="shared" ca="1" si="439"/>
        <v>102.70210000000003</v>
      </c>
      <c r="T1224">
        <f t="shared" ca="1" si="440"/>
        <v>0</v>
      </c>
      <c r="U1224">
        <f t="shared" ca="1" si="441"/>
        <v>0</v>
      </c>
      <c r="Z1224">
        <f t="shared" si="426"/>
        <v>1.0945100000000001</v>
      </c>
      <c r="AA1224">
        <f t="shared" si="427"/>
        <v>1.08473</v>
      </c>
      <c r="AB1224">
        <f t="shared" si="431"/>
        <v>14.519427402862567</v>
      </c>
      <c r="AC1224">
        <f t="shared" si="429"/>
        <v>12.216176019856736</v>
      </c>
      <c r="AE1224">
        <f t="shared" si="423"/>
        <v>1.0898300000000001</v>
      </c>
      <c r="AF1224">
        <f t="shared" si="424"/>
        <v>1.08473</v>
      </c>
      <c r="AG1224">
        <f t="shared" si="428"/>
        <v>27.843137254900935</v>
      </c>
      <c r="AH1224">
        <f t="shared" si="422"/>
        <v>22.942681871212002</v>
      </c>
    </row>
    <row r="1225" spans="1:34">
      <c r="A1225" s="1">
        <v>42381.083333333336</v>
      </c>
      <c r="B1225">
        <v>1.08616</v>
      </c>
      <c r="C1225">
        <v>1.0861700000000001</v>
      </c>
      <c r="D1225">
        <v>1.0851999999999999</v>
      </c>
      <c r="E1225">
        <v>1.0855999999999999</v>
      </c>
      <c r="F1225">
        <v>10634</v>
      </c>
      <c r="H1225">
        <f t="shared" si="436"/>
        <v>3.9999999999995595E-4</v>
      </c>
      <c r="I1225">
        <f t="shared" si="432"/>
        <v>12.216176019856736</v>
      </c>
      <c r="J1225">
        <f t="shared" si="425"/>
        <v>22.942681871212002</v>
      </c>
      <c r="K1225">
        <f t="shared" si="433"/>
        <v>1</v>
      </c>
      <c r="L1225">
        <f t="shared" si="434"/>
        <v>0</v>
      </c>
      <c r="M1225">
        <f t="shared" si="435"/>
        <v>0</v>
      </c>
      <c r="N1225">
        <f t="shared" ca="1" si="430"/>
        <v>0</v>
      </c>
      <c r="O1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5">
        <f t="shared" ca="1" si="437"/>
        <v>0.05</v>
      </c>
      <c r="R1225">
        <f t="shared" ca="1" si="438"/>
        <v>0</v>
      </c>
      <c r="S1225">
        <f t="shared" ca="1" si="439"/>
        <v>102.70210000000003</v>
      </c>
      <c r="T1225">
        <f t="shared" ca="1" si="440"/>
        <v>0</v>
      </c>
      <c r="U1225">
        <f t="shared" ca="1" si="441"/>
        <v>0</v>
      </c>
      <c r="Z1225">
        <f t="shared" si="426"/>
        <v>1.0937600000000001</v>
      </c>
      <c r="AA1225">
        <f t="shared" si="427"/>
        <v>1.08473</v>
      </c>
      <c r="AB1225">
        <f t="shared" si="431"/>
        <v>9.6345514950156961</v>
      </c>
      <c r="AC1225">
        <f t="shared" si="429"/>
        <v>9.2808335496303371</v>
      </c>
      <c r="AE1225">
        <f t="shared" si="423"/>
        <v>1.0898300000000001</v>
      </c>
      <c r="AF1225">
        <f t="shared" si="424"/>
        <v>1.0849599999999999</v>
      </c>
      <c r="AG1225">
        <f t="shared" si="428"/>
        <v>13.141683778233141</v>
      </c>
      <c r="AH1225">
        <f t="shared" si="422"/>
        <v>20.492410516567038</v>
      </c>
    </row>
    <row r="1226" spans="1:34">
      <c r="A1226" s="1">
        <v>42381.125</v>
      </c>
      <c r="B1226">
        <v>1.0855900000000001</v>
      </c>
      <c r="C1226">
        <v>1.0865499999999999</v>
      </c>
      <c r="D1226">
        <v>1.0849800000000001</v>
      </c>
      <c r="E1226">
        <v>1.08517</v>
      </c>
      <c r="F1226">
        <v>13176</v>
      </c>
      <c r="H1226">
        <f t="shared" si="436"/>
        <v>1.8999999999991246E-4</v>
      </c>
      <c r="I1226">
        <f t="shared" si="432"/>
        <v>9.2808335496303371</v>
      </c>
      <c r="J1226">
        <f t="shared" si="425"/>
        <v>20.492410516567038</v>
      </c>
      <c r="K1226">
        <f t="shared" si="433"/>
        <v>1</v>
      </c>
      <c r="L1226">
        <f t="shared" si="434"/>
        <v>0</v>
      </c>
      <c r="M1226">
        <f t="shared" si="435"/>
        <v>0</v>
      </c>
      <c r="N1226">
        <f t="shared" ca="1" si="430"/>
        <v>0</v>
      </c>
      <c r="O1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6">
        <f t="shared" ca="1" si="437"/>
        <v>0.05</v>
      </c>
      <c r="R1226">
        <f t="shared" ca="1" si="438"/>
        <v>0</v>
      </c>
      <c r="S1226">
        <f t="shared" ca="1" si="439"/>
        <v>102.70210000000003</v>
      </c>
      <c r="T1226">
        <f t="shared" ca="1" si="440"/>
        <v>0</v>
      </c>
      <c r="U1226">
        <f t="shared" ca="1" si="441"/>
        <v>0</v>
      </c>
      <c r="Z1226">
        <f t="shared" si="426"/>
        <v>1.09335</v>
      </c>
      <c r="AA1226">
        <f t="shared" si="427"/>
        <v>1.08473</v>
      </c>
      <c r="AB1226">
        <f t="shared" si="431"/>
        <v>5.1044083526681234</v>
      </c>
      <c r="AC1226">
        <f t="shared" si="429"/>
        <v>9.717459798321487</v>
      </c>
      <c r="AE1226">
        <f t="shared" si="423"/>
        <v>1.0898300000000001</v>
      </c>
      <c r="AF1226">
        <f t="shared" si="424"/>
        <v>1.0849599999999999</v>
      </c>
      <c r="AG1226">
        <f t="shared" si="428"/>
        <v>4.3121149897338178</v>
      </c>
      <c r="AH1226">
        <f t="shared" si="422"/>
        <v>8.7268993839834792</v>
      </c>
    </row>
    <row r="1227" spans="1:34">
      <c r="A1227" s="1">
        <v>42381.166666666664</v>
      </c>
      <c r="B1227">
        <v>1.0851599999999999</v>
      </c>
      <c r="C1227">
        <v>1.0860799999999999</v>
      </c>
      <c r="D1227">
        <v>1.08406</v>
      </c>
      <c r="E1227">
        <v>1.0854200000000001</v>
      </c>
      <c r="F1227">
        <v>16011</v>
      </c>
      <c r="H1227">
        <f t="shared" si="436"/>
        <v>1.0999999999998789E-3</v>
      </c>
      <c r="I1227">
        <f t="shared" si="432"/>
        <v>9.717459798321487</v>
      </c>
      <c r="J1227">
        <f t="shared" si="425"/>
        <v>8.7268993839834792</v>
      </c>
      <c r="K1227">
        <f t="shared" si="433"/>
        <v>1</v>
      </c>
      <c r="L1227">
        <f t="shared" si="434"/>
        <v>0</v>
      </c>
      <c r="M1227">
        <f t="shared" si="435"/>
        <v>0</v>
      </c>
      <c r="N1227">
        <f t="shared" ca="1" si="430"/>
        <v>0</v>
      </c>
      <c r="O1227">
        <f ca="1">IF(ISNA(HLOOKUP(ROW()+1,Лист1!$DD$3:$GY$28,26,FALSE)),IF(ISNA(HLOOKUP(ROW()+1,Лист1!$DD$37:$GY$62,26,FALSE)),0,HLOOKUP(ROW()+1,Лист1!$DD$37:$GY$62,26,FALSE)),HLOOKUP(ROW()+1,Лист1!$DD$3:$GY$28,26,FALSE))</f>
        <v>6.6999999999994841E-4</v>
      </c>
      <c r="P1227">
        <f t="shared" ca="1" si="437"/>
        <v>0.05</v>
      </c>
      <c r="R1227">
        <f t="shared" ca="1" si="438"/>
        <v>6.6999999999994841E-4</v>
      </c>
      <c r="S1227">
        <f t="shared" ca="1" si="439"/>
        <v>102.73360000000002</v>
      </c>
      <c r="T1227">
        <f t="shared" ca="1" si="440"/>
        <v>1</v>
      </c>
      <c r="U1227">
        <f t="shared" ca="1" si="441"/>
        <v>3.1499999999997419E-2</v>
      </c>
      <c r="Z1227">
        <f t="shared" si="426"/>
        <v>1.09335</v>
      </c>
      <c r="AA1227">
        <f t="shared" si="427"/>
        <v>1.08406</v>
      </c>
      <c r="AB1227">
        <f t="shared" si="431"/>
        <v>14.639397201291979</v>
      </c>
      <c r="AC1227">
        <f t="shared" si="429"/>
        <v>10.97444611295959</v>
      </c>
      <c r="AE1227">
        <f t="shared" si="423"/>
        <v>1.0894900000000001</v>
      </c>
      <c r="AF1227">
        <f t="shared" si="424"/>
        <v>1.08406</v>
      </c>
      <c r="AG1227">
        <f t="shared" si="428"/>
        <v>25.046040515654077</v>
      </c>
      <c r="AH1227">
        <f t="shared" si="422"/>
        <v>14.679077752693948</v>
      </c>
    </row>
    <row r="1228" spans="1:34">
      <c r="A1228" s="1">
        <v>42381.208333333336</v>
      </c>
      <c r="B1228">
        <v>1.08544</v>
      </c>
      <c r="C1228">
        <v>1.0879099999999999</v>
      </c>
      <c r="D1228">
        <v>1.0853999999999999</v>
      </c>
      <c r="E1228">
        <v>1.0877300000000001</v>
      </c>
      <c r="F1228">
        <v>14681</v>
      </c>
      <c r="H1228">
        <f t="shared" si="436"/>
        <v>4.0000000000040004E-5</v>
      </c>
      <c r="I1228">
        <f t="shared" si="432"/>
        <v>10.97444611295959</v>
      </c>
      <c r="J1228">
        <f t="shared" si="425"/>
        <v>14.679077752693948</v>
      </c>
      <c r="K1228">
        <f t="shared" si="433"/>
        <v>1</v>
      </c>
      <c r="L1228">
        <f t="shared" si="434"/>
        <v>0</v>
      </c>
      <c r="M1228">
        <f t="shared" si="435"/>
        <v>0</v>
      </c>
      <c r="N1228">
        <f t="shared" ca="1" si="430"/>
        <v>0</v>
      </c>
      <c r="O1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8">
        <f t="shared" ca="1" si="437"/>
        <v>0.05</v>
      </c>
      <c r="R1228">
        <f t="shared" ca="1" si="438"/>
        <v>0</v>
      </c>
      <c r="S1228">
        <f t="shared" ca="1" si="439"/>
        <v>102.73360000000002</v>
      </c>
      <c r="T1228">
        <f t="shared" ca="1" si="440"/>
        <v>0</v>
      </c>
      <c r="U1228">
        <f t="shared" ca="1" si="441"/>
        <v>0</v>
      </c>
      <c r="Z1228">
        <f t="shared" si="426"/>
        <v>1.09335</v>
      </c>
      <c r="AA1228">
        <f t="shared" si="427"/>
        <v>1.08406</v>
      </c>
      <c r="AB1228">
        <f t="shared" si="431"/>
        <v>39.504843918192186</v>
      </c>
      <c r="AC1228">
        <f t="shared" si="429"/>
        <v>17.220800241791999</v>
      </c>
      <c r="AE1228">
        <f t="shared" si="423"/>
        <v>1.0879700000000001</v>
      </c>
      <c r="AF1228">
        <f t="shared" si="424"/>
        <v>1.08406</v>
      </c>
      <c r="AG1228">
        <f t="shared" si="428"/>
        <v>93.861892583119868</v>
      </c>
      <c r="AH1228">
        <f t="shared" si="422"/>
        <v>59.453966549386976</v>
      </c>
    </row>
    <row r="1229" spans="1:34">
      <c r="A1229" s="1">
        <v>42381.25</v>
      </c>
      <c r="B1229">
        <v>1.08771</v>
      </c>
      <c r="C1229">
        <v>1.0883400000000001</v>
      </c>
      <c r="D1229">
        <v>1.0870599999999999</v>
      </c>
      <c r="E1229">
        <v>1.0879399999999999</v>
      </c>
      <c r="F1229">
        <v>14556</v>
      </c>
      <c r="H1229">
        <f t="shared" si="436"/>
        <v>6.5000000000003944E-4</v>
      </c>
      <c r="I1229">
        <f t="shared" si="432"/>
        <v>17.220800241791999</v>
      </c>
      <c r="J1229">
        <f t="shared" si="425"/>
        <v>59.453966549386976</v>
      </c>
      <c r="K1229">
        <f t="shared" si="433"/>
        <v>1</v>
      </c>
      <c r="L1229">
        <f t="shared" si="434"/>
        <v>1</v>
      </c>
      <c r="M1229">
        <f t="shared" si="435"/>
        <v>1</v>
      </c>
      <c r="N1229">
        <f t="shared" ca="1" si="430"/>
        <v>1</v>
      </c>
      <c r="O1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9">
        <f t="shared" ca="1" si="437"/>
        <v>0.05</v>
      </c>
      <c r="R1229">
        <f t="shared" ca="1" si="438"/>
        <v>0</v>
      </c>
      <c r="S1229">
        <f t="shared" ca="1" si="439"/>
        <v>102.73360000000002</v>
      </c>
      <c r="T1229">
        <f t="shared" ca="1" si="440"/>
        <v>0</v>
      </c>
      <c r="U1229">
        <f t="shared" ca="1" si="441"/>
        <v>0</v>
      </c>
      <c r="Z1229">
        <f t="shared" si="426"/>
        <v>1.09335</v>
      </c>
      <c r="AA1229">
        <f t="shared" si="427"/>
        <v>1.08406</v>
      </c>
      <c r="AB1229">
        <f t="shared" si="431"/>
        <v>41.76533907427207</v>
      </c>
      <c r="AC1229">
        <f t="shared" si="429"/>
        <v>25.253497136606089</v>
      </c>
      <c r="AE1229">
        <f t="shared" si="423"/>
        <v>1.0883400000000001</v>
      </c>
      <c r="AF1229">
        <f t="shared" si="424"/>
        <v>1.08406</v>
      </c>
      <c r="AG1229">
        <f t="shared" si="428"/>
        <v>90.654205607472619</v>
      </c>
      <c r="AH1229">
        <f t="shared" ref="AH1229:AH1292" si="442">AVERAGE($AG1228:$AG1229)</f>
        <v>92.258049095296244</v>
      </c>
    </row>
    <row r="1230" spans="1:34">
      <c r="A1230" s="1">
        <v>42381.291666666664</v>
      </c>
      <c r="B1230">
        <v>1.08795</v>
      </c>
      <c r="C1230">
        <v>1.0884199999999999</v>
      </c>
      <c r="D1230">
        <v>1.08771</v>
      </c>
      <c r="E1230">
        <v>1.08819</v>
      </c>
      <c r="F1230">
        <v>14045</v>
      </c>
      <c r="H1230">
        <f t="shared" si="436"/>
        <v>2.4000000000001798E-4</v>
      </c>
      <c r="I1230">
        <f t="shared" si="432"/>
        <v>25.253497136606089</v>
      </c>
      <c r="J1230">
        <f t="shared" si="425"/>
        <v>92.258049095296244</v>
      </c>
      <c r="K1230">
        <f t="shared" si="433"/>
        <v>1</v>
      </c>
      <c r="L1230">
        <f t="shared" si="434"/>
        <v>1</v>
      </c>
      <c r="M1230">
        <f t="shared" si="435"/>
        <v>1</v>
      </c>
      <c r="N1230">
        <f t="shared" ca="1" si="430"/>
        <v>0</v>
      </c>
      <c r="O1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0">
        <f t="shared" ca="1" si="437"/>
        <v>0.05</v>
      </c>
      <c r="R1230">
        <f t="shared" ca="1" si="438"/>
        <v>0</v>
      </c>
      <c r="S1230">
        <f t="shared" ca="1" si="439"/>
        <v>102.73360000000002</v>
      </c>
      <c r="T1230">
        <f t="shared" ca="1" si="440"/>
        <v>0</v>
      </c>
      <c r="U1230">
        <f t="shared" ca="1" si="441"/>
        <v>0</v>
      </c>
      <c r="Z1230">
        <f t="shared" si="426"/>
        <v>1.09317</v>
      </c>
      <c r="AA1230">
        <f t="shared" si="427"/>
        <v>1.08406</v>
      </c>
      <c r="AB1230">
        <f t="shared" si="431"/>
        <v>45.334796926454324</v>
      </c>
      <c r="AC1230">
        <f t="shared" si="429"/>
        <v>35.311094280052636</v>
      </c>
      <c r="AE1230">
        <f t="shared" si="423"/>
        <v>1.0884199999999999</v>
      </c>
      <c r="AF1230">
        <f t="shared" si="424"/>
        <v>1.08406</v>
      </c>
      <c r="AG1230">
        <f t="shared" si="428"/>
        <v>94.724770642202827</v>
      </c>
      <c r="AH1230">
        <f t="shared" si="442"/>
        <v>92.689488124837723</v>
      </c>
    </row>
    <row r="1231" spans="1:34">
      <c r="A1231" s="1">
        <v>42381.333333333336</v>
      </c>
      <c r="B1231">
        <v>1.0882000000000001</v>
      </c>
      <c r="C1231">
        <v>1.08839</v>
      </c>
      <c r="D1231">
        <v>1.0873699999999999</v>
      </c>
      <c r="E1231">
        <v>1.0875300000000001</v>
      </c>
      <c r="F1231">
        <v>15545</v>
      </c>
      <c r="H1231">
        <f t="shared" si="436"/>
        <v>1.6000000000016001E-4</v>
      </c>
      <c r="I1231">
        <f t="shared" si="432"/>
        <v>35.311094280052636</v>
      </c>
      <c r="J1231">
        <f t="shared" si="425"/>
        <v>92.689488124837723</v>
      </c>
      <c r="K1231">
        <f t="shared" si="433"/>
        <v>1</v>
      </c>
      <c r="L1231">
        <f t="shared" si="434"/>
        <v>1</v>
      </c>
      <c r="M1231">
        <f t="shared" si="435"/>
        <v>1</v>
      </c>
      <c r="N1231">
        <f t="shared" ca="1" si="430"/>
        <v>0</v>
      </c>
      <c r="O1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1">
        <f t="shared" ca="1" si="437"/>
        <v>0.05</v>
      </c>
      <c r="R1231">
        <f t="shared" ca="1" si="438"/>
        <v>0</v>
      </c>
      <c r="S1231">
        <f t="shared" ca="1" si="439"/>
        <v>102.73360000000002</v>
      </c>
      <c r="T1231">
        <f t="shared" ca="1" si="440"/>
        <v>0</v>
      </c>
      <c r="U1231">
        <f t="shared" ca="1" si="441"/>
        <v>0</v>
      </c>
      <c r="Z1231">
        <f t="shared" si="426"/>
        <v>1.0909599999999999</v>
      </c>
      <c r="AA1231">
        <f t="shared" si="427"/>
        <v>1.08406</v>
      </c>
      <c r="AB1231">
        <f t="shared" si="431"/>
        <v>50.28985507246567</v>
      </c>
      <c r="AC1231">
        <f t="shared" si="429"/>
        <v>44.223708747846061</v>
      </c>
      <c r="AE1231">
        <f t="shared" si="423"/>
        <v>1.0884199999999999</v>
      </c>
      <c r="AF1231">
        <f t="shared" si="424"/>
        <v>1.08406</v>
      </c>
      <c r="AG1231">
        <f t="shared" si="428"/>
        <v>79.587155963306159</v>
      </c>
      <c r="AH1231">
        <f t="shared" si="442"/>
        <v>87.155963302754486</v>
      </c>
    </row>
    <row r="1232" spans="1:34">
      <c r="A1232" s="1">
        <v>42381.375</v>
      </c>
      <c r="B1232">
        <v>1.08751</v>
      </c>
      <c r="C1232">
        <v>1.0893299999999999</v>
      </c>
      <c r="D1232">
        <v>1.08738</v>
      </c>
      <c r="E1232">
        <v>1.08832</v>
      </c>
      <c r="F1232">
        <v>18204</v>
      </c>
      <c r="H1232">
        <f t="shared" si="436"/>
        <v>1.2999999999996348E-4</v>
      </c>
      <c r="I1232">
        <f t="shared" si="432"/>
        <v>44.223708747846061</v>
      </c>
      <c r="J1232">
        <f t="shared" si="425"/>
        <v>87.155963302754486</v>
      </c>
      <c r="K1232">
        <f t="shared" si="433"/>
        <v>0</v>
      </c>
      <c r="L1232">
        <f t="shared" si="434"/>
        <v>1</v>
      </c>
      <c r="M1232">
        <f t="shared" si="435"/>
        <v>0</v>
      </c>
      <c r="N1232">
        <f t="shared" ca="1" si="430"/>
        <v>0</v>
      </c>
      <c r="O1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2">
        <f t="shared" ca="1" si="437"/>
        <v>0.05</v>
      </c>
      <c r="R1232">
        <f t="shared" ca="1" si="438"/>
        <v>0</v>
      </c>
      <c r="S1232">
        <f t="shared" ca="1" si="439"/>
        <v>102.73360000000002</v>
      </c>
      <c r="T1232">
        <f t="shared" ca="1" si="440"/>
        <v>0</v>
      </c>
      <c r="U1232">
        <f t="shared" ca="1" si="441"/>
        <v>0</v>
      </c>
      <c r="Z1232">
        <f t="shared" si="426"/>
        <v>1.0909599999999999</v>
      </c>
      <c r="AA1232">
        <f t="shared" si="427"/>
        <v>1.08406</v>
      </c>
      <c r="AB1232">
        <f t="shared" si="431"/>
        <v>61.739130434782439</v>
      </c>
      <c r="AC1232">
        <f t="shared" si="429"/>
        <v>49.782280376993626</v>
      </c>
      <c r="AE1232">
        <f t="shared" si="423"/>
        <v>1.0893299999999999</v>
      </c>
      <c r="AF1232">
        <f t="shared" si="424"/>
        <v>1.08406</v>
      </c>
      <c r="AG1232">
        <f t="shared" si="428"/>
        <v>80.834914611006127</v>
      </c>
      <c r="AH1232">
        <f t="shared" si="442"/>
        <v>80.211035287156136</v>
      </c>
    </row>
    <row r="1233" spans="1:34">
      <c r="A1233" s="1">
        <v>42381.416666666664</v>
      </c>
      <c r="B1233">
        <v>1.08833</v>
      </c>
      <c r="C1233">
        <v>1.0899000000000001</v>
      </c>
      <c r="D1233">
        <v>1.08792</v>
      </c>
      <c r="E1233">
        <v>1.0891900000000001</v>
      </c>
      <c r="F1233">
        <v>19130</v>
      </c>
      <c r="H1233">
        <f t="shared" si="436"/>
        <v>4.1000000000002146E-4</v>
      </c>
      <c r="I1233">
        <f t="shared" si="432"/>
        <v>49.782280376993626</v>
      </c>
      <c r="J1233">
        <f t="shared" si="425"/>
        <v>80.211035287156136</v>
      </c>
      <c r="K1233">
        <f t="shared" si="433"/>
        <v>0</v>
      </c>
      <c r="L1233">
        <f t="shared" si="434"/>
        <v>0</v>
      </c>
      <c r="M1233">
        <f t="shared" si="435"/>
        <v>0</v>
      </c>
      <c r="N1233">
        <f t="shared" ca="1" si="430"/>
        <v>0</v>
      </c>
      <c r="O1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3">
        <f t="shared" ca="1" si="437"/>
        <v>0.05</v>
      </c>
      <c r="R1233">
        <f t="shared" ca="1" si="438"/>
        <v>0</v>
      </c>
      <c r="S1233">
        <f t="shared" ca="1" si="439"/>
        <v>102.73360000000002</v>
      </c>
      <c r="T1233">
        <f t="shared" ca="1" si="440"/>
        <v>0</v>
      </c>
      <c r="U1233">
        <f t="shared" ca="1" si="441"/>
        <v>0</v>
      </c>
      <c r="Z1233">
        <f t="shared" si="426"/>
        <v>1.0909599999999999</v>
      </c>
      <c r="AA1233">
        <f t="shared" si="427"/>
        <v>1.08406</v>
      </c>
      <c r="AB1233">
        <f t="shared" si="431"/>
        <v>74.347826086958676</v>
      </c>
      <c r="AC1233">
        <f t="shared" si="429"/>
        <v>57.927902130165279</v>
      </c>
      <c r="AE1233">
        <f t="shared" si="423"/>
        <v>1.0899000000000001</v>
      </c>
      <c r="AF1233">
        <f t="shared" si="424"/>
        <v>1.08406</v>
      </c>
      <c r="AG1233">
        <f t="shared" si="428"/>
        <v>87.842465753424989</v>
      </c>
      <c r="AH1233">
        <f t="shared" si="442"/>
        <v>84.338690182215558</v>
      </c>
    </row>
    <row r="1234" spans="1:34">
      <c r="A1234" s="1">
        <v>42381.458333333336</v>
      </c>
      <c r="B1234">
        <v>1.0891999999999999</v>
      </c>
      <c r="C1234">
        <v>1.08999</v>
      </c>
      <c r="D1234">
        <v>1.0871599999999999</v>
      </c>
      <c r="E1234">
        <v>1.0883799999999999</v>
      </c>
      <c r="F1234">
        <v>21644</v>
      </c>
      <c r="H1234">
        <f t="shared" si="436"/>
        <v>1.2199999999999989E-3</v>
      </c>
      <c r="I1234">
        <f t="shared" si="432"/>
        <v>57.927902130165279</v>
      </c>
      <c r="J1234">
        <f t="shared" si="425"/>
        <v>84.338690182215558</v>
      </c>
      <c r="K1234">
        <f t="shared" si="433"/>
        <v>0</v>
      </c>
      <c r="L1234">
        <f t="shared" si="434"/>
        <v>0</v>
      </c>
      <c r="M1234">
        <f t="shared" si="435"/>
        <v>0</v>
      </c>
      <c r="N1234">
        <f t="shared" ca="1" si="430"/>
        <v>0</v>
      </c>
      <c r="O1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4">
        <f t="shared" ca="1" si="437"/>
        <v>0.05</v>
      </c>
      <c r="R1234">
        <f t="shared" ca="1" si="438"/>
        <v>0</v>
      </c>
      <c r="S1234">
        <f t="shared" ca="1" si="439"/>
        <v>102.73360000000002</v>
      </c>
      <c r="T1234">
        <f t="shared" ca="1" si="440"/>
        <v>0</v>
      </c>
      <c r="U1234">
        <f t="shared" ca="1" si="441"/>
        <v>0</v>
      </c>
      <c r="Z1234">
        <f t="shared" si="426"/>
        <v>1.0909599999999999</v>
      </c>
      <c r="AA1234">
        <f t="shared" si="427"/>
        <v>1.08406</v>
      </c>
      <c r="AB1234">
        <f t="shared" si="431"/>
        <v>62.608695652173019</v>
      </c>
      <c r="AC1234">
        <f t="shared" si="429"/>
        <v>62.246376811594956</v>
      </c>
      <c r="AE1234">
        <f t="shared" si="423"/>
        <v>1.08999</v>
      </c>
      <c r="AF1234">
        <f t="shared" si="424"/>
        <v>1.0853999999999999</v>
      </c>
      <c r="AG1234">
        <f t="shared" si="428"/>
        <v>64.923747276686754</v>
      </c>
      <c r="AH1234">
        <f t="shared" si="442"/>
        <v>76.383106515055871</v>
      </c>
    </row>
    <row r="1235" spans="1:34">
      <c r="A1235" s="1">
        <v>42381.5</v>
      </c>
      <c r="B1235">
        <v>1.08839</v>
      </c>
      <c r="C1235">
        <v>1.0888100000000001</v>
      </c>
      <c r="D1235">
        <v>1.0853999999999999</v>
      </c>
      <c r="E1235">
        <v>1.08562</v>
      </c>
      <c r="F1235">
        <v>21184</v>
      </c>
      <c r="H1235">
        <f t="shared" si="436"/>
        <v>2.20000000000109E-4</v>
      </c>
      <c r="I1235">
        <f t="shared" si="432"/>
        <v>62.246376811594956</v>
      </c>
      <c r="J1235">
        <f t="shared" si="425"/>
        <v>76.383106515055871</v>
      </c>
      <c r="K1235">
        <f t="shared" si="433"/>
        <v>0</v>
      </c>
      <c r="L1235">
        <f t="shared" si="434"/>
        <v>0</v>
      </c>
      <c r="M1235">
        <f t="shared" si="435"/>
        <v>0</v>
      </c>
      <c r="N1235">
        <f t="shared" ca="1" si="430"/>
        <v>0</v>
      </c>
      <c r="O1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5">
        <f t="shared" ca="1" si="437"/>
        <v>0.05</v>
      </c>
      <c r="R1235">
        <f t="shared" ca="1" si="438"/>
        <v>0</v>
      </c>
      <c r="S1235">
        <f t="shared" ca="1" si="439"/>
        <v>102.73360000000002</v>
      </c>
      <c r="T1235">
        <f t="shared" ca="1" si="440"/>
        <v>0</v>
      </c>
      <c r="U1235">
        <f t="shared" ca="1" si="441"/>
        <v>0</v>
      </c>
      <c r="Z1235">
        <f t="shared" si="426"/>
        <v>1.0909599999999999</v>
      </c>
      <c r="AA1235">
        <f t="shared" si="427"/>
        <v>1.08406</v>
      </c>
      <c r="AB1235">
        <f t="shared" si="431"/>
        <v>22.608695652174305</v>
      </c>
      <c r="AC1235">
        <f t="shared" si="429"/>
        <v>55.326086956522111</v>
      </c>
      <c r="AE1235">
        <f t="shared" ref="AE1235:AE1298" si="443">MAX($C1229:$C1235)</f>
        <v>1.08999</v>
      </c>
      <c r="AF1235">
        <f t="shared" ref="AF1235:AF1298" si="444">MIN($D1229:$D1235)</f>
        <v>1.0853999999999999</v>
      </c>
      <c r="AG1235">
        <f t="shared" si="428"/>
        <v>4.793028322442364</v>
      </c>
      <c r="AH1235">
        <f t="shared" si="442"/>
        <v>34.858387799564561</v>
      </c>
    </row>
    <row r="1236" spans="1:34">
      <c r="A1236" s="1">
        <v>42381.541666666664</v>
      </c>
      <c r="B1236">
        <v>1.0856300000000001</v>
      </c>
      <c r="C1236">
        <v>1.0859099999999999</v>
      </c>
      <c r="D1236">
        <v>1.0843499999999999</v>
      </c>
      <c r="E1236">
        <v>1.08477</v>
      </c>
      <c r="F1236">
        <v>20780</v>
      </c>
      <c r="H1236">
        <f t="shared" si="436"/>
        <v>4.2000000000008697E-4</v>
      </c>
      <c r="I1236">
        <f t="shared" si="432"/>
        <v>55.326086956522111</v>
      </c>
      <c r="J1236">
        <f t="shared" ref="J1236:J1299" si="445">AH1235</f>
        <v>34.858387799564561</v>
      </c>
      <c r="K1236">
        <f t="shared" si="433"/>
        <v>0</v>
      </c>
      <c r="L1236">
        <f t="shared" si="434"/>
        <v>0</v>
      </c>
      <c r="M1236">
        <f t="shared" si="435"/>
        <v>0</v>
      </c>
      <c r="N1236">
        <f t="shared" ca="1" si="430"/>
        <v>0</v>
      </c>
      <c r="O1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6">
        <f t="shared" ca="1" si="437"/>
        <v>0.05</v>
      </c>
      <c r="R1236">
        <f t="shared" ca="1" si="438"/>
        <v>0</v>
      </c>
      <c r="S1236">
        <f t="shared" ca="1" si="439"/>
        <v>102.73360000000002</v>
      </c>
      <c r="T1236">
        <f t="shared" ca="1" si="440"/>
        <v>0</v>
      </c>
      <c r="U1236">
        <f t="shared" ca="1" si="441"/>
        <v>0</v>
      </c>
      <c r="Z1236">
        <f t="shared" si="426"/>
        <v>1.09022</v>
      </c>
      <c r="AA1236">
        <f t="shared" si="427"/>
        <v>1.08406</v>
      </c>
      <c r="AB1236">
        <f t="shared" si="431"/>
        <v>11.525974025973944</v>
      </c>
      <c r="AC1236">
        <f t="shared" si="429"/>
        <v>42.772797854319982</v>
      </c>
      <c r="AE1236">
        <f t="shared" si="443"/>
        <v>1.08999</v>
      </c>
      <c r="AF1236">
        <f t="shared" si="444"/>
        <v>1.0843499999999999</v>
      </c>
      <c r="AG1236">
        <f t="shared" si="428"/>
        <v>7.4468085106397215</v>
      </c>
      <c r="AH1236">
        <f t="shared" si="442"/>
        <v>6.1199184165410427</v>
      </c>
    </row>
    <row r="1237" spans="1:34">
      <c r="A1237" s="1">
        <v>42381.583333333336</v>
      </c>
      <c r="B1237">
        <v>1.0847500000000001</v>
      </c>
      <c r="C1237">
        <v>1.08588</v>
      </c>
      <c r="D1237">
        <v>1.0842400000000001</v>
      </c>
      <c r="E1237">
        <v>1.0854600000000001</v>
      </c>
      <c r="F1237">
        <v>19767</v>
      </c>
      <c r="H1237">
        <f t="shared" si="436"/>
        <v>5.1000000000001044E-4</v>
      </c>
      <c r="I1237">
        <f t="shared" si="432"/>
        <v>42.772797854319982</v>
      </c>
      <c r="J1237">
        <f t="shared" si="445"/>
        <v>6.1199184165410427</v>
      </c>
      <c r="K1237">
        <f t="shared" si="433"/>
        <v>0</v>
      </c>
      <c r="L1237">
        <f t="shared" si="434"/>
        <v>-1</v>
      </c>
      <c r="M1237">
        <f t="shared" si="435"/>
        <v>0</v>
      </c>
      <c r="N1237">
        <f t="shared" ca="1" si="430"/>
        <v>0</v>
      </c>
      <c r="O1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7">
        <f t="shared" ca="1" si="437"/>
        <v>0.05</v>
      </c>
      <c r="R1237">
        <f t="shared" ca="1" si="438"/>
        <v>0</v>
      </c>
      <c r="S1237">
        <f t="shared" ca="1" si="439"/>
        <v>102.73360000000002</v>
      </c>
      <c r="T1237">
        <f t="shared" ca="1" si="440"/>
        <v>0</v>
      </c>
      <c r="U1237">
        <f t="shared" ca="1" si="441"/>
        <v>0</v>
      </c>
      <c r="Z1237">
        <f t="shared" si="426"/>
        <v>1.08999</v>
      </c>
      <c r="AA1237">
        <f t="shared" si="427"/>
        <v>1.08406</v>
      </c>
      <c r="AB1237">
        <f t="shared" si="431"/>
        <v>23.60876897133339</v>
      </c>
      <c r="AC1237">
        <f t="shared" si="429"/>
        <v>30.088033575413665</v>
      </c>
      <c r="AE1237">
        <f t="shared" si="443"/>
        <v>1.08999</v>
      </c>
      <c r="AF1237">
        <f t="shared" si="444"/>
        <v>1.0842400000000001</v>
      </c>
      <c r="AG1237">
        <f t="shared" si="428"/>
        <v>21.217391304348094</v>
      </c>
      <c r="AH1237">
        <f t="shared" si="442"/>
        <v>14.332099907493909</v>
      </c>
    </row>
    <row r="1238" spans="1:34">
      <c r="A1238" s="1">
        <v>42381.625</v>
      </c>
      <c r="B1238">
        <v>1.08544</v>
      </c>
      <c r="C1238">
        <v>1.08602</v>
      </c>
      <c r="D1238">
        <v>1.0835399999999999</v>
      </c>
      <c r="E1238">
        <v>1.08426</v>
      </c>
      <c r="F1238">
        <v>19731</v>
      </c>
      <c r="H1238">
        <f t="shared" si="436"/>
        <v>7.2000000000005393E-4</v>
      </c>
      <c r="I1238">
        <f t="shared" si="432"/>
        <v>30.088033575413665</v>
      </c>
      <c r="J1238">
        <f t="shared" si="445"/>
        <v>14.332099907493909</v>
      </c>
      <c r="K1238">
        <f t="shared" si="433"/>
        <v>0</v>
      </c>
      <c r="L1238">
        <f t="shared" si="434"/>
        <v>0</v>
      </c>
      <c r="M1238">
        <f t="shared" si="435"/>
        <v>0</v>
      </c>
      <c r="N1238">
        <f t="shared" ca="1" si="430"/>
        <v>0</v>
      </c>
      <c r="O1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8">
        <f t="shared" ca="1" si="437"/>
        <v>0.05</v>
      </c>
      <c r="R1238">
        <f t="shared" ca="1" si="438"/>
        <v>0</v>
      </c>
      <c r="S1238">
        <f t="shared" ca="1" si="439"/>
        <v>102.73360000000002</v>
      </c>
      <c r="T1238">
        <f t="shared" ca="1" si="440"/>
        <v>0</v>
      </c>
      <c r="U1238">
        <f t="shared" ca="1" si="441"/>
        <v>0</v>
      </c>
      <c r="Z1238">
        <f t="shared" ref="Z1238:Z1301" si="446">MAX($C1217:$C1238)</f>
        <v>1.08999</v>
      </c>
      <c r="AA1238">
        <f t="shared" ref="AA1238:AA1301" si="447">MIN($D1217:$D1238)</f>
        <v>1.0835399999999999</v>
      </c>
      <c r="AB1238">
        <f t="shared" si="431"/>
        <v>11.162790697675138</v>
      </c>
      <c r="AC1238">
        <f t="shared" si="429"/>
        <v>17.226557336789195</v>
      </c>
      <c r="AE1238">
        <f t="shared" si="443"/>
        <v>1.08999</v>
      </c>
      <c r="AF1238">
        <f t="shared" si="444"/>
        <v>1.0835399999999999</v>
      </c>
      <c r="AG1238">
        <f t="shared" si="428"/>
        <v>11.162790697675138</v>
      </c>
      <c r="AH1238">
        <f t="shared" si="442"/>
        <v>16.190091001011616</v>
      </c>
    </row>
    <row r="1239" spans="1:34">
      <c r="A1239" s="1">
        <v>42381.666666666664</v>
      </c>
      <c r="B1239">
        <v>1.0842400000000001</v>
      </c>
      <c r="C1239">
        <v>1.0855399999999999</v>
      </c>
      <c r="D1239">
        <v>1.08324</v>
      </c>
      <c r="E1239">
        <v>1.08511</v>
      </c>
      <c r="F1239">
        <v>20578</v>
      </c>
      <c r="H1239">
        <f t="shared" si="436"/>
        <v>1.0000000000001119E-3</v>
      </c>
      <c r="I1239">
        <f t="shared" si="432"/>
        <v>17.226557336789195</v>
      </c>
      <c r="J1239">
        <f t="shared" si="445"/>
        <v>16.190091001011616</v>
      </c>
      <c r="K1239">
        <f t="shared" si="433"/>
        <v>1</v>
      </c>
      <c r="L1239">
        <f t="shared" si="434"/>
        <v>0</v>
      </c>
      <c r="M1239">
        <f t="shared" si="435"/>
        <v>0</v>
      </c>
      <c r="N1239">
        <f t="shared" ca="1" si="430"/>
        <v>0</v>
      </c>
      <c r="O1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9">
        <f t="shared" ca="1" si="437"/>
        <v>0.05</v>
      </c>
      <c r="R1239">
        <f t="shared" ca="1" si="438"/>
        <v>0</v>
      </c>
      <c r="S1239">
        <f t="shared" ca="1" si="439"/>
        <v>102.73360000000002</v>
      </c>
      <c r="T1239">
        <f t="shared" ca="1" si="440"/>
        <v>0</v>
      </c>
      <c r="U1239">
        <f t="shared" ca="1" si="441"/>
        <v>0</v>
      </c>
      <c r="Z1239">
        <f t="shared" si="446"/>
        <v>1.08999</v>
      </c>
      <c r="AA1239">
        <f t="shared" si="447"/>
        <v>1.08324</v>
      </c>
      <c r="AB1239">
        <f t="shared" si="431"/>
        <v>27.703703703704129</v>
      </c>
      <c r="AC1239">
        <f t="shared" si="429"/>
        <v>18.500309349671653</v>
      </c>
      <c r="AE1239">
        <f t="shared" si="443"/>
        <v>1.08999</v>
      </c>
      <c r="AF1239">
        <f t="shared" si="444"/>
        <v>1.08324</v>
      </c>
      <c r="AG1239">
        <f t="shared" ref="AG1239:AG1302" si="448">($E1239-$AF1239)/($AE1239-$AF1239)*100</f>
        <v>27.703703703704129</v>
      </c>
      <c r="AH1239">
        <f t="shared" si="442"/>
        <v>19.433247200689635</v>
      </c>
    </row>
    <row r="1240" spans="1:34">
      <c r="A1240" s="1">
        <v>42381.708333333336</v>
      </c>
      <c r="B1240">
        <v>1.0851200000000001</v>
      </c>
      <c r="C1240">
        <v>1.08602</v>
      </c>
      <c r="D1240">
        <v>1.08419</v>
      </c>
      <c r="E1240">
        <v>1.0847800000000001</v>
      </c>
      <c r="F1240">
        <v>22226</v>
      </c>
      <c r="H1240">
        <f t="shared" si="436"/>
        <v>5.9000000000009045E-4</v>
      </c>
      <c r="I1240">
        <f t="shared" si="432"/>
        <v>18.500309349671653</v>
      </c>
      <c r="J1240">
        <f t="shared" si="445"/>
        <v>19.433247200689635</v>
      </c>
      <c r="K1240">
        <f t="shared" si="433"/>
        <v>1</v>
      </c>
      <c r="L1240">
        <f t="shared" si="434"/>
        <v>0</v>
      </c>
      <c r="M1240">
        <f t="shared" si="435"/>
        <v>0</v>
      </c>
      <c r="N1240">
        <f t="shared" ca="1" si="430"/>
        <v>0</v>
      </c>
      <c r="O1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0">
        <f t="shared" ca="1" si="437"/>
        <v>0.05</v>
      </c>
      <c r="R1240">
        <f t="shared" ca="1" si="438"/>
        <v>0</v>
      </c>
      <c r="S1240">
        <f t="shared" ca="1" si="439"/>
        <v>102.73360000000002</v>
      </c>
      <c r="T1240">
        <f t="shared" ca="1" si="440"/>
        <v>0</v>
      </c>
      <c r="U1240">
        <f t="shared" ca="1" si="441"/>
        <v>0</v>
      </c>
      <c r="Z1240">
        <f t="shared" si="446"/>
        <v>1.08999</v>
      </c>
      <c r="AA1240">
        <f t="shared" si="447"/>
        <v>1.08324</v>
      </c>
      <c r="AB1240">
        <f t="shared" si="431"/>
        <v>22.814814814816138</v>
      </c>
      <c r="AC1240">
        <f t="shared" si="429"/>
        <v>21.322519546882198</v>
      </c>
      <c r="AE1240">
        <f t="shared" si="443"/>
        <v>1.08999</v>
      </c>
      <c r="AF1240">
        <f t="shared" si="444"/>
        <v>1.08324</v>
      </c>
      <c r="AG1240">
        <f t="shared" si="448"/>
        <v>22.814814814816138</v>
      </c>
      <c r="AH1240">
        <f t="shared" si="442"/>
        <v>25.259259259260133</v>
      </c>
    </row>
    <row r="1241" spans="1:34">
      <c r="A1241" s="1">
        <v>42381.75</v>
      </c>
      <c r="B1241">
        <v>1.0847899999999999</v>
      </c>
      <c r="C1241">
        <v>1.0857399999999999</v>
      </c>
      <c r="D1241">
        <v>1.08203</v>
      </c>
      <c r="E1241">
        <v>1.0823400000000001</v>
      </c>
      <c r="F1241">
        <v>25652</v>
      </c>
      <c r="H1241">
        <f t="shared" si="436"/>
        <v>3.1000000000003247E-4</v>
      </c>
      <c r="I1241">
        <f t="shared" si="432"/>
        <v>21.322519546882198</v>
      </c>
      <c r="J1241">
        <f t="shared" si="445"/>
        <v>25.259259259260133</v>
      </c>
      <c r="K1241">
        <f t="shared" si="433"/>
        <v>1</v>
      </c>
      <c r="L1241">
        <f t="shared" si="434"/>
        <v>0</v>
      </c>
      <c r="M1241">
        <f t="shared" si="435"/>
        <v>0</v>
      </c>
      <c r="N1241">
        <f t="shared" ca="1" si="430"/>
        <v>0</v>
      </c>
      <c r="O1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1">
        <f t="shared" ca="1" si="437"/>
        <v>0.05</v>
      </c>
      <c r="R1241">
        <f t="shared" ca="1" si="438"/>
        <v>0</v>
      </c>
      <c r="S1241">
        <f t="shared" ca="1" si="439"/>
        <v>102.73360000000002</v>
      </c>
      <c r="T1241">
        <f t="shared" ca="1" si="440"/>
        <v>0</v>
      </c>
      <c r="U1241">
        <f t="shared" ca="1" si="441"/>
        <v>0</v>
      </c>
      <c r="Z1241">
        <f t="shared" si="446"/>
        <v>1.08999</v>
      </c>
      <c r="AA1241">
        <f t="shared" si="447"/>
        <v>1.08203</v>
      </c>
      <c r="AB1241">
        <f t="shared" si="431"/>
        <v>3.8944723618094694</v>
      </c>
      <c r="AC1241">
        <f t="shared" si="429"/>
        <v>16.39394539450122</v>
      </c>
      <c r="AE1241">
        <f t="shared" si="443"/>
        <v>1.0888100000000001</v>
      </c>
      <c r="AF1241">
        <f t="shared" si="444"/>
        <v>1.08203</v>
      </c>
      <c r="AG1241">
        <f t="shared" si="448"/>
        <v>4.5722713864311517</v>
      </c>
      <c r="AH1241">
        <f t="shared" si="442"/>
        <v>13.693543100623645</v>
      </c>
    </row>
    <row r="1242" spans="1:34">
      <c r="A1242" s="1">
        <v>42381.791666666664</v>
      </c>
      <c r="B1242">
        <v>1.08233</v>
      </c>
      <c r="C1242">
        <v>1.08429</v>
      </c>
      <c r="D1242">
        <v>1.0819399999999999</v>
      </c>
      <c r="E1242">
        <v>1.0834699999999999</v>
      </c>
      <c r="F1242">
        <v>24265</v>
      </c>
      <c r="H1242">
        <f t="shared" si="436"/>
        <v>3.9000000000011248E-4</v>
      </c>
      <c r="I1242">
        <f t="shared" si="432"/>
        <v>16.39394539450122</v>
      </c>
      <c r="J1242">
        <f t="shared" si="445"/>
        <v>13.693543100623645</v>
      </c>
      <c r="K1242">
        <f t="shared" si="433"/>
        <v>1</v>
      </c>
      <c r="L1242">
        <f t="shared" si="434"/>
        <v>0</v>
      </c>
      <c r="M1242">
        <f t="shared" si="435"/>
        <v>0</v>
      </c>
      <c r="N1242">
        <f t="shared" ca="1" si="430"/>
        <v>0</v>
      </c>
      <c r="O1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2">
        <f t="shared" ca="1" si="437"/>
        <v>0.05</v>
      </c>
      <c r="R1242">
        <f t="shared" ca="1" si="438"/>
        <v>0</v>
      </c>
      <c r="S1242">
        <f t="shared" ca="1" si="439"/>
        <v>102.73360000000002</v>
      </c>
      <c r="T1242">
        <f t="shared" ca="1" si="440"/>
        <v>0</v>
      </c>
      <c r="U1242">
        <f t="shared" ca="1" si="441"/>
        <v>0</v>
      </c>
      <c r="Z1242">
        <f t="shared" si="446"/>
        <v>1.08999</v>
      </c>
      <c r="AA1242">
        <f t="shared" si="447"/>
        <v>1.0819399999999999</v>
      </c>
      <c r="AB1242">
        <f t="shared" si="431"/>
        <v>19.006211180124346</v>
      </c>
      <c r="AC1242">
        <f t="shared" ref="AC1242:AC1305" si="449">AVERAGE(AB1239:AB1242)</f>
        <v>18.354800515113521</v>
      </c>
      <c r="AE1242">
        <f t="shared" si="443"/>
        <v>1.08602</v>
      </c>
      <c r="AF1242">
        <f t="shared" si="444"/>
        <v>1.0819399999999999</v>
      </c>
      <c r="AG1242">
        <f t="shared" si="448"/>
        <v>37.5</v>
      </c>
      <c r="AH1242">
        <f t="shared" si="442"/>
        <v>21.036135693215577</v>
      </c>
    </row>
    <row r="1243" spans="1:34">
      <c r="A1243" s="1">
        <v>42381.833333333336</v>
      </c>
      <c r="B1243">
        <v>1.0834600000000001</v>
      </c>
      <c r="C1243">
        <v>1.08412</v>
      </c>
      <c r="D1243">
        <v>1.0820399999999999</v>
      </c>
      <c r="E1243">
        <v>1.08388</v>
      </c>
      <c r="F1243">
        <v>21124</v>
      </c>
      <c r="H1243">
        <f t="shared" si="436"/>
        <v>1.4200000000001989E-3</v>
      </c>
      <c r="I1243">
        <f t="shared" si="432"/>
        <v>18.354800515113521</v>
      </c>
      <c r="J1243">
        <f t="shared" si="445"/>
        <v>21.036135693215577</v>
      </c>
      <c r="K1243">
        <f t="shared" si="433"/>
        <v>1</v>
      </c>
      <c r="L1243">
        <f t="shared" si="434"/>
        <v>0</v>
      </c>
      <c r="M1243">
        <f t="shared" si="435"/>
        <v>0</v>
      </c>
      <c r="N1243">
        <f t="shared" ca="1" si="430"/>
        <v>0</v>
      </c>
      <c r="O1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3">
        <f t="shared" ca="1" si="437"/>
        <v>0.05</v>
      </c>
      <c r="R1243">
        <f t="shared" ca="1" si="438"/>
        <v>0</v>
      </c>
      <c r="S1243">
        <f t="shared" ca="1" si="439"/>
        <v>102.73360000000002</v>
      </c>
      <c r="T1243">
        <f t="shared" ca="1" si="440"/>
        <v>0</v>
      </c>
      <c r="U1243">
        <f t="shared" ca="1" si="441"/>
        <v>0</v>
      </c>
      <c r="Z1243">
        <f t="shared" si="446"/>
        <v>1.08999</v>
      </c>
      <c r="AA1243">
        <f t="shared" si="447"/>
        <v>1.0819399999999999</v>
      </c>
      <c r="AB1243">
        <f t="shared" si="431"/>
        <v>24.099378881987896</v>
      </c>
      <c r="AC1243">
        <f t="shared" si="449"/>
        <v>17.453719309684463</v>
      </c>
      <c r="AE1243">
        <f t="shared" si="443"/>
        <v>1.08602</v>
      </c>
      <c r="AF1243">
        <f t="shared" si="444"/>
        <v>1.0819399999999999</v>
      </c>
      <c r="AG1243">
        <f t="shared" si="448"/>
        <v>47.549019607843455</v>
      </c>
      <c r="AH1243">
        <f t="shared" si="442"/>
        <v>42.524509803921731</v>
      </c>
    </row>
    <row r="1244" spans="1:34">
      <c r="A1244" s="1">
        <v>42381.875</v>
      </c>
      <c r="B1244">
        <v>1.08389</v>
      </c>
      <c r="C1244">
        <v>1.0855699999999999</v>
      </c>
      <c r="D1244">
        <v>1.0829899999999999</v>
      </c>
      <c r="E1244">
        <v>1.0850500000000001</v>
      </c>
      <c r="F1244">
        <v>19926</v>
      </c>
      <c r="H1244">
        <f t="shared" si="436"/>
        <v>9.0000000000012292E-4</v>
      </c>
      <c r="I1244">
        <f t="shared" si="432"/>
        <v>17.453719309684463</v>
      </c>
      <c r="J1244">
        <f t="shared" si="445"/>
        <v>42.524509803921731</v>
      </c>
      <c r="K1244">
        <f t="shared" si="433"/>
        <v>1</v>
      </c>
      <c r="L1244">
        <f t="shared" si="434"/>
        <v>0</v>
      </c>
      <c r="M1244">
        <f t="shared" si="435"/>
        <v>0</v>
      </c>
      <c r="N1244">
        <f t="shared" ref="N1244:N1307" ca="1" si="450">IF(COUNTIF(OFFSET($M1243,$Y$7,0,1-$Y$7,1),"&lt;&gt;0")=0,$M1244,0)</f>
        <v>0</v>
      </c>
      <c r="O1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4">
        <f t="shared" ca="1" si="437"/>
        <v>0.05</v>
      </c>
      <c r="R1244">
        <f t="shared" ca="1" si="438"/>
        <v>0</v>
      </c>
      <c r="S1244">
        <f t="shared" ca="1" si="439"/>
        <v>102.73360000000002</v>
      </c>
      <c r="T1244">
        <f t="shared" ca="1" si="440"/>
        <v>0</v>
      </c>
      <c r="U1244">
        <f t="shared" ca="1" si="441"/>
        <v>0</v>
      </c>
      <c r="Z1244">
        <f t="shared" si="446"/>
        <v>1.08999</v>
      </c>
      <c r="AA1244">
        <f t="shared" si="447"/>
        <v>1.0819399999999999</v>
      </c>
      <c r="AB1244">
        <f t="shared" si="431"/>
        <v>38.633540372672357</v>
      </c>
      <c r="AC1244">
        <f t="shared" si="449"/>
        <v>21.408400699148515</v>
      </c>
      <c r="AE1244">
        <f t="shared" si="443"/>
        <v>1.08602</v>
      </c>
      <c r="AF1244">
        <f t="shared" si="444"/>
        <v>1.0819399999999999</v>
      </c>
      <c r="AG1244">
        <f t="shared" si="448"/>
        <v>76.225490196080997</v>
      </c>
      <c r="AH1244">
        <f t="shared" si="442"/>
        <v>61.887254901962223</v>
      </c>
    </row>
    <row r="1245" spans="1:34">
      <c r="A1245" s="1">
        <v>42381.916666666664</v>
      </c>
      <c r="B1245">
        <v>1.0850299999999999</v>
      </c>
      <c r="C1245">
        <v>1.08769</v>
      </c>
      <c r="D1245">
        <v>1.0850200000000001</v>
      </c>
      <c r="E1245">
        <v>1.08541</v>
      </c>
      <c r="F1245">
        <v>20699</v>
      </c>
      <c r="H1245">
        <f t="shared" si="436"/>
        <v>9.9999999998434674E-6</v>
      </c>
      <c r="I1245">
        <f t="shared" si="432"/>
        <v>21.408400699148515</v>
      </c>
      <c r="J1245">
        <f t="shared" si="445"/>
        <v>61.887254901962223</v>
      </c>
      <c r="K1245">
        <f t="shared" si="433"/>
        <v>1</v>
      </c>
      <c r="L1245">
        <f t="shared" si="434"/>
        <v>1</v>
      </c>
      <c r="M1245">
        <f t="shared" si="435"/>
        <v>1</v>
      </c>
      <c r="N1245">
        <f t="shared" ca="1" si="450"/>
        <v>0</v>
      </c>
      <c r="O1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5">
        <f t="shared" ca="1" si="437"/>
        <v>0.05</v>
      </c>
      <c r="R1245">
        <f t="shared" ca="1" si="438"/>
        <v>0</v>
      </c>
      <c r="S1245">
        <f t="shared" ca="1" si="439"/>
        <v>102.73360000000002</v>
      </c>
      <c r="T1245">
        <f t="shared" ca="1" si="440"/>
        <v>0</v>
      </c>
      <c r="U1245">
        <f t="shared" ca="1" si="441"/>
        <v>0</v>
      </c>
      <c r="Z1245">
        <f t="shared" si="446"/>
        <v>1.08999</v>
      </c>
      <c r="AA1245">
        <f t="shared" si="447"/>
        <v>1.0819399999999999</v>
      </c>
      <c r="AB1245">
        <f t="shared" si="431"/>
        <v>43.105590062112242</v>
      </c>
      <c r="AC1245">
        <f t="shared" si="449"/>
        <v>31.21118012422421</v>
      </c>
      <c r="AE1245">
        <f t="shared" si="443"/>
        <v>1.08769</v>
      </c>
      <c r="AF1245">
        <f t="shared" si="444"/>
        <v>1.0819399999999999</v>
      </c>
      <c r="AG1245">
        <f t="shared" si="448"/>
        <v>60.347826086956481</v>
      </c>
      <c r="AH1245">
        <f t="shared" si="442"/>
        <v>68.286658141518743</v>
      </c>
    </row>
    <row r="1246" spans="1:34">
      <c r="A1246" s="1">
        <v>42381.958333333336</v>
      </c>
      <c r="B1246">
        <v>1.0854299999999999</v>
      </c>
      <c r="C1246">
        <v>1.08589</v>
      </c>
      <c r="D1246">
        <v>1.0844800000000001</v>
      </c>
      <c r="E1246">
        <v>1.0853699999999999</v>
      </c>
      <c r="F1246">
        <v>17623</v>
      </c>
      <c r="H1246">
        <f t="shared" si="436"/>
        <v>8.8999999999983537E-4</v>
      </c>
      <c r="I1246">
        <f t="shared" si="432"/>
        <v>31.21118012422421</v>
      </c>
      <c r="J1246">
        <f t="shared" si="445"/>
        <v>68.286658141518743</v>
      </c>
      <c r="K1246">
        <f t="shared" si="433"/>
        <v>1</v>
      </c>
      <c r="L1246">
        <f t="shared" si="434"/>
        <v>0</v>
      </c>
      <c r="M1246">
        <f t="shared" si="435"/>
        <v>0</v>
      </c>
      <c r="N1246">
        <f t="shared" ca="1" si="450"/>
        <v>0</v>
      </c>
      <c r="O1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6">
        <f t="shared" ca="1" si="437"/>
        <v>0.05</v>
      </c>
      <c r="R1246">
        <f t="shared" ca="1" si="438"/>
        <v>0</v>
      </c>
      <c r="S1246">
        <f t="shared" ca="1" si="439"/>
        <v>102.73360000000002</v>
      </c>
      <c r="T1246">
        <f t="shared" ca="1" si="440"/>
        <v>0</v>
      </c>
      <c r="U1246">
        <f t="shared" ca="1" si="441"/>
        <v>0</v>
      </c>
      <c r="Z1246">
        <f t="shared" si="446"/>
        <v>1.08999</v>
      </c>
      <c r="AA1246">
        <f t="shared" si="447"/>
        <v>1.0819399999999999</v>
      </c>
      <c r="AB1246">
        <f t="shared" si="431"/>
        <v>42.608695652173864</v>
      </c>
      <c r="AC1246">
        <f t="shared" si="449"/>
        <v>37.111801242236595</v>
      </c>
      <c r="AE1246">
        <f t="shared" si="443"/>
        <v>1.08769</v>
      </c>
      <c r="AF1246">
        <f t="shared" si="444"/>
        <v>1.0819399999999999</v>
      </c>
      <c r="AG1246">
        <f t="shared" si="448"/>
        <v>59.652173913042752</v>
      </c>
      <c r="AH1246">
        <f t="shared" si="442"/>
        <v>59.999999999999616</v>
      </c>
    </row>
    <row r="1247" spans="1:34">
      <c r="A1247" s="1">
        <v>42382</v>
      </c>
      <c r="B1247">
        <v>1.0853900000000001</v>
      </c>
      <c r="C1247">
        <v>1.08595</v>
      </c>
      <c r="D1247">
        <v>1.0849800000000001</v>
      </c>
      <c r="E1247">
        <v>1.08552</v>
      </c>
      <c r="F1247">
        <v>13912</v>
      </c>
      <c r="H1247">
        <f t="shared" si="436"/>
        <v>4.1000000000002146E-4</v>
      </c>
      <c r="I1247">
        <f t="shared" si="432"/>
        <v>37.111801242236595</v>
      </c>
      <c r="J1247">
        <f t="shared" si="445"/>
        <v>59.999999999999616</v>
      </c>
      <c r="K1247">
        <f t="shared" si="433"/>
        <v>1</v>
      </c>
      <c r="L1247">
        <f t="shared" si="434"/>
        <v>0</v>
      </c>
      <c r="M1247">
        <f t="shared" si="435"/>
        <v>0</v>
      </c>
      <c r="N1247">
        <f t="shared" ca="1" si="450"/>
        <v>0</v>
      </c>
      <c r="O1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7">
        <f t="shared" ca="1" si="437"/>
        <v>0.05</v>
      </c>
      <c r="R1247">
        <f t="shared" ca="1" si="438"/>
        <v>0</v>
      </c>
      <c r="S1247">
        <f t="shared" ca="1" si="439"/>
        <v>102.73360000000002</v>
      </c>
      <c r="T1247">
        <f t="shared" ca="1" si="440"/>
        <v>0</v>
      </c>
      <c r="U1247">
        <f t="shared" ca="1" si="441"/>
        <v>0</v>
      </c>
      <c r="Z1247">
        <f t="shared" si="446"/>
        <v>1.08999</v>
      </c>
      <c r="AA1247">
        <f t="shared" si="447"/>
        <v>1.0819399999999999</v>
      </c>
      <c r="AB1247">
        <f t="shared" si="431"/>
        <v>44.472049689442095</v>
      </c>
      <c r="AC1247">
        <f t="shared" si="449"/>
        <v>42.204968944100138</v>
      </c>
      <c r="AE1247">
        <f t="shared" si="443"/>
        <v>1.08769</v>
      </c>
      <c r="AF1247">
        <f t="shared" si="444"/>
        <v>1.0819399999999999</v>
      </c>
      <c r="AG1247">
        <f t="shared" si="448"/>
        <v>62.260869565218243</v>
      </c>
      <c r="AH1247">
        <f t="shared" si="442"/>
        <v>60.956521739130494</v>
      </c>
    </row>
    <row r="1248" spans="1:34">
      <c r="A1248" s="1">
        <v>42382.041666666664</v>
      </c>
      <c r="B1248">
        <v>1.0854999999999999</v>
      </c>
      <c r="C1248">
        <v>1.08589</v>
      </c>
      <c r="D1248">
        <v>1.0846100000000001</v>
      </c>
      <c r="E1248">
        <v>1.0847199999999999</v>
      </c>
      <c r="F1248">
        <v>12482</v>
      </c>
      <c r="H1248">
        <f t="shared" si="436"/>
        <v>1.0999999999983245E-4</v>
      </c>
      <c r="I1248">
        <f t="shared" si="432"/>
        <v>42.204968944100138</v>
      </c>
      <c r="J1248">
        <f t="shared" si="445"/>
        <v>60.956521739130494</v>
      </c>
      <c r="K1248">
        <f t="shared" si="433"/>
        <v>0</v>
      </c>
      <c r="L1248">
        <f t="shared" si="434"/>
        <v>0</v>
      </c>
      <c r="M1248">
        <f t="shared" si="435"/>
        <v>0</v>
      </c>
      <c r="N1248">
        <f t="shared" ca="1" si="450"/>
        <v>0</v>
      </c>
      <c r="O1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8">
        <f t="shared" ca="1" si="437"/>
        <v>0.05</v>
      </c>
      <c r="R1248">
        <f t="shared" ca="1" si="438"/>
        <v>0</v>
      </c>
      <c r="S1248">
        <f t="shared" ca="1" si="439"/>
        <v>102.73360000000002</v>
      </c>
      <c r="T1248">
        <f t="shared" ca="1" si="440"/>
        <v>0</v>
      </c>
      <c r="U1248">
        <f t="shared" ca="1" si="441"/>
        <v>0</v>
      </c>
      <c r="Z1248">
        <f t="shared" si="446"/>
        <v>1.08999</v>
      </c>
      <c r="AA1248">
        <f t="shared" si="447"/>
        <v>1.0819399999999999</v>
      </c>
      <c r="AB1248">
        <f t="shared" si="431"/>
        <v>34.534161490682806</v>
      </c>
      <c r="AC1248">
        <f t="shared" si="449"/>
        <v>41.180124223602753</v>
      </c>
      <c r="AE1248">
        <f t="shared" si="443"/>
        <v>1.08769</v>
      </c>
      <c r="AF1248">
        <f t="shared" si="444"/>
        <v>1.0819399999999999</v>
      </c>
      <c r="AG1248">
        <f t="shared" si="448"/>
        <v>48.347826086955394</v>
      </c>
      <c r="AH1248">
        <f t="shared" si="442"/>
        <v>55.304347826086818</v>
      </c>
    </row>
    <row r="1249" spans="1:34">
      <c r="A1249" s="1">
        <v>42382.083333333336</v>
      </c>
      <c r="B1249">
        <v>1.08473</v>
      </c>
      <c r="C1249">
        <v>1.0848599999999999</v>
      </c>
      <c r="D1249">
        <v>1.0840399999999999</v>
      </c>
      <c r="E1249">
        <v>1.08426</v>
      </c>
      <c r="F1249">
        <v>13231</v>
      </c>
      <c r="H1249">
        <f t="shared" si="436"/>
        <v>2.20000000000109E-4</v>
      </c>
      <c r="I1249">
        <f t="shared" si="432"/>
        <v>41.180124223602753</v>
      </c>
      <c r="J1249">
        <f t="shared" si="445"/>
        <v>55.304347826086818</v>
      </c>
      <c r="K1249">
        <f t="shared" si="433"/>
        <v>0</v>
      </c>
      <c r="L1249">
        <f t="shared" si="434"/>
        <v>0</v>
      </c>
      <c r="M1249">
        <f t="shared" si="435"/>
        <v>0</v>
      </c>
      <c r="N1249">
        <f t="shared" ca="1" si="450"/>
        <v>0</v>
      </c>
      <c r="O1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9">
        <f t="shared" ca="1" si="437"/>
        <v>0.05</v>
      </c>
      <c r="R1249">
        <f t="shared" ca="1" si="438"/>
        <v>0</v>
      </c>
      <c r="S1249">
        <f t="shared" ca="1" si="439"/>
        <v>102.73360000000002</v>
      </c>
      <c r="T1249">
        <f t="shared" ca="1" si="440"/>
        <v>0</v>
      </c>
      <c r="U1249">
        <f t="shared" ca="1" si="441"/>
        <v>0</v>
      </c>
      <c r="Z1249">
        <f t="shared" si="446"/>
        <v>1.08999</v>
      </c>
      <c r="AA1249">
        <f t="shared" si="447"/>
        <v>1.0819399999999999</v>
      </c>
      <c r="AB1249">
        <f t="shared" si="431"/>
        <v>28.819875776398352</v>
      </c>
      <c r="AC1249">
        <f t="shared" si="449"/>
        <v>37.608695652174283</v>
      </c>
      <c r="AE1249">
        <f t="shared" si="443"/>
        <v>1.08769</v>
      </c>
      <c r="AF1249">
        <f t="shared" si="444"/>
        <v>1.0820399999999999</v>
      </c>
      <c r="AG1249">
        <f t="shared" si="448"/>
        <v>39.292035398230972</v>
      </c>
      <c r="AH1249">
        <f t="shared" si="442"/>
        <v>43.819930742593186</v>
      </c>
    </row>
    <row r="1250" spans="1:34">
      <c r="A1250" s="1">
        <v>42382.125</v>
      </c>
      <c r="B1250">
        <v>1.0842700000000001</v>
      </c>
      <c r="C1250">
        <v>1.0848599999999999</v>
      </c>
      <c r="D1250">
        <v>1.08304</v>
      </c>
      <c r="E1250">
        <v>1.0837000000000001</v>
      </c>
      <c r="F1250">
        <v>16438</v>
      </c>
      <c r="H1250">
        <f t="shared" si="436"/>
        <v>6.6000000000010495E-4</v>
      </c>
      <c r="I1250">
        <f t="shared" si="432"/>
        <v>37.608695652174283</v>
      </c>
      <c r="J1250">
        <f t="shared" si="445"/>
        <v>43.819930742593186</v>
      </c>
      <c r="K1250">
        <f t="shared" si="433"/>
        <v>0</v>
      </c>
      <c r="L1250">
        <f t="shared" si="434"/>
        <v>0</v>
      </c>
      <c r="M1250">
        <f t="shared" si="435"/>
        <v>0</v>
      </c>
      <c r="N1250">
        <f t="shared" ca="1" si="450"/>
        <v>0</v>
      </c>
      <c r="O1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0">
        <f t="shared" ca="1" si="437"/>
        <v>0.05</v>
      </c>
      <c r="R1250">
        <f t="shared" ca="1" si="438"/>
        <v>0</v>
      </c>
      <c r="S1250">
        <f t="shared" ca="1" si="439"/>
        <v>102.73360000000002</v>
      </c>
      <c r="T1250">
        <f t="shared" ca="1" si="440"/>
        <v>0</v>
      </c>
      <c r="U1250">
        <f t="shared" ca="1" si="441"/>
        <v>0</v>
      </c>
      <c r="Z1250">
        <f t="shared" si="446"/>
        <v>1.08999</v>
      </c>
      <c r="AA1250">
        <f t="shared" si="447"/>
        <v>1.0819399999999999</v>
      </c>
      <c r="AB1250">
        <f t="shared" si="431"/>
        <v>21.863354037269332</v>
      </c>
      <c r="AC1250">
        <f t="shared" si="449"/>
        <v>32.422360248448143</v>
      </c>
      <c r="AE1250">
        <f t="shared" si="443"/>
        <v>1.08769</v>
      </c>
      <c r="AF1250">
        <f t="shared" si="444"/>
        <v>1.0829899999999999</v>
      </c>
      <c r="AG1250">
        <f t="shared" si="448"/>
        <v>15.106382978727407</v>
      </c>
      <c r="AH1250">
        <f t="shared" si="442"/>
        <v>27.199209188479188</v>
      </c>
    </row>
    <row r="1251" spans="1:34">
      <c r="A1251" s="1">
        <v>42382.166666666664</v>
      </c>
      <c r="B1251">
        <v>1.0837000000000001</v>
      </c>
      <c r="C1251">
        <v>1.08378</v>
      </c>
      <c r="D1251">
        <v>1.08195</v>
      </c>
      <c r="E1251">
        <v>1.0823499999999999</v>
      </c>
      <c r="F1251">
        <v>17535</v>
      </c>
      <c r="H1251">
        <f t="shared" si="436"/>
        <v>3.9999999999995595E-4</v>
      </c>
      <c r="I1251">
        <f t="shared" si="432"/>
        <v>32.422360248448143</v>
      </c>
      <c r="J1251">
        <f t="shared" si="445"/>
        <v>27.199209188479188</v>
      </c>
      <c r="K1251">
        <f t="shared" si="433"/>
        <v>1</v>
      </c>
      <c r="L1251">
        <f t="shared" si="434"/>
        <v>0</v>
      </c>
      <c r="M1251">
        <f t="shared" si="435"/>
        <v>0</v>
      </c>
      <c r="N1251">
        <f t="shared" ca="1" si="450"/>
        <v>0</v>
      </c>
      <c r="O1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1">
        <f t="shared" ca="1" si="437"/>
        <v>0.05</v>
      </c>
      <c r="R1251">
        <f t="shared" ca="1" si="438"/>
        <v>0</v>
      </c>
      <c r="S1251">
        <f t="shared" ca="1" si="439"/>
        <v>102.73360000000002</v>
      </c>
      <c r="T1251">
        <f t="shared" ca="1" si="440"/>
        <v>0</v>
      </c>
      <c r="U1251">
        <f t="shared" ca="1" si="441"/>
        <v>0</v>
      </c>
      <c r="Z1251">
        <f t="shared" si="446"/>
        <v>1.08999</v>
      </c>
      <c r="AA1251">
        <f t="shared" si="447"/>
        <v>1.0819399999999999</v>
      </c>
      <c r="AB1251">
        <f t="shared" si="431"/>
        <v>5.0931677018635488</v>
      </c>
      <c r="AC1251">
        <f t="shared" si="449"/>
        <v>22.577639751553509</v>
      </c>
      <c r="AE1251">
        <f t="shared" si="443"/>
        <v>1.08769</v>
      </c>
      <c r="AF1251">
        <f t="shared" si="444"/>
        <v>1.08195</v>
      </c>
      <c r="AG1251">
        <f t="shared" si="448"/>
        <v>6.9686411149817165</v>
      </c>
      <c r="AH1251">
        <f t="shared" si="442"/>
        <v>11.037512046854562</v>
      </c>
    </row>
    <row r="1252" spans="1:34">
      <c r="A1252" s="1">
        <v>42382.208333333336</v>
      </c>
      <c r="B1252">
        <v>1.0823400000000001</v>
      </c>
      <c r="C1252">
        <v>1.0828800000000001</v>
      </c>
      <c r="D1252">
        <v>1.0810900000000001</v>
      </c>
      <c r="E1252">
        <v>1.0828599999999999</v>
      </c>
      <c r="F1252">
        <v>17716</v>
      </c>
      <c r="H1252">
        <f t="shared" si="436"/>
        <v>1.2499999999999734E-3</v>
      </c>
      <c r="I1252">
        <f t="shared" si="432"/>
        <v>22.577639751553509</v>
      </c>
      <c r="J1252">
        <f t="shared" si="445"/>
        <v>11.037512046854562</v>
      </c>
      <c r="K1252">
        <f t="shared" si="433"/>
        <v>1</v>
      </c>
      <c r="L1252">
        <f t="shared" si="434"/>
        <v>0</v>
      </c>
      <c r="M1252">
        <f t="shared" si="435"/>
        <v>0</v>
      </c>
      <c r="N1252">
        <f t="shared" ca="1" si="450"/>
        <v>0</v>
      </c>
      <c r="O1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2">
        <f t="shared" ca="1" si="437"/>
        <v>0.05</v>
      </c>
      <c r="R1252">
        <f t="shared" ca="1" si="438"/>
        <v>0</v>
      </c>
      <c r="S1252">
        <f t="shared" ca="1" si="439"/>
        <v>102.73360000000002</v>
      </c>
      <c r="T1252">
        <f t="shared" ca="1" si="440"/>
        <v>0</v>
      </c>
      <c r="U1252">
        <f t="shared" ca="1" si="441"/>
        <v>0</v>
      </c>
      <c r="Z1252">
        <f t="shared" si="446"/>
        <v>1.08999</v>
      </c>
      <c r="AA1252">
        <f t="shared" si="447"/>
        <v>1.0810900000000001</v>
      </c>
      <c r="AB1252">
        <f t="shared" si="431"/>
        <v>19.887640449436468</v>
      </c>
      <c r="AC1252">
        <f t="shared" si="449"/>
        <v>18.916009491241923</v>
      </c>
      <c r="AE1252">
        <f t="shared" si="443"/>
        <v>1.08595</v>
      </c>
      <c r="AF1252">
        <f t="shared" si="444"/>
        <v>1.0810900000000001</v>
      </c>
      <c r="AG1252">
        <f t="shared" si="448"/>
        <v>36.419753086417217</v>
      </c>
      <c r="AH1252">
        <f t="shared" si="442"/>
        <v>21.694197100699466</v>
      </c>
    </row>
    <row r="1253" spans="1:34">
      <c r="A1253" s="1">
        <v>42382.25</v>
      </c>
      <c r="B1253">
        <v>1.08284</v>
      </c>
      <c r="C1253">
        <v>1.08317</v>
      </c>
      <c r="D1253">
        <v>1.0823799999999999</v>
      </c>
      <c r="E1253">
        <v>1.0824499999999999</v>
      </c>
      <c r="F1253">
        <v>14936</v>
      </c>
      <c r="H1253">
        <f t="shared" si="436"/>
        <v>7.0000000000014495E-5</v>
      </c>
      <c r="I1253">
        <f t="shared" si="432"/>
        <v>18.916009491241923</v>
      </c>
      <c r="J1253">
        <f t="shared" si="445"/>
        <v>21.694197100699466</v>
      </c>
      <c r="K1253">
        <f t="shared" si="433"/>
        <v>1</v>
      </c>
      <c r="L1253">
        <f t="shared" si="434"/>
        <v>0</v>
      </c>
      <c r="M1253">
        <f t="shared" si="435"/>
        <v>0</v>
      </c>
      <c r="N1253">
        <f t="shared" ca="1" si="450"/>
        <v>0</v>
      </c>
      <c r="O1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3">
        <f t="shared" ca="1" si="437"/>
        <v>0.05</v>
      </c>
      <c r="R1253">
        <f t="shared" ca="1" si="438"/>
        <v>0</v>
      </c>
      <c r="S1253">
        <f t="shared" ca="1" si="439"/>
        <v>102.73360000000002</v>
      </c>
      <c r="T1253">
        <f t="shared" ca="1" si="440"/>
        <v>0</v>
      </c>
      <c r="U1253">
        <f t="shared" ca="1" si="441"/>
        <v>0</v>
      </c>
      <c r="Z1253">
        <f t="shared" si="446"/>
        <v>1.08999</v>
      </c>
      <c r="AA1253">
        <f t="shared" si="447"/>
        <v>1.0810900000000001</v>
      </c>
      <c r="AB1253">
        <f t="shared" si="431"/>
        <v>15.280898876402471</v>
      </c>
      <c r="AC1253">
        <f t="shared" si="449"/>
        <v>15.531265266242954</v>
      </c>
      <c r="AE1253">
        <f t="shared" si="443"/>
        <v>1.08595</v>
      </c>
      <c r="AF1253">
        <f t="shared" si="444"/>
        <v>1.0810900000000001</v>
      </c>
      <c r="AG1253">
        <f t="shared" si="448"/>
        <v>27.983539094646993</v>
      </c>
      <c r="AH1253">
        <f t="shared" si="442"/>
        <v>32.201646090532108</v>
      </c>
    </row>
    <row r="1254" spans="1:34">
      <c r="A1254" s="1">
        <v>42382.291666666664</v>
      </c>
      <c r="B1254">
        <v>1.08246</v>
      </c>
      <c r="C1254">
        <v>1.0830900000000001</v>
      </c>
      <c r="D1254">
        <v>1.0823499999999999</v>
      </c>
      <c r="E1254">
        <v>1.0827100000000001</v>
      </c>
      <c r="F1254">
        <v>14510</v>
      </c>
      <c r="H1254">
        <f t="shared" si="436"/>
        <v>1.100000000000545E-4</v>
      </c>
      <c r="I1254">
        <f t="shared" si="432"/>
        <v>15.531265266242954</v>
      </c>
      <c r="J1254">
        <f t="shared" si="445"/>
        <v>32.201646090532108</v>
      </c>
      <c r="K1254">
        <f t="shared" si="433"/>
        <v>1</v>
      </c>
      <c r="L1254">
        <f t="shared" si="434"/>
        <v>0</v>
      </c>
      <c r="M1254">
        <f t="shared" si="435"/>
        <v>0</v>
      </c>
      <c r="N1254">
        <f t="shared" ca="1" si="450"/>
        <v>0</v>
      </c>
      <c r="O1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4">
        <f t="shared" ca="1" si="437"/>
        <v>0.05</v>
      </c>
      <c r="R1254">
        <f t="shared" ca="1" si="438"/>
        <v>0</v>
      </c>
      <c r="S1254">
        <f t="shared" ca="1" si="439"/>
        <v>102.73360000000002</v>
      </c>
      <c r="T1254">
        <f t="shared" ca="1" si="440"/>
        <v>0</v>
      </c>
      <c r="U1254">
        <f t="shared" ca="1" si="441"/>
        <v>0</v>
      </c>
      <c r="Z1254">
        <f t="shared" si="446"/>
        <v>1.08999</v>
      </c>
      <c r="AA1254">
        <f t="shared" si="447"/>
        <v>1.0810900000000001</v>
      </c>
      <c r="AB1254">
        <f t="shared" ref="AB1254:AB1317" si="451">(E1254-AA1254)/(Z1254-AA1254)*100</f>
        <v>18.202247191010919</v>
      </c>
      <c r="AC1254">
        <f t="shared" si="449"/>
        <v>14.615988554678351</v>
      </c>
      <c r="AE1254">
        <f t="shared" si="443"/>
        <v>1.08589</v>
      </c>
      <c r="AF1254">
        <f t="shared" si="444"/>
        <v>1.0810900000000001</v>
      </c>
      <c r="AG1254">
        <f t="shared" si="448"/>
        <v>33.749999999999652</v>
      </c>
      <c r="AH1254">
        <f t="shared" si="442"/>
        <v>30.866769547323322</v>
      </c>
    </row>
    <row r="1255" spans="1:34">
      <c r="A1255" s="1">
        <v>42382.333333333336</v>
      </c>
      <c r="B1255">
        <v>1.0827</v>
      </c>
      <c r="C1255">
        <v>1.0834699999999999</v>
      </c>
      <c r="D1255">
        <v>1.08266</v>
      </c>
      <c r="E1255">
        <v>1.0828899999999999</v>
      </c>
      <c r="F1255">
        <v>17001</v>
      </c>
      <c r="H1255">
        <f t="shared" si="436"/>
        <v>4.0000000000040004E-5</v>
      </c>
      <c r="I1255">
        <f t="shared" si="432"/>
        <v>14.615988554678351</v>
      </c>
      <c r="J1255">
        <f t="shared" si="445"/>
        <v>30.866769547323322</v>
      </c>
      <c r="K1255">
        <f t="shared" si="433"/>
        <v>1</v>
      </c>
      <c r="L1255">
        <f t="shared" si="434"/>
        <v>0</v>
      </c>
      <c r="M1255">
        <f t="shared" si="435"/>
        <v>0</v>
      </c>
      <c r="N1255">
        <f t="shared" ca="1" si="450"/>
        <v>0</v>
      </c>
      <c r="O1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5">
        <f t="shared" ca="1" si="437"/>
        <v>0.05</v>
      </c>
      <c r="R1255">
        <f t="shared" ca="1" si="438"/>
        <v>0</v>
      </c>
      <c r="S1255">
        <f t="shared" ca="1" si="439"/>
        <v>102.73360000000002</v>
      </c>
      <c r="T1255">
        <f t="shared" ca="1" si="440"/>
        <v>0</v>
      </c>
      <c r="U1255">
        <f t="shared" ca="1" si="441"/>
        <v>0</v>
      </c>
      <c r="Z1255">
        <f t="shared" si="446"/>
        <v>1.08999</v>
      </c>
      <c r="AA1255">
        <f t="shared" si="447"/>
        <v>1.0810900000000001</v>
      </c>
      <c r="AB1255">
        <f t="shared" si="451"/>
        <v>20.224719101121575</v>
      </c>
      <c r="AC1255">
        <f t="shared" si="449"/>
        <v>18.398876404492857</v>
      </c>
      <c r="AE1255">
        <f t="shared" si="443"/>
        <v>1.0848599999999999</v>
      </c>
      <c r="AF1255">
        <f t="shared" si="444"/>
        <v>1.0810900000000001</v>
      </c>
      <c r="AG1255">
        <f t="shared" si="448"/>
        <v>47.745358090182584</v>
      </c>
      <c r="AH1255">
        <f t="shared" si="442"/>
        <v>40.747679045091118</v>
      </c>
    </row>
    <row r="1256" spans="1:34">
      <c r="A1256" s="1">
        <v>42382.375</v>
      </c>
      <c r="B1256">
        <v>1.0828899999999999</v>
      </c>
      <c r="C1256">
        <v>1.0837600000000001</v>
      </c>
      <c r="D1256">
        <v>1.0828199999999999</v>
      </c>
      <c r="E1256">
        <v>1.08324</v>
      </c>
      <c r="F1256">
        <v>14894</v>
      </c>
      <c r="H1256">
        <f t="shared" si="436"/>
        <v>7.0000000000014495E-5</v>
      </c>
      <c r="I1256">
        <f t="shared" si="432"/>
        <v>18.398876404492857</v>
      </c>
      <c r="J1256">
        <f t="shared" si="445"/>
        <v>40.747679045091118</v>
      </c>
      <c r="K1256">
        <f t="shared" si="433"/>
        <v>1</v>
      </c>
      <c r="L1256">
        <f t="shared" si="434"/>
        <v>0</v>
      </c>
      <c r="M1256">
        <f t="shared" si="435"/>
        <v>0</v>
      </c>
      <c r="N1256">
        <f t="shared" ca="1" si="450"/>
        <v>0</v>
      </c>
      <c r="O1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6">
        <f t="shared" ca="1" si="437"/>
        <v>0.05</v>
      </c>
      <c r="R1256">
        <f t="shared" ca="1" si="438"/>
        <v>0</v>
      </c>
      <c r="S1256">
        <f t="shared" ca="1" si="439"/>
        <v>102.73360000000002</v>
      </c>
      <c r="T1256">
        <f t="shared" ca="1" si="440"/>
        <v>0</v>
      </c>
      <c r="U1256">
        <f t="shared" ca="1" si="441"/>
        <v>0</v>
      </c>
      <c r="Z1256">
        <f t="shared" si="446"/>
        <v>1.0888100000000001</v>
      </c>
      <c r="AA1256">
        <f t="shared" si="447"/>
        <v>1.0810900000000001</v>
      </c>
      <c r="AB1256">
        <f t="shared" si="451"/>
        <v>27.849740932641044</v>
      </c>
      <c r="AC1256">
        <f t="shared" si="449"/>
        <v>20.389401525294002</v>
      </c>
      <c r="AE1256">
        <f t="shared" si="443"/>
        <v>1.0848599999999999</v>
      </c>
      <c r="AF1256">
        <f t="shared" si="444"/>
        <v>1.0810900000000001</v>
      </c>
      <c r="AG1256">
        <f t="shared" si="448"/>
        <v>57.029177718832138</v>
      </c>
      <c r="AH1256">
        <f t="shared" si="442"/>
        <v>52.387267904507361</v>
      </c>
    </row>
    <row r="1257" spans="1:34">
      <c r="A1257" s="1">
        <v>42382.416666666664</v>
      </c>
      <c r="B1257">
        <v>1.08325</v>
      </c>
      <c r="C1257">
        <v>1.08362</v>
      </c>
      <c r="D1257">
        <v>1.0812900000000001</v>
      </c>
      <c r="E1257">
        <v>1.0815699999999999</v>
      </c>
      <c r="F1257">
        <v>18807</v>
      </c>
      <c r="H1257">
        <f t="shared" si="436"/>
        <v>2.7999999999983594E-4</v>
      </c>
      <c r="I1257">
        <f t="shared" si="432"/>
        <v>20.389401525294002</v>
      </c>
      <c r="J1257">
        <f t="shared" si="445"/>
        <v>52.387267904507361</v>
      </c>
      <c r="K1257">
        <f t="shared" si="433"/>
        <v>1</v>
      </c>
      <c r="L1257">
        <f t="shared" si="434"/>
        <v>0</v>
      </c>
      <c r="M1257">
        <f t="shared" si="435"/>
        <v>0</v>
      </c>
      <c r="N1257">
        <f t="shared" ca="1" si="450"/>
        <v>0</v>
      </c>
      <c r="O1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7">
        <f t="shared" ca="1" si="437"/>
        <v>0.05</v>
      </c>
      <c r="R1257">
        <f t="shared" ca="1" si="438"/>
        <v>0</v>
      </c>
      <c r="S1257">
        <f t="shared" ca="1" si="439"/>
        <v>102.73360000000002</v>
      </c>
      <c r="T1257">
        <f t="shared" ca="1" si="440"/>
        <v>0</v>
      </c>
      <c r="U1257">
        <f t="shared" ca="1" si="441"/>
        <v>0</v>
      </c>
      <c r="Z1257">
        <f t="shared" si="446"/>
        <v>1.08769</v>
      </c>
      <c r="AA1257">
        <f t="shared" si="447"/>
        <v>1.0810900000000001</v>
      </c>
      <c r="AB1257">
        <f t="shared" si="451"/>
        <v>7.27272727272452</v>
      </c>
      <c r="AC1257">
        <f t="shared" si="449"/>
        <v>18.387358624374514</v>
      </c>
      <c r="AE1257">
        <f t="shared" si="443"/>
        <v>1.08378</v>
      </c>
      <c r="AF1257">
        <f t="shared" si="444"/>
        <v>1.0810900000000001</v>
      </c>
      <c r="AG1257">
        <f t="shared" si="448"/>
        <v>17.843866170997732</v>
      </c>
      <c r="AH1257">
        <f t="shared" si="442"/>
        <v>37.436521944914936</v>
      </c>
    </row>
    <row r="1258" spans="1:34">
      <c r="A1258" s="1">
        <v>42382.458333333336</v>
      </c>
      <c r="B1258">
        <v>1.08158</v>
      </c>
      <c r="C1258">
        <v>1.08335</v>
      </c>
      <c r="D1258">
        <v>1.0808800000000001</v>
      </c>
      <c r="E1258">
        <v>1.0823100000000001</v>
      </c>
      <c r="F1258">
        <v>21139</v>
      </c>
      <c r="H1258">
        <f t="shared" si="436"/>
        <v>6.9999999999992291E-4</v>
      </c>
      <c r="I1258">
        <f t="shared" si="432"/>
        <v>18.387358624374514</v>
      </c>
      <c r="J1258">
        <f t="shared" si="445"/>
        <v>37.436521944914936</v>
      </c>
      <c r="K1258">
        <f t="shared" si="433"/>
        <v>1</v>
      </c>
      <c r="L1258">
        <f t="shared" si="434"/>
        <v>0</v>
      </c>
      <c r="M1258">
        <f t="shared" si="435"/>
        <v>0</v>
      </c>
      <c r="N1258">
        <f t="shared" ca="1" si="450"/>
        <v>0</v>
      </c>
      <c r="O1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8">
        <f t="shared" ca="1" si="437"/>
        <v>0.05</v>
      </c>
      <c r="R1258">
        <f t="shared" ca="1" si="438"/>
        <v>0</v>
      </c>
      <c r="S1258">
        <f t="shared" ca="1" si="439"/>
        <v>102.73360000000002</v>
      </c>
      <c r="T1258">
        <f t="shared" ca="1" si="440"/>
        <v>0</v>
      </c>
      <c r="U1258">
        <f t="shared" ca="1" si="441"/>
        <v>0</v>
      </c>
      <c r="Z1258">
        <f t="shared" si="446"/>
        <v>1.08769</v>
      </c>
      <c r="AA1258">
        <f t="shared" si="447"/>
        <v>1.0808800000000001</v>
      </c>
      <c r="AB1258">
        <f t="shared" si="451"/>
        <v>20.99853157121947</v>
      </c>
      <c r="AC1258">
        <f t="shared" si="449"/>
        <v>19.086429719426654</v>
      </c>
      <c r="AE1258">
        <f t="shared" si="443"/>
        <v>1.0837600000000001</v>
      </c>
      <c r="AF1258">
        <f t="shared" si="444"/>
        <v>1.0808800000000001</v>
      </c>
      <c r="AG1258">
        <f t="shared" si="448"/>
        <v>49.652777777779356</v>
      </c>
      <c r="AH1258">
        <f t="shared" si="442"/>
        <v>33.748321974388546</v>
      </c>
    </row>
    <row r="1259" spans="1:34">
      <c r="A1259" s="1">
        <v>42382.5</v>
      </c>
      <c r="B1259">
        <v>1.0823100000000001</v>
      </c>
      <c r="C1259">
        <v>1.0826100000000001</v>
      </c>
      <c r="D1259">
        <v>1.08047</v>
      </c>
      <c r="E1259">
        <v>1.0819000000000001</v>
      </c>
      <c r="F1259">
        <v>18914</v>
      </c>
      <c r="H1259">
        <f t="shared" si="436"/>
        <v>1.4300000000000423E-3</v>
      </c>
      <c r="I1259">
        <f t="shared" si="432"/>
        <v>19.086429719426654</v>
      </c>
      <c r="J1259">
        <f t="shared" si="445"/>
        <v>33.748321974388546</v>
      </c>
      <c r="K1259">
        <f t="shared" si="433"/>
        <v>1</v>
      </c>
      <c r="L1259">
        <f t="shared" si="434"/>
        <v>0</v>
      </c>
      <c r="M1259">
        <f t="shared" si="435"/>
        <v>0</v>
      </c>
      <c r="N1259">
        <f t="shared" ca="1" si="450"/>
        <v>0</v>
      </c>
      <c r="O1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9">
        <f t="shared" ca="1" si="437"/>
        <v>0.05</v>
      </c>
      <c r="R1259">
        <f t="shared" ca="1" si="438"/>
        <v>0</v>
      </c>
      <c r="S1259">
        <f t="shared" ca="1" si="439"/>
        <v>102.73360000000002</v>
      </c>
      <c r="T1259">
        <f t="shared" ca="1" si="440"/>
        <v>0</v>
      </c>
      <c r="U1259">
        <f t="shared" ca="1" si="441"/>
        <v>0</v>
      </c>
      <c r="Z1259">
        <f t="shared" si="446"/>
        <v>1.08769</v>
      </c>
      <c r="AA1259">
        <f t="shared" si="447"/>
        <v>1.08047</v>
      </c>
      <c r="AB1259">
        <f t="shared" si="451"/>
        <v>19.806094182826058</v>
      </c>
      <c r="AC1259">
        <f t="shared" si="449"/>
        <v>18.981773489852774</v>
      </c>
      <c r="AE1259">
        <f t="shared" si="443"/>
        <v>1.0837600000000001</v>
      </c>
      <c r="AF1259">
        <f t="shared" si="444"/>
        <v>1.08047</v>
      </c>
      <c r="AG1259">
        <f t="shared" si="448"/>
        <v>43.465045592706254</v>
      </c>
      <c r="AH1259">
        <f t="shared" si="442"/>
        <v>46.558911685242805</v>
      </c>
    </row>
    <row r="1260" spans="1:34">
      <c r="A1260" s="1">
        <v>42382.541666666664</v>
      </c>
      <c r="B1260">
        <v>1.08188</v>
      </c>
      <c r="C1260">
        <v>1.0820399999999999</v>
      </c>
      <c r="D1260">
        <v>1.0808599999999999</v>
      </c>
      <c r="E1260">
        <v>1.08121</v>
      </c>
      <c r="F1260">
        <v>17138</v>
      </c>
      <c r="H1260">
        <f t="shared" si="436"/>
        <v>3.5000000000007248E-4</v>
      </c>
      <c r="I1260">
        <f t="shared" si="432"/>
        <v>18.981773489852774</v>
      </c>
      <c r="J1260">
        <f t="shared" si="445"/>
        <v>46.558911685242805</v>
      </c>
      <c r="K1260">
        <f t="shared" si="433"/>
        <v>1</v>
      </c>
      <c r="L1260">
        <f t="shared" si="434"/>
        <v>0</v>
      </c>
      <c r="M1260">
        <f t="shared" si="435"/>
        <v>0</v>
      </c>
      <c r="N1260">
        <f t="shared" ca="1" si="450"/>
        <v>0</v>
      </c>
      <c r="O1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0">
        <f t="shared" ca="1" si="437"/>
        <v>0.05</v>
      </c>
      <c r="R1260">
        <f t="shared" ca="1" si="438"/>
        <v>0</v>
      </c>
      <c r="S1260">
        <f t="shared" ca="1" si="439"/>
        <v>102.73360000000002</v>
      </c>
      <c r="T1260">
        <f t="shared" ca="1" si="440"/>
        <v>0</v>
      </c>
      <c r="U1260">
        <f t="shared" ca="1" si="441"/>
        <v>0</v>
      </c>
      <c r="Z1260">
        <f t="shared" si="446"/>
        <v>1.08769</v>
      </c>
      <c r="AA1260">
        <f t="shared" si="447"/>
        <v>1.08047</v>
      </c>
      <c r="AB1260">
        <f t="shared" si="451"/>
        <v>10.249307479223857</v>
      </c>
      <c r="AC1260">
        <f t="shared" si="449"/>
        <v>14.581665126498477</v>
      </c>
      <c r="AE1260">
        <f t="shared" si="443"/>
        <v>1.0837600000000001</v>
      </c>
      <c r="AF1260">
        <f t="shared" si="444"/>
        <v>1.08047</v>
      </c>
      <c r="AG1260">
        <f t="shared" si="448"/>
        <v>22.492401215804239</v>
      </c>
      <c r="AH1260">
        <f t="shared" si="442"/>
        <v>32.978723404255248</v>
      </c>
    </row>
    <row r="1261" spans="1:34">
      <c r="A1261" s="1">
        <v>42382.583333333336</v>
      </c>
      <c r="B1261">
        <v>1.0811999999999999</v>
      </c>
      <c r="C1261">
        <v>1.0829299999999999</v>
      </c>
      <c r="D1261">
        <v>1.0811900000000001</v>
      </c>
      <c r="E1261">
        <v>1.0822400000000001</v>
      </c>
      <c r="F1261">
        <v>17554</v>
      </c>
      <c r="H1261">
        <f t="shared" si="436"/>
        <v>9.9999999998434674E-6</v>
      </c>
      <c r="I1261">
        <f t="shared" si="432"/>
        <v>14.581665126498477</v>
      </c>
      <c r="J1261">
        <f t="shared" si="445"/>
        <v>32.978723404255248</v>
      </c>
      <c r="K1261">
        <f t="shared" si="433"/>
        <v>1</v>
      </c>
      <c r="L1261">
        <f t="shared" si="434"/>
        <v>0</v>
      </c>
      <c r="M1261">
        <f t="shared" si="435"/>
        <v>0</v>
      </c>
      <c r="N1261">
        <f t="shared" ca="1" si="450"/>
        <v>0</v>
      </c>
      <c r="O1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1">
        <f t="shared" ca="1" si="437"/>
        <v>0.05</v>
      </c>
      <c r="R1261">
        <f t="shared" ca="1" si="438"/>
        <v>0</v>
      </c>
      <c r="S1261">
        <f t="shared" ca="1" si="439"/>
        <v>102.73360000000002</v>
      </c>
      <c r="T1261">
        <f t="shared" ca="1" si="440"/>
        <v>0</v>
      </c>
      <c r="U1261">
        <f t="shared" ca="1" si="441"/>
        <v>0</v>
      </c>
      <c r="Z1261">
        <f t="shared" si="446"/>
        <v>1.08769</v>
      </c>
      <c r="AA1261">
        <f t="shared" si="447"/>
        <v>1.08047</v>
      </c>
      <c r="AB1261">
        <f t="shared" si="451"/>
        <v>24.515235457064382</v>
      </c>
      <c r="AC1261">
        <f t="shared" si="449"/>
        <v>18.892292172583442</v>
      </c>
      <c r="AE1261">
        <f t="shared" si="443"/>
        <v>1.0837600000000001</v>
      </c>
      <c r="AF1261">
        <f t="shared" si="444"/>
        <v>1.08047</v>
      </c>
      <c r="AG1261">
        <f t="shared" si="448"/>
        <v>53.799392097265688</v>
      </c>
      <c r="AH1261">
        <f t="shared" si="442"/>
        <v>38.145896656534966</v>
      </c>
    </row>
    <row r="1262" spans="1:34">
      <c r="A1262" s="1">
        <v>42382.625</v>
      </c>
      <c r="B1262">
        <v>1.0822400000000001</v>
      </c>
      <c r="C1262">
        <v>1.0823499999999999</v>
      </c>
      <c r="D1262">
        <v>1.0804400000000001</v>
      </c>
      <c r="E1262">
        <v>1.0813900000000001</v>
      </c>
      <c r="F1262">
        <v>17599</v>
      </c>
      <c r="H1262">
        <f t="shared" si="436"/>
        <v>9.5000000000000639E-4</v>
      </c>
      <c r="I1262">
        <f t="shared" si="432"/>
        <v>18.892292172583442</v>
      </c>
      <c r="J1262">
        <f t="shared" si="445"/>
        <v>38.145896656534966</v>
      </c>
      <c r="K1262">
        <f t="shared" si="433"/>
        <v>1</v>
      </c>
      <c r="L1262">
        <f t="shared" si="434"/>
        <v>0</v>
      </c>
      <c r="M1262">
        <f t="shared" si="435"/>
        <v>0</v>
      </c>
      <c r="N1262">
        <f t="shared" ca="1" si="450"/>
        <v>0</v>
      </c>
      <c r="O1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2">
        <f t="shared" ca="1" si="437"/>
        <v>0.05</v>
      </c>
      <c r="R1262">
        <f t="shared" ca="1" si="438"/>
        <v>0</v>
      </c>
      <c r="S1262">
        <f t="shared" ca="1" si="439"/>
        <v>102.73360000000002</v>
      </c>
      <c r="T1262">
        <f t="shared" ca="1" si="440"/>
        <v>0</v>
      </c>
      <c r="U1262">
        <f t="shared" ca="1" si="441"/>
        <v>0</v>
      </c>
      <c r="Z1262">
        <f t="shared" si="446"/>
        <v>1.08769</v>
      </c>
      <c r="AA1262">
        <f t="shared" si="447"/>
        <v>1.0804400000000001</v>
      </c>
      <c r="AB1262">
        <f t="shared" si="451"/>
        <v>13.103448275862196</v>
      </c>
      <c r="AC1262">
        <f t="shared" si="449"/>
        <v>16.918521348744122</v>
      </c>
      <c r="AE1262">
        <f t="shared" si="443"/>
        <v>1.0837600000000001</v>
      </c>
      <c r="AF1262">
        <f t="shared" si="444"/>
        <v>1.0804400000000001</v>
      </c>
      <c r="AG1262">
        <f t="shared" si="448"/>
        <v>28.614457831325584</v>
      </c>
      <c r="AH1262">
        <f t="shared" si="442"/>
        <v>41.206924964295638</v>
      </c>
    </row>
    <row r="1263" spans="1:34">
      <c r="A1263" s="1">
        <v>42382.666666666664</v>
      </c>
      <c r="B1263">
        <v>1.0813999999999999</v>
      </c>
      <c r="C1263">
        <v>1.08311</v>
      </c>
      <c r="D1263">
        <v>1.08138</v>
      </c>
      <c r="E1263">
        <v>1.0830500000000001</v>
      </c>
      <c r="F1263">
        <v>18759</v>
      </c>
      <c r="H1263">
        <f t="shared" si="436"/>
        <v>1.9999999999908979E-5</v>
      </c>
      <c r="I1263">
        <f t="shared" si="432"/>
        <v>16.918521348744122</v>
      </c>
      <c r="J1263">
        <f t="shared" si="445"/>
        <v>41.206924964295638</v>
      </c>
      <c r="K1263">
        <f t="shared" si="433"/>
        <v>1</v>
      </c>
      <c r="L1263">
        <f t="shared" si="434"/>
        <v>0</v>
      </c>
      <c r="M1263">
        <f t="shared" si="435"/>
        <v>0</v>
      </c>
      <c r="N1263">
        <f t="shared" ca="1" si="450"/>
        <v>0</v>
      </c>
      <c r="O1263">
        <f ca="1">IF(ISNA(HLOOKUP(ROW()+1,Лист1!$DD$3:$GY$28,26,FALSE)),IF(ISNA(HLOOKUP(ROW()+1,Лист1!$DD$37:$GY$62,26,FALSE)),0,HLOOKUP(ROW()+1,Лист1!$DD$37:$GY$62,26,FALSE)),HLOOKUP(ROW()+1,Лист1!$DD$3:$GY$28,26,FALSE))</f>
        <v>4.410000000000025E-3</v>
      </c>
      <c r="P1263">
        <f t="shared" ca="1" si="437"/>
        <v>0.05</v>
      </c>
      <c r="R1263">
        <f t="shared" ca="1" si="438"/>
        <v>4.410000000000025E-3</v>
      </c>
      <c r="S1263">
        <f t="shared" ca="1" si="439"/>
        <v>102.95210000000003</v>
      </c>
      <c r="T1263">
        <f t="shared" ca="1" si="440"/>
        <v>1</v>
      </c>
      <c r="U1263">
        <f t="shared" ca="1" si="441"/>
        <v>0.21850000000000125</v>
      </c>
      <c r="Z1263">
        <f t="shared" si="446"/>
        <v>1.08769</v>
      </c>
      <c r="AA1263">
        <f t="shared" si="447"/>
        <v>1.0804400000000001</v>
      </c>
      <c r="AB1263">
        <f t="shared" si="451"/>
        <v>36.000000000000121</v>
      </c>
      <c r="AC1263">
        <f t="shared" si="449"/>
        <v>20.966997803037636</v>
      </c>
      <c r="AE1263">
        <f t="shared" si="443"/>
        <v>1.08362</v>
      </c>
      <c r="AF1263">
        <f t="shared" si="444"/>
        <v>1.0804400000000001</v>
      </c>
      <c r="AG1263">
        <f t="shared" si="448"/>
        <v>82.075471698114271</v>
      </c>
      <c r="AH1263">
        <f t="shared" si="442"/>
        <v>55.344964764719926</v>
      </c>
    </row>
    <row r="1264" spans="1:34">
      <c r="A1264" s="1">
        <v>42382.708333333336</v>
      </c>
      <c r="B1264">
        <v>1.0830500000000001</v>
      </c>
      <c r="C1264">
        <v>1.0855399999999999</v>
      </c>
      <c r="D1264">
        <v>1.0823499999999999</v>
      </c>
      <c r="E1264">
        <v>1.0847100000000001</v>
      </c>
      <c r="F1264">
        <v>21231</v>
      </c>
      <c r="H1264">
        <f t="shared" si="436"/>
        <v>7.0000000000014495E-4</v>
      </c>
      <c r="I1264">
        <f t="shared" si="432"/>
        <v>20.966997803037636</v>
      </c>
      <c r="J1264">
        <f t="shared" si="445"/>
        <v>55.344964764719926</v>
      </c>
      <c r="K1264">
        <f t="shared" si="433"/>
        <v>1</v>
      </c>
      <c r="L1264">
        <f t="shared" si="434"/>
        <v>0</v>
      </c>
      <c r="M1264">
        <f t="shared" si="435"/>
        <v>0</v>
      </c>
      <c r="N1264">
        <f t="shared" ca="1" si="450"/>
        <v>0</v>
      </c>
      <c r="O1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4">
        <f t="shared" ca="1" si="437"/>
        <v>0.05</v>
      </c>
      <c r="R1264">
        <f t="shared" ca="1" si="438"/>
        <v>0</v>
      </c>
      <c r="S1264">
        <f t="shared" ca="1" si="439"/>
        <v>102.95210000000003</v>
      </c>
      <c r="T1264">
        <f t="shared" ca="1" si="440"/>
        <v>0</v>
      </c>
      <c r="U1264">
        <f t="shared" ca="1" si="441"/>
        <v>0</v>
      </c>
      <c r="Z1264">
        <f t="shared" si="446"/>
        <v>1.08769</v>
      </c>
      <c r="AA1264">
        <f t="shared" si="447"/>
        <v>1.0804400000000001</v>
      </c>
      <c r="AB1264">
        <f t="shared" si="451"/>
        <v>58.89655172413805</v>
      </c>
      <c r="AC1264">
        <f t="shared" si="449"/>
        <v>33.12880886426619</v>
      </c>
      <c r="AE1264">
        <f t="shared" si="443"/>
        <v>1.0855399999999999</v>
      </c>
      <c r="AF1264">
        <f t="shared" si="444"/>
        <v>1.0804400000000001</v>
      </c>
      <c r="AG1264">
        <f t="shared" si="448"/>
        <v>83.725490196080287</v>
      </c>
      <c r="AH1264">
        <f t="shared" si="442"/>
        <v>82.900480947097279</v>
      </c>
    </row>
    <row r="1265" spans="1:34">
      <c r="A1265" s="1">
        <v>42382.75</v>
      </c>
      <c r="B1265">
        <v>1.0847</v>
      </c>
      <c r="C1265">
        <v>1.0881700000000001</v>
      </c>
      <c r="D1265">
        <v>1.0842700000000001</v>
      </c>
      <c r="E1265">
        <v>1.0844100000000001</v>
      </c>
      <c r="F1265">
        <v>25234</v>
      </c>
      <c r="H1265">
        <f t="shared" si="436"/>
        <v>1.4000000000002899E-4</v>
      </c>
      <c r="I1265">
        <f t="shared" si="432"/>
        <v>33.12880886426619</v>
      </c>
      <c r="J1265">
        <f t="shared" si="445"/>
        <v>82.900480947097279</v>
      </c>
      <c r="K1265">
        <f t="shared" si="433"/>
        <v>1</v>
      </c>
      <c r="L1265">
        <f t="shared" si="434"/>
        <v>1</v>
      </c>
      <c r="M1265">
        <f t="shared" si="435"/>
        <v>1</v>
      </c>
      <c r="N1265">
        <f t="shared" ca="1" si="450"/>
        <v>1</v>
      </c>
      <c r="O1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5">
        <f t="shared" ca="1" si="437"/>
        <v>0.05</v>
      </c>
      <c r="R1265">
        <f t="shared" ca="1" si="438"/>
        <v>0</v>
      </c>
      <c r="S1265">
        <f t="shared" ca="1" si="439"/>
        <v>102.95210000000003</v>
      </c>
      <c r="T1265">
        <f t="shared" ca="1" si="440"/>
        <v>0</v>
      </c>
      <c r="U1265">
        <f t="shared" ca="1" si="441"/>
        <v>0</v>
      </c>
      <c r="Z1265">
        <f t="shared" si="446"/>
        <v>1.0881700000000001</v>
      </c>
      <c r="AA1265">
        <f t="shared" si="447"/>
        <v>1.0804400000000001</v>
      </c>
      <c r="AB1265">
        <f t="shared" si="451"/>
        <v>51.358344113842449</v>
      </c>
      <c r="AC1265">
        <f t="shared" si="449"/>
        <v>39.839586028460701</v>
      </c>
      <c r="AE1265">
        <f t="shared" si="443"/>
        <v>1.0881700000000001</v>
      </c>
      <c r="AF1265">
        <f t="shared" si="444"/>
        <v>1.0804400000000001</v>
      </c>
      <c r="AG1265">
        <f t="shared" si="448"/>
        <v>51.358344113842449</v>
      </c>
      <c r="AH1265">
        <f t="shared" si="442"/>
        <v>67.541917154961368</v>
      </c>
    </row>
    <row r="1266" spans="1:34">
      <c r="A1266" s="1">
        <v>42382.791666666664</v>
      </c>
      <c r="B1266">
        <v>1.08436</v>
      </c>
      <c r="C1266">
        <v>1.0862400000000001</v>
      </c>
      <c r="D1266">
        <v>1.08436</v>
      </c>
      <c r="E1266">
        <v>1.0861499999999999</v>
      </c>
      <c r="F1266">
        <v>24093</v>
      </c>
      <c r="H1266">
        <f t="shared" si="436"/>
        <v>0</v>
      </c>
      <c r="I1266">
        <f t="shared" si="432"/>
        <v>39.839586028460701</v>
      </c>
      <c r="J1266">
        <f t="shared" si="445"/>
        <v>67.541917154961368</v>
      </c>
      <c r="K1266">
        <f t="shared" si="433"/>
        <v>1</v>
      </c>
      <c r="L1266">
        <f t="shared" si="434"/>
        <v>0</v>
      </c>
      <c r="M1266">
        <f t="shared" si="435"/>
        <v>0</v>
      </c>
      <c r="N1266">
        <f t="shared" ca="1" si="450"/>
        <v>0</v>
      </c>
      <c r="O1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6">
        <f t="shared" ca="1" si="437"/>
        <v>0.05</v>
      </c>
      <c r="R1266">
        <f t="shared" ca="1" si="438"/>
        <v>0</v>
      </c>
      <c r="S1266">
        <f t="shared" ca="1" si="439"/>
        <v>102.95210000000003</v>
      </c>
      <c r="T1266">
        <f t="shared" ca="1" si="440"/>
        <v>0</v>
      </c>
      <c r="U1266">
        <f t="shared" ca="1" si="441"/>
        <v>0</v>
      </c>
      <c r="Z1266">
        <f t="shared" si="446"/>
        <v>1.0881700000000001</v>
      </c>
      <c r="AA1266">
        <f t="shared" si="447"/>
        <v>1.0804400000000001</v>
      </c>
      <c r="AB1266">
        <f t="shared" si="451"/>
        <v>73.868046571796526</v>
      </c>
      <c r="AC1266">
        <f t="shared" si="449"/>
        <v>55.030735602444281</v>
      </c>
      <c r="AE1266">
        <f t="shared" si="443"/>
        <v>1.0881700000000001</v>
      </c>
      <c r="AF1266">
        <f t="shared" si="444"/>
        <v>1.0804400000000001</v>
      </c>
      <c r="AG1266">
        <f t="shared" si="448"/>
        <v>73.868046571796526</v>
      </c>
      <c r="AH1266">
        <f t="shared" si="442"/>
        <v>62.613195342819488</v>
      </c>
    </row>
    <row r="1267" spans="1:34">
      <c r="A1267" s="1">
        <v>42382.833333333336</v>
      </c>
      <c r="B1267">
        <v>1.0861499999999999</v>
      </c>
      <c r="C1267">
        <v>1.08616</v>
      </c>
      <c r="D1267">
        <v>1.0844199999999999</v>
      </c>
      <c r="E1267">
        <v>1.0849800000000001</v>
      </c>
      <c r="F1267">
        <v>19279</v>
      </c>
      <c r="H1267">
        <f t="shared" si="436"/>
        <v>5.6000000000011596E-4</v>
      </c>
      <c r="I1267">
        <f t="shared" si="432"/>
        <v>55.030735602444281</v>
      </c>
      <c r="J1267">
        <f t="shared" si="445"/>
        <v>62.613195342819488</v>
      </c>
      <c r="K1267">
        <f t="shared" si="433"/>
        <v>0</v>
      </c>
      <c r="L1267">
        <f t="shared" si="434"/>
        <v>0</v>
      </c>
      <c r="M1267">
        <f t="shared" si="435"/>
        <v>0</v>
      </c>
      <c r="N1267">
        <f t="shared" ca="1" si="450"/>
        <v>0</v>
      </c>
      <c r="O1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7">
        <f t="shared" ca="1" si="437"/>
        <v>0.05</v>
      </c>
      <c r="R1267">
        <f t="shared" ca="1" si="438"/>
        <v>0</v>
      </c>
      <c r="S1267">
        <f t="shared" ca="1" si="439"/>
        <v>102.95210000000003</v>
      </c>
      <c r="T1267">
        <f t="shared" ca="1" si="440"/>
        <v>0</v>
      </c>
      <c r="U1267">
        <f t="shared" ca="1" si="441"/>
        <v>0</v>
      </c>
      <c r="Z1267">
        <f t="shared" si="446"/>
        <v>1.0881700000000001</v>
      </c>
      <c r="AA1267">
        <f t="shared" si="447"/>
        <v>1.0804400000000001</v>
      </c>
      <c r="AB1267">
        <f t="shared" si="451"/>
        <v>58.73221216041371</v>
      </c>
      <c r="AC1267">
        <f t="shared" si="449"/>
        <v>60.713788642547684</v>
      </c>
      <c r="AE1267">
        <f t="shared" si="443"/>
        <v>1.0881700000000001</v>
      </c>
      <c r="AF1267">
        <f t="shared" si="444"/>
        <v>1.0804400000000001</v>
      </c>
      <c r="AG1267">
        <f t="shared" si="448"/>
        <v>58.73221216041371</v>
      </c>
      <c r="AH1267">
        <f t="shared" si="442"/>
        <v>66.300129366105125</v>
      </c>
    </row>
    <row r="1268" spans="1:34">
      <c r="A1268" s="1">
        <v>42382.875</v>
      </c>
      <c r="B1268">
        <v>1.0849899999999999</v>
      </c>
      <c r="C1268">
        <v>1.08636</v>
      </c>
      <c r="D1268">
        <v>1.0844</v>
      </c>
      <c r="E1268">
        <v>1.0856600000000001</v>
      </c>
      <c r="F1268">
        <v>18576</v>
      </c>
      <c r="H1268">
        <f t="shared" si="436"/>
        <v>5.8999999999986841E-4</v>
      </c>
      <c r="I1268">
        <f t="shared" si="432"/>
        <v>60.713788642547684</v>
      </c>
      <c r="J1268">
        <f t="shared" si="445"/>
        <v>66.300129366105125</v>
      </c>
      <c r="K1268">
        <f t="shared" si="433"/>
        <v>0</v>
      </c>
      <c r="L1268">
        <f t="shared" si="434"/>
        <v>0</v>
      </c>
      <c r="M1268">
        <f t="shared" si="435"/>
        <v>0</v>
      </c>
      <c r="N1268">
        <f t="shared" ca="1" si="450"/>
        <v>0</v>
      </c>
      <c r="O1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8">
        <f t="shared" ca="1" si="437"/>
        <v>0.05</v>
      </c>
      <c r="R1268">
        <f t="shared" ca="1" si="438"/>
        <v>0</v>
      </c>
      <c r="S1268">
        <f t="shared" ca="1" si="439"/>
        <v>102.95210000000003</v>
      </c>
      <c r="T1268">
        <f t="shared" ca="1" si="440"/>
        <v>0</v>
      </c>
      <c r="U1268">
        <f t="shared" ca="1" si="441"/>
        <v>0</v>
      </c>
      <c r="Z1268">
        <f t="shared" si="446"/>
        <v>1.0881700000000001</v>
      </c>
      <c r="AA1268">
        <f t="shared" si="447"/>
        <v>1.0804400000000001</v>
      </c>
      <c r="AB1268">
        <f t="shared" si="451"/>
        <v>67.529107373867944</v>
      </c>
      <c r="AC1268">
        <f t="shared" si="449"/>
        <v>62.871927554980161</v>
      </c>
      <c r="AE1268">
        <f t="shared" si="443"/>
        <v>1.0881700000000001</v>
      </c>
      <c r="AF1268">
        <f t="shared" si="444"/>
        <v>1.0804400000000001</v>
      </c>
      <c r="AG1268">
        <f t="shared" si="448"/>
        <v>67.529107373867944</v>
      </c>
      <c r="AH1268">
        <f t="shared" si="442"/>
        <v>63.130659767140827</v>
      </c>
    </row>
    <row r="1269" spans="1:34">
      <c r="A1269" s="1">
        <v>42382.916666666664</v>
      </c>
      <c r="B1269">
        <v>1.0856399999999999</v>
      </c>
      <c r="C1269">
        <v>1.08832</v>
      </c>
      <c r="D1269">
        <v>1.0849899999999999</v>
      </c>
      <c r="E1269">
        <v>1.08771</v>
      </c>
      <c r="F1269">
        <v>20686</v>
      </c>
      <c r="H1269">
        <f t="shared" si="436"/>
        <v>6.5000000000003944E-4</v>
      </c>
      <c r="I1269">
        <f t="shared" si="432"/>
        <v>62.871927554980161</v>
      </c>
      <c r="J1269">
        <f t="shared" si="445"/>
        <v>63.130659767140827</v>
      </c>
      <c r="K1269">
        <f t="shared" si="433"/>
        <v>0</v>
      </c>
      <c r="L1269">
        <f t="shared" si="434"/>
        <v>0</v>
      </c>
      <c r="M1269">
        <f t="shared" si="435"/>
        <v>0</v>
      </c>
      <c r="N1269">
        <f t="shared" ca="1" si="450"/>
        <v>0</v>
      </c>
      <c r="O1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9">
        <f t="shared" ca="1" si="437"/>
        <v>0.05</v>
      </c>
      <c r="R1269">
        <f t="shared" ca="1" si="438"/>
        <v>0</v>
      </c>
      <c r="S1269">
        <f t="shared" ca="1" si="439"/>
        <v>102.95210000000003</v>
      </c>
      <c r="T1269">
        <f t="shared" ca="1" si="440"/>
        <v>0</v>
      </c>
      <c r="U1269">
        <f t="shared" ca="1" si="441"/>
        <v>0</v>
      </c>
      <c r="Z1269">
        <f t="shared" si="446"/>
        <v>1.08832</v>
      </c>
      <c r="AA1269">
        <f t="shared" si="447"/>
        <v>1.0804400000000001</v>
      </c>
      <c r="AB1269">
        <f t="shared" si="451"/>
        <v>92.258883248730854</v>
      </c>
      <c r="AC1269">
        <f t="shared" si="449"/>
        <v>73.097062338702258</v>
      </c>
      <c r="AE1269">
        <f t="shared" si="443"/>
        <v>1.08832</v>
      </c>
      <c r="AF1269">
        <f t="shared" si="444"/>
        <v>1.08138</v>
      </c>
      <c r="AG1269">
        <f t="shared" si="448"/>
        <v>91.210374639769384</v>
      </c>
      <c r="AH1269">
        <f t="shared" si="442"/>
        <v>79.369741006818657</v>
      </c>
    </row>
    <row r="1270" spans="1:34">
      <c r="A1270" s="1">
        <v>42382.958333333336</v>
      </c>
      <c r="B1270">
        <v>1.0876999999999999</v>
      </c>
      <c r="C1270">
        <v>1.0882099999999999</v>
      </c>
      <c r="D1270">
        <v>1.0869800000000001</v>
      </c>
      <c r="E1270">
        <v>1.08819</v>
      </c>
      <c r="F1270">
        <v>19530</v>
      </c>
      <c r="H1270">
        <f t="shared" si="436"/>
        <v>7.1999999999983189E-4</v>
      </c>
      <c r="I1270">
        <f t="shared" si="432"/>
        <v>73.097062338702258</v>
      </c>
      <c r="J1270">
        <f t="shared" si="445"/>
        <v>79.369741006818657</v>
      </c>
      <c r="K1270">
        <f t="shared" si="433"/>
        <v>0</v>
      </c>
      <c r="L1270">
        <f t="shared" si="434"/>
        <v>0</v>
      </c>
      <c r="M1270">
        <f t="shared" si="435"/>
        <v>0</v>
      </c>
      <c r="N1270">
        <f t="shared" ca="1" si="450"/>
        <v>0</v>
      </c>
      <c r="O1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0">
        <f t="shared" ca="1" si="437"/>
        <v>0.05</v>
      </c>
      <c r="R1270">
        <f t="shared" ca="1" si="438"/>
        <v>0</v>
      </c>
      <c r="S1270">
        <f t="shared" ca="1" si="439"/>
        <v>102.95210000000003</v>
      </c>
      <c r="T1270">
        <f t="shared" ca="1" si="440"/>
        <v>0</v>
      </c>
      <c r="U1270">
        <f t="shared" ca="1" si="441"/>
        <v>0</v>
      </c>
      <c r="Z1270">
        <f t="shared" si="446"/>
        <v>1.08832</v>
      </c>
      <c r="AA1270">
        <f t="shared" si="447"/>
        <v>1.0804400000000001</v>
      </c>
      <c r="AB1270">
        <f t="shared" si="451"/>
        <v>98.350253807107038</v>
      </c>
      <c r="AC1270">
        <f t="shared" si="449"/>
        <v>79.217614147529886</v>
      </c>
      <c r="AE1270">
        <f t="shared" si="443"/>
        <v>1.08832</v>
      </c>
      <c r="AF1270">
        <f t="shared" si="444"/>
        <v>1.0823499999999999</v>
      </c>
      <c r="AG1270">
        <f t="shared" si="448"/>
        <v>97.822445561139645</v>
      </c>
      <c r="AH1270">
        <f t="shared" si="442"/>
        <v>94.516410100454522</v>
      </c>
    </row>
    <row r="1271" spans="1:34">
      <c r="A1271" s="1">
        <v>42383</v>
      </c>
      <c r="B1271">
        <v>1.0881799999999999</v>
      </c>
      <c r="C1271">
        <v>1.0887500000000001</v>
      </c>
      <c r="D1271">
        <v>1.0871599999999999</v>
      </c>
      <c r="E1271">
        <v>1.0874699999999999</v>
      </c>
      <c r="F1271">
        <v>14295</v>
      </c>
      <c r="H1271">
        <f t="shared" si="436"/>
        <v>3.1000000000003247E-4</v>
      </c>
      <c r="I1271">
        <f t="shared" si="432"/>
        <v>79.217614147529886</v>
      </c>
      <c r="J1271">
        <f t="shared" si="445"/>
        <v>94.516410100454522</v>
      </c>
      <c r="K1271">
        <f t="shared" si="433"/>
        <v>-1</v>
      </c>
      <c r="L1271">
        <f t="shared" si="434"/>
        <v>0</v>
      </c>
      <c r="M1271">
        <f t="shared" si="435"/>
        <v>0</v>
      </c>
      <c r="N1271">
        <f t="shared" ca="1" si="450"/>
        <v>0</v>
      </c>
      <c r="O1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1">
        <f t="shared" ca="1" si="437"/>
        <v>0.05</v>
      </c>
      <c r="R1271">
        <f t="shared" ca="1" si="438"/>
        <v>0</v>
      </c>
      <c r="S1271">
        <f t="shared" ca="1" si="439"/>
        <v>102.95210000000003</v>
      </c>
      <c r="T1271">
        <f t="shared" ca="1" si="440"/>
        <v>0</v>
      </c>
      <c r="U1271">
        <f t="shared" ca="1" si="441"/>
        <v>0</v>
      </c>
      <c r="Z1271">
        <f t="shared" si="446"/>
        <v>1.0887500000000001</v>
      </c>
      <c r="AA1271">
        <f t="shared" si="447"/>
        <v>1.0804400000000001</v>
      </c>
      <c r="AB1271">
        <f t="shared" si="451"/>
        <v>84.596871239468555</v>
      </c>
      <c r="AC1271">
        <f t="shared" si="449"/>
        <v>85.683778917293594</v>
      </c>
      <c r="AE1271">
        <f t="shared" si="443"/>
        <v>1.0887500000000001</v>
      </c>
      <c r="AF1271">
        <f t="shared" si="444"/>
        <v>1.0842700000000001</v>
      </c>
      <c r="AG1271">
        <f t="shared" si="448"/>
        <v>71.428571428567892</v>
      </c>
      <c r="AH1271">
        <f t="shared" si="442"/>
        <v>84.625508494853761</v>
      </c>
    </row>
    <row r="1272" spans="1:34">
      <c r="A1272" s="1">
        <v>42383.041666666664</v>
      </c>
      <c r="B1272">
        <v>1.08745</v>
      </c>
      <c r="C1272">
        <v>1.0883</v>
      </c>
      <c r="D1272">
        <v>1.08728</v>
      </c>
      <c r="E1272">
        <v>1.08819</v>
      </c>
      <c r="F1272">
        <v>15021</v>
      </c>
      <c r="H1272">
        <f t="shared" si="436"/>
        <v>1.7000000000000348E-4</v>
      </c>
      <c r="I1272">
        <f t="shared" si="432"/>
        <v>85.683778917293594</v>
      </c>
      <c r="J1272">
        <f t="shared" si="445"/>
        <v>84.625508494853761</v>
      </c>
      <c r="K1272">
        <f t="shared" si="433"/>
        <v>-1</v>
      </c>
      <c r="L1272">
        <f t="shared" si="434"/>
        <v>0</v>
      </c>
      <c r="M1272">
        <f t="shared" si="435"/>
        <v>0</v>
      </c>
      <c r="N1272">
        <f t="shared" ca="1" si="450"/>
        <v>0</v>
      </c>
      <c r="O1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2">
        <f t="shared" ca="1" si="437"/>
        <v>0.05</v>
      </c>
      <c r="R1272">
        <f t="shared" ca="1" si="438"/>
        <v>0</v>
      </c>
      <c r="S1272">
        <f t="shared" ca="1" si="439"/>
        <v>102.95210000000003</v>
      </c>
      <c r="T1272">
        <f t="shared" ca="1" si="440"/>
        <v>0</v>
      </c>
      <c r="U1272">
        <f t="shared" ca="1" si="441"/>
        <v>0</v>
      </c>
      <c r="Z1272">
        <f t="shared" si="446"/>
        <v>1.0887500000000001</v>
      </c>
      <c r="AA1272">
        <f t="shared" si="447"/>
        <v>1.0804400000000001</v>
      </c>
      <c r="AB1272">
        <f t="shared" si="451"/>
        <v>93.261131167266981</v>
      </c>
      <c r="AC1272">
        <f t="shared" si="449"/>
        <v>92.116784865643353</v>
      </c>
      <c r="AE1272">
        <f t="shared" si="443"/>
        <v>1.0887500000000001</v>
      </c>
      <c r="AF1272">
        <f t="shared" si="444"/>
        <v>1.08436</v>
      </c>
      <c r="AG1272">
        <f t="shared" si="448"/>
        <v>87.243735763095643</v>
      </c>
      <c r="AH1272">
        <f t="shared" si="442"/>
        <v>79.336153595831775</v>
      </c>
    </row>
    <row r="1273" spans="1:34">
      <c r="A1273" s="1">
        <v>42383.083333333336</v>
      </c>
      <c r="B1273">
        <v>1.0882000000000001</v>
      </c>
      <c r="C1273">
        <v>1.0888199999999999</v>
      </c>
      <c r="D1273">
        <v>1.0880300000000001</v>
      </c>
      <c r="E1273">
        <v>1.08849</v>
      </c>
      <c r="F1273">
        <v>16367</v>
      </c>
      <c r="H1273">
        <f t="shared" si="436"/>
        <v>1.7000000000000348E-4</v>
      </c>
      <c r="I1273">
        <f t="shared" si="432"/>
        <v>92.116784865643353</v>
      </c>
      <c r="J1273">
        <f t="shared" si="445"/>
        <v>79.336153595831775</v>
      </c>
      <c r="K1273">
        <f t="shared" si="433"/>
        <v>-1</v>
      </c>
      <c r="L1273">
        <f t="shared" si="434"/>
        <v>0</v>
      </c>
      <c r="M1273">
        <f t="shared" si="435"/>
        <v>0</v>
      </c>
      <c r="N1273">
        <f t="shared" ca="1" si="450"/>
        <v>0</v>
      </c>
      <c r="O1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3">
        <f t="shared" ca="1" si="437"/>
        <v>0.05</v>
      </c>
      <c r="R1273">
        <f t="shared" ca="1" si="438"/>
        <v>0</v>
      </c>
      <c r="S1273">
        <f t="shared" ca="1" si="439"/>
        <v>102.95210000000003</v>
      </c>
      <c r="T1273">
        <f t="shared" ca="1" si="440"/>
        <v>0</v>
      </c>
      <c r="U1273">
        <f t="shared" ca="1" si="441"/>
        <v>0</v>
      </c>
      <c r="Z1273">
        <f t="shared" si="446"/>
        <v>1.0888199999999999</v>
      </c>
      <c r="AA1273">
        <f t="shared" si="447"/>
        <v>1.0804400000000001</v>
      </c>
      <c r="AB1273">
        <f t="shared" si="451"/>
        <v>96.062052505967216</v>
      </c>
      <c r="AC1273">
        <f t="shared" si="449"/>
        <v>93.067577179952451</v>
      </c>
      <c r="AE1273">
        <f t="shared" si="443"/>
        <v>1.0888199999999999</v>
      </c>
      <c r="AF1273">
        <f t="shared" si="444"/>
        <v>1.0844</v>
      </c>
      <c r="AG1273">
        <f t="shared" si="448"/>
        <v>92.53393665158481</v>
      </c>
      <c r="AH1273">
        <f t="shared" si="442"/>
        <v>89.888836207340233</v>
      </c>
    </row>
    <row r="1274" spans="1:34">
      <c r="A1274" s="1">
        <v>42383.125</v>
      </c>
      <c r="B1274">
        <v>1.0885100000000001</v>
      </c>
      <c r="C1274">
        <v>1.0893600000000001</v>
      </c>
      <c r="D1274">
        <v>1.08796</v>
      </c>
      <c r="E1274">
        <v>1.0885499999999999</v>
      </c>
      <c r="F1274">
        <v>13930</v>
      </c>
      <c r="H1274">
        <f t="shared" si="436"/>
        <v>5.5000000000005045E-4</v>
      </c>
      <c r="I1274">
        <f t="shared" si="432"/>
        <v>93.067577179952451</v>
      </c>
      <c r="J1274">
        <f t="shared" si="445"/>
        <v>89.888836207340233</v>
      </c>
      <c r="K1274">
        <f t="shared" si="433"/>
        <v>-1</v>
      </c>
      <c r="L1274">
        <f t="shared" si="434"/>
        <v>0</v>
      </c>
      <c r="M1274">
        <f t="shared" si="435"/>
        <v>0</v>
      </c>
      <c r="N1274">
        <f t="shared" ca="1" si="450"/>
        <v>0</v>
      </c>
      <c r="O1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4">
        <f t="shared" ca="1" si="437"/>
        <v>0.05</v>
      </c>
      <c r="R1274">
        <f t="shared" ca="1" si="438"/>
        <v>0</v>
      </c>
      <c r="S1274">
        <f t="shared" ca="1" si="439"/>
        <v>102.95210000000003</v>
      </c>
      <c r="T1274">
        <f t="shared" ca="1" si="440"/>
        <v>0</v>
      </c>
      <c r="U1274">
        <f t="shared" ca="1" si="441"/>
        <v>0</v>
      </c>
      <c r="Z1274">
        <f t="shared" si="446"/>
        <v>1.0893600000000001</v>
      </c>
      <c r="AA1274">
        <f t="shared" si="447"/>
        <v>1.0804400000000001</v>
      </c>
      <c r="AB1274">
        <f t="shared" si="451"/>
        <v>90.919282511208564</v>
      </c>
      <c r="AC1274">
        <f t="shared" si="449"/>
        <v>91.209834355977833</v>
      </c>
      <c r="AE1274">
        <f t="shared" si="443"/>
        <v>1.0893600000000001</v>
      </c>
      <c r="AF1274">
        <f t="shared" si="444"/>
        <v>1.0844</v>
      </c>
      <c r="AG1274">
        <f t="shared" si="448"/>
        <v>83.6693548387059</v>
      </c>
      <c r="AH1274">
        <f t="shared" si="442"/>
        <v>88.101645745145362</v>
      </c>
    </row>
    <row r="1275" spans="1:34">
      <c r="A1275" s="1">
        <v>42383.166666666664</v>
      </c>
      <c r="B1275">
        <v>1.0885499999999999</v>
      </c>
      <c r="C1275">
        <v>1.08951</v>
      </c>
      <c r="D1275">
        <v>1.0880000000000001</v>
      </c>
      <c r="E1275">
        <v>1.0880399999999999</v>
      </c>
      <c r="F1275">
        <v>15482</v>
      </c>
      <c r="H1275">
        <f t="shared" si="436"/>
        <v>3.9999999999817959E-5</v>
      </c>
      <c r="I1275">
        <f t="shared" si="432"/>
        <v>91.209834355977833</v>
      </c>
      <c r="J1275">
        <f t="shared" si="445"/>
        <v>88.101645745145362</v>
      </c>
      <c r="K1275">
        <f t="shared" si="433"/>
        <v>-1</v>
      </c>
      <c r="L1275">
        <f t="shared" si="434"/>
        <v>0</v>
      </c>
      <c r="M1275">
        <f t="shared" si="435"/>
        <v>0</v>
      </c>
      <c r="N1275">
        <f t="shared" ca="1" si="450"/>
        <v>0</v>
      </c>
      <c r="O1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5">
        <f t="shared" ca="1" si="437"/>
        <v>0.05</v>
      </c>
      <c r="R1275">
        <f t="shared" ca="1" si="438"/>
        <v>0</v>
      </c>
      <c r="S1275">
        <f t="shared" ca="1" si="439"/>
        <v>102.95210000000003</v>
      </c>
      <c r="T1275">
        <f t="shared" ca="1" si="440"/>
        <v>0</v>
      </c>
      <c r="U1275">
        <f t="shared" ca="1" si="441"/>
        <v>0</v>
      </c>
      <c r="Z1275">
        <f t="shared" si="446"/>
        <v>1.08951</v>
      </c>
      <c r="AA1275">
        <f t="shared" si="447"/>
        <v>1.0804400000000001</v>
      </c>
      <c r="AB1275">
        <f t="shared" si="451"/>
        <v>83.792723263504996</v>
      </c>
      <c r="AC1275">
        <f t="shared" si="449"/>
        <v>91.00879736198695</v>
      </c>
      <c r="AE1275">
        <f t="shared" si="443"/>
        <v>1.08951</v>
      </c>
      <c r="AF1275">
        <f t="shared" si="444"/>
        <v>1.0849899999999999</v>
      </c>
      <c r="AG1275">
        <f t="shared" si="448"/>
        <v>67.477876106193435</v>
      </c>
      <c r="AH1275">
        <f t="shared" si="442"/>
        <v>75.57361547244966</v>
      </c>
    </row>
    <row r="1276" spans="1:34">
      <c r="A1276" s="1">
        <v>42383.208333333336</v>
      </c>
      <c r="B1276">
        <v>1.0880399999999999</v>
      </c>
      <c r="C1276">
        <v>1.0890599999999999</v>
      </c>
      <c r="D1276">
        <v>1.0880399999999999</v>
      </c>
      <c r="E1276">
        <v>1.0884199999999999</v>
      </c>
      <c r="F1276">
        <v>14433</v>
      </c>
      <c r="H1276">
        <f t="shared" si="436"/>
        <v>0</v>
      </c>
      <c r="I1276">
        <f t="shared" si="432"/>
        <v>91.00879736198695</v>
      </c>
      <c r="J1276">
        <f t="shared" si="445"/>
        <v>75.57361547244966</v>
      </c>
      <c r="K1276">
        <f t="shared" si="433"/>
        <v>-1</v>
      </c>
      <c r="L1276">
        <f t="shared" si="434"/>
        <v>0</v>
      </c>
      <c r="M1276">
        <f t="shared" si="435"/>
        <v>0</v>
      </c>
      <c r="N1276">
        <f t="shared" ca="1" si="450"/>
        <v>0</v>
      </c>
      <c r="O1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6">
        <f t="shared" ca="1" si="437"/>
        <v>0.05</v>
      </c>
      <c r="R1276">
        <f t="shared" ca="1" si="438"/>
        <v>0</v>
      </c>
      <c r="S1276">
        <f t="shared" ca="1" si="439"/>
        <v>102.95210000000003</v>
      </c>
      <c r="T1276">
        <f t="shared" ca="1" si="440"/>
        <v>0</v>
      </c>
      <c r="U1276">
        <f t="shared" ca="1" si="441"/>
        <v>0</v>
      </c>
      <c r="Z1276">
        <f t="shared" si="446"/>
        <v>1.08951</v>
      </c>
      <c r="AA1276">
        <f t="shared" si="447"/>
        <v>1.0804400000000001</v>
      </c>
      <c r="AB1276">
        <f t="shared" si="451"/>
        <v>87.982359426680858</v>
      </c>
      <c r="AC1276">
        <f t="shared" si="449"/>
        <v>89.689104426840402</v>
      </c>
      <c r="AE1276">
        <f t="shared" si="443"/>
        <v>1.08951</v>
      </c>
      <c r="AF1276">
        <f t="shared" si="444"/>
        <v>1.0869800000000001</v>
      </c>
      <c r="AG1276">
        <f t="shared" si="448"/>
        <v>56.916996047428093</v>
      </c>
      <c r="AH1276">
        <f t="shared" si="442"/>
        <v>62.19743607681076</v>
      </c>
    </row>
    <row r="1277" spans="1:34">
      <c r="A1277" s="1">
        <v>42383.25</v>
      </c>
      <c r="B1277">
        <v>1.0884400000000001</v>
      </c>
      <c r="C1277">
        <v>1.0885499999999999</v>
      </c>
      <c r="D1277">
        <v>1.0874999999999999</v>
      </c>
      <c r="E1277">
        <v>1.08836</v>
      </c>
      <c r="F1277">
        <v>13834</v>
      </c>
      <c r="H1277">
        <f t="shared" si="436"/>
        <v>8.6000000000008292E-4</v>
      </c>
      <c r="I1277">
        <f t="shared" si="432"/>
        <v>89.689104426840402</v>
      </c>
      <c r="J1277">
        <f t="shared" si="445"/>
        <v>62.19743607681076</v>
      </c>
      <c r="K1277">
        <f t="shared" si="433"/>
        <v>-1</v>
      </c>
      <c r="L1277">
        <f t="shared" si="434"/>
        <v>0</v>
      </c>
      <c r="M1277">
        <f t="shared" si="435"/>
        <v>0</v>
      </c>
      <c r="N1277">
        <f t="shared" ca="1" si="450"/>
        <v>0</v>
      </c>
      <c r="O1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7">
        <f t="shared" ca="1" si="437"/>
        <v>0.05</v>
      </c>
      <c r="R1277">
        <f t="shared" ca="1" si="438"/>
        <v>0</v>
      </c>
      <c r="S1277">
        <f t="shared" ca="1" si="439"/>
        <v>102.95210000000003</v>
      </c>
      <c r="T1277">
        <f t="shared" ca="1" si="440"/>
        <v>0</v>
      </c>
      <c r="U1277">
        <f t="shared" ca="1" si="441"/>
        <v>0</v>
      </c>
      <c r="Z1277">
        <f t="shared" si="446"/>
        <v>1.08951</v>
      </c>
      <c r="AA1277">
        <f t="shared" si="447"/>
        <v>1.0804400000000001</v>
      </c>
      <c r="AB1277">
        <f t="shared" si="451"/>
        <v>87.320837927232688</v>
      </c>
      <c r="AC1277">
        <f t="shared" si="449"/>
        <v>87.503800782156773</v>
      </c>
      <c r="AE1277">
        <f t="shared" si="443"/>
        <v>1.08951</v>
      </c>
      <c r="AF1277">
        <f t="shared" si="444"/>
        <v>1.0871599999999999</v>
      </c>
      <c r="AG1277">
        <f t="shared" si="448"/>
        <v>51.063829787236259</v>
      </c>
      <c r="AH1277">
        <f t="shared" si="442"/>
        <v>53.990412917332179</v>
      </c>
    </row>
    <row r="1278" spans="1:34">
      <c r="A1278" s="1">
        <v>42383.291666666664</v>
      </c>
      <c r="B1278">
        <v>1.0883499999999999</v>
      </c>
      <c r="C1278">
        <v>1.0896600000000001</v>
      </c>
      <c r="D1278">
        <v>1.0881700000000001</v>
      </c>
      <c r="E1278">
        <v>1.08911</v>
      </c>
      <c r="F1278">
        <v>14036</v>
      </c>
      <c r="H1278">
        <f t="shared" si="436"/>
        <v>1.7999999999984695E-4</v>
      </c>
      <c r="I1278">
        <f t="shared" si="432"/>
        <v>87.503800782156773</v>
      </c>
      <c r="J1278">
        <f t="shared" si="445"/>
        <v>53.990412917332179</v>
      </c>
      <c r="K1278">
        <f t="shared" si="433"/>
        <v>-1</v>
      </c>
      <c r="L1278">
        <f t="shared" si="434"/>
        <v>-1</v>
      </c>
      <c r="M1278">
        <f t="shared" si="435"/>
        <v>-1</v>
      </c>
      <c r="N1278">
        <f t="shared" ca="1" si="450"/>
        <v>0</v>
      </c>
      <c r="O1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8">
        <f t="shared" ca="1" si="437"/>
        <v>0.05</v>
      </c>
      <c r="R1278">
        <f t="shared" ca="1" si="438"/>
        <v>0</v>
      </c>
      <c r="S1278">
        <f t="shared" ca="1" si="439"/>
        <v>102.95210000000003</v>
      </c>
      <c r="T1278">
        <f t="shared" ca="1" si="440"/>
        <v>0</v>
      </c>
      <c r="U1278">
        <f t="shared" ca="1" si="441"/>
        <v>0</v>
      </c>
      <c r="Z1278">
        <f t="shared" si="446"/>
        <v>1.0896600000000001</v>
      </c>
      <c r="AA1278">
        <f t="shared" si="447"/>
        <v>1.0804400000000001</v>
      </c>
      <c r="AB1278">
        <f t="shared" si="451"/>
        <v>94.034707158350869</v>
      </c>
      <c r="AC1278">
        <f t="shared" si="449"/>
        <v>88.282656943942357</v>
      </c>
      <c r="AE1278">
        <f t="shared" si="443"/>
        <v>1.0896600000000001</v>
      </c>
      <c r="AF1278">
        <f t="shared" si="444"/>
        <v>1.08728</v>
      </c>
      <c r="AG1278">
        <f t="shared" si="448"/>
        <v>76.890756302519364</v>
      </c>
      <c r="AH1278">
        <f t="shared" si="442"/>
        <v>63.977293044877811</v>
      </c>
    </row>
    <row r="1279" spans="1:34">
      <c r="A1279" s="1">
        <v>42383.333333333336</v>
      </c>
      <c r="B1279">
        <v>1.08911</v>
      </c>
      <c r="C1279">
        <v>1.08931</v>
      </c>
      <c r="D1279">
        <v>1.0875600000000001</v>
      </c>
      <c r="E1279">
        <v>1.0878399999999999</v>
      </c>
      <c r="F1279">
        <v>14772</v>
      </c>
      <c r="H1279">
        <f t="shared" si="436"/>
        <v>2.7999999999983594E-4</v>
      </c>
      <c r="I1279">
        <f t="shared" si="432"/>
        <v>88.282656943942357</v>
      </c>
      <c r="J1279">
        <f t="shared" si="445"/>
        <v>63.977293044877811</v>
      </c>
      <c r="K1279">
        <f t="shared" si="433"/>
        <v>-1</v>
      </c>
      <c r="L1279">
        <f t="shared" si="434"/>
        <v>0</v>
      </c>
      <c r="M1279">
        <f t="shared" si="435"/>
        <v>0</v>
      </c>
      <c r="N1279">
        <f t="shared" ca="1" si="450"/>
        <v>0</v>
      </c>
      <c r="O1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9">
        <f t="shared" ca="1" si="437"/>
        <v>0.05</v>
      </c>
      <c r="R1279">
        <f t="shared" ca="1" si="438"/>
        <v>0</v>
      </c>
      <c r="S1279">
        <f t="shared" ca="1" si="439"/>
        <v>102.95210000000003</v>
      </c>
      <c r="T1279">
        <f t="shared" ca="1" si="440"/>
        <v>0</v>
      </c>
      <c r="U1279">
        <f t="shared" ca="1" si="441"/>
        <v>0</v>
      </c>
      <c r="Z1279">
        <f t="shared" si="446"/>
        <v>1.0896600000000001</v>
      </c>
      <c r="AA1279">
        <f t="shared" si="447"/>
        <v>1.0804400000000001</v>
      </c>
      <c r="AB1279">
        <f t="shared" si="451"/>
        <v>80.260303687633908</v>
      </c>
      <c r="AC1279">
        <f t="shared" si="449"/>
        <v>87.399552049974588</v>
      </c>
      <c r="AE1279">
        <f t="shared" si="443"/>
        <v>1.0896600000000001</v>
      </c>
      <c r="AF1279">
        <f t="shared" si="444"/>
        <v>1.0874999999999999</v>
      </c>
      <c r="AG1279">
        <f t="shared" si="448"/>
        <v>15.740740740739884</v>
      </c>
      <c r="AH1279">
        <f t="shared" si="442"/>
        <v>46.315748521629622</v>
      </c>
    </row>
    <row r="1280" spans="1:34">
      <c r="A1280" s="1">
        <v>42383.375</v>
      </c>
      <c r="B1280">
        <v>1.08782</v>
      </c>
      <c r="C1280">
        <v>1.08802</v>
      </c>
      <c r="D1280">
        <v>1.0866100000000001</v>
      </c>
      <c r="E1280">
        <v>1.0867100000000001</v>
      </c>
      <c r="F1280">
        <v>16957</v>
      </c>
      <c r="H1280">
        <f t="shared" si="436"/>
        <v>9.9999999999988987E-5</v>
      </c>
      <c r="I1280">
        <f t="shared" si="432"/>
        <v>87.399552049974588</v>
      </c>
      <c r="J1280">
        <f t="shared" si="445"/>
        <v>46.315748521629622</v>
      </c>
      <c r="K1280">
        <f t="shared" si="433"/>
        <v>-1</v>
      </c>
      <c r="L1280">
        <f t="shared" si="434"/>
        <v>-1</v>
      </c>
      <c r="M1280">
        <f t="shared" si="435"/>
        <v>-1</v>
      </c>
      <c r="N1280">
        <f t="shared" ca="1" si="450"/>
        <v>0</v>
      </c>
      <c r="O1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0">
        <f t="shared" ca="1" si="437"/>
        <v>0.05</v>
      </c>
      <c r="R1280">
        <f t="shared" ca="1" si="438"/>
        <v>0</v>
      </c>
      <c r="S1280">
        <f t="shared" ca="1" si="439"/>
        <v>102.95210000000003</v>
      </c>
      <c r="T1280">
        <f t="shared" ca="1" si="440"/>
        <v>0</v>
      </c>
      <c r="U1280">
        <f t="shared" ca="1" si="441"/>
        <v>0</v>
      </c>
      <c r="Z1280">
        <f t="shared" si="446"/>
        <v>1.0896600000000001</v>
      </c>
      <c r="AA1280">
        <f t="shared" si="447"/>
        <v>1.0804400000000001</v>
      </c>
      <c r="AB1280">
        <f t="shared" si="451"/>
        <v>68.004338394793862</v>
      </c>
      <c r="AC1280">
        <f t="shared" si="449"/>
        <v>82.405046792002835</v>
      </c>
      <c r="AE1280">
        <f t="shared" si="443"/>
        <v>1.0896600000000001</v>
      </c>
      <c r="AF1280">
        <f t="shared" si="444"/>
        <v>1.0866100000000001</v>
      </c>
      <c r="AG1280">
        <f t="shared" si="448"/>
        <v>3.2786885245898061</v>
      </c>
      <c r="AH1280">
        <f t="shared" si="442"/>
        <v>9.5097146326648456</v>
      </c>
    </row>
    <row r="1281" spans="1:34">
      <c r="A1281" s="1">
        <v>42383.416666666664</v>
      </c>
      <c r="B1281">
        <v>1.0866899999999999</v>
      </c>
      <c r="C1281">
        <v>1.0871599999999999</v>
      </c>
      <c r="D1281">
        <v>1.0853600000000001</v>
      </c>
      <c r="E1281">
        <v>1.0859099999999999</v>
      </c>
      <c r="F1281">
        <v>19037</v>
      </c>
      <c r="H1281">
        <f t="shared" si="436"/>
        <v>5.499999999998284E-4</v>
      </c>
      <c r="I1281">
        <f t="shared" si="432"/>
        <v>82.405046792002835</v>
      </c>
      <c r="J1281">
        <f t="shared" si="445"/>
        <v>9.5097146326648456</v>
      </c>
      <c r="K1281">
        <f t="shared" si="433"/>
        <v>-1</v>
      </c>
      <c r="L1281">
        <f t="shared" si="434"/>
        <v>-1</v>
      </c>
      <c r="M1281">
        <f t="shared" si="435"/>
        <v>-1</v>
      </c>
      <c r="N1281">
        <f t="shared" ca="1" si="450"/>
        <v>0</v>
      </c>
      <c r="O1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1">
        <f t="shared" ca="1" si="437"/>
        <v>0.05</v>
      </c>
      <c r="R1281">
        <f t="shared" ca="1" si="438"/>
        <v>0</v>
      </c>
      <c r="S1281">
        <f t="shared" ca="1" si="439"/>
        <v>102.95210000000003</v>
      </c>
      <c r="T1281">
        <f t="shared" ca="1" si="440"/>
        <v>0</v>
      </c>
      <c r="U1281">
        <f t="shared" ca="1" si="441"/>
        <v>0</v>
      </c>
      <c r="Z1281">
        <f t="shared" si="446"/>
        <v>1.0896600000000001</v>
      </c>
      <c r="AA1281">
        <f t="shared" si="447"/>
        <v>1.0804400000000001</v>
      </c>
      <c r="AB1281">
        <f t="shared" si="451"/>
        <v>59.327548806939909</v>
      </c>
      <c r="AC1281">
        <f t="shared" si="449"/>
        <v>75.406724511929639</v>
      </c>
      <c r="AE1281">
        <f t="shared" si="443"/>
        <v>1.0896600000000001</v>
      </c>
      <c r="AF1281">
        <f t="shared" si="444"/>
        <v>1.0853600000000001</v>
      </c>
      <c r="AG1281">
        <f t="shared" si="448"/>
        <v>12.790697674414703</v>
      </c>
      <c r="AH1281">
        <f t="shared" si="442"/>
        <v>8.0346930995022543</v>
      </c>
    </row>
    <row r="1282" spans="1:34">
      <c r="A1282" s="1">
        <v>42383.458333333336</v>
      </c>
      <c r="B1282">
        <v>1.0859000000000001</v>
      </c>
      <c r="C1282">
        <v>1.09179</v>
      </c>
      <c r="D1282">
        <v>1.0855900000000001</v>
      </c>
      <c r="E1282">
        <v>1.09127</v>
      </c>
      <c r="F1282">
        <v>23159</v>
      </c>
      <c r="H1282">
        <f t="shared" si="436"/>
        <v>3.1000000000003247E-4</v>
      </c>
      <c r="I1282">
        <f t="shared" ref="I1282:I1345" si="452">AC1281</f>
        <v>75.406724511929639</v>
      </c>
      <c r="J1282">
        <f t="shared" si="445"/>
        <v>8.0346930995022543</v>
      </c>
      <c r="K1282">
        <f t="shared" ref="K1282:K1345" si="453">IF(AND($I1282&gt;$Y$4,$I1281&gt;$Y$4),-1,IF(AND($I1282&lt;$Y$5,$I1281&lt;$Y$5),1,0))</f>
        <v>-1</v>
      </c>
      <c r="L1282">
        <f t="shared" si="434"/>
        <v>-1</v>
      </c>
      <c r="M1282">
        <f t="shared" si="435"/>
        <v>-1</v>
      </c>
      <c r="N1282">
        <f t="shared" ca="1" si="450"/>
        <v>0</v>
      </c>
      <c r="O1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2">
        <f t="shared" ca="1" si="437"/>
        <v>0.05</v>
      </c>
      <c r="R1282">
        <f t="shared" ca="1" si="438"/>
        <v>0</v>
      </c>
      <c r="S1282">
        <f t="shared" ca="1" si="439"/>
        <v>102.95210000000003</v>
      </c>
      <c r="T1282">
        <f t="shared" ca="1" si="440"/>
        <v>0</v>
      </c>
      <c r="U1282">
        <f t="shared" ca="1" si="441"/>
        <v>0</v>
      </c>
      <c r="Z1282">
        <f t="shared" si="446"/>
        <v>1.09179</v>
      </c>
      <c r="AA1282">
        <f t="shared" si="447"/>
        <v>1.0804400000000001</v>
      </c>
      <c r="AB1282">
        <f t="shared" si="451"/>
        <v>95.418502202642486</v>
      </c>
      <c r="AC1282">
        <f t="shared" si="449"/>
        <v>75.752673273002543</v>
      </c>
      <c r="AE1282">
        <f t="shared" si="443"/>
        <v>1.09179</v>
      </c>
      <c r="AF1282">
        <f t="shared" si="444"/>
        <v>1.0853600000000001</v>
      </c>
      <c r="AG1282">
        <f t="shared" si="448"/>
        <v>91.912908242611493</v>
      </c>
      <c r="AH1282">
        <f t="shared" si="442"/>
        <v>52.351802958513098</v>
      </c>
    </row>
    <row r="1283" spans="1:34">
      <c r="A1283" s="1">
        <v>42383.5</v>
      </c>
      <c r="B1283">
        <v>1.0912900000000001</v>
      </c>
      <c r="C1283">
        <v>1.0936300000000001</v>
      </c>
      <c r="D1283">
        <v>1.0897600000000001</v>
      </c>
      <c r="E1283">
        <v>1.09015</v>
      </c>
      <c r="F1283">
        <v>24467</v>
      </c>
      <c r="H1283">
        <f t="shared" si="436"/>
        <v>3.8999999999989043E-4</v>
      </c>
      <c r="I1283">
        <f t="shared" si="452"/>
        <v>75.752673273002543</v>
      </c>
      <c r="J1283">
        <f t="shared" si="445"/>
        <v>52.351802958513098</v>
      </c>
      <c r="K1283">
        <f t="shared" si="453"/>
        <v>-1</v>
      </c>
      <c r="L1283">
        <f t="shared" ref="L1283:L1346" si="454">IF(AND($I1283-$J1283&gt;$Y$6),-1,IF(AND($I1283-$J1283&lt;-$Y$5),1,0))</f>
        <v>0</v>
      </c>
      <c r="M1283">
        <f t="shared" ref="M1283:M1346" si="455">IF(AND(K1283=1,L1283=1),1,IF(AND(K1283=-1,L1283=-1),-1,0))</f>
        <v>0</v>
      </c>
      <c r="N1283">
        <f t="shared" ca="1" si="450"/>
        <v>0</v>
      </c>
      <c r="O1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3">
        <f t="shared" ca="1" si="437"/>
        <v>0.05</v>
      </c>
      <c r="R1283">
        <f t="shared" ca="1" si="438"/>
        <v>0</v>
      </c>
      <c r="S1283">
        <f t="shared" ca="1" si="439"/>
        <v>102.95210000000003</v>
      </c>
      <c r="T1283">
        <f t="shared" ca="1" si="440"/>
        <v>0</v>
      </c>
      <c r="U1283">
        <f t="shared" ca="1" si="441"/>
        <v>0</v>
      </c>
      <c r="Z1283">
        <f t="shared" si="446"/>
        <v>1.0936300000000001</v>
      </c>
      <c r="AA1283">
        <f t="shared" si="447"/>
        <v>1.0804400000000001</v>
      </c>
      <c r="AB1283">
        <f t="shared" si="451"/>
        <v>73.616376042455343</v>
      </c>
      <c r="AC1283">
        <f t="shared" si="449"/>
        <v>74.091691361707902</v>
      </c>
      <c r="AE1283">
        <f t="shared" si="443"/>
        <v>1.0936300000000001</v>
      </c>
      <c r="AF1283">
        <f t="shared" si="444"/>
        <v>1.0853600000000001</v>
      </c>
      <c r="AG1283">
        <f t="shared" si="448"/>
        <v>57.920193470373036</v>
      </c>
      <c r="AH1283">
        <f t="shared" si="442"/>
        <v>74.916550856492265</v>
      </c>
    </row>
    <row r="1284" spans="1:34">
      <c r="A1284" s="1">
        <v>42383.541666666664</v>
      </c>
      <c r="B1284">
        <v>1.0901400000000001</v>
      </c>
      <c r="C1284">
        <v>1.0928500000000001</v>
      </c>
      <c r="D1284">
        <v>1.08988</v>
      </c>
      <c r="E1284">
        <v>1.0922000000000001</v>
      </c>
      <c r="F1284">
        <v>21149</v>
      </c>
      <c r="H1284">
        <f t="shared" ref="H1284:H1347" si="456">MIN(E1284,B1284) - D1284</f>
        <v>2.60000000000149E-4</v>
      </c>
      <c r="I1284">
        <f t="shared" si="452"/>
        <v>74.091691361707902</v>
      </c>
      <c r="J1284">
        <f t="shared" si="445"/>
        <v>74.916550856492265</v>
      </c>
      <c r="K1284">
        <f t="shared" si="453"/>
        <v>-1</v>
      </c>
      <c r="L1284">
        <f t="shared" si="454"/>
        <v>0</v>
      </c>
      <c r="M1284">
        <f t="shared" si="455"/>
        <v>0</v>
      </c>
      <c r="N1284">
        <f t="shared" ca="1" si="450"/>
        <v>0</v>
      </c>
      <c r="O1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4">
        <f t="shared" ref="P1284:P1347" ca="1" si="457">ROUNDDOWN(S1283/2000,2)</f>
        <v>0.05</v>
      </c>
      <c r="R1284">
        <f t="shared" ref="R1284:R1347" ca="1" si="458">O1284</f>
        <v>0</v>
      </c>
      <c r="S1284">
        <f t="shared" ref="S1284:S1347" ca="1" si="459">S1283+U1284</f>
        <v>102.95210000000003</v>
      </c>
      <c r="T1284">
        <f t="shared" ref="T1284:T1347" ca="1" si="460">SIGN(R1284)</f>
        <v>0</v>
      </c>
      <c r="U1284">
        <f t="shared" ref="U1284:U1347" ca="1" si="461">R1284*$V$4*P1284+IF(O1284=0,0,$V$3)</f>
        <v>0</v>
      </c>
      <c r="Z1284">
        <f t="shared" si="446"/>
        <v>1.0936300000000001</v>
      </c>
      <c r="AA1284">
        <f t="shared" si="447"/>
        <v>1.08138</v>
      </c>
      <c r="AB1284">
        <f t="shared" si="451"/>
        <v>88.326530612244653</v>
      </c>
      <c r="AC1284">
        <f t="shared" si="449"/>
        <v>79.172239416070596</v>
      </c>
      <c r="AE1284">
        <f t="shared" si="443"/>
        <v>1.0936300000000001</v>
      </c>
      <c r="AF1284">
        <f t="shared" si="444"/>
        <v>1.0853600000000001</v>
      </c>
      <c r="AG1284">
        <f t="shared" si="448"/>
        <v>82.708585247883406</v>
      </c>
      <c r="AH1284">
        <f t="shared" si="442"/>
        <v>70.314389359128228</v>
      </c>
    </row>
    <row r="1285" spans="1:34">
      <c r="A1285" s="1">
        <v>42383.583333333336</v>
      </c>
      <c r="B1285">
        <v>1.09219</v>
      </c>
      <c r="C1285">
        <v>1.09426</v>
      </c>
      <c r="D1285">
        <v>1.09195</v>
      </c>
      <c r="E1285">
        <v>1.0931200000000001</v>
      </c>
      <c r="F1285">
        <v>21261</v>
      </c>
      <c r="H1285">
        <f t="shared" si="456"/>
        <v>2.4000000000001798E-4</v>
      </c>
      <c r="I1285">
        <f t="shared" si="452"/>
        <v>79.172239416070596</v>
      </c>
      <c r="J1285">
        <f t="shared" si="445"/>
        <v>70.314389359128228</v>
      </c>
      <c r="K1285">
        <f t="shared" si="453"/>
        <v>-1</v>
      </c>
      <c r="L1285">
        <f t="shared" si="454"/>
        <v>0</v>
      </c>
      <c r="M1285">
        <f t="shared" si="455"/>
        <v>0</v>
      </c>
      <c r="N1285">
        <f t="shared" ca="1" si="450"/>
        <v>0</v>
      </c>
      <c r="O1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5">
        <f t="shared" ca="1" si="457"/>
        <v>0.05</v>
      </c>
      <c r="R1285">
        <f t="shared" ca="1" si="458"/>
        <v>0</v>
      </c>
      <c r="S1285">
        <f t="shared" ca="1" si="459"/>
        <v>102.95210000000003</v>
      </c>
      <c r="T1285">
        <f t="shared" ca="1" si="460"/>
        <v>0</v>
      </c>
      <c r="U1285">
        <f t="shared" ca="1" si="461"/>
        <v>0</v>
      </c>
      <c r="Z1285">
        <f t="shared" si="446"/>
        <v>1.09426</v>
      </c>
      <c r="AA1285">
        <f t="shared" si="447"/>
        <v>1.0823499999999999</v>
      </c>
      <c r="AB1285">
        <f t="shared" si="451"/>
        <v>90.42821158690252</v>
      </c>
      <c r="AC1285">
        <f t="shared" si="449"/>
        <v>86.947405111061258</v>
      </c>
      <c r="AE1285">
        <f t="shared" si="443"/>
        <v>1.09426</v>
      </c>
      <c r="AF1285">
        <f t="shared" si="444"/>
        <v>1.0853600000000001</v>
      </c>
      <c r="AG1285">
        <f t="shared" si="448"/>
        <v>87.191011235955841</v>
      </c>
      <c r="AH1285">
        <f t="shared" si="442"/>
        <v>84.949798241919623</v>
      </c>
    </row>
    <row r="1286" spans="1:34">
      <c r="A1286" s="1">
        <v>42383.625</v>
      </c>
      <c r="B1286">
        <v>1.0931299999999999</v>
      </c>
      <c r="C1286">
        <v>1.09351</v>
      </c>
      <c r="D1286">
        <v>1.08822</v>
      </c>
      <c r="E1286">
        <v>1.08856</v>
      </c>
      <c r="F1286">
        <v>22160</v>
      </c>
      <c r="H1286">
        <f t="shared" si="456"/>
        <v>3.4000000000000696E-4</v>
      </c>
      <c r="I1286">
        <f t="shared" si="452"/>
        <v>86.947405111061258</v>
      </c>
      <c r="J1286">
        <f t="shared" si="445"/>
        <v>84.949798241919623</v>
      </c>
      <c r="K1286">
        <f t="shared" si="453"/>
        <v>-1</v>
      </c>
      <c r="L1286">
        <f t="shared" si="454"/>
        <v>0</v>
      </c>
      <c r="M1286">
        <f t="shared" si="455"/>
        <v>0</v>
      </c>
      <c r="N1286">
        <f t="shared" ca="1" si="450"/>
        <v>0</v>
      </c>
      <c r="O1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6">
        <f t="shared" ca="1" si="457"/>
        <v>0.05</v>
      </c>
      <c r="R1286">
        <f t="shared" ca="1" si="458"/>
        <v>0</v>
      </c>
      <c r="S1286">
        <f t="shared" ca="1" si="459"/>
        <v>102.95210000000003</v>
      </c>
      <c r="T1286">
        <f t="shared" ca="1" si="460"/>
        <v>0</v>
      </c>
      <c r="U1286">
        <f t="shared" ca="1" si="461"/>
        <v>0</v>
      </c>
      <c r="Z1286">
        <f t="shared" si="446"/>
        <v>1.09426</v>
      </c>
      <c r="AA1286">
        <f t="shared" si="447"/>
        <v>1.0842700000000001</v>
      </c>
      <c r="AB1286">
        <f t="shared" si="451"/>
        <v>42.942942942942238</v>
      </c>
      <c r="AC1286">
        <f t="shared" si="449"/>
        <v>73.828515296136189</v>
      </c>
      <c r="AE1286">
        <f t="shared" si="443"/>
        <v>1.09426</v>
      </c>
      <c r="AF1286">
        <f t="shared" si="444"/>
        <v>1.0853600000000001</v>
      </c>
      <c r="AG1286">
        <f t="shared" si="448"/>
        <v>35.955056179774189</v>
      </c>
      <c r="AH1286">
        <f t="shared" si="442"/>
        <v>61.573033707865015</v>
      </c>
    </row>
    <row r="1287" spans="1:34">
      <c r="A1287" s="1">
        <v>42383.666666666664</v>
      </c>
      <c r="B1287">
        <v>1.08856</v>
      </c>
      <c r="C1287">
        <v>1.09012</v>
      </c>
      <c r="D1287">
        <v>1.0881799999999999</v>
      </c>
      <c r="E1287">
        <v>1.0894600000000001</v>
      </c>
      <c r="F1287">
        <v>21348</v>
      </c>
      <c r="H1287">
        <f t="shared" si="456"/>
        <v>3.8000000000004697E-4</v>
      </c>
      <c r="I1287">
        <f t="shared" si="452"/>
        <v>73.828515296136189</v>
      </c>
      <c r="J1287">
        <f t="shared" si="445"/>
        <v>61.573033707865015</v>
      </c>
      <c r="K1287">
        <f t="shared" si="453"/>
        <v>-1</v>
      </c>
      <c r="L1287">
        <f t="shared" si="454"/>
        <v>0</v>
      </c>
      <c r="M1287">
        <f t="shared" si="455"/>
        <v>0</v>
      </c>
      <c r="N1287">
        <f t="shared" ca="1" si="450"/>
        <v>0</v>
      </c>
      <c r="O1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7">
        <f t="shared" ca="1" si="457"/>
        <v>0.05</v>
      </c>
      <c r="R1287">
        <f t="shared" ca="1" si="458"/>
        <v>0</v>
      </c>
      <c r="S1287">
        <f t="shared" ca="1" si="459"/>
        <v>102.95210000000003</v>
      </c>
      <c r="T1287">
        <f t="shared" ca="1" si="460"/>
        <v>0</v>
      </c>
      <c r="U1287">
        <f t="shared" ca="1" si="461"/>
        <v>0</v>
      </c>
      <c r="Z1287">
        <f t="shared" si="446"/>
        <v>1.09426</v>
      </c>
      <c r="AA1287">
        <f t="shared" si="447"/>
        <v>1.08436</v>
      </c>
      <c r="AB1287">
        <f t="shared" si="451"/>
        <v>51.515151515152468</v>
      </c>
      <c r="AC1287">
        <f t="shared" si="449"/>
        <v>68.303209164310474</v>
      </c>
      <c r="AE1287">
        <f t="shared" si="443"/>
        <v>1.09426</v>
      </c>
      <c r="AF1287">
        <f t="shared" si="444"/>
        <v>1.0853600000000001</v>
      </c>
      <c r="AG1287">
        <f t="shared" si="448"/>
        <v>46.067415730337466</v>
      </c>
      <c r="AH1287">
        <f t="shared" si="442"/>
        <v>41.011235955055824</v>
      </c>
    </row>
    <row r="1288" spans="1:34">
      <c r="A1288" s="1">
        <v>42383.708333333336</v>
      </c>
      <c r="B1288">
        <v>1.0894600000000001</v>
      </c>
      <c r="C1288">
        <v>1.0917300000000001</v>
      </c>
      <c r="D1288">
        <v>1.0879399999999999</v>
      </c>
      <c r="E1288">
        <v>1.0911900000000001</v>
      </c>
      <c r="F1288">
        <v>24746</v>
      </c>
      <c r="H1288">
        <f t="shared" si="456"/>
        <v>1.5200000000001879E-3</v>
      </c>
      <c r="I1288">
        <f t="shared" si="452"/>
        <v>68.303209164310474</v>
      </c>
      <c r="J1288">
        <f t="shared" si="445"/>
        <v>41.011235955055824</v>
      </c>
      <c r="K1288">
        <f t="shared" si="453"/>
        <v>0</v>
      </c>
      <c r="L1288">
        <f t="shared" si="454"/>
        <v>0</v>
      </c>
      <c r="M1288">
        <f t="shared" si="455"/>
        <v>0</v>
      </c>
      <c r="N1288">
        <f t="shared" ca="1" si="450"/>
        <v>0</v>
      </c>
      <c r="O1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8">
        <f t="shared" ca="1" si="457"/>
        <v>0.05</v>
      </c>
      <c r="R1288">
        <f t="shared" ca="1" si="458"/>
        <v>0</v>
      </c>
      <c r="S1288">
        <f t="shared" ca="1" si="459"/>
        <v>102.95210000000003</v>
      </c>
      <c r="T1288">
        <f t="shared" ca="1" si="460"/>
        <v>0</v>
      </c>
      <c r="U1288">
        <f t="shared" ca="1" si="461"/>
        <v>0</v>
      </c>
      <c r="Z1288">
        <f t="shared" si="446"/>
        <v>1.09426</v>
      </c>
      <c r="AA1288">
        <f t="shared" si="447"/>
        <v>1.0844</v>
      </c>
      <c r="AB1288">
        <f t="shared" si="451"/>
        <v>68.864097363084056</v>
      </c>
      <c r="AC1288">
        <f t="shared" si="449"/>
        <v>63.437600852020324</v>
      </c>
      <c r="AE1288">
        <f t="shared" si="443"/>
        <v>1.09426</v>
      </c>
      <c r="AF1288">
        <f t="shared" si="444"/>
        <v>1.0855900000000001</v>
      </c>
      <c r="AG1288">
        <f t="shared" si="448"/>
        <v>64.590542099193513</v>
      </c>
      <c r="AH1288">
        <f t="shared" si="442"/>
        <v>55.328978914765486</v>
      </c>
    </row>
    <row r="1289" spans="1:34">
      <c r="A1289" s="1">
        <v>42383.75</v>
      </c>
      <c r="B1289">
        <v>1.09118</v>
      </c>
      <c r="C1289">
        <v>1.09158</v>
      </c>
      <c r="D1289">
        <v>1.0835699999999999</v>
      </c>
      <c r="E1289">
        <v>1.0839300000000001</v>
      </c>
      <c r="F1289">
        <v>27167</v>
      </c>
      <c r="H1289">
        <f t="shared" si="456"/>
        <v>3.6000000000013799E-4</v>
      </c>
      <c r="I1289">
        <f t="shared" si="452"/>
        <v>63.437600852020324</v>
      </c>
      <c r="J1289">
        <f t="shared" si="445"/>
        <v>55.328978914765486</v>
      </c>
      <c r="K1289">
        <f t="shared" si="453"/>
        <v>0</v>
      </c>
      <c r="L1289">
        <f t="shared" si="454"/>
        <v>0</v>
      </c>
      <c r="M1289">
        <f t="shared" si="455"/>
        <v>0</v>
      </c>
      <c r="N1289">
        <f t="shared" ca="1" si="450"/>
        <v>0</v>
      </c>
      <c r="O1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9">
        <f t="shared" ca="1" si="457"/>
        <v>0.05</v>
      </c>
      <c r="R1289">
        <f t="shared" ca="1" si="458"/>
        <v>0</v>
      </c>
      <c r="S1289">
        <f t="shared" ca="1" si="459"/>
        <v>102.95210000000003</v>
      </c>
      <c r="T1289">
        <f t="shared" ca="1" si="460"/>
        <v>0</v>
      </c>
      <c r="U1289">
        <f t="shared" ca="1" si="461"/>
        <v>0</v>
      </c>
      <c r="Z1289">
        <f t="shared" si="446"/>
        <v>1.09426</v>
      </c>
      <c r="AA1289">
        <f t="shared" si="447"/>
        <v>1.0835699999999999</v>
      </c>
      <c r="AB1289">
        <f t="shared" si="451"/>
        <v>3.3676333021528069</v>
      </c>
      <c r="AC1289">
        <f t="shared" si="449"/>
        <v>41.67245628083289</v>
      </c>
      <c r="AE1289">
        <f t="shared" si="443"/>
        <v>1.09426</v>
      </c>
      <c r="AF1289">
        <f t="shared" si="444"/>
        <v>1.0835699999999999</v>
      </c>
      <c r="AG1289">
        <f t="shared" si="448"/>
        <v>3.3676333021528069</v>
      </c>
      <c r="AH1289">
        <f t="shared" si="442"/>
        <v>33.979087700673162</v>
      </c>
    </row>
    <row r="1290" spans="1:34">
      <c r="A1290" s="1">
        <v>42383.791666666664</v>
      </c>
      <c r="B1290">
        <v>1.08392</v>
      </c>
      <c r="C1290">
        <v>1.08632</v>
      </c>
      <c r="D1290">
        <v>1.08341</v>
      </c>
      <c r="E1290">
        <v>1.0861000000000001</v>
      </c>
      <c r="F1290">
        <v>24403</v>
      </c>
      <c r="H1290">
        <f t="shared" si="456"/>
        <v>5.1000000000001044E-4</v>
      </c>
      <c r="I1290">
        <f t="shared" si="452"/>
        <v>41.67245628083289</v>
      </c>
      <c r="J1290">
        <f t="shared" si="445"/>
        <v>33.979087700673162</v>
      </c>
      <c r="K1290">
        <f t="shared" si="453"/>
        <v>0</v>
      </c>
      <c r="L1290">
        <f t="shared" si="454"/>
        <v>0</v>
      </c>
      <c r="M1290">
        <f t="shared" si="455"/>
        <v>0</v>
      </c>
      <c r="N1290">
        <f t="shared" ca="1" si="450"/>
        <v>0</v>
      </c>
      <c r="O1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0">
        <f t="shared" ca="1" si="457"/>
        <v>0.05</v>
      </c>
      <c r="R1290">
        <f t="shared" ca="1" si="458"/>
        <v>0</v>
      </c>
      <c r="S1290">
        <f t="shared" ca="1" si="459"/>
        <v>102.95210000000003</v>
      </c>
      <c r="T1290">
        <f t="shared" ca="1" si="460"/>
        <v>0</v>
      </c>
      <c r="U1290">
        <f t="shared" ca="1" si="461"/>
        <v>0</v>
      </c>
      <c r="Z1290">
        <f t="shared" si="446"/>
        <v>1.09426</v>
      </c>
      <c r="AA1290">
        <f t="shared" si="447"/>
        <v>1.08341</v>
      </c>
      <c r="AB1290">
        <f t="shared" si="451"/>
        <v>24.792626728111287</v>
      </c>
      <c r="AC1290">
        <f t="shared" si="449"/>
        <v>37.134877227125159</v>
      </c>
      <c r="AE1290">
        <f t="shared" si="443"/>
        <v>1.09426</v>
      </c>
      <c r="AF1290">
        <f t="shared" si="444"/>
        <v>1.08341</v>
      </c>
      <c r="AG1290">
        <f t="shared" si="448"/>
        <v>24.792626728111287</v>
      </c>
      <c r="AH1290">
        <f t="shared" si="442"/>
        <v>14.080130015132047</v>
      </c>
    </row>
    <row r="1291" spans="1:34">
      <c r="A1291" s="1">
        <v>42383.833333333336</v>
      </c>
      <c r="B1291">
        <v>1.0861099999999999</v>
      </c>
      <c r="C1291">
        <v>1.0869</v>
      </c>
      <c r="D1291">
        <v>1.08531</v>
      </c>
      <c r="E1291">
        <v>1.0861000000000001</v>
      </c>
      <c r="F1291">
        <v>20817</v>
      </c>
      <c r="H1291">
        <f t="shared" si="456"/>
        <v>7.9000000000006843E-4</v>
      </c>
      <c r="I1291">
        <f t="shared" si="452"/>
        <v>37.134877227125159</v>
      </c>
      <c r="J1291">
        <f t="shared" si="445"/>
        <v>14.080130015132047</v>
      </c>
      <c r="K1291">
        <f t="shared" si="453"/>
        <v>0</v>
      </c>
      <c r="L1291">
        <f t="shared" si="454"/>
        <v>0</v>
      </c>
      <c r="M1291">
        <f t="shared" si="455"/>
        <v>0</v>
      </c>
      <c r="N1291">
        <f t="shared" ca="1" si="450"/>
        <v>0</v>
      </c>
      <c r="O1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1">
        <f t="shared" ca="1" si="457"/>
        <v>0.05</v>
      </c>
      <c r="R1291">
        <f t="shared" ca="1" si="458"/>
        <v>0</v>
      </c>
      <c r="S1291">
        <f t="shared" ca="1" si="459"/>
        <v>102.95210000000003</v>
      </c>
      <c r="T1291">
        <f t="shared" ca="1" si="460"/>
        <v>0</v>
      </c>
      <c r="U1291">
        <f t="shared" ca="1" si="461"/>
        <v>0</v>
      </c>
      <c r="Z1291">
        <f t="shared" si="446"/>
        <v>1.09426</v>
      </c>
      <c r="AA1291">
        <f t="shared" si="447"/>
        <v>1.08341</v>
      </c>
      <c r="AB1291">
        <f t="shared" si="451"/>
        <v>24.792626728111287</v>
      </c>
      <c r="AC1291">
        <f t="shared" si="449"/>
        <v>30.45424603036486</v>
      </c>
      <c r="AE1291">
        <f t="shared" si="443"/>
        <v>1.09426</v>
      </c>
      <c r="AF1291">
        <f t="shared" si="444"/>
        <v>1.08341</v>
      </c>
      <c r="AG1291">
        <f t="shared" si="448"/>
        <v>24.792626728111287</v>
      </c>
      <c r="AH1291">
        <f t="shared" si="442"/>
        <v>24.792626728111287</v>
      </c>
    </row>
    <row r="1292" spans="1:34">
      <c r="A1292" s="1">
        <v>42383.875</v>
      </c>
      <c r="B1292">
        <v>1.08609</v>
      </c>
      <c r="C1292">
        <v>1.0862099999999999</v>
      </c>
      <c r="D1292">
        <v>1.0846100000000001</v>
      </c>
      <c r="E1292">
        <v>1.08578</v>
      </c>
      <c r="F1292">
        <v>19305</v>
      </c>
      <c r="H1292">
        <f t="shared" si="456"/>
        <v>1.1699999999998933E-3</v>
      </c>
      <c r="I1292">
        <f t="shared" si="452"/>
        <v>30.45424603036486</v>
      </c>
      <c r="J1292">
        <f t="shared" si="445"/>
        <v>24.792626728111287</v>
      </c>
      <c r="K1292">
        <f t="shared" si="453"/>
        <v>1</v>
      </c>
      <c r="L1292">
        <f t="shared" si="454"/>
        <v>0</v>
      </c>
      <c r="M1292">
        <f t="shared" si="455"/>
        <v>0</v>
      </c>
      <c r="N1292">
        <f t="shared" ca="1" si="450"/>
        <v>0</v>
      </c>
      <c r="O1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2">
        <f t="shared" ca="1" si="457"/>
        <v>0.05</v>
      </c>
      <c r="R1292">
        <f t="shared" ca="1" si="458"/>
        <v>0</v>
      </c>
      <c r="S1292">
        <f t="shared" ca="1" si="459"/>
        <v>102.95210000000003</v>
      </c>
      <c r="T1292">
        <f t="shared" ca="1" si="460"/>
        <v>0</v>
      </c>
      <c r="U1292">
        <f t="shared" ca="1" si="461"/>
        <v>0</v>
      </c>
      <c r="Z1292">
        <f t="shared" si="446"/>
        <v>1.09426</v>
      </c>
      <c r="AA1292">
        <f t="shared" si="447"/>
        <v>1.08341</v>
      </c>
      <c r="AB1292">
        <f t="shared" si="451"/>
        <v>21.843317972350025</v>
      </c>
      <c r="AC1292">
        <f t="shared" si="449"/>
        <v>18.699051182681352</v>
      </c>
      <c r="AE1292">
        <f t="shared" si="443"/>
        <v>1.09351</v>
      </c>
      <c r="AF1292">
        <f t="shared" si="444"/>
        <v>1.08341</v>
      </c>
      <c r="AG1292">
        <f t="shared" si="448"/>
        <v>23.465346534653303</v>
      </c>
      <c r="AH1292">
        <f t="shared" si="442"/>
        <v>24.128986631382297</v>
      </c>
    </row>
    <row r="1293" spans="1:34">
      <c r="A1293" s="1">
        <v>42383.916666666664</v>
      </c>
      <c r="B1293">
        <v>1.08578</v>
      </c>
      <c r="C1293">
        <v>1.0863499999999999</v>
      </c>
      <c r="D1293">
        <v>1.08535</v>
      </c>
      <c r="E1293">
        <v>1.08616</v>
      </c>
      <c r="F1293">
        <v>18423</v>
      </c>
      <c r="H1293">
        <f t="shared" si="456"/>
        <v>4.2999999999993044E-4</v>
      </c>
      <c r="I1293">
        <f t="shared" si="452"/>
        <v>18.699051182681352</v>
      </c>
      <c r="J1293">
        <f t="shared" si="445"/>
        <v>24.128986631382297</v>
      </c>
      <c r="K1293">
        <f t="shared" si="453"/>
        <v>1</v>
      </c>
      <c r="L1293">
        <f t="shared" si="454"/>
        <v>0</v>
      </c>
      <c r="M1293">
        <f t="shared" si="455"/>
        <v>0</v>
      </c>
      <c r="N1293">
        <f t="shared" ca="1" si="450"/>
        <v>0</v>
      </c>
      <c r="O1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3">
        <f t="shared" ca="1" si="457"/>
        <v>0.05</v>
      </c>
      <c r="R1293">
        <f t="shared" ca="1" si="458"/>
        <v>0</v>
      </c>
      <c r="S1293">
        <f t="shared" ca="1" si="459"/>
        <v>102.95210000000003</v>
      </c>
      <c r="T1293">
        <f t="shared" ca="1" si="460"/>
        <v>0</v>
      </c>
      <c r="U1293">
        <f t="shared" ca="1" si="461"/>
        <v>0</v>
      </c>
      <c r="Z1293">
        <f t="shared" si="446"/>
        <v>1.09426</v>
      </c>
      <c r="AA1293">
        <f t="shared" si="447"/>
        <v>1.08341</v>
      </c>
      <c r="AB1293">
        <f t="shared" si="451"/>
        <v>25.345622119815886</v>
      </c>
      <c r="AC1293">
        <f t="shared" si="449"/>
        <v>24.19354838709712</v>
      </c>
      <c r="AE1293">
        <f t="shared" si="443"/>
        <v>1.0917300000000001</v>
      </c>
      <c r="AF1293">
        <f t="shared" si="444"/>
        <v>1.08341</v>
      </c>
      <c r="AG1293">
        <f t="shared" si="448"/>
        <v>33.052884615384556</v>
      </c>
      <c r="AH1293">
        <f t="shared" ref="AH1293:AH1356" si="462">AVERAGE($AG1292:$AG1293)</f>
        <v>28.259115575018932</v>
      </c>
    </row>
    <row r="1294" spans="1:34">
      <c r="A1294" s="1">
        <v>42383.958333333336</v>
      </c>
      <c r="B1294">
        <v>1.0861400000000001</v>
      </c>
      <c r="C1294">
        <v>1.0866100000000001</v>
      </c>
      <c r="D1294">
        <v>1.0853699999999999</v>
      </c>
      <c r="E1294">
        <v>1.08636</v>
      </c>
      <c r="F1294">
        <v>18031</v>
      </c>
      <c r="H1294">
        <f t="shared" si="456"/>
        <v>7.7000000000015945E-4</v>
      </c>
      <c r="I1294">
        <f t="shared" si="452"/>
        <v>24.19354838709712</v>
      </c>
      <c r="J1294">
        <f t="shared" si="445"/>
        <v>28.259115575018932</v>
      </c>
      <c r="K1294">
        <f t="shared" si="453"/>
        <v>1</v>
      </c>
      <c r="L1294">
        <f t="shared" si="454"/>
        <v>0</v>
      </c>
      <c r="M1294">
        <f t="shared" si="455"/>
        <v>0</v>
      </c>
      <c r="N1294">
        <f t="shared" ca="1" si="450"/>
        <v>0</v>
      </c>
      <c r="O1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4">
        <f t="shared" ca="1" si="457"/>
        <v>0.05</v>
      </c>
      <c r="R1294">
        <f t="shared" ca="1" si="458"/>
        <v>0</v>
      </c>
      <c r="S1294">
        <f t="shared" ca="1" si="459"/>
        <v>102.95210000000003</v>
      </c>
      <c r="T1294">
        <f t="shared" ca="1" si="460"/>
        <v>0</v>
      </c>
      <c r="U1294">
        <f t="shared" ca="1" si="461"/>
        <v>0</v>
      </c>
      <c r="Z1294">
        <f t="shared" si="446"/>
        <v>1.09426</v>
      </c>
      <c r="AA1294">
        <f t="shared" si="447"/>
        <v>1.08341</v>
      </c>
      <c r="AB1294">
        <f t="shared" si="451"/>
        <v>27.188940092165907</v>
      </c>
      <c r="AC1294">
        <f t="shared" si="449"/>
        <v>24.792626728110776</v>
      </c>
      <c r="AE1294">
        <f t="shared" si="443"/>
        <v>1.0917300000000001</v>
      </c>
      <c r="AF1294">
        <f t="shared" si="444"/>
        <v>1.08341</v>
      </c>
      <c r="AG1294">
        <f t="shared" si="448"/>
        <v>35.456730769230418</v>
      </c>
      <c r="AH1294">
        <f t="shared" si="462"/>
        <v>34.254807692307487</v>
      </c>
    </row>
    <row r="1295" spans="1:34">
      <c r="A1295" s="1">
        <v>42384</v>
      </c>
      <c r="B1295">
        <v>1.0863700000000001</v>
      </c>
      <c r="C1295">
        <v>1.087</v>
      </c>
      <c r="D1295">
        <v>1.0858099999999999</v>
      </c>
      <c r="E1295">
        <v>1.0862499999999999</v>
      </c>
      <c r="F1295">
        <v>10401</v>
      </c>
      <c r="H1295">
        <f t="shared" si="456"/>
        <v>4.3999999999999595E-4</v>
      </c>
      <c r="I1295">
        <f t="shared" si="452"/>
        <v>24.792626728110776</v>
      </c>
      <c r="J1295">
        <f t="shared" si="445"/>
        <v>34.254807692307487</v>
      </c>
      <c r="K1295">
        <f t="shared" si="453"/>
        <v>1</v>
      </c>
      <c r="L1295">
        <f t="shared" si="454"/>
        <v>0</v>
      </c>
      <c r="M1295">
        <f t="shared" si="455"/>
        <v>0</v>
      </c>
      <c r="N1295">
        <f t="shared" ca="1" si="450"/>
        <v>0</v>
      </c>
      <c r="O1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5">
        <f t="shared" ca="1" si="457"/>
        <v>0.05</v>
      </c>
      <c r="R1295">
        <f t="shared" ca="1" si="458"/>
        <v>0</v>
      </c>
      <c r="S1295">
        <f t="shared" ca="1" si="459"/>
        <v>102.95210000000003</v>
      </c>
      <c r="T1295">
        <f t="shared" ca="1" si="460"/>
        <v>0</v>
      </c>
      <c r="U1295">
        <f t="shared" ca="1" si="461"/>
        <v>0</v>
      </c>
      <c r="Z1295">
        <f t="shared" si="446"/>
        <v>1.09426</v>
      </c>
      <c r="AA1295">
        <f t="shared" si="447"/>
        <v>1.08341</v>
      </c>
      <c r="AB1295">
        <f t="shared" si="451"/>
        <v>26.17511520737278</v>
      </c>
      <c r="AC1295">
        <f t="shared" si="449"/>
        <v>25.13824884792615</v>
      </c>
      <c r="AE1295">
        <f t="shared" si="443"/>
        <v>1.09158</v>
      </c>
      <c r="AF1295">
        <f t="shared" si="444"/>
        <v>1.08341</v>
      </c>
      <c r="AG1295">
        <f t="shared" si="448"/>
        <v>34.761321909424112</v>
      </c>
      <c r="AH1295">
        <f t="shared" si="462"/>
        <v>35.109026339327265</v>
      </c>
    </row>
    <row r="1296" spans="1:34">
      <c r="A1296" s="1">
        <v>42384.041666666664</v>
      </c>
      <c r="B1296">
        <v>1.08632</v>
      </c>
      <c r="C1296">
        <v>1.0870200000000001</v>
      </c>
      <c r="D1296">
        <v>1.0860399999999999</v>
      </c>
      <c r="E1296">
        <v>1.0860700000000001</v>
      </c>
      <c r="F1296">
        <v>8829</v>
      </c>
      <c r="H1296">
        <f t="shared" si="456"/>
        <v>3.0000000000196536E-5</v>
      </c>
      <c r="I1296">
        <f t="shared" si="452"/>
        <v>25.13824884792615</v>
      </c>
      <c r="J1296">
        <f t="shared" si="445"/>
        <v>35.109026339327265</v>
      </c>
      <c r="K1296">
        <f t="shared" si="453"/>
        <v>1</v>
      </c>
      <c r="L1296">
        <f t="shared" si="454"/>
        <v>0</v>
      </c>
      <c r="M1296">
        <f t="shared" si="455"/>
        <v>0</v>
      </c>
      <c r="N1296">
        <f t="shared" ca="1" si="450"/>
        <v>0</v>
      </c>
      <c r="O1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6">
        <f t="shared" ca="1" si="457"/>
        <v>0.05</v>
      </c>
      <c r="R1296">
        <f t="shared" ca="1" si="458"/>
        <v>0</v>
      </c>
      <c r="S1296">
        <f t="shared" ca="1" si="459"/>
        <v>102.95210000000003</v>
      </c>
      <c r="T1296">
        <f t="shared" ca="1" si="460"/>
        <v>0</v>
      </c>
      <c r="U1296">
        <f t="shared" ca="1" si="461"/>
        <v>0</v>
      </c>
      <c r="Z1296">
        <f t="shared" si="446"/>
        <v>1.09426</v>
      </c>
      <c r="AA1296">
        <f t="shared" si="447"/>
        <v>1.08341</v>
      </c>
      <c r="AB1296">
        <f t="shared" si="451"/>
        <v>24.516129032258988</v>
      </c>
      <c r="AC1296">
        <f t="shared" si="449"/>
        <v>25.806451612903391</v>
      </c>
      <c r="AE1296">
        <f t="shared" si="443"/>
        <v>1.0870200000000001</v>
      </c>
      <c r="AF1296">
        <f t="shared" si="444"/>
        <v>1.08341</v>
      </c>
      <c r="AG1296">
        <f t="shared" si="448"/>
        <v>73.684210526316434</v>
      </c>
      <c r="AH1296">
        <f t="shared" si="462"/>
        <v>54.222766217870273</v>
      </c>
    </row>
    <row r="1297" spans="1:34">
      <c r="A1297" s="1">
        <v>42384.083333333336</v>
      </c>
      <c r="B1297">
        <v>1.08606</v>
      </c>
      <c r="C1297">
        <v>1.0865199999999999</v>
      </c>
      <c r="D1297">
        <v>1.0853999999999999</v>
      </c>
      <c r="E1297">
        <v>1.0856699999999999</v>
      </c>
      <c r="F1297">
        <v>11354</v>
      </c>
      <c r="H1297">
        <f t="shared" si="456"/>
        <v>2.6999999999999247E-4</v>
      </c>
      <c r="I1297">
        <f t="shared" si="452"/>
        <v>25.806451612903391</v>
      </c>
      <c r="J1297">
        <f t="shared" si="445"/>
        <v>54.222766217870273</v>
      </c>
      <c r="K1297">
        <f t="shared" si="453"/>
        <v>1</v>
      </c>
      <c r="L1297">
        <f t="shared" si="454"/>
        <v>0</v>
      </c>
      <c r="M1297">
        <f t="shared" si="455"/>
        <v>0</v>
      </c>
      <c r="N1297">
        <f t="shared" ca="1" si="450"/>
        <v>0</v>
      </c>
      <c r="O1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7">
        <f t="shared" ca="1" si="457"/>
        <v>0.05</v>
      </c>
      <c r="R1297">
        <f t="shared" ca="1" si="458"/>
        <v>0</v>
      </c>
      <c r="S1297">
        <f t="shared" ca="1" si="459"/>
        <v>102.95210000000003</v>
      </c>
      <c r="T1297">
        <f t="shared" ca="1" si="460"/>
        <v>0</v>
      </c>
      <c r="U1297">
        <f t="shared" ca="1" si="461"/>
        <v>0</v>
      </c>
      <c r="Z1297">
        <f t="shared" si="446"/>
        <v>1.09426</v>
      </c>
      <c r="AA1297">
        <f t="shared" si="447"/>
        <v>1.08341</v>
      </c>
      <c r="AB1297">
        <f t="shared" si="451"/>
        <v>20.829493087556898</v>
      </c>
      <c r="AC1297">
        <f t="shared" si="449"/>
        <v>24.677419354838644</v>
      </c>
      <c r="AE1297">
        <f t="shared" si="443"/>
        <v>1.0870200000000001</v>
      </c>
      <c r="AF1297">
        <f t="shared" si="444"/>
        <v>1.0846100000000001</v>
      </c>
      <c r="AG1297">
        <f t="shared" si="448"/>
        <v>43.983402489619444</v>
      </c>
      <c r="AH1297">
        <f t="shared" si="462"/>
        <v>58.833806507967935</v>
      </c>
    </row>
    <row r="1298" spans="1:34">
      <c r="A1298" s="1">
        <v>42384.125</v>
      </c>
      <c r="B1298">
        <v>1.0856699999999999</v>
      </c>
      <c r="C1298">
        <v>1.0863799999999999</v>
      </c>
      <c r="D1298">
        <v>1.0855900000000001</v>
      </c>
      <c r="E1298">
        <v>1.0863799999999999</v>
      </c>
      <c r="F1298">
        <v>13615</v>
      </c>
      <c r="H1298">
        <f t="shared" si="456"/>
        <v>7.9999999999857963E-5</v>
      </c>
      <c r="I1298">
        <f t="shared" si="452"/>
        <v>24.677419354838644</v>
      </c>
      <c r="J1298">
        <f t="shared" si="445"/>
        <v>58.833806507967935</v>
      </c>
      <c r="K1298">
        <f t="shared" si="453"/>
        <v>1</v>
      </c>
      <c r="L1298">
        <f t="shared" si="454"/>
        <v>0</v>
      </c>
      <c r="M1298">
        <f t="shared" si="455"/>
        <v>0</v>
      </c>
      <c r="N1298">
        <f t="shared" ca="1" si="450"/>
        <v>0</v>
      </c>
      <c r="O1298">
        <f ca="1">IF(ISNA(HLOOKUP(ROW()+1,Лист1!$DD$3:$GY$28,26,FALSE)),IF(ISNA(HLOOKUP(ROW()+1,Лист1!$DD$37:$GY$62,26,FALSE)),0,HLOOKUP(ROW()+1,Лист1!$DD$37:$GY$62,26,FALSE)),HLOOKUP(ROW()+1,Лист1!$DD$3:$GY$28,26,FALSE))</f>
        <v>7.7899999999999636E-3</v>
      </c>
      <c r="P1298">
        <f t="shared" ca="1" si="457"/>
        <v>0.05</v>
      </c>
      <c r="R1298">
        <f t="shared" ca="1" si="458"/>
        <v>7.7899999999999636E-3</v>
      </c>
      <c r="S1298">
        <f t="shared" ca="1" si="459"/>
        <v>103.33960000000003</v>
      </c>
      <c r="T1298">
        <f t="shared" ca="1" si="460"/>
        <v>1</v>
      </c>
      <c r="U1298">
        <f t="shared" ca="1" si="461"/>
        <v>0.38749999999999818</v>
      </c>
      <c r="Z1298">
        <f t="shared" si="446"/>
        <v>1.09426</v>
      </c>
      <c r="AA1298">
        <f t="shared" si="447"/>
        <v>1.08341</v>
      </c>
      <c r="AB1298">
        <f t="shared" si="451"/>
        <v>27.37327188940009</v>
      </c>
      <c r="AC1298">
        <f t="shared" si="449"/>
        <v>24.723502304147189</v>
      </c>
      <c r="AE1298">
        <f t="shared" si="443"/>
        <v>1.0870200000000001</v>
      </c>
      <c r="AF1298">
        <f t="shared" si="444"/>
        <v>1.0846100000000001</v>
      </c>
      <c r="AG1298">
        <f t="shared" si="448"/>
        <v>73.443983402481749</v>
      </c>
      <c r="AH1298">
        <f t="shared" si="462"/>
        <v>58.7136929460506</v>
      </c>
    </row>
    <row r="1299" spans="1:34">
      <c r="A1299" s="1">
        <v>42384.166666666664</v>
      </c>
      <c r="B1299">
        <v>1.08639</v>
      </c>
      <c r="C1299">
        <v>1.08786</v>
      </c>
      <c r="D1299">
        <v>1.0861400000000001</v>
      </c>
      <c r="E1299">
        <v>1.0871900000000001</v>
      </c>
      <c r="F1299">
        <v>16952</v>
      </c>
      <c r="H1299">
        <f t="shared" si="456"/>
        <v>2.4999999999986144E-4</v>
      </c>
      <c r="I1299">
        <f t="shared" si="452"/>
        <v>24.723502304147189</v>
      </c>
      <c r="J1299">
        <f t="shared" si="445"/>
        <v>58.7136929460506</v>
      </c>
      <c r="K1299">
        <f t="shared" si="453"/>
        <v>1</v>
      </c>
      <c r="L1299">
        <f t="shared" si="454"/>
        <v>0</v>
      </c>
      <c r="M1299">
        <f t="shared" si="455"/>
        <v>0</v>
      </c>
      <c r="N1299">
        <f t="shared" ca="1" si="450"/>
        <v>0</v>
      </c>
      <c r="O1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9">
        <f t="shared" ca="1" si="457"/>
        <v>0.05</v>
      </c>
      <c r="R1299">
        <f t="shared" ca="1" si="458"/>
        <v>0</v>
      </c>
      <c r="S1299">
        <f t="shared" ca="1" si="459"/>
        <v>103.33960000000003</v>
      </c>
      <c r="T1299">
        <f t="shared" ca="1" si="460"/>
        <v>0</v>
      </c>
      <c r="U1299">
        <f t="shared" ca="1" si="461"/>
        <v>0</v>
      </c>
      <c r="Z1299">
        <f t="shared" si="446"/>
        <v>1.09426</v>
      </c>
      <c r="AA1299">
        <f t="shared" si="447"/>
        <v>1.08341</v>
      </c>
      <c r="AB1299">
        <f t="shared" si="451"/>
        <v>34.83870967742034</v>
      </c>
      <c r="AC1299">
        <f t="shared" si="449"/>
        <v>26.889400921659078</v>
      </c>
      <c r="AE1299">
        <f t="shared" ref="AE1299:AE1362" si="463">MAX($C1293:$C1299)</f>
        <v>1.08786</v>
      </c>
      <c r="AF1299">
        <f t="shared" ref="AF1299:AF1362" si="464">MIN($D1293:$D1299)</f>
        <v>1.08535</v>
      </c>
      <c r="AG1299">
        <f t="shared" si="448"/>
        <v>73.306772908368728</v>
      </c>
      <c r="AH1299">
        <f t="shared" si="462"/>
        <v>73.375378155425238</v>
      </c>
    </row>
    <row r="1300" spans="1:34">
      <c r="A1300" s="1">
        <v>42384.208333333336</v>
      </c>
      <c r="B1300">
        <v>1.08721</v>
      </c>
      <c r="C1300">
        <v>1.0881099999999999</v>
      </c>
      <c r="D1300">
        <v>1.0867800000000001</v>
      </c>
      <c r="E1300">
        <v>1.08809</v>
      </c>
      <c r="F1300">
        <v>14051</v>
      </c>
      <c r="H1300">
        <f t="shared" si="456"/>
        <v>4.2999999999993044E-4</v>
      </c>
      <c r="I1300">
        <f t="shared" si="452"/>
        <v>26.889400921659078</v>
      </c>
      <c r="J1300">
        <f t="shared" ref="J1300:J1363" si="465">AH1299</f>
        <v>73.375378155425238</v>
      </c>
      <c r="K1300">
        <f t="shared" si="453"/>
        <v>1</v>
      </c>
      <c r="L1300">
        <f t="shared" si="454"/>
        <v>1</v>
      </c>
      <c r="M1300">
        <f t="shared" si="455"/>
        <v>1</v>
      </c>
      <c r="N1300">
        <f t="shared" ca="1" si="450"/>
        <v>1</v>
      </c>
      <c r="O1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0">
        <f t="shared" ca="1" si="457"/>
        <v>0.05</v>
      </c>
      <c r="R1300">
        <f t="shared" ca="1" si="458"/>
        <v>0</v>
      </c>
      <c r="S1300">
        <f t="shared" ca="1" si="459"/>
        <v>103.33960000000003</v>
      </c>
      <c r="T1300">
        <f t="shared" ca="1" si="460"/>
        <v>0</v>
      </c>
      <c r="U1300">
        <f t="shared" ca="1" si="461"/>
        <v>0</v>
      </c>
      <c r="Z1300">
        <f t="shared" si="446"/>
        <v>1.09426</v>
      </c>
      <c r="AA1300">
        <f t="shared" si="447"/>
        <v>1.08341</v>
      </c>
      <c r="AB1300">
        <f t="shared" si="451"/>
        <v>43.133640552995452</v>
      </c>
      <c r="AC1300">
        <f t="shared" si="449"/>
        <v>31.543778801843196</v>
      </c>
      <c r="AE1300">
        <f t="shared" si="463"/>
        <v>1.0881099999999999</v>
      </c>
      <c r="AF1300">
        <f t="shared" si="464"/>
        <v>1.0853699999999999</v>
      </c>
      <c r="AG1300">
        <f t="shared" si="448"/>
        <v>99.270072992704044</v>
      </c>
      <c r="AH1300">
        <f t="shared" si="462"/>
        <v>86.288422950536386</v>
      </c>
    </row>
    <row r="1301" spans="1:34">
      <c r="A1301" s="1">
        <v>42384.25</v>
      </c>
      <c r="B1301">
        <v>1.0880799999999999</v>
      </c>
      <c r="C1301">
        <v>1.0883700000000001</v>
      </c>
      <c r="D1301">
        <v>1.08741</v>
      </c>
      <c r="E1301">
        <v>1.08816</v>
      </c>
      <c r="F1301">
        <v>14575</v>
      </c>
      <c r="H1301">
        <f t="shared" si="456"/>
        <v>6.6999999999994841E-4</v>
      </c>
      <c r="I1301">
        <f t="shared" si="452"/>
        <v>31.543778801843196</v>
      </c>
      <c r="J1301">
        <f t="shared" si="465"/>
        <v>86.288422950536386</v>
      </c>
      <c r="K1301">
        <f t="shared" si="453"/>
        <v>1</v>
      </c>
      <c r="L1301">
        <f t="shared" si="454"/>
        <v>1</v>
      </c>
      <c r="M1301">
        <f t="shared" si="455"/>
        <v>1</v>
      </c>
      <c r="N1301">
        <f t="shared" ca="1" si="450"/>
        <v>0</v>
      </c>
      <c r="O1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1">
        <f t="shared" ca="1" si="457"/>
        <v>0.05</v>
      </c>
      <c r="R1301">
        <f t="shared" ca="1" si="458"/>
        <v>0</v>
      </c>
      <c r="S1301">
        <f t="shared" ca="1" si="459"/>
        <v>103.33960000000003</v>
      </c>
      <c r="T1301">
        <f t="shared" ca="1" si="460"/>
        <v>0</v>
      </c>
      <c r="U1301">
        <f t="shared" ca="1" si="461"/>
        <v>0</v>
      </c>
      <c r="Z1301">
        <f t="shared" si="446"/>
        <v>1.09426</v>
      </c>
      <c r="AA1301">
        <f t="shared" si="447"/>
        <v>1.08341</v>
      </c>
      <c r="AB1301">
        <f t="shared" si="451"/>
        <v>43.778801843318163</v>
      </c>
      <c r="AC1301">
        <f t="shared" si="449"/>
        <v>37.281105990783516</v>
      </c>
      <c r="AE1301">
        <f t="shared" si="463"/>
        <v>1.0883700000000001</v>
      </c>
      <c r="AF1301">
        <f t="shared" si="464"/>
        <v>1.0853999999999999</v>
      </c>
      <c r="AG1301">
        <f t="shared" si="448"/>
        <v>92.92929292929179</v>
      </c>
      <c r="AH1301">
        <f t="shared" si="462"/>
        <v>96.09968296099791</v>
      </c>
    </row>
    <row r="1302" spans="1:34">
      <c r="A1302" s="1">
        <v>42384.291666666664</v>
      </c>
      <c r="B1302">
        <v>1.08815</v>
      </c>
      <c r="C1302">
        <v>1.0889</v>
      </c>
      <c r="D1302">
        <v>1.08751</v>
      </c>
      <c r="E1302">
        <v>1.0882499999999999</v>
      </c>
      <c r="F1302">
        <v>16774</v>
      </c>
      <c r="H1302">
        <f t="shared" si="456"/>
        <v>6.3999999999997392E-4</v>
      </c>
      <c r="I1302">
        <f t="shared" si="452"/>
        <v>37.281105990783516</v>
      </c>
      <c r="J1302">
        <f t="shared" si="465"/>
        <v>96.09968296099791</v>
      </c>
      <c r="K1302">
        <f t="shared" si="453"/>
        <v>1</v>
      </c>
      <c r="L1302">
        <f t="shared" si="454"/>
        <v>1</v>
      </c>
      <c r="M1302">
        <f t="shared" si="455"/>
        <v>1</v>
      </c>
      <c r="N1302">
        <f t="shared" ca="1" si="450"/>
        <v>0</v>
      </c>
      <c r="O1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2">
        <f t="shared" ca="1" si="457"/>
        <v>0.05</v>
      </c>
      <c r="R1302">
        <f t="shared" ca="1" si="458"/>
        <v>0</v>
      </c>
      <c r="S1302">
        <f t="shared" ca="1" si="459"/>
        <v>103.33960000000003</v>
      </c>
      <c r="T1302">
        <f t="shared" ca="1" si="460"/>
        <v>0</v>
      </c>
      <c r="U1302">
        <f t="shared" ca="1" si="461"/>
        <v>0</v>
      </c>
      <c r="Z1302">
        <f t="shared" ref="Z1302:Z1365" si="466">MAX($C1281:$C1302)</f>
        <v>1.09426</v>
      </c>
      <c r="AA1302">
        <f t="shared" ref="AA1302:AA1365" si="467">MIN($D1281:$D1302)</f>
        <v>1.08341</v>
      </c>
      <c r="AB1302">
        <f t="shared" si="451"/>
        <v>44.608294930875061</v>
      </c>
      <c r="AC1302">
        <f t="shared" si="449"/>
        <v>41.589861751152256</v>
      </c>
      <c r="AE1302">
        <f t="shared" si="463"/>
        <v>1.0889</v>
      </c>
      <c r="AF1302">
        <f t="shared" si="464"/>
        <v>1.0853999999999999</v>
      </c>
      <c r="AG1302">
        <f t="shared" si="448"/>
        <v>81.428571428570621</v>
      </c>
      <c r="AH1302">
        <f t="shared" si="462"/>
        <v>87.178932178931205</v>
      </c>
    </row>
    <row r="1303" spans="1:34">
      <c r="A1303" s="1">
        <v>42384.333333333336</v>
      </c>
      <c r="B1303">
        <v>1.08826</v>
      </c>
      <c r="C1303">
        <v>1.0888100000000001</v>
      </c>
      <c r="D1303">
        <v>1.08768</v>
      </c>
      <c r="E1303">
        <v>1.0878099999999999</v>
      </c>
      <c r="F1303">
        <v>17652</v>
      </c>
      <c r="H1303">
        <f t="shared" si="456"/>
        <v>1.2999999999996348E-4</v>
      </c>
      <c r="I1303">
        <f t="shared" si="452"/>
        <v>41.589861751152256</v>
      </c>
      <c r="J1303">
        <f t="shared" si="465"/>
        <v>87.178932178931205</v>
      </c>
      <c r="K1303">
        <f t="shared" si="453"/>
        <v>0</v>
      </c>
      <c r="L1303">
        <f t="shared" si="454"/>
        <v>1</v>
      </c>
      <c r="M1303">
        <f t="shared" si="455"/>
        <v>0</v>
      </c>
      <c r="N1303">
        <f t="shared" ca="1" si="450"/>
        <v>0</v>
      </c>
      <c r="O1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3">
        <f t="shared" ca="1" si="457"/>
        <v>0.05</v>
      </c>
      <c r="R1303">
        <f t="shared" ca="1" si="458"/>
        <v>0</v>
      </c>
      <c r="S1303">
        <f t="shared" ca="1" si="459"/>
        <v>103.33960000000003</v>
      </c>
      <c r="T1303">
        <f t="shared" ca="1" si="460"/>
        <v>0</v>
      </c>
      <c r="U1303">
        <f t="shared" ca="1" si="461"/>
        <v>0</v>
      </c>
      <c r="Z1303">
        <f t="shared" si="466"/>
        <v>1.09426</v>
      </c>
      <c r="AA1303">
        <f t="shared" si="467"/>
        <v>1.08341</v>
      </c>
      <c r="AB1303">
        <f t="shared" si="451"/>
        <v>40.552995391704599</v>
      </c>
      <c r="AC1303">
        <f t="shared" si="449"/>
        <v>43.018433179723317</v>
      </c>
      <c r="AE1303">
        <f t="shared" si="463"/>
        <v>1.0889</v>
      </c>
      <c r="AF1303">
        <f t="shared" si="464"/>
        <v>1.0853999999999999</v>
      </c>
      <c r="AG1303">
        <f t="shared" ref="AG1303:AG1366" si="468">($E1303-$AF1303)/($AE1303-$AF1303)*100</f>
        <v>68.857142857142378</v>
      </c>
      <c r="AH1303">
        <f t="shared" si="462"/>
        <v>75.142857142856499</v>
      </c>
    </row>
    <row r="1304" spans="1:34">
      <c r="A1304" s="1">
        <v>42384.375</v>
      </c>
      <c r="B1304">
        <v>1.08782</v>
      </c>
      <c r="C1304">
        <v>1.0889200000000001</v>
      </c>
      <c r="D1304">
        <v>1.0874999999999999</v>
      </c>
      <c r="E1304">
        <v>1.0886800000000001</v>
      </c>
      <c r="F1304">
        <v>17909</v>
      </c>
      <c r="H1304">
        <f t="shared" si="456"/>
        <v>3.2000000000009798E-4</v>
      </c>
      <c r="I1304">
        <f t="shared" si="452"/>
        <v>43.018433179723317</v>
      </c>
      <c r="J1304">
        <f t="shared" si="465"/>
        <v>75.142857142856499</v>
      </c>
      <c r="K1304">
        <f t="shared" si="453"/>
        <v>0</v>
      </c>
      <c r="L1304">
        <f t="shared" si="454"/>
        <v>0</v>
      </c>
      <c r="M1304">
        <f t="shared" si="455"/>
        <v>0</v>
      </c>
      <c r="N1304">
        <f t="shared" ca="1" si="450"/>
        <v>0</v>
      </c>
      <c r="O1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4">
        <f t="shared" ca="1" si="457"/>
        <v>0.05</v>
      </c>
      <c r="R1304">
        <f t="shared" ca="1" si="458"/>
        <v>0</v>
      </c>
      <c r="S1304">
        <f t="shared" ca="1" si="459"/>
        <v>103.33960000000003</v>
      </c>
      <c r="T1304">
        <f t="shared" ca="1" si="460"/>
        <v>0</v>
      </c>
      <c r="U1304">
        <f t="shared" ca="1" si="461"/>
        <v>0</v>
      </c>
      <c r="Z1304">
        <f t="shared" si="466"/>
        <v>1.09426</v>
      </c>
      <c r="AA1304">
        <f t="shared" si="467"/>
        <v>1.08341</v>
      </c>
      <c r="AB1304">
        <f t="shared" si="451"/>
        <v>48.57142857142945</v>
      </c>
      <c r="AC1304">
        <f t="shared" si="449"/>
        <v>44.377880184331815</v>
      </c>
      <c r="AE1304">
        <f t="shared" si="463"/>
        <v>1.0889200000000001</v>
      </c>
      <c r="AF1304">
        <f t="shared" si="464"/>
        <v>1.0855900000000001</v>
      </c>
      <c r="AG1304">
        <f t="shared" si="468"/>
        <v>92.792792792792369</v>
      </c>
      <c r="AH1304">
        <f t="shared" si="462"/>
        <v>80.824967824967374</v>
      </c>
    </row>
    <row r="1305" spans="1:34">
      <c r="A1305" s="1">
        <v>42384.416666666664</v>
      </c>
      <c r="B1305">
        <v>1.0886899999999999</v>
      </c>
      <c r="C1305">
        <v>1.0889500000000001</v>
      </c>
      <c r="D1305">
        <v>1.0860000000000001</v>
      </c>
      <c r="E1305">
        <v>1.0868199999999999</v>
      </c>
      <c r="F1305">
        <v>20063</v>
      </c>
      <c r="H1305">
        <f t="shared" si="456"/>
        <v>8.1999999999982087E-4</v>
      </c>
      <c r="I1305">
        <f t="shared" si="452"/>
        <v>44.377880184331815</v>
      </c>
      <c r="J1305">
        <f t="shared" si="465"/>
        <v>80.824967824967374</v>
      </c>
      <c r="K1305">
        <f t="shared" si="453"/>
        <v>0</v>
      </c>
      <c r="L1305">
        <f t="shared" si="454"/>
        <v>0</v>
      </c>
      <c r="M1305">
        <f t="shared" si="455"/>
        <v>0</v>
      </c>
      <c r="N1305">
        <f t="shared" ca="1" si="450"/>
        <v>0</v>
      </c>
      <c r="O1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5">
        <f t="shared" ca="1" si="457"/>
        <v>0.05</v>
      </c>
      <c r="R1305">
        <f t="shared" ca="1" si="458"/>
        <v>0</v>
      </c>
      <c r="S1305">
        <f t="shared" ca="1" si="459"/>
        <v>103.33960000000003</v>
      </c>
      <c r="T1305">
        <f t="shared" ca="1" si="460"/>
        <v>0</v>
      </c>
      <c r="U1305">
        <f t="shared" ca="1" si="461"/>
        <v>0</v>
      </c>
      <c r="Z1305">
        <f t="shared" si="466"/>
        <v>1.09426</v>
      </c>
      <c r="AA1305">
        <f t="shared" si="467"/>
        <v>1.08341</v>
      </c>
      <c r="AB1305">
        <f t="shared" si="451"/>
        <v>31.42857142857055</v>
      </c>
      <c r="AC1305">
        <f t="shared" si="449"/>
        <v>41.290322580644911</v>
      </c>
      <c r="AE1305">
        <f t="shared" si="463"/>
        <v>1.0889500000000001</v>
      </c>
      <c r="AF1305">
        <f t="shared" si="464"/>
        <v>1.0860000000000001</v>
      </c>
      <c r="AG1305">
        <f t="shared" si="468"/>
        <v>27.796610169485376</v>
      </c>
      <c r="AH1305">
        <f t="shared" si="462"/>
        <v>60.294701481138873</v>
      </c>
    </row>
    <row r="1306" spans="1:34">
      <c r="A1306" s="1">
        <v>42384.458333333336</v>
      </c>
      <c r="B1306">
        <v>1.0868100000000001</v>
      </c>
      <c r="C1306">
        <v>1.0904199999999999</v>
      </c>
      <c r="D1306">
        <v>1.0862700000000001</v>
      </c>
      <c r="E1306">
        <v>1.0900000000000001</v>
      </c>
      <c r="F1306">
        <v>24094</v>
      </c>
      <c r="H1306">
        <f t="shared" si="456"/>
        <v>5.3999999999998494E-4</v>
      </c>
      <c r="I1306">
        <f t="shared" si="452"/>
        <v>41.290322580644911</v>
      </c>
      <c r="J1306">
        <f t="shared" si="465"/>
        <v>60.294701481138873</v>
      </c>
      <c r="K1306">
        <f t="shared" si="453"/>
        <v>0</v>
      </c>
      <c r="L1306">
        <f t="shared" si="454"/>
        <v>0</v>
      </c>
      <c r="M1306">
        <f t="shared" si="455"/>
        <v>0</v>
      </c>
      <c r="N1306">
        <f t="shared" ca="1" si="450"/>
        <v>0</v>
      </c>
      <c r="O1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6">
        <f t="shared" ca="1" si="457"/>
        <v>0.05</v>
      </c>
      <c r="R1306">
        <f t="shared" ca="1" si="458"/>
        <v>0</v>
      </c>
      <c r="S1306">
        <f t="shared" ca="1" si="459"/>
        <v>103.33960000000003</v>
      </c>
      <c r="T1306">
        <f t="shared" ca="1" si="460"/>
        <v>0</v>
      </c>
      <c r="U1306">
        <f t="shared" ca="1" si="461"/>
        <v>0</v>
      </c>
      <c r="Z1306">
        <f t="shared" si="466"/>
        <v>1.09426</v>
      </c>
      <c r="AA1306">
        <f t="shared" si="467"/>
        <v>1.08341</v>
      </c>
      <c r="AB1306">
        <f t="shared" si="451"/>
        <v>60.737327188940824</v>
      </c>
      <c r="AC1306">
        <f t="shared" ref="AC1306:AC1369" si="469">AVERAGE(AB1303:AB1306)</f>
        <v>45.322580645161352</v>
      </c>
      <c r="AE1306">
        <f t="shared" si="463"/>
        <v>1.0904199999999999</v>
      </c>
      <c r="AF1306">
        <f t="shared" si="464"/>
        <v>1.0860000000000001</v>
      </c>
      <c r="AG1306">
        <f t="shared" si="468"/>
        <v>90.497737556563862</v>
      </c>
      <c r="AH1306">
        <f t="shared" si="462"/>
        <v>59.147173863024619</v>
      </c>
    </row>
    <row r="1307" spans="1:34">
      <c r="A1307" s="1">
        <v>42384.5</v>
      </c>
      <c r="B1307">
        <v>1.0900099999999999</v>
      </c>
      <c r="C1307">
        <v>1.0917300000000001</v>
      </c>
      <c r="D1307">
        <v>1.0888899999999999</v>
      </c>
      <c r="E1307">
        <v>1.09046</v>
      </c>
      <c r="F1307">
        <v>23338</v>
      </c>
      <c r="H1307">
        <f t="shared" si="456"/>
        <v>1.1200000000000099E-3</v>
      </c>
      <c r="I1307">
        <f t="shared" si="452"/>
        <v>45.322580645161352</v>
      </c>
      <c r="J1307">
        <f t="shared" si="465"/>
        <v>59.147173863024619</v>
      </c>
      <c r="K1307">
        <f t="shared" si="453"/>
        <v>0</v>
      </c>
      <c r="L1307">
        <f t="shared" si="454"/>
        <v>0</v>
      </c>
      <c r="M1307">
        <f t="shared" si="455"/>
        <v>0</v>
      </c>
      <c r="N1307">
        <f t="shared" ca="1" si="450"/>
        <v>0</v>
      </c>
      <c r="O1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7">
        <f t="shared" ca="1" si="457"/>
        <v>0.05</v>
      </c>
      <c r="R1307">
        <f t="shared" ca="1" si="458"/>
        <v>0</v>
      </c>
      <c r="S1307">
        <f t="shared" ca="1" si="459"/>
        <v>103.33960000000003</v>
      </c>
      <c r="T1307">
        <f t="shared" ca="1" si="460"/>
        <v>0</v>
      </c>
      <c r="U1307">
        <f t="shared" ca="1" si="461"/>
        <v>0</v>
      </c>
      <c r="Z1307">
        <f t="shared" si="466"/>
        <v>1.09351</v>
      </c>
      <c r="AA1307">
        <f t="shared" si="467"/>
        <v>1.08341</v>
      </c>
      <c r="AB1307">
        <f t="shared" si="451"/>
        <v>69.80198019801982</v>
      </c>
      <c r="AC1307">
        <f t="shared" si="469"/>
        <v>52.634826846740154</v>
      </c>
      <c r="AE1307">
        <f t="shared" si="463"/>
        <v>1.0917300000000001</v>
      </c>
      <c r="AF1307">
        <f t="shared" si="464"/>
        <v>1.0860000000000001</v>
      </c>
      <c r="AG1307">
        <f t="shared" si="468"/>
        <v>77.835951134378675</v>
      </c>
      <c r="AH1307">
        <f t="shared" si="462"/>
        <v>84.166844345471276</v>
      </c>
    </row>
    <row r="1308" spans="1:34">
      <c r="A1308" s="1">
        <v>42384.541666666664</v>
      </c>
      <c r="B1308">
        <v>1.0904700000000001</v>
      </c>
      <c r="C1308">
        <v>1.09151</v>
      </c>
      <c r="D1308">
        <v>1.08962</v>
      </c>
      <c r="E1308">
        <v>1.09117</v>
      </c>
      <c r="F1308">
        <v>20152</v>
      </c>
      <c r="H1308">
        <f t="shared" si="456"/>
        <v>8.5000000000001741E-4</v>
      </c>
      <c r="I1308">
        <f t="shared" si="452"/>
        <v>52.634826846740154</v>
      </c>
      <c r="J1308">
        <f t="shared" si="465"/>
        <v>84.166844345471276</v>
      </c>
      <c r="K1308">
        <f t="shared" si="453"/>
        <v>0</v>
      </c>
      <c r="L1308">
        <f t="shared" si="454"/>
        <v>0</v>
      </c>
      <c r="M1308">
        <f t="shared" si="455"/>
        <v>0</v>
      </c>
      <c r="N1308">
        <f t="shared" ref="N1308:N1371" ca="1" si="470">IF(COUNTIF(OFFSET($M1307,$Y$7,0,1-$Y$7,1),"&lt;&gt;0")=0,$M1308,0)</f>
        <v>0</v>
      </c>
      <c r="O1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8">
        <f t="shared" ca="1" si="457"/>
        <v>0.05</v>
      </c>
      <c r="R1308">
        <f t="shared" ca="1" si="458"/>
        <v>0</v>
      </c>
      <c r="S1308">
        <f t="shared" ca="1" si="459"/>
        <v>103.33960000000003</v>
      </c>
      <c r="T1308">
        <f t="shared" ca="1" si="460"/>
        <v>0</v>
      </c>
      <c r="U1308">
        <f t="shared" ca="1" si="461"/>
        <v>0</v>
      </c>
      <c r="Z1308">
        <f t="shared" si="466"/>
        <v>1.0917300000000001</v>
      </c>
      <c r="AA1308">
        <f t="shared" si="467"/>
        <v>1.08341</v>
      </c>
      <c r="AB1308">
        <f t="shared" si="451"/>
        <v>93.269230769229466</v>
      </c>
      <c r="AC1308">
        <f t="shared" si="469"/>
        <v>63.809277396190168</v>
      </c>
      <c r="AE1308">
        <f t="shared" si="463"/>
        <v>1.0917300000000001</v>
      </c>
      <c r="AF1308">
        <f t="shared" si="464"/>
        <v>1.0860000000000001</v>
      </c>
      <c r="AG1308">
        <f t="shared" si="468"/>
        <v>90.226876090748434</v>
      </c>
      <c r="AH1308">
        <f t="shared" si="462"/>
        <v>84.031413612563554</v>
      </c>
    </row>
    <row r="1309" spans="1:34">
      <c r="A1309" s="1">
        <v>42384.583333333336</v>
      </c>
      <c r="B1309">
        <v>1.0911599999999999</v>
      </c>
      <c r="C1309">
        <v>1.0915299999999999</v>
      </c>
      <c r="D1309">
        <v>1.08894</v>
      </c>
      <c r="E1309">
        <v>1.0900700000000001</v>
      </c>
      <c r="F1309">
        <v>20355</v>
      </c>
      <c r="H1309">
        <f t="shared" si="456"/>
        <v>1.1300000000000754E-3</v>
      </c>
      <c r="I1309">
        <f t="shared" si="452"/>
        <v>63.809277396190168</v>
      </c>
      <c r="J1309">
        <f t="shared" si="465"/>
        <v>84.031413612563554</v>
      </c>
      <c r="K1309">
        <f t="shared" si="453"/>
        <v>0</v>
      </c>
      <c r="L1309">
        <f t="shared" si="454"/>
        <v>0</v>
      </c>
      <c r="M1309">
        <f t="shared" si="455"/>
        <v>0</v>
      </c>
      <c r="N1309">
        <f t="shared" ca="1" si="470"/>
        <v>0</v>
      </c>
      <c r="O1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9">
        <f t="shared" ca="1" si="457"/>
        <v>0.05</v>
      </c>
      <c r="R1309">
        <f t="shared" ca="1" si="458"/>
        <v>0</v>
      </c>
      <c r="S1309">
        <f t="shared" ca="1" si="459"/>
        <v>103.33960000000003</v>
      </c>
      <c r="T1309">
        <f t="shared" ca="1" si="460"/>
        <v>0</v>
      </c>
      <c r="U1309">
        <f t="shared" ca="1" si="461"/>
        <v>0</v>
      </c>
      <c r="Z1309">
        <f t="shared" si="466"/>
        <v>1.0917300000000001</v>
      </c>
      <c r="AA1309">
        <f t="shared" si="467"/>
        <v>1.08341</v>
      </c>
      <c r="AB1309">
        <f t="shared" si="451"/>
        <v>80.048076923077232</v>
      </c>
      <c r="AC1309">
        <f t="shared" si="469"/>
        <v>75.964153769816832</v>
      </c>
      <c r="AE1309">
        <f t="shared" si="463"/>
        <v>1.0917300000000001</v>
      </c>
      <c r="AF1309">
        <f t="shared" si="464"/>
        <v>1.0860000000000001</v>
      </c>
      <c r="AG1309">
        <f t="shared" si="468"/>
        <v>71.029668411867519</v>
      </c>
      <c r="AH1309">
        <f t="shared" si="462"/>
        <v>80.628272251307976</v>
      </c>
    </row>
    <row r="1310" spans="1:34">
      <c r="A1310" s="1">
        <v>42384.625</v>
      </c>
      <c r="B1310">
        <v>1.0900799999999999</v>
      </c>
      <c r="C1310">
        <v>1.0918000000000001</v>
      </c>
      <c r="D1310">
        <v>1.0899399999999999</v>
      </c>
      <c r="E1310">
        <v>1.0907899999999999</v>
      </c>
      <c r="F1310">
        <v>20573</v>
      </c>
      <c r="H1310">
        <f t="shared" si="456"/>
        <v>1.4000000000002899E-4</v>
      </c>
      <c r="I1310">
        <f t="shared" si="452"/>
        <v>75.964153769816832</v>
      </c>
      <c r="J1310">
        <f t="shared" si="465"/>
        <v>80.628272251307976</v>
      </c>
      <c r="K1310">
        <f t="shared" si="453"/>
        <v>0</v>
      </c>
      <c r="L1310">
        <f t="shared" si="454"/>
        <v>0</v>
      </c>
      <c r="M1310">
        <f t="shared" si="455"/>
        <v>0</v>
      </c>
      <c r="N1310">
        <f t="shared" ca="1" si="470"/>
        <v>0</v>
      </c>
      <c r="O1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0">
        <f t="shared" ca="1" si="457"/>
        <v>0.05</v>
      </c>
      <c r="R1310">
        <f t="shared" ca="1" si="458"/>
        <v>0</v>
      </c>
      <c r="S1310">
        <f t="shared" ca="1" si="459"/>
        <v>103.33960000000003</v>
      </c>
      <c r="T1310">
        <f t="shared" ca="1" si="460"/>
        <v>0</v>
      </c>
      <c r="U1310">
        <f t="shared" ca="1" si="461"/>
        <v>0</v>
      </c>
      <c r="Z1310">
        <f t="shared" si="466"/>
        <v>1.0918000000000001</v>
      </c>
      <c r="AA1310">
        <f t="shared" si="467"/>
        <v>1.08341</v>
      </c>
      <c r="AB1310">
        <f t="shared" si="451"/>
        <v>87.961859356374688</v>
      </c>
      <c r="AC1310">
        <f t="shared" si="469"/>
        <v>82.770286811675305</v>
      </c>
      <c r="AE1310">
        <f t="shared" si="463"/>
        <v>1.0918000000000001</v>
      </c>
      <c r="AF1310">
        <f t="shared" si="464"/>
        <v>1.0860000000000001</v>
      </c>
      <c r="AG1310">
        <f t="shared" si="468"/>
        <v>82.586206896548759</v>
      </c>
      <c r="AH1310">
        <f t="shared" si="462"/>
        <v>76.807937654208132</v>
      </c>
    </row>
    <row r="1311" spans="1:34">
      <c r="A1311" s="1">
        <v>42384.666666666664</v>
      </c>
      <c r="B1311">
        <v>1.0908</v>
      </c>
      <c r="C1311">
        <v>1.09839</v>
      </c>
      <c r="D1311">
        <v>1.09076</v>
      </c>
      <c r="E1311">
        <v>1.0956600000000001</v>
      </c>
      <c r="F1311">
        <v>27088</v>
      </c>
      <c r="H1311">
        <f t="shared" si="456"/>
        <v>4.0000000000040004E-5</v>
      </c>
      <c r="I1311">
        <f t="shared" si="452"/>
        <v>82.770286811675305</v>
      </c>
      <c r="J1311">
        <f t="shared" si="465"/>
        <v>76.807937654208132</v>
      </c>
      <c r="K1311">
        <f t="shared" si="453"/>
        <v>-1</v>
      </c>
      <c r="L1311">
        <f t="shared" si="454"/>
        <v>0</v>
      </c>
      <c r="M1311">
        <f t="shared" si="455"/>
        <v>0</v>
      </c>
      <c r="N1311">
        <f t="shared" ca="1" si="470"/>
        <v>0</v>
      </c>
      <c r="O1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1">
        <f t="shared" ca="1" si="457"/>
        <v>0.05</v>
      </c>
      <c r="R1311">
        <f t="shared" ca="1" si="458"/>
        <v>0</v>
      </c>
      <c r="S1311">
        <f t="shared" ca="1" si="459"/>
        <v>103.33960000000003</v>
      </c>
      <c r="T1311">
        <f t="shared" ca="1" si="460"/>
        <v>0</v>
      </c>
      <c r="U1311">
        <f t="shared" ca="1" si="461"/>
        <v>0</v>
      </c>
      <c r="Z1311">
        <f t="shared" si="466"/>
        <v>1.09839</v>
      </c>
      <c r="AA1311">
        <f t="shared" si="467"/>
        <v>1.08341</v>
      </c>
      <c r="AB1311">
        <f t="shared" si="451"/>
        <v>81.775700934580115</v>
      </c>
      <c r="AC1311">
        <f t="shared" si="469"/>
        <v>85.763716995815386</v>
      </c>
      <c r="AE1311">
        <f t="shared" si="463"/>
        <v>1.09839</v>
      </c>
      <c r="AF1311">
        <f t="shared" si="464"/>
        <v>1.0860000000000001</v>
      </c>
      <c r="AG1311">
        <f t="shared" si="468"/>
        <v>77.966101694915892</v>
      </c>
      <c r="AH1311">
        <f t="shared" si="462"/>
        <v>80.276154295732326</v>
      </c>
    </row>
    <row r="1312" spans="1:34">
      <c r="A1312" s="1">
        <v>42384.708333333336</v>
      </c>
      <c r="B1312">
        <v>1.09565</v>
      </c>
      <c r="C1312">
        <v>1.09693</v>
      </c>
      <c r="D1312">
        <v>1.09293</v>
      </c>
      <c r="E1312">
        <v>1.0958600000000001</v>
      </c>
      <c r="F1312">
        <v>29873</v>
      </c>
      <c r="H1312">
        <f t="shared" si="456"/>
        <v>2.7200000000000557E-3</v>
      </c>
      <c r="I1312">
        <f t="shared" si="452"/>
        <v>85.763716995815386</v>
      </c>
      <c r="J1312">
        <f t="shared" si="465"/>
        <v>80.276154295732326</v>
      </c>
      <c r="K1312">
        <f t="shared" si="453"/>
        <v>-1</v>
      </c>
      <c r="L1312">
        <f t="shared" si="454"/>
        <v>0</v>
      </c>
      <c r="M1312">
        <f t="shared" si="455"/>
        <v>0</v>
      </c>
      <c r="N1312">
        <f t="shared" ca="1" si="470"/>
        <v>0</v>
      </c>
      <c r="O1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2">
        <f t="shared" ca="1" si="457"/>
        <v>0.05</v>
      </c>
      <c r="R1312">
        <f t="shared" ca="1" si="458"/>
        <v>0</v>
      </c>
      <c r="S1312">
        <f t="shared" ca="1" si="459"/>
        <v>103.33960000000003</v>
      </c>
      <c r="T1312">
        <f t="shared" ca="1" si="460"/>
        <v>0</v>
      </c>
      <c r="U1312">
        <f t="shared" ca="1" si="461"/>
        <v>0</v>
      </c>
      <c r="Z1312">
        <f t="shared" si="466"/>
        <v>1.09839</v>
      </c>
      <c r="AA1312">
        <f t="shared" si="467"/>
        <v>1.0846100000000001</v>
      </c>
      <c r="AB1312">
        <f t="shared" si="451"/>
        <v>81.640058055152849</v>
      </c>
      <c r="AC1312">
        <f t="shared" si="469"/>
        <v>82.856423817296218</v>
      </c>
      <c r="AE1312">
        <f t="shared" si="463"/>
        <v>1.09839</v>
      </c>
      <c r="AF1312">
        <f t="shared" si="464"/>
        <v>1.0862700000000001</v>
      </c>
      <c r="AG1312">
        <f t="shared" si="468"/>
        <v>79.125412541254619</v>
      </c>
      <c r="AH1312">
        <f t="shared" si="462"/>
        <v>78.545757118085248</v>
      </c>
    </row>
    <row r="1313" spans="1:34">
      <c r="A1313" s="1">
        <v>42384.75</v>
      </c>
      <c r="B1313">
        <v>1.09585</v>
      </c>
      <c r="C1313">
        <v>1.0964700000000001</v>
      </c>
      <c r="D1313">
        <v>1.0935699999999999</v>
      </c>
      <c r="E1313">
        <v>1.095</v>
      </c>
      <c r="F1313">
        <v>28139</v>
      </c>
      <c r="H1313">
        <f t="shared" si="456"/>
        <v>1.4300000000000423E-3</v>
      </c>
      <c r="I1313">
        <f t="shared" si="452"/>
        <v>82.856423817296218</v>
      </c>
      <c r="J1313">
        <f t="shared" si="465"/>
        <v>78.545757118085248</v>
      </c>
      <c r="K1313">
        <f t="shared" si="453"/>
        <v>-1</v>
      </c>
      <c r="L1313">
        <f t="shared" si="454"/>
        <v>0</v>
      </c>
      <c r="M1313">
        <f t="shared" si="455"/>
        <v>0</v>
      </c>
      <c r="N1313">
        <f t="shared" ca="1" si="470"/>
        <v>0</v>
      </c>
      <c r="O1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3">
        <f t="shared" ca="1" si="457"/>
        <v>0.05</v>
      </c>
      <c r="R1313">
        <f t="shared" ca="1" si="458"/>
        <v>0</v>
      </c>
      <c r="S1313">
        <f t="shared" ca="1" si="459"/>
        <v>103.33960000000003</v>
      </c>
      <c r="T1313">
        <f t="shared" ca="1" si="460"/>
        <v>0</v>
      </c>
      <c r="U1313">
        <f t="shared" ca="1" si="461"/>
        <v>0</v>
      </c>
      <c r="Z1313">
        <f t="shared" si="466"/>
        <v>1.09839</v>
      </c>
      <c r="AA1313">
        <f t="shared" si="467"/>
        <v>1.0846100000000001</v>
      </c>
      <c r="AB1313">
        <f t="shared" si="451"/>
        <v>75.39912917271387</v>
      </c>
      <c r="AC1313">
        <f t="shared" si="469"/>
        <v>81.694186879705384</v>
      </c>
      <c r="AE1313">
        <f t="shared" si="463"/>
        <v>1.09839</v>
      </c>
      <c r="AF1313">
        <f t="shared" si="464"/>
        <v>1.0888899999999999</v>
      </c>
      <c r="AG1313">
        <f t="shared" si="468"/>
        <v>64.315789473684404</v>
      </c>
      <c r="AH1313">
        <f t="shared" si="462"/>
        <v>71.720601007469512</v>
      </c>
    </row>
    <row r="1314" spans="1:34">
      <c r="A1314" s="1">
        <v>42384.791666666664</v>
      </c>
      <c r="B1314">
        <v>1.0949899999999999</v>
      </c>
      <c r="C1314">
        <v>1.0967499999999999</v>
      </c>
      <c r="D1314">
        <v>1.0941399999999999</v>
      </c>
      <c r="E1314">
        <v>1.09633</v>
      </c>
      <c r="F1314">
        <v>25341</v>
      </c>
      <c r="H1314">
        <f t="shared" si="456"/>
        <v>8.5000000000001741E-4</v>
      </c>
      <c r="I1314">
        <f t="shared" si="452"/>
        <v>81.694186879705384</v>
      </c>
      <c r="J1314">
        <f t="shared" si="465"/>
        <v>71.720601007469512</v>
      </c>
      <c r="K1314">
        <f t="shared" si="453"/>
        <v>-1</v>
      </c>
      <c r="L1314">
        <f t="shared" si="454"/>
        <v>0</v>
      </c>
      <c r="M1314">
        <f t="shared" si="455"/>
        <v>0</v>
      </c>
      <c r="N1314">
        <f t="shared" ca="1" si="470"/>
        <v>0</v>
      </c>
      <c r="O1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4">
        <f t="shared" ca="1" si="457"/>
        <v>0.05</v>
      </c>
      <c r="R1314">
        <f t="shared" ca="1" si="458"/>
        <v>0</v>
      </c>
      <c r="S1314">
        <f t="shared" ca="1" si="459"/>
        <v>103.33960000000003</v>
      </c>
      <c r="T1314">
        <f t="shared" ca="1" si="460"/>
        <v>0</v>
      </c>
      <c r="U1314">
        <f t="shared" ca="1" si="461"/>
        <v>0</v>
      </c>
      <c r="Z1314">
        <f t="shared" si="466"/>
        <v>1.09839</v>
      </c>
      <c r="AA1314">
        <f t="shared" si="467"/>
        <v>1.08535</v>
      </c>
      <c r="AB1314">
        <f t="shared" si="451"/>
        <v>84.202453987730365</v>
      </c>
      <c r="AC1314">
        <f t="shared" si="469"/>
        <v>80.754335537544307</v>
      </c>
      <c r="AE1314">
        <f t="shared" si="463"/>
        <v>1.09839</v>
      </c>
      <c r="AF1314">
        <f t="shared" si="464"/>
        <v>1.08894</v>
      </c>
      <c r="AG1314">
        <f t="shared" si="468"/>
        <v>78.201058201058629</v>
      </c>
      <c r="AH1314">
        <f t="shared" si="462"/>
        <v>71.25842383737151</v>
      </c>
    </row>
    <row r="1315" spans="1:34">
      <c r="A1315" s="1">
        <v>42384.833333333336</v>
      </c>
      <c r="B1315">
        <v>1.0963400000000001</v>
      </c>
      <c r="C1315">
        <v>1.0983000000000001</v>
      </c>
      <c r="D1315">
        <v>1.0943799999999999</v>
      </c>
      <c r="E1315">
        <v>1.0950800000000001</v>
      </c>
      <c r="F1315">
        <v>23216</v>
      </c>
      <c r="H1315">
        <f t="shared" si="456"/>
        <v>7.0000000000014495E-4</v>
      </c>
      <c r="I1315">
        <f t="shared" si="452"/>
        <v>80.754335537544307</v>
      </c>
      <c r="J1315">
        <f t="shared" si="465"/>
        <v>71.25842383737151</v>
      </c>
      <c r="K1315">
        <f t="shared" si="453"/>
        <v>-1</v>
      </c>
      <c r="L1315">
        <f t="shared" si="454"/>
        <v>0</v>
      </c>
      <c r="M1315">
        <f t="shared" si="455"/>
        <v>0</v>
      </c>
      <c r="N1315">
        <f t="shared" ca="1" si="470"/>
        <v>0</v>
      </c>
      <c r="O1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5">
        <f t="shared" ca="1" si="457"/>
        <v>0.05</v>
      </c>
      <c r="R1315">
        <f t="shared" ca="1" si="458"/>
        <v>0</v>
      </c>
      <c r="S1315">
        <f t="shared" ca="1" si="459"/>
        <v>103.33960000000003</v>
      </c>
      <c r="T1315">
        <f t="shared" ca="1" si="460"/>
        <v>0</v>
      </c>
      <c r="U1315">
        <f t="shared" ca="1" si="461"/>
        <v>0</v>
      </c>
      <c r="Z1315">
        <f t="shared" si="466"/>
        <v>1.09839</v>
      </c>
      <c r="AA1315">
        <f t="shared" si="467"/>
        <v>1.0853699999999999</v>
      </c>
      <c r="AB1315">
        <f t="shared" si="451"/>
        <v>74.577572964670381</v>
      </c>
      <c r="AC1315">
        <f t="shared" si="469"/>
        <v>78.954803545066866</v>
      </c>
      <c r="AE1315">
        <f t="shared" si="463"/>
        <v>1.09839</v>
      </c>
      <c r="AF1315">
        <f t="shared" si="464"/>
        <v>1.08894</v>
      </c>
      <c r="AG1315">
        <f t="shared" si="468"/>
        <v>64.973544973545629</v>
      </c>
      <c r="AH1315">
        <f t="shared" si="462"/>
        <v>71.587301587302136</v>
      </c>
    </row>
    <row r="1316" spans="1:34">
      <c r="A1316" s="1">
        <v>42384.875</v>
      </c>
      <c r="B1316">
        <v>1.0950899999999999</v>
      </c>
      <c r="C1316">
        <v>1.0961000000000001</v>
      </c>
      <c r="D1316">
        <v>1.09459</v>
      </c>
      <c r="E1316">
        <v>1.0948199999999999</v>
      </c>
      <c r="F1316">
        <v>20588</v>
      </c>
      <c r="H1316">
        <f t="shared" si="456"/>
        <v>2.2999999999995246E-4</v>
      </c>
      <c r="I1316">
        <f t="shared" si="452"/>
        <v>78.954803545066866</v>
      </c>
      <c r="J1316">
        <f t="shared" si="465"/>
        <v>71.587301587302136</v>
      </c>
      <c r="K1316">
        <f t="shared" si="453"/>
        <v>-1</v>
      </c>
      <c r="L1316">
        <f t="shared" si="454"/>
        <v>0</v>
      </c>
      <c r="M1316">
        <f t="shared" si="455"/>
        <v>0</v>
      </c>
      <c r="N1316">
        <f t="shared" ca="1" si="470"/>
        <v>0</v>
      </c>
      <c r="O1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6">
        <f t="shared" ca="1" si="457"/>
        <v>0.05</v>
      </c>
      <c r="R1316">
        <f t="shared" ca="1" si="458"/>
        <v>0</v>
      </c>
      <c r="S1316">
        <f t="shared" ca="1" si="459"/>
        <v>103.33960000000003</v>
      </c>
      <c r="T1316">
        <f t="shared" ca="1" si="460"/>
        <v>0</v>
      </c>
      <c r="U1316">
        <f t="shared" ca="1" si="461"/>
        <v>0</v>
      </c>
      <c r="Z1316">
        <f t="shared" si="466"/>
        <v>1.09839</v>
      </c>
      <c r="AA1316">
        <f t="shared" si="467"/>
        <v>1.0853999999999999</v>
      </c>
      <c r="AB1316">
        <f t="shared" si="451"/>
        <v>72.517321016165837</v>
      </c>
      <c r="AC1316">
        <f t="shared" si="469"/>
        <v>76.674119285320117</v>
      </c>
      <c r="AE1316">
        <f t="shared" si="463"/>
        <v>1.09839</v>
      </c>
      <c r="AF1316">
        <f t="shared" si="464"/>
        <v>1.0899399999999999</v>
      </c>
      <c r="AG1316">
        <f t="shared" si="468"/>
        <v>57.751479289940313</v>
      </c>
      <c r="AH1316">
        <f t="shared" si="462"/>
        <v>61.362512131742974</v>
      </c>
    </row>
    <row r="1317" spans="1:34">
      <c r="A1317" s="1">
        <v>42384.916666666664</v>
      </c>
      <c r="B1317">
        <v>1.09483</v>
      </c>
      <c r="C1317">
        <v>1.09537</v>
      </c>
      <c r="D1317">
        <v>1.09066</v>
      </c>
      <c r="E1317">
        <v>1.0908800000000001</v>
      </c>
      <c r="F1317">
        <v>21068</v>
      </c>
      <c r="H1317">
        <f t="shared" si="456"/>
        <v>2.20000000000109E-4</v>
      </c>
      <c r="I1317">
        <f t="shared" si="452"/>
        <v>76.674119285320117</v>
      </c>
      <c r="J1317">
        <f t="shared" si="465"/>
        <v>61.362512131742974</v>
      </c>
      <c r="K1317">
        <f t="shared" si="453"/>
        <v>-1</v>
      </c>
      <c r="L1317">
        <f t="shared" si="454"/>
        <v>0</v>
      </c>
      <c r="M1317">
        <f t="shared" si="455"/>
        <v>0</v>
      </c>
      <c r="N1317">
        <f t="shared" ca="1" si="470"/>
        <v>0</v>
      </c>
      <c r="O1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7">
        <f t="shared" ca="1" si="457"/>
        <v>0.05</v>
      </c>
      <c r="R1317">
        <f t="shared" ca="1" si="458"/>
        <v>0</v>
      </c>
      <c r="S1317">
        <f t="shared" ca="1" si="459"/>
        <v>103.33960000000003</v>
      </c>
      <c r="T1317">
        <f t="shared" ca="1" si="460"/>
        <v>0</v>
      </c>
      <c r="U1317">
        <f t="shared" ca="1" si="461"/>
        <v>0</v>
      </c>
      <c r="Z1317">
        <f t="shared" si="466"/>
        <v>1.09839</v>
      </c>
      <c r="AA1317">
        <f t="shared" si="467"/>
        <v>1.0853999999999999</v>
      </c>
      <c r="AB1317">
        <f t="shared" si="451"/>
        <v>42.186297151656099</v>
      </c>
      <c r="AC1317">
        <f t="shared" si="469"/>
        <v>68.37091128005568</v>
      </c>
      <c r="AE1317">
        <f t="shared" si="463"/>
        <v>1.09839</v>
      </c>
      <c r="AF1317">
        <f t="shared" si="464"/>
        <v>1.09066</v>
      </c>
      <c r="AG1317">
        <f t="shared" si="468"/>
        <v>2.8460543337659581</v>
      </c>
      <c r="AH1317">
        <f t="shared" si="462"/>
        <v>30.298766811853135</v>
      </c>
    </row>
    <row r="1318" spans="1:34">
      <c r="A1318" s="1">
        <v>42384.958333333336</v>
      </c>
      <c r="B1318">
        <v>1.0909</v>
      </c>
      <c r="C1318">
        <v>1.0928599999999999</v>
      </c>
      <c r="D1318">
        <v>1.0909</v>
      </c>
      <c r="E1318">
        <v>1.0916600000000001</v>
      </c>
      <c r="F1318">
        <v>20515</v>
      </c>
      <c r="H1318">
        <f t="shared" si="456"/>
        <v>0</v>
      </c>
      <c r="I1318">
        <f t="shared" si="452"/>
        <v>68.37091128005568</v>
      </c>
      <c r="J1318">
        <f t="shared" si="465"/>
        <v>30.298766811853135</v>
      </c>
      <c r="K1318">
        <f t="shared" si="453"/>
        <v>0</v>
      </c>
      <c r="L1318">
        <f t="shared" si="454"/>
        <v>-1</v>
      </c>
      <c r="M1318">
        <f t="shared" si="455"/>
        <v>0</v>
      </c>
      <c r="N1318">
        <f t="shared" ca="1" si="470"/>
        <v>0</v>
      </c>
      <c r="O1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8">
        <f t="shared" ca="1" si="457"/>
        <v>0.05</v>
      </c>
      <c r="R1318">
        <f t="shared" ca="1" si="458"/>
        <v>0</v>
      </c>
      <c r="S1318">
        <f t="shared" ca="1" si="459"/>
        <v>103.33960000000003</v>
      </c>
      <c r="T1318">
        <f t="shared" ca="1" si="460"/>
        <v>0</v>
      </c>
      <c r="U1318">
        <f t="shared" ca="1" si="461"/>
        <v>0</v>
      </c>
      <c r="Z1318">
        <f t="shared" si="466"/>
        <v>1.09839</v>
      </c>
      <c r="AA1318">
        <f t="shared" si="467"/>
        <v>1.0853999999999999</v>
      </c>
      <c r="AB1318">
        <f t="shared" ref="AB1318:AB1381" si="471">(E1318-AA1318)/(Z1318-AA1318)*100</f>
        <v>48.190916089300437</v>
      </c>
      <c r="AC1318">
        <f t="shared" si="469"/>
        <v>59.368026805448189</v>
      </c>
      <c r="AE1318">
        <f t="shared" si="463"/>
        <v>1.0983000000000001</v>
      </c>
      <c r="AF1318">
        <f t="shared" si="464"/>
        <v>1.09066</v>
      </c>
      <c r="AG1318">
        <f t="shared" si="468"/>
        <v>13.089005235603404</v>
      </c>
      <c r="AH1318">
        <f t="shared" si="462"/>
        <v>7.9675297846846806</v>
      </c>
    </row>
    <row r="1319" spans="1:34">
      <c r="A1319" s="1">
        <v>42386.958333333336</v>
      </c>
      <c r="B1319">
        <v>1.0931900000000001</v>
      </c>
      <c r="C1319">
        <v>1.09385</v>
      </c>
      <c r="D1319">
        <v>1.0926199999999999</v>
      </c>
      <c r="E1319">
        <v>1.0932500000000001</v>
      </c>
      <c r="F1319">
        <v>6702</v>
      </c>
      <c r="H1319">
        <f t="shared" si="456"/>
        <v>5.7000000000018147E-4</v>
      </c>
      <c r="I1319">
        <f t="shared" si="452"/>
        <v>59.368026805448189</v>
      </c>
      <c r="J1319">
        <f t="shared" si="465"/>
        <v>7.9675297846846806</v>
      </c>
      <c r="K1319">
        <f t="shared" si="453"/>
        <v>0</v>
      </c>
      <c r="L1319">
        <f t="shared" si="454"/>
        <v>-1</v>
      </c>
      <c r="M1319">
        <f t="shared" si="455"/>
        <v>0</v>
      </c>
      <c r="N1319">
        <f t="shared" ca="1" si="470"/>
        <v>0</v>
      </c>
      <c r="O1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9">
        <f t="shared" ca="1" si="457"/>
        <v>0.05</v>
      </c>
      <c r="R1319">
        <f t="shared" ca="1" si="458"/>
        <v>0</v>
      </c>
      <c r="S1319">
        <f t="shared" ca="1" si="459"/>
        <v>103.33960000000003</v>
      </c>
      <c r="T1319">
        <f t="shared" ca="1" si="460"/>
        <v>0</v>
      </c>
      <c r="U1319">
        <f t="shared" ca="1" si="461"/>
        <v>0</v>
      </c>
      <c r="Z1319">
        <f t="shared" si="466"/>
        <v>1.09839</v>
      </c>
      <c r="AA1319">
        <f t="shared" si="467"/>
        <v>1.0855900000000001</v>
      </c>
      <c r="AB1319">
        <f t="shared" si="471"/>
        <v>59.843750000000362</v>
      </c>
      <c r="AC1319">
        <f t="shared" si="469"/>
        <v>55.684571064280682</v>
      </c>
      <c r="AE1319">
        <f t="shared" si="463"/>
        <v>1.0983000000000001</v>
      </c>
      <c r="AF1319">
        <f t="shared" si="464"/>
        <v>1.09066</v>
      </c>
      <c r="AG1319">
        <f t="shared" si="468"/>
        <v>33.900523560210225</v>
      </c>
      <c r="AH1319">
        <f t="shared" si="462"/>
        <v>23.494764397906813</v>
      </c>
    </row>
    <row r="1320" spans="1:34">
      <c r="A1320" s="1">
        <v>42387</v>
      </c>
      <c r="B1320">
        <v>1.0932599999999999</v>
      </c>
      <c r="C1320">
        <v>1.0937699999999999</v>
      </c>
      <c r="D1320">
        <v>1.09205</v>
      </c>
      <c r="E1320">
        <v>1.0923400000000001</v>
      </c>
      <c r="F1320">
        <v>6715</v>
      </c>
      <c r="H1320">
        <f t="shared" si="456"/>
        <v>2.9000000000012349E-4</v>
      </c>
      <c r="I1320">
        <f t="shared" si="452"/>
        <v>55.684571064280682</v>
      </c>
      <c r="J1320">
        <f t="shared" si="465"/>
        <v>23.494764397906813</v>
      </c>
      <c r="K1320">
        <f t="shared" si="453"/>
        <v>0</v>
      </c>
      <c r="L1320">
        <f t="shared" si="454"/>
        <v>-1</v>
      </c>
      <c r="M1320">
        <f t="shared" si="455"/>
        <v>0</v>
      </c>
      <c r="N1320">
        <f t="shared" ca="1" si="470"/>
        <v>0</v>
      </c>
      <c r="O1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0">
        <f t="shared" ca="1" si="457"/>
        <v>0.05</v>
      </c>
      <c r="R1320">
        <f t="shared" ca="1" si="458"/>
        <v>0</v>
      </c>
      <c r="S1320">
        <f t="shared" ca="1" si="459"/>
        <v>103.33960000000003</v>
      </c>
      <c r="T1320">
        <f t="shared" ca="1" si="460"/>
        <v>0</v>
      </c>
      <c r="U1320">
        <f t="shared" ca="1" si="461"/>
        <v>0</v>
      </c>
      <c r="Z1320">
        <f t="shared" si="466"/>
        <v>1.09839</v>
      </c>
      <c r="AA1320">
        <f t="shared" si="467"/>
        <v>1.0860000000000001</v>
      </c>
      <c r="AB1320">
        <f t="shared" si="471"/>
        <v>51.170298627926257</v>
      </c>
      <c r="AC1320">
        <f t="shared" si="469"/>
        <v>50.347815467220791</v>
      </c>
      <c r="AE1320">
        <f t="shared" si="463"/>
        <v>1.0983000000000001</v>
      </c>
      <c r="AF1320">
        <f t="shared" si="464"/>
        <v>1.09066</v>
      </c>
      <c r="AG1320">
        <f t="shared" si="468"/>
        <v>21.989528795812905</v>
      </c>
      <c r="AH1320">
        <f t="shared" si="462"/>
        <v>27.945026178011567</v>
      </c>
    </row>
    <row r="1321" spans="1:34">
      <c r="A1321" s="1">
        <v>42387.041666666664</v>
      </c>
      <c r="B1321">
        <v>1.09229</v>
      </c>
      <c r="C1321">
        <v>1.0925400000000001</v>
      </c>
      <c r="D1321">
        <v>1.0907100000000001</v>
      </c>
      <c r="E1321">
        <v>1.09101</v>
      </c>
      <c r="F1321">
        <v>12086</v>
      </c>
      <c r="H1321">
        <f t="shared" si="456"/>
        <v>2.9999999999996696E-4</v>
      </c>
      <c r="I1321">
        <f t="shared" si="452"/>
        <v>50.347815467220791</v>
      </c>
      <c r="J1321">
        <f t="shared" si="465"/>
        <v>27.945026178011567</v>
      </c>
      <c r="K1321">
        <f t="shared" si="453"/>
        <v>0</v>
      </c>
      <c r="L1321">
        <f t="shared" si="454"/>
        <v>0</v>
      </c>
      <c r="M1321">
        <f t="shared" si="455"/>
        <v>0</v>
      </c>
      <c r="N1321">
        <f t="shared" ca="1" si="470"/>
        <v>0</v>
      </c>
      <c r="O1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1">
        <f t="shared" ca="1" si="457"/>
        <v>0.05</v>
      </c>
      <c r="R1321">
        <f t="shared" ca="1" si="458"/>
        <v>0</v>
      </c>
      <c r="S1321">
        <f t="shared" ca="1" si="459"/>
        <v>103.33960000000003</v>
      </c>
      <c r="T1321">
        <f t="shared" ca="1" si="460"/>
        <v>0</v>
      </c>
      <c r="U1321">
        <f t="shared" ca="1" si="461"/>
        <v>0</v>
      </c>
      <c r="Z1321">
        <f t="shared" si="466"/>
        <v>1.09839</v>
      </c>
      <c r="AA1321">
        <f t="shared" si="467"/>
        <v>1.0860000000000001</v>
      </c>
      <c r="AB1321">
        <f t="shared" si="471"/>
        <v>40.43583535108958</v>
      </c>
      <c r="AC1321">
        <f t="shared" si="469"/>
        <v>49.910200017079163</v>
      </c>
      <c r="AE1321">
        <f t="shared" si="463"/>
        <v>1.0983000000000001</v>
      </c>
      <c r="AF1321">
        <f t="shared" si="464"/>
        <v>1.09066</v>
      </c>
      <c r="AG1321">
        <f t="shared" si="468"/>
        <v>4.5811518324616269</v>
      </c>
      <c r="AH1321">
        <f t="shared" si="462"/>
        <v>13.285340314137265</v>
      </c>
    </row>
    <row r="1322" spans="1:34">
      <c r="A1322" s="1">
        <v>42387.083333333336</v>
      </c>
      <c r="B1322">
        <v>1.0910299999999999</v>
      </c>
      <c r="C1322">
        <v>1.09273</v>
      </c>
      <c r="D1322">
        <v>1.0910299999999999</v>
      </c>
      <c r="E1322">
        <v>1.0918000000000001</v>
      </c>
      <c r="F1322">
        <v>14575</v>
      </c>
      <c r="H1322">
        <f t="shared" si="456"/>
        <v>0</v>
      </c>
      <c r="I1322">
        <f t="shared" si="452"/>
        <v>49.910200017079163</v>
      </c>
      <c r="J1322">
        <f t="shared" si="465"/>
        <v>13.285340314137265</v>
      </c>
      <c r="K1322">
        <f t="shared" si="453"/>
        <v>0</v>
      </c>
      <c r="L1322">
        <f t="shared" si="454"/>
        <v>-1</v>
      </c>
      <c r="M1322">
        <f t="shared" si="455"/>
        <v>0</v>
      </c>
      <c r="N1322">
        <f t="shared" ca="1" si="470"/>
        <v>0</v>
      </c>
      <c r="O1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2">
        <f t="shared" ca="1" si="457"/>
        <v>0.05</v>
      </c>
      <c r="R1322">
        <f t="shared" ca="1" si="458"/>
        <v>0</v>
      </c>
      <c r="S1322">
        <f t="shared" ca="1" si="459"/>
        <v>103.33960000000003</v>
      </c>
      <c r="T1322">
        <f t="shared" ca="1" si="460"/>
        <v>0</v>
      </c>
      <c r="U1322">
        <f t="shared" ca="1" si="461"/>
        <v>0</v>
      </c>
      <c r="Z1322">
        <f t="shared" si="466"/>
        <v>1.09839</v>
      </c>
      <c r="AA1322">
        <f t="shared" si="467"/>
        <v>1.0860000000000001</v>
      </c>
      <c r="AB1322">
        <f t="shared" si="471"/>
        <v>46.811945117030454</v>
      </c>
      <c r="AC1322">
        <f t="shared" si="469"/>
        <v>49.565457274011663</v>
      </c>
      <c r="AE1322">
        <f t="shared" si="463"/>
        <v>1.0961000000000001</v>
      </c>
      <c r="AF1322">
        <f t="shared" si="464"/>
        <v>1.09066</v>
      </c>
      <c r="AG1322">
        <f t="shared" si="468"/>
        <v>20.955882352943338</v>
      </c>
      <c r="AH1322">
        <f t="shared" si="462"/>
        <v>12.768517092702481</v>
      </c>
    </row>
    <row r="1323" spans="1:34">
      <c r="A1323" s="1">
        <v>42387.125</v>
      </c>
      <c r="B1323">
        <v>1.0917600000000001</v>
      </c>
      <c r="C1323">
        <v>1.09232</v>
      </c>
      <c r="D1323">
        <v>1.091</v>
      </c>
      <c r="E1323">
        <v>1.0911999999999999</v>
      </c>
      <c r="F1323">
        <v>15449</v>
      </c>
      <c r="H1323">
        <f t="shared" si="456"/>
        <v>1.9999999999997797E-4</v>
      </c>
      <c r="I1323">
        <f t="shared" si="452"/>
        <v>49.565457274011663</v>
      </c>
      <c r="J1323">
        <f t="shared" si="465"/>
        <v>12.768517092702481</v>
      </c>
      <c r="K1323">
        <f t="shared" si="453"/>
        <v>0</v>
      </c>
      <c r="L1323">
        <f t="shared" si="454"/>
        <v>-1</v>
      </c>
      <c r="M1323">
        <f t="shared" si="455"/>
        <v>0</v>
      </c>
      <c r="N1323">
        <f t="shared" ca="1" si="470"/>
        <v>0</v>
      </c>
      <c r="O1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3">
        <f t="shared" ca="1" si="457"/>
        <v>0.05</v>
      </c>
      <c r="R1323">
        <f t="shared" ca="1" si="458"/>
        <v>0</v>
      </c>
      <c r="S1323">
        <f t="shared" ca="1" si="459"/>
        <v>103.33960000000003</v>
      </c>
      <c r="T1323">
        <f t="shared" ca="1" si="460"/>
        <v>0</v>
      </c>
      <c r="U1323">
        <f t="shared" ca="1" si="461"/>
        <v>0</v>
      </c>
      <c r="Z1323">
        <f t="shared" si="466"/>
        <v>1.09839</v>
      </c>
      <c r="AA1323">
        <f t="shared" si="467"/>
        <v>1.0860000000000001</v>
      </c>
      <c r="AB1323">
        <f t="shared" si="471"/>
        <v>41.969330104922619</v>
      </c>
      <c r="AC1323">
        <f t="shared" si="469"/>
        <v>45.096852300242226</v>
      </c>
      <c r="AE1323">
        <f t="shared" si="463"/>
        <v>1.09537</v>
      </c>
      <c r="AF1323">
        <f t="shared" si="464"/>
        <v>1.09066</v>
      </c>
      <c r="AG1323">
        <f t="shared" si="468"/>
        <v>11.464968152865941</v>
      </c>
      <c r="AH1323">
        <f t="shared" si="462"/>
        <v>16.210425252904638</v>
      </c>
    </row>
    <row r="1324" spans="1:34">
      <c r="A1324" s="1">
        <v>42387.166666666664</v>
      </c>
      <c r="B1324">
        <v>1.0911900000000001</v>
      </c>
      <c r="C1324">
        <v>1.09121</v>
      </c>
      <c r="D1324">
        <v>1.08935</v>
      </c>
      <c r="E1324">
        <v>1.0898000000000001</v>
      </c>
      <c r="F1324">
        <v>18980</v>
      </c>
      <c r="H1324">
        <f t="shared" si="456"/>
        <v>4.5000000000006146E-4</v>
      </c>
      <c r="I1324">
        <f t="shared" si="452"/>
        <v>45.096852300242226</v>
      </c>
      <c r="J1324">
        <f t="shared" si="465"/>
        <v>16.210425252904638</v>
      </c>
      <c r="K1324">
        <f t="shared" si="453"/>
        <v>0</v>
      </c>
      <c r="L1324">
        <f t="shared" si="454"/>
        <v>-1</v>
      </c>
      <c r="M1324">
        <f t="shared" si="455"/>
        <v>0</v>
      </c>
      <c r="N1324">
        <f t="shared" ca="1" si="470"/>
        <v>0</v>
      </c>
      <c r="O1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4">
        <f t="shared" ca="1" si="457"/>
        <v>0.05</v>
      </c>
      <c r="R1324">
        <f t="shared" ca="1" si="458"/>
        <v>0</v>
      </c>
      <c r="S1324">
        <f t="shared" ca="1" si="459"/>
        <v>103.33960000000003</v>
      </c>
      <c r="T1324">
        <f t="shared" ca="1" si="460"/>
        <v>0</v>
      </c>
      <c r="U1324">
        <f t="shared" ca="1" si="461"/>
        <v>0</v>
      </c>
      <c r="Z1324">
        <f t="shared" si="466"/>
        <v>1.09839</v>
      </c>
      <c r="AA1324">
        <f t="shared" si="467"/>
        <v>1.0860000000000001</v>
      </c>
      <c r="AB1324">
        <f t="shared" si="471"/>
        <v>30.669895076675189</v>
      </c>
      <c r="AC1324">
        <f t="shared" si="469"/>
        <v>39.971751412429455</v>
      </c>
      <c r="AE1324">
        <f t="shared" si="463"/>
        <v>1.09385</v>
      </c>
      <c r="AF1324">
        <f t="shared" si="464"/>
        <v>1.08935</v>
      </c>
      <c r="AG1324">
        <f t="shared" si="468"/>
        <v>10.00000000000148</v>
      </c>
      <c r="AH1324">
        <f t="shared" si="462"/>
        <v>10.73248407643371</v>
      </c>
    </row>
    <row r="1325" spans="1:34">
      <c r="A1325" s="1">
        <v>42387.208333333336</v>
      </c>
      <c r="B1325">
        <v>1.0898099999999999</v>
      </c>
      <c r="C1325">
        <v>1.09084</v>
      </c>
      <c r="D1325">
        <v>1.08941</v>
      </c>
      <c r="E1325">
        <v>1.0894299999999999</v>
      </c>
      <c r="F1325">
        <v>16100</v>
      </c>
      <c r="H1325">
        <f t="shared" si="456"/>
        <v>1.9999999999908979E-5</v>
      </c>
      <c r="I1325">
        <f t="shared" si="452"/>
        <v>39.971751412429455</v>
      </c>
      <c r="J1325">
        <f t="shared" si="465"/>
        <v>10.73248407643371</v>
      </c>
      <c r="K1325">
        <f t="shared" si="453"/>
        <v>0</v>
      </c>
      <c r="L1325">
        <f t="shared" si="454"/>
        <v>-1</v>
      </c>
      <c r="M1325">
        <f t="shared" si="455"/>
        <v>0</v>
      </c>
      <c r="N1325">
        <f t="shared" ca="1" si="470"/>
        <v>0</v>
      </c>
      <c r="O1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5">
        <f t="shared" ca="1" si="457"/>
        <v>0.05</v>
      </c>
      <c r="R1325">
        <f t="shared" ca="1" si="458"/>
        <v>0</v>
      </c>
      <c r="S1325">
        <f t="shared" ca="1" si="459"/>
        <v>103.33960000000003</v>
      </c>
      <c r="T1325">
        <f t="shared" ca="1" si="460"/>
        <v>0</v>
      </c>
      <c r="U1325">
        <f t="shared" ca="1" si="461"/>
        <v>0</v>
      </c>
      <c r="Z1325">
        <f t="shared" si="466"/>
        <v>1.09839</v>
      </c>
      <c r="AA1325">
        <f t="shared" si="467"/>
        <v>1.0860000000000001</v>
      </c>
      <c r="AB1325">
        <f t="shared" si="471"/>
        <v>27.683615819207823</v>
      </c>
      <c r="AC1325">
        <f t="shared" si="469"/>
        <v>36.783696529459021</v>
      </c>
      <c r="AE1325">
        <f t="shared" si="463"/>
        <v>1.09385</v>
      </c>
      <c r="AF1325">
        <f t="shared" si="464"/>
        <v>1.08935</v>
      </c>
      <c r="AG1325">
        <f t="shared" si="468"/>
        <v>1.7777777777746417</v>
      </c>
      <c r="AH1325">
        <f t="shared" si="462"/>
        <v>5.8888888888880606</v>
      </c>
    </row>
    <row r="1326" spans="1:34">
      <c r="A1326" s="1">
        <v>42387.25</v>
      </c>
      <c r="B1326">
        <v>1.0894200000000001</v>
      </c>
      <c r="C1326">
        <v>1.0898699999999999</v>
      </c>
      <c r="D1326">
        <v>1.0887100000000001</v>
      </c>
      <c r="E1326">
        <v>1.0893699999999999</v>
      </c>
      <c r="F1326">
        <v>16833</v>
      </c>
      <c r="H1326">
        <f t="shared" si="456"/>
        <v>6.599999999998829E-4</v>
      </c>
      <c r="I1326">
        <f t="shared" si="452"/>
        <v>36.783696529459021</v>
      </c>
      <c r="J1326">
        <f t="shared" si="465"/>
        <v>5.8888888888880606</v>
      </c>
      <c r="K1326">
        <f t="shared" si="453"/>
        <v>1</v>
      </c>
      <c r="L1326">
        <f t="shared" si="454"/>
        <v>-1</v>
      </c>
      <c r="M1326">
        <f t="shared" si="455"/>
        <v>0</v>
      </c>
      <c r="N1326">
        <f t="shared" ca="1" si="470"/>
        <v>0</v>
      </c>
      <c r="O1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6">
        <f t="shared" ca="1" si="457"/>
        <v>0.05</v>
      </c>
      <c r="R1326">
        <f t="shared" ca="1" si="458"/>
        <v>0</v>
      </c>
      <c r="S1326">
        <f t="shared" ca="1" si="459"/>
        <v>103.33960000000003</v>
      </c>
      <c r="T1326">
        <f t="shared" ca="1" si="460"/>
        <v>0</v>
      </c>
      <c r="U1326">
        <f t="shared" ca="1" si="461"/>
        <v>0</v>
      </c>
      <c r="Z1326">
        <f t="shared" si="466"/>
        <v>1.09839</v>
      </c>
      <c r="AA1326">
        <f t="shared" si="467"/>
        <v>1.0860000000000001</v>
      </c>
      <c r="AB1326">
        <f t="shared" si="471"/>
        <v>27.199354317997575</v>
      </c>
      <c r="AC1326">
        <f t="shared" si="469"/>
        <v>31.8805488297008</v>
      </c>
      <c r="AE1326">
        <f t="shared" si="463"/>
        <v>1.0937699999999999</v>
      </c>
      <c r="AF1326">
        <f t="shared" si="464"/>
        <v>1.0887100000000001</v>
      </c>
      <c r="AG1326">
        <f t="shared" si="468"/>
        <v>13.043478260867658</v>
      </c>
      <c r="AH1326">
        <f t="shared" si="462"/>
        <v>7.41062801932115</v>
      </c>
    </row>
    <row r="1327" spans="1:34">
      <c r="A1327" s="1">
        <v>42387.291666666664</v>
      </c>
      <c r="B1327">
        <v>1.0893699999999999</v>
      </c>
      <c r="C1327">
        <v>1.0895999999999999</v>
      </c>
      <c r="D1327">
        <v>1.0886499999999999</v>
      </c>
      <c r="E1327">
        <v>1.0895600000000001</v>
      </c>
      <c r="F1327">
        <v>16138</v>
      </c>
      <c r="H1327">
        <f t="shared" si="456"/>
        <v>7.2000000000005393E-4</v>
      </c>
      <c r="I1327">
        <f t="shared" si="452"/>
        <v>31.8805488297008</v>
      </c>
      <c r="J1327">
        <f t="shared" si="465"/>
        <v>7.41062801932115</v>
      </c>
      <c r="K1327">
        <f t="shared" si="453"/>
        <v>1</v>
      </c>
      <c r="L1327">
        <f t="shared" si="454"/>
        <v>0</v>
      </c>
      <c r="M1327">
        <f t="shared" si="455"/>
        <v>0</v>
      </c>
      <c r="N1327">
        <f t="shared" ca="1" si="470"/>
        <v>0</v>
      </c>
      <c r="O1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7">
        <f t="shared" ca="1" si="457"/>
        <v>0.05</v>
      </c>
      <c r="R1327">
        <f t="shared" ca="1" si="458"/>
        <v>0</v>
      </c>
      <c r="S1327">
        <f t="shared" ca="1" si="459"/>
        <v>103.33960000000003</v>
      </c>
      <c r="T1327">
        <f t="shared" ca="1" si="460"/>
        <v>0</v>
      </c>
      <c r="U1327">
        <f t="shared" ca="1" si="461"/>
        <v>0</v>
      </c>
      <c r="Z1327">
        <f t="shared" si="466"/>
        <v>1.09839</v>
      </c>
      <c r="AA1327">
        <f t="shared" si="467"/>
        <v>1.0862700000000001</v>
      </c>
      <c r="AB1327">
        <f t="shared" si="471"/>
        <v>27.145214521452477</v>
      </c>
      <c r="AC1327">
        <f t="shared" si="469"/>
        <v>28.174519933833263</v>
      </c>
      <c r="AE1327">
        <f t="shared" si="463"/>
        <v>1.09273</v>
      </c>
      <c r="AF1327">
        <f t="shared" si="464"/>
        <v>1.0886499999999999</v>
      </c>
      <c r="AG1327">
        <f t="shared" si="468"/>
        <v>22.303921568631612</v>
      </c>
      <c r="AH1327">
        <f t="shared" si="462"/>
        <v>17.673699914749633</v>
      </c>
    </row>
    <row r="1328" spans="1:34">
      <c r="A1328" s="1">
        <v>42387.333333333336</v>
      </c>
      <c r="B1328">
        <v>1.08955</v>
      </c>
      <c r="C1328">
        <v>1.08978</v>
      </c>
      <c r="D1328">
        <v>1.0889200000000001</v>
      </c>
      <c r="E1328">
        <v>1.0895900000000001</v>
      </c>
      <c r="F1328">
        <v>15222</v>
      </c>
      <c r="H1328">
        <f t="shared" si="456"/>
        <v>6.2999999999990841E-4</v>
      </c>
      <c r="I1328">
        <f t="shared" si="452"/>
        <v>28.174519933833263</v>
      </c>
      <c r="J1328">
        <f t="shared" si="465"/>
        <v>17.673699914749633</v>
      </c>
      <c r="K1328">
        <f t="shared" si="453"/>
        <v>1</v>
      </c>
      <c r="L1328">
        <f t="shared" si="454"/>
        <v>0</v>
      </c>
      <c r="M1328">
        <f t="shared" si="455"/>
        <v>0</v>
      </c>
      <c r="N1328">
        <f t="shared" ca="1" si="470"/>
        <v>0</v>
      </c>
      <c r="O1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8">
        <f t="shared" ca="1" si="457"/>
        <v>0.05</v>
      </c>
      <c r="R1328">
        <f t="shared" ca="1" si="458"/>
        <v>0</v>
      </c>
      <c r="S1328">
        <f t="shared" ca="1" si="459"/>
        <v>103.33960000000003</v>
      </c>
      <c r="T1328">
        <f t="shared" ca="1" si="460"/>
        <v>0</v>
      </c>
      <c r="U1328">
        <f t="shared" ca="1" si="461"/>
        <v>0</v>
      </c>
      <c r="Z1328">
        <f t="shared" si="466"/>
        <v>1.09839</v>
      </c>
      <c r="AA1328">
        <f t="shared" si="467"/>
        <v>1.0886499999999999</v>
      </c>
      <c r="AB1328">
        <f t="shared" si="471"/>
        <v>9.650924024642249</v>
      </c>
      <c r="AC1328">
        <f t="shared" si="469"/>
        <v>22.919777170825032</v>
      </c>
      <c r="AE1328">
        <f t="shared" si="463"/>
        <v>1.09273</v>
      </c>
      <c r="AF1328">
        <f t="shared" si="464"/>
        <v>1.0886499999999999</v>
      </c>
      <c r="AG1328">
        <f t="shared" si="468"/>
        <v>23.03921568627803</v>
      </c>
      <c r="AH1328">
        <f t="shared" si="462"/>
        <v>22.671568627454821</v>
      </c>
    </row>
    <row r="1329" spans="1:34">
      <c r="A1329" s="1">
        <v>42387.375</v>
      </c>
      <c r="B1329">
        <v>1.0895999999999999</v>
      </c>
      <c r="C1329">
        <v>1.0904700000000001</v>
      </c>
      <c r="D1329">
        <v>1.08866</v>
      </c>
      <c r="E1329">
        <v>1.089</v>
      </c>
      <c r="F1329">
        <v>16551</v>
      </c>
      <c r="H1329">
        <f t="shared" si="456"/>
        <v>3.4000000000000696E-4</v>
      </c>
      <c r="I1329">
        <f t="shared" si="452"/>
        <v>22.919777170825032</v>
      </c>
      <c r="J1329">
        <f t="shared" si="465"/>
        <v>22.671568627454821</v>
      </c>
      <c r="K1329">
        <f t="shared" si="453"/>
        <v>1</v>
      </c>
      <c r="L1329">
        <f t="shared" si="454"/>
        <v>0</v>
      </c>
      <c r="M1329">
        <f t="shared" si="455"/>
        <v>0</v>
      </c>
      <c r="N1329">
        <f t="shared" ca="1" si="470"/>
        <v>0</v>
      </c>
      <c r="O1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9">
        <f t="shared" ca="1" si="457"/>
        <v>0.05</v>
      </c>
      <c r="R1329">
        <f t="shared" ca="1" si="458"/>
        <v>0</v>
      </c>
      <c r="S1329">
        <f t="shared" ca="1" si="459"/>
        <v>103.33960000000003</v>
      </c>
      <c r="T1329">
        <f t="shared" ca="1" si="460"/>
        <v>0</v>
      </c>
      <c r="U1329">
        <f t="shared" ca="1" si="461"/>
        <v>0</v>
      </c>
      <c r="Z1329">
        <f t="shared" si="466"/>
        <v>1.09839</v>
      </c>
      <c r="AA1329">
        <f t="shared" si="467"/>
        <v>1.0886499999999999</v>
      </c>
      <c r="AB1329">
        <f t="shared" si="471"/>
        <v>3.5934291581115967</v>
      </c>
      <c r="AC1329">
        <f t="shared" si="469"/>
        <v>16.897230505550972</v>
      </c>
      <c r="AE1329">
        <f t="shared" si="463"/>
        <v>1.09232</v>
      </c>
      <c r="AF1329">
        <f t="shared" si="464"/>
        <v>1.0886499999999999</v>
      </c>
      <c r="AG1329">
        <f t="shared" si="468"/>
        <v>9.5367847411462279</v>
      </c>
      <c r="AH1329">
        <f t="shared" si="462"/>
        <v>16.288000213712131</v>
      </c>
    </row>
    <row r="1330" spans="1:34">
      <c r="A1330" s="1">
        <v>42387.416666666664</v>
      </c>
      <c r="B1330">
        <v>1.0889800000000001</v>
      </c>
      <c r="C1330">
        <v>1.0893900000000001</v>
      </c>
      <c r="D1330">
        <v>1.08738</v>
      </c>
      <c r="E1330">
        <v>1.0892200000000001</v>
      </c>
      <c r="F1330">
        <v>19955</v>
      </c>
      <c r="H1330">
        <f t="shared" si="456"/>
        <v>1.6000000000000458E-3</v>
      </c>
      <c r="I1330">
        <f t="shared" si="452"/>
        <v>16.897230505550972</v>
      </c>
      <c r="J1330">
        <f t="shared" si="465"/>
        <v>16.288000213712131</v>
      </c>
      <c r="K1330">
        <f t="shared" si="453"/>
        <v>1</v>
      </c>
      <c r="L1330">
        <f t="shared" si="454"/>
        <v>0</v>
      </c>
      <c r="M1330">
        <f t="shared" si="455"/>
        <v>0</v>
      </c>
      <c r="N1330">
        <f t="shared" ca="1" si="470"/>
        <v>0</v>
      </c>
      <c r="O1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0">
        <f t="shared" ca="1" si="457"/>
        <v>0.05</v>
      </c>
      <c r="R1330">
        <f t="shared" ca="1" si="458"/>
        <v>0</v>
      </c>
      <c r="S1330">
        <f t="shared" ca="1" si="459"/>
        <v>103.33960000000003</v>
      </c>
      <c r="T1330">
        <f t="shared" ca="1" si="460"/>
        <v>0</v>
      </c>
      <c r="U1330">
        <f t="shared" ca="1" si="461"/>
        <v>0</v>
      </c>
      <c r="Z1330">
        <f t="shared" si="466"/>
        <v>1.09839</v>
      </c>
      <c r="AA1330">
        <f t="shared" si="467"/>
        <v>1.08738</v>
      </c>
      <c r="AB1330">
        <f t="shared" si="471"/>
        <v>16.712079927339417</v>
      </c>
      <c r="AC1330">
        <f t="shared" si="469"/>
        <v>14.275411907886435</v>
      </c>
      <c r="AE1330">
        <f t="shared" si="463"/>
        <v>1.09121</v>
      </c>
      <c r="AF1330">
        <f t="shared" si="464"/>
        <v>1.08738</v>
      </c>
      <c r="AG1330">
        <f t="shared" si="468"/>
        <v>48.041775456920725</v>
      </c>
      <c r="AH1330">
        <f t="shared" si="462"/>
        <v>28.789280099033476</v>
      </c>
    </row>
    <row r="1331" spans="1:34">
      <c r="A1331" s="1">
        <v>42387.458333333336</v>
      </c>
      <c r="B1331">
        <v>1.08921</v>
      </c>
      <c r="C1331">
        <v>1.0893999999999999</v>
      </c>
      <c r="D1331">
        <v>1.08744</v>
      </c>
      <c r="E1331">
        <v>1.08893</v>
      </c>
      <c r="F1331">
        <v>22628</v>
      </c>
      <c r="H1331">
        <f t="shared" si="456"/>
        <v>1.4899999999999913E-3</v>
      </c>
      <c r="I1331">
        <f t="shared" si="452"/>
        <v>14.275411907886435</v>
      </c>
      <c r="J1331">
        <f t="shared" si="465"/>
        <v>28.789280099033476</v>
      </c>
      <c r="K1331">
        <f t="shared" si="453"/>
        <v>1</v>
      </c>
      <c r="L1331">
        <f t="shared" si="454"/>
        <v>0</v>
      </c>
      <c r="M1331">
        <f t="shared" si="455"/>
        <v>0</v>
      </c>
      <c r="N1331">
        <f t="shared" ca="1" si="470"/>
        <v>0</v>
      </c>
      <c r="O1331">
        <f ca="1">IF(ISNA(HLOOKUP(ROW()+1,Лист1!$DD$3:$GY$28,26,FALSE)),IF(ISNA(HLOOKUP(ROW()+1,Лист1!$DD$37:$GY$62,26,FALSE)),0,HLOOKUP(ROW()+1,Лист1!$DD$37:$GY$62,26,FALSE)),HLOOKUP(ROW()+1,Лист1!$DD$3:$GY$28,26,FALSE))</f>
        <v>-1.3000000000018552E-4</v>
      </c>
      <c r="P1331">
        <f t="shared" ca="1" si="457"/>
        <v>0.05</v>
      </c>
      <c r="R1331">
        <f t="shared" ca="1" si="458"/>
        <v>-1.3000000000018552E-4</v>
      </c>
      <c r="S1331">
        <f t="shared" ca="1" si="459"/>
        <v>103.33110000000002</v>
      </c>
      <c r="T1331">
        <f t="shared" ca="1" si="460"/>
        <v>-1</v>
      </c>
      <c r="U1331">
        <f t="shared" ca="1" si="461"/>
        <v>-8.5000000000092762E-3</v>
      </c>
      <c r="Z1331">
        <f t="shared" si="466"/>
        <v>1.09839</v>
      </c>
      <c r="AA1331">
        <f t="shared" si="467"/>
        <v>1.08738</v>
      </c>
      <c r="AB1331">
        <f t="shared" si="471"/>
        <v>14.078110808355543</v>
      </c>
      <c r="AC1331">
        <f t="shared" si="469"/>
        <v>11.008635979612201</v>
      </c>
      <c r="AE1331">
        <f t="shared" si="463"/>
        <v>1.09084</v>
      </c>
      <c r="AF1331">
        <f t="shared" si="464"/>
        <v>1.08738</v>
      </c>
      <c r="AG1331">
        <f t="shared" si="468"/>
        <v>44.797687861269708</v>
      </c>
      <c r="AH1331">
        <f t="shared" si="462"/>
        <v>46.41973165909522</v>
      </c>
    </row>
    <row r="1332" spans="1:34">
      <c r="A1332" s="1">
        <v>42387.5</v>
      </c>
      <c r="B1332">
        <v>1.0889200000000001</v>
      </c>
      <c r="C1332">
        <v>1.0908800000000001</v>
      </c>
      <c r="D1332">
        <v>1.08876</v>
      </c>
      <c r="E1332">
        <v>1.0899000000000001</v>
      </c>
      <c r="F1332">
        <v>21623</v>
      </c>
      <c r="H1332">
        <f t="shared" si="456"/>
        <v>1.6000000000016001E-4</v>
      </c>
      <c r="I1332">
        <f t="shared" si="452"/>
        <v>11.008635979612201</v>
      </c>
      <c r="J1332">
        <f t="shared" si="465"/>
        <v>46.41973165909522</v>
      </c>
      <c r="K1332">
        <f t="shared" si="453"/>
        <v>1</v>
      </c>
      <c r="L1332">
        <f t="shared" si="454"/>
        <v>0</v>
      </c>
      <c r="M1332">
        <f t="shared" si="455"/>
        <v>0</v>
      </c>
      <c r="N1332">
        <f t="shared" ca="1" si="470"/>
        <v>0</v>
      </c>
      <c r="O1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2">
        <f t="shared" ca="1" si="457"/>
        <v>0.05</v>
      </c>
      <c r="R1332">
        <f t="shared" ca="1" si="458"/>
        <v>0</v>
      </c>
      <c r="S1332">
        <f t="shared" ca="1" si="459"/>
        <v>103.33110000000002</v>
      </c>
      <c r="T1332">
        <f t="shared" ca="1" si="460"/>
        <v>0</v>
      </c>
      <c r="U1332">
        <f t="shared" ca="1" si="461"/>
        <v>0</v>
      </c>
      <c r="Z1332">
        <f t="shared" si="466"/>
        <v>1.09839</v>
      </c>
      <c r="AA1332">
        <f t="shared" si="467"/>
        <v>1.08738</v>
      </c>
      <c r="AB1332">
        <f t="shared" si="471"/>
        <v>22.888283378747374</v>
      </c>
      <c r="AC1332">
        <f t="shared" si="469"/>
        <v>14.317975818138482</v>
      </c>
      <c r="AE1332">
        <f t="shared" si="463"/>
        <v>1.0908800000000001</v>
      </c>
      <c r="AF1332">
        <f t="shared" si="464"/>
        <v>1.08738</v>
      </c>
      <c r="AG1332">
        <f t="shared" si="468"/>
        <v>72.000000000001023</v>
      </c>
      <c r="AH1332">
        <f t="shared" si="462"/>
        <v>58.398843930635365</v>
      </c>
    </row>
    <row r="1333" spans="1:34">
      <c r="A1333" s="1">
        <v>42387.541666666664</v>
      </c>
      <c r="B1333">
        <v>1.0899000000000001</v>
      </c>
      <c r="C1333">
        <v>1.0903499999999999</v>
      </c>
      <c r="D1333">
        <v>1.0885499999999999</v>
      </c>
      <c r="E1333">
        <v>1.0889500000000001</v>
      </c>
      <c r="F1333">
        <v>20506</v>
      </c>
      <c r="H1333">
        <f t="shared" si="456"/>
        <v>4.0000000000017799E-4</v>
      </c>
      <c r="I1333">
        <f t="shared" si="452"/>
        <v>14.317975818138482</v>
      </c>
      <c r="J1333">
        <f t="shared" si="465"/>
        <v>58.398843930635365</v>
      </c>
      <c r="K1333">
        <f t="shared" si="453"/>
        <v>1</v>
      </c>
      <c r="L1333">
        <f t="shared" si="454"/>
        <v>1</v>
      </c>
      <c r="M1333">
        <f t="shared" si="455"/>
        <v>1</v>
      </c>
      <c r="N1333">
        <f t="shared" ca="1" si="470"/>
        <v>1</v>
      </c>
      <c r="O1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3">
        <f t="shared" ca="1" si="457"/>
        <v>0.05</v>
      </c>
      <c r="R1333">
        <f t="shared" ca="1" si="458"/>
        <v>0</v>
      </c>
      <c r="S1333">
        <f t="shared" ca="1" si="459"/>
        <v>103.33110000000002</v>
      </c>
      <c r="T1333">
        <f t="shared" ca="1" si="460"/>
        <v>0</v>
      </c>
      <c r="U1333">
        <f t="shared" ca="1" si="461"/>
        <v>0</v>
      </c>
      <c r="Z1333">
        <f t="shared" si="466"/>
        <v>1.0983000000000001</v>
      </c>
      <c r="AA1333">
        <f t="shared" si="467"/>
        <v>1.08738</v>
      </c>
      <c r="AB1333">
        <f t="shared" si="471"/>
        <v>14.377289377289976</v>
      </c>
      <c r="AC1333">
        <f t="shared" si="469"/>
        <v>17.013940872933077</v>
      </c>
      <c r="AE1333">
        <f t="shared" si="463"/>
        <v>1.0908800000000001</v>
      </c>
      <c r="AF1333">
        <f t="shared" si="464"/>
        <v>1.08738</v>
      </c>
      <c r="AG1333">
        <f t="shared" si="468"/>
        <v>44.857142857144147</v>
      </c>
      <c r="AH1333">
        <f t="shared" si="462"/>
        <v>58.428571428572582</v>
      </c>
    </row>
    <row r="1334" spans="1:34">
      <c r="A1334" s="1">
        <v>42387.583333333336</v>
      </c>
      <c r="B1334">
        <v>1.08894</v>
      </c>
      <c r="C1334">
        <v>1.09039</v>
      </c>
      <c r="D1334">
        <v>1.0888100000000001</v>
      </c>
      <c r="E1334">
        <v>1.0892999999999999</v>
      </c>
      <c r="F1334">
        <v>19207</v>
      </c>
      <c r="H1334">
        <f t="shared" si="456"/>
        <v>1.2999999999996348E-4</v>
      </c>
      <c r="I1334">
        <f t="shared" si="452"/>
        <v>17.013940872933077</v>
      </c>
      <c r="J1334">
        <f t="shared" si="465"/>
        <v>58.428571428572582</v>
      </c>
      <c r="K1334">
        <f t="shared" si="453"/>
        <v>1</v>
      </c>
      <c r="L1334">
        <f t="shared" si="454"/>
        <v>1</v>
      </c>
      <c r="M1334">
        <f t="shared" si="455"/>
        <v>1</v>
      </c>
      <c r="N1334">
        <f t="shared" ca="1" si="470"/>
        <v>0</v>
      </c>
      <c r="O1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4">
        <f t="shared" ca="1" si="457"/>
        <v>0.05</v>
      </c>
      <c r="R1334">
        <f t="shared" ca="1" si="458"/>
        <v>0</v>
      </c>
      <c r="S1334">
        <f t="shared" ca="1" si="459"/>
        <v>103.33110000000002</v>
      </c>
      <c r="T1334">
        <f t="shared" ca="1" si="460"/>
        <v>0</v>
      </c>
      <c r="U1334">
        <f t="shared" ca="1" si="461"/>
        <v>0</v>
      </c>
      <c r="Z1334">
        <f t="shared" si="466"/>
        <v>1.0983000000000001</v>
      </c>
      <c r="AA1334">
        <f t="shared" si="467"/>
        <v>1.08738</v>
      </c>
      <c r="AB1334">
        <f t="shared" si="471"/>
        <v>17.582417582416802</v>
      </c>
      <c r="AC1334">
        <f t="shared" si="469"/>
        <v>17.231525286702425</v>
      </c>
      <c r="AE1334">
        <f t="shared" si="463"/>
        <v>1.0908800000000001</v>
      </c>
      <c r="AF1334">
        <f t="shared" si="464"/>
        <v>1.08738</v>
      </c>
      <c r="AG1334">
        <f t="shared" si="468"/>
        <v>54.857142857139706</v>
      </c>
      <c r="AH1334">
        <f t="shared" si="462"/>
        <v>49.857142857141923</v>
      </c>
    </row>
    <row r="1335" spans="1:34">
      <c r="A1335" s="1">
        <v>42387.625</v>
      </c>
      <c r="B1335">
        <v>1.0892999999999999</v>
      </c>
      <c r="C1335">
        <v>1.0895900000000001</v>
      </c>
      <c r="D1335">
        <v>1.0885</v>
      </c>
      <c r="E1335">
        <v>1.0895300000000001</v>
      </c>
      <c r="F1335">
        <v>16571</v>
      </c>
      <c r="H1335">
        <f t="shared" si="456"/>
        <v>7.9999999999991189E-4</v>
      </c>
      <c r="I1335">
        <f t="shared" si="452"/>
        <v>17.231525286702425</v>
      </c>
      <c r="J1335">
        <f t="shared" si="465"/>
        <v>49.857142857141923</v>
      </c>
      <c r="K1335">
        <f t="shared" si="453"/>
        <v>1</v>
      </c>
      <c r="L1335">
        <f t="shared" si="454"/>
        <v>0</v>
      </c>
      <c r="M1335">
        <f t="shared" si="455"/>
        <v>0</v>
      </c>
      <c r="N1335">
        <f t="shared" ca="1" si="470"/>
        <v>0</v>
      </c>
      <c r="O1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5">
        <f t="shared" ca="1" si="457"/>
        <v>0.05</v>
      </c>
      <c r="R1335">
        <f t="shared" ca="1" si="458"/>
        <v>0</v>
      </c>
      <c r="S1335">
        <f t="shared" ca="1" si="459"/>
        <v>103.33110000000002</v>
      </c>
      <c r="T1335">
        <f t="shared" ca="1" si="460"/>
        <v>0</v>
      </c>
      <c r="U1335">
        <f t="shared" ca="1" si="461"/>
        <v>0</v>
      </c>
      <c r="Z1335">
        <f t="shared" si="466"/>
        <v>1.0983000000000001</v>
      </c>
      <c r="AA1335">
        <f t="shared" si="467"/>
        <v>1.08738</v>
      </c>
      <c r="AB1335">
        <f t="shared" si="471"/>
        <v>19.688644688645496</v>
      </c>
      <c r="AC1335">
        <f t="shared" si="469"/>
        <v>18.634158756774912</v>
      </c>
      <c r="AE1335">
        <f t="shared" si="463"/>
        <v>1.0908800000000001</v>
      </c>
      <c r="AF1335">
        <f t="shared" si="464"/>
        <v>1.08738</v>
      </c>
      <c r="AG1335">
        <f t="shared" si="468"/>
        <v>61.42857142857315</v>
      </c>
      <c r="AH1335">
        <f t="shared" si="462"/>
        <v>58.142857142856428</v>
      </c>
    </row>
    <row r="1336" spans="1:34">
      <c r="A1336" s="1">
        <v>42387.666666666664</v>
      </c>
      <c r="B1336">
        <v>1.0895300000000001</v>
      </c>
      <c r="C1336">
        <v>1.0898300000000001</v>
      </c>
      <c r="D1336">
        <v>1.08897</v>
      </c>
      <c r="E1336">
        <v>1.0892999999999999</v>
      </c>
      <c r="F1336">
        <v>17833</v>
      </c>
      <c r="H1336">
        <f t="shared" si="456"/>
        <v>3.2999999999994145E-4</v>
      </c>
      <c r="I1336">
        <f t="shared" si="452"/>
        <v>18.634158756774912</v>
      </c>
      <c r="J1336">
        <f t="shared" si="465"/>
        <v>58.142857142856428</v>
      </c>
      <c r="K1336">
        <f t="shared" si="453"/>
        <v>1</v>
      </c>
      <c r="L1336">
        <f t="shared" si="454"/>
        <v>0</v>
      </c>
      <c r="M1336">
        <f t="shared" si="455"/>
        <v>0</v>
      </c>
      <c r="N1336">
        <f t="shared" ca="1" si="470"/>
        <v>0</v>
      </c>
      <c r="O1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6">
        <f t="shared" ca="1" si="457"/>
        <v>0.05</v>
      </c>
      <c r="R1336">
        <f t="shared" ca="1" si="458"/>
        <v>0</v>
      </c>
      <c r="S1336">
        <f t="shared" ca="1" si="459"/>
        <v>103.33110000000002</v>
      </c>
      <c r="T1336">
        <f t="shared" ca="1" si="460"/>
        <v>0</v>
      </c>
      <c r="U1336">
        <f t="shared" ca="1" si="461"/>
        <v>0</v>
      </c>
      <c r="Z1336">
        <f t="shared" si="466"/>
        <v>1.0983000000000001</v>
      </c>
      <c r="AA1336">
        <f t="shared" si="467"/>
        <v>1.08738</v>
      </c>
      <c r="AB1336">
        <f t="shared" si="471"/>
        <v>17.582417582416802</v>
      </c>
      <c r="AC1336">
        <f t="shared" si="469"/>
        <v>17.307692307692271</v>
      </c>
      <c r="AE1336">
        <f t="shared" si="463"/>
        <v>1.0908800000000001</v>
      </c>
      <c r="AF1336">
        <f t="shared" si="464"/>
        <v>1.08738</v>
      </c>
      <c r="AG1336">
        <f t="shared" si="468"/>
        <v>54.857142857139706</v>
      </c>
      <c r="AH1336">
        <f t="shared" si="462"/>
        <v>58.142857142856428</v>
      </c>
    </row>
    <row r="1337" spans="1:34">
      <c r="A1337" s="1">
        <v>42387.708333333336</v>
      </c>
      <c r="B1337">
        <v>1.0893200000000001</v>
      </c>
      <c r="C1337">
        <v>1.0900399999999999</v>
      </c>
      <c r="D1337">
        <v>1.0891</v>
      </c>
      <c r="E1337">
        <v>1.0897699999999999</v>
      </c>
      <c r="F1337">
        <v>18623</v>
      </c>
      <c r="H1337">
        <f t="shared" si="456"/>
        <v>2.20000000000109E-4</v>
      </c>
      <c r="I1337">
        <f t="shared" si="452"/>
        <v>17.307692307692271</v>
      </c>
      <c r="J1337">
        <f t="shared" si="465"/>
        <v>58.142857142856428</v>
      </c>
      <c r="K1337">
        <f t="shared" si="453"/>
        <v>1</v>
      </c>
      <c r="L1337">
        <f t="shared" si="454"/>
        <v>1</v>
      </c>
      <c r="M1337">
        <f t="shared" si="455"/>
        <v>1</v>
      </c>
      <c r="N1337">
        <f t="shared" ca="1" si="470"/>
        <v>0</v>
      </c>
      <c r="O1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7">
        <f t="shared" ca="1" si="457"/>
        <v>0.05</v>
      </c>
      <c r="R1337">
        <f t="shared" ca="1" si="458"/>
        <v>0</v>
      </c>
      <c r="S1337">
        <f t="shared" ca="1" si="459"/>
        <v>103.33110000000002</v>
      </c>
      <c r="T1337">
        <f t="shared" ca="1" si="460"/>
        <v>0</v>
      </c>
      <c r="U1337">
        <f t="shared" ca="1" si="461"/>
        <v>0</v>
      </c>
      <c r="Z1337">
        <f t="shared" si="466"/>
        <v>1.0961000000000001</v>
      </c>
      <c r="AA1337">
        <f t="shared" si="467"/>
        <v>1.08738</v>
      </c>
      <c r="AB1337">
        <f t="shared" si="471"/>
        <v>27.408256880732516</v>
      </c>
      <c r="AC1337">
        <f t="shared" si="469"/>
        <v>20.565434183552902</v>
      </c>
      <c r="AE1337">
        <f t="shared" si="463"/>
        <v>1.0908800000000001</v>
      </c>
      <c r="AF1337">
        <f t="shared" si="464"/>
        <v>1.08744</v>
      </c>
      <c r="AG1337">
        <f t="shared" si="468"/>
        <v>67.732558139531079</v>
      </c>
      <c r="AH1337">
        <f t="shared" si="462"/>
        <v>61.294850498335393</v>
      </c>
    </row>
    <row r="1338" spans="1:34">
      <c r="A1338" s="1">
        <v>42387.75</v>
      </c>
      <c r="B1338">
        <v>1.08978</v>
      </c>
      <c r="C1338">
        <v>1.0899099999999999</v>
      </c>
      <c r="D1338">
        <v>1.0869800000000001</v>
      </c>
      <c r="E1338">
        <v>1.0871500000000001</v>
      </c>
      <c r="F1338">
        <v>19303</v>
      </c>
      <c r="H1338">
        <f t="shared" si="456"/>
        <v>1.7000000000000348E-4</v>
      </c>
      <c r="I1338">
        <f t="shared" si="452"/>
        <v>20.565434183552902</v>
      </c>
      <c r="J1338">
        <f t="shared" si="465"/>
        <v>61.294850498335393</v>
      </c>
      <c r="K1338">
        <f t="shared" si="453"/>
        <v>1</v>
      </c>
      <c r="L1338">
        <f t="shared" si="454"/>
        <v>1</v>
      </c>
      <c r="M1338">
        <f t="shared" si="455"/>
        <v>1</v>
      </c>
      <c r="N1338">
        <f t="shared" ca="1" si="470"/>
        <v>0</v>
      </c>
      <c r="O1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8">
        <f t="shared" ca="1" si="457"/>
        <v>0.05</v>
      </c>
      <c r="R1338">
        <f t="shared" ca="1" si="458"/>
        <v>0</v>
      </c>
      <c r="S1338">
        <f t="shared" ca="1" si="459"/>
        <v>103.33110000000002</v>
      </c>
      <c r="T1338">
        <f t="shared" ca="1" si="460"/>
        <v>0</v>
      </c>
      <c r="U1338">
        <f t="shared" ca="1" si="461"/>
        <v>0</v>
      </c>
      <c r="Z1338">
        <f t="shared" si="466"/>
        <v>1.09537</v>
      </c>
      <c r="AA1338">
        <f t="shared" si="467"/>
        <v>1.0869800000000001</v>
      </c>
      <c r="AB1338">
        <f t="shared" si="471"/>
        <v>2.0262216924911267</v>
      </c>
      <c r="AC1338">
        <f t="shared" si="469"/>
        <v>16.676385211071484</v>
      </c>
      <c r="AE1338">
        <f t="shared" si="463"/>
        <v>1.0908800000000001</v>
      </c>
      <c r="AF1338">
        <f t="shared" si="464"/>
        <v>1.0869800000000001</v>
      </c>
      <c r="AG1338">
        <f t="shared" si="468"/>
        <v>4.3589743589744323</v>
      </c>
      <c r="AH1338">
        <f t="shared" si="462"/>
        <v>36.045766249252758</v>
      </c>
    </row>
    <row r="1339" spans="1:34">
      <c r="A1339" s="1">
        <v>42387.791666666664</v>
      </c>
      <c r="B1339">
        <v>1.08714</v>
      </c>
      <c r="C1339">
        <v>1.08883</v>
      </c>
      <c r="D1339">
        <v>1.0868500000000001</v>
      </c>
      <c r="E1339">
        <v>1.0884400000000001</v>
      </c>
      <c r="F1339">
        <v>18428</v>
      </c>
      <c r="H1339">
        <f t="shared" si="456"/>
        <v>2.8999999999990145E-4</v>
      </c>
      <c r="I1339">
        <f t="shared" si="452"/>
        <v>16.676385211071484</v>
      </c>
      <c r="J1339">
        <f t="shared" si="465"/>
        <v>36.045766249252758</v>
      </c>
      <c r="K1339">
        <f t="shared" si="453"/>
        <v>1</v>
      </c>
      <c r="L1339">
        <f t="shared" si="454"/>
        <v>0</v>
      </c>
      <c r="M1339">
        <f t="shared" si="455"/>
        <v>0</v>
      </c>
      <c r="N1339">
        <f t="shared" ca="1" si="470"/>
        <v>0</v>
      </c>
      <c r="O1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9">
        <f t="shared" ca="1" si="457"/>
        <v>0.05</v>
      </c>
      <c r="R1339">
        <f t="shared" ca="1" si="458"/>
        <v>0</v>
      </c>
      <c r="S1339">
        <f t="shared" ca="1" si="459"/>
        <v>103.33110000000002</v>
      </c>
      <c r="T1339">
        <f t="shared" ca="1" si="460"/>
        <v>0</v>
      </c>
      <c r="U1339">
        <f t="shared" ca="1" si="461"/>
        <v>0</v>
      </c>
      <c r="Z1339">
        <f t="shared" si="466"/>
        <v>1.09385</v>
      </c>
      <c r="AA1339">
        <f t="shared" si="467"/>
        <v>1.0868500000000001</v>
      </c>
      <c r="AB1339">
        <f t="shared" si="471"/>
        <v>22.714285714285772</v>
      </c>
      <c r="AC1339">
        <f t="shared" si="469"/>
        <v>17.432795467481554</v>
      </c>
      <c r="AE1339">
        <f t="shared" si="463"/>
        <v>1.09039</v>
      </c>
      <c r="AF1339">
        <f t="shared" si="464"/>
        <v>1.0868500000000001</v>
      </c>
      <c r="AG1339">
        <f t="shared" si="468"/>
        <v>44.91525423728914</v>
      </c>
      <c r="AH1339">
        <f t="shared" si="462"/>
        <v>24.637114298131785</v>
      </c>
    </row>
    <row r="1340" spans="1:34">
      <c r="A1340" s="1">
        <v>42387.833333333336</v>
      </c>
      <c r="B1340">
        <v>1.0884499999999999</v>
      </c>
      <c r="C1340">
        <v>1.0894200000000001</v>
      </c>
      <c r="D1340">
        <v>1.0883400000000001</v>
      </c>
      <c r="E1340">
        <v>1.0891</v>
      </c>
      <c r="F1340">
        <v>15209</v>
      </c>
      <c r="H1340">
        <f t="shared" si="456"/>
        <v>1.0999999999983245E-4</v>
      </c>
      <c r="I1340">
        <f t="shared" si="452"/>
        <v>17.432795467481554</v>
      </c>
      <c r="J1340">
        <f t="shared" si="465"/>
        <v>24.637114298131785</v>
      </c>
      <c r="K1340">
        <f t="shared" si="453"/>
        <v>1</v>
      </c>
      <c r="L1340">
        <f t="shared" si="454"/>
        <v>0</v>
      </c>
      <c r="M1340">
        <f t="shared" si="455"/>
        <v>0</v>
      </c>
      <c r="N1340">
        <f t="shared" ca="1" si="470"/>
        <v>0</v>
      </c>
      <c r="O1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0">
        <f t="shared" ca="1" si="457"/>
        <v>0.05</v>
      </c>
      <c r="R1340">
        <f t="shared" ca="1" si="458"/>
        <v>0</v>
      </c>
      <c r="S1340">
        <f t="shared" ca="1" si="459"/>
        <v>103.33110000000002</v>
      </c>
      <c r="T1340">
        <f t="shared" ca="1" si="460"/>
        <v>0</v>
      </c>
      <c r="U1340">
        <f t="shared" ca="1" si="461"/>
        <v>0</v>
      </c>
      <c r="Z1340">
        <f t="shared" si="466"/>
        <v>1.09385</v>
      </c>
      <c r="AA1340">
        <f t="shared" si="467"/>
        <v>1.0868500000000001</v>
      </c>
      <c r="AB1340">
        <f t="shared" si="471"/>
        <v>32.142857142855668</v>
      </c>
      <c r="AC1340">
        <f t="shared" si="469"/>
        <v>21.072905357591271</v>
      </c>
      <c r="AE1340">
        <f t="shared" si="463"/>
        <v>1.09039</v>
      </c>
      <c r="AF1340">
        <f t="shared" si="464"/>
        <v>1.0868500000000001</v>
      </c>
      <c r="AG1340">
        <f t="shared" si="468"/>
        <v>63.559322033896656</v>
      </c>
      <c r="AH1340">
        <f t="shared" si="462"/>
        <v>54.237288135592898</v>
      </c>
    </row>
    <row r="1341" spans="1:34">
      <c r="A1341" s="1">
        <v>42387.875</v>
      </c>
      <c r="B1341">
        <v>1.08911</v>
      </c>
      <c r="C1341">
        <v>1.08965</v>
      </c>
      <c r="D1341">
        <v>1.0885499999999999</v>
      </c>
      <c r="E1341">
        <v>1.0895999999999999</v>
      </c>
      <c r="F1341">
        <v>13629</v>
      </c>
      <c r="H1341">
        <f t="shared" si="456"/>
        <v>5.6000000000011596E-4</v>
      </c>
      <c r="I1341">
        <f t="shared" si="452"/>
        <v>21.072905357591271</v>
      </c>
      <c r="J1341">
        <f t="shared" si="465"/>
        <v>54.237288135592898</v>
      </c>
      <c r="K1341">
        <f t="shared" si="453"/>
        <v>1</v>
      </c>
      <c r="L1341">
        <f t="shared" si="454"/>
        <v>0</v>
      </c>
      <c r="M1341">
        <f t="shared" si="455"/>
        <v>0</v>
      </c>
      <c r="N1341">
        <f t="shared" ca="1" si="470"/>
        <v>0</v>
      </c>
      <c r="O1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1">
        <f t="shared" ca="1" si="457"/>
        <v>0.05</v>
      </c>
      <c r="R1341">
        <f t="shared" ca="1" si="458"/>
        <v>0</v>
      </c>
      <c r="S1341">
        <f t="shared" ca="1" si="459"/>
        <v>103.33110000000002</v>
      </c>
      <c r="T1341">
        <f t="shared" ca="1" si="460"/>
        <v>0</v>
      </c>
      <c r="U1341">
        <f t="shared" ca="1" si="461"/>
        <v>0</v>
      </c>
      <c r="Z1341">
        <f t="shared" si="466"/>
        <v>1.0937699999999999</v>
      </c>
      <c r="AA1341">
        <f t="shared" si="467"/>
        <v>1.0868500000000001</v>
      </c>
      <c r="AB1341">
        <f t="shared" si="471"/>
        <v>39.739884393061878</v>
      </c>
      <c r="AC1341">
        <f t="shared" si="469"/>
        <v>24.155812235673611</v>
      </c>
      <c r="AE1341">
        <f t="shared" si="463"/>
        <v>1.0900399999999999</v>
      </c>
      <c r="AF1341">
        <f t="shared" si="464"/>
        <v>1.0868500000000001</v>
      </c>
      <c r="AG1341">
        <f t="shared" si="468"/>
        <v>86.206896551723418</v>
      </c>
      <c r="AH1341">
        <f t="shared" si="462"/>
        <v>74.883109292810033</v>
      </c>
    </row>
    <row r="1342" spans="1:34">
      <c r="A1342" s="1">
        <v>42387.916666666664</v>
      </c>
      <c r="B1342">
        <v>1.0895999999999999</v>
      </c>
      <c r="C1342">
        <v>1.0898300000000001</v>
      </c>
      <c r="D1342">
        <v>1.08904</v>
      </c>
      <c r="E1342">
        <v>1.0891299999999999</v>
      </c>
      <c r="F1342">
        <v>13369</v>
      </c>
      <c r="H1342">
        <f t="shared" si="456"/>
        <v>8.9999999999923475E-5</v>
      </c>
      <c r="I1342">
        <f t="shared" si="452"/>
        <v>24.155812235673611</v>
      </c>
      <c r="J1342">
        <f t="shared" si="465"/>
        <v>74.883109292810033</v>
      </c>
      <c r="K1342">
        <f t="shared" si="453"/>
        <v>1</v>
      </c>
      <c r="L1342">
        <f t="shared" si="454"/>
        <v>1</v>
      </c>
      <c r="M1342">
        <f t="shared" si="455"/>
        <v>1</v>
      </c>
      <c r="N1342">
        <f t="shared" ca="1" si="470"/>
        <v>0</v>
      </c>
      <c r="O1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2">
        <f t="shared" ca="1" si="457"/>
        <v>0.05</v>
      </c>
      <c r="R1342">
        <f t="shared" ca="1" si="458"/>
        <v>0</v>
      </c>
      <c r="S1342">
        <f t="shared" ca="1" si="459"/>
        <v>103.33110000000002</v>
      </c>
      <c r="T1342">
        <f t="shared" ca="1" si="460"/>
        <v>0</v>
      </c>
      <c r="U1342">
        <f t="shared" ca="1" si="461"/>
        <v>0</v>
      </c>
      <c r="Z1342">
        <f t="shared" si="466"/>
        <v>1.09273</v>
      </c>
      <c r="AA1342">
        <f t="shared" si="467"/>
        <v>1.0868500000000001</v>
      </c>
      <c r="AB1342">
        <f t="shared" si="471"/>
        <v>38.77551020407963</v>
      </c>
      <c r="AC1342">
        <f t="shared" si="469"/>
        <v>33.343134363570741</v>
      </c>
      <c r="AE1342">
        <f t="shared" si="463"/>
        <v>1.0900399999999999</v>
      </c>
      <c r="AF1342">
        <f t="shared" si="464"/>
        <v>1.0868500000000001</v>
      </c>
      <c r="AG1342">
        <f t="shared" si="468"/>
        <v>71.473354231974227</v>
      </c>
      <c r="AH1342">
        <f t="shared" si="462"/>
        <v>78.840125391848829</v>
      </c>
    </row>
    <row r="1343" spans="1:34">
      <c r="A1343" s="1">
        <v>42387.958333333336</v>
      </c>
      <c r="B1343">
        <v>1.0891200000000001</v>
      </c>
      <c r="C1343">
        <v>1.08985</v>
      </c>
      <c r="D1343">
        <v>1.0890500000000001</v>
      </c>
      <c r="E1343">
        <v>1.0898099999999999</v>
      </c>
      <c r="F1343">
        <v>13950</v>
      </c>
      <c r="H1343">
        <f t="shared" si="456"/>
        <v>7.0000000000014495E-5</v>
      </c>
      <c r="I1343">
        <f t="shared" si="452"/>
        <v>33.343134363570741</v>
      </c>
      <c r="J1343">
        <f t="shared" si="465"/>
        <v>78.840125391848829</v>
      </c>
      <c r="K1343">
        <f t="shared" si="453"/>
        <v>1</v>
      </c>
      <c r="L1343">
        <f t="shared" si="454"/>
        <v>1</v>
      </c>
      <c r="M1343">
        <f t="shared" si="455"/>
        <v>1</v>
      </c>
      <c r="N1343">
        <f t="shared" ca="1" si="470"/>
        <v>0</v>
      </c>
      <c r="O1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3">
        <f t="shared" ca="1" si="457"/>
        <v>0.05</v>
      </c>
      <c r="R1343">
        <f t="shared" ca="1" si="458"/>
        <v>0</v>
      </c>
      <c r="S1343">
        <f t="shared" ca="1" si="459"/>
        <v>103.33110000000002</v>
      </c>
      <c r="T1343">
        <f t="shared" ca="1" si="460"/>
        <v>0</v>
      </c>
      <c r="U1343">
        <f t="shared" ca="1" si="461"/>
        <v>0</v>
      </c>
      <c r="Z1343">
        <f t="shared" si="466"/>
        <v>1.09273</v>
      </c>
      <c r="AA1343">
        <f t="shared" si="467"/>
        <v>1.0868500000000001</v>
      </c>
      <c r="AB1343">
        <f t="shared" si="471"/>
        <v>50.340136054420228</v>
      </c>
      <c r="AC1343">
        <f t="shared" si="469"/>
        <v>40.249596948604349</v>
      </c>
      <c r="AE1343">
        <f t="shared" si="463"/>
        <v>1.0900399999999999</v>
      </c>
      <c r="AF1343">
        <f t="shared" si="464"/>
        <v>1.0868500000000001</v>
      </c>
      <c r="AG1343">
        <f t="shared" si="468"/>
        <v>92.789968652038667</v>
      </c>
      <c r="AH1343">
        <f t="shared" si="462"/>
        <v>82.131661442006447</v>
      </c>
    </row>
    <row r="1344" spans="1:34">
      <c r="A1344" s="1">
        <v>42388</v>
      </c>
      <c r="B1344">
        <v>1.0898000000000001</v>
      </c>
      <c r="C1344">
        <v>1.0899099999999999</v>
      </c>
      <c r="D1344">
        <v>1.08884</v>
      </c>
      <c r="E1344">
        <v>1.08897</v>
      </c>
      <c r="F1344">
        <v>11372</v>
      </c>
      <c r="H1344">
        <f t="shared" si="456"/>
        <v>1.2999999999996348E-4</v>
      </c>
      <c r="I1344">
        <f t="shared" si="452"/>
        <v>40.249596948604349</v>
      </c>
      <c r="J1344">
        <f t="shared" si="465"/>
        <v>82.131661442006447</v>
      </c>
      <c r="K1344">
        <f t="shared" si="453"/>
        <v>0</v>
      </c>
      <c r="L1344">
        <f t="shared" si="454"/>
        <v>1</v>
      </c>
      <c r="M1344">
        <f t="shared" si="455"/>
        <v>0</v>
      </c>
      <c r="N1344">
        <f t="shared" ca="1" si="470"/>
        <v>0</v>
      </c>
      <c r="O1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4">
        <f t="shared" ca="1" si="457"/>
        <v>0.05</v>
      </c>
      <c r="R1344">
        <f t="shared" ca="1" si="458"/>
        <v>0</v>
      </c>
      <c r="S1344">
        <f t="shared" ca="1" si="459"/>
        <v>103.33110000000002</v>
      </c>
      <c r="T1344">
        <f t="shared" ca="1" si="460"/>
        <v>0</v>
      </c>
      <c r="U1344">
        <f t="shared" ca="1" si="461"/>
        <v>0</v>
      </c>
      <c r="Z1344">
        <f t="shared" si="466"/>
        <v>1.09232</v>
      </c>
      <c r="AA1344">
        <f t="shared" si="467"/>
        <v>1.0868500000000001</v>
      </c>
      <c r="AB1344">
        <f t="shared" si="471"/>
        <v>38.756855575867505</v>
      </c>
      <c r="AC1344">
        <f t="shared" si="469"/>
        <v>41.903096556857307</v>
      </c>
      <c r="AE1344">
        <f t="shared" si="463"/>
        <v>1.0899099999999999</v>
      </c>
      <c r="AF1344">
        <f t="shared" si="464"/>
        <v>1.0868500000000001</v>
      </c>
      <c r="AG1344">
        <f t="shared" si="468"/>
        <v>69.281045751634323</v>
      </c>
      <c r="AH1344">
        <f t="shared" si="462"/>
        <v>81.035507201836495</v>
      </c>
    </row>
    <row r="1345" spans="1:34">
      <c r="A1345" s="1">
        <v>42388.041666666664</v>
      </c>
      <c r="B1345">
        <v>1.08891</v>
      </c>
      <c r="C1345">
        <v>1.0892900000000001</v>
      </c>
      <c r="D1345">
        <v>1.08887</v>
      </c>
      <c r="E1345">
        <v>1.08904</v>
      </c>
      <c r="F1345">
        <v>8756</v>
      </c>
      <c r="H1345">
        <f t="shared" si="456"/>
        <v>4.0000000000040004E-5</v>
      </c>
      <c r="I1345">
        <f t="shared" si="452"/>
        <v>41.903096556857307</v>
      </c>
      <c r="J1345">
        <f t="shared" si="465"/>
        <v>81.035507201836495</v>
      </c>
      <c r="K1345">
        <f t="shared" si="453"/>
        <v>0</v>
      </c>
      <c r="L1345">
        <f t="shared" si="454"/>
        <v>0</v>
      </c>
      <c r="M1345">
        <f t="shared" si="455"/>
        <v>0</v>
      </c>
      <c r="N1345">
        <f t="shared" ca="1" si="470"/>
        <v>0</v>
      </c>
      <c r="O1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5">
        <f t="shared" ca="1" si="457"/>
        <v>0.05</v>
      </c>
      <c r="R1345">
        <f t="shared" ca="1" si="458"/>
        <v>0</v>
      </c>
      <c r="S1345">
        <f t="shared" ca="1" si="459"/>
        <v>103.33110000000002</v>
      </c>
      <c r="T1345">
        <f t="shared" ca="1" si="460"/>
        <v>0</v>
      </c>
      <c r="U1345">
        <f t="shared" ca="1" si="461"/>
        <v>0</v>
      </c>
      <c r="Z1345">
        <f t="shared" si="466"/>
        <v>1.09121</v>
      </c>
      <c r="AA1345">
        <f t="shared" si="467"/>
        <v>1.0868500000000001</v>
      </c>
      <c r="AB1345">
        <f t="shared" si="471"/>
        <v>50.229357798164095</v>
      </c>
      <c r="AC1345">
        <f t="shared" si="469"/>
        <v>44.525464908132861</v>
      </c>
      <c r="AE1345">
        <f t="shared" si="463"/>
        <v>1.0899099999999999</v>
      </c>
      <c r="AF1345">
        <f t="shared" si="464"/>
        <v>1.0868500000000001</v>
      </c>
      <c r="AG1345">
        <f t="shared" si="468"/>
        <v>71.56862745098131</v>
      </c>
      <c r="AH1345">
        <f t="shared" si="462"/>
        <v>70.424836601307817</v>
      </c>
    </row>
    <row r="1346" spans="1:34">
      <c r="A1346" s="1">
        <v>42388.083333333336</v>
      </c>
      <c r="B1346">
        <v>1.0890500000000001</v>
      </c>
      <c r="C1346">
        <v>1.08968</v>
      </c>
      <c r="D1346">
        <v>1.0888100000000001</v>
      </c>
      <c r="E1346">
        <v>1.08921</v>
      </c>
      <c r="F1346">
        <v>10081</v>
      </c>
      <c r="H1346">
        <f t="shared" si="456"/>
        <v>2.4000000000001798E-4</v>
      </c>
      <c r="I1346">
        <f t="shared" ref="I1346:I1409" si="472">AC1345</f>
        <v>44.525464908132861</v>
      </c>
      <c r="J1346">
        <f t="shared" si="465"/>
        <v>70.424836601307817</v>
      </c>
      <c r="K1346">
        <f t="shared" ref="K1346:K1409" si="473">IF(AND($I1346&gt;$Y$4,$I1345&gt;$Y$4),-1,IF(AND($I1346&lt;$Y$5,$I1345&lt;$Y$5),1,0))</f>
        <v>0</v>
      </c>
      <c r="L1346">
        <f t="shared" si="454"/>
        <v>0</v>
      </c>
      <c r="M1346">
        <f t="shared" si="455"/>
        <v>0</v>
      </c>
      <c r="N1346">
        <f t="shared" ca="1" si="470"/>
        <v>0</v>
      </c>
      <c r="O1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6">
        <f t="shared" ca="1" si="457"/>
        <v>0.05</v>
      </c>
      <c r="R1346">
        <f t="shared" ca="1" si="458"/>
        <v>0</v>
      </c>
      <c r="S1346">
        <f t="shared" ca="1" si="459"/>
        <v>103.33110000000002</v>
      </c>
      <c r="T1346">
        <f t="shared" ca="1" si="460"/>
        <v>0</v>
      </c>
      <c r="U1346">
        <f t="shared" ca="1" si="461"/>
        <v>0</v>
      </c>
      <c r="Z1346">
        <f t="shared" si="466"/>
        <v>1.0908800000000001</v>
      </c>
      <c r="AA1346">
        <f t="shared" si="467"/>
        <v>1.0868500000000001</v>
      </c>
      <c r="AB1346">
        <f t="shared" si="471"/>
        <v>58.56079404466329</v>
      </c>
      <c r="AC1346">
        <f t="shared" si="469"/>
        <v>49.471785868278779</v>
      </c>
      <c r="AE1346">
        <f t="shared" si="463"/>
        <v>1.0899099999999999</v>
      </c>
      <c r="AF1346">
        <f t="shared" si="464"/>
        <v>1.0883400000000001</v>
      </c>
      <c r="AG1346">
        <f t="shared" si="468"/>
        <v>55.414012738854133</v>
      </c>
      <c r="AH1346">
        <f t="shared" si="462"/>
        <v>63.491320094917725</v>
      </c>
    </row>
    <row r="1347" spans="1:34">
      <c r="A1347" s="1">
        <v>42388.125</v>
      </c>
      <c r="B1347">
        <v>1.08921</v>
      </c>
      <c r="C1347">
        <v>1.08954</v>
      </c>
      <c r="D1347">
        <v>1.0880399999999999</v>
      </c>
      <c r="E1347">
        <v>1.08826</v>
      </c>
      <c r="F1347">
        <v>13834</v>
      </c>
      <c r="H1347">
        <f t="shared" si="456"/>
        <v>2.20000000000109E-4</v>
      </c>
      <c r="I1347">
        <f t="shared" si="472"/>
        <v>49.471785868278779</v>
      </c>
      <c r="J1347">
        <f t="shared" si="465"/>
        <v>63.491320094917725</v>
      </c>
      <c r="K1347">
        <f t="shared" si="473"/>
        <v>0</v>
      </c>
      <c r="L1347">
        <f t="shared" ref="L1347:L1410" si="474">IF(AND($I1347-$J1347&gt;$Y$6),-1,IF(AND($I1347-$J1347&lt;-$Y$5),1,0))</f>
        <v>0</v>
      </c>
      <c r="M1347">
        <f t="shared" ref="M1347:M1410" si="475">IF(AND(K1347=1,L1347=1),1,IF(AND(K1347=-1,L1347=-1),-1,0))</f>
        <v>0</v>
      </c>
      <c r="N1347">
        <f t="shared" ca="1" si="470"/>
        <v>0</v>
      </c>
      <c r="O1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7">
        <f t="shared" ca="1" si="457"/>
        <v>0.05</v>
      </c>
      <c r="R1347">
        <f t="shared" ca="1" si="458"/>
        <v>0</v>
      </c>
      <c r="S1347">
        <f t="shared" ca="1" si="459"/>
        <v>103.33110000000002</v>
      </c>
      <c r="T1347">
        <f t="shared" ca="1" si="460"/>
        <v>0</v>
      </c>
      <c r="U1347">
        <f t="shared" ca="1" si="461"/>
        <v>0</v>
      </c>
      <c r="Z1347">
        <f t="shared" si="466"/>
        <v>1.0908800000000001</v>
      </c>
      <c r="AA1347">
        <f t="shared" si="467"/>
        <v>1.0868500000000001</v>
      </c>
      <c r="AB1347">
        <f t="shared" si="471"/>
        <v>34.987593052107172</v>
      </c>
      <c r="AC1347">
        <f t="shared" si="469"/>
        <v>45.633650117700512</v>
      </c>
      <c r="AE1347">
        <f t="shared" si="463"/>
        <v>1.0899099999999999</v>
      </c>
      <c r="AF1347">
        <f t="shared" si="464"/>
        <v>1.0880399999999999</v>
      </c>
      <c r="AG1347">
        <f t="shared" si="468"/>
        <v>11.76470588235853</v>
      </c>
      <c r="AH1347">
        <f t="shared" si="462"/>
        <v>33.589359310606334</v>
      </c>
    </row>
    <row r="1348" spans="1:34">
      <c r="A1348" s="1">
        <v>42388.166666666664</v>
      </c>
      <c r="B1348">
        <v>1.0882799999999999</v>
      </c>
      <c r="C1348">
        <v>1.0892999999999999</v>
      </c>
      <c r="D1348">
        <v>1.0881700000000001</v>
      </c>
      <c r="E1348">
        <v>1.0886499999999999</v>
      </c>
      <c r="F1348">
        <v>14438</v>
      </c>
      <c r="H1348">
        <f t="shared" ref="H1348:H1411" si="476">MIN(E1348,B1348) - D1348</f>
        <v>1.0999999999983245E-4</v>
      </c>
      <c r="I1348">
        <f t="shared" si="472"/>
        <v>45.633650117700512</v>
      </c>
      <c r="J1348">
        <f t="shared" si="465"/>
        <v>33.589359310606334</v>
      </c>
      <c r="K1348">
        <f t="shared" si="473"/>
        <v>0</v>
      </c>
      <c r="L1348">
        <f t="shared" si="474"/>
        <v>0</v>
      </c>
      <c r="M1348">
        <f t="shared" si="475"/>
        <v>0</v>
      </c>
      <c r="N1348">
        <f t="shared" ca="1" si="470"/>
        <v>0</v>
      </c>
      <c r="O1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8">
        <f t="shared" ref="P1348:P1411" ca="1" si="477">ROUNDDOWN(S1347/2000,2)</f>
        <v>0.05</v>
      </c>
      <c r="R1348">
        <f t="shared" ref="R1348:R1411" ca="1" si="478">O1348</f>
        <v>0</v>
      </c>
      <c r="S1348">
        <f t="shared" ref="S1348:S1411" ca="1" si="479">S1347+U1348</f>
        <v>103.33110000000002</v>
      </c>
      <c r="T1348">
        <f t="shared" ref="T1348:T1411" ca="1" si="480">SIGN(R1348)</f>
        <v>0</v>
      </c>
      <c r="U1348">
        <f t="shared" ref="U1348:U1411" ca="1" si="481">R1348*$V$4*P1348+IF(O1348=0,0,$V$3)</f>
        <v>0</v>
      </c>
      <c r="Z1348">
        <f t="shared" si="466"/>
        <v>1.0908800000000001</v>
      </c>
      <c r="AA1348">
        <f t="shared" si="467"/>
        <v>1.0868500000000001</v>
      </c>
      <c r="AB1348">
        <f t="shared" si="471"/>
        <v>44.66501240694322</v>
      </c>
      <c r="AC1348">
        <f t="shared" si="469"/>
        <v>47.110689325469444</v>
      </c>
      <c r="AE1348">
        <f t="shared" si="463"/>
        <v>1.0899099999999999</v>
      </c>
      <c r="AF1348">
        <f t="shared" si="464"/>
        <v>1.0880399999999999</v>
      </c>
      <c r="AG1348">
        <f t="shared" si="468"/>
        <v>32.620320855614274</v>
      </c>
      <c r="AH1348">
        <f t="shared" si="462"/>
        <v>22.192513368986404</v>
      </c>
    </row>
    <row r="1349" spans="1:34">
      <c r="A1349" s="1">
        <v>42388.208333333336</v>
      </c>
      <c r="B1349">
        <v>1.08867</v>
      </c>
      <c r="C1349">
        <v>1.09033</v>
      </c>
      <c r="D1349">
        <v>1.0881000000000001</v>
      </c>
      <c r="E1349">
        <v>1.08968</v>
      </c>
      <c r="F1349">
        <v>18081</v>
      </c>
      <c r="H1349">
        <f t="shared" si="476"/>
        <v>5.6999999999995943E-4</v>
      </c>
      <c r="I1349">
        <f t="shared" si="472"/>
        <v>47.110689325469444</v>
      </c>
      <c r="J1349">
        <f t="shared" si="465"/>
        <v>22.192513368986404</v>
      </c>
      <c r="K1349">
        <f t="shared" si="473"/>
        <v>0</v>
      </c>
      <c r="L1349">
        <f t="shared" si="474"/>
        <v>0</v>
      </c>
      <c r="M1349">
        <f t="shared" si="475"/>
        <v>0</v>
      </c>
      <c r="N1349">
        <f t="shared" ca="1" si="470"/>
        <v>0</v>
      </c>
      <c r="O1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9">
        <f t="shared" ca="1" si="477"/>
        <v>0.05</v>
      </c>
      <c r="R1349">
        <f t="shared" ca="1" si="478"/>
        <v>0</v>
      </c>
      <c r="S1349">
        <f t="shared" ca="1" si="479"/>
        <v>103.33110000000002</v>
      </c>
      <c r="T1349">
        <f t="shared" ca="1" si="480"/>
        <v>0</v>
      </c>
      <c r="U1349">
        <f t="shared" ca="1" si="481"/>
        <v>0</v>
      </c>
      <c r="Z1349">
        <f t="shared" si="466"/>
        <v>1.0908800000000001</v>
      </c>
      <c r="AA1349">
        <f t="shared" si="467"/>
        <v>1.0868500000000001</v>
      </c>
      <c r="AB1349">
        <f t="shared" si="471"/>
        <v>70.223325062032345</v>
      </c>
      <c r="AC1349">
        <f t="shared" si="469"/>
        <v>52.109181141436508</v>
      </c>
      <c r="AE1349">
        <f t="shared" si="463"/>
        <v>1.09033</v>
      </c>
      <c r="AF1349">
        <f t="shared" si="464"/>
        <v>1.0880399999999999</v>
      </c>
      <c r="AG1349">
        <f t="shared" si="468"/>
        <v>71.615720524017306</v>
      </c>
      <c r="AH1349">
        <f t="shared" si="462"/>
        <v>52.118020689815793</v>
      </c>
    </row>
    <row r="1350" spans="1:34">
      <c r="A1350" s="1">
        <v>42388.25</v>
      </c>
      <c r="B1350">
        <v>1.0896699999999999</v>
      </c>
      <c r="C1350">
        <v>1.09046</v>
      </c>
      <c r="D1350">
        <v>1.0886499999999999</v>
      </c>
      <c r="E1350">
        <v>1.0888899999999999</v>
      </c>
      <c r="F1350">
        <v>16244</v>
      </c>
      <c r="H1350">
        <f t="shared" si="476"/>
        <v>2.4000000000001798E-4</v>
      </c>
      <c r="I1350">
        <f t="shared" si="472"/>
        <v>52.109181141436508</v>
      </c>
      <c r="J1350">
        <f t="shared" si="465"/>
        <v>52.118020689815793</v>
      </c>
      <c r="K1350">
        <f t="shared" si="473"/>
        <v>0</v>
      </c>
      <c r="L1350">
        <f t="shared" si="474"/>
        <v>0</v>
      </c>
      <c r="M1350">
        <f t="shared" si="475"/>
        <v>0</v>
      </c>
      <c r="N1350">
        <f t="shared" ca="1" si="470"/>
        <v>0</v>
      </c>
      <c r="O1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0">
        <f t="shared" ca="1" si="477"/>
        <v>0.05</v>
      </c>
      <c r="R1350">
        <f t="shared" ca="1" si="478"/>
        <v>0</v>
      </c>
      <c r="S1350">
        <f t="shared" ca="1" si="479"/>
        <v>103.33110000000002</v>
      </c>
      <c r="T1350">
        <f t="shared" ca="1" si="480"/>
        <v>0</v>
      </c>
      <c r="U1350">
        <f t="shared" ca="1" si="481"/>
        <v>0</v>
      </c>
      <c r="Z1350">
        <f t="shared" si="466"/>
        <v>1.0908800000000001</v>
      </c>
      <c r="AA1350">
        <f t="shared" si="467"/>
        <v>1.0868500000000001</v>
      </c>
      <c r="AB1350">
        <f t="shared" si="471"/>
        <v>50.620347394536743</v>
      </c>
      <c r="AC1350">
        <f t="shared" si="469"/>
        <v>50.124069478904872</v>
      </c>
      <c r="AE1350">
        <f t="shared" si="463"/>
        <v>1.09046</v>
      </c>
      <c r="AF1350">
        <f t="shared" si="464"/>
        <v>1.0880399999999999</v>
      </c>
      <c r="AG1350">
        <f t="shared" si="468"/>
        <v>35.123966942148193</v>
      </c>
      <c r="AH1350">
        <f t="shared" si="462"/>
        <v>53.369843733082746</v>
      </c>
    </row>
    <row r="1351" spans="1:34">
      <c r="A1351" s="1">
        <v>42388.291666666664</v>
      </c>
      <c r="B1351">
        <v>1.08891</v>
      </c>
      <c r="C1351">
        <v>1.08893</v>
      </c>
      <c r="D1351">
        <v>1.0882700000000001</v>
      </c>
      <c r="E1351">
        <v>1.0887199999999999</v>
      </c>
      <c r="F1351">
        <v>14451</v>
      </c>
      <c r="H1351">
        <f t="shared" si="476"/>
        <v>4.4999999999983942E-4</v>
      </c>
      <c r="I1351">
        <f t="shared" si="472"/>
        <v>50.124069478904872</v>
      </c>
      <c r="J1351">
        <f t="shared" si="465"/>
        <v>53.369843733082746</v>
      </c>
      <c r="K1351">
        <f t="shared" si="473"/>
        <v>0</v>
      </c>
      <c r="L1351">
        <f t="shared" si="474"/>
        <v>0</v>
      </c>
      <c r="M1351">
        <f t="shared" si="475"/>
        <v>0</v>
      </c>
      <c r="N1351">
        <f t="shared" ca="1" si="470"/>
        <v>0</v>
      </c>
      <c r="O1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1">
        <f t="shared" ca="1" si="477"/>
        <v>0.05</v>
      </c>
      <c r="R1351">
        <f t="shared" ca="1" si="478"/>
        <v>0</v>
      </c>
      <c r="S1351">
        <f t="shared" ca="1" si="479"/>
        <v>103.33110000000002</v>
      </c>
      <c r="T1351">
        <f t="shared" ca="1" si="480"/>
        <v>0</v>
      </c>
      <c r="U1351">
        <f t="shared" ca="1" si="481"/>
        <v>0</v>
      </c>
      <c r="Z1351">
        <f t="shared" si="466"/>
        <v>1.0908800000000001</v>
      </c>
      <c r="AA1351">
        <f t="shared" si="467"/>
        <v>1.0868500000000001</v>
      </c>
      <c r="AB1351">
        <f t="shared" si="471"/>
        <v>46.40198511165822</v>
      </c>
      <c r="AC1351">
        <f t="shared" si="469"/>
        <v>52.977667493792637</v>
      </c>
      <c r="AE1351">
        <f t="shared" si="463"/>
        <v>1.09046</v>
      </c>
      <c r="AF1351">
        <f t="shared" si="464"/>
        <v>1.0880399999999999</v>
      </c>
      <c r="AG1351">
        <f t="shared" si="468"/>
        <v>28.099173553718554</v>
      </c>
      <c r="AH1351">
        <f t="shared" si="462"/>
        <v>31.611570247933372</v>
      </c>
    </row>
    <row r="1352" spans="1:34">
      <c r="A1352" s="1">
        <v>42388.333333333336</v>
      </c>
      <c r="B1352">
        <v>1.0887199999999999</v>
      </c>
      <c r="C1352">
        <v>1.0887899999999999</v>
      </c>
      <c r="D1352">
        <v>1.08786</v>
      </c>
      <c r="E1352">
        <v>1.0883</v>
      </c>
      <c r="F1352">
        <v>16013</v>
      </c>
      <c r="H1352">
        <f t="shared" si="476"/>
        <v>4.3999999999999595E-4</v>
      </c>
      <c r="I1352">
        <f t="shared" si="472"/>
        <v>52.977667493792637</v>
      </c>
      <c r="J1352">
        <f t="shared" si="465"/>
        <v>31.611570247933372</v>
      </c>
      <c r="K1352">
        <f t="shared" si="473"/>
        <v>0</v>
      </c>
      <c r="L1352">
        <f t="shared" si="474"/>
        <v>0</v>
      </c>
      <c r="M1352">
        <f t="shared" si="475"/>
        <v>0</v>
      </c>
      <c r="N1352">
        <f t="shared" ca="1" si="470"/>
        <v>0</v>
      </c>
      <c r="O1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2">
        <f t="shared" ca="1" si="477"/>
        <v>0.05</v>
      </c>
      <c r="R1352">
        <f t="shared" ca="1" si="478"/>
        <v>0</v>
      </c>
      <c r="S1352">
        <f t="shared" ca="1" si="479"/>
        <v>103.33110000000002</v>
      </c>
      <c r="T1352">
        <f t="shared" ca="1" si="480"/>
        <v>0</v>
      </c>
      <c r="U1352">
        <f t="shared" ca="1" si="481"/>
        <v>0</v>
      </c>
      <c r="Z1352">
        <f t="shared" si="466"/>
        <v>1.0908800000000001</v>
      </c>
      <c r="AA1352">
        <f t="shared" si="467"/>
        <v>1.0868500000000001</v>
      </c>
      <c r="AB1352">
        <f t="shared" si="471"/>
        <v>35.98014888337368</v>
      </c>
      <c r="AC1352">
        <f t="shared" si="469"/>
        <v>50.806451612900254</v>
      </c>
      <c r="AE1352">
        <f t="shared" si="463"/>
        <v>1.09046</v>
      </c>
      <c r="AF1352">
        <f t="shared" si="464"/>
        <v>1.08786</v>
      </c>
      <c r="AG1352">
        <f t="shared" si="468"/>
        <v>16.923076923077186</v>
      </c>
      <c r="AH1352">
        <f t="shared" si="462"/>
        <v>22.51112523839787</v>
      </c>
    </row>
    <row r="1353" spans="1:34">
      <c r="A1353" s="1">
        <v>42388.375</v>
      </c>
      <c r="B1353">
        <v>1.08829</v>
      </c>
      <c r="C1353">
        <v>1.0885199999999999</v>
      </c>
      <c r="D1353">
        <v>1.0871500000000001</v>
      </c>
      <c r="E1353">
        <v>1.0872900000000001</v>
      </c>
      <c r="F1353">
        <v>16333</v>
      </c>
      <c r="H1353">
        <f t="shared" si="476"/>
        <v>1.4000000000002899E-4</v>
      </c>
      <c r="I1353">
        <f t="shared" si="472"/>
        <v>50.806451612900254</v>
      </c>
      <c r="J1353">
        <f t="shared" si="465"/>
        <v>22.51112523839787</v>
      </c>
      <c r="K1353">
        <f t="shared" si="473"/>
        <v>0</v>
      </c>
      <c r="L1353">
        <f t="shared" si="474"/>
        <v>-1</v>
      </c>
      <c r="M1353">
        <f t="shared" si="475"/>
        <v>0</v>
      </c>
      <c r="N1353">
        <f t="shared" ca="1" si="470"/>
        <v>0</v>
      </c>
      <c r="O1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3">
        <f t="shared" ca="1" si="477"/>
        <v>0.05</v>
      </c>
      <c r="R1353">
        <f t="shared" ca="1" si="478"/>
        <v>0</v>
      </c>
      <c r="S1353">
        <f t="shared" ca="1" si="479"/>
        <v>103.33110000000002</v>
      </c>
      <c r="T1353">
        <f t="shared" ca="1" si="480"/>
        <v>0</v>
      </c>
      <c r="U1353">
        <f t="shared" ca="1" si="481"/>
        <v>0</v>
      </c>
      <c r="Z1353">
        <f t="shared" si="466"/>
        <v>1.0908800000000001</v>
      </c>
      <c r="AA1353">
        <f t="shared" si="467"/>
        <v>1.0868500000000001</v>
      </c>
      <c r="AB1353">
        <f t="shared" si="471"/>
        <v>10.918114143920555</v>
      </c>
      <c r="AC1353">
        <f t="shared" si="469"/>
        <v>35.980148883372301</v>
      </c>
      <c r="AE1353">
        <f t="shared" si="463"/>
        <v>1.09046</v>
      </c>
      <c r="AF1353">
        <f t="shared" si="464"/>
        <v>1.0871500000000001</v>
      </c>
      <c r="AG1353">
        <f t="shared" si="468"/>
        <v>4.2296072507562599</v>
      </c>
      <c r="AH1353">
        <f t="shared" si="462"/>
        <v>10.576342086916723</v>
      </c>
    </row>
    <row r="1354" spans="1:34">
      <c r="A1354" s="1">
        <v>42388.416666666664</v>
      </c>
      <c r="B1354">
        <v>1.0872999999999999</v>
      </c>
      <c r="C1354">
        <v>1.0875999999999999</v>
      </c>
      <c r="D1354">
        <v>1.08588</v>
      </c>
      <c r="E1354">
        <v>1.08646</v>
      </c>
      <c r="F1354">
        <v>17978</v>
      </c>
      <c r="H1354">
        <f t="shared" si="476"/>
        <v>5.8000000000002494E-4</v>
      </c>
      <c r="I1354">
        <f t="shared" si="472"/>
        <v>35.980148883372301</v>
      </c>
      <c r="J1354">
        <f t="shared" si="465"/>
        <v>10.576342086916723</v>
      </c>
      <c r="K1354">
        <f t="shared" si="473"/>
        <v>0</v>
      </c>
      <c r="L1354">
        <f t="shared" si="474"/>
        <v>0</v>
      </c>
      <c r="M1354">
        <f t="shared" si="475"/>
        <v>0</v>
      </c>
      <c r="N1354">
        <f t="shared" ca="1" si="470"/>
        <v>0</v>
      </c>
      <c r="O1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4">
        <f t="shared" ca="1" si="477"/>
        <v>0.05</v>
      </c>
      <c r="R1354">
        <f t="shared" ca="1" si="478"/>
        <v>0</v>
      </c>
      <c r="S1354">
        <f t="shared" ca="1" si="479"/>
        <v>103.33110000000002</v>
      </c>
      <c r="T1354">
        <f t="shared" ca="1" si="480"/>
        <v>0</v>
      </c>
      <c r="U1354">
        <f t="shared" ca="1" si="481"/>
        <v>0</v>
      </c>
      <c r="Z1354">
        <f t="shared" si="466"/>
        <v>1.09046</v>
      </c>
      <c r="AA1354">
        <f t="shared" si="467"/>
        <v>1.08588</v>
      </c>
      <c r="AB1354">
        <f t="shared" si="471"/>
        <v>12.66375545851575</v>
      </c>
      <c r="AC1354">
        <f t="shared" si="469"/>
        <v>26.491000899367048</v>
      </c>
      <c r="AE1354">
        <f t="shared" si="463"/>
        <v>1.09046</v>
      </c>
      <c r="AF1354">
        <f t="shared" si="464"/>
        <v>1.08588</v>
      </c>
      <c r="AG1354">
        <f t="shared" si="468"/>
        <v>12.66375545851575</v>
      </c>
      <c r="AH1354">
        <f t="shared" si="462"/>
        <v>8.4466813546360058</v>
      </c>
    </row>
    <row r="1355" spans="1:34">
      <c r="A1355" s="1">
        <v>42388.458333333336</v>
      </c>
      <c r="B1355">
        <v>1.08647</v>
      </c>
      <c r="C1355">
        <v>1.0883799999999999</v>
      </c>
      <c r="D1355">
        <v>1.08626</v>
      </c>
      <c r="E1355">
        <v>1.0883400000000001</v>
      </c>
      <c r="F1355">
        <v>20606</v>
      </c>
      <c r="H1355">
        <f t="shared" si="476"/>
        <v>2.1000000000004349E-4</v>
      </c>
      <c r="I1355">
        <f t="shared" si="472"/>
        <v>26.491000899367048</v>
      </c>
      <c r="J1355">
        <f t="shared" si="465"/>
        <v>8.4466813546360058</v>
      </c>
      <c r="K1355">
        <f t="shared" si="473"/>
        <v>1</v>
      </c>
      <c r="L1355">
        <f t="shared" si="474"/>
        <v>0</v>
      </c>
      <c r="M1355">
        <f t="shared" si="475"/>
        <v>0</v>
      </c>
      <c r="N1355">
        <f t="shared" ca="1" si="470"/>
        <v>0</v>
      </c>
      <c r="O1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5">
        <f t="shared" ca="1" si="477"/>
        <v>0.05</v>
      </c>
      <c r="R1355">
        <f t="shared" ca="1" si="478"/>
        <v>0</v>
      </c>
      <c r="S1355">
        <f t="shared" ca="1" si="479"/>
        <v>103.33110000000002</v>
      </c>
      <c r="T1355">
        <f t="shared" ca="1" si="480"/>
        <v>0</v>
      </c>
      <c r="U1355">
        <f t="shared" ca="1" si="481"/>
        <v>0</v>
      </c>
      <c r="Z1355">
        <f t="shared" si="466"/>
        <v>1.09046</v>
      </c>
      <c r="AA1355">
        <f t="shared" si="467"/>
        <v>1.08588</v>
      </c>
      <c r="AB1355">
        <f t="shared" si="471"/>
        <v>53.711790393015576</v>
      </c>
      <c r="AC1355">
        <f t="shared" si="469"/>
        <v>28.318452219706391</v>
      </c>
      <c r="AE1355">
        <f t="shared" si="463"/>
        <v>1.09046</v>
      </c>
      <c r="AF1355">
        <f t="shared" si="464"/>
        <v>1.08588</v>
      </c>
      <c r="AG1355">
        <f t="shared" si="468"/>
        <v>53.711790393015576</v>
      </c>
      <c r="AH1355">
        <f t="shared" si="462"/>
        <v>33.187772925765664</v>
      </c>
    </row>
    <row r="1356" spans="1:34">
      <c r="A1356" s="1">
        <v>42388.5</v>
      </c>
      <c r="B1356">
        <v>1.0883</v>
      </c>
      <c r="C1356">
        <v>1.0888500000000001</v>
      </c>
      <c r="D1356">
        <v>1.0869500000000001</v>
      </c>
      <c r="E1356">
        <v>1.08708</v>
      </c>
      <c r="F1356">
        <v>20574</v>
      </c>
      <c r="H1356">
        <f t="shared" si="476"/>
        <v>1.2999999999996348E-4</v>
      </c>
      <c r="I1356">
        <f t="shared" si="472"/>
        <v>28.318452219706391</v>
      </c>
      <c r="J1356">
        <f t="shared" si="465"/>
        <v>33.187772925765664</v>
      </c>
      <c r="K1356">
        <f t="shared" si="473"/>
        <v>1</v>
      </c>
      <c r="L1356">
        <f t="shared" si="474"/>
        <v>0</v>
      </c>
      <c r="M1356">
        <f t="shared" si="475"/>
        <v>0</v>
      </c>
      <c r="N1356">
        <f t="shared" ca="1" si="470"/>
        <v>0</v>
      </c>
      <c r="O1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6">
        <f t="shared" ca="1" si="477"/>
        <v>0.05</v>
      </c>
      <c r="R1356">
        <f t="shared" ca="1" si="478"/>
        <v>0</v>
      </c>
      <c r="S1356">
        <f t="shared" ca="1" si="479"/>
        <v>103.33110000000002</v>
      </c>
      <c r="T1356">
        <f t="shared" ca="1" si="480"/>
        <v>0</v>
      </c>
      <c r="U1356">
        <f t="shared" ca="1" si="481"/>
        <v>0</v>
      </c>
      <c r="Z1356">
        <f t="shared" si="466"/>
        <v>1.09046</v>
      </c>
      <c r="AA1356">
        <f t="shared" si="467"/>
        <v>1.08588</v>
      </c>
      <c r="AB1356">
        <f t="shared" si="471"/>
        <v>26.200873362447215</v>
      </c>
      <c r="AC1356">
        <f t="shared" si="469"/>
        <v>25.873633339474775</v>
      </c>
      <c r="AE1356">
        <f t="shared" si="463"/>
        <v>1.09046</v>
      </c>
      <c r="AF1356">
        <f t="shared" si="464"/>
        <v>1.08588</v>
      </c>
      <c r="AG1356">
        <f t="shared" si="468"/>
        <v>26.200873362447215</v>
      </c>
      <c r="AH1356">
        <f t="shared" si="462"/>
        <v>39.956331877731394</v>
      </c>
    </row>
    <row r="1357" spans="1:34">
      <c r="A1357" s="1">
        <v>42388.541666666664</v>
      </c>
      <c r="B1357">
        <v>1.0872299999999999</v>
      </c>
      <c r="C1357">
        <v>1.0883</v>
      </c>
      <c r="D1357">
        <v>1.0865400000000001</v>
      </c>
      <c r="E1357">
        <v>1.08724</v>
      </c>
      <c r="F1357">
        <v>18432</v>
      </c>
      <c r="H1357">
        <f t="shared" si="476"/>
        <v>6.8999999999985739E-4</v>
      </c>
      <c r="I1357">
        <f t="shared" si="472"/>
        <v>25.873633339474775</v>
      </c>
      <c r="J1357">
        <f t="shared" si="465"/>
        <v>39.956331877731394</v>
      </c>
      <c r="K1357">
        <f t="shared" si="473"/>
        <v>1</v>
      </c>
      <c r="L1357">
        <f t="shared" si="474"/>
        <v>0</v>
      </c>
      <c r="M1357">
        <f t="shared" si="475"/>
        <v>0</v>
      </c>
      <c r="N1357">
        <f t="shared" ca="1" si="470"/>
        <v>0</v>
      </c>
      <c r="O1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7">
        <f t="shared" ca="1" si="477"/>
        <v>0.05</v>
      </c>
      <c r="R1357">
        <f t="shared" ca="1" si="478"/>
        <v>0</v>
      </c>
      <c r="S1357">
        <f t="shared" ca="1" si="479"/>
        <v>103.33110000000002</v>
      </c>
      <c r="T1357">
        <f t="shared" ca="1" si="480"/>
        <v>0</v>
      </c>
      <c r="U1357">
        <f t="shared" ca="1" si="481"/>
        <v>0</v>
      </c>
      <c r="Z1357">
        <f t="shared" si="466"/>
        <v>1.09046</v>
      </c>
      <c r="AA1357">
        <f t="shared" si="467"/>
        <v>1.08588</v>
      </c>
      <c r="AB1357">
        <f t="shared" si="471"/>
        <v>29.694323144105226</v>
      </c>
      <c r="AC1357">
        <f t="shared" si="469"/>
        <v>30.567685589520941</v>
      </c>
      <c r="AE1357">
        <f t="shared" si="463"/>
        <v>1.08893</v>
      </c>
      <c r="AF1357">
        <f t="shared" si="464"/>
        <v>1.08588</v>
      </c>
      <c r="AG1357">
        <f t="shared" si="468"/>
        <v>44.590163934427181</v>
      </c>
      <c r="AH1357">
        <f t="shared" ref="AH1357:AH1420" si="482">AVERAGE($AG1356:$AG1357)</f>
        <v>35.395518648437196</v>
      </c>
    </row>
    <row r="1358" spans="1:34">
      <c r="A1358" s="1">
        <v>42388.583333333336</v>
      </c>
      <c r="B1358">
        <v>1.0872599999999999</v>
      </c>
      <c r="C1358">
        <v>1.08728</v>
      </c>
      <c r="D1358">
        <v>1.0859300000000001</v>
      </c>
      <c r="E1358">
        <v>1.0862499999999999</v>
      </c>
      <c r="F1358">
        <v>17575</v>
      </c>
      <c r="H1358">
        <f t="shared" si="476"/>
        <v>3.1999999999987594E-4</v>
      </c>
      <c r="I1358">
        <f t="shared" si="472"/>
        <v>30.567685589520941</v>
      </c>
      <c r="J1358">
        <f t="shared" si="465"/>
        <v>35.395518648437196</v>
      </c>
      <c r="K1358">
        <f t="shared" si="473"/>
        <v>1</v>
      </c>
      <c r="L1358">
        <f t="shared" si="474"/>
        <v>0</v>
      </c>
      <c r="M1358">
        <f t="shared" si="475"/>
        <v>0</v>
      </c>
      <c r="N1358">
        <f t="shared" ca="1" si="470"/>
        <v>0</v>
      </c>
      <c r="O1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8">
        <f t="shared" ca="1" si="477"/>
        <v>0.05</v>
      </c>
      <c r="R1358">
        <f t="shared" ca="1" si="478"/>
        <v>0</v>
      </c>
      <c r="S1358">
        <f t="shared" ca="1" si="479"/>
        <v>103.33110000000002</v>
      </c>
      <c r="T1358">
        <f t="shared" ca="1" si="480"/>
        <v>0</v>
      </c>
      <c r="U1358">
        <f t="shared" ca="1" si="481"/>
        <v>0</v>
      </c>
      <c r="Z1358">
        <f t="shared" si="466"/>
        <v>1.09046</v>
      </c>
      <c r="AA1358">
        <f t="shared" si="467"/>
        <v>1.08588</v>
      </c>
      <c r="AB1358">
        <f t="shared" si="471"/>
        <v>8.0786026200868797</v>
      </c>
      <c r="AC1358">
        <f t="shared" si="469"/>
        <v>29.421397379913724</v>
      </c>
      <c r="AE1358">
        <f t="shared" si="463"/>
        <v>1.0888500000000001</v>
      </c>
      <c r="AF1358">
        <f t="shared" si="464"/>
        <v>1.08588</v>
      </c>
      <c r="AG1358">
        <f t="shared" si="468"/>
        <v>12.457912457911249</v>
      </c>
      <c r="AH1358">
        <f t="shared" si="482"/>
        <v>28.524038196169215</v>
      </c>
    </row>
    <row r="1359" spans="1:34">
      <c r="A1359" s="1">
        <v>42388.625</v>
      </c>
      <c r="B1359">
        <v>1.0862499999999999</v>
      </c>
      <c r="C1359">
        <v>1.0880099999999999</v>
      </c>
      <c r="D1359">
        <v>1.08609</v>
      </c>
      <c r="E1359">
        <v>1.0873999999999999</v>
      </c>
      <c r="F1359">
        <v>20133</v>
      </c>
      <c r="H1359">
        <f t="shared" si="476"/>
        <v>1.5999999999993797E-4</v>
      </c>
      <c r="I1359">
        <f t="shared" si="472"/>
        <v>29.421397379913724</v>
      </c>
      <c r="J1359">
        <f t="shared" si="465"/>
        <v>28.524038196169215</v>
      </c>
      <c r="K1359">
        <f t="shared" si="473"/>
        <v>1</v>
      </c>
      <c r="L1359">
        <f t="shared" si="474"/>
        <v>0</v>
      </c>
      <c r="M1359">
        <f t="shared" si="475"/>
        <v>0</v>
      </c>
      <c r="N1359">
        <f t="shared" ca="1" si="470"/>
        <v>0</v>
      </c>
      <c r="O1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9">
        <f t="shared" ca="1" si="477"/>
        <v>0.05</v>
      </c>
      <c r="R1359">
        <f t="shared" ca="1" si="478"/>
        <v>0</v>
      </c>
      <c r="S1359">
        <f t="shared" ca="1" si="479"/>
        <v>103.33110000000002</v>
      </c>
      <c r="T1359">
        <f t="shared" ca="1" si="480"/>
        <v>0</v>
      </c>
      <c r="U1359">
        <f t="shared" ca="1" si="481"/>
        <v>0</v>
      </c>
      <c r="Z1359">
        <f t="shared" si="466"/>
        <v>1.09046</v>
      </c>
      <c r="AA1359">
        <f t="shared" si="467"/>
        <v>1.08588</v>
      </c>
      <c r="AB1359">
        <f t="shared" si="471"/>
        <v>33.187772925763234</v>
      </c>
      <c r="AC1359">
        <f t="shared" si="469"/>
        <v>24.29039301310064</v>
      </c>
      <c r="AE1359">
        <f t="shared" si="463"/>
        <v>1.0888500000000001</v>
      </c>
      <c r="AF1359">
        <f t="shared" si="464"/>
        <v>1.08588</v>
      </c>
      <c r="AG1359">
        <f t="shared" si="468"/>
        <v>51.178451178447624</v>
      </c>
      <c r="AH1359">
        <f t="shared" si="482"/>
        <v>31.818181818179436</v>
      </c>
    </row>
    <row r="1360" spans="1:34">
      <c r="A1360" s="1">
        <v>42388.666666666664</v>
      </c>
      <c r="B1360">
        <v>1.08741</v>
      </c>
      <c r="C1360">
        <v>1.0874200000000001</v>
      </c>
      <c r="D1360">
        <v>1.0859799999999999</v>
      </c>
      <c r="E1360">
        <v>1.08657</v>
      </c>
      <c r="F1360">
        <v>21139</v>
      </c>
      <c r="H1360">
        <f t="shared" si="476"/>
        <v>5.9000000000009045E-4</v>
      </c>
      <c r="I1360">
        <f t="shared" si="472"/>
        <v>24.29039301310064</v>
      </c>
      <c r="J1360">
        <f t="shared" si="465"/>
        <v>31.818181818179436</v>
      </c>
      <c r="K1360">
        <f t="shared" si="473"/>
        <v>1</v>
      </c>
      <c r="L1360">
        <f t="shared" si="474"/>
        <v>0</v>
      </c>
      <c r="M1360">
        <f t="shared" si="475"/>
        <v>0</v>
      </c>
      <c r="N1360">
        <f t="shared" ca="1" si="470"/>
        <v>0</v>
      </c>
      <c r="O1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0">
        <f t="shared" ca="1" si="477"/>
        <v>0.05</v>
      </c>
      <c r="R1360">
        <f t="shared" ca="1" si="478"/>
        <v>0</v>
      </c>
      <c r="S1360">
        <f t="shared" ca="1" si="479"/>
        <v>103.33110000000002</v>
      </c>
      <c r="T1360">
        <f t="shared" ca="1" si="480"/>
        <v>0</v>
      </c>
      <c r="U1360">
        <f t="shared" ca="1" si="481"/>
        <v>0</v>
      </c>
      <c r="Z1360">
        <f t="shared" si="466"/>
        <v>1.09046</v>
      </c>
      <c r="AA1360">
        <f t="shared" si="467"/>
        <v>1.08588</v>
      </c>
      <c r="AB1360">
        <f t="shared" si="471"/>
        <v>15.065502183407753</v>
      </c>
      <c r="AC1360">
        <f t="shared" si="469"/>
        <v>21.506550218340774</v>
      </c>
      <c r="AE1360">
        <f t="shared" si="463"/>
        <v>1.0888500000000001</v>
      </c>
      <c r="AF1360">
        <f t="shared" si="464"/>
        <v>1.08588</v>
      </c>
      <c r="AG1360">
        <f t="shared" si="468"/>
        <v>23.232323232324816</v>
      </c>
      <c r="AH1360">
        <f t="shared" si="482"/>
        <v>37.205387205386216</v>
      </c>
    </row>
    <row r="1361" spans="1:34">
      <c r="A1361" s="1">
        <v>42388.708333333336</v>
      </c>
      <c r="B1361">
        <v>1.0865800000000001</v>
      </c>
      <c r="C1361">
        <v>1.09091</v>
      </c>
      <c r="D1361">
        <v>1.0863400000000001</v>
      </c>
      <c r="E1361">
        <v>1.08904</v>
      </c>
      <c r="F1361">
        <v>23750</v>
      </c>
      <c r="H1361">
        <f t="shared" si="476"/>
        <v>2.4000000000001798E-4</v>
      </c>
      <c r="I1361">
        <f t="shared" si="472"/>
        <v>21.506550218340774</v>
      </c>
      <c r="J1361">
        <f t="shared" si="465"/>
        <v>37.205387205386216</v>
      </c>
      <c r="K1361">
        <f t="shared" si="473"/>
        <v>1</v>
      </c>
      <c r="L1361">
        <f t="shared" si="474"/>
        <v>0</v>
      </c>
      <c r="M1361">
        <f t="shared" si="475"/>
        <v>0</v>
      </c>
      <c r="N1361">
        <f t="shared" ca="1" si="470"/>
        <v>0</v>
      </c>
      <c r="O1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1">
        <f t="shared" ca="1" si="477"/>
        <v>0.05</v>
      </c>
      <c r="R1361">
        <f t="shared" ca="1" si="478"/>
        <v>0</v>
      </c>
      <c r="S1361">
        <f t="shared" ca="1" si="479"/>
        <v>103.33110000000002</v>
      </c>
      <c r="T1361">
        <f t="shared" ca="1" si="480"/>
        <v>0</v>
      </c>
      <c r="U1361">
        <f t="shared" ca="1" si="481"/>
        <v>0</v>
      </c>
      <c r="Z1361">
        <f t="shared" si="466"/>
        <v>1.09091</v>
      </c>
      <c r="AA1361">
        <f t="shared" si="467"/>
        <v>1.08588</v>
      </c>
      <c r="AB1361">
        <f t="shared" si="471"/>
        <v>62.823061630218589</v>
      </c>
      <c r="AC1361">
        <f t="shared" si="469"/>
        <v>29.788734839869115</v>
      </c>
      <c r="AE1361">
        <f t="shared" si="463"/>
        <v>1.09091</v>
      </c>
      <c r="AF1361">
        <f t="shared" si="464"/>
        <v>1.0859300000000001</v>
      </c>
      <c r="AG1361">
        <f t="shared" si="468"/>
        <v>62.449799196786259</v>
      </c>
      <c r="AH1361">
        <f t="shared" si="482"/>
        <v>42.841061214555538</v>
      </c>
    </row>
    <row r="1362" spans="1:34">
      <c r="A1362" s="1">
        <v>42388.75</v>
      </c>
      <c r="B1362">
        <v>1.0890500000000001</v>
      </c>
      <c r="C1362">
        <v>1.0907199999999999</v>
      </c>
      <c r="D1362">
        <v>1.089</v>
      </c>
      <c r="E1362">
        <v>1.0897399999999999</v>
      </c>
      <c r="F1362">
        <v>25265</v>
      </c>
      <c r="H1362">
        <f t="shared" si="476"/>
        <v>5.0000000000105516E-5</v>
      </c>
      <c r="I1362">
        <f t="shared" si="472"/>
        <v>29.788734839869115</v>
      </c>
      <c r="J1362">
        <f t="shared" si="465"/>
        <v>42.841061214555538</v>
      </c>
      <c r="K1362">
        <f t="shared" si="473"/>
        <v>1</v>
      </c>
      <c r="L1362">
        <f t="shared" si="474"/>
        <v>0</v>
      </c>
      <c r="M1362">
        <f t="shared" si="475"/>
        <v>0</v>
      </c>
      <c r="N1362">
        <f t="shared" ca="1" si="470"/>
        <v>0</v>
      </c>
      <c r="O1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2">
        <f t="shared" ca="1" si="477"/>
        <v>0.05</v>
      </c>
      <c r="R1362">
        <f t="shared" ca="1" si="478"/>
        <v>0</v>
      </c>
      <c r="S1362">
        <f t="shared" ca="1" si="479"/>
        <v>103.33110000000002</v>
      </c>
      <c r="T1362">
        <f t="shared" ca="1" si="480"/>
        <v>0</v>
      </c>
      <c r="U1362">
        <f t="shared" ca="1" si="481"/>
        <v>0</v>
      </c>
      <c r="Z1362">
        <f t="shared" si="466"/>
        <v>1.09091</v>
      </c>
      <c r="AA1362">
        <f t="shared" si="467"/>
        <v>1.08588</v>
      </c>
      <c r="AB1362">
        <f t="shared" si="471"/>
        <v>76.739562624252599</v>
      </c>
      <c r="AC1362">
        <f t="shared" si="469"/>
        <v>46.953974840910547</v>
      </c>
      <c r="AE1362">
        <f t="shared" si="463"/>
        <v>1.09091</v>
      </c>
      <c r="AF1362">
        <f t="shared" si="464"/>
        <v>1.0859300000000001</v>
      </c>
      <c r="AG1362">
        <f t="shared" si="468"/>
        <v>76.506024096383157</v>
      </c>
      <c r="AH1362">
        <f t="shared" si="482"/>
        <v>69.477911646584715</v>
      </c>
    </row>
    <row r="1363" spans="1:34">
      <c r="A1363" s="1">
        <v>42388.791666666664</v>
      </c>
      <c r="B1363">
        <v>1.0897300000000001</v>
      </c>
      <c r="C1363">
        <v>1.0907199999999999</v>
      </c>
      <c r="D1363">
        <v>1.0892500000000001</v>
      </c>
      <c r="E1363">
        <v>1.0903799999999999</v>
      </c>
      <c r="F1363">
        <v>20948</v>
      </c>
      <c r="H1363">
        <f t="shared" si="476"/>
        <v>4.8000000000003595E-4</v>
      </c>
      <c r="I1363">
        <f t="shared" si="472"/>
        <v>46.953974840910547</v>
      </c>
      <c r="J1363">
        <f t="shared" si="465"/>
        <v>69.477911646584715</v>
      </c>
      <c r="K1363">
        <f t="shared" si="473"/>
        <v>0</v>
      </c>
      <c r="L1363">
        <f t="shared" si="474"/>
        <v>0</v>
      </c>
      <c r="M1363">
        <f t="shared" si="475"/>
        <v>0</v>
      </c>
      <c r="N1363">
        <f t="shared" ca="1" si="470"/>
        <v>0</v>
      </c>
      <c r="O1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3">
        <f t="shared" ca="1" si="477"/>
        <v>0.05</v>
      </c>
      <c r="R1363">
        <f t="shared" ca="1" si="478"/>
        <v>0</v>
      </c>
      <c r="S1363">
        <f t="shared" ca="1" si="479"/>
        <v>103.33110000000002</v>
      </c>
      <c r="T1363">
        <f t="shared" ca="1" si="480"/>
        <v>0</v>
      </c>
      <c r="U1363">
        <f t="shared" ca="1" si="481"/>
        <v>0</v>
      </c>
      <c r="Z1363">
        <f t="shared" si="466"/>
        <v>1.09091</v>
      </c>
      <c r="AA1363">
        <f t="shared" si="467"/>
        <v>1.08588</v>
      </c>
      <c r="AB1363">
        <f t="shared" si="471"/>
        <v>89.463220675941713</v>
      </c>
      <c r="AC1363">
        <f t="shared" si="469"/>
        <v>61.022836778455172</v>
      </c>
      <c r="AE1363">
        <f t="shared" ref="AE1363:AE1426" si="483">MAX($C1357:$C1363)</f>
        <v>1.09091</v>
      </c>
      <c r="AF1363">
        <f t="shared" ref="AF1363:AF1426" si="484">MIN($D1357:$D1363)</f>
        <v>1.0859300000000001</v>
      </c>
      <c r="AG1363">
        <f t="shared" si="468"/>
        <v>89.357429718872623</v>
      </c>
      <c r="AH1363">
        <f t="shared" si="482"/>
        <v>82.93172690762789</v>
      </c>
    </row>
    <row r="1364" spans="1:34">
      <c r="A1364" s="1">
        <v>42388.833333333336</v>
      </c>
      <c r="B1364">
        <v>1.09039</v>
      </c>
      <c r="C1364">
        <v>1.09311</v>
      </c>
      <c r="D1364">
        <v>1.0900099999999999</v>
      </c>
      <c r="E1364">
        <v>1.09266</v>
      </c>
      <c r="F1364">
        <v>18747</v>
      </c>
      <c r="H1364">
        <f t="shared" si="476"/>
        <v>3.8000000000004697E-4</v>
      </c>
      <c r="I1364">
        <f t="shared" si="472"/>
        <v>61.022836778455172</v>
      </c>
      <c r="J1364">
        <f t="shared" ref="J1364:J1427" si="485">AH1363</f>
        <v>82.93172690762789</v>
      </c>
      <c r="K1364">
        <f t="shared" si="473"/>
        <v>0</v>
      </c>
      <c r="L1364">
        <f t="shared" si="474"/>
        <v>0</v>
      </c>
      <c r="M1364">
        <f t="shared" si="475"/>
        <v>0</v>
      </c>
      <c r="N1364">
        <f t="shared" ca="1" si="470"/>
        <v>0</v>
      </c>
      <c r="O1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4">
        <f t="shared" ca="1" si="477"/>
        <v>0.05</v>
      </c>
      <c r="R1364">
        <f t="shared" ca="1" si="478"/>
        <v>0</v>
      </c>
      <c r="S1364">
        <f t="shared" ca="1" si="479"/>
        <v>103.33110000000002</v>
      </c>
      <c r="T1364">
        <f t="shared" ca="1" si="480"/>
        <v>0</v>
      </c>
      <c r="U1364">
        <f t="shared" ca="1" si="481"/>
        <v>0</v>
      </c>
      <c r="Z1364">
        <f t="shared" si="466"/>
        <v>1.09311</v>
      </c>
      <c r="AA1364">
        <f t="shared" si="467"/>
        <v>1.08588</v>
      </c>
      <c r="AB1364">
        <f t="shared" si="471"/>
        <v>93.775933609957718</v>
      </c>
      <c r="AC1364">
        <f t="shared" si="469"/>
        <v>80.700444635092651</v>
      </c>
      <c r="AE1364">
        <f t="shared" si="483"/>
        <v>1.09311</v>
      </c>
      <c r="AF1364">
        <f t="shared" si="484"/>
        <v>1.0859300000000001</v>
      </c>
      <c r="AG1364">
        <f t="shared" si="468"/>
        <v>93.732590529247034</v>
      </c>
      <c r="AH1364">
        <f t="shared" si="482"/>
        <v>91.545010124059829</v>
      </c>
    </row>
    <row r="1365" spans="1:34">
      <c r="A1365" s="1">
        <v>42388.875</v>
      </c>
      <c r="B1365">
        <v>1.0926400000000001</v>
      </c>
      <c r="C1365">
        <v>1.0933299999999999</v>
      </c>
      <c r="D1365">
        <v>1.0922499999999999</v>
      </c>
      <c r="E1365">
        <v>1.0924100000000001</v>
      </c>
      <c r="F1365">
        <v>17783</v>
      </c>
      <c r="H1365">
        <f t="shared" si="476"/>
        <v>1.6000000000016001E-4</v>
      </c>
      <c r="I1365">
        <f t="shared" si="472"/>
        <v>80.700444635092651</v>
      </c>
      <c r="J1365">
        <f t="shared" si="485"/>
        <v>91.545010124059829</v>
      </c>
      <c r="K1365">
        <f t="shared" si="473"/>
        <v>0</v>
      </c>
      <c r="L1365">
        <f t="shared" si="474"/>
        <v>0</v>
      </c>
      <c r="M1365">
        <f t="shared" si="475"/>
        <v>0</v>
      </c>
      <c r="N1365">
        <f t="shared" ca="1" si="470"/>
        <v>0</v>
      </c>
      <c r="O1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5">
        <f t="shared" ca="1" si="477"/>
        <v>0.05</v>
      </c>
      <c r="R1365">
        <f t="shared" ca="1" si="478"/>
        <v>0</v>
      </c>
      <c r="S1365">
        <f t="shared" ca="1" si="479"/>
        <v>103.33110000000002</v>
      </c>
      <c r="T1365">
        <f t="shared" ca="1" si="480"/>
        <v>0</v>
      </c>
      <c r="U1365">
        <f t="shared" ca="1" si="481"/>
        <v>0</v>
      </c>
      <c r="Z1365">
        <f t="shared" si="466"/>
        <v>1.0933299999999999</v>
      </c>
      <c r="AA1365">
        <f t="shared" si="467"/>
        <v>1.08588</v>
      </c>
      <c r="AB1365">
        <f t="shared" si="471"/>
        <v>87.651006711411867</v>
      </c>
      <c r="AC1365">
        <f t="shared" si="469"/>
        <v>86.907430905390967</v>
      </c>
      <c r="AE1365">
        <f t="shared" si="483"/>
        <v>1.0933299999999999</v>
      </c>
      <c r="AF1365">
        <f t="shared" si="484"/>
        <v>1.0859799999999999</v>
      </c>
      <c r="AG1365">
        <f t="shared" si="468"/>
        <v>87.482993197281445</v>
      </c>
      <c r="AH1365">
        <f t="shared" si="482"/>
        <v>90.607791863264239</v>
      </c>
    </row>
    <row r="1366" spans="1:34">
      <c r="A1366" s="1">
        <v>42388.916666666664</v>
      </c>
      <c r="B1366">
        <v>1.09243</v>
      </c>
      <c r="C1366">
        <v>1.0938399999999999</v>
      </c>
      <c r="D1366">
        <v>1.09196</v>
      </c>
      <c r="E1366">
        <v>1.09236</v>
      </c>
      <c r="F1366">
        <v>19050</v>
      </c>
      <c r="H1366">
        <f t="shared" si="476"/>
        <v>3.9999999999995595E-4</v>
      </c>
      <c r="I1366">
        <f t="shared" si="472"/>
        <v>86.907430905390967</v>
      </c>
      <c r="J1366">
        <f t="shared" si="485"/>
        <v>90.607791863264239</v>
      </c>
      <c r="K1366">
        <f t="shared" si="473"/>
        <v>-1</v>
      </c>
      <c r="L1366">
        <f t="shared" si="474"/>
        <v>0</v>
      </c>
      <c r="M1366">
        <f t="shared" si="475"/>
        <v>0</v>
      </c>
      <c r="N1366">
        <f t="shared" ca="1" si="470"/>
        <v>0</v>
      </c>
      <c r="O1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6">
        <f t="shared" ca="1" si="477"/>
        <v>0.05</v>
      </c>
      <c r="R1366">
        <f t="shared" ca="1" si="478"/>
        <v>0</v>
      </c>
      <c r="S1366">
        <f t="shared" ca="1" si="479"/>
        <v>103.33110000000002</v>
      </c>
      <c r="T1366">
        <f t="shared" ca="1" si="480"/>
        <v>0</v>
      </c>
      <c r="U1366">
        <f t="shared" ca="1" si="481"/>
        <v>0</v>
      </c>
      <c r="Z1366">
        <f t="shared" ref="Z1366:Z1429" si="486">MAX($C1345:$C1366)</f>
        <v>1.0938399999999999</v>
      </c>
      <c r="AA1366">
        <f t="shared" ref="AA1366:AA1429" si="487">MIN($D1345:$D1366)</f>
        <v>1.08588</v>
      </c>
      <c r="AB1366">
        <f t="shared" si="471"/>
        <v>81.407035175880253</v>
      </c>
      <c r="AC1366">
        <f t="shared" si="469"/>
        <v>88.074299043297884</v>
      </c>
      <c r="AE1366">
        <f t="shared" si="483"/>
        <v>1.0938399999999999</v>
      </c>
      <c r="AF1366">
        <f t="shared" si="484"/>
        <v>1.0859799999999999</v>
      </c>
      <c r="AG1366">
        <f t="shared" si="468"/>
        <v>81.170483460560689</v>
      </c>
      <c r="AH1366">
        <f t="shared" si="482"/>
        <v>84.326738328921067</v>
      </c>
    </row>
    <row r="1367" spans="1:34">
      <c r="A1367" s="1">
        <v>42388.958333333336</v>
      </c>
      <c r="B1367">
        <v>1.0923700000000001</v>
      </c>
      <c r="C1367">
        <v>1.0923700000000001</v>
      </c>
      <c r="D1367">
        <v>1.0904700000000001</v>
      </c>
      <c r="E1367">
        <v>1.0909800000000001</v>
      </c>
      <c r="F1367">
        <v>19284</v>
      </c>
      <c r="H1367">
        <f t="shared" si="476"/>
        <v>5.1000000000001044E-4</v>
      </c>
      <c r="I1367">
        <f t="shared" si="472"/>
        <v>88.074299043297884</v>
      </c>
      <c r="J1367">
        <f t="shared" si="485"/>
        <v>84.326738328921067</v>
      </c>
      <c r="K1367">
        <f t="shared" si="473"/>
        <v>-1</v>
      </c>
      <c r="L1367">
        <f t="shared" si="474"/>
        <v>0</v>
      </c>
      <c r="M1367">
        <f t="shared" si="475"/>
        <v>0</v>
      </c>
      <c r="N1367">
        <f t="shared" ca="1" si="470"/>
        <v>0</v>
      </c>
      <c r="O1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7">
        <f t="shared" ca="1" si="477"/>
        <v>0.05</v>
      </c>
      <c r="R1367">
        <f t="shared" ca="1" si="478"/>
        <v>0</v>
      </c>
      <c r="S1367">
        <f t="shared" ca="1" si="479"/>
        <v>103.33110000000002</v>
      </c>
      <c r="T1367">
        <f t="shared" ca="1" si="480"/>
        <v>0</v>
      </c>
      <c r="U1367">
        <f t="shared" ca="1" si="481"/>
        <v>0</v>
      </c>
      <c r="Z1367">
        <f t="shared" si="486"/>
        <v>1.0938399999999999</v>
      </c>
      <c r="AA1367">
        <f t="shared" si="487"/>
        <v>1.08588</v>
      </c>
      <c r="AB1367">
        <f t="shared" si="471"/>
        <v>64.070351758795553</v>
      </c>
      <c r="AC1367">
        <f t="shared" si="469"/>
        <v>81.726081814011351</v>
      </c>
      <c r="AE1367">
        <f t="shared" si="483"/>
        <v>1.0938399999999999</v>
      </c>
      <c r="AF1367">
        <f t="shared" si="484"/>
        <v>1.0863400000000001</v>
      </c>
      <c r="AG1367">
        <f t="shared" ref="AG1367:AG1430" si="488">($E1367-$AF1367)/($AE1367-$AF1367)*100</f>
        <v>61.866666666667683</v>
      </c>
      <c r="AH1367">
        <f t="shared" si="482"/>
        <v>71.518575063614179</v>
      </c>
    </row>
    <row r="1368" spans="1:34">
      <c r="A1368" s="1">
        <v>42389</v>
      </c>
      <c r="B1368">
        <v>1.0909899999999999</v>
      </c>
      <c r="C1368">
        <v>1.0916399999999999</v>
      </c>
      <c r="D1368">
        <v>1.0904400000000001</v>
      </c>
      <c r="E1368">
        <v>1.0905400000000001</v>
      </c>
      <c r="F1368">
        <v>12882</v>
      </c>
      <c r="H1368">
        <f t="shared" si="476"/>
        <v>9.9999999999988987E-5</v>
      </c>
      <c r="I1368">
        <f t="shared" si="472"/>
        <v>81.726081814011351</v>
      </c>
      <c r="J1368">
        <f t="shared" si="485"/>
        <v>71.518575063614179</v>
      </c>
      <c r="K1368">
        <f t="shared" si="473"/>
        <v>-1</v>
      </c>
      <c r="L1368">
        <f t="shared" si="474"/>
        <v>0</v>
      </c>
      <c r="M1368">
        <f t="shared" si="475"/>
        <v>0</v>
      </c>
      <c r="N1368">
        <f t="shared" ca="1" si="470"/>
        <v>0</v>
      </c>
      <c r="O1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8">
        <f t="shared" ca="1" si="477"/>
        <v>0.05</v>
      </c>
      <c r="R1368">
        <f t="shared" ca="1" si="478"/>
        <v>0</v>
      </c>
      <c r="S1368">
        <f t="shared" ca="1" si="479"/>
        <v>103.33110000000002</v>
      </c>
      <c r="T1368">
        <f t="shared" ca="1" si="480"/>
        <v>0</v>
      </c>
      <c r="U1368">
        <f t="shared" ca="1" si="481"/>
        <v>0</v>
      </c>
      <c r="Z1368">
        <f t="shared" si="486"/>
        <v>1.0938399999999999</v>
      </c>
      <c r="AA1368">
        <f t="shared" si="487"/>
        <v>1.08588</v>
      </c>
      <c r="AB1368">
        <f t="shared" si="471"/>
        <v>58.542713567840799</v>
      </c>
      <c r="AC1368">
        <f t="shared" si="469"/>
        <v>72.917776803482113</v>
      </c>
      <c r="AE1368">
        <f t="shared" si="483"/>
        <v>1.0938399999999999</v>
      </c>
      <c r="AF1368">
        <f t="shared" si="484"/>
        <v>1.089</v>
      </c>
      <c r="AG1368">
        <f t="shared" si="488"/>
        <v>31.818181818184112</v>
      </c>
      <c r="AH1368">
        <f t="shared" si="482"/>
        <v>46.842424242425899</v>
      </c>
    </row>
    <row r="1369" spans="1:34">
      <c r="A1369" s="1">
        <v>42389.041666666664</v>
      </c>
      <c r="B1369">
        <v>1.09049</v>
      </c>
      <c r="C1369">
        <v>1.0913999999999999</v>
      </c>
      <c r="D1369">
        <v>1.0902700000000001</v>
      </c>
      <c r="E1369">
        <v>1.09135</v>
      </c>
      <c r="F1369">
        <v>11733</v>
      </c>
      <c r="H1369">
        <f t="shared" si="476"/>
        <v>2.1999999999988695E-4</v>
      </c>
      <c r="I1369">
        <f t="shared" si="472"/>
        <v>72.917776803482113</v>
      </c>
      <c r="J1369">
        <f t="shared" si="485"/>
        <v>46.842424242425899</v>
      </c>
      <c r="K1369">
        <f t="shared" si="473"/>
        <v>-1</v>
      </c>
      <c r="L1369">
        <f t="shared" si="474"/>
        <v>0</v>
      </c>
      <c r="M1369">
        <f t="shared" si="475"/>
        <v>0</v>
      </c>
      <c r="N1369">
        <f t="shared" ca="1" si="470"/>
        <v>0</v>
      </c>
      <c r="O1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9">
        <f t="shared" ca="1" si="477"/>
        <v>0.05</v>
      </c>
      <c r="R1369">
        <f t="shared" ca="1" si="478"/>
        <v>0</v>
      </c>
      <c r="S1369">
        <f t="shared" ca="1" si="479"/>
        <v>103.33110000000002</v>
      </c>
      <c r="T1369">
        <f t="shared" ca="1" si="480"/>
        <v>0</v>
      </c>
      <c r="U1369">
        <f t="shared" ca="1" si="481"/>
        <v>0</v>
      </c>
      <c r="Z1369">
        <f t="shared" si="486"/>
        <v>1.0938399999999999</v>
      </c>
      <c r="AA1369">
        <f t="shared" si="487"/>
        <v>1.08588</v>
      </c>
      <c r="AB1369">
        <f t="shared" si="471"/>
        <v>68.71859296482549</v>
      </c>
      <c r="AC1369">
        <f t="shared" si="469"/>
        <v>68.184673366835511</v>
      </c>
      <c r="AE1369">
        <f t="shared" si="483"/>
        <v>1.0938399999999999</v>
      </c>
      <c r="AF1369">
        <f t="shared" si="484"/>
        <v>1.0892500000000001</v>
      </c>
      <c r="AG1369">
        <f t="shared" si="488"/>
        <v>45.751633986929178</v>
      </c>
      <c r="AH1369">
        <f t="shared" si="482"/>
        <v>38.784907902556647</v>
      </c>
    </row>
    <row r="1370" spans="1:34">
      <c r="A1370" s="1">
        <v>42389.083333333336</v>
      </c>
      <c r="B1370">
        <v>1.0913600000000001</v>
      </c>
      <c r="C1370">
        <v>1.0913900000000001</v>
      </c>
      <c r="D1370">
        <v>1.0904700000000001</v>
      </c>
      <c r="E1370">
        <v>1.0910200000000001</v>
      </c>
      <c r="F1370">
        <v>12082</v>
      </c>
      <c r="H1370">
        <f t="shared" si="476"/>
        <v>5.5000000000005045E-4</v>
      </c>
      <c r="I1370">
        <f t="shared" si="472"/>
        <v>68.184673366835511</v>
      </c>
      <c r="J1370">
        <f t="shared" si="485"/>
        <v>38.784907902556647</v>
      </c>
      <c r="K1370">
        <f t="shared" si="473"/>
        <v>0</v>
      </c>
      <c r="L1370">
        <f t="shared" si="474"/>
        <v>-1</v>
      </c>
      <c r="M1370">
        <f t="shared" si="475"/>
        <v>0</v>
      </c>
      <c r="N1370">
        <f t="shared" ca="1" si="470"/>
        <v>0</v>
      </c>
      <c r="O1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0">
        <f t="shared" ca="1" si="477"/>
        <v>0.05</v>
      </c>
      <c r="R1370">
        <f t="shared" ca="1" si="478"/>
        <v>0</v>
      </c>
      <c r="S1370">
        <f t="shared" ca="1" si="479"/>
        <v>103.33110000000002</v>
      </c>
      <c r="T1370">
        <f t="shared" ca="1" si="480"/>
        <v>0</v>
      </c>
      <c r="U1370">
        <f t="shared" ca="1" si="481"/>
        <v>0</v>
      </c>
      <c r="Z1370">
        <f t="shared" si="486"/>
        <v>1.0938399999999999</v>
      </c>
      <c r="AA1370">
        <f t="shared" si="487"/>
        <v>1.08588</v>
      </c>
      <c r="AB1370">
        <f t="shared" si="471"/>
        <v>64.572864321610126</v>
      </c>
      <c r="AC1370">
        <f t="shared" ref="AC1370:AC1433" si="489">AVERAGE(AB1367:AB1370)</f>
        <v>63.976130653267994</v>
      </c>
      <c r="AE1370">
        <f t="shared" si="483"/>
        <v>1.0938399999999999</v>
      </c>
      <c r="AF1370">
        <f t="shared" si="484"/>
        <v>1.0900099999999999</v>
      </c>
      <c r="AG1370">
        <f t="shared" si="488"/>
        <v>26.370757180161291</v>
      </c>
      <c r="AH1370">
        <f t="shared" si="482"/>
        <v>36.061195583545235</v>
      </c>
    </row>
    <row r="1371" spans="1:34">
      <c r="A1371" s="1">
        <v>42389.125</v>
      </c>
      <c r="B1371">
        <v>1.09101</v>
      </c>
      <c r="C1371">
        <v>1.0924100000000001</v>
      </c>
      <c r="D1371">
        <v>1.0909500000000001</v>
      </c>
      <c r="E1371">
        <v>1.0920799999999999</v>
      </c>
      <c r="F1371">
        <v>16587</v>
      </c>
      <c r="H1371">
        <f t="shared" si="476"/>
        <v>5.9999999999948983E-5</v>
      </c>
      <c r="I1371">
        <f t="shared" si="472"/>
        <v>63.976130653267994</v>
      </c>
      <c r="J1371">
        <f t="shared" si="485"/>
        <v>36.061195583545235</v>
      </c>
      <c r="K1371">
        <f t="shared" si="473"/>
        <v>0</v>
      </c>
      <c r="L1371">
        <f t="shared" si="474"/>
        <v>0</v>
      </c>
      <c r="M1371">
        <f t="shared" si="475"/>
        <v>0</v>
      </c>
      <c r="N1371">
        <f t="shared" ca="1" si="470"/>
        <v>0</v>
      </c>
      <c r="O1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1">
        <f t="shared" ca="1" si="477"/>
        <v>0.05</v>
      </c>
      <c r="R1371">
        <f t="shared" ca="1" si="478"/>
        <v>0</v>
      </c>
      <c r="S1371">
        <f t="shared" ca="1" si="479"/>
        <v>103.33110000000002</v>
      </c>
      <c r="T1371">
        <f t="shared" ca="1" si="480"/>
        <v>0</v>
      </c>
      <c r="U1371">
        <f t="shared" ca="1" si="481"/>
        <v>0</v>
      </c>
      <c r="Z1371">
        <f t="shared" si="486"/>
        <v>1.0938399999999999</v>
      </c>
      <c r="AA1371">
        <f t="shared" si="487"/>
        <v>1.08588</v>
      </c>
      <c r="AB1371">
        <f t="shared" si="471"/>
        <v>77.889447236181013</v>
      </c>
      <c r="AC1371">
        <f t="shared" si="489"/>
        <v>67.430904522614355</v>
      </c>
      <c r="AE1371">
        <f t="shared" si="483"/>
        <v>1.0938399999999999</v>
      </c>
      <c r="AF1371">
        <f t="shared" si="484"/>
        <v>1.0902700000000001</v>
      </c>
      <c r="AG1371">
        <f t="shared" si="488"/>
        <v>50.700280112043217</v>
      </c>
      <c r="AH1371">
        <f t="shared" si="482"/>
        <v>38.535518646102254</v>
      </c>
    </row>
    <row r="1372" spans="1:34">
      <c r="A1372" s="1">
        <v>42389.166666666664</v>
      </c>
      <c r="B1372">
        <v>1.0920700000000001</v>
      </c>
      <c r="C1372">
        <v>1.0932999999999999</v>
      </c>
      <c r="D1372">
        <v>1.0917699999999999</v>
      </c>
      <c r="E1372">
        <v>1.0923099999999999</v>
      </c>
      <c r="F1372">
        <v>18461</v>
      </c>
      <c r="H1372">
        <f t="shared" si="476"/>
        <v>3.00000000000189E-4</v>
      </c>
      <c r="I1372">
        <f t="shared" si="472"/>
        <v>67.430904522614355</v>
      </c>
      <c r="J1372">
        <f t="shared" si="485"/>
        <v>38.535518646102254</v>
      </c>
      <c r="K1372">
        <f t="shared" si="473"/>
        <v>0</v>
      </c>
      <c r="L1372">
        <f t="shared" si="474"/>
        <v>-1</v>
      </c>
      <c r="M1372">
        <f t="shared" si="475"/>
        <v>0</v>
      </c>
      <c r="N1372">
        <f t="shared" ref="N1372:N1435" ca="1" si="490">IF(COUNTIF(OFFSET($M1371,$Y$7,0,1-$Y$7,1),"&lt;&gt;0")=0,$M1372,0)</f>
        <v>0</v>
      </c>
      <c r="O1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2">
        <f t="shared" ca="1" si="477"/>
        <v>0.05</v>
      </c>
      <c r="R1372">
        <f t="shared" ca="1" si="478"/>
        <v>0</v>
      </c>
      <c r="S1372">
        <f t="shared" ca="1" si="479"/>
        <v>103.33110000000002</v>
      </c>
      <c r="T1372">
        <f t="shared" ca="1" si="480"/>
        <v>0</v>
      </c>
      <c r="U1372">
        <f t="shared" ca="1" si="481"/>
        <v>0</v>
      </c>
      <c r="Z1372">
        <f t="shared" si="486"/>
        <v>1.0938399999999999</v>
      </c>
      <c r="AA1372">
        <f t="shared" si="487"/>
        <v>1.08588</v>
      </c>
      <c r="AB1372">
        <f t="shared" si="471"/>
        <v>80.778894472361344</v>
      </c>
      <c r="AC1372">
        <f t="shared" si="489"/>
        <v>72.989949748744493</v>
      </c>
      <c r="AE1372">
        <f t="shared" si="483"/>
        <v>1.0938399999999999</v>
      </c>
      <c r="AF1372">
        <f t="shared" si="484"/>
        <v>1.0902700000000001</v>
      </c>
      <c r="AG1372">
        <f t="shared" si="488"/>
        <v>57.142857142854474</v>
      </c>
      <c r="AH1372">
        <f t="shared" si="482"/>
        <v>53.921568627448849</v>
      </c>
    </row>
    <row r="1373" spans="1:34">
      <c r="A1373" s="1">
        <v>42389.208333333336</v>
      </c>
      <c r="B1373">
        <v>1.09232</v>
      </c>
      <c r="C1373">
        <v>1.0933600000000001</v>
      </c>
      <c r="D1373">
        <v>1.0919399999999999</v>
      </c>
      <c r="E1373">
        <v>1.09314</v>
      </c>
      <c r="F1373">
        <v>16356</v>
      </c>
      <c r="H1373">
        <f t="shared" si="476"/>
        <v>3.8000000000004697E-4</v>
      </c>
      <c r="I1373">
        <f t="shared" si="472"/>
        <v>72.989949748744493</v>
      </c>
      <c r="J1373">
        <f t="shared" si="485"/>
        <v>53.921568627448849</v>
      </c>
      <c r="K1373">
        <f t="shared" si="473"/>
        <v>0</v>
      </c>
      <c r="L1373">
        <f t="shared" si="474"/>
        <v>0</v>
      </c>
      <c r="M1373">
        <f t="shared" si="475"/>
        <v>0</v>
      </c>
      <c r="N1373">
        <f t="shared" ca="1" si="490"/>
        <v>0</v>
      </c>
      <c r="O1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3">
        <f t="shared" ca="1" si="477"/>
        <v>0.05</v>
      </c>
      <c r="R1373">
        <f t="shared" ca="1" si="478"/>
        <v>0</v>
      </c>
      <c r="S1373">
        <f t="shared" ca="1" si="479"/>
        <v>103.33110000000002</v>
      </c>
      <c r="T1373">
        <f t="shared" ca="1" si="480"/>
        <v>0</v>
      </c>
      <c r="U1373">
        <f t="shared" ca="1" si="481"/>
        <v>0</v>
      </c>
      <c r="Z1373">
        <f t="shared" si="486"/>
        <v>1.0938399999999999</v>
      </c>
      <c r="AA1373">
        <f t="shared" si="487"/>
        <v>1.08588</v>
      </c>
      <c r="AB1373">
        <f t="shared" si="471"/>
        <v>91.2060301507547</v>
      </c>
      <c r="AC1373">
        <f t="shared" si="489"/>
        <v>78.611809045226792</v>
      </c>
      <c r="AE1373">
        <f t="shared" si="483"/>
        <v>1.0933600000000001</v>
      </c>
      <c r="AF1373">
        <f t="shared" si="484"/>
        <v>1.0902700000000001</v>
      </c>
      <c r="AG1373">
        <f t="shared" si="488"/>
        <v>92.880258899672924</v>
      </c>
      <c r="AH1373">
        <f t="shared" si="482"/>
        <v>75.011558021263696</v>
      </c>
    </row>
    <row r="1374" spans="1:34">
      <c r="A1374" s="1">
        <v>42389.25</v>
      </c>
      <c r="B1374">
        <v>1.0931500000000001</v>
      </c>
      <c r="C1374">
        <v>1.0951599999999999</v>
      </c>
      <c r="D1374">
        <v>1.09311</v>
      </c>
      <c r="E1374">
        <v>1.09459</v>
      </c>
      <c r="F1374">
        <v>18394</v>
      </c>
      <c r="H1374">
        <f t="shared" si="476"/>
        <v>4.0000000000040004E-5</v>
      </c>
      <c r="I1374">
        <f t="shared" si="472"/>
        <v>78.611809045226792</v>
      </c>
      <c r="J1374">
        <f t="shared" si="485"/>
        <v>75.011558021263696</v>
      </c>
      <c r="K1374">
        <f t="shared" si="473"/>
        <v>-1</v>
      </c>
      <c r="L1374">
        <f t="shared" si="474"/>
        <v>0</v>
      </c>
      <c r="M1374">
        <f t="shared" si="475"/>
        <v>0</v>
      </c>
      <c r="N1374">
        <f t="shared" ca="1" si="490"/>
        <v>0</v>
      </c>
      <c r="O1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4">
        <f t="shared" ca="1" si="477"/>
        <v>0.05</v>
      </c>
      <c r="R1374">
        <f t="shared" ca="1" si="478"/>
        <v>0</v>
      </c>
      <c r="S1374">
        <f t="shared" ca="1" si="479"/>
        <v>103.33110000000002</v>
      </c>
      <c r="T1374">
        <f t="shared" ca="1" si="480"/>
        <v>0</v>
      </c>
      <c r="U1374">
        <f t="shared" ca="1" si="481"/>
        <v>0</v>
      </c>
      <c r="Z1374">
        <f t="shared" si="486"/>
        <v>1.0951599999999999</v>
      </c>
      <c r="AA1374">
        <f t="shared" si="487"/>
        <v>1.08588</v>
      </c>
      <c r="AB1374">
        <f t="shared" si="471"/>
        <v>93.857758620690063</v>
      </c>
      <c r="AC1374">
        <f t="shared" si="489"/>
        <v>85.93303261999678</v>
      </c>
      <c r="AE1374">
        <f t="shared" si="483"/>
        <v>1.0951599999999999</v>
      </c>
      <c r="AF1374">
        <f t="shared" si="484"/>
        <v>1.0902700000000001</v>
      </c>
      <c r="AG1374">
        <f t="shared" si="488"/>
        <v>88.343558282209031</v>
      </c>
      <c r="AH1374">
        <f t="shared" si="482"/>
        <v>90.61190859094097</v>
      </c>
    </row>
    <row r="1375" spans="1:34">
      <c r="A1375" s="1">
        <v>42389.291666666664</v>
      </c>
      <c r="B1375">
        <v>1.09459</v>
      </c>
      <c r="C1375">
        <v>1.0954600000000001</v>
      </c>
      <c r="D1375">
        <v>1.0944400000000001</v>
      </c>
      <c r="E1375">
        <v>1.09531</v>
      </c>
      <c r="F1375">
        <v>15503</v>
      </c>
      <c r="H1375">
        <f t="shared" si="476"/>
        <v>1.4999999999987246E-4</v>
      </c>
      <c r="I1375">
        <f t="shared" si="472"/>
        <v>85.93303261999678</v>
      </c>
      <c r="J1375">
        <f t="shared" si="485"/>
        <v>90.61190859094097</v>
      </c>
      <c r="K1375">
        <f t="shared" si="473"/>
        <v>-1</v>
      </c>
      <c r="L1375">
        <f t="shared" si="474"/>
        <v>0</v>
      </c>
      <c r="M1375">
        <f t="shared" si="475"/>
        <v>0</v>
      </c>
      <c r="N1375">
        <f t="shared" ca="1" si="490"/>
        <v>0</v>
      </c>
      <c r="O1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5">
        <f t="shared" ca="1" si="477"/>
        <v>0.05</v>
      </c>
      <c r="R1375">
        <f t="shared" ca="1" si="478"/>
        <v>0</v>
      </c>
      <c r="S1375">
        <f t="shared" ca="1" si="479"/>
        <v>103.33110000000002</v>
      </c>
      <c r="T1375">
        <f t="shared" ca="1" si="480"/>
        <v>0</v>
      </c>
      <c r="U1375">
        <f t="shared" ca="1" si="481"/>
        <v>0</v>
      </c>
      <c r="Z1375">
        <f t="shared" si="486"/>
        <v>1.0954600000000001</v>
      </c>
      <c r="AA1375">
        <f t="shared" si="487"/>
        <v>1.08588</v>
      </c>
      <c r="AB1375">
        <f t="shared" si="471"/>
        <v>98.434237995823665</v>
      </c>
      <c r="AC1375">
        <f t="shared" si="489"/>
        <v>91.069230309907439</v>
      </c>
      <c r="AE1375">
        <f t="shared" si="483"/>
        <v>1.0954600000000001</v>
      </c>
      <c r="AF1375">
        <f t="shared" si="484"/>
        <v>1.0902700000000001</v>
      </c>
      <c r="AG1375">
        <f t="shared" si="488"/>
        <v>97.109826589593567</v>
      </c>
      <c r="AH1375">
        <f t="shared" si="482"/>
        <v>92.726692435901299</v>
      </c>
    </row>
    <row r="1376" spans="1:34">
      <c r="A1376" s="1">
        <v>42389.333333333336</v>
      </c>
      <c r="B1376">
        <v>1.0953200000000001</v>
      </c>
      <c r="C1376">
        <v>1.0960000000000001</v>
      </c>
      <c r="D1376">
        <v>1.0948</v>
      </c>
      <c r="E1376">
        <v>1.0948100000000001</v>
      </c>
      <c r="F1376">
        <v>17106</v>
      </c>
      <c r="H1376">
        <f t="shared" si="476"/>
        <v>1.0000000000065512E-5</v>
      </c>
      <c r="I1376">
        <f t="shared" si="472"/>
        <v>91.069230309907439</v>
      </c>
      <c r="J1376">
        <f t="shared" si="485"/>
        <v>92.726692435901299</v>
      </c>
      <c r="K1376">
        <f t="shared" si="473"/>
        <v>-1</v>
      </c>
      <c r="L1376">
        <f t="shared" si="474"/>
        <v>0</v>
      </c>
      <c r="M1376">
        <f t="shared" si="475"/>
        <v>0</v>
      </c>
      <c r="N1376">
        <f t="shared" ca="1" si="490"/>
        <v>0</v>
      </c>
      <c r="O1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6">
        <f t="shared" ca="1" si="477"/>
        <v>0.05</v>
      </c>
      <c r="R1376">
        <f t="shared" ca="1" si="478"/>
        <v>0</v>
      </c>
      <c r="S1376">
        <f t="shared" ca="1" si="479"/>
        <v>103.33110000000002</v>
      </c>
      <c r="T1376">
        <f t="shared" ca="1" si="480"/>
        <v>0</v>
      </c>
      <c r="U1376">
        <f t="shared" ca="1" si="481"/>
        <v>0</v>
      </c>
      <c r="Z1376">
        <f t="shared" si="486"/>
        <v>1.0960000000000001</v>
      </c>
      <c r="AA1376">
        <f t="shared" si="487"/>
        <v>1.0859300000000001</v>
      </c>
      <c r="AB1376">
        <f t="shared" si="471"/>
        <v>88.182720953326495</v>
      </c>
      <c r="AC1376">
        <f t="shared" si="489"/>
        <v>92.920186930148731</v>
      </c>
      <c r="AE1376">
        <f t="shared" si="483"/>
        <v>1.0960000000000001</v>
      </c>
      <c r="AF1376">
        <f t="shared" si="484"/>
        <v>1.0904700000000001</v>
      </c>
      <c r="AG1376">
        <f t="shared" si="488"/>
        <v>78.481012658227542</v>
      </c>
      <c r="AH1376">
        <f t="shared" si="482"/>
        <v>87.795419623910561</v>
      </c>
    </row>
    <row r="1377" spans="1:34">
      <c r="A1377" s="1">
        <v>42389.375</v>
      </c>
      <c r="B1377">
        <v>1.0948199999999999</v>
      </c>
      <c r="C1377">
        <v>1.0963000000000001</v>
      </c>
      <c r="D1377">
        <v>1.0948100000000001</v>
      </c>
      <c r="E1377">
        <v>1.0953999999999999</v>
      </c>
      <c r="F1377">
        <v>16425</v>
      </c>
      <c r="H1377">
        <f t="shared" si="476"/>
        <v>9.9999999998434674E-6</v>
      </c>
      <c r="I1377">
        <f t="shared" si="472"/>
        <v>92.920186930148731</v>
      </c>
      <c r="J1377">
        <f t="shared" si="485"/>
        <v>87.795419623910561</v>
      </c>
      <c r="K1377">
        <f t="shared" si="473"/>
        <v>-1</v>
      </c>
      <c r="L1377">
        <f t="shared" si="474"/>
        <v>0</v>
      </c>
      <c r="M1377">
        <f t="shared" si="475"/>
        <v>0</v>
      </c>
      <c r="N1377">
        <f t="shared" ca="1" si="490"/>
        <v>0</v>
      </c>
      <c r="O1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7">
        <f t="shared" ca="1" si="477"/>
        <v>0.05</v>
      </c>
      <c r="R1377">
        <f t="shared" ca="1" si="478"/>
        <v>0</v>
      </c>
      <c r="S1377">
        <f t="shared" ca="1" si="479"/>
        <v>103.33110000000002</v>
      </c>
      <c r="T1377">
        <f t="shared" ca="1" si="480"/>
        <v>0</v>
      </c>
      <c r="U1377">
        <f t="shared" ca="1" si="481"/>
        <v>0</v>
      </c>
      <c r="Z1377">
        <f t="shared" si="486"/>
        <v>1.0963000000000001</v>
      </c>
      <c r="AA1377">
        <f t="shared" si="487"/>
        <v>1.0859300000000001</v>
      </c>
      <c r="AB1377">
        <f t="shared" si="471"/>
        <v>91.321118611377784</v>
      </c>
      <c r="AC1377">
        <f t="shared" si="489"/>
        <v>92.948959045304491</v>
      </c>
      <c r="AE1377">
        <f t="shared" si="483"/>
        <v>1.0963000000000001</v>
      </c>
      <c r="AF1377">
        <f t="shared" si="484"/>
        <v>1.0909500000000001</v>
      </c>
      <c r="AG1377">
        <f t="shared" si="488"/>
        <v>83.177570093455543</v>
      </c>
      <c r="AH1377">
        <f t="shared" si="482"/>
        <v>80.829291375841535</v>
      </c>
    </row>
    <row r="1378" spans="1:34">
      <c r="A1378" s="1">
        <v>42389.416666666664</v>
      </c>
      <c r="B1378">
        <v>1.0953999999999999</v>
      </c>
      <c r="C1378">
        <v>1.0961099999999999</v>
      </c>
      <c r="D1378">
        <v>1.0936699999999999</v>
      </c>
      <c r="E1378">
        <v>1.0939000000000001</v>
      </c>
      <c r="F1378">
        <v>19551</v>
      </c>
      <c r="H1378">
        <f t="shared" si="476"/>
        <v>2.3000000000017451E-4</v>
      </c>
      <c r="I1378">
        <f t="shared" si="472"/>
        <v>92.948959045304491</v>
      </c>
      <c r="J1378">
        <f t="shared" si="485"/>
        <v>80.829291375841535</v>
      </c>
      <c r="K1378">
        <f t="shared" si="473"/>
        <v>-1</v>
      </c>
      <c r="L1378">
        <f t="shared" si="474"/>
        <v>0</v>
      </c>
      <c r="M1378">
        <f t="shared" si="475"/>
        <v>0</v>
      </c>
      <c r="N1378">
        <f t="shared" ca="1" si="490"/>
        <v>0</v>
      </c>
      <c r="O1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8">
        <f t="shared" ca="1" si="477"/>
        <v>0.05</v>
      </c>
      <c r="R1378">
        <f t="shared" ca="1" si="478"/>
        <v>0</v>
      </c>
      <c r="S1378">
        <f t="shared" ca="1" si="479"/>
        <v>103.33110000000002</v>
      </c>
      <c r="T1378">
        <f t="shared" ca="1" si="480"/>
        <v>0</v>
      </c>
      <c r="U1378">
        <f t="shared" ca="1" si="481"/>
        <v>0</v>
      </c>
      <c r="Z1378">
        <f t="shared" si="486"/>
        <v>1.0963000000000001</v>
      </c>
      <c r="AA1378">
        <f t="shared" si="487"/>
        <v>1.0859300000000001</v>
      </c>
      <c r="AB1378">
        <f t="shared" si="471"/>
        <v>76.856316297010991</v>
      </c>
      <c r="AC1378">
        <f t="shared" si="489"/>
        <v>88.698598464384744</v>
      </c>
      <c r="AE1378">
        <f t="shared" si="483"/>
        <v>1.0963000000000001</v>
      </c>
      <c r="AF1378">
        <f t="shared" si="484"/>
        <v>1.0917699999999999</v>
      </c>
      <c r="AG1378">
        <f t="shared" si="488"/>
        <v>47.019867549671503</v>
      </c>
      <c r="AH1378">
        <f t="shared" si="482"/>
        <v>65.098718821563523</v>
      </c>
    </row>
    <row r="1379" spans="1:34">
      <c r="A1379" s="1">
        <v>42389.458333333336</v>
      </c>
      <c r="B1379">
        <v>1.0939000000000001</v>
      </c>
      <c r="C1379">
        <v>1.09754</v>
      </c>
      <c r="D1379">
        <v>1.0939000000000001</v>
      </c>
      <c r="E1379">
        <v>1.0961700000000001</v>
      </c>
      <c r="F1379">
        <v>25977</v>
      </c>
      <c r="H1379">
        <f t="shared" si="476"/>
        <v>0</v>
      </c>
      <c r="I1379">
        <f t="shared" si="472"/>
        <v>88.698598464384744</v>
      </c>
      <c r="J1379">
        <f t="shared" si="485"/>
        <v>65.098718821563523</v>
      </c>
      <c r="K1379">
        <f t="shared" si="473"/>
        <v>-1</v>
      </c>
      <c r="L1379">
        <f t="shared" si="474"/>
        <v>0</v>
      </c>
      <c r="M1379">
        <f t="shared" si="475"/>
        <v>0</v>
      </c>
      <c r="N1379">
        <f t="shared" ca="1" si="490"/>
        <v>0</v>
      </c>
      <c r="O1379">
        <f ca="1">IF(ISNA(HLOOKUP(ROW()+1,Лист1!$DD$3:$GY$28,26,FALSE)),IF(ISNA(HLOOKUP(ROW()+1,Лист1!$DD$37:$GY$62,26,FALSE)),0,HLOOKUP(ROW()+1,Лист1!$DD$37:$GY$62,26,FALSE)),HLOOKUP(ROW()+1,Лист1!$DD$3:$GY$28,26,FALSE))</f>
        <v>3.0099999999999572E-3</v>
      </c>
      <c r="P1379">
        <f t="shared" ca="1" si="477"/>
        <v>0.05</v>
      </c>
      <c r="R1379">
        <f t="shared" ca="1" si="478"/>
        <v>3.0099999999999572E-3</v>
      </c>
      <c r="S1379">
        <f t="shared" ca="1" si="479"/>
        <v>103.47960000000002</v>
      </c>
      <c r="T1379">
        <f t="shared" ca="1" si="480"/>
        <v>1</v>
      </c>
      <c r="U1379">
        <f t="shared" ca="1" si="481"/>
        <v>0.14849999999999786</v>
      </c>
      <c r="Z1379">
        <f t="shared" si="486"/>
        <v>1.09754</v>
      </c>
      <c r="AA1379">
        <f t="shared" si="487"/>
        <v>1.0859300000000001</v>
      </c>
      <c r="AB1379">
        <f t="shared" si="471"/>
        <v>88.199827734712471</v>
      </c>
      <c r="AC1379">
        <f t="shared" si="489"/>
        <v>86.139995899106935</v>
      </c>
      <c r="AE1379">
        <f t="shared" si="483"/>
        <v>1.09754</v>
      </c>
      <c r="AF1379">
        <f t="shared" si="484"/>
        <v>1.0919399999999999</v>
      </c>
      <c r="AG1379">
        <f t="shared" si="488"/>
        <v>75.535714285716807</v>
      </c>
      <c r="AH1379">
        <f t="shared" si="482"/>
        <v>61.277790917694155</v>
      </c>
    </row>
    <row r="1380" spans="1:34">
      <c r="A1380" s="1">
        <v>42389.5</v>
      </c>
      <c r="B1380">
        <v>1.0961799999999999</v>
      </c>
      <c r="C1380">
        <v>1.0965199999999999</v>
      </c>
      <c r="D1380">
        <v>1.09162</v>
      </c>
      <c r="E1380">
        <v>1.0923</v>
      </c>
      <c r="F1380">
        <v>24536</v>
      </c>
      <c r="H1380">
        <f t="shared" si="476"/>
        <v>6.8000000000001393E-4</v>
      </c>
      <c r="I1380">
        <f t="shared" si="472"/>
        <v>86.139995899106935</v>
      </c>
      <c r="J1380">
        <f t="shared" si="485"/>
        <v>61.277790917694155</v>
      </c>
      <c r="K1380">
        <f t="shared" si="473"/>
        <v>-1</v>
      </c>
      <c r="L1380">
        <f t="shared" si="474"/>
        <v>0</v>
      </c>
      <c r="M1380">
        <f t="shared" si="475"/>
        <v>0</v>
      </c>
      <c r="N1380">
        <f t="shared" ca="1" si="490"/>
        <v>0</v>
      </c>
      <c r="O1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0">
        <f t="shared" ca="1" si="477"/>
        <v>0.05</v>
      </c>
      <c r="R1380">
        <f t="shared" ca="1" si="478"/>
        <v>0</v>
      </c>
      <c r="S1380">
        <f t="shared" ca="1" si="479"/>
        <v>103.47960000000002</v>
      </c>
      <c r="T1380">
        <f t="shared" ca="1" si="480"/>
        <v>0</v>
      </c>
      <c r="U1380">
        <f t="shared" ca="1" si="481"/>
        <v>0</v>
      </c>
      <c r="Z1380">
        <f t="shared" si="486"/>
        <v>1.09754</v>
      </c>
      <c r="AA1380">
        <f t="shared" si="487"/>
        <v>1.0859799999999999</v>
      </c>
      <c r="AB1380">
        <f t="shared" si="471"/>
        <v>54.671280276817434</v>
      </c>
      <c r="AC1380">
        <f t="shared" si="489"/>
        <v>77.762135729979661</v>
      </c>
      <c r="AE1380">
        <f t="shared" si="483"/>
        <v>1.09754</v>
      </c>
      <c r="AF1380">
        <f t="shared" si="484"/>
        <v>1.09162</v>
      </c>
      <c r="AG1380">
        <f t="shared" si="488"/>
        <v>11.486486486486866</v>
      </c>
      <c r="AH1380">
        <f t="shared" si="482"/>
        <v>43.511100386101838</v>
      </c>
    </row>
    <row r="1381" spans="1:34">
      <c r="A1381" s="1">
        <v>42389.541666666664</v>
      </c>
      <c r="B1381">
        <v>1.09229</v>
      </c>
      <c r="C1381">
        <v>1.09378</v>
      </c>
      <c r="D1381">
        <v>1.0922000000000001</v>
      </c>
      <c r="E1381">
        <v>1.09257</v>
      </c>
      <c r="F1381">
        <v>21355</v>
      </c>
      <c r="H1381">
        <f t="shared" si="476"/>
        <v>8.9999999999923475E-5</v>
      </c>
      <c r="I1381">
        <f t="shared" si="472"/>
        <v>77.762135729979661</v>
      </c>
      <c r="J1381">
        <f t="shared" si="485"/>
        <v>43.511100386101838</v>
      </c>
      <c r="K1381">
        <f t="shared" si="473"/>
        <v>-1</v>
      </c>
      <c r="L1381">
        <f t="shared" si="474"/>
        <v>-1</v>
      </c>
      <c r="M1381">
        <f t="shared" si="475"/>
        <v>-1</v>
      </c>
      <c r="N1381">
        <f t="shared" ca="1" si="490"/>
        <v>-1</v>
      </c>
      <c r="O1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1">
        <f t="shared" ca="1" si="477"/>
        <v>0.05</v>
      </c>
      <c r="R1381">
        <f t="shared" ca="1" si="478"/>
        <v>0</v>
      </c>
      <c r="S1381">
        <f t="shared" ca="1" si="479"/>
        <v>103.47960000000002</v>
      </c>
      <c r="T1381">
        <f t="shared" ca="1" si="480"/>
        <v>0</v>
      </c>
      <c r="U1381">
        <f t="shared" ca="1" si="481"/>
        <v>0</v>
      </c>
      <c r="Z1381">
        <f t="shared" si="486"/>
        <v>1.09754</v>
      </c>
      <c r="AA1381">
        <f t="shared" si="487"/>
        <v>1.0859799999999999</v>
      </c>
      <c r="AB1381">
        <f t="shared" si="471"/>
        <v>57.006920415225672</v>
      </c>
      <c r="AC1381">
        <f t="shared" si="489"/>
        <v>69.183586180941646</v>
      </c>
      <c r="AE1381">
        <f t="shared" si="483"/>
        <v>1.09754</v>
      </c>
      <c r="AF1381">
        <f t="shared" si="484"/>
        <v>1.09162</v>
      </c>
      <c r="AG1381">
        <f t="shared" si="488"/>
        <v>16.047297297297607</v>
      </c>
      <c r="AH1381">
        <f t="shared" si="482"/>
        <v>13.766891891892236</v>
      </c>
    </row>
    <row r="1382" spans="1:34">
      <c r="A1382" s="1">
        <v>42389.583333333336</v>
      </c>
      <c r="B1382">
        <v>1.09256</v>
      </c>
      <c r="C1382">
        <v>1.09267</v>
      </c>
      <c r="D1382">
        <v>1.09029</v>
      </c>
      <c r="E1382">
        <v>1.09083</v>
      </c>
      <c r="F1382">
        <v>19132</v>
      </c>
      <c r="H1382">
        <f t="shared" si="476"/>
        <v>5.3999999999998494E-4</v>
      </c>
      <c r="I1382">
        <f t="shared" si="472"/>
        <v>69.183586180941646</v>
      </c>
      <c r="J1382">
        <f t="shared" si="485"/>
        <v>13.766891891892236</v>
      </c>
      <c r="K1382">
        <f t="shared" si="473"/>
        <v>0</v>
      </c>
      <c r="L1382">
        <f t="shared" si="474"/>
        <v>-1</v>
      </c>
      <c r="M1382">
        <f t="shared" si="475"/>
        <v>0</v>
      </c>
      <c r="N1382">
        <f t="shared" ca="1" si="490"/>
        <v>0</v>
      </c>
      <c r="O13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2">
        <f t="shared" ca="1" si="477"/>
        <v>0.05</v>
      </c>
      <c r="R1382">
        <f t="shared" ca="1" si="478"/>
        <v>0</v>
      </c>
      <c r="S1382">
        <f t="shared" ca="1" si="479"/>
        <v>103.47960000000002</v>
      </c>
      <c r="T1382">
        <f t="shared" ca="1" si="480"/>
        <v>0</v>
      </c>
      <c r="U1382">
        <f t="shared" ca="1" si="481"/>
        <v>0</v>
      </c>
      <c r="Z1382">
        <f t="shared" si="486"/>
        <v>1.09754</v>
      </c>
      <c r="AA1382">
        <f t="shared" si="487"/>
        <v>1.0863400000000001</v>
      </c>
      <c r="AB1382">
        <f t="shared" ref="AB1382:AB1445" si="491">(E1382-AA1382)/(Z1382-AA1382)*100</f>
        <v>40.089285714285111</v>
      </c>
      <c r="AC1382">
        <f t="shared" si="489"/>
        <v>59.991828535260169</v>
      </c>
      <c r="AE1382">
        <f t="shared" si="483"/>
        <v>1.09754</v>
      </c>
      <c r="AF1382">
        <f t="shared" si="484"/>
        <v>1.09029</v>
      </c>
      <c r="AG1382">
        <f t="shared" si="488"/>
        <v>7.4482758620687806</v>
      </c>
      <c r="AH1382">
        <f t="shared" si="482"/>
        <v>11.747786579683194</v>
      </c>
    </row>
    <row r="1383" spans="1:34">
      <c r="A1383" s="1">
        <v>42389.625</v>
      </c>
      <c r="B1383">
        <v>1.0908199999999999</v>
      </c>
      <c r="C1383">
        <v>1.0917600000000001</v>
      </c>
      <c r="D1383">
        <v>1.0896999999999999</v>
      </c>
      <c r="E1383">
        <v>1.0913200000000001</v>
      </c>
      <c r="F1383">
        <v>21016</v>
      </c>
      <c r="H1383">
        <f t="shared" si="476"/>
        <v>1.1200000000000099E-3</v>
      </c>
      <c r="I1383">
        <f t="shared" si="472"/>
        <v>59.991828535260169</v>
      </c>
      <c r="J1383">
        <f t="shared" si="485"/>
        <v>11.747786579683194</v>
      </c>
      <c r="K1383">
        <f t="shared" si="473"/>
        <v>0</v>
      </c>
      <c r="L1383">
        <f t="shared" si="474"/>
        <v>-1</v>
      </c>
      <c r="M1383">
        <f t="shared" si="475"/>
        <v>0</v>
      </c>
      <c r="N1383">
        <f t="shared" ca="1" si="490"/>
        <v>0</v>
      </c>
      <c r="O1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3">
        <f t="shared" ca="1" si="477"/>
        <v>0.05</v>
      </c>
      <c r="R1383">
        <f t="shared" ca="1" si="478"/>
        <v>0</v>
      </c>
      <c r="S1383">
        <f t="shared" ca="1" si="479"/>
        <v>103.47960000000002</v>
      </c>
      <c r="T1383">
        <f t="shared" ca="1" si="480"/>
        <v>0</v>
      </c>
      <c r="U1383">
        <f t="shared" ca="1" si="481"/>
        <v>0</v>
      </c>
      <c r="Z1383">
        <f t="shared" si="486"/>
        <v>1.09754</v>
      </c>
      <c r="AA1383">
        <f t="shared" si="487"/>
        <v>1.089</v>
      </c>
      <c r="AB1383">
        <f t="shared" si="491"/>
        <v>27.166276346605411</v>
      </c>
      <c r="AC1383">
        <f t="shared" si="489"/>
        <v>44.733440688233401</v>
      </c>
      <c r="AE1383">
        <f t="shared" si="483"/>
        <v>1.09754</v>
      </c>
      <c r="AF1383">
        <f t="shared" si="484"/>
        <v>1.0896999999999999</v>
      </c>
      <c r="AG1383">
        <f t="shared" si="488"/>
        <v>20.663265306124522</v>
      </c>
      <c r="AH1383">
        <f t="shared" si="482"/>
        <v>14.055770584096651</v>
      </c>
    </row>
    <row r="1384" spans="1:34">
      <c r="A1384" s="1">
        <v>42389.666666666664</v>
      </c>
      <c r="B1384">
        <v>1.0913299999999999</v>
      </c>
      <c r="C1384">
        <v>1.0919099999999999</v>
      </c>
      <c r="D1384">
        <v>1.08911</v>
      </c>
      <c r="E1384">
        <v>1.09168</v>
      </c>
      <c r="F1384">
        <v>23728</v>
      </c>
      <c r="H1384">
        <f t="shared" si="476"/>
        <v>2.2199999999998887E-3</v>
      </c>
      <c r="I1384">
        <f t="shared" si="472"/>
        <v>44.733440688233401</v>
      </c>
      <c r="J1384">
        <f t="shared" si="485"/>
        <v>14.055770584096651</v>
      </c>
      <c r="K1384">
        <f t="shared" si="473"/>
        <v>0</v>
      </c>
      <c r="L1384">
        <f t="shared" si="474"/>
        <v>-1</v>
      </c>
      <c r="M1384">
        <f t="shared" si="475"/>
        <v>0</v>
      </c>
      <c r="N1384">
        <f t="shared" ca="1" si="490"/>
        <v>0</v>
      </c>
      <c r="O1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4">
        <f t="shared" ca="1" si="477"/>
        <v>0.05</v>
      </c>
      <c r="R1384">
        <f t="shared" ca="1" si="478"/>
        <v>0</v>
      </c>
      <c r="S1384">
        <f t="shared" ca="1" si="479"/>
        <v>103.47960000000002</v>
      </c>
      <c r="T1384">
        <f t="shared" ca="1" si="480"/>
        <v>0</v>
      </c>
      <c r="U1384">
        <f t="shared" ca="1" si="481"/>
        <v>0</v>
      </c>
      <c r="Z1384">
        <f t="shared" si="486"/>
        <v>1.09754</v>
      </c>
      <c r="AA1384">
        <f t="shared" si="487"/>
        <v>1.08911</v>
      </c>
      <c r="AB1384">
        <f t="shared" si="491"/>
        <v>30.486358244365125</v>
      </c>
      <c r="AC1384">
        <f t="shared" si="489"/>
        <v>38.687210180120331</v>
      </c>
      <c r="AE1384">
        <f t="shared" si="483"/>
        <v>1.09754</v>
      </c>
      <c r="AF1384">
        <f t="shared" si="484"/>
        <v>1.08911</v>
      </c>
      <c r="AG1384">
        <f t="shared" si="488"/>
        <v>30.486358244365125</v>
      </c>
      <c r="AH1384">
        <f t="shared" si="482"/>
        <v>25.574811775244825</v>
      </c>
    </row>
    <row r="1385" spans="1:34">
      <c r="A1385" s="1">
        <v>42389.708333333336</v>
      </c>
      <c r="B1385">
        <v>1.09169</v>
      </c>
      <c r="C1385">
        <v>1.09328</v>
      </c>
      <c r="D1385">
        <v>1.0899000000000001</v>
      </c>
      <c r="E1385">
        <v>1.09087</v>
      </c>
      <c r="F1385">
        <v>25392</v>
      </c>
      <c r="H1385">
        <f t="shared" si="476"/>
        <v>9.6999999999991537E-4</v>
      </c>
      <c r="I1385">
        <f t="shared" si="472"/>
        <v>38.687210180120331</v>
      </c>
      <c r="J1385">
        <f t="shared" si="485"/>
        <v>25.574811775244825</v>
      </c>
      <c r="K1385">
        <f t="shared" si="473"/>
        <v>0</v>
      </c>
      <c r="L1385">
        <f t="shared" si="474"/>
        <v>0</v>
      </c>
      <c r="M1385">
        <f t="shared" si="475"/>
        <v>0</v>
      </c>
      <c r="N1385">
        <f t="shared" ca="1" si="490"/>
        <v>0</v>
      </c>
      <c r="O1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5">
        <f t="shared" ca="1" si="477"/>
        <v>0.05</v>
      </c>
      <c r="R1385">
        <f t="shared" ca="1" si="478"/>
        <v>0</v>
      </c>
      <c r="S1385">
        <f t="shared" ca="1" si="479"/>
        <v>103.47960000000002</v>
      </c>
      <c r="T1385">
        <f t="shared" ca="1" si="480"/>
        <v>0</v>
      </c>
      <c r="U1385">
        <f t="shared" ca="1" si="481"/>
        <v>0</v>
      </c>
      <c r="Z1385">
        <f t="shared" si="486"/>
        <v>1.09754</v>
      </c>
      <c r="AA1385">
        <f t="shared" si="487"/>
        <v>1.08911</v>
      </c>
      <c r="AB1385">
        <f t="shared" si="491"/>
        <v>20.877817319098423</v>
      </c>
      <c r="AC1385">
        <f t="shared" si="489"/>
        <v>29.654934406088518</v>
      </c>
      <c r="AE1385">
        <f t="shared" si="483"/>
        <v>1.09754</v>
      </c>
      <c r="AF1385">
        <f t="shared" si="484"/>
        <v>1.08911</v>
      </c>
      <c r="AG1385">
        <f t="shared" si="488"/>
        <v>20.877817319098423</v>
      </c>
      <c r="AH1385">
        <f t="shared" si="482"/>
        <v>25.682087781731774</v>
      </c>
    </row>
    <row r="1386" spans="1:34">
      <c r="A1386" s="1">
        <v>42389.75</v>
      </c>
      <c r="B1386">
        <v>1.0908800000000001</v>
      </c>
      <c r="C1386">
        <v>1.0921700000000001</v>
      </c>
      <c r="D1386">
        <v>1.0889599999999999</v>
      </c>
      <c r="E1386">
        <v>1.08978</v>
      </c>
      <c r="F1386">
        <v>25095</v>
      </c>
      <c r="H1386">
        <f t="shared" si="476"/>
        <v>8.2000000000004292E-4</v>
      </c>
      <c r="I1386">
        <f t="shared" si="472"/>
        <v>29.654934406088518</v>
      </c>
      <c r="J1386">
        <f t="shared" si="485"/>
        <v>25.682087781731774</v>
      </c>
      <c r="K1386">
        <f t="shared" si="473"/>
        <v>1</v>
      </c>
      <c r="L1386">
        <f t="shared" si="474"/>
        <v>0</v>
      </c>
      <c r="M1386">
        <f t="shared" si="475"/>
        <v>0</v>
      </c>
      <c r="N1386">
        <f t="shared" ca="1" si="490"/>
        <v>0</v>
      </c>
      <c r="O1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6">
        <f t="shared" ca="1" si="477"/>
        <v>0.05</v>
      </c>
      <c r="R1386">
        <f t="shared" ca="1" si="478"/>
        <v>0</v>
      </c>
      <c r="S1386">
        <f t="shared" ca="1" si="479"/>
        <v>103.47960000000002</v>
      </c>
      <c r="T1386">
        <f t="shared" ca="1" si="480"/>
        <v>0</v>
      </c>
      <c r="U1386">
        <f t="shared" ca="1" si="481"/>
        <v>0</v>
      </c>
      <c r="Z1386">
        <f t="shared" si="486"/>
        <v>1.09754</v>
      </c>
      <c r="AA1386">
        <f t="shared" si="487"/>
        <v>1.0889599999999999</v>
      </c>
      <c r="AB1386">
        <f t="shared" si="491"/>
        <v>9.5571095571100209</v>
      </c>
      <c r="AC1386">
        <f t="shared" si="489"/>
        <v>22.021890366794747</v>
      </c>
      <c r="AE1386">
        <f t="shared" si="483"/>
        <v>1.0965199999999999</v>
      </c>
      <c r="AF1386">
        <f t="shared" si="484"/>
        <v>1.0889599999999999</v>
      </c>
      <c r="AG1386">
        <f t="shared" si="488"/>
        <v>10.846560846561399</v>
      </c>
      <c r="AH1386">
        <f t="shared" si="482"/>
        <v>15.862189082829911</v>
      </c>
    </row>
    <row r="1387" spans="1:34">
      <c r="A1387" s="1">
        <v>42389.791666666664</v>
      </c>
      <c r="B1387">
        <v>1.0897699999999999</v>
      </c>
      <c r="C1387">
        <v>1.0908800000000001</v>
      </c>
      <c r="D1387">
        <v>1.08874</v>
      </c>
      <c r="E1387">
        <v>1.09066</v>
      </c>
      <c r="F1387">
        <v>22161</v>
      </c>
      <c r="H1387">
        <f t="shared" si="476"/>
        <v>1.0299999999998644E-3</v>
      </c>
      <c r="I1387">
        <f t="shared" si="472"/>
        <v>22.021890366794747</v>
      </c>
      <c r="J1387">
        <f t="shared" si="485"/>
        <v>15.862189082829911</v>
      </c>
      <c r="K1387">
        <f t="shared" si="473"/>
        <v>1</v>
      </c>
      <c r="L1387">
        <f t="shared" si="474"/>
        <v>0</v>
      </c>
      <c r="M1387">
        <f t="shared" si="475"/>
        <v>0</v>
      </c>
      <c r="N1387">
        <f t="shared" ca="1" si="490"/>
        <v>0</v>
      </c>
      <c r="O1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7">
        <f t="shared" ca="1" si="477"/>
        <v>0.05</v>
      </c>
      <c r="R1387">
        <f t="shared" ca="1" si="478"/>
        <v>0</v>
      </c>
      <c r="S1387">
        <f t="shared" ca="1" si="479"/>
        <v>103.47960000000002</v>
      </c>
      <c r="T1387">
        <f t="shared" ca="1" si="480"/>
        <v>0</v>
      </c>
      <c r="U1387">
        <f t="shared" ca="1" si="481"/>
        <v>0</v>
      </c>
      <c r="Z1387">
        <f t="shared" si="486"/>
        <v>1.09754</v>
      </c>
      <c r="AA1387">
        <f t="shared" si="487"/>
        <v>1.08874</v>
      </c>
      <c r="AB1387">
        <f t="shared" si="491"/>
        <v>21.818181818181127</v>
      </c>
      <c r="AC1387">
        <f t="shared" si="489"/>
        <v>20.684866734688676</v>
      </c>
      <c r="AE1387">
        <f t="shared" si="483"/>
        <v>1.09378</v>
      </c>
      <c r="AF1387">
        <f t="shared" si="484"/>
        <v>1.08874</v>
      </c>
      <c r="AG1387">
        <f t="shared" si="488"/>
        <v>38.095238095237043</v>
      </c>
      <c r="AH1387">
        <f t="shared" si="482"/>
        <v>24.470899470899219</v>
      </c>
    </row>
    <row r="1388" spans="1:34">
      <c r="A1388" s="1">
        <v>42389.833333333336</v>
      </c>
      <c r="B1388">
        <v>1.0906499999999999</v>
      </c>
      <c r="C1388">
        <v>1.0935900000000001</v>
      </c>
      <c r="D1388">
        <v>1.09032</v>
      </c>
      <c r="E1388">
        <v>1.0922099999999999</v>
      </c>
      <c r="F1388">
        <v>20465</v>
      </c>
      <c r="H1388">
        <f t="shared" si="476"/>
        <v>3.2999999999994145E-4</v>
      </c>
      <c r="I1388">
        <f t="shared" si="472"/>
        <v>20.684866734688676</v>
      </c>
      <c r="J1388">
        <f t="shared" si="485"/>
        <v>24.470899470899219</v>
      </c>
      <c r="K1388">
        <f t="shared" si="473"/>
        <v>1</v>
      </c>
      <c r="L1388">
        <f t="shared" si="474"/>
        <v>0</v>
      </c>
      <c r="M1388">
        <f t="shared" si="475"/>
        <v>0</v>
      </c>
      <c r="N1388">
        <f t="shared" ca="1" si="490"/>
        <v>0</v>
      </c>
      <c r="O1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8">
        <f t="shared" ca="1" si="477"/>
        <v>0.05</v>
      </c>
      <c r="R1388">
        <f t="shared" ca="1" si="478"/>
        <v>0</v>
      </c>
      <c r="S1388">
        <f t="shared" ca="1" si="479"/>
        <v>103.47960000000002</v>
      </c>
      <c r="T1388">
        <f t="shared" ca="1" si="480"/>
        <v>0</v>
      </c>
      <c r="U1388">
        <f t="shared" ca="1" si="481"/>
        <v>0</v>
      </c>
      <c r="Z1388">
        <f t="shared" si="486"/>
        <v>1.09754</v>
      </c>
      <c r="AA1388">
        <f t="shared" si="487"/>
        <v>1.08874</v>
      </c>
      <c r="AB1388">
        <f t="shared" si="491"/>
        <v>39.431818181816979</v>
      </c>
      <c r="AC1388">
        <f t="shared" si="489"/>
        <v>22.921231719051637</v>
      </c>
      <c r="AE1388">
        <f t="shared" si="483"/>
        <v>1.0935900000000001</v>
      </c>
      <c r="AF1388">
        <f t="shared" si="484"/>
        <v>1.08874</v>
      </c>
      <c r="AG1388">
        <f t="shared" si="488"/>
        <v>71.546391752574166</v>
      </c>
      <c r="AH1388">
        <f t="shared" si="482"/>
        <v>54.820814923905601</v>
      </c>
    </row>
    <row r="1389" spans="1:34">
      <c r="A1389" s="1">
        <v>42389.875</v>
      </c>
      <c r="B1389">
        <v>1.09222</v>
      </c>
      <c r="C1389">
        <v>1.0925800000000001</v>
      </c>
      <c r="D1389">
        <v>1.08965</v>
      </c>
      <c r="E1389">
        <v>1.0906400000000001</v>
      </c>
      <c r="F1389">
        <v>21510</v>
      </c>
      <c r="H1389">
        <f t="shared" si="476"/>
        <v>9.900000000000464E-4</v>
      </c>
      <c r="I1389">
        <f t="shared" si="472"/>
        <v>22.921231719051637</v>
      </c>
      <c r="J1389">
        <f t="shared" si="485"/>
        <v>54.820814923905601</v>
      </c>
      <c r="K1389">
        <f t="shared" si="473"/>
        <v>1</v>
      </c>
      <c r="L1389">
        <f t="shared" si="474"/>
        <v>0</v>
      </c>
      <c r="M1389">
        <f t="shared" si="475"/>
        <v>0</v>
      </c>
      <c r="N1389">
        <f t="shared" ca="1" si="490"/>
        <v>0</v>
      </c>
      <c r="O1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9">
        <f t="shared" ca="1" si="477"/>
        <v>0.05</v>
      </c>
      <c r="R1389">
        <f t="shared" ca="1" si="478"/>
        <v>0</v>
      </c>
      <c r="S1389">
        <f t="shared" ca="1" si="479"/>
        <v>103.47960000000002</v>
      </c>
      <c r="T1389">
        <f t="shared" ca="1" si="480"/>
        <v>0</v>
      </c>
      <c r="U1389">
        <f t="shared" ca="1" si="481"/>
        <v>0</v>
      </c>
      <c r="Z1389">
        <f t="shared" si="486"/>
        <v>1.09754</v>
      </c>
      <c r="AA1389">
        <f t="shared" si="487"/>
        <v>1.08874</v>
      </c>
      <c r="AB1389">
        <f t="shared" si="491"/>
        <v>21.590909090909435</v>
      </c>
      <c r="AC1389">
        <f t="shared" si="489"/>
        <v>23.099504662004392</v>
      </c>
      <c r="AE1389">
        <f t="shared" si="483"/>
        <v>1.0935900000000001</v>
      </c>
      <c r="AF1389">
        <f t="shared" si="484"/>
        <v>1.08874</v>
      </c>
      <c r="AG1389">
        <f t="shared" si="488"/>
        <v>39.175257731958858</v>
      </c>
      <c r="AH1389">
        <f t="shared" si="482"/>
        <v>55.360824742266516</v>
      </c>
    </row>
    <row r="1390" spans="1:34">
      <c r="A1390" s="1">
        <v>42389.916666666664</v>
      </c>
      <c r="B1390">
        <v>1.0906499999999999</v>
      </c>
      <c r="C1390">
        <v>1.09124</v>
      </c>
      <c r="D1390">
        <v>1.08809</v>
      </c>
      <c r="E1390">
        <v>1.08928</v>
      </c>
      <c r="F1390">
        <v>20996</v>
      </c>
      <c r="H1390">
        <f t="shared" si="476"/>
        <v>1.1900000000000244E-3</v>
      </c>
      <c r="I1390">
        <f t="shared" si="472"/>
        <v>23.099504662004392</v>
      </c>
      <c r="J1390">
        <f t="shared" si="485"/>
        <v>55.360824742266516</v>
      </c>
      <c r="K1390">
        <f t="shared" si="473"/>
        <v>1</v>
      </c>
      <c r="L1390">
        <f t="shared" si="474"/>
        <v>0</v>
      </c>
      <c r="M1390">
        <f t="shared" si="475"/>
        <v>0</v>
      </c>
      <c r="N1390">
        <f t="shared" ca="1" si="490"/>
        <v>0</v>
      </c>
      <c r="O1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0">
        <f t="shared" ca="1" si="477"/>
        <v>0.05</v>
      </c>
      <c r="R1390">
        <f t="shared" ca="1" si="478"/>
        <v>0</v>
      </c>
      <c r="S1390">
        <f t="shared" ca="1" si="479"/>
        <v>103.47960000000002</v>
      </c>
      <c r="T1390">
        <f t="shared" ca="1" si="480"/>
        <v>0</v>
      </c>
      <c r="U1390">
        <f t="shared" ca="1" si="481"/>
        <v>0</v>
      </c>
      <c r="Z1390">
        <f t="shared" si="486"/>
        <v>1.09754</v>
      </c>
      <c r="AA1390">
        <f t="shared" si="487"/>
        <v>1.08809</v>
      </c>
      <c r="AB1390">
        <f t="shared" si="491"/>
        <v>12.592592592592904</v>
      </c>
      <c r="AC1390">
        <f t="shared" si="489"/>
        <v>23.858375420875113</v>
      </c>
      <c r="AE1390">
        <f t="shared" si="483"/>
        <v>1.0935900000000001</v>
      </c>
      <c r="AF1390">
        <f t="shared" si="484"/>
        <v>1.08809</v>
      </c>
      <c r="AG1390">
        <f t="shared" si="488"/>
        <v>21.636363636363843</v>
      </c>
      <c r="AH1390">
        <f t="shared" si="482"/>
        <v>30.405810684161352</v>
      </c>
    </row>
    <row r="1391" spans="1:34">
      <c r="A1391" s="1">
        <v>42389.958333333336</v>
      </c>
      <c r="B1391">
        <v>1.0892900000000001</v>
      </c>
      <c r="C1391">
        <v>1.0893699999999999</v>
      </c>
      <c r="D1391">
        <v>1.0876699999999999</v>
      </c>
      <c r="E1391">
        <v>1.08908</v>
      </c>
      <c r="F1391">
        <v>21329</v>
      </c>
      <c r="H1391">
        <f t="shared" si="476"/>
        <v>1.4100000000001334E-3</v>
      </c>
      <c r="I1391">
        <f t="shared" si="472"/>
        <v>23.858375420875113</v>
      </c>
      <c r="J1391">
        <f t="shared" si="485"/>
        <v>30.405810684161352</v>
      </c>
      <c r="K1391">
        <f t="shared" si="473"/>
        <v>1</v>
      </c>
      <c r="L1391">
        <f t="shared" si="474"/>
        <v>0</v>
      </c>
      <c r="M1391">
        <f t="shared" si="475"/>
        <v>0</v>
      </c>
      <c r="N1391">
        <f t="shared" ca="1" si="490"/>
        <v>0</v>
      </c>
      <c r="O1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1">
        <f t="shared" ca="1" si="477"/>
        <v>0.05</v>
      </c>
      <c r="R1391">
        <f t="shared" ca="1" si="478"/>
        <v>0</v>
      </c>
      <c r="S1391">
        <f t="shared" ca="1" si="479"/>
        <v>103.47960000000002</v>
      </c>
      <c r="T1391">
        <f t="shared" ca="1" si="480"/>
        <v>0</v>
      </c>
      <c r="U1391">
        <f t="shared" ca="1" si="481"/>
        <v>0</v>
      </c>
      <c r="Z1391">
        <f t="shared" si="486"/>
        <v>1.09754</v>
      </c>
      <c r="AA1391">
        <f t="shared" si="487"/>
        <v>1.0876699999999999</v>
      </c>
      <c r="AB1391">
        <f t="shared" si="491"/>
        <v>14.285714285715571</v>
      </c>
      <c r="AC1391">
        <f t="shared" si="489"/>
        <v>21.975258537758723</v>
      </c>
      <c r="AE1391">
        <f t="shared" si="483"/>
        <v>1.0935900000000001</v>
      </c>
      <c r="AF1391">
        <f t="shared" si="484"/>
        <v>1.0876699999999999</v>
      </c>
      <c r="AG1391">
        <f t="shared" si="488"/>
        <v>23.817567567569228</v>
      </c>
      <c r="AH1391">
        <f t="shared" si="482"/>
        <v>22.726965601966533</v>
      </c>
    </row>
    <row r="1392" spans="1:34">
      <c r="A1392" s="1">
        <v>42390</v>
      </c>
      <c r="B1392">
        <v>1.0890899999999999</v>
      </c>
      <c r="C1392">
        <v>1.08952</v>
      </c>
      <c r="D1392">
        <v>1.08857</v>
      </c>
      <c r="E1392">
        <v>1.08857</v>
      </c>
      <c r="F1392">
        <v>11655</v>
      </c>
      <c r="H1392">
        <f t="shared" si="476"/>
        <v>0</v>
      </c>
      <c r="I1392">
        <f t="shared" si="472"/>
        <v>21.975258537758723</v>
      </c>
      <c r="J1392">
        <f t="shared" si="485"/>
        <v>22.726965601966533</v>
      </c>
      <c r="K1392">
        <f t="shared" si="473"/>
        <v>1</v>
      </c>
      <c r="L1392">
        <f t="shared" si="474"/>
        <v>0</v>
      </c>
      <c r="M1392">
        <f t="shared" si="475"/>
        <v>0</v>
      </c>
      <c r="N1392">
        <f t="shared" ca="1" si="490"/>
        <v>0</v>
      </c>
      <c r="O1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2">
        <f t="shared" ca="1" si="477"/>
        <v>0.05</v>
      </c>
      <c r="R1392">
        <f t="shared" ca="1" si="478"/>
        <v>0</v>
      </c>
      <c r="S1392">
        <f t="shared" ca="1" si="479"/>
        <v>103.47960000000002</v>
      </c>
      <c r="T1392">
        <f t="shared" ca="1" si="480"/>
        <v>0</v>
      </c>
      <c r="U1392">
        <f t="shared" ca="1" si="481"/>
        <v>0</v>
      </c>
      <c r="Z1392">
        <f t="shared" si="486"/>
        <v>1.09754</v>
      </c>
      <c r="AA1392">
        <f t="shared" si="487"/>
        <v>1.0876699999999999</v>
      </c>
      <c r="AB1392">
        <f t="shared" si="491"/>
        <v>9.1185410334358536</v>
      </c>
      <c r="AC1392">
        <f t="shared" si="489"/>
        <v>14.396939250663442</v>
      </c>
      <c r="AE1392">
        <f t="shared" si="483"/>
        <v>1.0935900000000001</v>
      </c>
      <c r="AF1392">
        <f t="shared" si="484"/>
        <v>1.0876699999999999</v>
      </c>
      <c r="AG1392">
        <f t="shared" si="488"/>
        <v>15.202702702704402</v>
      </c>
      <c r="AH1392">
        <f t="shared" si="482"/>
        <v>19.510135135136814</v>
      </c>
    </row>
    <row r="1393" spans="1:34">
      <c r="A1393" s="1">
        <v>42390.041666666664</v>
      </c>
      <c r="B1393">
        <v>1.0886</v>
      </c>
      <c r="C1393">
        <v>1.0892599999999999</v>
      </c>
      <c r="D1393">
        <v>1.0886</v>
      </c>
      <c r="E1393">
        <v>1.08911</v>
      </c>
      <c r="F1393">
        <v>8509</v>
      </c>
      <c r="H1393">
        <f t="shared" si="476"/>
        <v>0</v>
      </c>
      <c r="I1393">
        <f t="shared" si="472"/>
        <v>14.396939250663442</v>
      </c>
      <c r="J1393">
        <f t="shared" si="485"/>
        <v>19.510135135136814</v>
      </c>
      <c r="K1393">
        <f t="shared" si="473"/>
        <v>1</v>
      </c>
      <c r="L1393">
        <f t="shared" si="474"/>
        <v>0</v>
      </c>
      <c r="M1393">
        <f t="shared" si="475"/>
        <v>0</v>
      </c>
      <c r="N1393">
        <f t="shared" ca="1" si="490"/>
        <v>0</v>
      </c>
      <c r="O1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3">
        <f t="shared" ca="1" si="477"/>
        <v>0.05</v>
      </c>
      <c r="R1393">
        <f t="shared" ca="1" si="478"/>
        <v>0</v>
      </c>
      <c r="S1393">
        <f t="shared" ca="1" si="479"/>
        <v>103.47960000000002</v>
      </c>
      <c r="T1393">
        <f t="shared" ca="1" si="480"/>
        <v>0</v>
      </c>
      <c r="U1393">
        <f t="shared" ca="1" si="481"/>
        <v>0</v>
      </c>
      <c r="Z1393">
        <f t="shared" si="486"/>
        <v>1.09754</v>
      </c>
      <c r="AA1393">
        <f t="shared" si="487"/>
        <v>1.0876699999999999</v>
      </c>
      <c r="AB1393">
        <f t="shared" si="491"/>
        <v>14.589665653496468</v>
      </c>
      <c r="AC1393">
        <f t="shared" si="489"/>
        <v>12.646628391310198</v>
      </c>
      <c r="AE1393">
        <f t="shared" si="483"/>
        <v>1.0935900000000001</v>
      </c>
      <c r="AF1393">
        <f t="shared" si="484"/>
        <v>1.0876699999999999</v>
      </c>
      <c r="AG1393">
        <f t="shared" si="488"/>
        <v>24.324324324325541</v>
      </c>
      <c r="AH1393">
        <f t="shared" si="482"/>
        <v>19.763513513514972</v>
      </c>
    </row>
    <row r="1394" spans="1:34">
      <c r="A1394" s="1">
        <v>42390.083333333336</v>
      </c>
      <c r="B1394">
        <v>1.0891</v>
      </c>
      <c r="C1394">
        <v>1.08945</v>
      </c>
      <c r="D1394">
        <v>1.08728</v>
      </c>
      <c r="E1394">
        <v>1.08741</v>
      </c>
      <c r="F1394">
        <v>14871</v>
      </c>
      <c r="H1394">
        <f t="shared" si="476"/>
        <v>1.2999999999996348E-4</v>
      </c>
      <c r="I1394">
        <f t="shared" si="472"/>
        <v>12.646628391310198</v>
      </c>
      <c r="J1394">
        <f t="shared" si="485"/>
        <v>19.763513513514972</v>
      </c>
      <c r="K1394">
        <f t="shared" si="473"/>
        <v>1</v>
      </c>
      <c r="L1394">
        <f t="shared" si="474"/>
        <v>0</v>
      </c>
      <c r="M1394">
        <f t="shared" si="475"/>
        <v>0</v>
      </c>
      <c r="N1394">
        <f t="shared" ca="1" si="490"/>
        <v>0</v>
      </c>
      <c r="O1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4">
        <f t="shared" ca="1" si="477"/>
        <v>0.05</v>
      </c>
      <c r="R1394">
        <f t="shared" ca="1" si="478"/>
        <v>0</v>
      </c>
      <c r="S1394">
        <f t="shared" ca="1" si="479"/>
        <v>103.47960000000002</v>
      </c>
      <c r="T1394">
        <f t="shared" ca="1" si="480"/>
        <v>0</v>
      </c>
      <c r="U1394">
        <f t="shared" ca="1" si="481"/>
        <v>0</v>
      </c>
      <c r="Z1394">
        <f t="shared" si="486"/>
        <v>1.09754</v>
      </c>
      <c r="AA1394">
        <f t="shared" si="487"/>
        <v>1.08728</v>
      </c>
      <c r="AB1394">
        <f t="shared" si="491"/>
        <v>1.2670565302140768</v>
      </c>
      <c r="AC1394">
        <f t="shared" si="489"/>
        <v>9.8152443757154924</v>
      </c>
      <c r="AE1394">
        <f t="shared" si="483"/>
        <v>1.0935900000000001</v>
      </c>
      <c r="AF1394">
        <f t="shared" si="484"/>
        <v>1.08728</v>
      </c>
      <c r="AG1394">
        <f t="shared" si="488"/>
        <v>2.0602218700469526</v>
      </c>
      <c r="AH1394">
        <f t="shared" si="482"/>
        <v>13.192273097186247</v>
      </c>
    </row>
    <row r="1395" spans="1:34">
      <c r="A1395" s="1">
        <v>42390.125</v>
      </c>
      <c r="B1395">
        <v>1.0873999999999999</v>
      </c>
      <c r="C1395">
        <v>1.0879300000000001</v>
      </c>
      <c r="D1395">
        <v>1.08666</v>
      </c>
      <c r="E1395">
        <v>1.0873699999999999</v>
      </c>
      <c r="F1395">
        <v>19341</v>
      </c>
      <c r="H1395">
        <f t="shared" si="476"/>
        <v>7.0999999999998842E-4</v>
      </c>
      <c r="I1395">
        <f t="shared" si="472"/>
        <v>9.8152443757154924</v>
      </c>
      <c r="J1395">
        <f t="shared" si="485"/>
        <v>13.192273097186247</v>
      </c>
      <c r="K1395">
        <f t="shared" si="473"/>
        <v>1</v>
      </c>
      <c r="L1395">
        <f t="shared" si="474"/>
        <v>0</v>
      </c>
      <c r="M1395">
        <f t="shared" si="475"/>
        <v>0</v>
      </c>
      <c r="N1395">
        <f t="shared" ca="1" si="490"/>
        <v>0</v>
      </c>
      <c r="O1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5">
        <f t="shared" ca="1" si="477"/>
        <v>0.05</v>
      </c>
      <c r="R1395">
        <f t="shared" ca="1" si="478"/>
        <v>0</v>
      </c>
      <c r="S1395">
        <f t="shared" ca="1" si="479"/>
        <v>103.47960000000002</v>
      </c>
      <c r="T1395">
        <f t="shared" ca="1" si="480"/>
        <v>0</v>
      </c>
      <c r="U1395">
        <f t="shared" ca="1" si="481"/>
        <v>0</v>
      </c>
      <c r="Z1395">
        <f t="shared" si="486"/>
        <v>1.09754</v>
      </c>
      <c r="AA1395">
        <f t="shared" si="487"/>
        <v>1.08666</v>
      </c>
      <c r="AB1395">
        <f t="shared" si="491"/>
        <v>6.5257352941175402</v>
      </c>
      <c r="AC1395">
        <f t="shared" si="489"/>
        <v>7.8752496278159843</v>
      </c>
      <c r="AE1395">
        <f t="shared" si="483"/>
        <v>1.0925800000000001</v>
      </c>
      <c r="AF1395">
        <f t="shared" si="484"/>
        <v>1.08666</v>
      </c>
      <c r="AG1395">
        <f t="shared" si="488"/>
        <v>11.993243243242748</v>
      </c>
      <c r="AH1395">
        <f t="shared" si="482"/>
        <v>7.0267325566448502</v>
      </c>
    </row>
    <row r="1396" spans="1:34">
      <c r="A1396" s="1">
        <v>42390.166666666664</v>
      </c>
      <c r="B1396">
        <v>1.0873699999999999</v>
      </c>
      <c r="C1396">
        <v>1.0883700000000001</v>
      </c>
      <c r="D1396">
        <v>1.0868199999999999</v>
      </c>
      <c r="E1396">
        <v>1.0870599999999999</v>
      </c>
      <c r="F1396">
        <v>18249</v>
      </c>
      <c r="H1396">
        <f t="shared" si="476"/>
        <v>2.4000000000001798E-4</v>
      </c>
      <c r="I1396">
        <f t="shared" si="472"/>
        <v>7.8752496278159843</v>
      </c>
      <c r="J1396">
        <f t="shared" si="485"/>
        <v>7.0267325566448502</v>
      </c>
      <c r="K1396">
        <f t="shared" si="473"/>
        <v>1</v>
      </c>
      <c r="L1396">
        <f t="shared" si="474"/>
        <v>0</v>
      </c>
      <c r="M1396">
        <f t="shared" si="475"/>
        <v>0</v>
      </c>
      <c r="N1396">
        <f t="shared" ca="1" si="490"/>
        <v>0</v>
      </c>
      <c r="O1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6">
        <f t="shared" ca="1" si="477"/>
        <v>0.05</v>
      </c>
      <c r="R1396">
        <f t="shared" ca="1" si="478"/>
        <v>0</v>
      </c>
      <c r="S1396">
        <f t="shared" ca="1" si="479"/>
        <v>103.47960000000002</v>
      </c>
      <c r="T1396">
        <f t="shared" ca="1" si="480"/>
        <v>0</v>
      </c>
      <c r="U1396">
        <f t="shared" ca="1" si="481"/>
        <v>0</v>
      </c>
      <c r="Z1396">
        <f t="shared" si="486"/>
        <v>1.09754</v>
      </c>
      <c r="AA1396">
        <f t="shared" si="487"/>
        <v>1.08666</v>
      </c>
      <c r="AB1396">
        <f t="shared" si="491"/>
        <v>3.6764705882348889</v>
      </c>
      <c r="AC1396">
        <f t="shared" si="489"/>
        <v>6.514732016515743</v>
      </c>
      <c r="AE1396">
        <f t="shared" si="483"/>
        <v>1.09124</v>
      </c>
      <c r="AF1396">
        <f t="shared" si="484"/>
        <v>1.08666</v>
      </c>
      <c r="AG1396">
        <f t="shared" si="488"/>
        <v>8.7336244541474546</v>
      </c>
      <c r="AH1396">
        <f t="shared" si="482"/>
        <v>10.363433848695102</v>
      </c>
    </row>
    <row r="1397" spans="1:34">
      <c r="A1397" s="1">
        <v>42390.208333333336</v>
      </c>
      <c r="B1397">
        <v>1.0870500000000001</v>
      </c>
      <c r="C1397">
        <v>1.0876300000000001</v>
      </c>
      <c r="D1397">
        <v>1.08687</v>
      </c>
      <c r="E1397">
        <v>1.0875900000000001</v>
      </c>
      <c r="F1397">
        <v>15684</v>
      </c>
      <c r="H1397">
        <f t="shared" si="476"/>
        <v>1.8000000000006899E-4</v>
      </c>
      <c r="I1397">
        <f t="shared" si="472"/>
        <v>6.514732016515743</v>
      </c>
      <c r="J1397">
        <f t="shared" si="485"/>
        <v>10.363433848695102</v>
      </c>
      <c r="K1397">
        <f t="shared" si="473"/>
        <v>1</v>
      </c>
      <c r="L1397">
        <f t="shared" si="474"/>
        <v>0</v>
      </c>
      <c r="M1397">
        <f t="shared" si="475"/>
        <v>0</v>
      </c>
      <c r="N1397">
        <f t="shared" ca="1" si="490"/>
        <v>0</v>
      </c>
      <c r="O1397">
        <f ca="1">IF(ISNA(HLOOKUP(ROW()+1,Лист1!$DD$3:$GY$28,26,FALSE)),IF(ISNA(HLOOKUP(ROW()+1,Лист1!$DD$37:$GY$62,26,FALSE)),0,HLOOKUP(ROW()+1,Лист1!$DD$37:$GY$62,26,FALSE)),HLOOKUP(ROW()+1,Лист1!$DD$3:$GY$28,26,FALSE))</f>
        <v>1.3399999999998968E-3</v>
      </c>
      <c r="P1397">
        <f t="shared" ca="1" si="477"/>
        <v>0.05</v>
      </c>
      <c r="R1397">
        <f t="shared" ca="1" si="478"/>
        <v>1.3399999999998968E-3</v>
      </c>
      <c r="S1397">
        <f t="shared" ca="1" si="479"/>
        <v>103.54460000000002</v>
      </c>
      <c r="T1397">
        <f t="shared" ca="1" si="480"/>
        <v>1</v>
      </c>
      <c r="U1397">
        <f t="shared" ca="1" si="481"/>
        <v>6.499999999999484E-2</v>
      </c>
      <c r="Z1397">
        <f t="shared" si="486"/>
        <v>1.09754</v>
      </c>
      <c r="AA1397">
        <f t="shared" si="487"/>
        <v>1.08666</v>
      </c>
      <c r="AB1397">
        <f t="shared" si="491"/>
        <v>8.5477941176479533</v>
      </c>
      <c r="AC1397">
        <f t="shared" si="489"/>
        <v>5.0042641325536152</v>
      </c>
      <c r="AE1397">
        <f t="shared" si="483"/>
        <v>1.08952</v>
      </c>
      <c r="AF1397">
        <f t="shared" si="484"/>
        <v>1.08666</v>
      </c>
      <c r="AG1397">
        <f t="shared" si="488"/>
        <v>32.517482517484957</v>
      </c>
      <c r="AH1397">
        <f t="shared" si="482"/>
        <v>20.625553485816205</v>
      </c>
    </row>
    <row r="1398" spans="1:34">
      <c r="A1398" s="1">
        <v>42390.25</v>
      </c>
      <c r="B1398">
        <v>1.0875999999999999</v>
      </c>
      <c r="C1398">
        <v>1.0887199999999999</v>
      </c>
      <c r="D1398">
        <v>1.0873699999999999</v>
      </c>
      <c r="E1398">
        <v>1.0886800000000001</v>
      </c>
      <c r="F1398">
        <v>16292</v>
      </c>
      <c r="H1398">
        <f t="shared" si="476"/>
        <v>2.2999999999995246E-4</v>
      </c>
      <c r="I1398">
        <f t="shared" si="472"/>
        <v>5.0042641325536152</v>
      </c>
      <c r="J1398">
        <f t="shared" si="485"/>
        <v>20.625553485816205</v>
      </c>
      <c r="K1398">
        <f t="shared" si="473"/>
        <v>1</v>
      </c>
      <c r="L1398">
        <f t="shared" si="474"/>
        <v>0</v>
      </c>
      <c r="M1398">
        <f t="shared" si="475"/>
        <v>0</v>
      </c>
      <c r="N1398">
        <f t="shared" ca="1" si="490"/>
        <v>0</v>
      </c>
      <c r="O1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8">
        <f t="shared" ca="1" si="477"/>
        <v>0.05</v>
      </c>
      <c r="R1398">
        <f t="shared" ca="1" si="478"/>
        <v>0</v>
      </c>
      <c r="S1398">
        <f t="shared" ca="1" si="479"/>
        <v>103.54460000000002</v>
      </c>
      <c r="T1398">
        <f t="shared" ca="1" si="480"/>
        <v>0</v>
      </c>
      <c r="U1398">
        <f t="shared" ca="1" si="481"/>
        <v>0</v>
      </c>
      <c r="Z1398">
        <f t="shared" si="486"/>
        <v>1.09754</v>
      </c>
      <c r="AA1398">
        <f t="shared" si="487"/>
        <v>1.08666</v>
      </c>
      <c r="AB1398">
        <f t="shared" si="491"/>
        <v>18.566176470589454</v>
      </c>
      <c r="AC1398">
        <f t="shared" si="489"/>
        <v>9.3290441176474594</v>
      </c>
      <c r="AE1398">
        <f t="shared" si="483"/>
        <v>1.08952</v>
      </c>
      <c r="AF1398">
        <f t="shared" si="484"/>
        <v>1.08666</v>
      </c>
      <c r="AG1398">
        <f t="shared" si="488"/>
        <v>70.629370629373184</v>
      </c>
      <c r="AH1398">
        <f t="shared" si="482"/>
        <v>51.573426573429074</v>
      </c>
    </row>
    <row r="1399" spans="1:34">
      <c r="A1399" s="1">
        <v>42390.291666666664</v>
      </c>
      <c r="B1399">
        <v>1.08867</v>
      </c>
      <c r="C1399">
        <v>1.0892500000000001</v>
      </c>
      <c r="D1399">
        <v>1.0882700000000001</v>
      </c>
      <c r="E1399">
        <v>1.0890200000000001</v>
      </c>
      <c r="F1399">
        <v>16759</v>
      </c>
      <c r="H1399">
        <f t="shared" si="476"/>
        <v>3.9999999999995595E-4</v>
      </c>
      <c r="I1399">
        <f t="shared" si="472"/>
        <v>9.3290441176474594</v>
      </c>
      <c r="J1399">
        <f t="shared" si="485"/>
        <v>51.573426573429074</v>
      </c>
      <c r="K1399">
        <f t="shared" si="473"/>
        <v>1</v>
      </c>
      <c r="L1399">
        <f t="shared" si="474"/>
        <v>1</v>
      </c>
      <c r="M1399">
        <f t="shared" si="475"/>
        <v>1</v>
      </c>
      <c r="N1399">
        <f t="shared" ca="1" si="490"/>
        <v>1</v>
      </c>
      <c r="O1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9">
        <f t="shared" ca="1" si="477"/>
        <v>0.05</v>
      </c>
      <c r="R1399">
        <f t="shared" ca="1" si="478"/>
        <v>0</v>
      </c>
      <c r="S1399">
        <f t="shared" ca="1" si="479"/>
        <v>103.54460000000002</v>
      </c>
      <c r="T1399">
        <f t="shared" ca="1" si="480"/>
        <v>0</v>
      </c>
      <c r="U1399">
        <f t="shared" ca="1" si="481"/>
        <v>0</v>
      </c>
      <c r="Z1399">
        <f t="shared" si="486"/>
        <v>1.09754</v>
      </c>
      <c r="AA1399">
        <f t="shared" si="487"/>
        <v>1.08666</v>
      </c>
      <c r="AB1399">
        <f t="shared" si="491"/>
        <v>21.691176470589518</v>
      </c>
      <c r="AC1399">
        <f t="shared" si="489"/>
        <v>13.120404411765453</v>
      </c>
      <c r="AE1399">
        <f t="shared" si="483"/>
        <v>1.08945</v>
      </c>
      <c r="AF1399">
        <f t="shared" si="484"/>
        <v>1.08666</v>
      </c>
      <c r="AG1399">
        <f t="shared" si="488"/>
        <v>84.58781362007457</v>
      </c>
      <c r="AH1399">
        <f t="shared" si="482"/>
        <v>77.608592124723884</v>
      </c>
    </row>
    <row r="1400" spans="1:34">
      <c r="A1400" s="1">
        <v>42390.333333333336</v>
      </c>
      <c r="B1400">
        <v>1.0890299999999999</v>
      </c>
      <c r="C1400">
        <v>1.0898099999999999</v>
      </c>
      <c r="D1400">
        <v>1.0886</v>
      </c>
      <c r="E1400">
        <v>1.08971</v>
      </c>
      <c r="F1400">
        <v>18777</v>
      </c>
      <c r="H1400">
        <f t="shared" si="476"/>
        <v>4.2999999999993044E-4</v>
      </c>
      <c r="I1400">
        <f t="shared" si="472"/>
        <v>13.120404411765453</v>
      </c>
      <c r="J1400">
        <f t="shared" si="485"/>
        <v>77.608592124723884</v>
      </c>
      <c r="K1400">
        <f t="shared" si="473"/>
        <v>1</v>
      </c>
      <c r="L1400">
        <f t="shared" si="474"/>
        <v>1</v>
      </c>
      <c r="M1400">
        <f t="shared" si="475"/>
        <v>1</v>
      </c>
      <c r="N1400">
        <f t="shared" ca="1" si="490"/>
        <v>0</v>
      </c>
      <c r="O1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0">
        <f t="shared" ca="1" si="477"/>
        <v>0.05</v>
      </c>
      <c r="R1400">
        <f t="shared" ca="1" si="478"/>
        <v>0</v>
      </c>
      <c r="S1400">
        <f t="shared" ca="1" si="479"/>
        <v>103.54460000000002</v>
      </c>
      <c r="T1400">
        <f t="shared" ca="1" si="480"/>
        <v>0</v>
      </c>
      <c r="U1400">
        <f t="shared" ca="1" si="481"/>
        <v>0</v>
      </c>
      <c r="Z1400">
        <f t="shared" si="486"/>
        <v>1.09754</v>
      </c>
      <c r="AA1400">
        <f t="shared" si="487"/>
        <v>1.08666</v>
      </c>
      <c r="AB1400">
        <f t="shared" si="491"/>
        <v>28.033088235294091</v>
      </c>
      <c r="AC1400">
        <f t="shared" si="489"/>
        <v>19.209558823530255</v>
      </c>
      <c r="AE1400">
        <f t="shared" si="483"/>
        <v>1.0898099999999999</v>
      </c>
      <c r="AF1400">
        <f t="shared" si="484"/>
        <v>1.08666</v>
      </c>
      <c r="AG1400">
        <f t="shared" si="488"/>
        <v>96.825396825397164</v>
      </c>
      <c r="AH1400">
        <f t="shared" si="482"/>
        <v>90.706605222735874</v>
      </c>
    </row>
    <row r="1401" spans="1:34">
      <c r="A1401" s="1">
        <v>42390.375</v>
      </c>
      <c r="B1401">
        <v>1.0896999999999999</v>
      </c>
      <c r="C1401">
        <v>1.0905100000000001</v>
      </c>
      <c r="D1401">
        <v>1.0891200000000001</v>
      </c>
      <c r="E1401">
        <v>1.0901000000000001</v>
      </c>
      <c r="F1401">
        <v>18434</v>
      </c>
      <c r="H1401">
        <f t="shared" si="476"/>
        <v>5.799999999998029E-4</v>
      </c>
      <c r="I1401">
        <f t="shared" si="472"/>
        <v>19.209558823530255</v>
      </c>
      <c r="J1401">
        <f t="shared" si="485"/>
        <v>90.706605222735874</v>
      </c>
      <c r="K1401">
        <f t="shared" si="473"/>
        <v>1</v>
      </c>
      <c r="L1401">
        <f t="shared" si="474"/>
        <v>1</v>
      </c>
      <c r="M1401">
        <f t="shared" si="475"/>
        <v>1</v>
      </c>
      <c r="N1401">
        <f t="shared" ca="1" si="490"/>
        <v>0</v>
      </c>
      <c r="O1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1">
        <f t="shared" ca="1" si="477"/>
        <v>0.05</v>
      </c>
      <c r="R1401">
        <f t="shared" ca="1" si="478"/>
        <v>0</v>
      </c>
      <c r="S1401">
        <f t="shared" ca="1" si="479"/>
        <v>103.54460000000002</v>
      </c>
      <c r="T1401">
        <f t="shared" ca="1" si="480"/>
        <v>0</v>
      </c>
      <c r="U1401">
        <f t="shared" ca="1" si="481"/>
        <v>0</v>
      </c>
      <c r="Z1401">
        <f t="shared" si="486"/>
        <v>1.0965199999999999</v>
      </c>
      <c r="AA1401">
        <f t="shared" si="487"/>
        <v>1.08666</v>
      </c>
      <c r="AB1401">
        <f t="shared" si="491"/>
        <v>34.888438133875418</v>
      </c>
      <c r="AC1401">
        <f t="shared" si="489"/>
        <v>25.794719827587123</v>
      </c>
      <c r="AE1401">
        <f t="shared" si="483"/>
        <v>1.0905100000000001</v>
      </c>
      <c r="AF1401">
        <f t="shared" si="484"/>
        <v>1.08666</v>
      </c>
      <c r="AG1401">
        <f t="shared" si="488"/>
        <v>89.350649350649164</v>
      </c>
      <c r="AH1401">
        <f t="shared" si="482"/>
        <v>93.088023088023164</v>
      </c>
    </row>
    <row r="1402" spans="1:34">
      <c r="A1402" s="1">
        <v>42390.416666666664</v>
      </c>
      <c r="B1402">
        <v>1.0901099999999999</v>
      </c>
      <c r="C1402">
        <v>1.0920700000000001</v>
      </c>
      <c r="D1402">
        <v>1.0898099999999999</v>
      </c>
      <c r="E1402">
        <v>1.0906199999999999</v>
      </c>
      <c r="F1402">
        <v>21596</v>
      </c>
      <c r="H1402">
        <f t="shared" si="476"/>
        <v>2.9999999999996696E-4</v>
      </c>
      <c r="I1402">
        <f t="shared" si="472"/>
        <v>25.794719827587123</v>
      </c>
      <c r="J1402">
        <f t="shared" si="485"/>
        <v>93.088023088023164</v>
      </c>
      <c r="K1402">
        <f t="shared" si="473"/>
        <v>1</v>
      </c>
      <c r="L1402">
        <f t="shared" si="474"/>
        <v>1</v>
      </c>
      <c r="M1402">
        <f t="shared" si="475"/>
        <v>1</v>
      </c>
      <c r="N1402">
        <f t="shared" ca="1" si="490"/>
        <v>0</v>
      </c>
      <c r="O1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2">
        <f t="shared" ca="1" si="477"/>
        <v>0.05</v>
      </c>
      <c r="R1402">
        <f t="shared" ca="1" si="478"/>
        <v>0</v>
      </c>
      <c r="S1402">
        <f t="shared" ca="1" si="479"/>
        <v>103.54460000000002</v>
      </c>
      <c r="T1402">
        <f t="shared" ca="1" si="480"/>
        <v>0</v>
      </c>
      <c r="U1402">
        <f t="shared" ca="1" si="481"/>
        <v>0</v>
      </c>
      <c r="Z1402">
        <f t="shared" si="486"/>
        <v>1.09378</v>
      </c>
      <c r="AA1402">
        <f t="shared" si="487"/>
        <v>1.08666</v>
      </c>
      <c r="AB1402">
        <f t="shared" si="491"/>
        <v>55.617977528089256</v>
      </c>
      <c r="AC1402">
        <f t="shared" si="489"/>
        <v>35.057670091962073</v>
      </c>
      <c r="AE1402">
        <f t="shared" si="483"/>
        <v>1.0920700000000001</v>
      </c>
      <c r="AF1402">
        <f t="shared" si="484"/>
        <v>1.0868199999999999</v>
      </c>
      <c r="AG1402">
        <f t="shared" si="488"/>
        <v>72.38095238095012</v>
      </c>
      <c r="AH1402">
        <f t="shared" si="482"/>
        <v>80.865800865799642</v>
      </c>
    </row>
    <row r="1403" spans="1:34">
      <c r="A1403" s="1">
        <v>42390.458333333336</v>
      </c>
      <c r="B1403">
        <v>1.09067</v>
      </c>
      <c r="C1403">
        <v>1.0907100000000001</v>
      </c>
      <c r="D1403">
        <v>1.08847</v>
      </c>
      <c r="E1403">
        <v>1.0898099999999999</v>
      </c>
      <c r="F1403">
        <v>24822</v>
      </c>
      <c r="H1403">
        <f t="shared" si="476"/>
        <v>1.3399999999998968E-3</v>
      </c>
      <c r="I1403">
        <f t="shared" si="472"/>
        <v>35.057670091962073</v>
      </c>
      <c r="J1403">
        <f t="shared" si="485"/>
        <v>80.865800865799642</v>
      </c>
      <c r="K1403">
        <f t="shared" si="473"/>
        <v>1</v>
      </c>
      <c r="L1403">
        <f t="shared" si="474"/>
        <v>1</v>
      </c>
      <c r="M1403">
        <f t="shared" si="475"/>
        <v>1</v>
      </c>
      <c r="N1403">
        <f t="shared" ca="1" si="490"/>
        <v>0</v>
      </c>
      <c r="O1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3">
        <f t="shared" ca="1" si="477"/>
        <v>0.05</v>
      </c>
      <c r="R1403">
        <f t="shared" ca="1" si="478"/>
        <v>0</v>
      </c>
      <c r="S1403">
        <f t="shared" ca="1" si="479"/>
        <v>103.54460000000002</v>
      </c>
      <c r="T1403">
        <f t="shared" ca="1" si="480"/>
        <v>0</v>
      </c>
      <c r="U1403">
        <f t="shared" ca="1" si="481"/>
        <v>0</v>
      </c>
      <c r="Z1403">
        <f t="shared" si="486"/>
        <v>1.0935900000000001</v>
      </c>
      <c r="AA1403">
        <f t="shared" si="487"/>
        <v>1.08666</v>
      </c>
      <c r="AB1403">
        <f t="shared" si="491"/>
        <v>45.454545454544579</v>
      </c>
      <c r="AC1403">
        <f t="shared" si="489"/>
        <v>40.998512337950835</v>
      </c>
      <c r="AE1403">
        <f t="shared" si="483"/>
        <v>1.0920700000000001</v>
      </c>
      <c r="AF1403">
        <f t="shared" si="484"/>
        <v>1.08687</v>
      </c>
      <c r="AG1403">
        <f t="shared" si="488"/>
        <v>56.538461538459416</v>
      </c>
      <c r="AH1403">
        <f t="shared" si="482"/>
        <v>64.459706959704761</v>
      </c>
    </row>
    <row r="1404" spans="1:34">
      <c r="A1404" s="1">
        <v>42390.5</v>
      </c>
      <c r="B1404">
        <v>1.0898000000000001</v>
      </c>
      <c r="C1404">
        <v>1.0902799999999999</v>
      </c>
      <c r="D1404">
        <v>1.08883</v>
      </c>
      <c r="E1404">
        <v>1.089</v>
      </c>
      <c r="F1404">
        <v>22999</v>
      </c>
      <c r="H1404">
        <f t="shared" si="476"/>
        <v>1.7000000000000348E-4</v>
      </c>
      <c r="I1404">
        <f t="shared" si="472"/>
        <v>40.998512337950835</v>
      </c>
      <c r="J1404">
        <f t="shared" si="485"/>
        <v>64.459706959704761</v>
      </c>
      <c r="K1404">
        <f t="shared" si="473"/>
        <v>0</v>
      </c>
      <c r="L1404">
        <f t="shared" si="474"/>
        <v>0</v>
      </c>
      <c r="M1404">
        <f t="shared" si="475"/>
        <v>0</v>
      </c>
      <c r="N1404">
        <f t="shared" ca="1" si="490"/>
        <v>0</v>
      </c>
      <c r="O1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4">
        <f t="shared" ca="1" si="477"/>
        <v>0.05</v>
      </c>
      <c r="R1404">
        <f t="shared" ca="1" si="478"/>
        <v>0</v>
      </c>
      <c r="S1404">
        <f t="shared" ca="1" si="479"/>
        <v>103.54460000000002</v>
      </c>
      <c r="T1404">
        <f t="shared" ca="1" si="480"/>
        <v>0</v>
      </c>
      <c r="U1404">
        <f t="shared" ca="1" si="481"/>
        <v>0</v>
      </c>
      <c r="Z1404">
        <f t="shared" si="486"/>
        <v>1.0935900000000001</v>
      </c>
      <c r="AA1404">
        <f t="shared" si="487"/>
        <v>1.08666</v>
      </c>
      <c r="AB1404">
        <f t="shared" si="491"/>
        <v>33.766233766233391</v>
      </c>
      <c r="AC1404">
        <f t="shared" si="489"/>
        <v>42.431798720685663</v>
      </c>
      <c r="AE1404">
        <f t="shared" si="483"/>
        <v>1.0920700000000001</v>
      </c>
      <c r="AF1404">
        <f t="shared" si="484"/>
        <v>1.0873699999999999</v>
      </c>
      <c r="AG1404">
        <f t="shared" si="488"/>
        <v>34.680851063829124</v>
      </c>
      <c r="AH1404">
        <f t="shared" si="482"/>
        <v>45.60965630114427</v>
      </c>
    </row>
    <row r="1405" spans="1:34">
      <c r="A1405" s="1">
        <v>42390.541666666664</v>
      </c>
      <c r="B1405">
        <v>1.089</v>
      </c>
      <c r="C1405">
        <v>1.08988</v>
      </c>
      <c r="D1405">
        <v>1.0885800000000001</v>
      </c>
      <c r="E1405">
        <v>1.0890500000000001</v>
      </c>
      <c r="F1405">
        <v>20775</v>
      </c>
      <c r="H1405">
        <f t="shared" si="476"/>
        <v>4.1999999999986493E-4</v>
      </c>
      <c r="I1405">
        <f t="shared" si="472"/>
        <v>42.431798720685663</v>
      </c>
      <c r="J1405">
        <f t="shared" si="485"/>
        <v>45.60965630114427</v>
      </c>
      <c r="K1405">
        <f t="shared" si="473"/>
        <v>0</v>
      </c>
      <c r="L1405">
        <f t="shared" si="474"/>
        <v>0</v>
      </c>
      <c r="M1405">
        <f t="shared" si="475"/>
        <v>0</v>
      </c>
      <c r="N1405">
        <f t="shared" ca="1" si="490"/>
        <v>0</v>
      </c>
      <c r="O1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5">
        <f t="shared" ca="1" si="477"/>
        <v>0.05</v>
      </c>
      <c r="R1405">
        <f t="shared" ca="1" si="478"/>
        <v>0</v>
      </c>
      <c r="S1405">
        <f t="shared" ca="1" si="479"/>
        <v>103.54460000000002</v>
      </c>
      <c r="T1405">
        <f t="shared" ca="1" si="480"/>
        <v>0</v>
      </c>
      <c r="U1405">
        <f t="shared" ca="1" si="481"/>
        <v>0</v>
      </c>
      <c r="Z1405">
        <f t="shared" si="486"/>
        <v>1.0935900000000001</v>
      </c>
      <c r="AA1405">
        <f t="shared" si="487"/>
        <v>1.08666</v>
      </c>
      <c r="AB1405">
        <f t="shared" si="491"/>
        <v>34.487734487735629</v>
      </c>
      <c r="AC1405">
        <f t="shared" si="489"/>
        <v>42.331622809150716</v>
      </c>
      <c r="AE1405">
        <f t="shared" si="483"/>
        <v>1.0920700000000001</v>
      </c>
      <c r="AF1405">
        <f t="shared" si="484"/>
        <v>1.0882700000000001</v>
      </c>
      <c r="AG1405">
        <f t="shared" si="488"/>
        <v>20.526315789473625</v>
      </c>
      <c r="AH1405">
        <f t="shared" si="482"/>
        <v>27.603583426651376</v>
      </c>
    </row>
    <row r="1406" spans="1:34">
      <c r="A1406" s="1">
        <v>42390.583333333336</v>
      </c>
      <c r="B1406">
        <v>1.0890599999999999</v>
      </c>
      <c r="C1406">
        <v>1.0912500000000001</v>
      </c>
      <c r="D1406">
        <v>1.08904</v>
      </c>
      <c r="E1406">
        <v>1.0904700000000001</v>
      </c>
      <c r="F1406">
        <v>19924</v>
      </c>
      <c r="H1406">
        <f t="shared" si="476"/>
        <v>1.9999999999908979E-5</v>
      </c>
      <c r="I1406">
        <f t="shared" si="472"/>
        <v>42.331622809150716</v>
      </c>
      <c r="J1406">
        <f t="shared" si="485"/>
        <v>27.603583426651376</v>
      </c>
      <c r="K1406">
        <f t="shared" si="473"/>
        <v>0</v>
      </c>
      <c r="L1406">
        <f t="shared" si="474"/>
        <v>0</v>
      </c>
      <c r="M1406">
        <f t="shared" si="475"/>
        <v>0</v>
      </c>
      <c r="N1406">
        <f t="shared" ca="1" si="490"/>
        <v>0</v>
      </c>
      <c r="O1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6">
        <f t="shared" ca="1" si="477"/>
        <v>0.05</v>
      </c>
      <c r="R1406">
        <f t="shared" ca="1" si="478"/>
        <v>0</v>
      </c>
      <c r="S1406">
        <f t="shared" ca="1" si="479"/>
        <v>103.54460000000002</v>
      </c>
      <c r="T1406">
        <f t="shared" ca="1" si="480"/>
        <v>0</v>
      </c>
      <c r="U1406">
        <f t="shared" ca="1" si="481"/>
        <v>0</v>
      </c>
      <c r="Z1406">
        <f t="shared" si="486"/>
        <v>1.0935900000000001</v>
      </c>
      <c r="AA1406">
        <f t="shared" si="487"/>
        <v>1.08666</v>
      </c>
      <c r="AB1406">
        <f t="shared" si="491"/>
        <v>54.978354978355483</v>
      </c>
      <c r="AC1406">
        <f t="shared" si="489"/>
        <v>42.171717171717276</v>
      </c>
      <c r="AE1406">
        <f t="shared" si="483"/>
        <v>1.0920700000000001</v>
      </c>
      <c r="AF1406">
        <f t="shared" si="484"/>
        <v>1.08847</v>
      </c>
      <c r="AG1406">
        <f t="shared" si="488"/>
        <v>55.555555555554868</v>
      </c>
      <c r="AH1406">
        <f t="shared" si="482"/>
        <v>38.040935672514244</v>
      </c>
    </row>
    <row r="1407" spans="1:34">
      <c r="A1407" s="1">
        <v>42390.625</v>
      </c>
      <c r="B1407">
        <v>1.0904700000000001</v>
      </c>
      <c r="C1407">
        <v>1.09152</v>
      </c>
      <c r="D1407">
        <v>1.0888</v>
      </c>
      <c r="E1407">
        <v>1.0900099999999999</v>
      </c>
      <c r="F1407">
        <v>20850</v>
      </c>
      <c r="H1407">
        <f t="shared" si="476"/>
        <v>1.2099999999999334E-3</v>
      </c>
      <c r="I1407">
        <f t="shared" si="472"/>
        <v>42.171717171717276</v>
      </c>
      <c r="J1407">
        <f t="shared" si="485"/>
        <v>38.040935672514244</v>
      </c>
      <c r="K1407">
        <f t="shared" si="473"/>
        <v>0</v>
      </c>
      <c r="L1407">
        <f t="shared" si="474"/>
        <v>0</v>
      </c>
      <c r="M1407">
        <f t="shared" si="475"/>
        <v>0</v>
      </c>
      <c r="N1407">
        <f t="shared" ca="1" si="490"/>
        <v>0</v>
      </c>
      <c r="O1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7">
        <f t="shared" ca="1" si="477"/>
        <v>0.05</v>
      </c>
      <c r="R1407">
        <f t="shared" ca="1" si="478"/>
        <v>0</v>
      </c>
      <c r="S1407">
        <f t="shared" ca="1" si="479"/>
        <v>103.54460000000002</v>
      </c>
      <c r="T1407">
        <f t="shared" ca="1" si="480"/>
        <v>0</v>
      </c>
      <c r="U1407">
        <f t="shared" ca="1" si="481"/>
        <v>0</v>
      </c>
      <c r="Z1407">
        <f t="shared" si="486"/>
        <v>1.0935900000000001</v>
      </c>
      <c r="AA1407">
        <f t="shared" si="487"/>
        <v>1.08666</v>
      </c>
      <c r="AB1407">
        <f t="shared" si="491"/>
        <v>48.340548340547109</v>
      </c>
      <c r="AC1407">
        <f t="shared" si="489"/>
        <v>42.893217893217901</v>
      </c>
      <c r="AE1407">
        <f t="shared" si="483"/>
        <v>1.0920700000000001</v>
      </c>
      <c r="AF1407">
        <f t="shared" si="484"/>
        <v>1.08847</v>
      </c>
      <c r="AG1407">
        <f t="shared" si="488"/>
        <v>42.777777777773736</v>
      </c>
      <c r="AH1407">
        <f t="shared" si="482"/>
        <v>49.166666666664298</v>
      </c>
    </row>
    <row r="1408" spans="1:34">
      <c r="A1408" s="1">
        <v>42390.666666666664</v>
      </c>
      <c r="B1408">
        <v>1.0900000000000001</v>
      </c>
      <c r="C1408">
        <v>1.0921099999999999</v>
      </c>
      <c r="D1408">
        <v>1.0777300000000001</v>
      </c>
      <c r="E1408">
        <v>1.0790900000000001</v>
      </c>
      <c r="F1408">
        <v>29319</v>
      </c>
      <c r="H1408">
        <f t="shared" si="476"/>
        <v>1.3600000000000279E-3</v>
      </c>
      <c r="I1408">
        <f t="shared" si="472"/>
        <v>42.893217893217901</v>
      </c>
      <c r="J1408">
        <f t="shared" si="485"/>
        <v>49.166666666664298</v>
      </c>
      <c r="K1408">
        <f t="shared" si="473"/>
        <v>0</v>
      </c>
      <c r="L1408">
        <f t="shared" si="474"/>
        <v>0</v>
      </c>
      <c r="M1408">
        <f t="shared" si="475"/>
        <v>0</v>
      </c>
      <c r="N1408">
        <f t="shared" ca="1" si="490"/>
        <v>0</v>
      </c>
      <c r="O1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8">
        <f t="shared" ca="1" si="477"/>
        <v>0.05</v>
      </c>
      <c r="R1408">
        <f t="shared" ca="1" si="478"/>
        <v>0</v>
      </c>
      <c r="S1408">
        <f t="shared" ca="1" si="479"/>
        <v>103.54460000000002</v>
      </c>
      <c r="T1408">
        <f t="shared" ca="1" si="480"/>
        <v>0</v>
      </c>
      <c r="U1408">
        <f t="shared" ca="1" si="481"/>
        <v>0</v>
      </c>
      <c r="Z1408">
        <f t="shared" si="486"/>
        <v>1.0935900000000001</v>
      </c>
      <c r="AA1408">
        <f t="shared" si="487"/>
        <v>1.0777300000000001</v>
      </c>
      <c r="AB1408">
        <f t="shared" si="491"/>
        <v>8.5750315258513812</v>
      </c>
      <c r="AC1408">
        <f t="shared" si="489"/>
        <v>36.595417333122406</v>
      </c>
      <c r="AE1408">
        <f t="shared" si="483"/>
        <v>1.0921099999999999</v>
      </c>
      <c r="AF1408">
        <f t="shared" si="484"/>
        <v>1.0777300000000001</v>
      </c>
      <c r="AG1408">
        <f t="shared" si="488"/>
        <v>9.4575799721838898</v>
      </c>
      <c r="AH1408">
        <f t="shared" si="482"/>
        <v>26.117678874978814</v>
      </c>
    </row>
    <row r="1409" spans="1:34">
      <c r="A1409" s="1">
        <v>42390.708333333336</v>
      </c>
      <c r="B1409">
        <v>1.07908</v>
      </c>
      <c r="C1409">
        <v>1.08456</v>
      </c>
      <c r="D1409">
        <v>1.07792</v>
      </c>
      <c r="E1409">
        <v>1.0835399999999999</v>
      </c>
      <c r="F1409">
        <v>30840</v>
      </c>
      <c r="H1409">
        <f t="shared" si="476"/>
        <v>1.1600000000000499E-3</v>
      </c>
      <c r="I1409">
        <f t="shared" si="472"/>
        <v>36.595417333122406</v>
      </c>
      <c r="J1409">
        <f t="shared" si="485"/>
        <v>26.117678874978814</v>
      </c>
      <c r="K1409">
        <f t="shared" si="473"/>
        <v>0</v>
      </c>
      <c r="L1409">
        <f t="shared" si="474"/>
        <v>0</v>
      </c>
      <c r="M1409">
        <f t="shared" si="475"/>
        <v>0</v>
      </c>
      <c r="N1409">
        <f t="shared" ca="1" si="490"/>
        <v>0</v>
      </c>
      <c r="O1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9">
        <f t="shared" ca="1" si="477"/>
        <v>0.05</v>
      </c>
      <c r="R1409">
        <f t="shared" ca="1" si="478"/>
        <v>0</v>
      </c>
      <c r="S1409">
        <f t="shared" ca="1" si="479"/>
        <v>103.54460000000002</v>
      </c>
      <c r="T1409">
        <f t="shared" ca="1" si="480"/>
        <v>0</v>
      </c>
      <c r="U1409">
        <f t="shared" ca="1" si="481"/>
        <v>0</v>
      </c>
      <c r="Z1409">
        <f t="shared" si="486"/>
        <v>1.0935900000000001</v>
      </c>
      <c r="AA1409">
        <f t="shared" si="487"/>
        <v>1.0777300000000001</v>
      </c>
      <c r="AB1409">
        <f t="shared" si="491"/>
        <v>36.633039092054702</v>
      </c>
      <c r="AC1409">
        <f t="shared" si="489"/>
        <v>37.131743484202168</v>
      </c>
      <c r="AE1409">
        <f t="shared" si="483"/>
        <v>1.0921099999999999</v>
      </c>
      <c r="AF1409">
        <f t="shared" si="484"/>
        <v>1.0777300000000001</v>
      </c>
      <c r="AG1409">
        <f t="shared" si="488"/>
        <v>40.403337969401505</v>
      </c>
      <c r="AH1409">
        <f t="shared" si="482"/>
        <v>24.930458970792699</v>
      </c>
    </row>
    <row r="1410" spans="1:34">
      <c r="A1410" s="1">
        <v>42390.75</v>
      </c>
      <c r="B1410">
        <v>1.0835399999999999</v>
      </c>
      <c r="C1410">
        <v>1.0836600000000001</v>
      </c>
      <c r="D1410">
        <v>1.0805400000000001</v>
      </c>
      <c r="E1410">
        <v>1.0824400000000001</v>
      </c>
      <c r="F1410">
        <v>29043</v>
      </c>
      <c r="H1410">
        <f t="shared" si="476"/>
        <v>1.9000000000000128E-3</v>
      </c>
      <c r="I1410">
        <f t="shared" ref="I1410:I1473" si="492">AC1409</f>
        <v>37.131743484202168</v>
      </c>
      <c r="J1410">
        <f t="shared" si="485"/>
        <v>24.930458970792699</v>
      </c>
      <c r="K1410">
        <f t="shared" ref="K1410:K1473" si="493">IF(AND($I1410&gt;$Y$4,$I1409&gt;$Y$4),-1,IF(AND($I1410&lt;$Y$5,$I1409&lt;$Y$5),1,0))</f>
        <v>1</v>
      </c>
      <c r="L1410">
        <f t="shared" si="474"/>
        <v>0</v>
      </c>
      <c r="M1410">
        <f t="shared" si="475"/>
        <v>0</v>
      </c>
      <c r="N1410">
        <f t="shared" ca="1" si="490"/>
        <v>0</v>
      </c>
      <c r="O1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0">
        <f t="shared" ca="1" si="477"/>
        <v>0.05</v>
      </c>
      <c r="R1410">
        <f t="shared" ca="1" si="478"/>
        <v>0</v>
      </c>
      <c r="S1410">
        <f t="shared" ca="1" si="479"/>
        <v>103.54460000000002</v>
      </c>
      <c r="T1410">
        <f t="shared" ca="1" si="480"/>
        <v>0</v>
      </c>
      <c r="U1410">
        <f t="shared" ca="1" si="481"/>
        <v>0</v>
      </c>
      <c r="Z1410">
        <f t="shared" si="486"/>
        <v>1.0925800000000001</v>
      </c>
      <c r="AA1410">
        <f t="shared" si="487"/>
        <v>1.0777300000000001</v>
      </c>
      <c r="AB1410">
        <f t="shared" si="491"/>
        <v>31.717171717171599</v>
      </c>
      <c r="AC1410">
        <f t="shared" si="489"/>
        <v>31.316447668906196</v>
      </c>
      <c r="AE1410">
        <f t="shared" si="483"/>
        <v>1.0921099999999999</v>
      </c>
      <c r="AF1410">
        <f t="shared" si="484"/>
        <v>1.0777300000000001</v>
      </c>
      <c r="AG1410">
        <f t="shared" si="488"/>
        <v>32.753824756606711</v>
      </c>
      <c r="AH1410">
        <f t="shared" si="482"/>
        <v>36.578581363004105</v>
      </c>
    </row>
    <row r="1411" spans="1:34">
      <c r="A1411" s="1">
        <v>42390.791666666664</v>
      </c>
      <c r="B1411">
        <v>1.0824499999999999</v>
      </c>
      <c r="C1411">
        <v>1.0838399999999999</v>
      </c>
      <c r="D1411">
        <v>1.08144</v>
      </c>
      <c r="E1411">
        <v>1.0831900000000001</v>
      </c>
      <c r="F1411">
        <v>26498</v>
      </c>
      <c r="H1411">
        <f t="shared" si="476"/>
        <v>1.0099999999999554E-3</v>
      </c>
      <c r="I1411">
        <f t="shared" si="492"/>
        <v>31.316447668906196</v>
      </c>
      <c r="J1411">
        <f t="shared" si="485"/>
        <v>36.578581363004105</v>
      </c>
      <c r="K1411">
        <f t="shared" si="493"/>
        <v>1</v>
      </c>
      <c r="L1411">
        <f t="shared" ref="L1411:L1474" si="494">IF(AND($I1411-$J1411&gt;$Y$6),-1,IF(AND($I1411-$J1411&lt;-$Y$5),1,0))</f>
        <v>0</v>
      </c>
      <c r="M1411">
        <f t="shared" ref="M1411:M1474" si="495">IF(AND(K1411=1,L1411=1),1,IF(AND(K1411=-1,L1411=-1),-1,0))</f>
        <v>0</v>
      </c>
      <c r="N1411">
        <f t="shared" ca="1" si="490"/>
        <v>0</v>
      </c>
      <c r="O1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1">
        <f t="shared" ca="1" si="477"/>
        <v>0.05</v>
      </c>
      <c r="R1411">
        <f t="shared" ca="1" si="478"/>
        <v>0</v>
      </c>
      <c r="S1411">
        <f t="shared" ca="1" si="479"/>
        <v>103.54460000000002</v>
      </c>
      <c r="T1411">
        <f t="shared" ca="1" si="480"/>
        <v>0</v>
      </c>
      <c r="U1411">
        <f t="shared" ca="1" si="481"/>
        <v>0</v>
      </c>
      <c r="Z1411">
        <f t="shared" si="486"/>
        <v>1.0921099999999999</v>
      </c>
      <c r="AA1411">
        <f t="shared" si="487"/>
        <v>1.0777300000000001</v>
      </c>
      <c r="AB1411">
        <f t="shared" si="491"/>
        <v>37.969401947149386</v>
      </c>
      <c r="AC1411">
        <f t="shared" si="489"/>
        <v>28.723661070556766</v>
      </c>
      <c r="AE1411">
        <f t="shared" si="483"/>
        <v>1.0921099999999999</v>
      </c>
      <c r="AF1411">
        <f t="shared" si="484"/>
        <v>1.0777300000000001</v>
      </c>
      <c r="AG1411">
        <f t="shared" si="488"/>
        <v>37.969401947149386</v>
      </c>
      <c r="AH1411">
        <f t="shared" si="482"/>
        <v>35.361613351878049</v>
      </c>
    </row>
    <row r="1412" spans="1:34">
      <c r="A1412" s="1">
        <v>42390.833333333336</v>
      </c>
      <c r="B1412">
        <v>1.0831599999999999</v>
      </c>
      <c r="C1412">
        <v>1.0846899999999999</v>
      </c>
      <c r="D1412">
        <v>1.08266</v>
      </c>
      <c r="E1412">
        <v>1.08436</v>
      </c>
      <c r="F1412">
        <v>22048</v>
      </c>
      <c r="H1412">
        <f t="shared" ref="H1412:H1475" si="496">MIN(E1412,B1412) - D1412</f>
        <v>4.9999999999994493E-4</v>
      </c>
      <c r="I1412">
        <f t="shared" si="492"/>
        <v>28.723661070556766</v>
      </c>
      <c r="J1412">
        <f t="shared" si="485"/>
        <v>35.361613351878049</v>
      </c>
      <c r="K1412">
        <f t="shared" si="493"/>
        <v>1</v>
      </c>
      <c r="L1412">
        <f t="shared" si="494"/>
        <v>0</v>
      </c>
      <c r="M1412">
        <f t="shared" si="495"/>
        <v>0</v>
      </c>
      <c r="N1412">
        <f t="shared" ca="1" si="490"/>
        <v>0</v>
      </c>
      <c r="O1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2">
        <f t="shared" ref="P1412:P1475" ca="1" si="497">ROUNDDOWN(S1411/2000,2)</f>
        <v>0.05</v>
      </c>
      <c r="R1412">
        <f t="shared" ref="R1412:R1475" ca="1" si="498">O1412</f>
        <v>0</v>
      </c>
      <c r="S1412">
        <f t="shared" ref="S1412:S1475" ca="1" si="499">S1411+U1412</f>
        <v>103.54460000000002</v>
      </c>
      <c r="T1412">
        <f t="shared" ref="T1412:T1475" ca="1" si="500">SIGN(R1412)</f>
        <v>0</v>
      </c>
      <c r="U1412">
        <f t="shared" ref="U1412:U1475" ca="1" si="501">R1412*$V$4*P1412+IF(O1412=0,0,$V$3)</f>
        <v>0</v>
      </c>
      <c r="Z1412">
        <f t="shared" si="486"/>
        <v>1.0921099999999999</v>
      </c>
      <c r="AA1412">
        <f t="shared" si="487"/>
        <v>1.0777300000000001</v>
      </c>
      <c r="AB1412">
        <f t="shared" si="491"/>
        <v>46.105702364394915</v>
      </c>
      <c r="AC1412">
        <f t="shared" si="489"/>
        <v>38.106328780192648</v>
      </c>
      <c r="AE1412">
        <f t="shared" si="483"/>
        <v>1.0921099999999999</v>
      </c>
      <c r="AF1412">
        <f t="shared" si="484"/>
        <v>1.0777300000000001</v>
      </c>
      <c r="AG1412">
        <f t="shared" si="488"/>
        <v>46.105702364394915</v>
      </c>
      <c r="AH1412">
        <f t="shared" si="482"/>
        <v>42.037552155772147</v>
      </c>
    </row>
    <row r="1413" spans="1:34">
      <c r="A1413" s="1">
        <v>42390.875</v>
      </c>
      <c r="B1413">
        <v>1.0843499999999999</v>
      </c>
      <c r="C1413">
        <v>1.0899700000000001</v>
      </c>
      <c r="D1413">
        <v>1.0832900000000001</v>
      </c>
      <c r="E1413">
        <v>1.08829</v>
      </c>
      <c r="F1413">
        <v>24114</v>
      </c>
      <c r="H1413">
        <f t="shared" si="496"/>
        <v>1.0599999999998388E-3</v>
      </c>
      <c r="I1413">
        <f t="shared" si="492"/>
        <v>38.106328780192648</v>
      </c>
      <c r="J1413">
        <f t="shared" si="485"/>
        <v>42.037552155772147</v>
      </c>
      <c r="K1413">
        <f t="shared" si="493"/>
        <v>1</v>
      </c>
      <c r="L1413">
        <f t="shared" si="494"/>
        <v>0</v>
      </c>
      <c r="M1413">
        <f t="shared" si="495"/>
        <v>0</v>
      </c>
      <c r="N1413">
        <f t="shared" ca="1" si="490"/>
        <v>0</v>
      </c>
      <c r="O1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3">
        <f t="shared" ca="1" si="497"/>
        <v>0.05</v>
      </c>
      <c r="R1413">
        <f t="shared" ca="1" si="498"/>
        <v>0</v>
      </c>
      <c r="S1413">
        <f t="shared" ca="1" si="499"/>
        <v>103.54460000000002</v>
      </c>
      <c r="T1413">
        <f t="shared" ca="1" si="500"/>
        <v>0</v>
      </c>
      <c r="U1413">
        <f t="shared" ca="1" si="501"/>
        <v>0</v>
      </c>
      <c r="Z1413">
        <f t="shared" si="486"/>
        <v>1.0921099999999999</v>
      </c>
      <c r="AA1413">
        <f t="shared" si="487"/>
        <v>1.0777300000000001</v>
      </c>
      <c r="AB1413">
        <f t="shared" si="491"/>
        <v>73.435326842837441</v>
      </c>
      <c r="AC1413">
        <f t="shared" si="489"/>
        <v>47.30690071788834</v>
      </c>
      <c r="AE1413">
        <f t="shared" si="483"/>
        <v>1.0921099999999999</v>
      </c>
      <c r="AF1413">
        <f t="shared" si="484"/>
        <v>1.0777300000000001</v>
      </c>
      <c r="AG1413">
        <f t="shared" si="488"/>
        <v>73.435326842837441</v>
      </c>
      <c r="AH1413">
        <f t="shared" si="482"/>
        <v>59.770514603616178</v>
      </c>
    </row>
    <row r="1414" spans="1:34">
      <c r="A1414" s="1">
        <v>42390.916666666664</v>
      </c>
      <c r="B1414">
        <v>1.0882700000000001</v>
      </c>
      <c r="C1414">
        <v>1.0893299999999999</v>
      </c>
      <c r="D1414">
        <v>1.08744</v>
      </c>
      <c r="E1414">
        <v>1.08771</v>
      </c>
      <c r="F1414">
        <v>22961</v>
      </c>
      <c r="H1414">
        <f t="shared" si="496"/>
        <v>2.6999999999999247E-4</v>
      </c>
      <c r="I1414">
        <f t="shared" si="492"/>
        <v>47.30690071788834</v>
      </c>
      <c r="J1414">
        <f t="shared" si="485"/>
        <v>59.770514603616178</v>
      </c>
      <c r="K1414">
        <f t="shared" si="493"/>
        <v>0</v>
      </c>
      <c r="L1414">
        <f t="shared" si="494"/>
        <v>0</v>
      </c>
      <c r="M1414">
        <f t="shared" si="495"/>
        <v>0</v>
      </c>
      <c r="N1414">
        <f t="shared" ca="1" si="490"/>
        <v>0</v>
      </c>
      <c r="O1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4">
        <f t="shared" ca="1" si="497"/>
        <v>0.05</v>
      </c>
      <c r="R1414">
        <f t="shared" ca="1" si="498"/>
        <v>0</v>
      </c>
      <c r="S1414">
        <f t="shared" ca="1" si="499"/>
        <v>103.54460000000002</v>
      </c>
      <c r="T1414">
        <f t="shared" ca="1" si="500"/>
        <v>0</v>
      </c>
      <c r="U1414">
        <f t="shared" ca="1" si="501"/>
        <v>0</v>
      </c>
      <c r="Z1414">
        <f t="shared" si="486"/>
        <v>1.0921099999999999</v>
      </c>
      <c r="AA1414">
        <f t="shared" si="487"/>
        <v>1.0777300000000001</v>
      </c>
      <c r="AB1414">
        <f t="shared" si="491"/>
        <v>69.401947148817726</v>
      </c>
      <c r="AC1414">
        <f t="shared" si="489"/>
        <v>56.728094575799865</v>
      </c>
      <c r="AE1414">
        <f t="shared" si="483"/>
        <v>1.0921099999999999</v>
      </c>
      <c r="AF1414">
        <f t="shared" si="484"/>
        <v>1.0777300000000001</v>
      </c>
      <c r="AG1414">
        <f t="shared" si="488"/>
        <v>69.401947148817726</v>
      </c>
      <c r="AH1414">
        <f t="shared" si="482"/>
        <v>71.418636995827583</v>
      </c>
    </row>
    <row r="1415" spans="1:34">
      <c r="A1415" s="1">
        <v>42390.958333333336</v>
      </c>
      <c r="B1415">
        <v>1.08772</v>
      </c>
      <c r="C1415">
        <v>1.0891599999999999</v>
      </c>
      <c r="D1415">
        <v>1.08741</v>
      </c>
      <c r="E1415">
        <v>1.0887100000000001</v>
      </c>
      <c r="F1415">
        <v>20442</v>
      </c>
      <c r="H1415">
        <f t="shared" si="496"/>
        <v>3.1000000000003247E-4</v>
      </c>
      <c r="I1415">
        <f t="shared" si="492"/>
        <v>56.728094575799865</v>
      </c>
      <c r="J1415">
        <f t="shared" si="485"/>
        <v>71.418636995827583</v>
      </c>
      <c r="K1415">
        <f t="shared" si="493"/>
        <v>0</v>
      </c>
      <c r="L1415">
        <f t="shared" si="494"/>
        <v>0</v>
      </c>
      <c r="M1415">
        <f t="shared" si="495"/>
        <v>0</v>
      </c>
      <c r="N1415">
        <f t="shared" ca="1" si="490"/>
        <v>0</v>
      </c>
      <c r="O1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5">
        <f t="shared" ca="1" si="497"/>
        <v>0.05</v>
      </c>
      <c r="R1415">
        <f t="shared" ca="1" si="498"/>
        <v>0</v>
      </c>
      <c r="S1415">
        <f t="shared" ca="1" si="499"/>
        <v>103.54460000000002</v>
      </c>
      <c r="T1415">
        <f t="shared" ca="1" si="500"/>
        <v>0</v>
      </c>
      <c r="U1415">
        <f t="shared" ca="1" si="501"/>
        <v>0</v>
      </c>
      <c r="Z1415">
        <f t="shared" si="486"/>
        <v>1.0921099999999999</v>
      </c>
      <c r="AA1415">
        <f t="shared" si="487"/>
        <v>1.0777300000000001</v>
      </c>
      <c r="AB1415">
        <f t="shared" si="491"/>
        <v>76.356050069541823</v>
      </c>
      <c r="AC1415">
        <f t="shared" si="489"/>
        <v>66.324756606397983</v>
      </c>
      <c r="AE1415">
        <f t="shared" si="483"/>
        <v>1.0899700000000001</v>
      </c>
      <c r="AF1415">
        <f t="shared" si="484"/>
        <v>1.07792</v>
      </c>
      <c r="AG1415">
        <f t="shared" si="488"/>
        <v>89.543568464730072</v>
      </c>
      <c r="AH1415">
        <f t="shared" si="482"/>
        <v>79.472757806773899</v>
      </c>
    </row>
    <row r="1416" spans="1:34">
      <c r="A1416" s="1">
        <v>42391</v>
      </c>
      <c r="B1416">
        <v>1.0887</v>
      </c>
      <c r="C1416">
        <v>1.0888800000000001</v>
      </c>
      <c r="D1416">
        <v>1.0871599999999999</v>
      </c>
      <c r="E1416">
        <v>1.08718</v>
      </c>
      <c r="F1416">
        <v>16239</v>
      </c>
      <c r="H1416">
        <f t="shared" si="496"/>
        <v>2.0000000000131024E-5</v>
      </c>
      <c r="I1416">
        <f t="shared" si="492"/>
        <v>66.324756606397983</v>
      </c>
      <c r="J1416">
        <f t="shared" si="485"/>
        <v>79.472757806773899</v>
      </c>
      <c r="K1416">
        <f t="shared" si="493"/>
        <v>0</v>
      </c>
      <c r="L1416">
        <f t="shared" si="494"/>
        <v>0</v>
      </c>
      <c r="M1416">
        <f t="shared" si="495"/>
        <v>0</v>
      </c>
      <c r="N1416">
        <f t="shared" ca="1" si="490"/>
        <v>0</v>
      </c>
      <c r="O1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6">
        <f t="shared" ca="1" si="497"/>
        <v>0.05</v>
      </c>
      <c r="R1416">
        <f t="shared" ca="1" si="498"/>
        <v>0</v>
      </c>
      <c r="S1416">
        <f t="shared" ca="1" si="499"/>
        <v>103.54460000000002</v>
      </c>
      <c r="T1416">
        <f t="shared" ca="1" si="500"/>
        <v>0</v>
      </c>
      <c r="U1416">
        <f t="shared" ca="1" si="501"/>
        <v>0</v>
      </c>
      <c r="Z1416">
        <f t="shared" si="486"/>
        <v>1.0921099999999999</v>
      </c>
      <c r="AA1416">
        <f t="shared" si="487"/>
        <v>1.0777300000000001</v>
      </c>
      <c r="AB1416">
        <f t="shared" si="491"/>
        <v>65.716272600834941</v>
      </c>
      <c r="AC1416">
        <f t="shared" si="489"/>
        <v>71.22739916550799</v>
      </c>
      <c r="AE1416">
        <f t="shared" si="483"/>
        <v>1.0899700000000001</v>
      </c>
      <c r="AF1416">
        <f t="shared" si="484"/>
        <v>1.0805400000000001</v>
      </c>
      <c r="AG1416">
        <f t="shared" si="488"/>
        <v>70.413573700953819</v>
      </c>
      <c r="AH1416">
        <f t="shared" si="482"/>
        <v>79.978571082841938</v>
      </c>
    </row>
    <row r="1417" spans="1:34">
      <c r="A1417" s="1">
        <v>42391.041666666664</v>
      </c>
      <c r="B1417">
        <v>1.0871500000000001</v>
      </c>
      <c r="C1417">
        <v>1.0873900000000001</v>
      </c>
      <c r="D1417">
        <v>1.08646</v>
      </c>
      <c r="E1417">
        <v>1.0870500000000001</v>
      </c>
      <c r="F1417">
        <v>10402</v>
      </c>
      <c r="H1417">
        <f t="shared" si="496"/>
        <v>5.9000000000009045E-4</v>
      </c>
      <c r="I1417">
        <f t="shared" si="492"/>
        <v>71.22739916550799</v>
      </c>
      <c r="J1417">
        <f t="shared" si="485"/>
        <v>79.978571082841938</v>
      </c>
      <c r="K1417">
        <f t="shared" si="493"/>
        <v>0</v>
      </c>
      <c r="L1417">
        <f t="shared" si="494"/>
        <v>0</v>
      </c>
      <c r="M1417">
        <f t="shared" si="495"/>
        <v>0</v>
      </c>
      <c r="N1417">
        <f t="shared" ca="1" si="490"/>
        <v>0</v>
      </c>
      <c r="O1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7">
        <f t="shared" ca="1" si="497"/>
        <v>0.05</v>
      </c>
      <c r="R1417">
        <f t="shared" ca="1" si="498"/>
        <v>0</v>
      </c>
      <c r="S1417">
        <f t="shared" ca="1" si="499"/>
        <v>103.54460000000002</v>
      </c>
      <c r="T1417">
        <f t="shared" ca="1" si="500"/>
        <v>0</v>
      </c>
      <c r="U1417">
        <f t="shared" ca="1" si="501"/>
        <v>0</v>
      </c>
      <c r="Z1417">
        <f t="shared" si="486"/>
        <v>1.0921099999999999</v>
      </c>
      <c r="AA1417">
        <f t="shared" si="487"/>
        <v>1.0777300000000001</v>
      </c>
      <c r="AB1417">
        <f t="shared" si="491"/>
        <v>64.812239221141169</v>
      </c>
      <c r="AC1417">
        <f t="shared" si="489"/>
        <v>69.071627260083915</v>
      </c>
      <c r="AE1417">
        <f t="shared" si="483"/>
        <v>1.0899700000000001</v>
      </c>
      <c r="AF1417">
        <f t="shared" si="484"/>
        <v>1.08144</v>
      </c>
      <c r="AG1417">
        <f t="shared" si="488"/>
        <v>65.767878077374178</v>
      </c>
      <c r="AH1417">
        <f t="shared" si="482"/>
        <v>68.090725889163991</v>
      </c>
    </row>
    <row r="1418" spans="1:34">
      <c r="A1418" s="1">
        <v>42391.083333333336</v>
      </c>
      <c r="B1418">
        <v>1.0870299999999999</v>
      </c>
      <c r="C1418">
        <v>1.08761</v>
      </c>
      <c r="D1418">
        <v>1.08565</v>
      </c>
      <c r="E1418">
        <v>1.0857600000000001</v>
      </c>
      <c r="F1418">
        <v>13556</v>
      </c>
      <c r="H1418">
        <f t="shared" si="496"/>
        <v>1.100000000000545E-4</v>
      </c>
      <c r="I1418">
        <f t="shared" si="492"/>
        <v>69.071627260083915</v>
      </c>
      <c r="J1418">
        <f t="shared" si="485"/>
        <v>68.090725889163991</v>
      </c>
      <c r="K1418">
        <f t="shared" si="493"/>
        <v>0</v>
      </c>
      <c r="L1418">
        <f t="shared" si="494"/>
        <v>0</v>
      </c>
      <c r="M1418">
        <f t="shared" si="495"/>
        <v>0</v>
      </c>
      <c r="N1418">
        <f t="shared" ca="1" si="490"/>
        <v>0</v>
      </c>
      <c r="O1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8">
        <f t="shared" ca="1" si="497"/>
        <v>0.05</v>
      </c>
      <c r="R1418">
        <f t="shared" ca="1" si="498"/>
        <v>0</v>
      </c>
      <c r="S1418">
        <f t="shared" ca="1" si="499"/>
        <v>103.54460000000002</v>
      </c>
      <c r="T1418">
        <f t="shared" ca="1" si="500"/>
        <v>0</v>
      </c>
      <c r="U1418">
        <f t="shared" ca="1" si="501"/>
        <v>0</v>
      </c>
      <c r="Z1418">
        <f t="shared" si="486"/>
        <v>1.0921099999999999</v>
      </c>
      <c r="AA1418">
        <f t="shared" si="487"/>
        <v>1.0777300000000001</v>
      </c>
      <c r="AB1418">
        <f t="shared" si="491"/>
        <v>55.841446453408018</v>
      </c>
      <c r="AC1418">
        <f t="shared" si="489"/>
        <v>65.68150208623149</v>
      </c>
      <c r="AE1418">
        <f t="shared" si="483"/>
        <v>1.0899700000000001</v>
      </c>
      <c r="AF1418">
        <f t="shared" si="484"/>
        <v>1.08266</v>
      </c>
      <c r="AG1418">
        <f t="shared" si="488"/>
        <v>42.407660738714625</v>
      </c>
      <c r="AH1418">
        <f t="shared" si="482"/>
        <v>54.087769408044402</v>
      </c>
    </row>
    <row r="1419" spans="1:34">
      <c r="A1419" s="1">
        <v>42391.125</v>
      </c>
      <c r="B1419">
        <v>1.0857399999999999</v>
      </c>
      <c r="C1419">
        <v>1.0859399999999999</v>
      </c>
      <c r="D1419">
        <v>1.0842099999999999</v>
      </c>
      <c r="E1419">
        <v>1.08531</v>
      </c>
      <c r="F1419">
        <v>17276</v>
      </c>
      <c r="H1419">
        <f t="shared" si="496"/>
        <v>1.1000000000001009E-3</v>
      </c>
      <c r="I1419">
        <f t="shared" si="492"/>
        <v>65.68150208623149</v>
      </c>
      <c r="J1419">
        <f t="shared" si="485"/>
        <v>54.087769408044402</v>
      </c>
      <c r="K1419">
        <f t="shared" si="493"/>
        <v>0</v>
      </c>
      <c r="L1419">
        <f t="shared" si="494"/>
        <v>0</v>
      </c>
      <c r="M1419">
        <f t="shared" si="495"/>
        <v>0</v>
      </c>
      <c r="N1419">
        <f t="shared" ca="1" si="490"/>
        <v>0</v>
      </c>
      <c r="O1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9">
        <f t="shared" ca="1" si="497"/>
        <v>0.05</v>
      </c>
      <c r="R1419">
        <f t="shared" ca="1" si="498"/>
        <v>0</v>
      </c>
      <c r="S1419">
        <f t="shared" ca="1" si="499"/>
        <v>103.54460000000002</v>
      </c>
      <c r="T1419">
        <f t="shared" ca="1" si="500"/>
        <v>0</v>
      </c>
      <c r="U1419">
        <f t="shared" ca="1" si="501"/>
        <v>0</v>
      </c>
      <c r="Z1419">
        <f t="shared" si="486"/>
        <v>1.0921099999999999</v>
      </c>
      <c r="AA1419">
        <f t="shared" si="487"/>
        <v>1.0777300000000001</v>
      </c>
      <c r="AB1419">
        <f t="shared" si="491"/>
        <v>52.712100139082096</v>
      </c>
      <c r="AC1419">
        <f t="shared" si="489"/>
        <v>59.770514603616562</v>
      </c>
      <c r="AE1419">
        <f t="shared" si="483"/>
        <v>1.0899700000000001</v>
      </c>
      <c r="AF1419">
        <f t="shared" si="484"/>
        <v>1.0832900000000001</v>
      </c>
      <c r="AG1419">
        <f t="shared" si="488"/>
        <v>30.239520958082412</v>
      </c>
      <c r="AH1419">
        <f t="shared" si="482"/>
        <v>36.323590848398517</v>
      </c>
    </row>
    <row r="1420" spans="1:34">
      <c r="A1420" s="1">
        <v>42391.166666666664</v>
      </c>
      <c r="B1420">
        <v>1.0853200000000001</v>
      </c>
      <c r="C1420">
        <v>1.0853299999999999</v>
      </c>
      <c r="D1420">
        <v>1.0839399999999999</v>
      </c>
      <c r="E1420">
        <v>1.08511</v>
      </c>
      <c r="F1420">
        <v>18904</v>
      </c>
      <c r="H1420">
        <f t="shared" si="496"/>
        <v>1.1700000000001154E-3</v>
      </c>
      <c r="I1420">
        <f t="shared" si="492"/>
        <v>59.770514603616562</v>
      </c>
      <c r="J1420">
        <f t="shared" si="485"/>
        <v>36.323590848398517</v>
      </c>
      <c r="K1420">
        <f t="shared" si="493"/>
        <v>0</v>
      </c>
      <c r="L1420">
        <f t="shared" si="494"/>
        <v>0</v>
      </c>
      <c r="M1420">
        <f t="shared" si="495"/>
        <v>0</v>
      </c>
      <c r="N1420">
        <f t="shared" ca="1" si="490"/>
        <v>0</v>
      </c>
      <c r="O1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0">
        <f t="shared" ca="1" si="497"/>
        <v>0.05</v>
      </c>
      <c r="R1420">
        <f t="shared" ca="1" si="498"/>
        <v>0</v>
      </c>
      <c r="S1420">
        <f t="shared" ca="1" si="499"/>
        <v>103.54460000000002</v>
      </c>
      <c r="T1420">
        <f t="shared" ca="1" si="500"/>
        <v>0</v>
      </c>
      <c r="U1420">
        <f t="shared" ca="1" si="501"/>
        <v>0</v>
      </c>
      <c r="Z1420">
        <f t="shared" si="486"/>
        <v>1.0921099999999999</v>
      </c>
      <c r="AA1420">
        <f t="shared" si="487"/>
        <v>1.0777300000000001</v>
      </c>
      <c r="AB1420">
        <f t="shared" si="491"/>
        <v>51.32127955493759</v>
      </c>
      <c r="AC1420">
        <f t="shared" si="489"/>
        <v>56.17176634214222</v>
      </c>
      <c r="AE1420">
        <f t="shared" si="483"/>
        <v>1.0893299999999999</v>
      </c>
      <c r="AF1420">
        <f t="shared" si="484"/>
        <v>1.0839399999999999</v>
      </c>
      <c r="AG1420">
        <f t="shared" si="488"/>
        <v>21.706864564009535</v>
      </c>
      <c r="AH1420">
        <f t="shared" si="482"/>
        <v>25.973192761045972</v>
      </c>
    </row>
    <row r="1421" spans="1:34">
      <c r="A1421" s="1">
        <v>42391.208333333336</v>
      </c>
      <c r="B1421">
        <v>1.0851200000000001</v>
      </c>
      <c r="C1421">
        <v>1.0851599999999999</v>
      </c>
      <c r="D1421">
        <v>1.0829500000000001</v>
      </c>
      <c r="E1421">
        <v>1.0839399999999999</v>
      </c>
      <c r="F1421">
        <v>18718</v>
      </c>
      <c r="H1421">
        <f t="shared" si="496"/>
        <v>9.8999999999982435E-4</v>
      </c>
      <c r="I1421">
        <f t="shared" si="492"/>
        <v>56.17176634214222</v>
      </c>
      <c r="J1421">
        <f t="shared" si="485"/>
        <v>25.973192761045972</v>
      </c>
      <c r="K1421">
        <f t="shared" si="493"/>
        <v>0</v>
      </c>
      <c r="L1421">
        <f t="shared" si="494"/>
        <v>-1</v>
      </c>
      <c r="M1421">
        <f t="shared" si="495"/>
        <v>0</v>
      </c>
      <c r="N1421">
        <f t="shared" ca="1" si="490"/>
        <v>0</v>
      </c>
      <c r="O1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1">
        <f t="shared" ca="1" si="497"/>
        <v>0.05</v>
      </c>
      <c r="R1421">
        <f t="shared" ca="1" si="498"/>
        <v>0</v>
      </c>
      <c r="S1421">
        <f t="shared" ca="1" si="499"/>
        <v>103.54460000000002</v>
      </c>
      <c r="T1421">
        <f t="shared" ca="1" si="500"/>
        <v>0</v>
      </c>
      <c r="U1421">
        <f t="shared" ca="1" si="501"/>
        <v>0</v>
      </c>
      <c r="Z1421">
        <f t="shared" si="486"/>
        <v>1.0921099999999999</v>
      </c>
      <c r="AA1421">
        <f t="shared" si="487"/>
        <v>1.0777300000000001</v>
      </c>
      <c r="AB1421">
        <f t="shared" si="491"/>
        <v>43.184979137690519</v>
      </c>
      <c r="AC1421">
        <f t="shared" si="489"/>
        <v>50.764951321279554</v>
      </c>
      <c r="AE1421">
        <f t="shared" si="483"/>
        <v>1.0891599999999999</v>
      </c>
      <c r="AF1421">
        <f t="shared" si="484"/>
        <v>1.0829500000000001</v>
      </c>
      <c r="AG1421">
        <f t="shared" si="488"/>
        <v>15.942028985504864</v>
      </c>
      <c r="AH1421">
        <f t="shared" ref="AH1421:AH1484" si="502">AVERAGE($AG1420:$AG1421)</f>
        <v>18.824446774757199</v>
      </c>
    </row>
    <row r="1422" spans="1:34">
      <c r="A1422" s="1">
        <v>42391.25</v>
      </c>
      <c r="B1422">
        <v>1.08395</v>
      </c>
      <c r="C1422">
        <v>1.0846499999999999</v>
      </c>
      <c r="D1422">
        <v>1.0836600000000001</v>
      </c>
      <c r="E1422">
        <v>1.08405</v>
      </c>
      <c r="F1422">
        <v>17534</v>
      </c>
      <c r="H1422">
        <f t="shared" si="496"/>
        <v>2.8999999999990145E-4</v>
      </c>
      <c r="I1422">
        <f t="shared" si="492"/>
        <v>50.764951321279554</v>
      </c>
      <c r="J1422">
        <f t="shared" si="485"/>
        <v>18.824446774757199</v>
      </c>
      <c r="K1422">
        <f t="shared" si="493"/>
        <v>0</v>
      </c>
      <c r="L1422">
        <f t="shared" si="494"/>
        <v>-1</v>
      </c>
      <c r="M1422">
        <f t="shared" si="495"/>
        <v>0</v>
      </c>
      <c r="N1422">
        <f t="shared" ca="1" si="490"/>
        <v>0</v>
      </c>
      <c r="O1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2">
        <f t="shared" ca="1" si="497"/>
        <v>0.05</v>
      </c>
      <c r="R1422">
        <f t="shared" ca="1" si="498"/>
        <v>0</v>
      </c>
      <c r="S1422">
        <f t="shared" ca="1" si="499"/>
        <v>103.54460000000002</v>
      </c>
      <c r="T1422">
        <f t="shared" ca="1" si="500"/>
        <v>0</v>
      </c>
      <c r="U1422">
        <f t="shared" ca="1" si="501"/>
        <v>0</v>
      </c>
      <c r="Z1422">
        <f t="shared" si="486"/>
        <v>1.0921099999999999</v>
      </c>
      <c r="AA1422">
        <f t="shared" si="487"/>
        <v>1.0777300000000001</v>
      </c>
      <c r="AB1422">
        <f t="shared" si="491"/>
        <v>43.949930458970464</v>
      </c>
      <c r="AC1422">
        <f t="shared" si="489"/>
        <v>47.792072322670165</v>
      </c>
      <c r="AE1422">
        <f t="shared" si="483"/>
        <v>1.0888800000000001</v>
      </c>
      <c r="AF1422">
        <f t="shared" si="484"/>
        <v>1.0829500000000001</v>
      </c>
      <c r="AG1422">
        <f t="shared" si="488"/>
        <v>18.549747048901864</v>
      </c>
      <c r="AH1422">
        <f t="shared" si="502"/>
        <v>17.245888017203363</v>
      </c>
    </row>
    <row r="1423" spans="1:34">
      <c r="A1423" s="1">
        <v>42391.291666666664</v>
      </c>
      <c r="B1423">
        <v>1.08405</v>
      </c>
      <c r="C1423">
        <v>1.0840700000000001</v>
      </c>
      <c r="D1423">
        <v>1.0831599999999999</v>
      </c>
      <c r="E1423">
        <v>1.08338</v>
      </c>
      <c r="F1423">
        <v>16334</v>
      </c>
      <c r="H1423">
        <f t="shared" si="496"/>
        <v>2.20000000000109E-4</v>
      </c>
      <c r="I1423">
        <f t="shared" si="492"/>
        <v>47.792072322670165</v>
      </c>
      <c r="J1423">
        <f t="shared" si="485"/>
        <v>17.245888017203363</v>
      </c>
      <c r="K1423">
        <f t="shared" si="493"/>
        <v>0</v>
      </c>
      <c r="L1423">
        <f t="shared" si="494"/>
        <v>-1</v>
      </c>
      <c r="M1423">
        <f t="shared" si="495"/>
        <v>0</v>
      </c>
      <c r="N1423">
        <f t="shared" ca="1" si="490"/>
        <v>0</v>
      </c>
      <c r="O1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3">
        <f t="shared" ca="1" si="497"/>
        <v>0.05</v>
      </c>
      <c r="R1423">
        <f t="shared" ca="1" si="498"/>
        <v>0</v>
      </c>
      <c r="S1423">
        <f t="shared" ca="1" si="499"/>
        <v>103.54460000000002</v>
      </c>
      <c r="T1423">
        <f t="shared" ca="1" si="500"/>
        <v>0</v>
      </c>
      <c r="U1423">
        <f t="shared" ca="1" si="501"/>
        <v>0</v>
      </c>
      <c r="Z1423">
        <f t="shared" si="486"/>
        <v>1.0921099999999999</v>
      </c>
      <c r="AA1423">
        <f t="shared" si="487"/>
        <v>1.0777300000000001</v>
      </c>
      <c r="AB1423">
        <f t="shared" si="491"/>
        <v>39.290681502086208</v>
      </c>
      <c r="AC1423">
        <f t="shared" si="489"/>
        <v>44.436717663421199</v>
      </c>
      <c r="AE1423">
        <f t="shared" si="483"/>
        <v>1.08761</v>
      </c>
      <c r="AF1423">
        <f t="shared" si="484"/>
        <v>1.0829500000000001</v>
      </c>
      <c r="AG1423">
        <f t="shared" si="488"/>
        <v>9.2274678111575312</v>
      </c>
      <c r="AH1423">
        <f t="shared" si="502"/>
        <v>13.888607430029698</v>
      </c>
    </row>
    <row r="1424" spans="1:34">
      <c r="A1424" s="1">
        <v>42391.333333333336</v>
      </c>
      <c r="B1424">
        <v>1.0833900000000001</v>
      </c>
      <c r="C1424">
        <v>1.08358</v>
      </c>
      <c r="D1424">
        <v>1.08267</v>
      </c>
      <c r="E1424">
        <v>1.08307</v>
      </c>
      <c r="F1424">
        <v>17899</v>
      </c>
      <c r="H1424">
        <f t="shared" si="496"/>
        <v>3.9999999999995595E-4</v>
      </c>
      <c r="I1424">
        <f t="shared" si="492"/>
        <v>44.436717663421199</v>
      </c>
      <c r="J1424">
        <f t="shared" si="485"/>
        <v>13.888607430029698</v>
      </c>
      <c r="K1424">
        <f t="shared" si="493"/>
        <v>0</v>
      </c>
      <c r="L1424">
        <f t="shared" si="494"/>
        <v>-1</v>
      </c>
      <c r="M1424">
        <f t="shared" si="495"/>
        <v>0</v>
      </c>
      <c r="N1424">
        <f t="shared" ca="1" si="490"/>
        <v>0</v>
      </c>
      <c r="O1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4">
        <f t="shared" ca="1" si="497"/>
        <v>0.05</v>
      </c>
      <c r="R1424">
        <f t="shared" ca="1" si="498"/>
        <v>0</v>
      </c>
      <c r="S1424">
        <f t="shared" ca="1" si="499"/>
        <v>103.54460000000002</v>
      </c>
      <c r="T1424">
        <f t="shared" ca="1" si="500"/>
        <v>0</v>
      </c>
      <c r="U1424">
        <f t="shared" ca="1" si="501"/>
        <v>0</v>
      </c>
      <c r="Z1424">
        <f t="shared" si="486"/>
        <v>1.0921099999999999</v>
      </c>
      <c r="AA1424">
        <f t="shared" si="487"/>
        <v>1.0777300000000001</v>
      </c>
      <c r="AB1424">
        <f t="shared" si="491"/>
        <v>37.134909596661757</v>
      </c>
      <c r="AC1424">
        <f t="shared" si="489"/>
        <v>40.89012517385224</v>
      </c>
      <c r="AE1424">
        <f t="shared" si="483"/>
        <v>1.08761</v>
      </c>
      <c r="AF1424">
        <f t="shared" si="484"/>
        <v>1.08267</v>
      </c>
      <c r="AG1424">
        <f t="shared" si="488"/>
        <v>8.0971659919020329</v>
      </c>
      <c r="AH1424">
        <f t="shared" si="502"/>
        <v>8.6623169015297812</v>
      </c>
    </row>
    <row r="1425" spans="1:34">
      <c r="A1425" s="1">
        <v>42391.375</v>
      </c>
      <c r="B1425">
        <v>1.0830599999999999</v>
      </c>
      <c r="C1425">
        <v>1.08423</v>
      </c>
      <c r="D1425">
        <v>1.0827599999999999</v>
      </c>
      <c r="E1425">
        <v>1.0831299999999999</v>
      </c>
      <c r="F1425">
        <v>17227</v>
      </c>
      <c r="H1425">
        <f t="shared" si="496"/>
        <v>2.9999999999996696E-4</v>
      </c>
      <c r="I1425">
        <f t="shared" si="492"/>
        <v>40.89012517385224</v>
      </c>
      <c r="J1425">
        <f t="shared" si="485"/>
        <v>8.6623169015297812</v>
      </c>
      <c r="K1425">
        <f t="shared" si="493"/>
        <v>0</v>
      </c>
      <c r="L1425">
        <f t="shared" si="494"/>
        <v>-1</v>
      </c>
      <c r="M1425">
        <f t="shared" si="495"/>
        <v>0</v>
      </c>
      <c r="N1425">
        <f t="shared" ca="1" si="490"/>
        <v>0</v>
      </c>
      <c r="O1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5">
        <f t="shared" ca="1" si="497"/>
        <v>0.05</v>
      </c>
      <c r="R1425">
        <f t="shared" ca="1" si="498"/>
        <v>0</v>
      </c>
      <c r="S1425">
        <f t="shared" ca="1" si="499"/>
        <v>103.54460000000002</v>
      </c>
      <c r="T1425">
        <f t="shared" ca="1" si="500"/>
        <v>0</v>
      </c>
      <c r="U1425">
        <f t="shared" ca="1" si="501"/>
        <v>0</v>
      </c>
      <c r="Z1425">
        <f t="shared" si="486"/>
        <v>1.0921099999999999</v>
      </c>
      <c r="AA1425">
        <f t="shared" si="487"/>
        <v>1.0777300000000001</v>
      </c>
      <c r="AB1425">
        <f t="shared" si="491"/>
        <v>37.5521557719048</v>
      </c>
      <c r="AC1425">
        <f t="shared" si="489"/>
        <v>39.481919332405809</v>
      </c>
      <c r="AE1425">
        <f t="shared" si="483"/>
        <v>1.0859399999999999</v>
      </c>
      <c r="AF1425">
        <f t="shared" si="484"/>
        <v>1.08267</v>
      </c>
      <c r="AG1425">
        <f t="shared" si="488"/>
        <v>14.067278287459365</v>
      </c>
      <c r="AH1425">
        <f t="shared" si="502"/>
        <v>11.082222139680699</v>
      </c>
    </row>
    <row r="1426" spans="1:34">
      <c r="A1426" s="1">
        <v>42391.416666666664</v>
      </c>
      <c r="B1426">
        <v>1.0831200000000001</v>
      </c>
      <c r="C1426">
        <v>1.0831900000000001</v>
      </c>
      <c r="D1426">
        <v>1.08124</v>
      </c>
      <c r="E1426">
        <v>1.08307</v>
      </c>
      <c r="F1426">
        <v>21236</v>
      </c>
      <c r="H1426">
        <f t="shared" si="496"/>
        <v>1.8299999999999983E-3</v>
      </c>
      <c r="I1426">
        <f t="shared" si="492"/>
        <v>39.481919332405809</v>
      </c>
      <c r="J1426">
        <f t="shared" si="485"/>
        <v>11.082222139680699</v>
      </c>
      <c r="K1426">
        <f t="shared" si="493"/>
        <v>0</v>
      </c>
      <c r="L1426">
        <f t="shared" si="494"/>
        <v>-1</v>
      </c>
      <c r="M1426">
        <f t="shared" si="495"/>
        <v>0</v>
      </c>
      <c r="N1426">
        <f t="shared" ca="1" si="490"/>
        <v>0</v>
      </c>
      <c r="O1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6">
        <f t="shared" ca="1" si="497"/>
        <v>0.05</v>
      </c>
      <c r="R1426">
        <f t="shared" ca="1" si="498"/>
        <v>0</v>
      </c>
      <c r="S1426">
        <f t="shared" ca="1" si="499"/>
        <v>103.54460000000002</v>
      </c>
      <c r="T1426">
        <f t="shared" ca="1" si="500"/>
        <v>0</v>
      </c>
      <c r="U1426">
        <f t="shared" ca="1" si="501"/>
        <v>0</v>
      </c>
      <c r="Z1426">
        <f t="shared" si="486"/>
        <v>1.0921099999999999</v>
      </c>
      <c r="AA1426">
        <f t="shared" si="487"/>
        <v>1.0777300000000001</v>
      </c>
      <c r="AB1426">
        <f t="shared" si="491"/>
        <v>37.134909596661757</v>
      </c>
      <c r="AC1426">
        <f t="shared" si="489"/>
        <v>37.778164116828634</v>
      </c>
      <c r="AE1426">
        <f t="shared" si="483"/>
        <v>1.0853299999999999</v>
      </c>
      <c r="AF1426">
        <f t="shared" si="484"/>
        <v>1.08124</v>
      </c>
      <c r="AG1426">
        <f t="shared" si="488"/>
        <v>44.743276283619338</v>
      </c>
      <c r="AH1426">
        <f t="shared" si="502"/>
        <v>29.405277285539352</v>
      </c>
    </row>
    <row r="1427" spans="1:34">
      <c r="A1427" s="1">
        <v>42391.458333333336</v>
      </c>
      <c r="B1427">
        <v>1.0830599999999999</v>
      </c>
      <c r="C1427">
        <v>1.0848199999999999</v>
      </c>
      <c r="D1427">
        <v>1.0825899999999999</v>
      </c>
      <c r="E1427">
        <v>1.0840799999999999</v>
      </c>
      <c r="F1427">
        <v>20491</v>
      </c>
      <c r="H1427">
        <f t="shared" si="496"/>
        <v>4.6999999999997044E-4</v>
      </c>
      <c r="I1427">
        <f t="shared" si="492"/>
        <v>37.778164116828634</v>
      </c>
      <c r="J1427">
        <f t="shared" si="485"/>
        <v>29.405277285539352</v>
      </c>
      <c r="K1427">
        <f t="shared" si="493"/>
        <v>1</v>
      </c>
      <c r="L1427">
        <f t="shared" si="494"/>
        <v>0</v>
      </c>
      <c r="M1427">
        <f t="shared" si="495"/>
        <v>0</v>
      </c>
      <c r="N1427">
        <f t="shared" ca="1" si="490"/>
        <v>0</v>
      </c>
      <c r="O1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7">
        <f t="shared" ca="1" si="497"/>
        <v>0.05</v>
      </c>
      <c r="R1427">
        <f t="shared" ca="1" si="498"/>
        <v>0</v>
      </c>
      <c r="S1427">
        <f t="shared" ca="1" si="499"/>
        <v>103.54460000000002</v>
      </c>
      <c r="T1427">
        <f t="shared" ca="1" si="500"/>
        <v>0</v>
      </c>
      <c r="U1427">
        <f t="shared" ca="1" si="501"/>
        <v>0</v>
      </c>
      <c r="Z1427">
        <f t="shared" si="486"/>
        <v>1.0921099999999999</v>
      </c>
      <c r="AA1427">
        <f t="shared" si="487"/>
        <v>1.0777300000000001</v>
      </c>
      <c r="AB1427">
        <f t="shared" si="491"/>
        <v>44.158553546591989</v>
      </c>
      <c r="AC1427">
        <f t="shared" si="489"/>
        <v>38.995132127955074</v>
      </c>
      <c r="AE1427">
        <f t="shared" ref="AE1427:AE1490" si="503">MAX($C1421:$C1427)</f>
        <v>1.0851599999999999</v>
      </c>
      <c r="AF1427">
        <f t="shared" ref="AF1427:AF1490" si="504">MIN($D1421:$D1427)</f>
        <v>1.08124</v>
      </c>
      <c r="AG1427">
        <f t="shared" si="488"/>
        <v>72.448979591836974</v>
      </c>
      <c r="AH1427">
        <f t="shared" si="502"/>
        <v>58.596127937728156</v>
      </c>
    </row>
    <row r="1428" spans="1:34">
      <c r="A1428" s="1">
        <v>42391.5</v>
      </c>
      <c r="B1428">
        <v>1.0840700000000001</v>
      </c>
      <c r="C1428">
        <v>1.0862400000000001</v>
      </c>
      <c r="D1428">
        <v>1.0833600000000001</v>
      </c>
      <c r="E1428">
        <v>1.0835399999999999</v>
      </c>
      <c r="F1428">
        <v>20303</v>
      </c>
      <c r="H1428">
        <f t="shared" si="496"/>
        <v>1.7999999999984695E-4</v>
      </c>
      <c r="I1428">
        <f t="shared" si="492"/>
        <v>38.995132127955074</v>
      </c>
      <c r="J1428">
        <f t="shared" ref="J1428:J1491" si="505">AH1427</f>
        <v>58.596127937728156</v>
      </c>
      <c r="K1428">
        <f t="shared" si="493"/>
        <v>1</v>
      </c>
      <c r="L1428">
        <f t="shared" si="494"/>
        <v>0</v>
      </c>
      <c r="M1428">
        <f t="shared" si="495"/>
        <v>0</v>
      </c>
      <c r="N1428">
        <f t="shared" ca="1" si="490"/>
        <v>0</v>
      </c>
      <c r="O1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8">
        <f t="shared" ca="1" si="497"/>
        <v>0.05</v>
      </c>
      <c r="R1428">
        <f t="shared" ca="1" si="498"/>
        <v>0</v>
      </c>
      <c r="S1428">
        <f t="shared" ca="1" si="499"/>
        <v>103.54460000000002</v>
      </c>
      <c r="T1428">
        <f t="shared" ca="1" si="500"/>
        <v>0</v>
      </c>
      <c r="U1428">
        <f t="shared" ca="1" si="501"/>
        <v>0</v>
      </c>
      <c r="Z1428">
        <f t="shared" si="486"/>
        <v>1.0921099999999999</v>
      </c>
      <c r="AA1428">
        <f t="shared" si="487"/>
        <v>1.0777300000000001</v>
      </c>
      <c r="AB1428">
        <f t="shared" si="491"/>
        <v>40.403337969401505</v>
      </c>
      <c r="AC1428">
        <f t="shared" si="489"/>
        <v>39.812239221140011</v>
      </c>
      <c r="AE1428">
        <f t="shared" si="503"/>
        <v>1.0862400000000001</v>
      </c>
      <c r="AF1428">
        <f t="shared" si="504"/>
        <v>1.08124</v>
      </c>
      <c r="AG1428">
        <f t="shared" si="488"/>
        <v>45.999999999998316</v>
      </c>
      <c r="AH1428">
        <f t="shared" si="502"/>
        <v>59.224489795917648</v>
      </c>
    </row>
    <row r="1429" spans="1:34">
      <c r="A1429" s="1">
        <v>42391.541666666664</v>
      </c>
      <c r="B1429">
        <v>1.0835300000000001</v>
      </c>
      <c r="C1429">
        <v>1.08449</v>
      </c>
      <c r="D1429">
        <v>1.0832900000000001</v>
      </c>
      <c r="E1429">
        <v>1.0842499999999999</v>
      </c>
      <c r="F1429">
        <v>18102</v>
      </c>
      <c r="H1429">
        <f t="shared" si="496"/>
        <v>2.4000000000001798E-4</v>
      </c>
      <c r="I1429">
        <f t="shared" si="492"/>
        <v>39.812239221140011</v>
      </c>
      <c r="J1429">
        <f t="shared" si="505"/>
        <v>59.224489795917648</v>
      </c>
      <c r="K1429">
        <f t="shared" si="493"/>
        <v>1</v>
      </c>
      <c r="L1429">
        <f t="shared" si="494"/>
        <v>0</v>
      </c>
      <c r="M1429">
        <f t="shared" si="495"/>
        <v>0</v>
      </c>
      <c r="N1429">
        <f t="shared" ca="1" si="490"/>
        <v>0</v>
      </c>
      <c r="O1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9">
        <f t="shared" ca="1" si="497"/>
        <v>0.05</v>
      </c>
      <c r="R1429">
        <f t="shared" ca="1" si="498"/>
        <v>0</v>
      </c>
      <c r="S1429">
        <f t="shared" ca="1" si="499"/>
        <v>103.54460000000002</v>
      </c>
      <c r="T1429">
        <f t="shared" ca="1" si="500"/>
        <v>0</v>
      </c>
      <c r="U1429">
        <f t="shared" ca="1" si="501"/>
        <v>0</v>
      </c>
      <c r="Z1429">
        <f t="shared" si="486"/>
        <v>1.0921099999999999</v>
      </c>
      <c r="AA1429">
        <f t="shared" si="487"/>
        <v>1.0777300000000001</v>
      </c>
      <c r="AB1429">
        <f t="shared" si="491"/>
        <v>45.340751043114977</v>
      </c>
      <c r="AC1429">
        <f t="shared" si="489"/>
        <v>41.759388038942561</v>
      </c>
      <c r="AE1429">
        <f t="shared" si="503"/>
        <v>1.0862400000000001</v>
      </c>
      <c r="AF1429">
        <f t="shared" si="504"/>
        <v>1.08124</v>
      </c>
      <c r="AG1429">
        <f t="shared" si="488"/>
        <v>60.199999999997758</v>
      </c>
      <c r="AH1429">
        <f t="shared" si="502"/>
        <v>53.099999999998033</v>
      </c>
    </row>
    <row r="1430" spans="1:34">
      <c r="A1430" s="1">
        <v>42391.583333333336</v>
      </c>
      <c r="B1430">
        <v>1.08426</v>
      </c>
      <c r="C1430">
        <v>1.0842799999999999</v>
      </c>
      <c r="D1430">
        <v>1.08239</v>
      </c>
      <c r="E1430">
        <v>1.08307</v>
      </c>
      <c r="F1430">
        <v>18487</v>
      </c>
      <c r="H1430">
        <f t="shared" si="496"/>
        <v>6.8000000000001393E-4</v>
      </c>
      <c r="I1430">
        <f t="shared" si="492"/>
        <v>41.759388038942561</v>
      </c>
      <c r="J1430">
        <f t="shared" si="505"/>
        <v>53.099999999998033</v>
      </c>
      <c r="K1430">
        <f t="shared" si="493"/>
        <v>0</v>
      </c>
      <c r="L1430">
        <f t="shared" si="494"/>
        <v>0</v>
      </c>
      <c r="M1430">
        <f t="shared" si="495"/>
        <v>0</v>
      </c>
      <c r="N1430">
        <f t="shared" ca="1" si="490"/>
        <v>0</v>
      </c>
      <c r="O1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0">
        <f t="shared" ca="1" si="497"/>
        <v>0.05</v>
      </c>
      <c r="R1430">
        <f t="shared" ca="1" si="498"/>
        <v>0</v>
      </c>
      <c r="S1430">
        <f t="shared" ca="1" si="499"/>
        <v>103.54460000000002</v>
      </c>
      <c r="T1430">
        <f t="shared" ca="1" si="500"/>
        <v>0</v>
      </c>
      <c r="U1430">
        <f t="shared" ca="1" si="501"/>
        <v>0</v>
      </c>
      <c r="Z1430">
        <f t="shared" ref="Z1430:Z1493" si="506">MAX($C1409:$C1430)</f>
        <v>1.0899700000000001</v>
      </c>
      <c r="AA1430">
        <f t="shared" ref="AA1430:AA1493" si="507">MIN($D1409:$D1430)</f>
        <v>1.07792</v>
      </c>
      <c r="AB1430">
        <f t="shared" si="491"/>
        <v>42.738589211617743</v>
      </c>
      <c r="AC1430">
        <f t="shared" si="489"/>
        <v>43.160307942681555</v>
      </c>
      <c r="AE1430">
        <f t="shared" si="503"/>
        <v>1.0862400000000001</v>
      </c>
      <c r="AF1430">
        <f t="shared" si="504"/>
        <v>1.08124</v>
      </c>
      <c r="AG1430">
        <f t="shared" si="488"/>
        <v>36.59999999999912</v>
      </c>
      <c r="AH1430">
        <f t="shared" si="502"/>
        <v>48.399999999998442</v>
      </c>
    </row>
    <row r="1431" spans="1:34">
      <c r="A1431" s="1">
        <v>42391.625</v>
      </c>
      <c r="B1431">
        <v>1.08308</v>
      </c>
      <c r="C1431">
        <v>1.0833600000000001</v>
      </c>
      <c r="D1431">
        <v>1.0813699999999999</v>
      </c>
      <c r="E1431">
        <v>1.08178</v>
      </c>
      <c r="F1431">
        <v>19784</v>
      </c>
      <c r="H1431">
        <f t="shared" si="496"/>
        <v>4.1000000000002146E-4</v>
      </c>
      <c r="I1431">
        <f t="shared" si="492"/>
        <v>43.160307942681555</v>
      </c>
      <c r="J1431">
        <f t="shared" si="505"/>
        <v>48.399999999998442</v>
      </c>
      <c r="K1431">
        <f t="shared" si="493"/>
        <v>0</v>
      </c>
      <c r="L1431">
        <f t="shared" si="494"/>
        <v>0</v>
      </c>
      <c r="M1431">
        <f t="shared" si="495"/>
        <v>0</v>
      </c>
      <c r="N1431">
        <f t="shared" ca="1" si="490"/>
        <v>0</v>
      </c>
      <c r="O1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1">
        <f t="shared" ca="1" si="497"/>
        <v>0.05</v>
      </c>
      <c r="R1431">
        <f t="shared" ca="1" si="498"/>
        <v>0</v>
      </c>
      <c r="S1431">
        <f t="shared" ca="1" si="499"/>
        <v>103.54460000000002</v>
      </c>
      <c r="T1431">
        <f t="shared" ca="1" si="500"/>
        <v>0</v>
      </c>
      <c r="U1431">
        <f t="shared" ca="1" si="501"/>
        <v>0</v>
      </c>
      <c r="Z1431">
        <f t="shared" si="506"/>
        <v>1.0899700000000001</v>
      </c>
      <c r="AA1431">
        <f t="shared" si="507"/>
        <v>1.0805400000000001</v>
      </c>
      <c r="AB1431">
        <f t="shared" si="491"/>
        <v>13.149522799574775</v>
      </c>
      <c r="AC1431">
        <f t="shared" si="489"/>
        <v>35.40805025592725</v>
      </c>
      <c r="AE1431">
        <f t="shared" si="503"/>
        <v>1.0862400000000001</v>
      </c>
      <c r="AF1431">
        <f t="shared" si="504"/>
        <v>1.08124</v>
      </c>
      <c r="AG1431">
        <f t="shared" ref="AG1431:AG1494" si="508">($E1431-$AF1431)/($AE1431-$AF1431)*100</f>
        <v>10.799999999999448</v>
      </c>
      <c r="AH1431">
        <f t="shared" si="502"/>
        <v>23.699999999999285</v>
      </c>
    </row>
    <row r="1432" spans="1:34">
      <c r="A1432" s="1">
        <v>42391.666666666664</v>
      </c>
      <c r="B1432">
        <v>1.08179</v>
      </c>
      <c r="C1432">
        <v>1.0820000000000001</v>
      </c>
      <c r="D1432">
        <v>1.0793699999999999</v>
      </c>
      <c r="E1432">
        <v>1.08141</v>
      </c>
      <c r="F1432">
        <v>20363</v>
      </c>
      <c r="H1432">
        <f t="shared" si="496"/>
        <v>2.0400000000000418E-3</v>
      </c>
      <c r="I1432">
        <f t="shared" si="492"/>
        <v>35.40805025592725</v>
      </c>
      <c r="J1432">
        <f t="shared" si="505"/>
        <v>23.699999999999285</v>
      </c>
      <c r="K1432">
        <f t="shared" si="493"/>
        <v>0</v>
      </c>
      <c r="L1432">
        <f t="shared" si="494"/>
        <v>0</v>
      </c>
      <c r="M1432">
        <f t="shared" si="495"/>
        <v>0</v>
      </c>
      <c r="N1432">
        <f t="shared" ca="1" si="490"/>
        <v>0</v>
      </c>
      <c r="O1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2">
        <f t="shared" ca="1" si="497"/>
        <v>0.05</v>
      </c>
      <c r="R1432">
        <f t="shared" ca="1" si="498"/>
        <v>0</v>
      </c>
      <c r="S1432">
        <f t="shared" ca="1" si="499"/>
        <v>103.54460000000002</v>
      </c>
      <c r="T1432">
        <f t="shared" ca="1" si="500"/>
        <v>0</v>
      </c>
      <c r="U1432">
        <f t="shared" ca="1" si="501"/>
        <v>0</v>
      </c>
      <c r="Z1432">
        <f t="shared" si="506"/>
        <v>1.0899700000000001</v>
      </c>
      <c r="AA1432">
        <f t="shared" si="507"/>
        <v>1.0793699999999999</v>
      </c>
      <c r="AB1432">
        <f t="shared" si="491"/>
        <v>19.245283018868019</v>
      </c>
      <c r="AC1432">
        <f t="shared" si="489"/>
        <v>30.118536518293883</v>
      </c>
      <c r="AE1432">
        <f t="shared" si="503"/>
        <v>1.0862400000000001</v>
      </c>
      <c r="AF1432">
        <f t="shared" si="504"/>
        <v>1.0793699999999999</v>
      </c>
      <c r="AG1432">
        <f t="shared" si="508"/>
        <v>29.694323144104747</v>
      </c>
      <c r="AH1432">
        <f t="shared" si="502"/>
        <v>20.247161572052097</v>
      </c>
    </row>
    <row r="1433" spans="1:34">
      <c r="A1433" s="1">
        <v>42391.708333333336</v>
      </c>
      <c r="B1433">
        <v>1.08141</v>
      </c>
      <c r="C1433">
        <v>1.0824499999999999</v>
      </c>
      <c r="D1433">
        <v>1.0802799999999999</v>
      </c>
      <c r="E1433">
        <v>1.0817699999999999</v>
      </c>
      <c r="F1433">
        <v>23745</v>
      </c>
      <c r="H1433">
        <f t="shared" si="496"/>
        <v>1.1300000000000754E-3</v>
      </c>
      <c r="I1433">
        <f t="shared" si="492"/>
        <v>30.118536518293883</v>
      </c>
      <c r="J1433">
        <f t="shared" si="505"/>
        <v>20.247161572052097</v>
      </c>
      <c r="K1433">
        <f t="shared" si="493"/>
        <v>1</v>
      </c>
      <c r="L1433">
        <f t="shared" si="494"/>
        <v>0</v>
      </c>
      <c r="M1433">
        <f t="shared" si="495"/>
        <v>0</v>
      </c>
      <c r="N1433">
        <f t="shared" ca="1" si="490"/>
        <v>0</v>
      </c>
      <c r="O1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3">
        <f t="shared" ca="1" si="497"/>
        <v>0.05</v>
      </c>
      <c r="R1433">
        <f t="shared" ca="1" si="498"/>
        <v>0</v>
      </c>
      <c r="S1433">
        <f t="shared" ca="1" si="499"/>
        <v>103.54460000000002</v>
      </c>
      <c r="T1433">
        <f t="shared" ca="1" si="500"/>
        <v>0</v>
      </c>
      <c r="U1433">
        <f t="shared" ca="1" si="501"/>
        <v>0</v>
      </c>
      <c r="Z1433">
        <f t="shared" si="506"/>
        <v>1.0899700000000001</v>
      </c>
      <c r="AA1433">
        <f t="shared" si="507"/>
        <v>1.0793699999999999</v>
      </c>
      <c r="AB1433">
        <f t="shared" si="491"/>
        <v>22.641509433961513</v>
      </c>
      <c r="AC1433">
        <f t="shared" si="489"/>
        <v>24.443726116005514</v>
      </c>
      <c r="AE1433">
        <f t="shared" si="503"/>
        <v>1.0862400000000001</v>
      </c>
      <c r="AF1433">
        <f t="shared" si="504"/>
        <v>1.0793699999999999</v>
      </c>
      <c r="AG1433">
        <f t="shared" si="508"/>
        <v>34.93449781659249</v>
      </c>
      <c r="AH1433">
        <f t="shared" si="502"/>
        <v>32.31441048034862</v>
      </c>
    </row>
    <row r="1434" spans="1:34">
      <c r="A1434" s="1">
        <v>42391.75</v>
      </c>
      <c r="B1434">
        <v>1.0817600000000001</v>
      </c>
      <c r="C1434">
        <v>1.0837300000000001</v>
      </c>
      <c r="D1434">
        <v>1.0803400000000001</v>
      </c>
      <c r="E1434">
        <v>1.0823199999999999</v>
      </c>
      <c r="F1434">
        <v>26934</v>
      </c>
      <c r="H1434">
        <f t="shared" si="496"/>
        <v>1.4199999999999768E-3</v>
      </c>
      <c r="I1434">
        <f t="shared" si="492"/>
        <v>24.443726116005514</v>
      </c>
      <c r="J1434">
        <f t="shared" si="505"/>
        <v>32.31441048034862</v>
      </c>
      <c r="K1434">
        <f t="shared" si="493"/>
        <v>1</v>
      </c>
      <c r="L1434">
        <f t="shared" si="494"/>
        <v>0</v>
      </c>
      <c r="M1434">
        <f t="shared" si="495"/>
        <v>0</v>
      </c>
      <c r="N1434">
        <f t="shared" ca="1" si="490"/>
        <v>0</v>
      </c>
      <c r="O1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4">
        <f t="shared" ca="1" si="497"/>
        <v>0.05</v>
      </c>
      <c r="R1434">
        <f t="shared" ca="1" si="498"/>
        <v>0</v>
      </c>
      <c r="S1434">
        <f t="shared" ca="1" si="499"/>
        <v>103.54460000000002</v>
      </c>
      <c r="T1434">
        <f t="shared" ca="1" si="500"/>
        <v>0</v>
      </c>
      <c r="U1434">
        <f t="shared" ca="1" si="501"/>
        <v>0</v>
      </c>
      <c r="Z1434">
        <f t="shared" si="506"/>
        <v>1.0899700000000001</v>
      </c>
      <c r="AA1434">
        <f t="shared" si="507"/>
        <v>1.0793699999999999</v>
      </c>
      <c r="AB1434">
        <f t="shared" si="491"/>
        <v>27.830188679244927</v>
      </c>
      <c r="AC1434">
        <f t="shared" ref="AC1434:AC1497" si="509">AVERAGE(AB1431:AB1434)</f>
        <v>20.716625982912309</v>
      </c>
      <c r="AE1434">
        <f t="shared" si="503"/>
        <v>1.0862400000000001</v>
      </c>
      <c r="AF1434">
        <f t="shared" si="504"/>
        <v>1.0793699999999999</v>
      </c>
      <c r="AG1434">
        <f t="shared" si="508"/>
        <v>42.940320232895814</v>
      </c>
      <c r="AH1434">
        <f t="shared" si="502"/>
        <v>38.937409024744156</v>
      </c>
    </row>
    <row r="1435" spans="1:34">
      <c r="A1435" s="1">
        <v>42391.791666666664</v>
      </c>
      <c r="B1435">
        <v>1.0823400000000001</v>
      </c>
      <c r="C1435">
        <v>1.0832299999999999</v>
      </c>
      <c r="D1435">
        <v>1.0805199999999999</v>
      </c>
      <c r="E1435">
        <v>1.0812600000000001</v>
      </c>
      <c r="F1435">
        <v>22802</v>
      </c>
      <c r="H1435">
        <f t="shared" si="496"/>
        <v>7.4000000000018495E-4</v>
      </c>
      <c r="I1435">
        <f t="shared" si="492"/>
        <v>20.716625982912309</v>
      </c>
      <c r="J1435">
        <f t="shared" si="505"/>
        <v>38.937409024744156</v>
      </c>
      <c r="K1435">
        <f t="shared" si="493"/>
        <v>1</v>
      </c>
      <c r="L1435">
        <f t="shared" si="494"/>
        <v>0</v>
      </c>
      <c r="M1435">
        <f t="shared" si="495"/>
        <v>0</v>
      </c>
      <c r="N1435">
        <f t="shared" ca="1" si="490"/>
        <v>0</v>
      </c>
      <c r="O14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5">
        <f t="shared" ca="1" si="497"/>
        <v>0.05</v>
      </c>
      <c r="R1435">
        <f t="shared" ca="1" si="498"/>
        <v>0</v>
      </c>
      <c r="S1435">
        <f t="shared" ca="1" si="499"/>
        <v>103.54460000000002</v>
      </c>
      <c r="T1435">
        <f t="shared" ca="1" si="500"/>
        <v>0</v>
      </c>
      <c r="U1435">
        <f t="shared" ca="1" si="501"/>
        <v>0</v>
      </c>
      <c r="Z1435">
        <f t="shared" si="506"/>
        <v>1.0893299999999999</v>
      </c>
      <c r="AA1435">
        <f t="shared" si="507"/>
        <v>1.0793699999999999</v>
      </c>
      <c r="AB1435">
        <f t="shared" si="491"/>
        <v>18.97590361445959</v>
      </c>
      <c r="AC1435">
        <f t="shared" si="509"/>
        <v>22.173221186633512</v>
      </c>
      <c r="AE1435">
        <f t="shared" si="503"/>
        <v>1.08449</v>
      </c>
      <c r="AF1435">
        <f t="shared" si="504"/>
        <v>1.0793699999999999</v>
      </c>
      <c r="AG1435">
        <f t="shared" si="508"/>
        <v>36.914062500003212</v>
      </c>
      <c r="AH1435">
        <f t="shared" si="502"/>
        <v>39.927191366449513</v>
      </c>
    </row>
    <row r="1436" spans="1:34">
      <c r="A1436" s="1">
        <v>42391.833333333336</v>
      </c>
      <c r="B1436">
        <v>1.08127</v>
      </c>
      <c r="C1436">
        <v>1.0817399999999999</v>
      </c>
      <c r="D1436">
        <v>1.0806</v>
      </c>
      <c r="E1436">
        <v>1.0812200000000001</v>
      </c>
      <c r="F1436">
        <v>19058</v>
      </c>
      <c r="H1436">
        <f t="shared" si="496"/>
        <v>6.2000000000006494E-4</v>
      </c>
      <c r="I1436">
        <f t="shared" si="492"/>
        <v>22.173221186633512</v>
      </c>
      <c r="J1436">
        <f t="shared" si="505"/>
        <v>39.927191366449513</v>
      </c>
      <c r="K1436">
        <f t="shared" si="493"/>
        <v>1</v>
      </c>
      <c r="L1436">
        <f t="shared" si="494"/>
        <v>0</v>
      </c>
      <c r="M1436">
        <f t="shared" si="495"/>
        <v>0</v>
      </c>
      <c r="N1436">
        <f t="shared" ref="N1436:N1499" ca="1" si="510">IF(COUNTIF(OFFSET($M1435,$Y$7,0,1-$Y$7,1),"&lt;&gt;0")=0,$M1436,0)</f>
        <v>0</v>
      </c>
      <c r="O1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6">
        <f t="shared" ca="1" si="497"/>
        <v>0.05</v>
      </c>
      <c r="R1436">
        <f t="shared" ca="1" si="498"/>
        <v>0</v>
      </c>
      <c r="S1436">
        <f t="shared" ca="1" si="499"/>
        <v>103.54460000000002</v>
      </c>
      <c r="T1436">
        <f t="shared" ca="1" si="500"/>
        <v>0</v>
      </c>
      <c r="U1436">
        <f t="shared" ca="1" si="501"/>
        <v>0</v>
      </c>
      <c r="Z1436">
        <f t="shared" si="506"/>
        <v>1.0891599999999999</v>
      </c>
      <c r="AA1436">
        <f t="shared" si="507"/>
        <v>1.0793699999999999</v>
      </c>
      <c r="AB1436">
        <f t="shared" si="491"/>
        <v>18.896833503576467</v>
      </c>
      <c r="AC1436">
        <f t="shared" si="509"/>
        <v>22.086108807810625</v>
      </c>
      <c r="AE1436">
        <f t="shared" si="503"/>
        <v>1.0842799999999999</v>
      </c>
      <c r="AF1436">
        <f t="shared" si="504"/>
        <v>1.0793699999999999</v>
      </c>
      <c r="AG1436">
        <f t="shared" si="508"/>
        <v>37.678207739310402</v>
      </c>
      <c r="AH1436">
        <f t="shared" si="502"/>
        <v>37.29613511965681</v>
      </c>
    </row>
    <row r="1437" spans="1:34">
      <c r="A1437" s="1">
        <v>42391.875</v>
      </c>
      <c r="B1437">
        <v>1.08121</v>
      </c>
      <c r="C1437">
        <v>1.08141</v>
      </c>
      <c r="D1437">
        <v>1.0792600000000001</v>
      </c>
      <c r="E1437">
        <v>1.07965</v>
      </c>
      <c r="F1437">
        <v>18198</v>
      </c>
      <c r="H1437">
        <f t="shared" si="496"/>
        <v>3.8999999999989043E-4</v>
      </c>
      <c r="I1437">
        <f t="shared" si="492"/>
        <v>22.086108807810625</v>
      </c>
      <c r="J1437">
        <f t="shared" si="505"/>
        <v>37.29613511965681</v>
      </c>
      <c r="K1437">
        <f t="shared" si="493"/>
        <v>1</v>
      </c>
      <c r="L1437">
        <f t="shared" si="494"/>
        <v>0</v>
      </c>
      <c r="M1437">
        <f t="shared" si="495"/>
        <v>0</v>
      </c>
      <c r="N1437">
        <f t="shared" ca="1" si="510"/>
        <v>0</v>
      </c>
      <c r="O1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7">
        <f t="shared" ca="1" si="497"/>
        <v>0.05</v>
      </c>
      <c r="R1437">
        <f t="shared" ca="1" si="498"/>
        <v>0</v>
      </c>
      <c r="S1437">
        <f t="shared" ca="1" si="499"/>
        <v>103.54460000000002</v>
      </c>
      <c r="T1437">
        <f t="shared" ca="1" si="500"/>
        <v>0</v>
      </c>
      <c r="U1437">
        <f t="shared" ca="1" si="501"/>
        <v>0</v>
      </c>
      <c r="Z1437">
        <f t="shared" si="506"/>
        <v>1.0888800000000001</v>
      </c>
      <c r="AA1437">
        <f t="shared" si="507"/>
        <v>1.0792600000000001</v>
      </c>
      <c r="AB1437">
        <f t="shared" si="491"/>
        <v>4.0540540540529308</v>
      </c>
      <c r="AC1437">
        <f t="shared" si="509"/>
        <v>17.439244962833477</v>
      </c>
      <c r="AE1437">
        <f t="shared" si="503"/>
        <v>1.0837300000000001</v>
      </c>
      <c r="AF1437">
        <f t="shared" si="504"/>
        <v>1.0792600000000001</v>
      </c>
      <c r="AG1437">
        <f t="shared" si="508"/>
        <v>8.7248322147626993</v>
      </c>
      <c r="AH1437">
        <f t="shared" si="502"/>
        <v>23.201519977036551</v>
      </c>
    </row>
    <row r="1438" spans="1:34">
      <c r="A1438" s="1">
        <v>42391.916666666664</v>
      </c>
      <c r="B1438">
        <v>1.0796600000000001</v>
      </c>
      <c r="C1438">
        <v>1.07982</v>
      </c>
      <c r="D1438">
        <v>1.0788599999999999</v>
      </c>
      <c r="E1438">
        <v>1.0789500000000001</v>
      </c>
      <c r="F1438">
        <v>16227</v>
      </c>
      <c r="H1438">
        <f t="shared" si="496"/>
        <v>9.0000000000145519E-5</v>
      </c>
      <c r="I1438">
        <f t="shared" si="492"/>
        <v>17.439244962833477</v>
      </c>
      <c r="J1438">
        <f t="shared" si="505"/>
        <v>23.201519977036551</v>
      </c>
      <c r="K1438">
        <f t="shared" si="493"/>
        <v>1</v>
      </c>
      <c r="L1438">
        <f t="shared" si="494"/>
        <v>0</v>
      </c>
      <c r="M1438">
        <f t="shared" si="495"/>
        <v>0</v>
      </c>
      <c r="N1438">
        <f t="shared" ca="1" si="510"/>
        <v>0</v>
      </c>
      <c r="O1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8">
        <f t="shared" ca="1" si="497"/>
        <v>0.05</v>
      </c>
      <c r="R1438">
        <f t="shared" ca="1" si="498"/>
        <v>0</v>
      </c>
      <c r="S1438">
        <f t="shared" ca="1" si="499"/>
        <v>103.54460000000002</v>
      </c>
      <c r="T1438">
        <f t="shared" ca="1" si="500"/>
        <v>0</v>
      </c>
      <c r="U1438">
        <f t="shared" ca="1" si="501"/>
        <v>0</v>
      </c>
      <c r="Z1438">
        <f t="shared" si="506"/>
        <v>1.08761</v>
      </c>
      <c r="AA1438">
        <f t="shared" si="507"/>
        <v>1.0788599999999999</v>
      </c>
      <c r="AB1438">
        <f t="shared" si="491"/>
        <v>1.0285714285730874</v>
      </c>
      <c r="AC1438">
        <f t="shared" si="509"/>
        <v>10.738840650165519</v>
      </c>
      <c r="AE1438">
        <f t="shared" si="503"/>
        <v>1.0837300000000001</v>
      </c>
      <c r="AF1438">
        <f t="shared" si="504"/>
        <v>1.0788599999999999</v>
      </c>
      <c r="AG1438">
        <f t="shared" si="508"/>
        <v>1.8480492813170986</v>
      </c>
      <c r="AH1438">
        <f t="shared" si="502"/>
        <v>5.2864407480398992</v>
      </c>
    </row>
    <row r="1439" spans="1:34">
      <c r="A1439" s="1">
        <v>42391.958333333336</v>
      </c>
      <c r="B1439">
        <v>1.0789599999999999</v>
      </c>
      <c r="C1439">
        <v>1.0797600000000001</v>
      </c>
      <c r="D1439">
        <v>1.0788599999999999</v>
      </c>
      <c r="E1439">
        <v>1.0796300000000001</v>
      </c>
      <c r="F1439">
        <v>13839</v>
      </c>
      <c r="H1439">
        <f t="shared" si="496"/>
        <v>9.9999999999988987E-5</v>
      </c>
      <c r="I1439">
        <f t="shared" si="492"/>
        <v>10.738840650165519</v>
      </c>
      <c r="J1439">
        <f t="shared" si="505"/>
        <v>5.2864407480398992</v>
      </c>
      <c r="K1439">
        <f t="shared" si="493"/>
        <v>1</v>
      </c>
      <c r="L1439">
        <f t="shared" si="494"/>
        <v>0</v>
      </c>
      <c r="M1439">
        <f t="shared" si="495"/>
        <v>0</v>
      </c>
      <c r="N1439">
        <f t="shared" ca="1" si="510"/>
        <v>0</v>
      </c>
      <c r="O1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9">
        <f t="shared" ca="1" si="497"/>
        <v>0.05</v>
      </c>
      <c r="R1439">
        <f t="shared" ca="1" si="498"/>
        <v>0</v>
      </c>
      <c r="S1439">
        <f t="shared" ca="1" si="499"/>
        <v>103.54460000000002</v>
      </c>
      <c r="T1439">
        <f t="shared" ca="1" si="500"/>
        <v>0</v>
      </c>
      <c r="U1439">
        <f t="shared" ca="1" si="501"/>
        <v>0</v>
      </c>
      <c r="Z1439">
        <f t="shared" si="506"/>
        <v>1.08761</v>
      </c>
      <c r="AA1439">
        <f t="shared" si="507"/>
        <v>1.0788599999999999</v>
      </c>
      <c r="AB1439">
        <f t="shared" si="491"/>
        <v>8.8000000000017877</v>
      </c>
      <c r="AC1439">
        <f t="shared" si="509"/>
        <v>8.1948647465510689</v>
      </c>
      <c r="AE1439">
        <f t="shared" si="503"/>
        <v>1.0837300000000001</v>
      </c>
      <c r="AF1439">
        <f t="shared" si="504"/>
        <v>1.0788599999999999</v>
      </c>
      <c r="AG1439">
        <f t="shared" si="508"/>
        <v>15.811088295690665</v>
      </c>
      <c r="AH1439">
        <f t="shared" si="502"/>
        <v>8.8295687885038809</v>
      </c>
    </row>
    <row r="1440" spans="1:34">
      <c r="A1440" s="1">
        <v>42393.958333333336</v>
      </c>
      <c r="B1440">
        <v>1.08003</v>
      </c>
      <c r="C1440">
        <v>1.0802</v>
      </c>
      <c r="D1440">
        <v>1.07918</v>
      </c>
      <c r="E1440">
        <v>1.0795399999999999</v>
      </c>
      <c r="F1440">
        <v>6593</v>
      </c>
      <c r="H1440">
        <f t="shared" si="496"/>
        <v>3.5999999999991594E-4</v>
      </c>
      <c r="I1440">
        <f t="shared" si="492"/>
        <v>8.1948647465510689</v>
      </c>
      <c r="J1440">
        <f t="shared" si="505"/>
        <v>8.8295687885038809</v>
      </c>
      <c r="K1440">
        <f t="shared" si="493"/>
        <v>1</v>
      </c>
      <c r="L1440">
        <f t="shared" si="494"/>
        <v>0</v>
      </c>
      <c r="M1440">
        <f t="shared" si="495"/>
        <v>0</v>
      </c>
      <c r="N1440">
        <f t="shared" ca="1" si="510"/>
        <v>0</v>
      </c>
      <c r="O1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0">
        <f t="shared" ca="1" si="497"/>
        <v>0.05</v>
      </c>
      <c r="R1440">
        <f t="shared" ca="1" si="498"/>
        <v>0</v>
      </c>
      <c r="S1440">
        <f t="shared" ca="1" si="499"/>
        <v>103.54460000000002</v>
      </c>
      <c r="T1440">
        <f t="shared" ca="1" si="500"/>
        <v>0</v>
      </c>
      <c r="U1440">
        <f t="shared" ca="1" si="501"/>
        <v>0</v>
      </c>
      <c r="Z1440">
        <f t="shared" si="506"/>
        <v>1.0862400000000001</v>
      </c>
      <c r="AA1440">
        <f t="shared" si="507"/>
        <v>1.0788599999999999</v>
      </c>
      <c r="AB1440">
        <f t="shared" si="491"/>
        <v>9.2140921409213927</v>
      </c>
      <c r="AC1440">
        <f t="shared" si="509"/>
        <v>5.7741794058872991</v>
      </c>
      <c r="AE1440">
        <f t="shared" si="503"/>
        <v>1.0837300000000001</v>
      </c>
      <c r="AF1440">
        <f t="shared" si="504"/>
        <v>1.0788599999999999</v>
      </c>
      <c r="AG1440">
        <f t="shared" si="508"/>
        <v>13.963039014373566</v>
      </c>
      <c r="AH1440">
        <f t="shared" si="502"/>
        <v>14.887063655032115</v>
      </c>
    </row>
    <row r="1441" spans="1:34">
      <c r="A1441" s="1">
        <v>42394</v>
      </c>
      <c r="B1441">
        <v>1.0795399999999999</v>
      </c>
      <c r="C1441">
        <v>1.08019</v>
      </c>
      <c r="D1441">
        <v>1.07873</v>
      </c>
      <c r="E1441">
        <v>1.07904</v>
      </c>
      <c r="F1441">
        <v>7202</v>
      </c>
      <c r="H1441">
        <f t="shared" si="496"/>
        <v>3.1000000000003247E-4</v>
      </c>
      <c r="I1441">
        <f t="shared" si="492"/>
        <v>5.7741794058872991</v>
      </c>
      <c r="J1441">
        <f t="shared" si="505"/>
        <v>14.887063655032115</v>
      </c>
      <c r="K1441">
        <f t="shared" si="493"/>
        <v>1</v>
      </c>
      <c r="L1441">
        <f t="shared" si="494"/>
        <v>0</v>
      </c>
      <c r="M1441">
        <f t="shared" si="495"/>
        <v>0</v>
      </c>
      <c r="N1441">
        <f t="shared" ca="1" si="510"/>
        <v>0</v>
      </c>
      <c r="O1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1">
        <f t="shared" ca="1" si="497"/>
        <v>0.05</v>
      </c>
      <c r="R1441">
        <f t="shared" ca="1" si="498"/>
        <v>0</v>
      </c>
      <c r="S1441">
        <f t="shared" ca="1" si="499"/>
        <v>103.54460000000002</v>
      </c>
      <c r="T1441">
        <f t="shared" ca="1" si="500"/>
        <v>0</v>
      </c>
      <c r="U1441">
        <f t="shared" ca="1" si="501"/>
        <v>0</v>
      </c>
      <c r="Z1441">
        <f t="shared" si="506"/>
        <v>1.0862400000000001</v>
      </c>
      <c r="AA1441">
        <f t="shared" si="507"/>
        <v>1.07873</v>
      </c>
      <c r="AB1441">
        <f t="shared" si="491"/>
        <v>4.1278295605862478</v>
      </c>
      <c r="AC1441">
        <f t="shared" si="509"/>
        <v>5.7926232825206299</v>
      </c>
      <c r="AE1441">
        <f t="shared" si="503"/>
        <v>1.0832299999999999</v>
      </c>
      <c r="AF1441">
        <f t="shared" si="504"/>
        <v>1.07873</v>
      </c>
      <c r="AG1441">
        <f t="shared" si="508"/>
        <v>6.8888888888896895</v>
      </c>
      <c r="AH1441">
        <f t="shared" si="502"/>
        <v>10.425963951631628</v>
      </c>
    </row>
    <row r="1442" spans="1:34">
      <c r="A1442" s="1">
        <v>42394.041666666664</v>
      </c>
      <c r="B1442">
        <v>1.0789200000000001</v>
      </c>
      <c r="C1442">
        <v>1.0797000000000001</v>
      </c>
      <c r="D1442">
        <v>1.0786800000000001</v>
      </c>
      <c r="E1442">
        <v>1.07924</v>
      </c>
      <c r="F1442">
        <v>7392</v>
      </c>
      <c r="H1442">
        <f t="shared" si="496"/>
        <v>2.4000000000001798E-4</v>
      </c>
      <c r="I1442">
        <f t="shared" si="492"/>
        <v>5.7926232825206299</v>
      </c>
      <c r="J1442">
        <f t="shared" si="505"/>
        <v>10.425963951631628</v>
      </c>
      <c r="K1442">
        <f t="shared" si="493"/>
        <v>1</v>
      </c>
      <c r="L1442">
        <f t="shared" si="494"/>
        <v>0</v>
      </c>
      <c r="M1442">
        <f t="shared" si="495"/>
        <v>0</v>
      </c>
      <c r="N1442">
        <f t="shared" ca="1" si="510"/>
        <v>0</v>
      </c>
      <c r="O1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2">
        <f t="shared" ca="1" si="497"/>
        <v>0.05</v>
      </c>
      <c r="R1442">
        <f t="shared" ca="1" si="498"/>
        <v>0</v>
      </c>
      <c r="S1442">
        <f t="shared" ca="1" si="499"/>
        <v>103.54460000000002</v>
      </c>
      <c r="T1442">
        <f t="shared" ca="1" si="500"/>
        <v>0</v>
      </c>
      <c r="U1442">
        <f t="shared" ca="1" si="501"/>
        <v>0</v>
      </c>
      <c r="Z1442">
        <f t="shared" si="506"/>
        <v>1.0862400000000001</v>
      </c>
      <c r="AA1442">
        <f t="shared" si="507"/>
        <v>1.0786800000000001</v>
      </c>
      <c r="AB1442">
        <f t="shared" si="491"/>
        <v>7.4074074074059926</v>
      </c>
      <c r="AC1442">
        <f t="shared" si="509"/>
        <v>7.3873322772288557</v>
      </c>
      <c r="AE1442">
        <f t="shared" si="503"/>
        <v>1.0817399999999999</v>
      </c>
      <c r="AF1442">
        <f t="shared" si="504"/>
        <v>1.0786800000000001</v>
      </c>
      <c r="AG1442">
        <f t="shared" si="508"/>
        <v>18.300653594768729</v>
      </c>
      <c r="AH1442">
        <f t="shared" si="502"/>
        <v>12.594771241829209</v>
      </c>
    </row>
    <row r="1443" spans="1:34">
      <c r="A1443" s="1">
        <v>42394.083333333336</v>
      </c>
      <c r="B1443">
        <v>1.07924</v>
      </c>
      <c r="C1443">
        <v>1.0797300000000001</v>
      </c>
      <c r="D1443">
        <v>1.0788899999999999</v>
      </c>
      <c r="E1443">
        <v>1.0796699999999999</v>
      </c>
      <c r="F1443">
        <v>12375</v>
      </c>
      <c r="H1443">
        <f t="shared" si="496"/>
        <v>3.5000000000007248E-4</v>
      </c>
      <c r="I1443">
        <f t="shared" si="492"/>
        <v>7.3873322772288557</v>
      </c>
      <c r="J1443">
        <f t="shared" si="505"/>
        <v>12.594771241829209</v>
      </c>
      <c r="K1443">
        <f t="shared" si="493"/>
        <v>1</v>
      </c>
      <c r="L1443">
        <f t="shared" si="494"/>
        <v>0</v>
      </c>
      <c r="M1443">
        <f t="shared" si="495"/>
        <v>0</v>
      </c>
      <c r="N1443">
        <f t="shared" ca="1" si="510"/>
        <v>0</v>
      </c>
      <c r="O1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3">
        <f t="shared" ca="1" si="497"/>
        <v>0.05</v>
      </c>
      <c r="R1443">
        <f t="shared" ca="1" si="498"/>
        <v>0</v>
      </c>
      <c r="S1443">
        <f t="shared" ca="1" si="499"/>
        <v>103.54460000000002</v>
      </c>
      <c r="T1443">
        <f t="shared" ca="1" si="500"/>
        <v>0</v>
      </c>
      <c r="U1443">
        <f t="shared" ca="1" si="501"/>
        <v>0</v>
      </c>
      <c r="Z1443">
        <f t="shared" si="506"/>
        <v>1.0862400000000001</v>
      </c>
      <c r="AA1443">
        <f t="shared" si="507"/>
        <v>1.0786800000000001</v>
      </c>
      <c r="AB1443">
        <f t="shared" si="491"/>
        <v>13.095238095235754</v>
      </c>
      <c r="AC1443">
        <f t="shared" si="509"/>
        <v>8.4611418010373463</v>
      </c>
      <c r="AE1443">
        <f t="shared" si="503"/>
        <v>1.08141</v>
      </c>
      <c r="AF1443">
        <f t="shared" si="504"/>
        <v>1.0786800000000001</v>
      </c>
      <c r="AG1443">
        <f t="shared" si="508"/>
        <v>36.263736263731168</v>
      </c>
      <c r="AH1443">
        <f t="shared" si="502"/>
        <v>27.282194929249947</v>
      </c>
    </row>
    <row r="1444" spans="1:34">
      <c r="A1444" s="1">
        <v>42394.125</v>
      </c>
      <c r="B1444">
        <v>1.0796399999999999</v>
      </c>
      <c r="C1444">
        <v>1.0801499999999999</v>
      </c>
      <c r="D1444">
        <v>1.0789200000000001</v>
      </c>
      <c r="E1444">
        <v>1.0795699999999999</v>
      </c>
      <c r="F1444">
        <v>16340</v>
      </c>
      <c r="H1444">
        <f t="shared" si="496"/>
        <v>6.4999999999981739E-4</v>
      </c>
      <c r="I1444">
        <f t="shared" si="492"/>
        <v>8.4611418010373463</v>
      </c>
      <c r="J1444">
        <f t="shared" si="505"/>
        <v>27.282194929249947</v>
      </c>
      <c r="K1444">
        <f t="shared" si="493"/>
        <v>1</v>
      </c>
      <c r="L1444">
        <f t="shared" si="494"/>
        <v>0</v>
      </c>
      <c r="M1444">
        <f t="shared" si="495"/>
        <v>0</v>
      </c>
      <c r="N1444">
        <f t="shared" ca="1" si="510"/>
        <v>0</v>
      </c>
      <c r="O1444">
        <f ca="1">IF(ISNA(HLOOKUP(ROW()+1,Лист1!$DD$3:$GY$28,26,FALSE)),IF(ISNA(HLOOKUP(ROW()+1,Лист1!$DD$37:$GY$62,26,FALSE)),0,HLOOKUP(ROW()+1,Лист1!$DD$37:$GY$62,26,FALSE)),HLOOKUP(ROW()+1,Лист1!$DD$3:$GY$28,26,FALSE))</f>
        <v>3.0099999999999572E-3</v>
      </c>
      <c r="P1444">
        <f t="shared" ca="1" si="497"/>
        <v>0.05</v>
      </c>
      <c r="R1444">
        <f t="shared" ca="1" si="498"/>
        <v>3.0099999999999572E-3</v>
      </c>
      <c r="S1444">
        <f t="shared" ca="1" si="499"/>
        <v>103.69310000000002</v>
      </c>
      <c r="T1444">
        <f t="shared" ca="1" si="500"/>
        <v>1</v>
      </c>
      <c r="U1444">
        <f t="shared" ca="1" si="501"/>
        <v>0.14849999999999786</v>
      </c>
      <c r="Z1444">
        <f t="shared" si="506"/>
        <v>1.0862400000000001</v>
      </c>
      <c r="AA1444">
        <f t="shared" si="507"/>
        <v>1.0786800000000001</v>
      </c>
      <c r="AB1444">
        <f t="shared" si="491"/>
        <v>11.772486772484578</v>
      </c>
      <c r="AC1444">
        <f t="shared" si="509"/>
        <v>9.1007404589281435</v>
      </c>
      <c r="AE1444">
        <f t="shared" si="503"/>
        <v>1.0802</v>
      </c>
      <c r="AF1444">
        <f t="shared" si="504"/>
        <v>1.0786800000000001</v>
      </c>
      <c r="AG1444">
        <f t="shared" si="508"/>
        <v>58.552631578937856</v>
      </c>
      <c r="AH1444">
        <f t="shared" si="502"/>
        <v>47.408183921334512</v>
      </c>
    </row>
    <row r="1445" spans="1:34">
      <c r="A1445" s="1">
        <v>42394.166666666664</v>
      </c>
      <c r="B1445">
        <v>1.0795600000000001</v>
      </c>
      <c r="C1445">
        <v>1.08141</v>
      </c>
      <c r="D1445">
        <v>1.07931</v>
      </c>
      <c r="E1445">
        <v>1.0803700000000001</v>
      </c>
      <c r="F1445">
        <v>17835</v>
      </c>
      <c r="H1445">
        <f t="shared" si="496"/>
        <v>2.5000000000008349E-4</v>
      </c>
      <c r="I1445">
        <f t="shared" si="492"/>
        <v>9.1007404589281435</v>
      </c>
      <c r="J1445">
        <f t="shared" si="505"/>
        <v>47.408183921334512</v>
      </c>
      <c r="K1445">
        <f t="shared" si="493"/>
        <v>1</v>
      </c>
      <c r="L1445">
        <f t="shared" si="494"/>
        <v>0</v>
      </c>
      <c r="M1445">
        <f t="shared" si="495"/>
        <v>0</v>
      </c>
      <c r="N1445">
        <f t="shared" ca="1" si="510"/>
        <v>0</v>
      </c>
      <c r="O1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5">
        <f t="shared" ca="1" si="497"/>
        <v>0.05</v>
      </c>
      <c r="R1445">
        <f t="shared" ca="1" si="498"/>
        <v>0</v>
      </c>
      <c r="S1445">
        <f t="shared" ca="1" si="499"/>
        <v>103.69310000000002</v>
      </c>
      <c r="T1445">
        <f t="shared" ca="1" si="500"/>
        <v>0</v>
      </c>
      <c r="U1445">
        <f t="shared" ca="1" si="501"/>
        <v>0</v>
      </c>
      <c r="Z1445">
        <f t="shared" si="506"/>
        <v>1.0862400000000001</v>
      </c>
      <c r="AA1445">
        <f t="shared" si="507"/>
        <v>1.0786800000000001</v>
      </c>
      <c r="AB1445">
        <f t="shared" si="491"/>
        <v>22.354497354496917</v>
      </c>
      <c r="AC1445">
        <f t="shared" si="509"/>
        <v>13.65740740740581</v>
      </c>
      <c r="AE1445">
        <f t="shared" si="503"/>
        <v>1.08141</v>
      </c>
      <c r="AF1445">
        <f t="shared" si="504"/>
        <v>1.0786800000000001</v>
      </c>
      <c r="AG1445">
        <f t="shared" si="508"/>
        <v>61.904761904763063</v>
      </c>
      <c r="AH1445">
        <f t="shared" si="502"/>
        <v>60.228696741850456</v>
      </c>
    </row>
    <row r="1446" spans="1:34">
      <c r="A1446" s="1">
        <v>42394.208333333336</v>
      </c>
      <c r="B1446">
        <v>1.08036</v>
      </c>
      <c r="C1446">
        <v>1.0813200000000001</v>
      </c>
      <c r="D1446">
        <v>1.0798399999999999</v>
      </c>
      <c r="E1446">
        <v>1.0809800000000001</v>
      </c>
      <c r="F1446">
        <v>16263</v>
      </c>
      <c r="H1446">
        <f t="shared" si="496"/>
        <v>5.2000000000007596E-4</v>
      </c>
      <c r="I1446">
        <f t="shared" si="492"/>
        <v>13.65740740740581</v>
      </c>
      <c r="J1446">
        <f t="shared" si="505"/>
        <v>60.228696741850456</v>
      </c>
      <c r="K1446">
        <f t="shared" si="493"/>
        <v>1</v>
      </c>
      <c r="L1446">
        <f t="shared" si="494"/>
        <v>1</v>
      </c>
      <c r="M1446">
        <f t="shared" si="495"/>
        <v>1</v>
      </c>
      <c r="N1446">
        <f t="shared" ca="1" si="510"/>
        <v>1</v>
      </c>
      <c r="O1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6">
        <f t="shared" ca="1" si="497"/>
        <v>0.05</v>
      </c>
      <c r="R1446">
        <f t="shared" ca="1" si="498"/>
        <v>0</v>
      </c>
      <c r="S1446">
        <f t="shared" ca="1" si="499"/>
        <v>103.69310000000002</v>
      </c>
      <c r="T1446">
        <f t="shared" ca="1" si="500"/>
        <v>0</v>
      </c>
      <c r="U1446">
        <f t="shared" ca="1" si="501"/>
        <v>0</v>
      </c>
      <c r="Z1446">
        <f t="shared" si="506"/>
        <v>1.0862400000000001</v>
      </c>
      <c r="AA1446">
        <f t="shared" si="507"/>
        <v>1.0786800000000001</v>
      </c>
      <c r="AB1446">
        <f t="shared" ref="AB1446:AB1509" si="511">(E1446-AA1446)/(Z1446-AA1446)*100</f>
        <v>30.423280423279962</v>
      </c>
      <c r="AC1446">
        <f t="shared" si="509"/>
        <v>19.411375661374304</v>
      </c>
      <c r="AE1446">
        <f t="shared" si="503"/>
        <v>1.08141</v>
      </c>
      <c r="AF1446">
        <f t="shared" si="504"/>
        <v>1.0786800000000001</v>
      </c>
      <c r="AG1446">
        <f t="shared" si="508"/>
        <v>84.249084249086209</v>
      </c>
      <c r="AH1446">
        <f t="shared" si="502"/>
        <v>73.076923076924629</v>
      </c>
    </row>
    <row r="1447" spans="1:34">
      <c r="A1447" s="1">
        <v>42394.25</v>
      </c>
      <c r="B1447">
        <v>1.0809800000000001</v>
      </c>
      <c r="C1447">
        <v>1.0816399999999999</v>
      </c>
      <c r="D1447">
        <v>1.08077</v>
      </c>
      <c r="E1447">
        <v>1.08127</v>
      </c>
      <c r="F1447">
        <v>16179</v>
      </c>
      <c r="H1447">
        <f t="shared" si="496"/>
        <v>2.1000000000004349E-4</v>
      </c>
      <c r="I1447">
        <f t="shared" si="492"/>
        <v>19.411375661374304</v>
      </c>
      <c r="J1447">
        <f t="shared" si="505"/>
        <v>73.076923076924629</v>
      </c>
      <c r="K1447">
        <f t="shared" si="493"/>
        <v>1</v>
      </c>
      <c r="L1447">
        <f t="shared" si="494"/>
        <v>1</v>
      </c>
      <c r="M1447">
        <f t="shared" si="495"/>
        <v>1</v>
      </c>
      <c r="N1447">
        <f t="shared" ca="1" si="510"/>
        <v>0</v>
      </c>
      <c r="O1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7">
        <f t="shared" ca="1" si="497"/>
        <v>0.05</v>
      </c>
      <c r="R1447">
        <f t="shared" ca="1" si="498"/>
        <v>0</v>
      </c>
      <c r="S1447">
        <f t="shared" ca="1" si="499"/>
        <v>103.69310000000002</v>
      </c>
      <c r="T1447">
        <f t="shared" ca="1" si="500"/>
        <v>0</v>
      </c>
      <c r="U1447">
        <f t="shared" ca="1" si="501"/>
        <v>0</v>
      </c>
      <c r="Z1447">
        <f t="shared" si="506"/>
        <v>1.0862400000000001</v>
      </c>
      <c r="AA1447">
        <f t="shared" si="507"/>
        <v>1.0786800000000001</v>
      </c>
      <c r="AB1447">
        <f t="shared" si="511"/>
        <v>34.25925925925749</v>
      </c>
      <c r="AC1447">
        <f t="shared" si="509"/>
        <v>24.702380952379738</v>
      </c>
      <c r="AE1447">
        <f t="shared" si="503"/>
        <v>1.0816399999999999</v>
      </c>
      <c r="AF1447">
        <f t="shared" si="504"/>
        <v>1.0786800000000001</v>
      </c>
      <c r="AG1447">
        <f t="shared" si="508"/>
        <v>87.5</v>
      </c>
      <c r="AH1447">
        <f t="shared" si="502"/>
        <v>85.874542124543098</v>
      </c>
    </row>
    <row r="1448" spans="1:34">
      <c r="A1448" s="1">
        <v>42394.291666666664</v>
      </c>
      <c r="B1448">
        <v>1.0812600000000001</v>
      </c>
      <c r="C1448">
        <v>1.0815600000000001</v>
      </c>
      <c r="D1448">
        <v>1.0809</v>
      </c>
      <c r="E1448">
        <v>1.0810599999999999</v>
      </c>
      <c r="F1448">
        <v>14456</v>
      </c>
      <c r="H1448">
        <f t="shared" si="496"/>
        <v>1.5999999999993797E-4</v>
      </c>
      <c r="I1448">
        <f t="shared" si="492"/>
        <v>24.702380952379738</v>
      </c>
      <c r="J1448">
        <f t="shared" si="505"/>
        <v>85.874542124543098</v>
      </c>
      <c r="K1448">
        <f t="shared" si="493"/>
        <v>1</v>
      </c>
      <c r="L1448">
        <f t="shared" si="494"/>
        <v>1</v>
      </c>
      <c r="M1448">
        <f t="shared" si="495"/>
        <v>1</v>
      </c>
      <c r="N1448">
        <f t="shared" ca="1" si="510"/>
        <v>0</v>
      </c>
      <c r="O1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8">
        <f t="shared" ca="1" si="497"/>
        <v>0.05</v>
      </c>
      <c r="R1448">
        <f t="shared" ca="1" si="498"/>
        <v>0</v>
      </c>
      <c r="S1448">
        <f t="shared" ca="1" si="499"/>
        <v>103.69310000000002</v>
      </c>
      <c r="T1448">
        <f t="shared" ca="1" si="500"/>
        <v>0</v>
      </c>
      <c r="U1448">
        <f t="shared" ca="1" si="501"/>
        <v>0</v>
      </c>
      <c r="Z1448">
        <f t="shared" si="506"/>
        <v>1.0862400000000001</v>
      </c>
      <c r="AA1448">
        <f t="shared" si="507"/>
        <v>1.0786800000000001</v>
      </c>
      <c r="AB1448">
        <f t="shared" si="511"/>
        <v>31.48148148147914</v>
      </c>
      <c r="AC1448">
        <f t="shared" si="509"/>
        <v>29.629629629628376</v>
      </c>
      <c r="AE1448">
        <f t="shared" si="503"/>
        <v>1.0816399999999999</v>
      </c>
      <c r="AF1448">
        <f t="shared" si="504"/>
        <v>1.0786800000000001</v>
      </c>
      <c r="AG1448">
        <f t="shared" si="508"/>
        <v>80.405405405403584</v>
      </c>
      <c r="AH1448">
        <f t="shared" si="502"/>
        <v>83.952702702701799</v>
      </c>
    </row>
    <row r="1449" spans="1:34">
      <c r="A1449" s="1">
        <v>42394.333333333336</v>
      </c>
      <c r="B1449">
        <v>1.0810500000000001</v>
      </c>
      <c r="C1449">
        <v>1.0818700000000001</v>
      </c>
      <c r="D1449">
        <v>1.08101</v>
      </c>
      <c r="E1449">
        <v>1.0816600000000001</v>
      </c>
      <c r="F1449">
        <v>15734</v>
      </c>
      <c r="H1449">
        <f t="shared" si="496"/>
        <v>4.0000000000040004E-5</v>
      </c>
      <c r="I1449">
        <f t="shared" si="492"/>
        <v>29.629629629628376</v>
      </c>
      <c r="J1449">
        <f t="shared" si="505"/>
        <v>83.952702702701799</v>
      </c>
      <c r="K1449">
        <f t="shared" si="493"/>
        <v>1</v>
      </c>
      <c r="L1449">
        <f t="shared" si="494"/>
        <v>1</v>
      </c>
      <c r="M1449">
        <f t="shared" si="495"/>
        <v>1</v>
      </c>
      <c r="N1449">
        <f t="shared" ca="1" si="510"/>
        <v>0</v>
      </c>
      <c r="O1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9">
        <f t="shared" ca="1" si="497"/>
        <v>0.05</v>
      </c>
      <c r="R1449">
        <f t="shared" ca="1" si="498"/>
        <v>0</v>
      </c>
      <c r="S1449">
        <f t="shared" ca="1" si="499"/>
        <v>103.69310000000002</v>
      </c>
      <c r="T1449">
        <f t="shared" ca="1" si="500"/>
        <v>0</v>
      </c>
      <c r="U1449">
        <f t="shared" ca="1" si="501"/>
        <v>0</v>
      </c>
      <c r="Z1449">
        <f t="shared" si="506"/>
        <v>1.0862400000000001</v>
      </c>
      <c r="AA1449">
        <f t="shared" si="507"/>
        <v>1.0786800000000001</v>
      </c>
      <c r="AB1449">
        <f t="shared" si="511"/>
        <v>39.417989417989133</v>
      </c>
      <c r="AC1449">
        <f t="shared" si="509"/>
        <v>33.895502645501431</v>
      </c>
      <c r="AE1449">
        <f t="shared" si="503"/>
        <v>1.0818700000000001</v>
      </c>
      <c r="AF1449">
        <f t="shared" si="504"/>
        <v>1.0788899999999999</v>
      </c>
      <c r="AG1449">
        <f t="shared" si="508"/>
        <v>92.953020134227216</v>
      </c>
      <c r="AH1449">
        <f t="shared" si="502"/>
        <v>86.679212769815393</v>
      </c>
    </row>
    <row r="1450" spans="1:34">
      <c r="A1450" s="1">
        <v>42394.375</v>
      </c>
      <c r="B1450">
        <v>1.0816399999999999</v>
      </c>
      <c r="C1450">
        <v>1.0818099999999999</v>
      </c>
      <c r="D1450">
        <v>1.0805199999999999</v>
      </c>
      <c r="E1450">
        <v>1.0806100000000001</v>
      </c>
      <c r="F1450">
        <v>16833</v>
      </c>
      <c r="H1450">
        <f t="shared" si="496"/>
        <v>9.0000000000145519E-5</v>
      </c>
      <c r="I1450">
        <f t="shared" si="492"/>
        <v>33.895502645501431</v>
      </c>
      <c r="J1450">
        <f t="shared" si="505"/>
        <v>86.679212769815393</v>
      </c>
      <c r="K1450">
        <f t="shared" si="493"/>
        <v>1</v>
      </c>
      <c r="L1450">
        <f t="shared" si="494"/>
        <v>1</v>
      </c>
      <c r="M1450">
        <f t="shared" si="495"/>
        <v>1</v>
      </c>
      <c r="N1450">
        <f t="shared" ca="1" si="510"/>
        <v>0</v>
      </c>
      <c r="O1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0">
        <f t="shared" ca="1" si="497"/>
        <v>0.05</v>
      </c>
      <c r="R1450">
        <f t="shared" ca="1" si="498"/>
        <v>0</v>
      </c>
      <c r="S1450">
        <f t="shared" ca="1" si="499"/>
        <v>103.69310000000002</v>
      </c>
      <c r="T1450">
        <f t="shared" ca="1" si="500"/>
        <v>0</v>
      </c>
      <c r="U1450">
        <f t="shared" ca="1" si="501"/>
        <v>0</v>
      </c>
      <c r="Z1450">
        <f t="shared" si="506"/>
        <v>1.08449</v>
      </c>
      <c r="AA1450">
        <f t="shared" si="507"/>
        <v>1.0786800000000001</v>
      </c>
      <c r="AB1450">
        <f t="shared" si="511"/>
        <v>33.218588640275911</v>
      </c>
      <c r="AC1450">
        <f t="shared" si="509"/>
        <v>34.594329699750418</v>
      </c>
      <c r="AE1450">
        <f t="shared" si="503"/>
        <v>1.0818700000000001</v>
      </c>
      <c r="AF1450">
        <f t="shared" si="504"/>
        <v>1.0789200000000001</v>
      </c>
      <c r="AG1450">
        <f t="shared" si="508"/>
        <v>57.288135593219138</v>
      </c>
      <c r="AH1450">
        <f t="shared" si="502"/>
        <v>75.120577863723184</v>
      </c>
    </row>
    <row r="1451" spans="1:34">
      <c r="A1451" s="1">
        <v>42394.416666666664</v>
      </c>
      <c r="B1451">
        <v>1.0806</v>
      </c>
      <c r="C1451">
        <v>1.0822400000000001</v>
      </c>
      <c r="D1451">
        <v>1.0805899999999999</v>
      </c>
      <c r="E1451">
        <v>1.0813900000000001</v>
      </c>
      <c r="F1451">
        <v>20106</v>
      </c>
      <c r="H1451">
        <f t="shared" si="496"/>
        <v>1.0000000000065512E-5</v>
      </c>
      <c r="I1451">
        <f t="shared" si="492"/>
        <v>34.594329699750418</v>
      </c>
      <c r="J1451">
        <f t="shared" si="505"/>
        <v>75.120577863723184</v>
      </c>
      <c r="K1451">
        <f t="shared" si="493"/>
        <v>1</v>
      </c>
      <c r="L1451">
        <f t="shared" si="494"/>
        <v>1</v>
      </c>
      <c r="M1451">
        <f t="shared" si="495"/>
        <v>1</v>
      </c>
      <c r="N1451">
        <f t="shared" ca="1" si="510"/>
        <v>0</v>
      </c>
      <c r="O1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1">
        <f t="shared" ca="1" si="497"/>
        <v>0.05</v>
      </c>
      <c r="R1451">
        <f t="shared" ca="1" si="498"/>
        <v>0</v>
      </c>
      <c r="S1451">
        <f t="shared" ca="1" si="499"/>
        <v>103.69310000000002</v>
      </c>
      <c r="T1451">
        <f t="shared" ca="1" si="500"/>
        <v>0</v>
      </c>
      <c r="U1451">
        <f t="shared" ca="1" si="501"/>
        <v>0</v>
      </c>
      <c r="Z1451">
        <f t="shared" si="506"/>
        <v>1.0842799999999999</v>
      </c>
      <c r="AA1451">
        <f t="shared" si="507"/>
        <v>1.0786800000000001</v>
      </c>
      <c r="AB1451">
        <f t="shared" si="511"/>
        <v>48.39285714285846</v>
      </c>
      <c r="AC1451">
        <f t="shared" si="509"/>
        <v>38.12772917065066</v>
      </c>
      <c r="AE1451">
        <f t="shared" si="503"/>
        <v>1.0822400000000001</v>
      </c>
      <c r="AF1451">
        <f t="shared" si="504"/>
        <v>1.07931</v>
      </c>
      <c r="AG1451">
        <f t="shared" si="508"/>
        <v>70.989761092150559</v>
      </c>
      <c r="AH1451">
        <f t="shared" si="502"/>
        <v>64.138948342684841</v>
      </c>
    </row>
    <row r="1452" spans="1:34">
      <c r="A1452" s="1">
        <v>42394.458333333336</v>
      </c>
      <c r="B1452">
        <v>1.0813999999999999</v>
      </c>
      <c r="C1452">
        <v>1.0834999999999999</v>
      </c>
      <c r="D1452">
        <v>1.08134</v>
      </c>
      <c r="E1452">
        <v>1.0826499999999999</v>
      </c>
      <c r="F1452">
        <v>21899</v>
      </c>
      <c r="H1452">
        <f t="shared" si="496"/>
        <v>5.9999999999948983E-5</v>
      </c>
      <c r="I1452">
        <f t="shared" si="492"/>
        <v>38.12772917065066</v>
      </c>
      <c r="J1452">
        <f t="shared" si="505"/>
        <v>64.138948342684841</v>
      </c>
      <c r="K1452">
        <f t="shared" si="493"/>
        <v>1</v>
      </c>
      <c r="L1452">
        <f t="shared" si="494"/>
        <v>0</v>
      </c>
      <c r="M1452">
        <f t="shared" si="495"/>
        <v>0</v>
      </c>
      <c r="N1452">
        <f t="shared" ca="1" si="510"/>
        <v>0</v>
      </c>
      <c r="O1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2">
        <f t="shared" ca="1" si="497"/>
        <v>0.05</v>
      </c>
      <c r="R1452">
        <f t="shared" ca="1" si="498"/>
        <v>0</v>
      </c>
      <c r="S1452">
        <f t="shared" ca="1" si="499"/>
        <v>103.69310000000002</v>
      </c>
      <c r="T1452">
        <f t="shared" ca="1" si="500"/>
        <v>0</v>
      </c>
      <c r="U1452">
        <f t="shared" ca="1" si="501"/>
        <v>0</v>
      </c>
      <c r="Z1452">
        <f t="shared" si="506"/>
        <v>1.0837300000000001</v>
      </c>
      <c r="AA1452">
        <f t="shared" si="507"/>
        <v>1.0786800000000001</v>
      </c>
      <c r="AB1452">
        <f t="shared" si="511"/>
        <v>78.613861386134815</v>
      </c>
      <c r="AC1452">
        <f t="shared" si="509"/>
        <v>49.910824146814576</v>
      </c>
      <c r="AE1452">
        <f t="shared" si="503"/>
        <v>1.0834999999999999</v>
      </c>
      <c r="AF1452">
        <f t="shared" si="504"/>
        <v>1.0798399999999999</v>
      </c>
      <c r="AG1452">
        <f t="shared" si="508"/>
        <v>76.775956284152514</v>
      </c>
      <c r="AH1452">
        <f t="shared" si="502"/>
        <v>73.882858688151543</v>
      </c>
    </row>
    <row r="1453" spans="1:34">
      <c r="A1453" s="1">
        <v>42394.5</v>
      </c>
      <c r="B1453">
        <v>1.08267</v>
      </c>
      <c r="C1453">
        <v>1.08321</v>
      </c>
      <c r="D1453">
        <v>1.0814299999999999</v>
      </c>
      <c r="E1453">
        <v>1.08151</v>
      </c>
      <c r="F1453">
        <v>21143</v>
      </c>
      <c r="H1453">
        <f t="shared" si="496"/>
        <v>8.0000000000080007E-5</v>
      </c>
      <c r="I1453">
        <f t="shared" si="492"/>
        <v>49.910824146814576</v>
      </c>
      <c r="J1453">
        <f t="shared" si="505"/>
        <v>73.882858688151543</v>
      </c>
      <c r="K1453">
        <f t="shared" si="493"/>
        <v>0</v>
      </c>
      <c r="L1453">
        <f t="shared" si="494"/>
        <v>0</v>
      </c>
      <c r="M1453">
        <f t="shared" si="495"/>
        <v>0</v>
      </c>
      <c r="N1453">
        <f t="shared" ca="1" si="510"/>
        <v>0</v>
      </c>
      <c r="O1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3">
        <f t="shared" ca="1" si="497"/>
        <v>0.05</v>
      </c>
      <c r="R1453">
        <f t="shared" ca="1" si="498"/>
        <v>0</v>
      </c>
      <c r="S1453">
        <f t="shared" ca="1" si="499"/>
        <v>103.69310000000002</v>
      </c>
      <c r="T1453">
        <f t="shared" ca="1" si="500"/>
        <v>0</v>
      </c>
      <c r="U1453">
        <f t="shared" ca="1" si="501"/>
        <v>0</v>
      </c>
      <c r="Z1453">
        <f t="shared" si="506"/>
        <v>1.0837300000000001</v>
      </c>
      <c r="AA1453">
        <f t="shared" si="507"/>
        <v>1.0786800000000001</v>
      </c>
      <c r="AB1453">
        <f t="shared" si="511"/>
        <v>56.039603960393833</v>
      </c>
      <c r="AC1453">
        <f t="shared" si="509"/>
        <v>54.066227782415751</v>
      </c>
      <c r="AE1453">
        <f t="shared" si="503"/>
        <v>1.0834999999999999</v>
      </c>
      <c r="AF1453">
        <f t="shared" si="504"/>
        <v>1.0805199999999999</v>
      </c>
      <c r="AG1453">
        <f t="shared" si="508"/>
        <v>33.221476510068868</v>
      </c>
      <c r="AH1453">
        <f t="shared" si="502"/>
        <v>54.998716397110691</v>
      </c>
    </row>
    <row r="1454" spans="1:34">
      <c r="A1454" s="1">
        <v>42394.541666666664</v>
      </c>
      <c r="B1454">
        <v>1.08152</v>
      </c>
      <c r="C1454">
        <v>1.0823700000000001</v>
      </c>
      <c r="D1454">
        <v>1.08128</v>
      </c>
      <c r="E1454">
        <v>1.08145</v>
      </c>
      <c r="F1454">
        <v>20057</v>
      </c>
      <c r="H1454">
        <f t="shared" si="496"/>
        <v>1.7000000000000348E-4</v>
      </c>
      <c r="I1454">
        <f t="shared" si="492"/>
        <v>54.066227782415751</v>
      </c>
      <c r="J1454">
        <f t="shared" si="505"/>
        <v>54.998716397110691</v>
      </c>
      <c r="K1454">
        <f t="shared" si="493"/>
        <v>0</v>
      </c>
      <c r="L1454">
        <f t="shared" si="494"/>
        <v>0</v>
      </c>
      <c r="M1454">
        <f t="shared" si="495"/>
        <v>0</v>
      </c>
      <c r="N1454">
        <f t="shared" ca="1" si="510"/>
        <v>0</v>
      </c>
      <c r="O1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4">
        <f t="shared" ca="1" si="497"/>
        <v>0.05</v>
      </c>
      <c r="R1454">
        <f t="shared" ca="1" si="498"/>
        <v>0</v>
      </c>
      <c r="S1454">
        <f t="shared" ca="1" si="499"/>
        <v>103.69310000000002</v>
      </c>
      <c r="T1454">
        <f t="shared" ca="1" si="500"/>
        <v>0</v>
      </c>
      <c r="U1454">
        <f t="shared" ca="1" si="501"/>
        <v>0</v>
      </c>
      <c r="Z1454">
        <f t="shared" si="506"/>
        <v>1.0837300000000001</v>
      </c>
      <c r="AA1454">
        <f t="shared" si="507"/>
        <v>1.0786800000000001</v>
      </c>
      <c r="AB1454">
        <f t="shared" si="511"/>
        <v>54.85148514851366</v>
      </c>
      <c r="AC1454">
        <f t="shared" si="509"/>
        <v>59.474451909475192</v>
      </c>
      <c r="AE1454">
        <f t="shared" si="503"/>
        <v>1.0834999999999999</v>
      </c>
      <c r="AF1454">
        <f t="shared" si="504"/>
        <v>1.0805199999999999</v>
      </c>
      <c r="AG1454">
        <f t="shared" si="508"/>
        <v>31.208053691278621</v>
      </c>
      <c r="AH1454">
        <f t="shared" si="502"/>
        <v>32.214765100673745</v>
      </c>
    </row>
    <row r="1455" spans="1:34">
      <c r="A1455" s="1">
        <v>42394.583333333336</v>
      </c>
      <c r="B1455">
        <v>1.0814699999999999</v>
      </c>
      <c r="C1455">
        <v>1.08247</v>
      </c>
      <c r="D1455">
        <v>1.08134</v>
      </c>
      <c r="E1455">
        <v>1.0817399999999999</v>
      </c>
      <c r="F1455">
        <v>17956</v>
      </c>
      <c r="H1455">
        <f t="shared" si="496"/>
        <v>1.2999999999996348E-4</v>
      </c>
      <c r="I1455">
        <f t="shared" si="492"/>
        <v>59.474451909475192</v>
      </c>
      <c r="J1455">
        <f t="shared" si="505"/>
        <v>32.214765100673745</v>
      </c>
      <c r="K1455">
        <f t="shared" si="493"/>
        <v>0</v>
      </c>
      <c r="L1455">
        <f t="shared" si="494"/>
        <v>0</v>
      </c>
      <c r="M1455">
        <f t="shared" si="495"/>
        <v>0</v>
      </c>
      <c r="N1455">
        <f t="shared" ca="1" si="510"/>
        <v>0</v>
      </c>
      <c r="O1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5">
        <f t="shared" ca="1" si="497"/>
        <v>0.05</v>
      </c>
      <c r="R1455">
        <f t="shared" ca="1" si="498"/>
        <v>0</v>
      </c>
      <c r="S1455">
        <f t="shared" ca="1" si="499"/>
        <v>103.69310000000002</v>
      </c>
      <c r="T1455">
        <f t="shared" ca="1" si="500"/>
        <v>0</v>
      </c>
      <c r="U1455">
        <f t="shared" ca="1" si="501"/>
        <v>0</v>
      </c>
      <c r="Z1455">
        <f t="shared" si="506"/>
        <v>1.0837300000000001</v>
      </c>
      <c r="AA1455">
        <f t="shared" si="507"/>
        <v>1.0786800000000001</v>
      </c>
      <c r="AB1455">
        <f t="shared" si="511"/>
        <v>60.59405940593745</v>
      </c>
      <c r="AC1455">
        <f t="shared" si="509"/>
        <v>62.524752475244945</v>
      </c>
      <c r="AE1455">
        <f t="shared" si="503"/>
        <v>1.0834999999999999</v>
      </c>
      <c r="AF1455">
        <f t="shared" si="504"/>
        <v>1.0805199999999999</v>
      </c>
      <c r="AG1455">
        <f t="shared" si="508"/>
        <v>40.939597315436444</v>
      </c>
      <c r="AH1455">
        <f t="shared" si="502"/>
        <v>36.073825503357533</v>
      </c>
    </row>
    <row r="1456" spans="1:34">
      <c r="A1456" s="1">
        <v>42394.625</v>
      </c>
      <c r="B1456">
        <v>1.0817300000000001</v>
      </c>
      <c r="C1456">
        <v>1.0819099999999999</v>
      </c>
      <c r="D1456">
        <v>1.0808199999999999</v>
      </c>
      <c r="E1456">
        <v>1.0817399999999999</v>
      </c>
      <c r="F1456">
        <v>18574</v>
      </c>
      <c r="H1456">
        <f t="shared" si="496"/>
        <v>9.1000000000018844E-4</v>
      </c>
      <c r="I1456">
        <f t="shared" si="492"/>
        <v>62.524752475244945</v>
      </c>
      <c r="J1456">
        <f t="shared" si="505"/>
        <v>36.073825503357533</v>
      </c>
      <c r="K1456">
        <f t="shared" si="493"/>
        <v>0</v>
      </c>
      <c r="L1456">
        <f t="shared" si="494"/>
        <v>0</v>
      </c>
      <c r="M1456">
        <f t="shared" si="495"/>
        <v>0</v>
      </c>
      <c r="N1456">
        <f t="shared" ca="1" si="510"/>
        <v>0</v>
      </c>
      <c r="O1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6">
        <f t="shared" ca="1" si="497"/>
        <v>0.05</v>
      </c>
      <c r="R1456">
        <f t="shared" ca="1" si="498"/>
        <v>0</v>
      </c>
      <c r="S1456">
        <f t="shared" ca="1" si="499"/>
        <v>103.69310000000002</v>
      </c>
      <c r="T1456">
        <f t="shared" ca="1" si="500"/>
        <v>0</v>
      </c>
      <c r="U1456">
        <f t="shared" ca="1" si="501"/>
        <v>0</v>
      </c>
      <c r="Z1456">
        <f t="shared" si="506"/>
        <v>1.0834999999999999</v>
      </c>
      <c r="AA1456">
        <f t="shared" si="507"/>
        <v>1.0786800000000001</v>
      </c>
      <c r="AB1456">
        <f t="shared" si="511"/>
        <v>63.485477178422244</v>
      </c>
      <c r="AC1456">
        <f t="shared" si="509"/>
        <v>58.742656423316802</v>
      </c>
      <c r="AE1456">
        <f t="shared" si="503"/>
        <v>1.0834999999999999</v>
      </c>
      <c r="AF1456">
        <f t="shared" si="504"/>
        <v>1.0805199999999999</v>
      </c>
      <c r="AG1456">
        <f t="shared" si="508"/>
        <v>40.939597315436444</v>
      </c>
      <c r="AH1456">
        <f t="shared" si="502"/>
        <v>40.939597315436444</v>
      </c>
    </row>
    <row r="1457" spans="1:34">
      <c r="A1457" s="1">
        <v>42394.666666666664</v>
      </c>
      <c r="B1457">
        <v>1.0817399999999999</v>
      </c>
      <c r="C1457">
        <v>1.08371</v>
      </c>
      <c r="D1457">
        <v>1.08138</v>
      </c>
      <c r="E1457">
        <v>1.0832900000000001</v>
      </c>
      <c r="F1457">
        <v>21771</v>
      </c>
      <c r="H1457">
        <f t="shared" si="496"/>
        <v>3.5999999999991594E-4</v>
      </c>
      <c r="I1457">
        <f t="shared" si="492"/>
        <v>58.742656423316802</v>
      </c>
      <c r="J1457">
        <f t="shared" si="505"/>
        <v>40.939597315436444</v>
      </c>
      <c r="K1457">
        <f t="shared" si="493"/>
        <v>0</v>
      </c>
      <c r="L1457">
        <f t="shared" si="494"/>
        <v>0</v>
      </c>
      <c r="M1457">
        <f t="shared" si="495"/>
        <v>0</v>
      </c>
      <c r="N1457">
        <f t="shared" ca="1" si="510"/>
        <v>0</v>
      </c>
      <c r="O1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7">
        <f t="shared" ca="1" si="497"/>
        <v>0.05</v>
      </c>
      <c r="R1457">
        <f t="shared" ca="1" si="498"/>
        <v>0</v>
      </c>
      <c r="S1457">
        <f t="shared" ca="1" si="499"/>
        <v>103.69310000000002</v>
      </c>
      <c r="T1457">
        <f t="shared" ca="1" si="500"/>
        <v>0</v>
      </c>
      <c r="U1457">
        <f t="shared" ca="1" si="501"/>
        <v>0</v>
      </c>
      <c r="Z1457">
        <f t="shared" si="506"/>
        <v>1.08371</v>
      </c>
      <c r="AA1457">
        <f t="shared" si="507"/>
        <v>1.0786800000000001</v>
      </c>
      <c r="AB1457">
        <f t="shared" si="511"/>
        <v>91.650099403580995</v>
      </c>
      <c r="AC1457">
        <f t="shared" si="509"/>
        <v>67.645280284113596</v>
      </c>
      <c r="AE1457">
        <f t="shared" si="503"/>
        <v>1.08371</v>
      </c>
      <c r="AF1457">
        <f t="shared" si="504"/>
        <v>1.0805899999999999</v>
      </c>
      <c r="AG1457">
        <f t="shared" si="508"/>
        <v>86.53846153846591</v>
      </c>
      <c r="AH1457">
        <f t="shared" si="502"/>
        <v>63.739029426951177</v>
      </c>
    </row>
    <row r="1458" spans="1:34">
      <c r="A1458" s="1">
        <v>42394.708333333336</v>
      </c>
      <c r="B1458">
        <v>1.08327</v>
      </c>
      <c r="C1458">
        <v>1.0845100000000001</v>
      </c>
      <c r="D1458">
        <v>1.0828199999999999</v>
      </c>
      <c r="E1458">
        <v>1.08378</v>
      </c>
      <c r="F1458">
        <v>23803</v>
      </c>
      <c r="H1458">
        <f t="shared" si="496"/>
        <v>4.5000000000006146E-4</v>
      </c>
      <c r="I1458">
        <f t="shared" si="492"/>
        <v>67.645280284113596</v>
      </c>
      <c r="J1458">
        <f t="shared" si="505"/>
        <v>63.739029426951177</v>
      </c>
      <c r="K1458">
        <f t="shared" si="493"/>
        <v>0</v>
      </c>
      <c r="L1458">
        <f t="shared" si="494"/>
        <v>0</v>
      </c>
      <c r="M1458">
        <f t="shared" si="495"/>
        <v>0</v>
      </c>
      <c r="N1458">
        <f t="shared" ca="1" si="510"/>
        <v>0</v>
      </c>
      <c r="O1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8">
        <f t="shared" ca="1" si="497"/>
        <v>0.05</v>
      </c>
      <c r="R1458">
        <f t="shared" ca="1" si="498"/>
        <v>0</v>
      </c>
      <c r="S1458">
        <f t="shared" ca="1" si="499"/>
        <v>103.69310000000002</v>
      </c>
      <c r="T1458">
        <f t="shared" ca="1" si="500"/>
        <v>0</v>
      </c>
      <c r="U1458">
        <f t="shared" ca="1" si="501"/>
        <v>0</v>
      </c>
      <c r="Z1458">
        <f t="shared" si="506"/>
        <v>1.0845100000000001</v>
      </c>
      <c r="AA1458">
        <f t="shared" si="507"/>
        <v>1.0786800000000001</v>
      </c>
      <c r="AB1458">
        <f t="shared" si="511"/>
        <v>87.478559176670331</v>
      </c>
      <c r="AC1458">
        <f t="shared" si="509"/>
        <v>75.802048791152757</v>
      </c>
      <c r="AE1458">
        <f t="shared" si="503"/>
        <v>1.0845100000000001</v>
      </c>
      <c r="AF1458">
        <f t="shared" si="504"/>
        <v>1.0808199999999999</v>
      </c>
      <c r="AG1458">
        <f t="shared" si="508"/>
        <v>80.21680216801947</v>
      </c>
      <c r="AH1458">
        <f t="shared" si="502"/>
        <v>83.37763185324269</v>
      </c>
    </row>
    <row r="1459" spans="1:34">
      <c r="A1459" s="1">
        <v>42394.75</v>
      </c>
      <c r="B1459">
        <v>1.0837699999999999</v>
      </c>
      <c r="C1459">
        <v>1.0842499999999999</v>
      </c>
      <c r="D1459">
        <v>1.0827500000000001</v>
      </c>
      <c r="E1459">
        <v>1.0833699999999999</v>
      </c>
      <c r="F1459">
        <v>22707</v>
      </c>
      <c r="H1459">
        <f t="shared" si="496"/>
        <v>6.199999999998429E-4</v>
      </c>
      <c r="I1459">
        <f t="shared" si="492"/>
        <v>75.802048791152757</v>
      </c>
      <c r="J1459">
        <f t="shared" si="505"/>
        <v>83.37763185324269</v>
      </c>
      <c r="K1459">
        <f t="shared" si="493"/>
        <v>0</v>
      </c>
      <c r="L1459">
        <f t="shared" si="494"/>
        <v>0</v>
      </c>
      <c r="M1459">
        <f t="shared" si="495"/>
        <v>0</v>
      </c>
      <c r="N1459">
        <f t="shared" ca="1" si="510"/>
        <v>0</v>
      </c>
      <c r="O1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9">
        <f t="shared" ca="1" si="497"/>
        <v>0.05</v>
      </c>
      <c r="R1459">
        <f t="shared" ca="1" si="498"/>
        <v>0</v>
      </c>
      <c r="S1459">
        <f t="shared" ca="1" si="499"/>
        <v>103.69310000000002</v>
      </c>
      <c r="T1459">
        <f t="shared" ca="1" si="500"/>
        <v>0</v>
      </c>
      <c r="U1459">
        <f t="shared" ca="1" si="501"/>
        <v>0</v>
      </c>
      <c r="Z1459">
        <f t="shared" si="506"/>
        <v>1.0845100000000001</v>
      </c>
      <c r="AA1459">
        <f t="shared" si="507"/>
        <v>1.0786800000000001</v>
      </c>
      <c r="AB1459">
        <f t="shared" si="511"/>
        <v>80.445969125212002</v>
      </c>
      <c r="AC1459">
        <f t="shared" si="509"/>
        <v>80.765026220971393</v>
      </c>
      <c r="AE1459">
        <f t="shared" si="503"/>
        <v>1.0845100000000001</v>
      </c>
      <c r="AF1459">
        <f t="shared" si="504"/>
        <v>1.0808199999999999</v>
      </c>
      <c r="AG1459">
        <f t="shared" si="508"/>
        <v>69.10569105690837</v>
      </c>
      <c r="AH1459">
        <f t="shared" si="502"/>
        <v>74.661246612463913</v>
      </c>
    </row>
    <row r="1460" spans="1:34">
      <c r="A1460" s="1">
        <v>42394.791666666664</v>
      </c>
      <c r="B1460">
        <v>1.0833900000000001</v>
      </c>
      <c r="C1460">
        <v>1.08365</v>
      </c>
      <c r="D1460">
        <v>1.0824499999999999</v>
      </c>
      <c r="E1460">
        <v>1.083</v>
      </c>
      <c r="F1460">
        <v>20967</v>
      </c>
      <c r="H1460">
        <f t="shared" si="496"/>
        <v>5.5000000000005045E-4</v>
      </c>
      <c r="I1460">
        <f t="shared" si="492"/>
        <v>80.765026220971393</v>
      </c>
      <c r="J1460">
        <f t="shared" si="505"/>
        <v>74.661246612463913</v>
      </c>
      <c r="K1460">
        <f t="shared" si="493"/>
        <v>-1</v>
      </c>
      <c r="L1460">
        <f t="shared" si="494"/>
        <v>0</v>
      </c>
      <c r="M1460">
        <f t="shared" si="495"/>
        <v>0</v>
      </c>
      <c r="N1460">
        <f t="shared" ca="1" si="510"/>
        <v>0</v>
      </c>
      <c r="O1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0">
        <f t="shared" ca="1" si="497"/>
        <v>0.05</v>
      </c>
      <c r="R1460">
        <f t="shared" ca="1" si="498"/>
        <v>0</v>
      </c>
      <c r="S1460">
        <f t="shared" ca="1" si="499"/>
        <v>103.69310000000002</v>
      </c>
      <c r="T1460">
        <f t="shared" ca="1" si="500"/>
        <v>0</v>
      </c>
      <c r="U1460">
        <f t="shared" ca="1" si="501"/>
        <v>0</v>
      </c>
      <c r="Z1460">
        <f t="shared" si="506"/>
        <v>1.0845100000000001</v>
      </c>
      <c r="AA1460">
        <f t="shared" si="507"/>
        <v>1.0786800000000001</v>
      </c>
      <c r="AB1460">
        <f t="shared" si="511"/>
        <v>74.09948542023804</v>
      </c>
      <c r="AC1460">
        <f t="shared" si="509"/>
        <v>83.418528281425353</v>
      </c>
      <c r="AE1460">
        <f t="shared" si="503"/>
        <v>1.0845100000000001</v>
      </c>
      <c r="AF1460">
        <f t="shared" si="504"/>
        <v>1.0808199999999999</v>
      </c>
      <c r="AG1460">
        <f t="shared" si="508"/>
        <v>59.078590785906684</v>
      </c>
      <c r="AH1460">
        <f t="shared" si="502"/>
        <v>64.09214092140752</v>
      </c>
    </row>
    <row r="1461" spans="1:34">
      <c r="A1461" s="1">
        <v>42394.833333333336</v>
      </c>
      <c r="B1461">
        <v>1.0829899999999999</v>
      </c>
      <c r="C1461">
        <v>1.08355</v>
      </c>
      <c r="D1461">
        <v>1.0823199999999999</v>
      </c>
      <c r="E1461">
        <v>1.08301</v>
      </c>
      <c r="F1461">
        <v>17515</v>
      </c>
      <c r="H1461">
        <f t="shared" si="496"/>
        <v>6.6999999999994841E-4</v>
      </c>
      <c r="I1461">
        <f t="shared" si="492"/>
        <v>83.418528281425353</v>
      </c>
      <c r="J1461">
        <f t="shared" si="505"/>
        <v>64.09214092140752</v>
      </c>
      <c r="K1461">
        <f t="shared" si="493"/>
        <v>-1</v>
      </c>
      <c r="L1461">
        <f t="shared" si="494"/>
        <v>0</v>
      </c>
      <c r="M1461">
        <f t="shared" si="495"/>
        <v>0</v>
      </c>
      <c r="N1461">
        <f t="shared" ca="1" si="510"/>
        <v>0</v>
      </c>
      <c r="O1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1">
        <f t="shared" ca="1" si="497"/>
        <v>0.05</v>
      </c>
      <c r="R1461">
        <f t="shared" ca="1" si="498"/>
        <v>0</v>
      </c>
      <c r="S1461">
        <f t="shared" ca="1" si="499"/>
        <v>103.69310000000002</v>
      </c>
      <c r="T1461">
        <f t="shared" ca="1" si="500"/>
        <v>0</v>
      </c>
      <c r="U1461">
        <f t="shared" ca="1" si="501"/>
        <v>0</v>
      </c>
      <c r="Z1461">
        <f t="shared" si="506"/>
        <v>1.0845100000000001</v>
      </c>
      <c r="AA1461">
        <f t="shared" si="507"/>
        <v>1.0786800000000001</v>
      </c>
      <c r="AB1461">
        <f t="shared" si="511"/>
        <v>74.27101200686009</v>
      </c>
      <c r="AC1461">
        <f t="shared" si="509"/>
        <v>79.073756432245119</v>
      </c>
      <c r="AE1461">
        <f t="shared" si="503"/>
        <v>1.0845100000000001</v>
      </c>
      <c r="AF1461">
        <f t="shared" si="504"/>
        <v>1.0808199999999999</v>
      </c>
      <c r="AG1461">
        <f t="shared" si="508"/>
        <v>59.349593495935551</v>
      </c>
      <c r="AH1461">
        <f t="shared" si="502"/>
        <v>59.214092140921117</v>
      </c>
    </row>
    <row r="1462" spans="1:34">
      <c r="A1462" s="1">
        <v>42394.875</v>
      </c>
      <c r="B1462">
        <v>1.08301</v>
      </c>
      <c r="C1462">
        <v>1.0841400000000001</v>
      </c>
      <c r="D1462">
        <v>1.0824100000000001</v>
      </c>
      <c r="E1462">
        <v>1.0841000000000001</v>
      </c>
      <c r="F1462">
        <v>18119</v>
      </c>
      <c r="H1462">
        <f t="shared" si="496"/>
        <v>5.9999999999993392E-4</v>
      </c>
      <c r="I1462">
        <f t="shared" si="492"/>
        <v>79.073756432245119</v>
      </c>
      <c r="J1462">
        <f t="shared" si="505"/>
        <v>59.214092140921117</v>
      </c>
      <c r="K1462">
        <f t="shared" si="493"/>
        <v>-1</v>
      </c>
      <c r="L1462">
        <f t="shared" si="494"/>
        <v>0</v>
      </c>
      <c r="M1462">
        <f t="shared" si="495"/>
        <v>0</v>
      </c>
      <c r="N1462">
        <f t="shared" ca="1" si="510"/>
        <v>0</v>
      </c>
      <c r="O1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2">
        <f t="shared" ca="1" si="497"/>
        <v>0.05</v>
      </c>
      <c r="R1462">
        <f t="shared" ca="1" si="498"/>
        <v>0</v>
      </c>
      <c r="S1462">
        <f t="shared" ca="1" si="499"/>
        <v>103.69310000000002</v>
      </c>
      <c r="T1462">
        <f t="shared" ca="1" si="500"/>
        <v>0</v>
      </c>
      <c r="U1462">
        <f t="shared" ca="1" si="501"/>
        <v>0</v>
      </c>
      <c r="Z1462">
        <f t="shared" si="506"/>
        <v>1.0845100000000001</v>
      </c>
      <c r="AA1462">
        <f t="shared" si="507"/>
        <v>1.0786800000000001</v>
      </c>
      <c r="AB1462">
        <f t="shared" si="511"/>
        <v>92.967409948541658</v>
      </c>
      <c r="AC1462">
        <f t="shared" si="509"/>
        <v>80.445969125212955</v>
      </c>
      <c r="AE1462">
        <f t="shared" si="503"/>
        <v>1.0845100000000001</v>
      </c>
      <c r="AF1462">
        <f t="shared" si="504"/>
        <v>1.0808199999999999</v>
      </c>
      <c r="AG1462">
        <f t="shared" si="508"/>
        <v>88.888888888888886</v>
      </c>
      <c r="AH1462">
        <f t="shared" si="502"/>
        <v>74.119241192412218</v>
      </c>
    </row>
    <row r="1463" spans="1:34">
      <c r="A1463" s="1">
        <v>42394.916666666664</v>
      </c>
      <c r="B1463">
        <v>1.08409</v>
      </c>
      <c r="C1463">
        <v>1.0841099999999999</v>
      </c>
      <c r="D1463">
        <v>1.08338</v>
      </c>
      <c r="E1463">
        <v>1.0835999999999999</v>
      </c>
      <c r="F1463">
        <v>16980</v>
      </c>
      <c r="H1463">
        <f t="shared" si="496"/>
        <v>2.1999999999988695E-4</v>
      </c>
      <c r="I1463">
        <f t="shared" si="492"/>
        <v>80.445969125212955</v>
      </c>
      <c r="J1463">
        <f t="shared" si="505"/>
        <v>74.119241192412218</v>
      </c>
      <c r="K1463">
        <f t="shared" si="493"/>
        <v>-1</v>
      </c>
      <c r="L1463">
        <f t="shared" si="494"/>
        <v>0</v>
      </c>
      <c r="M1463">
        <f t="shared" si="495"/>
        <v>0</v>
      </c>
      <c r="N1463">
        <f t="shared" ca="1" si="510"/>
        <v>0</v>
      </c>
      <c r="O1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3">
        <f t="shared" ca="1" si="497"/>
        <v>0.05</v>
      </c>
      <c r="R1463">
        <f t="shared" ca="1" si="498"/>
        <v>0</v>
      </c>
      <c r="S1463">
        <f t="shared" ca="1" si="499"/>
        <v>103.69310000000002</v>
      </c>
      <c r="T1463">
        <f t="shared" ca="1" si="500"/>
        <v>0</v>
      </c>
      <c r="U1463">
        <f t="shared" ca="1" si="501"/>
        <v>0</v>
      </c>
      <c r="Z1463">
        <f t="shared" si="506"/>
        <v>1.0845100000000001</v>
      </c>
      <c r="AA1463">
        <f t="shared" si="507"/>
        <v>1.0786800000000001</v>
      </c>
      <c r="AB1463">
        <f t="shared" si="511"/>
        <v>84.391080617492491</v>
      </c>
      <c r="AC1463">
        <f t="shared" si="509"/>
        <v>81.432246998283077</v>
      </c>
      <c r="AE1463">
        <f t="shared" si="503"/>
        <v>1.0845100000000001</v>
      </c>
      <c r="AF1463">
        <f t="shared" si="504"/>
        <v>1.08138</v>
      </c>
      <c r="AG1463">
        <f t="shared" si="508"/>
        <v>70.926517571879671</v>
      </c>
      <c r="AH1463">
        <f t="shared" si="502"/>
        <v>79.907703230384271</v>
      </c>
    </row>
    <row r="1464" spans="1:34">
      <c r="A1464" s="1">
        <v>42394.958333333336</v>
      </c>
      <c r="B1464">
        <v>1.0835900000000001</v>
      </c>
      <c r="C1464">
        <v>1.08561</v>
      </c>
      <c r="D1464">
        <v>1.08358</v>
      </c>
      <c r="E1464">
        <v>1.0853699999999999</v>
      </c>
      <c r="F1464">
        <v>15734</v>
      </c>
      <c r="H1464">
        <f t="shared" si="496"/>
        <v>1.0000000000065512E-5</v>
      </c>
      <c r="I1464">
        <f t="shared" si="492"/>
        <v>81.432246998283077</v>
      </c>
      <c r="J1464">
        <f t="shared" si="505"/>
        <v>79.907703230384271</v>
      </c>
      <c r="K1464">
        <f t="shared" si="493"/>
        <v>-1</v>
      </c>
      <c r="L1464">
        <f t="shared" si="494"/>
        <v>0</v>
      </c>
      <c r="M1464">
        <f t="shared" si="495"/>
        <v>0</v>
      </c>
      <c r="N1464">
        <f t="shared" ca="1" si="510"/>
        <v>0</v>
      </c>
      <c r="O1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4">
        <f t="shared" ca="1" si="497"/>
        <v>0.05</v>
      </c>
      <c r="R1464">
        <f t="shared" ca="1" si="498"/>
        <v>0</v>
      </c>
      <c r="S1464">
        <f t="shared" ca="1" si="499"/>
        <v>103.69310000000002</v>
      </c>
      <c r="T1464">
        <f t="shared" ca="1" si="500"/>
        <v>0</v>
      </c>
      <c r="U1464">
        <f t="shared" ca="1" si="501"/>
        <v>0</v>
      </c>
      <c r="Z1464">
        <f t="shared" si="506"/>
        <v>1.08561</v>
      </c>
      <c r="AA1464">
        <f t="shared" si="507"/>
        <v>1.0788899999999999</v>
      </c>
      <c r="AB1464">
        <f t="shared" si="511"/>
        <v>96.428571428571203</v>
      </c>
      <c r="AC1464">
        <f t="shared" si="509"/>
        <v>87.014518500366364</v>
      </c>
      <c r="AE1464">
        <f t="shared" si="503"/>
        <v>1.08561</v>
      </c>
      <c r="AF1464">
        <f t="shared" si="504"/>
        <v>1.0823199999999999</v>
      </c>
      <c r="AG1464">
        <f t="shared" si="508"/>
        <v>92.705167173251766</v>
      </c>
      <c r="AH1464">
        <f t="shared" si="502"/>
        <v>81.815842372565726</v>
      </c>
    </row>
    <row r="1465" spans="1:34">
      <c r="A1465" s="1">
        <v>42395</v>
      </c>
      <c r="B1465">
        <v>1.08538</v>
      </c>
      <c r="C1465">
        <v>1.0856300000000001</v>
      </c>
      <c r="D1465">
        <v>1.0845499999999999</v>
      </c>
      <c r="E1465">
        <v>1.0846499999999999</v>
      </c>
      <c r="F1465">
        <v>14706</v>
      </c>
      <c r="H1465">
        <f t="shared" si="496"/>
        <v>9.9999999999988987E-5</v>
      </c>
      <c r="I1465">
        <f t="shared" si="492"/>
        <v>87.014518500366364</v>
      </c>
      <c r="J1465">
        <f t="shared" si="505"/>
        <v>81.815842372565726</v>
      </c>
      <c r="K1465">
        <f t="shared" si="493"/>
        <v>-1</v>
      </c>
      <c r="L1465">
        <f t="shared" si="494"/>
        <v>0</v>
      </c>
      <c r="M1465">
        <f t="shared" si="495"/>
        <v>0</v>
      </c>
      <c r="N1465">
        <f t="shared" ca="1" si="510"/>
        <v>0</v>
      </c>
      <c r="O1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5">
        <f t="shared" ca="1" si="497"/>
        <v>0.05</v>
      </c>
      <c r="R1465">
        <f t="shared" ca="1" si="498"/>
        <v>0</v>
      </c>
      <c r="S1465">
        <f t="shared" ca="1" si="499"/>
        <v>103.69310000000002</v>
      </c>
      <c r="T1465">
        <f t="shared" ca="1" si="500"/>
        <v>0</v>
      </c>
      <c r="U1465">
        <f t="shared" ca="1" si="501"/>
        <v>0</v>
      </c>
      <c r="Z1465">
        <f t="shared" si="506"/>
        <v>1.0856300000000001</v>
      </c>
      <c r="AA1465">
        <f t="shared" si="507"/>
        <v>1.0789200000000001</v>
      </c>
      <c r="AB1465">
        <f t="shared" si="511"/>
        <v>85.394932935913502</v>
      </c>
      <c r="AC1465">
        <f t="shared" si="509"/>
        <v>89.795498732629724</v>
      </c>
      <c r="AE1465">
        <f t="shared" si="503"/>
        <v>1.0856300000000001</v>
      </c>
      <c r="AF1465">
        <f t="shared" si="504"/>
        <v>1.0823199999999999</v>
      </c>
      <c r="AG1465">
        <f t="shared" si="508"/>
        <v>70.39274924470817</v>
      </c>
      <c r="AH1465">
        <f t="shared" si="502"/>
        <v>81.548958208979968</v>
      </c>
    </row>
    <row r="1466" spans="1:34">
      <c r="A1466" s="1">
        <v>42395.041666666664</v>
      </c>
      <c r="B1466">
        <v>1.0847</v>
      </c>
      <c r="C1466">
        <v>1.0850599999999999</v>
      </c>
      <c r="D1466">
        <v>1.0845100000000001</v>
      </c>
      <c r="E1466">
        <v>1.0849299999999999</v>
      </c>
      <c r="F1466">
        <v>10290</v>
      </c>
      <c r="H1466">
        <f t="shared" si="496"/>
        <v>1.8999999999991246E-4</v>
      </c>
      <c r="I1466">
        <f t="shared" si="492"/>
        <v>89.795498732629724</v>
      </c>
      <c r="J1466">
        <f t="shared" si="505"/>
        <v>81.548958208979968</v>
      </c>
      <c r="K1466">
        <f t="shared" si="493"/>
        <v>-1</v>
      </c>
      <c r="L1466">
        <f t="shared" si="494"/>
        <v>0</v>
      </c>
      <c r="M1466">
        <f t="shared" si="495"/>
        <v>0</v>
      </c>
      <c r="N1466">
        <f t="shared" ca="1" si="510"/>
        <v>0</v>
      </c>
      <c r="O1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6">
        <f t="shared" ca="1" si="497"/>
        <v>0.05</v>
      </c>
      <c r="R1466">
        <f t="shared" ca="1" si="498"/>
        <v>0</v>
      </c>
      <c r="S1466">
        <f t="shared" ca="1" si="499"/>
        <v>103.69310000000002</v>
      </c>
      <c r="T1466">
        <f t="shared" ca="1" si="500"/>
        <v>0</v>
      </c>
      <c r="U1466">
        <f t="shared" ca="1" si="501"/>
        <v>0</v>
      </c>
      <c r="Z1466">
        <f t="shared" si="506"/>
        <v>1.0856300000000001</v>
      </c>
      <c r="AA1466">
        <f t="shared" si="507"/>
        <v>1.07931</v>
      </c>
      <c r="AB1466">
        <f t="shared" si="511"/>
        <v>88.924050632909285</v>
      </c>
      <c r="AC1466">
        <f t="shared" si="509"/>
        <v>88.784658903721635</v>
      </c>
      <c r="AE1466">
        <f t="shared" si="503"/>
        <v>1.0856300000000001</v>
      </c>
      <c r="AF1466">
        <f t="shared" si="504"/>
        <v>1.0823199999999999</v>
      </c>
      <c r="AG1466">
        <f t="shared" si="508"/>
        <v>78.851963746220122</v>
      </c>
      <c r="AH1466">
        <f t="shared" si="502"/>
        <v>74.622356495464146</v>
      </c>
    </row>
    <row r="1467" spans="1:34">
      <c r="A1467" s="1">
        <v>42395.083333333336</v>
      </c>
      <c r="B1467">
        <v>1.08494</v>
      </c>
      <c r="C1467">
        <v>1.0851999999999999</v>
      </c>
      <c r="D1467">
        <v>1.08456</v>
      </c>
      <c r="E1467">
        <v>1.08518</v>
      </c>
      <c r="F1467">
        <v>11964</v>
      </c>
      <c r="H1467">
        <f t="shared" si="496"/>
        <v>3.8000000000004697E-4</v>
      </c>
      <c r="I1467">
        <f t="shared" si="492"/>
        <v>88.784658903721635</v>
      </c>
      <c r="J1467">
        <f t="shared" si="505"/>
        <v>74.622356495464146</v>
      </c>
      <c r="K1467">
        <f t="shared" si="493"/>
        <v>-1</v>
      </c>
      <c r="L1467">
        <f t="shared" si="494"/>
        <v>0</v>
      </c>
      <c r="M1467">
        <f t="shared" si="495"/>
        <v>0</v>
      </c>
      <c r="N1467">
        <f t="shared" ca="1" si="510"/>
        <v>0</v>
      </c>
      <c r="O1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7">
        <f t="shared" ca="1" si="497"/>
        <v>0.05</v>
      </c>
      <c r="R1467">
        <f t="shared" ca="1" si="498"/>
        <v>0</v>
      </c>
      <c r="S1467">
        <f t="shared" ca="1" si="499"/>
        <v>103.69310000000002</v>
      </c>
      <c r="T1467">
        <f t="shared" ca="1" si="500"/>
        <v>0</v>
      </c>
      <c r="U1467">
        <f t="shared" ca="1" si="501"/>
        <v>0</v>
      </c>
      <c r="Z1467">
        <f t="shared" si="506"/>
        <v>1.0856300000000001</v>
      </c>
      <c r="AA1467">
        <f t="shared" si="507"/>
        <v>1.0798399999999999</v>
      </c>
      <c r="AB1467">
        <f t="shared" si="511"/>
        <v>92.22797927461059</v>
      </c>
      <c r="AC1467">
        <f t="shared" si="509"/>
        <v>90.743883568001138</v>
      </c>
      <c r="AE1467">
        <f t="shared" si="503"/>
        <v>1.0856300000000001</v>
      </c>
      <c r="AF1467">
        <f t="shared" si="504"/>
        <v>1.0823199999999999</v>
      </c>
      <c r="AG1467">
        <f t="shared" si="508"/>
        <v>86.404833836856753</v>
      </c>
      <c r="AH1467">
        <f t="shared" si="502"/>
        <v>82.628398791538444</v>
      </c>
    </row>
    <row r="1468" spans="1:34">
      <c r="A1468" s="1">
        <v>42395.125</v>
      </c>
      <c r="B1468">
        <v>1.08518</v>
      </c>
      <c r="C1468">
        <v>1.08545</v>
      </c>
      <c r="D1468">
        <v>1.0843400000000001</v>
      </c>
      <c r="E1468">
        <v>1.0845199999999999</v>
      </c>
      <c r="F1468">
        <v>15721</v>
      </c>
      <c r="H1468">
        <f t="shared" si="496"/>
        <v>1.7999999999984695E-4</v>
      </c>
      <c r="I1468">
        <f t="shared" si="492"/>
        <v>90.743883568001138</v>
      </c>
      <c r="J1468">
        <f t="shared" si="505"/>
        <v>82.628398791538444</v>
      </c>
      <c r="K1468">
        <f t="shared" si="493"/>
        <v>-1</v>
      </c>
      <c r="L1468">
        <f t="shared" si="494"/>
        <v>0</v>
      </c>
      <c r="M1468">
        <f t="shared" si="495"/>
        <v>0</v>
      </c>
      <c r="N1468">
        <f t="shared" ca="1" si="510"/>
        <v>0</v>
      </c>
      <c r="O1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8">
        <f t="shared" ca="1" si="497"/>
        <v>0.05</v>
      </c>
      <c r="R1468">
        <f t="shared" ca="1" si="498"/>
        <v>0</v>
      </c>
      <c r="S1468">
        <f t="shared" ca="1" si="499"/>
        <v>103.69310000000002</v>
      </c>
      <c r="T1468">
        <f t="shared" ca="1" si="500"/>
        <v>0</v>
      </c>
      <c r="U1468">
        <f t="shared" ca="1" si="501"/>
        <v>0</v>
      </c>
      <c r="Z1468">
        <f t="shared" si="506"/>
        <v>1.0856300000000001</v>
      </c>
      <c r="AA1468">
        <f t="shared" si="507"/>
        <v>1.0805199999999999</v>
      </c>
      <c r="AB1468">
        <f t="shared" si="511"/>
        <v>78.277886497062042</v>
      </c>
      <c r="AC1468">
        <f t="shared" si="509"/>
        <v>86.206212335123837</v>
      </c>
      <c r="AE1468">
        <f t="shared" si="503"/>
        <v>1.0856300000000001</v>
      </c>
      <c r="AF1468">
        <f t="shared" si="504"/>
        <v>1.0824100000000001</v>
      </c>
      <c r="AG1468">
        <f t="shared" si="508"/>
        <v>65.527950310553834</v>
      </c>
      <c r="AH1468">
        <f t="shared" si="502"/>
        <v>75.966392073705293</v>
      </c>
    </row>
    <row r="1469" spans="1:34">
      <c r="A1469" s="1">
        <v>42395.166666666664</v>
      </c>
      <c r="B1469">
        <v>1.0845100000000001</v>
      </c>
      <c r="C1469">
        <v>1.08589</v>
      </c>
      <c r="D1469">
        <v>1.0845</v>
      </c>
      <c r="E1469">
        <v>1.0849800000000001</v>
      </c>
      <c r="F1469">
        <v>15154</v>
      </c>
      <c r="H1469">
        <f t="shared" si="496"/>
        <v>1.0000000000065512E-5</v>
      </c>
      <c r="I1469">
        <f t="shared" si="492"/>
        <v>86.206212335123837</v>
      </c>
      <c r="J1469">
        <f t="shared" si="505"/>
        <v>75.966392073705293</v>
      </c>
      <c r="K1469">
        <f t="shared" si="493"/>
        <v>-1</v>
      </c>
      <c r="L1469">
        <f t="shared" si="494"/>
        <v>0</v>
      </c>
      <c r="M1469">
        <f t="shared" si="495"/>
        <v>0</v>
      </c>
      <c r="N1469">
        <f t="shared" ca="1" si="510"/>
        <v>0</v>
      </c>
      <c r="O1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9">
        <f t="shared" ca="1" si="497"/>
        <v>0.05</v>
      </c>
      <c r="R1469">
        <f t="shared" ca="1" si="498"/>
        <v>0</v>
      </c>
      <c r="S1469">
        <f t="shared" ca="1" si="499"/>
        <v>103.69310000000002</v>
      </c>
      <c r="T1469">
        <f t="shared" ca="1" si="500"/>
        <v>0</v>
      </c>
      <c r="U1469">
        <f t="shared" ca="1" si="501"/>
        <v>0</v>
      </c>
      <c r="Z1469">
        <f t="shared" si="506"/>
        <v>1.08589</v>
      </c>
      <c r="AA1469">
        <f t="shared" si="507"/>
        <v>1.0805199999999999</v>
      </c>
      <c r="AB1469">
        <f t="shared" si="511"/>
        <v>83.054003724395713</v>
      </c>
      <c r="AC1469">
        <f t="shared" si="509"/>
        <v>85.620980032244418</v>
      </c>
      <c r="AE1469">
        <f t="shared" si="503"/>
        <v>1.08589</v>
      </c>
      <c r="AF1469">
        <f t="shared" si="504"/>
        <v>1.08338</v>
      </c>
      <c r="AG1469">
        <f t="shared" si="508"/>
        <v>63.745019920320246</v>
      </c>
      <c r="AH1469">
        <f t="shared" si="502"/>
        <v>64.63648511543704</v>
      </c>
    </row>
    <row r="1470" spans="1:34">
      <c r="A1470" s="1">
        <v>42395.208333333336</v>
      </c>
      <c r="B1470">
        <v>1.0849899999999999</v>
      </c>
      <c r="C1470">
        <v>1.08569</v>
      </c>
      <c r="D1470">
        <v>1.08473</v>
      </c>
      <c r="E1470">
        <v>1.0848199999999999</v>
      </c>
      <c r="F1470">
        <v>14511</v>
      </c>
      <c r="H1470">
        <f t="shared" si="496"/>
        <v>8.9999999999923475E-5</v>
      </c>
      <c r="I1470">
        <f t="shared" si="492"/>
        <v>85.620980032244418</v>
      </c>
      <c r="J1470">
        <f t="shared" si="505"/>
        <v>64.63648511543704</v>
      </c>
      <c r="K1470">
        <f t="shared" si="493"/>
        <v>-1</v>
      </c>
      <c r="L1470">
        <f t="shared" si="494"/>
        <v>0</v>
      </c>
      <c r="M1470">
        <f t="shared" si="495"/>
        <v>0</v>
      </c>
      <c r="N1470">
        <f t="shared" ca="1" si="510"/>
        <v>0</v>
      </c>
      <c r="O1470">
        <f ca="1">IF(ISNA(HLOOKUP(ROW()+1,Лист1!$DD$3:$GY$28,26,FALSE)),IF(ISNA(HLOOKUP(ROW()+1,Лист1!$DD$37:$GY$62,26,FALSE)),0,HLOOKUP(ROW()+1,Лист1!$DD$37:$GY$62,26,FALSE)),HLOOKUP(ROW()+1,Лист1!$DD$3:$GY$28,26,FALSE))</f>
        <v>1.9299999999999873E-3</v>
      </c>
      <c r="P1470">
        <f t="shared" ca="1" si="497"/>
        <v>0.05</v>
      </c>
      <c r="R1470">
        <f t="shared" ca="1" si="498"/>
        <v>1.9299999999999873E-3</v>
      </c>
      <c r="S1470">
        <f t="shared" ca="1" si="499"/>
        <v>103.78760000000001</v>
      </c>
      <c r="T1470">
        <f t="shared" ca="1" si="500"/>
        <v>1</v>
      </c>
      <c r="U1470">
        <f t="shared" ca="1" si="501"/>
        <v>9.4499999999999362E-2</v>
      </c>
      <c r="Z1470">
        <f t="shared" si="506"/>
        <v>1.08589</v>
      </c>
      <c r="AA1470">
        <f t="shared" si="507"/>
        <v>1.0805199999999999</v>
      </c>
      <c r="AB1470">
        <f t="shared" si="511"/>
        <v>80.074487895714952</v>
      </c>
      <c r="AC1470">
        <f t="shared" si="509"/>
        <v>83.408589347945821</v>
      </c>
      <c r="AE1470">
        <f t="shared" si="503"/>
        <v>1.08589</v>
      </c>
      <c r="AF1470">
        <f t="shared" si="504"/>
        <v>1.08358</v>
      </c>
      <c r="AG1470">
        <f t="shared" si="508"/>
        <v>53.679653679648901</v>
      </c>
      <c r="AH1470">
        <f t="shared" si="502"/>
        <v>58.71233679998457</v>
      </c>
    </row>
    <row r="1471" spans="1:34">
      <c r="A1471" s="1">
        <v>42395.25</v>
      </c>
      <c r="B1471">
        <v>1.08483</v>
      </c>
      <c r="C1471">
        <v>1.08525</v>
      </c>
      <c r="D1471">
        <v>1.0841499999999999</v>
      </c>
      <c r="E1471">
        <v>1.0845199999999999</v>
      </c>
      <c r="F1471">
        <v>14127</v>
      </c>
      <c r="H1471">
        <f t="shared" si="496"/>
        <v>3.6999999999998145E-4</v>
      </c>
      <c r="I1471">
        <f t="shared" si="492"/>
        <v>83.408589347945821</v>
      </c>
      <c r="J1471">
        <f t="shared" si="505"/>
        <v>58.71233679998457</v>
      </c>
      <c r="K1471">
        <f t="shared" si="493"/>
        <v>-1</v>
      </c>
      <c r="L1471">
        <f t="shared" si="494"/>
        <v>0</v>
      </c>
      <c r="M1471">
        <f t="shared" si="495"/>
        <v>0</v>
      </c>
      <c r="N1471">
        <f t="shared" ca="1" si="510"/>
        <v>0</v>
      </c>
      <c r="O1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1">
        <f t="shared" ca="1" si="497"/>
        <v>0.05</v>
      </c>
      <c r="R1471">
        <f t="shared" ca="1" si="498"/>
        <v>0</v>
      </c>
      <c r="S1471">
        <f t="shared" ca="1" si="499"/>
        <v>103.78760000000001</v>
      </c>
      <c r="T1471">
        <f t="shared" ca="1" si="500"/>
        <v>0</v>
      </c>
      <c r="U1471">
        <f t="shared" ca="1" si="501"/>
        <v>0</v>
      </c>
      <c r="Z1471">
        <f t="shared" si="506"/>
        <v>1.08589</v>
      </c>
      <c r="AA1471">
        <f t="shared" si="507"/>
        <v>1.0805199999999999</v>
      </c>
      <c r="AB1471">
        <f t="shared" si="511"/>
        <v>74.48789571694472</v>
      </c>
      <c r="AC1471">
        <f t="shared" si="509"/>
        <v>78.973568458529357</v>
      </c>
      <c r="AE1471">
        <f t="shared" si="503"/>
        <v>1.08589</v>
      </c>
      <c r="AF1471">
        <f t="shared" si="504"/>
        <v>1.0841499999999999</v>
      </c>
      <c r="AG1471">
        <f t="shared" si="508"/>
        <v>21.264367816089973</v>
      </c>
      <c r="AH1471">
        <f t="shared" si="502"/>
        <v>37.472010747869433</v>
      </c>
    </row>
    <row r="1472" spans="1:34">
      <c r="A1472" s="1">
        <v>42395.291666666664</v>
      </c>
      <c r="B1472">
        <v>1.0845100000000001</v>
      </c>
      <c r="C1472">
        <v>1.0851200000000001</v>
      </c>
      <c r="D1472">
        <v>1.0841099999999999</v>
      </c>
      <c r="E1472">
        <v>1.08507</v>
      </c>
      <c r="F1472">
        <v>13943</v>
      </c>
      <c r="H1472">
        <f t="shared" si="496"/>
        <v>4.0000000000017799E-4</v>
      </c>
      <c r="I1472">
        <f t="shared" si="492"/>
        <v>78.973568458529357</v>
      </c>
      <c r="J1472">
        <f t="shared" si="505"/>
        <v>37.472010747869433</v>
      </c>
      <c r="K1472">
        <f t="shared" si="493"/>
        <v>-1</v>
      </c>
      <c r="L1472">
        <f t="shared" si="494"/>
        <v>-1</v>
      </c>
      <c r="M1472">
        <f t="shared" si="495"/>
        <v>-1</v>
      </c>
      <c r="N1472">
        <f t="shared" ca="1" si="510"/>
        <v>-1</v>
      </c>
      <c r="O1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2">
        <f t="shared" ca="1" si="497"/>
        <v>0.05</v>
      </c>
      <c r="R1472">
        <f t="shared" ca="1" si="498"/>
        <v>0</v>
      </c>
      <c r="S1472">
        <f t="shared" ca="1" si="499"/>
        <v>103.78760000000001</v>
      </c>
      <c r="T1472">
        <f t="shared" ca="1" si="500"/>
        <v>0</v>
      </c>
      <c r="U1472">
        <f t="shared" ca="1" si="501"/>
        <v>0</v>
      </c>
      <c r="Z1472">
        <f t="shared" si="506"/>
        <v>1.08589</v>
      </c>
      <c r="AA1472">
        <f t="shared" si="507"/>
        <v>1.0805899999999999</v>
      </c>
      <c r="AB1472">
        <f t="shared" si="511"/>
        <v>84.52830188679188</v>
      </c>
      <c r="AC1472">
        <f t="shared" si="509"/>
        <v>80.536172305961813</v>
      </c>
      <c r="AE1472">
        <f t="shared" si="503"/>
        <v>1.08589</v>
      </c>
      <c r="AF1472">
        <f t="shared" si="504"/>
        <v>1.0841099999999999</v>
      </c>
      <c r="AG1472">
        <f t="shared" si="508"/>
        <v>53.932584269663487</v>
      </c>
      <c r="AH1472">
        <f t="shared" si="502"/>
        <v>37.598476042876726</v>
      </c>
    </row>
    <row r="1473" spans="1:34">
      <c r="A1473" s="1">
        <v>42395.333333333336</v>
      </c>
      <c r="B1473">
        <v>1.08508</v>
      </c>
      <c r="C1473">
        <v>1.0853299999999999</v>
      </c>
      <c r="D1473">
        <v>1.0840399999999999</v>
      </c>
      <c r="E1473">
        <v>1.08456</v>
      </c>
      <c r="F1473">
        <v>13246</v>
      </c>
      <c r="H1473">
        <f t="shared" si="496"/>
        <v>5.2000000000007596E-4</v>
      </c>
      <c r="I1473">
        <f t="shared" si="492"/>
        <v>80.536172305961813</v>
      </c>
      <c r="J1473">
        <f t="shared" si="505"/>
        <v>37.598476042876726</v>
      </c>
      <c r="K1473">
        <f t="shared" si="493"/>
        <v>-1</v>
      </c>
      <c r="L1473">
        <f t="shared" si="494"/>
        <v>-1</v>
      </c>
      <c r="M1473">
        <f t="shared" si="495"/>
        <v>-1</v>
      </c>
      <c r="N1473">
        <f t="shared" ca="1" si="510"/>
        <v>0</v>
      </c>
      <c r="O1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3">
        <f t="shared" ca="1" si="497"/>
        <v>0.05</v>
      </c>
      <c r="R1473">
        <f t="shared" ca="1" si="498"/>
        <v>0</v>
      </c>
      <c r="S1473">
        <f t="shared" ca="1" si="499"/>
        <v>103.78760000000001</v>
      </c>
      <c r="T1473">
        <f t="shared" ca="1" si="500"/>
        <v>0</v>
      </c>
      <c r="U1473">
        <f t="shared" ca="1" si="501"/>
        <v>0</v>
      </c>
      <c r="Z1473">
        <f t="shared" si="506"/>
        <v>1.08589</v>
      </c>
      <c r="AA1473">
        <f t="shared" si="507"/>
        <v>1.0808199999999999</v>
      </c>
      <c r="AB1473">
        <f t="shared" si="511"/>
        <v>73.767258382642623</v>
      </c>
      <c r="AC1473">
        <f t="shared" si="509"/>
        <v>78.214485970523555</v>
      </c>
      <c r="AE1473">
        <f t="shared" si="503"/>
        <v>1.08589</v>
      </c>
      <c r="AF1473">
        <f t="shared" si="504"/>
        <v>1.0840399999999999</v>
      </c>
      <c r="AG1473">
        <f t="shared" si="508"/>
        <v>28.108108108110248</v>
      </c>
      <c r="AH1473">
        <f t="shared" si="502"/>
        <v>41.020346188886869</v>
      </c>
    </row>
    <row r="1474" spans="1:34">
      <c r="A1474" s="1">
        <v>42395.375</v>
      </c>
      <c r="B1474">
        <v>1.08457</v>
      </c>
      <c r="C1474">
        <v>1.0859300000000001</v>
      </c>
      <c r="D1474">
        <v>1.08426</v>
      </c>
      <c r="E1474">
        <v>1.0855600000000001</v>
      </c>
      <c r="F1474">
        <v>15811</v>
      </c>
      <c r="H1474">
        <f t="shared" si="496"/>
        <v>3.1000000000003247E-4</v>
      </c>
      <c r="I1474">
        <f t="shared" ref="I1474:I1537" si="512">AC1473</f>
        <v>78.214485970523555</v>
      </c>
      <c r="J1474">
        <f t="shared" si="505"/>
        <v>41.020346188886869</v>
      </c>
      <c r="K1474">
        <f t="shared" ref="K1474:K1537" si="513">IF(AND($I1474&gt;$Y$4,$I1473&gt;$Y$4),-1,IF(AND($I1474&lt;$Y$5,$I1473&lt;$Y$5),1,0))</f>
        <v>-1</v>
      </c>
      <c r="L1474">
        <f t="shared" si="494"/>
        <v>-1</v>
      </c>
      <c r="M1474">
        <f t="shared" si="495"/>
        <v>-1</v>
      </c>
      <c r="N1474">
        <f t="shared" ca="1" si="510"/>
        <v>0</v>
      </c>
      <c r="O1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4">
        <f t="shared" ca="1" si="497"/>
        <v>0.05</v>
      </c>
      <c r="R1474">
        <f t="shared" ca="1" si="498"/>
        <v>0</v>
      </c>
      <c r="S1474">
        <f t="shared" ca="1" si="499"/>
        <v>103.78760000000001</v>
      </c>
      <c r="T1474">
        <f t="shared" ca="1" si="500"/>
        <v>0</v>
      </c>
      <c r="U1474">
        <f t="shared" ca="1" si="501"/>
        <v>0</v>
      </c>
      <c r="Z1474">
        <f t="shared" si="506"/>
        <v>1.0859300000000001</v>
      </c>
      <c r="AA1474">
        <f t="shared" si="507"/>
        <v>1.0808199999999999</v>
      </c>
      <c r="AB1474">
        <f t="shared" si="511"/>
        <v>92.75929549902213</v>
      </c>
      <c r="AC1474">
        <f t="shared" si="509"/>
        <v>81.385687871350342</v>
      </c>
      <c r="AE1474">
        <f t="shared" si="503"/>
        <v>1.0859300000000001</v>
      </c>
      <c r="AF1474">
        <f t="shared" si="504"/>
        <v>1.0840399999999999</v>
      </c>
      <c r="AG1474">
        <f t="shared" si="508"/>
        <v>80.42328042328316</v>
      </c>
      <c r="AH1474">
        <f t="shared" si="502"/>
        <v>54.265694265696702</v>
      </c>
    </row>
    <row r="1475" spans="1:34">
      <c r="A1475" s="1">
        <v>42395.416666666664</v>
      </c>
      <c r="B1475">
        <v>1.0855600000000001</v>
      </c>
      <c r="C1475">
        <v>1.0873900000000001</v>
      </c>
      <c r="D1475">
        <v>1.0847599999999999</v>
      </c>
      <c r="E1475">
        <v>1.0865800000000001</v>
      </c>
      <c r="F1475">
        <v>18031</v>
      </c>
      <c r="H1475">
        <f t="shared" si="496"/>
        <v>8.0000000000013394E-4</v>
      </c>
      <c r="I1475">
        <f t="shared" si="512"/>
        <v>81.385687871350342</v>
      </c>
      <c r="J1475">
        <f t="shared" si="505"/>
        <v>54.265694265696702</v>
      </c>
      <c r="K1475">
        <f t="shared" si="513"/>
        <v>-1</v>
      </c>
      <c r="L1475">
        <f t="shared" ref="L1475:L1538" si="514">IF(AND($I1475-$J1475&gt;$Y$6),-1,IF(AND($I1475-$J1475&lt;-$Y$5),1,0))</f>
        <v>0</v>
      </c>
      <c r="M1475">
        <f t="shared" ref="M1475:M1538" si="515">IF(AND(K1475=1,L1475=1),1,IF(AND(K1475=-1,L1475=-1),-1,0))</f>
        <v>0</v>
      </c>
      <c r="N1475">
        <f t="shared" ca="1" si="510"/>
        <v>0</v>
      </c>
      <c r="O1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5">
        <f t="shared" ca="1" si="497"/>
        <v>0.05</v>
      </c>
      <c r="R1475">
        <f t="shared" ca="1" si="498"/>
        <v>0</v>
      </c>
      <c r="S1475">
        <f t="shared" ca="1" si="499"/>
        <v>103.78760000000001</v>
      </c>
      <c r="T1475">
        <f t="shared" ca="1" si="500"/>
        <v>0</v>
      </c>
      <c r="U1475">
        <f t="shared" ca="1" si="501"/>
        <v>0</v>
      </c>
      <c r="Z1475">
        <f t="shared" si="506"/>
        <v>1.0873900000000001</v>
      </c>
      <c r="AA1475">
        <f t="shared" si="507"/>
        <v>1.0808199999999999</v>
      </c>
      <c r="AB1475">
        <f t="shared" si="511"/>
        <v>87.67123287671302</v>
      </c>
      <c r="AC1475">
        <f t="shared" si="509"/>
        <v>84.681522161292406</v>
      </c>
      <c r="AE1475">
        <f t="shared" si="503"/>
        <v>1.0873900000000001</v>
      </c>
      <c r="AF1475">
        <f t="shared" si="504"/>
        <v>1.0840399999999999</v>
      </c>
      <c r="AG1475">
        <f t="shared" si="508"/>
        <v>75.820895522390074</v>
      </c>
      <c r="AH1475">
        <f t="shared" si="502"/>
        <v>78.122087972836624</v>
      </c>
    </row>
    <row r="1476" spans="1:34">
      <c r="A1476" s="1">
        <v>42395.458333333336</v>
      </c>
      <c r="B1476">
        <v>1.0865899999999999</v>
      </c>
      <c r="C1476">
        <v>1.0867899999999999</v>
      </c>
      <c r="D1476">
        <v>1.0843700000000001</v>
      </c>
      <c r="E1476">
        <v>1.0844499999999999</v>
      </c>
      <c r="F1476">
        <v>21760</v>
      </c>
      <c r="H1476">
        <f t="shared" ref="H1476:H1539" si="516">MIN(E1476,B1476) - D1476</f>
        <v>7.9999999999857963E-5</v>
      </c>
      <c r="I1476">
        <f t="shared" si="512"/>
        <v>84.681522161292406</v>
      </c>
      <c r="J1476">
        <f t="shared" si="505"/>
        <v>78.122087972836624</v>
      </c>
      <c r="K1476">
        <f t="shared" si="513"/>
        <v>-1</v>
      </c>
      <c r="L1476">
        <f t="shared" si="514"/>
        <v>0</v>
      </c>
      <c r="M1476">
        <f t="shared" si="515"/>
        <v>0</v>
      </c>
      <c r="N1476">
        <f t="shared" ca="1" si="510"/>
        <v>0</v>
      </c>
      <c r="O1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6">
        <f t="shared" ref="P1476:P1539" ca="1" si="517">ROUNDDOWN(S1475/2000,2)</f>
        <v>0.05</v>
      </c>
      <c r="R1476">
        <f t="shared" ref="R1476:R1539" ca="1" si="518">O1476</f>
        <v>0</v>
      </c>
      <c r="S1476">
        <f t="shared" ref="S1476:S1539" ca="1" si="519">S1475+U1476</f>
        <v>103.78760000000001</v>
      </c>
      <c r="T1476">
        <f t="shared" ref="T1476:T1539" ca="1" si="520">SIGN(R1476)</f>
        <v>0</v>
      </c>
      <c r="U1476">
        <f t="shared" ref="U1476:U1539" ca="1" si="521">R1476*$V$4*P1476+IF(O1476=0,0,$V$3)</f>
        <v>0</v>
      </c>
      <c r="Z1476">
        <f t="shared" si="506"/>
        <v>1.0873900000000001</v>
      </c>
      <c r="AA1476">
        <f t="shared" si="507"/>
        <v>1.0808199999999999</v>
      </c>
      <c r="AB1476">
        <f t="shared" si="511"/>
        <v>55.251141552510184</v>
      </c>
      <c r="AC1476">
        <f t="shared" si="509"/>
        <v>77.362232077721998</v>
      </c>
      <c r="AE1476">
        <f t="shared" si="503"/>
        <v>1.0873900000000001</v>
      </c>
      <c r="AF1476">
        <f t="shared" si="504"/>
        <v>1.0840399999999999</v>
      </c>
      <c r="AG1476">
        <f t="shared" si="508"/>
        <v>12.238805970149214</v>
      </c>
      <c r="AH1476">
        <f t="shared" si="502"/>
        <v>44.029850746269645</v>
      </c>
    </row>
    <row r="1477" spans="1:34">
      <c r="A1477" s="1">
        <v>42395.5</v>
      </c>
      <c r="B1477">
        <v>1.08446</v>
      </c>
      <c r="C1477">
        <v>1.0853699999999999</v>
      </c>
      <c r="D1477">
        <v>1.08338</v>
      </c>
      <c r="E1477">
        <v>1.0837000000000001</v>
      </c>
      <c r="F1477">
        <v>21430</v>
      </c>
      <c r="H1477">
        <f t="shared" si="516"/>
        <v>3.2000000000009798E-4</v>
      </c>
      <c r="I1477">
        <f t="shared" si="512"/>
        <v>77.362232077721998</v>
      </c>
      <c r="J1477">
        <f t="shared" si="505"/>
        <v>44.029850746269645</v>
      </c>
      <c r="K1477">
        <f t="shared" si="513"/>
        <v>-1</v>
      </c>
      <c r="L1477">
        <f t="shared" si="514"/>
        <v>-1</v>
      </c>
      <c r="M1477">
        <f t="shared" si="515"/>
        <v>-1</v>
      </c>
      <c r="N1477">
        <f t="shared" ca="1" si="510"/>
        <v>0</v>
      </c>
      <c r="O1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7">
        <f t="shared" ca="1" si="517"/>
        <v>0.05</v>
      </c>
      <c r="R1477">
        <f t="shared" ca="1" si="518"/>
        <v>0</v>
      </c>
      <c r="S1477">
        <f t="shared" ca="1" si="519"/>
        <v>103.78760000000001</v>
      </c>
      <c r="T1477">
        <f t="shared" ca="1" si="520"/>
        <v>0</v>
      </c>
      <c r="U1477">
        <f t="shared" ca="1" si="521"/>
        <v>0</v>
      </c>
      <c r="Z1477">
        <f t="shared" si="506"/>
        <v>1.0873900000000001</v>
      </c>
      <c r="AA1477">
        <f t="shared" si="507"/>
        <v>1.0808199999999999</v>
      </c>
      <c r="AB1477">
        <f t="shared" si="511"/>
        <v>43.835616438358201</v>
      </c>
      <c r="AC1477">
        <f t="shared" si="509"/>
        <v>69.879321591650879</v>
      </c>
      <c r="AE1477">
        <f t="shared" si="503"/>
        <v>1.0873900000000001</v>
      </c>
      <c r="AF1477">
        <f t="shared" si="504"/>
        <v>1.08338</v>
      </c>
      <c r="AG1477">
        <f t="shared" si="508"/>
        <v>7.9800498753140268</v>
      </c>
      <c r="AH1477">
        <f t="shared" si="502"/>
        <v>10.109427922731619</v>
      </c>
    </row>
    <row r="1478" spans="1:34">
      <c r="A1478" s="1">
        <v>42395.541666666664</v>
      </c>
      <c r="B1478">
        <v>1.08369</v>
      </c>
      <c r="C1478">
        <v>1.0842099999999999</v>
      </c>
      <c r="D1478">
        <v>1.0825100000000001</v>
      </c>
      <c r="E1478">
        <v>1.08267</v>
      </c>
      <c r="F1478">
        <v>20149</v>
      </c>
      <c r="H1478">
        <f t="shared" si="516"/>
        <v>1.5999999999993797E-4</v>
      </c>
      <c r="I1478">
        <f t="shared" si="512"/>
        <v>69.879321591650879</v>
      </c>
      <c r="J1478">
        <f t="shared" si="505"/>
        <v>10.109427922731619</v>
      </c>
      <c r="K1478">
        <f t="shared" si="513"/>
        <v>0</v>
      </c>
      <c r="L1478">
        <f t="shared" si="514"/>
        <v>-1</v>
      </c>
      <c r="M1478">
        <f t="shared" si="515"/>
        <v>0</v>
      </c>
      <c r="N1478">
        <f t="shared" ca="1" si="510"/>
        <v>0</v>
      </c>
      <c r="O1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8">
        <f t="shared" ca="1" si="517"/>
        <v>0.05</v>
      </c>
      <c r="R1478">
        <f t="shared" ca="1" si="518"/>
        <v>0</v>
      </c>
      <c r="S1478">
        <f t="shared" ca="1" si="519"/>
        <v>103.78760000000001</v>
      </c>
      <c r="T1478">
        <f t="shared" ca="1" si="520"/>
        <v>0</v>
      </c>
      <c r="U1478">
        <f t="shared" ca="1" si="521"/>
        <v>0</v>
      </c>
      <c r="Z1478">
        <f t="shared" si="506"/>
        <v>1.0873900000000001</v>
      </c>
      <c r="AA1478">
        <f t="shared" si="507"/>
        <v>1.08138</v>
      </c>
      <c r="AB1478">
        <f t="shared" si="511"/>
        <v>21.464226289517441</v>
      </c>
      <c r="AC1478">
        <f t="shared" si="509"/>
        <v>52.05555428927471</v>
      </c>
      <c r="AE1478">
        <f t="shared" si="503"/>
        <v>1.0873900000000001</v>
      </c>
      <c r="AF1478">
        <f t="shared" si="504"/>
        <v>1.0825100000000001</v>
      </c>
      <c r="AG1478">
        <f t="shared" si="508"/>
        <v>3.2786885245888957</v>
      </c>
      <c r="AH1478">
        <f t="shared" si="502"/>
        <v>5.6293691999514612</v>
      </c>
    </row>
    <row r="1479" spans="1:34">
      <c r="A1479" s="1">
        <v>42395.583333333336</v>
      </c>
      <c r="B1479">
        <v>1.0826800000000001</v>
      </c>
      <c r="C1479">
        <v>1.08344</v>
      </c>
      <c r="D1479">
        <v>1.0818099999999999</v>
      </c>
      <c r="E1479">
        <v>1.0823700000000001</v>
      </c>
      <c r="F1479">
        <v>19015</v>
      </c>
      <c r="H1479">
        <f t="shared" si="516"/>
        <v>5.6000000000011596E-4</v>
      </c>
      <c r="I1479">
        <f t="shared" si="512"/>
        <v>52.05555428927471</v>
      </c>
      <c r="J1479">
        <f t="shared" si="505"/>
        <v>5.6293691999514612</v>
      </c>
      <c r="K1479">
        <f t="shared" si="513"/>
        <v>0</v>
      </c>
      <c r="L1479">
        <f t="shared" si="514"/>
        <v>-1</v>
      </c>
      <c r="M1479">
        <f t="shared" si="515"/>
        <v>0</v>
      </c>
      <c r="N1479">
        <f t="shared" ca="1" si="510"/>
        <v>0</v>
      </c>
      <c r="O1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9">
        <f t="shared" ca="1" si="517"/>
        <v>0.05</v>
      </c>
      <c r="R1479">
        <f t="shared" ca="1" si="518"/>
        <v>0</v>
      </c>
      <c r="S1479">
        <f t="shared" ca="1" si="519"/>
        <v>103.78760000000001</v>
      </c>
      <c r="T1479">
        <f t="shared" ca="1" si="520"/>
        <v>0</v>
      </c>
      <c r="U1479">
        <f t="shared" ca="1" si="521"/>
        <v>0</v>
      </c>
      <c r="Z1479">
        <f t="shared" si="506"/>
        <v>1.0873900000000001</v>
      </c>
      <c r="AA1479">
        <f t="shared" si="507"/>
        <v>1.0818099999999999</v>
      </c>
      <c r="AB1479">
        <f t="shared" si="511"/>
        <v>10.035842293908635</v>
      </c>
      <c r="AC1479">
        <f t="shared" si="509"/>
        <v>32.646706643573616</v>
      </c>
      <c r="AE1479">
        <f t="shared" si="503"/>
        <v>1.0873900000000001</v>
      </c>
      <c r="AF1479">
        <f t="shared" si="504"/>
        <v>1.0818099999999999</v>
      </c>
      <c r="AG1479">
        <f t="shared" si="508"/>
        <v>10.035842293908635</v>
      </c>
      <c r="AH1479">
        <f t="shared" si="502"/>
        <v>6.6572654092487653</v>
      </c>
    </row>
    <row r="1480" spans="1:34">
      <c r="A1480" s="1">
        <v>42395.625</v>
      </c>
      <c r="B1480">
        <v>1.0823700000000001</v>
      </c>
      <c r="C1480">
        <v>1.08338</v>
      </c>
      <c r="D1480">
        <v>1.08216</v>
      </c>
      <c r="E1480">
        <v>1.0824800000000001</v>
      </c>
      <c r="F1480">
        <v>18504</v>
      </c>
      <c r="H1480">
        <f t="shared" si="516"/>
        <v>2.1000000000004349E-4</v>
      </c>
      <c r="I1480">
        <f t="shared" si="512"/>
        <v>32.646706643573616</v>
      </c>
      <c r="J1480">
        <f t="shared" si="505"/>
        <v>6.6572654092487653</v>
      </c>
      <c r="K1480">
        <f t="shared" si="513"/>
        <v>0</v>
      </c>
      <c r="L1480">
        <f t="shared" si="514"/>
        <v>0</v>
      </c>
      <c r="M1480">
        <f t="shared" si="515"/>
        <v>0</v>
      </c>
      <c r="N1480">
        <f t="shared" ca="1" si="510"/>
        <v>0</v>
      </c>
      <c r="O1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0">
        <f t="shared" ca="1" si="517"/>
        <v>0.05</v>
      </c>
      <c r="R1480">
        <f t="shared" ca="1" si="518"/>
        <v>0</v>
      </c>
      <c r="S1480">
        <f t="shared" ca="1" si="519"/>
        <v>103.78760000000001</v>
      </c>
      <c r="T1480">
        <f t="shared" ca="1" si="520"/>
        <v>0</v>
      </c>
      <c r="U1480">
        <f t="shared" ca="1" si="521"/>
        <v>0</v>
      </c>
      <c r="Z1480">
        <f t="shared" si="506"/>
        <v>1.0873900000000001</v>
      </c>
      <c r="AA1480">
        <f t="shared" si="507"/>
        <v>1.0818099999999999</v>
      </c>
      <c r="AB1480">
        <f t="shared" si="511"/>
        <v>12.007168458784115</v>
      </c>
      <c r="AC1480">
        <f t="shared" si="509"/>
        <v>21.835713370142095</v>
      </c>
      <c r="AE1480">
        <f t="shared" si="503"/>
        <v>1.0873900000000001</v>
      </c>
      <c r="AF1480">
        <f t="shared" si="504"/>
        <v>1.0818099999999999</v>
      </c>
      <c r="AG1480">
        <f t="shared" si="508"/>
        <v>12.007168458784115</v>
      </c>
      <c r="AH1480">
        <f t="shared" si="502"/>
        <v>11.021505376346376</v>
      </c>
    </row>
    <row r="1481" spans="1:34">
      <c r="A1481" s="1">
        <v>42395.666666666664</v>
      </c>
      <c r="B1481">
        <v>1.0825</v>
      </c>
      <c r="C1481">
        <v>1.0841799999999999</v>
      </c>
      <c r="D1481">
        <v>1.0824499999999999</v>
      </c>
      <c r="E1481">
        <v>1.0825800000000001</v>
      </c>
      <c r="F1481">
        <v>20569</v>
      </c>
      <c r="H1481">
        <f t="shared" si="516"/>
        <v>5.0000000000105516E-5</v>
      </c>
      <c r="I1481">
        <f t="shared" si="512"/>
        <v>21.835713370142095</v>
      </c>
      <c r="J1481">
        <f t="shared" si="505"/>
        <v>11.021505376346376</v>
      </c>
      <c r="K1481">
        <f t="shared" si="513"/>
        <v>1</v>
      </c>
      <c r="L1481">
        <f t="shared" si="514"/>
        <v>0</v>
      </c>
      <c r="M1481">
        <f t="shared" si="515"/>
        <v>0</v>
      </c>
      <c r="N1481">
        <f t="shared" ca="1" si="510"/>
        <v>0</v>
      </c>
      <c r="O1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1">
        <f t="shared" ca="1" si="517"/>
        <v>0.05</v>
      </c>
      <c r="R1481">
        <f t="shared" ca="1" si="518"/>
        <v>0</v>
      </c>
      <c r="S1481">
        <f t="shared" ca="1" si="519"/>
        <v>103.78760000000001</v>
      </c>
      <c r="T1481">
        <f t="shared" ca="1" si="520"/>
        <v>0</v>
      </c>
      <c r="U1481">
        <f t="shared" ca="1" si="521"/>
        <v>0</v>
      </c>
      <c r="Z1481">
        <f t="shared" si="506"/>
        <v>1.0873900000000001</v>
      </c>
      <c r="AA1481">
        <f t="shared" si="507"/>
        <v>1.0818099999999999</v>
      </c>
      <c r="AB1481">
        <f t="shared" si="511"/>
        <v>13.799283154124373</v>
      </c>
      <c r="AC1481">
        <f t="shared" si="509"/>
        <v>14.326630049083642</v>
      </c>
      <c r="AE1481">
        <f t="shared" si="503"/>
        <v>1.0873900000000001</v>
      </c>
      <c r="AF1481">
        <f t="shared" si="504"/>
        <v>1.0818099999999999</v>
      </c>
      <c r="AG1481">
        <f t="shared" si="508"/>
        <v>13.799283154124373</v>
      </c>
      <c r="AH1481">
        <f t="shared" si="502"/>
        <v>12.903225806454245</v>
      </c>
    </row>
    <row r="1482" spans="1:34">
      <c r="A1482" s="1">
        <v>42395.708333333336</v>
      </c>
      <c r="B1482">
        <v>1.08257</v>
      </c>
      <c r="C1482">
        <v>1.08395</v>
      </c>
      <c r="D1482">
        <v>1.08216</v>
      </c>
      <c r="E1482">
        <v>1.0834999999999999</v>
      </c>
      <c r="F1482">
        <v>21913</v>
      </c>
      <c r="H1482">
        <f t="shared" si="516"/>
        <v>4.1000000000002146E-4</v>
      </c>
      <c r="I1482">
        <f t="shared" si="512"/>
        <v>14.326630049083642</v>
      </c>
      <c r="J1482">
        <f t="shared" si="505"/>
        <v>12.903225806454245</v>
      </c>
      <c r="K1482">
        <f t="shared" si="513"/>
        <v>1</v>
      </c>
      <c r="L1482">
        <f t="shared" si="514"/>
        <v>0</v>
      </c>
      <c r="M1482">
        <f t="shared" si="515"/>
        <v>0</v>
      </c>
      <c r="N1482">
        <f t="shared" ca="1" si="510"/>
        <v>0</v>
      </c>
      <c r="O1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2">
        <f t="shared" ca="1" si="517"/>
        <v>0.05</v>
      </c>
      <c r="R1482">
        <f t="shared" ca="1" si="518"/>
        <v>0</v>
      </c>
      <c r="S1482">
        <f t="shared" ca="1" si="519"/>
        <v>103.78760000000001</v>
      </c>
      <c r="T1482">
        <f t="shared" ca="1" si="520"/>
        <v>0</v>
      </c>
      <c r="U1482">
        <f t="shared" ca="1" si="521"/>
        <v>0</v>
      </c>
      <c r="Z1482">
        <f t="shared" si="506"/>
        <v>1.0873900000000001</v>
      </c>
      <c r="AA1482">
        <f t="shared" si="507"/>
        <v>1.0818099999999999</v>
      </c>
      <c r="AB1482">
        <f t="shared" si="511"/>
        <v>30.286738351253167</v>
      </c>
      <c r="AC1482">
        <f t="shared" si="509"/>
        <v>16.532258064517574</v>
      </c>
      <c r="AE1482">
        <f t="shared" si="503"/>
        <v>1.0867899999999999</v>
      </c>
      <c r="AF1482">
        <f t="shared" si="504"/>
        <v>1.0818099999999999</v>
      </c>
      <c r="AG1482">
        <f t="shared" si="508"/>
        <v>33.935742971887038</v>
      </c>
      <c r="AH1482">
        <f t="shared" si="502"/>
        <v>23.867513063005706</v>
      </c>
    </row>
    <row r="1483" spans="1:34">
      <c r="A1483" s="1">
        <v>42395.75</v>
      </c>
      <c r="B1483">
        <v>1.0835300000000001</v>
      </c>
      <c r="C1483">
        <v>1.08494</v>
      </c>
      <c r="D1483">
        <v>1.0829500000000001</v>
      </c>
      <c r="E1483">
        <v>1.0848199999999999</v>
      </c>
      <c r="F1483">
        <v>23200</v>
      </c>
      <c r="H1483">
        <f t="shared" si="516"/>
        <v>5.8000000000002494E-4</v>
      </c>
      <c r="I1483">
        <f t="shared" si="512"/>
        <v>16.532258064517574</v>
      </c>
      <c r="J1483">
        <f t="shared" si="505"/>
        <v>23.867513063005706</v>
      </c>
      <c r="K1483">
        <f t="shared" si="513"/>
        <v>1</v>
      </c>
      <c r="L1483">
        <f t="shared" si="514"/>
        <v>0</v>
      </c>
      <c r="M1483">
        <f t="shared" si="515"/>
        <v>0</v>
      </c>
      <c r="N1483">
        <f t="shared" ca="1" si="510"/>
        <v>0</v>
      </c>
      <c r="O1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3">
        <f t="shared" ca="1" si="517"/>
        <v>0.05</v>
      </c>
      <c r="R1483">
        <f t="shared" ca="1" si="518"/>
        <v>0</v>
      </c>
      <c r="S1483">
        <f t="shared" ca="1" si="519"/>
        <v>103.78760000000001</v>
      </c>
      <c r="T1483">
        <f t="shared" ca="1" si="520"/>
        <v>0</v>
      </c>
      <c r="U1483">
        <f t="shared" ca="1" si="521"/>
        <v>0</v>
      </c>
      <c r="Z1483">
        <f t="shared" si="506"/>
        <v>1.0873900000000001</v>
      </c>
      <c r="AA1483">
        <f t="shared" si="507"/>
        <v>1.0818099999999999</v>
      </c>
      <c r="AB1483">
        <f t="shared" si="511"/>
        <v>53.942652329746977</v>
      </c>
      <c r="AC1483">
        <f t="shared" si="509"/>
        <v>27.508960573477157</v>
      </c>
      <c r="AE1483">
        <f t="shared" si="503"/>
        <v>1.0853699999999999</v>
      </c>
      <c r="AF1483">
        <f t="shared" si="504"/>
        <v>1.0818099999999999</v>
      </c>
      <c r="AG1483">
        <f t="shared" si="508"/>
        <v>84.550561797751428</v>
      </c>
      <c r="AH1483">
        <f t="shared" si="502"/>
        <v>59.243152384819233</v>
      </c>
    </row>
    <row r="1484" spans="1:34">
      <c r="A1484" s="1">
        <v>42395.791666666664</v>
      </c>
      <c r="B1484">
        <v>1.0848100000000001</v>
      </c>
      <c r="C1484">
        <v>1.0856300000000001</v>
      </c>
      <c r="D1484">
        <v>1.08369</v>
      </c>
      <c r="E1484">
        <v>1.08443</v>
      </c>
      <c r="F1484">
        <v>20686</v>
      </c>
      <c r="H1484">
        <f t="shared" si="516"/>
        <v>7.3999999999996291E-4</v>
      </c>
      <c r="I1484">
        <f t="shared" si="512"/>
        <v>27.508960573477157</v>
      </c>
      <c r="J1484">
        <f t="shared" si="505"/>
        <v>59.243152384819233</v>
      </c>
      <c r="K1484">
        <f t="shared" si="513"/>
        <v>1</v>
      </c>
      <c r="L1484">
        <f t="shared" si="514"/>
        <v>0</v>
      </c>
      <c r="M1484">
        <f t="shared" si="515"/>
        <v>0</v>
      </c>
      <c r="N1484">
        <f t="shared" ca="1" si="510"/>
        <v>0</v>
      </c>
      <c r="O1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4">
        <f t="shared" ca="1" si="517"/>
        <v>0.05</v>
      </c>
      <c r="R1484">
        <f t="shared" ca="1" si="518"/>
        <v>0</v>
      </c>
      <c r="S1484">
        <f t="shared" ca="1" si="519"/>
        <v>103.78760000000001</v>
      </c>
      <c r="T1484">
        <f t="shared" ca="1" si="520"/>
        <v>0</v>
      </c>
      <c r="U1484">
        <f t="shared" ca="1" si="521"/>
        <v>0</v>
      </c>
      <c r="Z1484">
        <f t="shared" si="506"/>
        <v>1.0873900000000001</v>
      </c>
      <c r="AA1484">
        <f t="shared" si="507"/>
        <v>1.0818099999999999</v>
      </c>
      <c r="AB1484">
        <f t="shared" si="511"/>
        <v>46.953405017921163</v>
      </c>
      <c r="AC1484">
        <f t="shared" si="509"/>
        <v>36.245519713261423</v>
      </c>
      <c r="AE1484">
        <f t="shared" si="503"/>
        <v>1.0856300000000001</v>
      </c>
      <c r="AF1484">
        <f t="shared" si="504"/>
        <v>1.0818099999999999</v>
      </c>
      <c r="AG1484">
        <f t="shared" si="508"/>
        <v>68.586387434553913</v>
      </c>
      <c r="AH1484">
        <f t="shared" si="502"/>
        <v>76.56847461615267</v>
      </c>
    </row>
    <row r="1485" spans="1:34">
      <c r="A1485" s="1">
        <v>42395.833333333336</v>
      </c>
      <c r="B1485">
        <v>1.0844400000000001</v>
      </c>
      <c r="C1485">
        <v>1.0849800000000001</v>
      </c>
      <c r="D1485">
        <v>1.08362</v>
      </c>
      <c r="E1485">
        <v>1.0843100000000001</v>
      </c>
      <c r="F1485">
        <v>18145</v>
      </c>
      <c r="H1485">
        <f t="shared" si="516"/>
        <v>6.9000000000007944E-4</v>
      </c>
      <c r="I1485">
        <f t="shared" si="512"/>
        <v>36.245519713261423</v>
      </c>
      <c r="J1485">
        <f t="shared" si="505"/>
        <v>76.56847461615267</v>
      </c>
      <c r="K1485">
        <f t="shared" si="513"/>
        <v>1</v>
      </c>
      <c r="L1485">
        <f t="shared" si="514"/>
        <v>1</v>
      </c>
      <c r="M1485">
        <f t="shared" si="515"/>
        <v>1</v>
      </c>
      <c r="N1485">
        <f t="shared" ca="1" si="510"/>
        <v>0</v>
      </c>
      <c r="O1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5">
        <f t="shared" ca="1" si="517"/>
        <v>0.05</v>
      </c>
      <c r="R1485">
        <f t="shared" ca="1" si="518"/>
        <v>0</v>
      </c>
      <c r="S1485">
        <f t="shared" ca="1" si="519"/>
        <v>103.78760000000001</v>
      </c>
      <c r="T1485">
        <f t="shared" ca="1" si="520"/>
        <v>0</v>
      </c>
      <c r="U1485">
        <f t="shared" ca="1" si="521"/>
        <v>0</v>
      </c>
      <c r="Z1485">
        <f t="shared" si="506"/>
        <v>1.0873900000000001</v>
      </c>
      <c r="AA1485">
        <f t="shared" si="507"/>
        <v>1.0818099999999999</v>
      </c>
      <c r="AB1485">
        <f t="shared" si="511"/>
        <v>44.802867383514446</v>
      </c>
      <c r="AC1485">
        <f t="shared" si="509"/>
        <v>43.996415770608934</v>
      </c>
      <c r="AE1485">
        <f t="shared" si="503"/>
        <v>1.0856300000000001</v>
      </c>
      <c r="AF1485">
        <f t="shared" si="504"/>
        <v>1.0818099999999999</v>
      </c>
      <c r="AG1485">
        <f t="shared" si="508"/>
        <v>65.445026178012213</v>
      </c>
      <c r="AH1485">
        <f t="shared" ref="AH1485:AH1548" si="522">AVERAGE($AG1484:$AG1485)</f>
        <v>67.015706806283063</v>
      </c>
    </row>
    <row r="1486" spans="1:34">
      <c r="A1486" s="1">
        <v>42395.875</v>
      </c>
      <c r="B1486">
        <v>1.08432</v>
      </c>
      <c r="C1486">
        <v>1.0849</v>
      </c>
      <c r="D1486">
        <v>1.0838699999999999</v>
      </c>
      <c r="E1486">
        <v>1.0839099999999999</v>
      </c>
      <c r="F1486">
        <v>17485</v>
      </c>
      <c r="H1486">
        <f t="shared" si="516"/>
        <v>4.0000000000040004E-5</v>
      </c>
      <c r="I1486">
        <f t="shared" si="512"/>
        <v>43.996415770608934</v>
      </c>
      <c r="J1486">
        <f t="shared" si="505"/>
        <v>67.015706806283063</v>
      </c>
      <c r="K1486">
        <f t="shared" si="513"/>
        <v>0</v>
      </c>
      <c r="L1486">
        <f t="shared" si="514"/>
        <v>0</v>
      </c>
      <c r="M1486">
        <f t="shared" si="515"/>
        <v>0</v>
      </c>
      <c r="N1486">
        <f t="shared" ca="1" si="510"/>
        <v>0</v>
      </c>
      <c r="O1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6">
        <f t="shared" ca="1" si="517"/>
        <v>0.05</v>
      </c>
      <c r="R1486">
        <f t="shared" ca="1" si="518"/>
        <v>0</v>
      </c>
      <c r="S1486">
        <f t="shared" ca="1" si="519"/>
        <v>103.78760000000001</v>
      </c>
      <c r="T1486">
        <f t="shared" ca="1" si="520"/>
        <v>0</v>
      </c>
      <c r="U1486">
        <f t="shared" ca="1" si="521"/>
        <v>0</v>
      </c>
      <c r="Z1486">
        <f t="shared" si="506"/>
        <v>1.0873900000000001</v>
      </c>
      <c r="AA1486">
        <f t="shared" si="507"/>
        <v>1.0818099999999999</v>
      </c>
      <c r="AB1486">
        <f t="shared" si="511"/>
        <v>37.634408602149428</v>
      </c>
      <c r="AC1486">
        <f t="shared" si="509"/>
        <v>45.833333333333002</v>
      </c>
      <c r="AE1486">
        <f t="shared" si="503"/>
        <v>1.0856300000000001</v>
      </c>
      <c r="AF1486">
        <f t="shared" si="504"/>
        <v>1.08216</v>
      </c>
      <c r="AG1486">
        <f t="shared" si="508"/>
        <v>50.432276657056939</v>
      </c>
      <c r="AH1486">
        <f t="shared" si="522"/>
        <v>57.938651417534572</v>
      </c>
    </row>
    <row r="1487" spans="1:34">
      <c r="A1487" s="1">
        <v>42395.916666666664</v>
      </c>
      <c r="B1487">
        <v>1.08389</v>
      </c>
      <c r="C1487">
        <v>1.0852999999999999</v>
      </c>
      <c r="D1487">
        <v>1.0838000000000001</v>
      </c>
      <c r="E1487">
        <v>1.0851900000000001</v>
      </c>
      <c r="F1487">
        <v>17572</v>
      </c>
      <c r="H1487">
        <f t="shared" si="516"/>
        <v>8.9999999999923475E-5</v>
      </c>
      <c r="I1487">
        <f t="shared" si="512"/>
        <v>45.833333333333002</v>
      </c>
      <c r="J1487">
        <f t="shared" si="505"/>
        <v>57.938651417534572</v>
      </c>
      <c r="K1487">
        <f t="shared" si="513"/>
        <v>0</v>
      </c>
      <c r="L1487">
        <f t="shared" si="514"/>
        <v>0</v>
      </c>
      <c r="M1487">
        <f t="shared" si="515"/>
        <v>0</v>
      </c>
      <c r="N1487">
        <f t="shared" ca="1" si="510"/>
        <v>0</v>
      </c>
      <c r="O1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7">
        <f t="shared" ca="1" si="517"/>
        <v>0.05</v>
      </c>
      <c r="R1487">
        <f t="shared" ca="1" si="518"/>
        <v>0</v>
      </c>
      <c r="S1487">
        <f t="shared" ca="1" si="519"/>
        <v>103.78760000000001</v>
      </c>
      <c r="T1487">
        <f t="shared" ca="1" si="520"/>
        <v>0</v>
      </c>
      <c r="U1487">
        <f t="shared" ca="1" si="521"/>
        <v>0</v>
      </c>
      <c r="Z1487">
        <f t="shared" si="506"/>
        <v>1.0873900000000001</v>
      </c>
      <c r="AA1487">
        <f t="shared" si="507"/>
        <v>1.0818099999999999</v>
      </c>
      <c r="AB1487">
        <f t="shared" si="511"/>
        <v>60.57347670251032</v>
      </c>
      <c r="AC1487">
        <f t="shared" si="509"/>
        <v>47.491039426523841</v>
      </c>
      <c r="AE1487">
        <f t="shared" si="503"/>
        <v>1.0856300000000001</v>
      </c>
      <c r="AF1487">
        <f t="shared" si="504"/>
        <v>1.08216</v>
      </c>
      <c r="AG1487">
        <f t="shared" si="508"/>
        <v>87.319884726225212</v>
      </c>
      <c r="AH1487">
        <f t="shared" si="522"/>
        <v>68.876080691641079</v>
      </c>
    </row>
    <row r="1488" spans="1:34">
      <c r="A1488" s="1">
        <v>42395.958333333336</v>
      </c>
      <c r="B1488">
        <v>1.08517</v>
      </c>
      <c r="C1488">
        <v>1.0860799999999999</v>
      </c>
      <c r="D1488">
        <v>1.0850599999999999</v>
      </c>
      <c r="E1488">
        <v>1.08588</v>
      </c>
      <c r="F1488">
        <v>16166</v>
      </c>
      <c r="H1488">
        <f t="shared" si="516"/>
        <v>1.100000000000545E-4</v>
      </c>
      <c r="I1488">
        <f t="shared" si="512"/>
        <v>47.491039426523841</v>
      </c>
      <c r="J1488">
        <f t="shared" si="505"/>
        <v>68.876080691641079</v>
      </c>
      <c r="K1488">
        <f t="shared" si="513"/>
        <v>0</v>
      </c>
      <c r="L1488">
        <f t="shared" si="514"/>
        <v>0</v>
      </c>
      <c r="M1488">
        <f t="shared" si="515"/>
        <v>0</v>
      </c>
      <c r="N1488">
        <f t="shared" ca="1" si="510"/>
        <v>0</v>
      </c>
      <c r="O1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8">
        <f t="shared" ca="1" si="517"/>
        <v>0.05</v>
      </c>
      <c r="R1488">
        <f t="shared" ca="1" si="518"/>
        <v>0</v>
      </c>
      <c r="S1488">
        <f t="shared" ca="1" si="519"/>
        <v>103.78760000000001</v>
      </c>
      <c r="T1488">
        <f t="shared" ca="1" si="520"/>
        <v>0</v>
      </c>
      <c r="U1488">
        <f t="shared" ca="1" si="521"/>
        <v>0</v>
      </c>
      <c r="Z1488">
        <f t="shared" si="506"/>
        <v>1.0873900000000001</v>
      </c>
      <c r="AA1488">
        <f t="shared" si="507"/>
        <v>1.0818099999999999</v>
      </c>
      <c r="AB1488">
        <f t="shared" si="511"/>
        <v>72.939068100356906</v>
      </c>
      <c r="AC1488">
        <f t="shared" si="509"/>
        <v>53.987455197132775</v>
      </c>
      <c r="AE1488">
        <f t="shared" si="503"/>
        <v>1.0860799999999999</v>
      </c>
      <c r="AF1488">
        <f t="shared" si="504"/>
        <v>1.08216</v>
      </c>
      <c r="AG1488">
        <f t="shared" si="508"/>
        <v>94.897959183673933</v>
      </c>
      <c r="AH1488">
        <f t="shared" si="522"/>
        <v>91.108921954949579</v>
      </c>
    </row>
    <row r="1489" spans="1:34">
      <c r="A1489" s="1">
        <v>42396</v>
      </c>
      <c r="B1489">
        <v>1.0859000000000001</v>
      </c>
      <c r="C1489">
        <v>1.08683</v>
      </c>
      <c r="D1489">
        <v>1.0851200000000001</v>
      </c>
      <c r="E1489">
        <v>1.0868100000000001</v>
      </c>
      <c r="F1489">
        <v>13116</v>
      </c>
      <c r="H1489">
        <f t="shared" si="516"/>
        <v>7.8000000000000291E-4</v>
      </c>
      <c r="I1489">
        <f t="shared" si="512"/>
        <v>53.987455197132775</v>
      </c>
      <c r="J1489">
        <f t="shared" si="505"/>
        <v>91.108921954949579</v>
      </c>
      <c r="K1489">
        <f t="shared" si="513"/>
        <v>0</v>
      </c>
      <c r="L1489">
        <f t="shared" si="514"/>
        <v>0</v>
      </c>
      <c r="M1489">
        <f t="shared" si="515"/>
        <v>0</v>
      </c>
      <c r="N1489">
        <f t="shared" ca="1" si="510"/>
        <v>0</v>
      </c>
      <c r="O1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9">
        <f t="shared" ca="1" si="517"/>
        <v>0.05</v>
      </c>
      <c r="R1489">
        <f t="shared" ca="1" si="518"/>
        <v>0</v>
      </c>
      <c r="S1489">
        <f t="shared" ca="1" si="519"/>
        <v>103.78760000000001</v>
      </c>
      <c r="T1489">
        <f t="shared" ca="1" si="520"/>
        <v>0</v>
      </c>
      <c r="U1489">
        <f t="shared" ca="1" si="521"/>
        <v>0</v>
      </c>
      <c r="Z1489">
        <f t="shared" si="506"/>
        <v>1.0873900000000001</v>
      </c>
      <c r="AA1489">
        <f t="shared" si="507"/>
        <v>1.0818099999999999</v>
      </c>
      <c r="AB1489">
        <f t="shared" si="511"/>
        <v>89.605734767024899</v>
      </c>
      <c r="AC1489">
        <f t="shared" si="509"/>
        <v>65.188172043010383</v>
      </c>
      <c r="AE1489">
        <f t="shared" si="503"/>
        <v>1.08683</v>
      </c>
      <c r="AF1489">
        <f t="shared" si="504"/>
        <v>1.0829500000000001</v>
      </c>
      <c r="AG1489">
        <f t="shared" si="508"/>
        <v>99.484536082476566</v>
      </c>
      <c r="AH1489">
        <f t="shared" si="522"/>
        <v>97.19124763307525</v>
      </c>
    </row>
    <row r="1490" spans="1:34">
      <c r="A1490" s="1">
        <v>42396.041666666664</v>
      </c>
      <c r="B1490">
        <v>1.0862400000000001</v>
      </c>
      <c r="C1490">
        <v>1.0867899999999999</v>
      </c>
      <c r="D1490">
        <v>1.0859799999999999</v>
      </c>
      <c r="E1490">
        <v>1.0865400000000001</v>
      </c>
      <c r="F1490">
        <v>11588</v>
      </c>
      <c r="H1490">
        <f t="shared" si="516"/>
        <v>2.60000000000149E-4</v>
      </c>
      <c r="I1490">
        <f t="shared" si="512"/>
        <v>65.188172043010383</v>
      </c>
      <c r="J1490">
        <f t="shared" si="505"/>
        <v>97.19124763307525</v>
      </c>
      <c r="K1490">
        <f t="shared" si="513"/>
        <v>0</v>
      </c>
      <c r="L1490">
        <f t="shared" si="514"/>
        <v>0</v>
      </c>
      <c r="M1490">
        <f t="shared" si="515"/>
        <v>0</v>
      </c>
      <c r="N1490">
        <f t="shared" ca="1" si="510"/>
        <v>0</v>
      </c>
      <c r="O1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0">
        <f t="shared" ca="1" si="517"/>
        <v>0.05</v>
      </c>
      <c r="R1490">
        <f t="shared" ca="1" si="518"/>
        <v>0</v>
      </c>
      <c r="S1490">
        <f t="shared" ca="1" si="519"/>
        <v>103.78760000000001</v>
      </c>
      <c r="T1490">
        <f t="shared" ca="1" si="520"/>
        <v>0</v>
      </c>
      <c r="U1490">
        <f t="shared" ca="1" si="521"/>
        <v>0</v>
      </c>
      <c r="Z1490">
        <f t="shared" si="506"/>
        <v>1.0873900000000001</v>
      </c>
      <c r="AA1490">
        <f t="shared" si="507"/>
        <v>1.0818099999999999</v>
      </c>
      <c r="AB1490">
        <f t="shared" si="511"/>
        <v>84.767025089605809</v>
      </c>
      <c r="AC1490">
        <f t="shared" si="509"/>
        <v>76.971326164874483</v>
      </c>
      <c r="AE1490">
        <f t="shared" si="503"/>
        <v>1.08683</v>
      </c>
      <c r="AF1490">
        <f t="shared" si="504"/>
        <v>1.08362</v>
      </c>
      <c r="AG1490">
        <f t="shared" si="508"/>
        <v>90.965732087230293</v>
      </c>
      <c r="AH1490">
        <f t="shared" si="522"/>
        <v>95.225134084853437</v>
      </c>
    </row>
    <row r="1491" spans="1:34">
      <c r="A1491" s="1">
        <v>42396.083333333336</v>
      </c>
      <c r="B1491">
        <v>1.0865499999999999</v>
      </c>
      <c r="C1491">
        <v>1.08707</v>
      </c>
      <c r="D1491">
        <v>1.0860300000000001</v>
      </c>
      <c r="E1491">
        <v>1.08612</v>
      </c>
      <c r="F1491">
        <v>12022</v>
      </c>
      <c r="H1491">
        <f t="shared" si="516"/>
        <v>8.9999999999923475E-5</v>
      </c>
      <c r="I1491">
        <f t="shared" si="512"/>
        <v>76.971326164874483</v>
      </c>
      <c r="J1491">
        <f t="shared" si="505"/>
        <v>95.225134084853437</v>
      </c>
      <c r="K1491">
        <f t="shared" si="513"/>
        <v>0</v>
      </c>
      <c r="L1491">
        <f t="shared" si="514"/>
        <v>0</v>
      </c>
      <c r="M1491">
        <f t="shared" si="515"/>
        <v>0</v>
      </c>
      <c r="N1491">
        <f t="shared" ca="1" si="510"/>
        <v>0</v>
      </c>
      <c r="O1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1">
        <f t="shared" ca="1" si="517"/>
        <v>0.05</v>
      </c>
      <c r="R1491">
        <f t="shared" ca="1" si="518"/>
        <v>0</v>
      </c>
      <c r="S1491">
        <f t="shared" ca="1" si="519"/>
        <v>103.78760000000001</v>
      </c>
      <c r="T1491">
        <f t="shared" ca="1" si="520"/>
        <v>0</v>
      </c>
      <c r="U1491">
        <f t="shared" ca="1" si="521"/>
        <v>0</v>
      </c>
      <c r="Z1491">
        <f t="shared" si="506"/>
        <v>1.0873900000000001</v>
      </c>
      <c r="AA1491">
        <f t="shared" si="507"/>
        <v>1.0818099999999999</v>
      </c>
      <c r="AB1491">
        <f t="shared" si="511"/>
        <v>77.240143369174334</v>
      </c>
      <c r="AC1491">
        <f t="shared" si="509"/>
        <v>81.137992831540487</v>
      </c>
      <c r="AE1491">
        <f t="shared" ref="AE1491:AE1554" si="523">MAX($C1485:$C1491)</f>
        <v>1.08707</v>
      </c>
      <c r="AF1491">
        <f t="shared" ref="AF1491:AF1554" si="524">MIN($D1485:$D1491)</f>
        <v>1.08362</v>
      </c>
      <c r="AG1491">
        <f t="shared" si="508"/>
        <v>72.463768115941477</v>
      </c>
      <c r="AH1491">
        <f t="shared" si="522"/>
        <v>81.714750101585878</v>
      </c>
    </row>
    <row r="1492" spans="1:34">
      <c r="A1492" s="1">
        <v>42396.125</v>
      </c>
      <c r="B1492">
        <v>1.0861400000000001</v>
      </c>
      <c r="C1492">
        <v>1.0865800000000001</v>
      </c>
      <c r="D1492">
        <v>1.0852599999999999</v>
      </c>
      <c r="E1492">
        <v>1.0853200000000001</v>
      </c>
      <c r="F1492">
        <v>12265</v>
      </c>
      <c r="H1492">
        <f t="shared" si="516"/>
        <v>6.0000000000171028E-5</v>
      </c>
      <c r="I1492">
        <f t="shared" si="512"/>
        <v>81.137992831540487</v>
      </c>
      <c r="J1492">
        <f t="shared" ref="J1492:J1555" si="525">AH1491</f>
        <v>81.714750101585878</v>
      </c>
      <c r="K1492">
        <f t="shared" si="513"/>
        <v>-1</v>
      </c>
      <c r="L1492">
        <f t="shared" si="514"/>
        <v>0</v>
      </c>
      <c r="M1492">
        <f t="shared" si="515"/>
        <v>0</v>
      </c>
      <c r="N1492">
        <f t="shared" ca="1" si="510"/>
        <v>0</v>
      </c>
      <c r="O1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2">
        <f t="shared" ca="1" si="517"/>
        <v>0.05</v>
      </c>
      <c r="R1492">
        <f t="shared" ca="1" si="518"/>
        <v>0</v>
      </c>
      <c r="S1492">
        <f t="shared" ca="1" si="519"/>
        <v>103.78760000000001</v>
      </c>
      <c r="T1492">
        <f t="shared" ca="1" si="520"/>
        <v>0</v>
      </c>
      <c r="U1492">
        <f t="shared" ca="1" si="521"/>
        <v>0</v>
      </c>
      <c r="Z1492">
        <f t="shared" si="506"/>
        <v>1.0873900000000001</v>
      </c>
      <c r="AA1492">
        <f t="shared" si="507"/>
        <v>1.0818099999999999</v>
      </c>
      <c r="AB1492">
        <f t="shared" si="511"/>
        <v>62.903225806452255</v>
      </c>
      <c r="AC1492">
        <f t="shared" si="509"/>
        <v>78.629032258064328</v>
      </c>
      <c r="AE1492">
        <f t="shared" si="523"/>
        <v>1.08707</v>
      </c>
      <c r="AF1492">
        <f t="shared" si="524"/>
        <v>1.0838000000000001</v>
      </c>
      <c r="AG1492">
        <f t="shared" si="508"/>
        <v>46.483180428135157</v>
      </c>
      <c r="AH1492">
        <f t="shared" si="522"/>
        <v>59.473474272038317</v>
      </c>
    </row>
    <row r="1493" spans="1:34">
      <c r="A1493" s="1">
        <v>42396.166666666664</v>
      </c>
      <c r="B1493">
        <v>1.0853299999999999</v>
      </c>
      <c r="C1493">
        <v>1.0861700000000001</v>
      </c>
      <c r="D1493">
        <v>1.085</v>
      </c>
      <c r="E1493">
        <v>1.0855900000000001</v>
      </c>
      <c r="F1493">
        <v>13874</v>
      </c>
      <c r="H1493">
        <f t="shared" si="516"/>
        <v>3.2999999999994145E-4</v>
      </c>
      <c r="I1493">
        <f t="shared" si="512"/>
        <v>78.629032258064328</v>
      </c>
      <c r="J1493">
        <f t="shared" si="525"/>
        <v>59.473474272038317</v>
      </c>
      <c r="K1493">
        <f t="shared" si="513"/>
        <v>-1</v>
      </c>
      <c r="L1493">
        <f t="shared" si="514"/>
        <v>0</v>
      </c>
      <c r="M1493">
        <f t="shared" si="515"/>
        <v>0</v>
      </c>
      <c r="N1493">
        <f t="shared" ca="1" si="510"/>
        <v>0</v>
      </c>
      <c r="O1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3">
        <f t="shared" ca="1" si="517"/>
        <v>0.05</v>
      </c>
      <c r="R1493">
        <f t="shared" ca="1" si="518"/>
        <v>0</v>
      </c>
      <c r="S1493">
        <f t="shared" ca="1" si="519"/>
        <v>103.78760000000001</v>
      </c>
      <c r="T1493">
        <f t="shared" ca="1" si="520"/>
        <v>0</v>
      </c>
      <c r="U1493">
        <f t="shared" ca="1" si="521"/>
        <v>0</v>
      </c>
      <c r="Z1493">
        <f t="shared" si="506"/>
        <v>1.0873900000000001</v>
      </c>
      <c r="AA1493">
        <f t="shared" si="507"/>
        <v>1.0818099999999999</v>
      </c>
      <c r="AB1493">
        <f t="shared" si="511"/>
        <v>67.741935483871345</v>
      </c>
      <c r="AC1493">
        <f t="shared" si="509"/>
        <v>73.163082437275932</v>
      </c>
      <c r="AE1493">
        <f t="shared" si="523"/>
        <v>1.08707</v>
      </c>
      <c r="AF1493">
        <f t="shared" si="524"/>
        <v>1.0838000000000001</v>
      </c>
      <c r="AG1493">
        <f t="shared" si="508"/>
        <v>54.740061162080181</v>
      </c>
      <c r="AH1493">
        <f t="shared" si="522"/>
        <v>50.611620795107669</v>
      </c>
    </row>
    <row r="1494" spans="1:34">
      <c r="A1494" s="1">
        <v>42396.208333333336</v>
      </c>
      <c r="B1494">
        <v>1.0855900000000001</v>
      </c>
      <c r="C1494">
        <v>1.08646</v>
      </c>
      <c r="D1494">
        <v>1.08558</v>
      </c>
      <c r="E1494">
        <v>1.08633</v>
      </c>
      <c r="F1494">
        <v>13639</v>
      </c>
      <c r="H1494">
        <f t="shared" si="516"/>
        <v>1.0000000000065512E-5</v>
      </c>
      <c r="I1494">
        <f t="shared" si="512"/>
        <v>73.163082437275932</v>
      </c>
      <c r="J1494">
        <f t="shared" si="525"/>
        <v>50.611620795107669</v>
      </c>
      <c r="K1494">
        <f t="shared" si="513"/>
        <v>-1</v>
      </c>
      <c r="L1494">
        <f t="shared" si="514"/>
        <v>0</v>
      </c>
      <c r="M1494">
        <f t="shared" si="515"/>
        <v>0</v>
      </c>
      <c r="N1494">
        <f t="shared" ca="1" si="510"/>
        <v>0</v>
      </c>
      <c r="O1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4">
        <f t="shared" ca="1" si="517"/>
        <v>0.05</v>
      </c>
      <c r="R1494">
        <f t="shared" ca="1" si="518"/>
        <v>0</v>
      </c>
      <c r="S1494">
        <f t="shared" ca="1" si="519"/>
        <v>103.78760000000001</v>
      </c>
      <c r="T1494">
        <f t="shared" ca="1" si="520"/>
        <v>0</v>
      </c>
      <c r="U1494">
        <f t="shared" ca="1" si="521"/>
        <v>0</v>
      </c>
      <c r="Z1494">
        <f t="shared" ref="Z1494:Z1557" si="526">MAX($C1473:$C1494)</f>
        <v>1.0873900000000001</v>
      </c>
      <c r="AA1494">
        <f t="shared" ref="AA1494:AA1557" si="527">MIN($D1473:$D1494)</f>
        <v>1.0818099999999999</v>
      </c>
      <c r="AB1494">
        <f t="shared" si="511"/>
        <v>81.003584229390071</v>
      </c>
      <c r="AC1494">
        <f t="shared" si="509"/>
        <v>72.222222222222001</v>
      </c>
      <c r="AE1494">
        <f t="shared" si="523"/>
        <v>1.08707</v>
      </c>
      <c r="AF1494">
        <f t="shared" si="524"/>
        <v>1.085</v>
      </c>
      <c r="AG1494">
        <f t="shared" si="508"/>
        <v>64.251207729470678</v>
      </c>
      <c r="AH1494">
        <f t="shared" si="522"/>
        <v>59.49563444577543</v>
      </c>
    </row>
    <row r="1495" spans="1:34">
      <c r="A1495" s="1">
        <v>42396.25</v>
      </c>
      <c r="B1495">
        <v>1.0863400000000001</v>
      </c>
      <c r="C1495">
        <v>1.0869899999999999</v>
      </c>
      <c r="D1495">
        <v>1.0860799999999999</v>
      </c>
      <c r="E1495">
        <v>1.08674</v>
      </c>
      <c r="F1495">
        <v>13780</v>
      </c>
      <c r="H1495">
        <f t="shared" si="516"/>
        <v>2.60000000000149E-4</v>
      </c>
      <c r="I1495">
        <f t="shared" si="512"/>
        <v>72.222222222222001</v>
      </c>
      <c r="J1495">
        <f t="shared" si="525"/>
        <v>59.49563444577543</v>
      </c>
      <c r="K1495">
        <f t="shared" si="513"/>
        <v>-1</v>
      </c>
      <c r="L1495">
        <f t="shared" si="514"/>
        <v>0</v>
      </c>
      <c r="M1495">
        <f t="shared" si="515"/>
        <v>0</v>
      </c>
      <c r="N1495">
        <f t="shared" ca="1" si="510"/>
        <v>0</v>
      </c>
      <c r="O1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5">
        <f t="shared" ca="1" si="517"/>
        <v>0.05</v>
      </c>
      <c r="R1495">
        <f t="shared" ca="1" si="518"/>
        <v>0</v>
      </c>
      <c r="S1495">
        <f t="shared" ca="1" si="519"/>
        <v>103.78760000000001</v>
      </c>
      <c r="T1495">
        <f t="shared" ca="1" si="520"/>
        <v>0</v>
      </c>
      <c r="U1495">
        <f t="shared" ca="1" si="521"/>
        <v>0</v>
      </c>
      <c r="Z1495">
        <f t="shared" si="526"/>
        <v>1.0873900000000001</v>
      </c>
      <c r="AA1495">
        <f t="shared" si="527"/>
        <v>1.0818099999999999</v>
      </c>
      <c r="AB1495">
        <f t="shared" si="511"/>
        <v>88.351254480286329</v>
      </c>
      <c r="AC1495">
        <f t="shared" si="509"/>
        <v>75</v>
      </c>
      <c r="AE1495">
        <f t="shared" si="523"/>
        <v>1.08707</v>
      </c>
      <c r="AF1495">
        <f t="shared" si="524"/>
        <v>1.085</v>
      </c>
      <c r="AG1495">
        <f t="shared" ref="AG1495:AG1558" si="528">($E1495-$AF1495)/($AE1495-$AF1495)*100</f>
        <v>84.057971014495706</v>
      </c>
      <c r="AH1495">
        <f t="shared" si="522"/>
        <v>74.154589371983192</v>
      </c>
    </row>
    <row r="1496" spans="1:34">
      <c r="A1496" s="1">
        <v>42396.291666666664</v>
      </c>
      <c r="B1496">
        <v>1.08673</v>
      </c>
      <c r="C1496">
        <v>1.08677</v>
      </c>
      <c r="D1496">
        <v>1.08578</v>
      </c>
      <c r="E1496">
        <v>1.08596</v>
      </c>
      <c r="F1496">
        <v>13901</v>
      </c>
      <c r="H1496">
        <f t="shared" si="516"/>
        <v>1.8000000000006899E-4</v>
      </c>
      <c r="I1496">
        <f t="shared" si="512"/>
        <v>75</v>
      </c>
      <c r="J1496">
        <f t="shared" si="525"/>
        <v>74.154589371983192</v>
      </c>
      <c r="K1496">
        <f t="shared" si="513"/>
        <v>-1</v>
      </c>
      <c r="L1496">
        <f t="shared" si="514"/>
        <v>0</v>
      </c>
      <c r="M1496">
        <f t="shared" si="515"/>
        <v>0</v>
      </c>
      <c r="N1496">
        <f t="shared" ca="1" si="510"/>
        <v>0</v>
      </c>
      <c r="O1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6">
        <f t="shared" ca="1" si="517"/>
        <v>0.05</v>
      </c>
      <c r="R1496">
        <f t="shared" ca="1" si="518"/>
        <v>0</v>
      </c>
      <c r="S1496">
        <f t="shared" ca="1" si="519"/>
        <v>103.78760000000001</v>
      </c>
      <c r="T1496">
        <f t="shared" ca="1" si="520"/>
        <v>0</v>
      </c>
      <c r="U1496">
        <f t="shared" ca="1" si="521"/>
        <v>0</v>
      </c>
      <c r="Z1496">
        <f t="shared" si="526"/>
        <v>1.0873900000000001</v>
      </c>
      <c r="AA1496">
        <f t="shared" si="527"/>
        <v>1.0818099999999999</v>
      </c>
      <c r="AB1496">
        <f t="shared" si="511"/>
        <v>74.372759856630708</v>
      </c>
      <c r="AC1496">
        <f t="shared" si="509"/>
        <v>77.867383512544606</v>
      </c>
      <c r="AE1496">
        <f t="shared" si="523"/>
        <v>1.08707</v>
      </c>
      <c r="AF1496">
        <f t="shared" si="524"/>
        <v>1.085</v>
      </c>
      <c r="AG1496">
        <f t="shared" si="528"/>
        <v>46.376811594206011</v>
      </c>
      <c r="AH1496">
        <f t="shared" si="522"/>
        <v>65.217391304350855</v>
      </c>
    </row>
    <row r="1497" spans="1:34">
      <c r="A1497" s="1">
        <v>42396.333333333336</v>
      </c>
      <c r="B1497">
        <v>1.0859700000000001</v>
      </c>
      <c r="C1497">
        <v>1.0864400000000001</v>
      </c>
      <c r="D1497">
        <v>1.0854200000000001</v>
      </c>
      <c r="E1497">
        <v>1.08596</v>
      </c>
      <c r="F1497">
        <v>15316</v>
      </c>
      <c r="H1497">
        <f t="shared" si="516"/>
        <v>5.3999999999998494E-4</v>
      </c>
      <c r="I1497">
        <f t="shared" si="512"/>
        <v>77.867383512544606</v>
      </c>
      <c r="J1497">
        <f t="shared" si="525"/>
        <v>65.217391304350855</v>
      </c>
      <c r="K1497">
        <f t="shared" si="513"/>
        <v>-1</v>
      </c>
      <c r="L1497">
        <f t="shared" si="514"/>
        <v>0</v>
      </c>
      <c r="M1497">
        <f t="shared" si="515"/>
        <v>0</v>
      </c>
      <c r="N1497">
        <f t="shared" ca="1" si="510"/>
        <v>0</v>
      </c>
      <c r="O1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7">
        <f t="shared" ca="1" si="517"/>
        <v>0.05</v>
      </c>
      <c r="R1497">
        <f t="shared" ca="1" si="518"/>
        <v>0</v>
      </c>
      <c r="S1497">
        <f t="shared" ca="1" si="519"/>
        <v>103.78760000000001</v>
      </c>
      <c r="T1497">
        <f t="shared" ca="1" si="520"/>
        <v>0</v>
      </c>
      <c r="U1497">
        <f t="shared" ca="1" si="521"/>
        <v>0</v>
      </c>
      <c r="Z1497">
        <f t="shared" si="526"/>
        <v>1.08707</v>
      </c>
      <c r="AA1497">
        <f t="shared" si="527"/>
        <v>1.0818099999999999</v>
      </c>
      <c r="AB1497">
        <f t="shared" si="511"/>
        <v>78.897338403043051</v>
      </c>
      <c r="AC1497">
        <f t="shared" si="509"/>
        <v>80.656234242337547</v>
      </c>
      <c r="AE1497">
        <f t="shared" si="523"/>
        <v>1.08707</v>
      </c>
      <c r="AF1497">
        <f t="shared" si="524"/>
        <v>1.085</v>
      </c>
      <c r="AG1497">
        <f t="shared" si="528"/>
        <v>46.376811594206011</v>
      </c>
      <c r="AH1497">
        <f t="shared" si="522"/>
        <v>46.376811594206011</v>
      </c>
    </row>
    <row r="1498" spans="1:34">
      <c r="A1498" s="1">
        <v>42396.375</v>
      </c>
      <c r="B1498">
        <v>1.0859399999999999</v>
      </c>
      <c r="C1498">
        <v>1.0863499999999999</v>
      </c>
      <c r="D1498">
        <v>1.0854200000000001</v>
      </c>
      <c r="E1498">
        <v>1.08551</v>
      </c>
      <c r="F1498">
        <v>16069</v>
      </c>
      <c r="H1498">
        <f t="shared" si="516"/>
        <v>8.9999999999923475E-5</v>
      </c>
      <c r="I1498">
        <f t="shared" si="512"/>
        <v>80.656234242337547</v>
      </c>
      <c r="J1498">
        <f t="shared" si="525"/>
        <v>46.376811594206011</v>
      </c>
      <c r="K1498">
        <f t="shared" si="513"/>
        <v>-1</v>
      </c>
      <c r="L1498">
        <f t="shared" si="514"/>
        <v>-1</v>
      </c>
      <c r="M1498">
        <f t="shared" si="515"/>
        <v>-1</v>
      </c>
      <c r="N1498">
        <f t="shared" ca="1" si="510"/>
        <v>0</v>
      </c>
      <c r="O1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8">
        <f t="shared" ca="1" si="517"/>
        <v>0.05</v>
      </c>
      <c r="R1498">
        <f t="shared" ca="1" si="518"/>
        <v>0</v>
      </c>
      <c r="S1498">
        <f t="shared" ca="1" si="519"/>
        <v>103.78760000000001</v>
      </c>
      <c r="T1498">
        <f t="shared" ca="1" si="520"/>
        <v>0</v>
      </c>
      <c r="U1498">
        <f t="shared" ca="1" si="521"/>
        <v>0</v>
      </c>
      <c r="Z1498">
        <f t="shared" si="526"/>
        <v>1.08707</v>
      </c>
      <c r="AA1498">
        <f t="shared" si="527"/>
        <v>1.0818099999999999</v>
      </c>
      <c r="AB1498">
        <f t="shared" si="511"/>
        <v>70.342205323194037</v>
      </c>
      <c r="AC1498">
        <f t="shared" ref="AC1498:AC1561" si="529">AVERAGE(AB1495:AB1498)</f>
        <v>77.990889515788524</v>
      </c>
      <c r="AE1498">
        <f t="shared" si="523"/>
        <v>1.0869899999999999</v>
      </c>
      <c r="AF1498">
        <f t="shared" si="524"/>
        <v>1.085</v>
      </c>
      <c r="AG1498">
        <f t="shared" si="528"/>
        <v>25.62814070351893</v>
      </c>
      <c r="AH1498">
        <f t="shared" si="522"/>
        <v>36.00247614886247</v>
      </c>
    </row>
    <row r="1499" spans="1:34">
      <c r="A1499" s="1">
        <v>42396.416666666664</v>
      </c>
      <c r="B1499">
        <v>1.0855300000000001</v>
      </c>
      <c r="C1499">
        <v>1.0881700000000001</v>
      </c>
      <c r="D1499">
        <v>1.08551</v>
      </c>
      <c r="E1499">
        <v>1.08694</v>
      </c>
      <c r="F1499">
        <v>20123</v>
      </c>
      <c r="H1499">
        <f t="shared" si="516"/>
        <v>2.0000000000131024E-5</v>
      </c>
      <c r="I1499">
        <f t="shared" si="512"/>
        <v>77.990889515788524</v>
      </c>
      <c r="J1499">
        <f t="shared" si="525"/>
        <v>36.00247614886247</v>
      </c>
      <c r="K1499">
        <f t="shared" si="513"/>
        <v>-1</v>
      </c>
      <c r="L1499">
        <f t="shared" si="514"/>
        <v>-1</v>
      </c>
      <c r="M1499">
        <f t="shared" si="515"/>
        <v>-1</v>
      </c>
      <c r="N1499">
        <f t="shared" ca="1" si="510"/>
        <v>0</v>
      </c>
      <c r="O1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9">
        <f t="shared" ca="1" si="517"/>
        <v>0.05</v>
      </c>
      <c r="R1499">
        <f t="shared" ca="1" si="518"/>
        <v>0</v>
      </c>
      <c r="S1499">
        <f t="shared" ca="1" si="519"/>
        <v>103.78760000000001</v>
      </c>
      <c r="T1499">
        <f t="shared" ca="1" si="520"/>
        <v>0</v>
      </c>
      <c r="U1499">
        <f t="shared" ca="1" si="521"/>
        <v>0</v>
      </c>
      <c r="Z1499">
        <f t="shared" si="526"/>
        <v>1.0881700000000001</v>
      </c>
      <c r="AA1499">
        <f t="shared" si="527"/>
        <v>1.0818099999999999</v>
      </c>
      <c r="AB1499">
        <f t="shared" si="511"/>
        <v>80.660377358489981</v>
      </c>
      <c r="AC1499">
        <f t="shared" si="529"/>
        <v>76.068170235339451</v>
      </c>
      <c r="AE1499">
        <f t="shared" si="523"/>
        <v>1.0881700000000001</v>
      </c>
      <c r="AF1499">
        <f t="shared" si="524"/>
        <v>1.085</v>
      </c>
      <c r="AG1499">
        <f t="shared" si="528"/>
        <v>61.19873817034641</v>
      </c>
      <c r="AH1499">
        <f t="shared" si="522"/>
        <v>43.41343943693267</v>
      </c>
    </row>
    <row r="1500" spans="1:34">
      <c r="A1500" s="1">
        <v>42396.458333333336</v>
      </c>
      <c r="B1500">
        <v>1.0869500000000001</v>
      </c>
      <c r="C1500">
        <v>1.0872299999999999</v>
      </c>
      <c r="D1500">
        <v>1.0852200000000001</v>
      </c>
      <c r="E1500">
        <v>1.0866400000000001</v>
      </c>
      <c r="F1500">
        <v>21426</v>
      </c>
      <c r="H1500">
        <f t="shared" si="516"/>
        <v>1.4199999999999768E-3</v>
      </c>
      <c r="I1500">
        <f t="shared" si="512"/>
        <v>76.068170235339451</v>
      </c>
      <c r="J1500">
        <f t="shared" si="525"/>
        <v>43.41343943693267</v>
      </c>
      <c r="K1500">
        <f t="shared" si="513"/>
        <v>-1</v>
      </c>
      <c r="L1500">
        <f t="shared" si="514"/>
        <v>-1</v>
      </c>
      <c r="M1500">
        <f t="shared" si="515"/>
        <v>-1</v>
      </c>
      <c r="N1500">
        <f t="shared" ref="N1500:N1563" ca="1" si="530">IF(COUNTIF(OFFSET($M1499,$Y$7,0,1-$Y$7,1),"&lt;&gt;0")=0,$M1500,0)</f>
        <v>0</v>
      </c>
      <c r="O1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0">
        <f t="shared" ca="1" si="517"/>
        <v>0.05</v>
      </c>
      <c r="R1500">
        <f t="shared" ca="1" si="518"/>
        <v>0</v>
      </c>
      <c r="S1500">
        <f t="shared" ca="1" si="519"/>
        <v>103.78760000000001</v>
      </c>
      <c r="T1500">
        <f t="shared" ca="1" si="520"/>
        <v>0</v>
      </c>
      <c r="U1500">
        <f t="shared" ca="1" si="521"/>
        <v>0</v>
      </c>
      <c r="Z1500">
        <f t="shared" si="526"/>
        <v>1.0881700000000001</v>
      </c>
      <c r="AA1500">
        <f t="shared" si="527"/>
        <v>1.0818099999999999</v>
      </c>
      <c r="AB1500">
        <f t="shared" si="511"/>
        <v>75.943396226415132</v>
      </c>
      <c r="AC1500">
        <f t="shared" si="529"/>
        <v>76.460829327785547</v>
      </c>
      <c r="AE1500">
        <f t="shared" si="523"/>
        <v>1.0881700000000001</v>
      </c>
      <c r="AF1500">
        <f t="shared" si="524"/>
        <v>1.0852200000000001</v>
      </c>
      <c r="AG1500">
        <f t="shared" si="528"/>
        <v>48.135593220338066</v>
      </c>
      <c r="AH1500">
        <f t="shared" si="522"/>
        <v>54.667165695342234</v>
      </c>
    </row>
    <row r="1501" spans="1:34">
      <c r="A1501" s="1">
        <v>42396.5</v>
      </c>
      <c r="B1501">
        <v>1.0866400000000001</v>
      </c>
      <c r="C1501">
        <v>1.0875900000000001</v>
      </c>
      <c r="D1501">
        <v>1.0865800000000001</v>
      </c>
      <c r="E1501">
        <v>1.08721</v>
      </c>
      <c r="F1501">
        <v>22691</v>
      </c>
      <c r="H1501">
        <f t="shared" si="516"/>
        <v>5.9999999999948983E-5</v>
      </c>
      <c r="I1501">
        <f t="shared" si="512"/>
        <v>76.460829327785547</v>
      </c>
      <c r="J1501">
        <f t="shared" si="525"/>
        <v>54.667165695342234</v>
      </c>
      <c r="K1501">
        <f t="shared" si="513"/>
        <v>-1</v>
      </c>
      <c r="L1501">
        <f t="shared" si="514"/>
        <v>0</v>
      </c>
      <c r="M1501">
        <f t="shared" si="515"/>
        <v>0</v>
      </c>
      <c r="N1501">
        <f t="shared" ca="1" si="530"/>
        <v>0</v>
      </c>
      <c r="O1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1">
        <f t="shared" ca="1" si="517"/>
        <v>0.05</v>
      </c>
      <c r="R1501">
        <f t="shared" ca="1" si="518"/>
        <v>0</v>
      </c>
      <c r="S1501">
        <f t="shared" ca="1" si="519"/>
        <v>103.78760000000001</v>
      </c>
      <c r="T1501">
        <f t="shared" ca="1" si="520"/>
        <v>0</v>
      </c>
      <c r="U1501">
        <f t="shared" ca="1" si="521"/>
        <v>0</v>
      </c>
      <c r="Z1501">
        <f t="shared" si="526"/>
        <v>1.0881700000000001</v>
      </c>
      <c r="AA1501">
        <f t="shared" si="527"/>
        <v>1.08216</v>
      </c>
      <c r="AB1501">
        <f t="shared" si="511"/>
        <v>84.026622296172036</v>
      </c>
      <c r="AC1501">
        <f t="shared" si="529"/>
        <v>77.7431503010678</v>
      </c>
      <c r="AE1501">
        <f t="shared" si="523"/>
        <v>1.0881700000000001</v>
      </c>
      <c r="AF1501">
        <f t="shared" si="524"/>
        <v>1.0852200000000001</v>
      </c>
      <c r="AG1501">
        <f t="shared" si="528"/>
        <v>67.45762711864171</v>
      </c>
      <c r="AH1501">
        <f t="shared" si="522"/>
        <v>57.796610169489888</v>
      </c>
    </row>
    <row r="1502" spans="1:34">
      <c r="A1502" s="1">
        <v>42396.541666666664</v>
      </c>
      <c r="B1502">
        <v>1.08718</v>
      </c>
      <c r="C1502">
        <v>1.08786</v>
      </c>
      <c r="D1502">
        <v>1.08657</v>
      </c>
      <c r="E1502">
        <v>1.0869</v>
      </c>
      <c r="F1502">
        <v>26537</v>
      </c>
      <c r="H1502">
        <f t="shared" si="516"/>
        <v>3.2999999999994145E-4</v>
      </c>
      <c r="I1502">
        <f t="shared" si="512"/>
        <v>77.7431503010678</v>
      </c>
      <c r="J1502">
        <f t="shared" si="525"/>
        <v>57.796610169489888</v>
      </c>
      <c r="K1502">
        <f t="shared" si="513"/>
        <v>-1</v>
      </c>
      <c r="L1502">
        <f t="shared" si="514"/>
        <v>0</v>
      </c>
      <c r="M1502">
        <f t="shared" si="515"/>
        <v>0</v>
      </c>
      <c r="N1502">
        <f t="shared" ca="1" si="530"/>
        <v>0</v>
      </c>
      <c r="O1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2">
        <f t="shared" ca="1" si="517"/>
        <v>0.05</v>
      </c>
      <c r="R1502">
        <f t="shared" ca="1" si="518"/>
        <v>0</v>
      </c>
      <c r="S1502">
        <f t="shared" ca="1" si="519"/>
        <v>103.78760000000001</v>
      </c>
      <c r="T1502">
        <f t="shared" ca="1" si="520"/>
        <v>0</v>
      </c>
      <c r="U1502">
        <f t="shared" ca="1" si="521"/>
        <v>0</v>
      </c>
      <c r="Z1502">
        <f t="shared" si="526"/>
        <v>1.0881700000000001</v>
      </c>
      <c r="AA1502">
        <f t="shared" si="527"/>
        <v>1.08216</v>
      </c>
      <c r="AB1502">
        <f t="shared" si="511"/>
        <v>78.868552412644107</v>
      </c>
      <c r="AC1502">
        <f t="shared" si="529"/>
        <v>79.87473707343031</v>
      </c>
      <c r="AE1502">
        <f t="shared" si="523"/>
        <v>1.0881700000000001</v>
      </c>
      <c r="AF1502">
        <f t="shared" si="524"/>
        <v>1.0852200000000001</v>
      </c>
      <c r="AG1502">
        <f t="shared" si="528"/>
        <v>56.949152542369461</v>
      </c>
      <c r="AH1502">
        <f t="shared" si="522"/>
        <v>62.203389830505586</v>
      </c>
    </row>
    <row r="1503" spans="1:34">
      <c r="A1503" s="1">
        <v>42396.583333333336</v>
      </c>
      <c r="B1503">
        <v>1.08691</v>
      </c>
      <c r="C1503">
        <v>1.0874999999999999</v>
      </c>
      <c r="D1503">
        <v>1.0866899999999999</v>
      </c>
      <c r="E1503">
        <v>1.08745</v>
      </c>
      <c r="F1503">
        <v>25834</v>
      </c>
      <c r="H1503">
        <f t="shared" si="516"/>
        <v>2.20000000000109E-4</v>
      </c>
      <c r="I1503">
        <f t="shared" si="512"/>
        <v>79.87473707343031</v>
      </c>
      <c r="J1503">
        <f t="shared" si="525"/>
        <v>62.203389830505586</v>
      </c>
      <c r="K1503">
        <f t="shared" si="513"/>
        <v>-1</v>
      </c>
      <c r="L1503">
        <f t="shared" si="514"/>
        <v>0</v>
      </c>
      <c r="M1503">
        <f t="shared" si="515"/>
        <v>0</v>
      </c>
      <c r="N1503">
        <f t="shared" ca="1" si="530"/>
        <v>0</v>
      </c>
      <c r="O1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3">
        <f t="shared" ca="1" si="517"/>
        <v>0.05</v>
      </c>
      <c r="R1503">
        <f t="shared" ca="1" si="518"/>
        <v>0</v>
      </c>
      <c r="S1503">
        <f t="shared" ca="1" si="519"/>
        <v>103.78760000000001</v>
      </c>
      <c r="T1503">
        <f t="shared" ca="1" si="520"/>
        <v>0</v>
      </c>
      <c r="U1503">
        <f t="shared" ca="1" si="521"/>
        <v>0</v>
      </c>
      <c r="Z1503">
        <f t="shared" si="526"/>
        <v>1.0881700000000001</v>
      </c>
      <c r="AA1503">
        <f t="shared" si="527"/>
        <v>1.08216</v>
      </c>
      <c r="AB1503">
        <f t="shared" si="511"/>
        <v>88.019966722129027</v>
      </c>
      <c r="AC1503">
        <f t="shared" si="529"/>
        <v>81.714634414340082</v>
      </c>
      <c r="AE1503">
        <f t="shared" si="523"/>
        <v>1.0881700000000001</v>
      </c>
      <c r="AF1503">
        <f t="shared" si="524"/>
        <v>1.0852200000000001</v>
      </c>
      <c r="AG1503">
        <f t="shared" si="528"/>
        <v>75.593220338981297</v>
      </c>
      <c r="AH1503">
        <f t="shared" si="522"/>
        <v>66.271186440675379</v>
      </c>
    </row>
    <row r="1504" spans="1:34">
      <c r="A1504" s="1">
        <v>42396.625</v>
      </c>
      <c r="B1504">
        <v>1.08744</v>
      </c>
      <c r="C1504">
        <v>1.08927</v>
      </c>
      <c r="D1504">
        <v>1.0866400000000001</v>
      </c>
      <c r="E1504">
        <v>1.0888199999999999</v>
      </c>
      <c r="F1504">
        <v>26003</v>
      </c>
      <c r="H1504">
        <f t="shared" si="516"/>
        <v>7.9999999999991189E-4</v>
      </c>
      <c r="I1504">
        <f t="shared" si="512"/>
        <v>81.714634414340082</v>
      </c>
      <c r="J1504">
        <f t="shared" si="525"/>
        <v>66.271186440675379</v>
      </c>
      <c r="K1504">
        <f t="shared" si="513"/>
        <v>-1</v>
      </c>
      <c r="L1504">
        <f t="shared" si="514"/>
        <v>0</v>
      </c>
      <c r="M1504">
        <f t="shared" si="515"/>
        <v>0</v>
      </c>
      <c r="N1504">
        <f t="shared" ca="1" si="530"/>
        <v>0</v>
      </c>
      <c r="O1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4">
        <f t="shared" ca="1" si="517"/>
        <v>0.05</v>
      </c>
      <c r="R1504">
        <f t="shared" ca="1" si="518"/>
        <v>0</v>
      </c>
      <c r="S1504">
        <f t="shared" ca="1" si="519"/>
        <v>103.78760000000001</v>
      </c>
      <c r="T1504">
        <f t="shared" ca="1" si="520"/>
        <v>0</v>
      </c>
      <c r="U1504">
        <f t="shared" ca="1" si="521"/>
        <v>0</v>
      </c>
      <c r="Z1504">
        <f t="shared" si="526"/>
        <v>1.08927</v>
      </c>
      <c r="AA1504">
        <f t="shared" si="527"/>
        <v>1.0829500000000001</v>
      </c>
      <c r="AB1504">
        <f t="shared" si="511"/>
        <v>92.879746835441935</v>
      </c>
      <c r="AC1504">
        <f t="shared" si="529"/>
        <v>85.948722066596773</v>
      </c>
      <c r="AE1504">
        <f t="shared" si="523"/>
        <v>1.08927</v>
      </c>
      <c r="AF1504">
        <f t="shared" si="524"/>
        <v>1.0852200000000001</v>
      </c>
      <c r="AG1504">
        <f t="shared" si="528"/>
        <v>88.888888888887067</v>
      </c>
      <c r="AH1504">
        <f t="shared" si="522"/>
        <v>82.241054613934182</v>
      </c>
    </row>
    <row r="1505" spans="1:34">
      <c r="A1505" s="1">
        <v>42396.666666666664</v>
      </c>
      <c r="B1505">
        <v>1.08884</v>
      </c>
      <c r="C1505">
        <v>1.0911500000000001</v>
      </c>
      <c r="D1505">
        <v>1.08846</v>
      </c>
      <c r="E1505">
        <v>1.0894900000000001</v>
      </c>
      <c r="F1505">
        <v>27955</v>
      </c>
      <c r="H1505">
        <f t="shared" si="516"/>
        <v>3.8000000000004697E-4</v>
      </c>
      <c r="I1505">
        <f t="shared" si="512"/>
        <v>85.948722066596773</v>
      </c>
      <c r="J1505">
        <f t="shared" si="525"/>
        <v>82.241054613934182</v>
      </c>
      <c r="K1505">
        <f t="shared" si="513"/>
        <v>-1</v>
      </c>
      <c r="L1505">
        <f t="shared" si="514"/>
        <v>0</v>
      </c>
      <c r="M1505">
        <f t="shared" si="515"/>
        <v>0</v>
      </c>
      <c r="N1505">
        <f t="shared" ca="1" si="530"/>
        <v>0</v>
      </c>
      <c r="O1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5">
        <f t="shared" ca="1" si="517"/>
        <v>0.05</v>
      </c>
      <c r="R1505">
        <f t="shared" ca="1" si="518"/>
        <v>0</v>
      </c>
      <c r="S1505">
        <f t="shared" ca="1" si="519"/>
        <v>103.78760000000001</v>
      </c>
      <c r="T1505">
        <f t="shared" ca="1" si="520"/>
        <v>0</v>
      </c>
      <c r="U1505">
        <f t="shared" ca="1" si="521"/>
        <v>0</v>
      </c>
      <c r="Z1505">
        <f t="shared" si="526"/>
        <v>1.0911500000000001</v>
      </c>
      <c r="AA1505">
        <f t="shared" si="527"/>
        <v>1.08362</v>
      </c>
      <c r="AB1505">
        <f t="shared" si="511"/>
        <v>77.95484727755661</v>
      </c>
      <c r="AC1505">
        <f t="shared" si="529"/>
        <v>84.430778311942916</v>
      </c>
      <c r="AE1505">
        <f t="shared" si="523"/>
        <v>1.0911500000000001</v>
      </c>
      <c r="AF1505">
        <f t="shared" si="524"/>
        <v>1.0852200000000001</v>
      </c>
      <c r="AG1505">
        <f t="shared" si="528"/>
        <v>72.006745362563279</v>
      </c>
      <c r="AH1505">
        <f t="shared" si="522"/>
        <v>80.44781712572518</v>
      </c>
    </row>
    <row r="1506" spans="1:34">
      <c r="A1506" s="1">
        <v>42396.708333333336</v>
      </c>
      <c r="B1506">
        <v>1.08951</v>
      </c>
      <c r="C1506">
        <v>1.0899099999999999</v>
      </c>
      <c r="D1506">
        <v>1.0876699999999999</v>
      </c>
      <c r="E1506">
        <v>1.0887500000000001</v>
      </c>
      <c r="F1506">
        <v>29078</v>
      </c>
      <c r="H1506">
        <f t="shared" si="516"/>
        <v>1.0800000000001919E-3</v>
      </c>
      <c r="I1506">
        <f t="shared" si="512"/>
        <v>84.430778311942916</v>
      </c>
      <c r="J1506">
        <f t="shared" si="525"/>
        <v>80.44781712572518</v>
      </c>
      <c r="K1506">
        <f t="shared" si="513"/>
        <v>-1</v>
      </c>
      <c r="L1506">
        <f t="shared" si="514"/>
        <v>0</v>
      </c>
      <c r="M1506">
        <f t="shared" si="515"/>
        <v>0</v>
      </c>
      <c r="N1506">
        <f t="shared" ca="1" si="530"/>
        <v>0</v>
      </c>
      <c r="O1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6">
        <f t="shared" ca="1" si="517"/>
        <v>0.05</v>
      </c>
      <c r="R1506">
        <f t="shared" ca="1" si="518"/>
        <v>0</v>
      </c>
      <c r="S1506">
        <f t="shared" ca="1" si="519"/>
        <v>103.78760000000001</v>
      </c>
      <c r="T1506">
        <f t="shared" ca="1" si="520"/>
        <v>0</v>
      </c>
      <c r="U1506">
        <f t="shared" ca="1" si="521"/>
        <v>0</v>
      </c>
      <c r="Z1506">
        <f t="shared" si="526"/>
        <v>1.0911500000000001</v>
      </c>
      <c r="AA1506">
        <f t="shared" si="527"/>
        <v>1.08362</v>
      </c>
      <c r="AB1506">
        <f t="shared" si="511"/>
        <v>68.127490039841348</v>
      </c>
      <c r="AC1506">
        <f t="shared" si="529"/>
        <v>81.745512718742233</v>
      </c>
      <c r="AE1506">
        <f t="shared" si="523"/>
        <v>1.0911500000000001</v>
      </c>
      <c r="AF1506">
        <f t="shared" si="524"/>
        <v>1.0852200000000001</v>
      </c>
      <c r="AG1506">
        <f t="shared" si="528"/>
        <v>59.527824620574009</v>
      </c>
      <c r="AH1506">
        <f t="shared" si="522"/>
        <v>65.767284991568644</v>
      </c>
    </row>
    <row r="1507" spans="1:34">
      <c r="A1507" s="1">
        <v>42396.75</v>
      </c>
      <c r="B1507">
        <v>1.08867</v>
      </c>
      <c r="C1507">
        <v>1.08867</v>
      </c>
      <c r="D1507">
        <v>1.0863400000000001</v>
      </c>
      <c r="E1507">
        <v>1.0868899999999999</v>
      </c>
      <c r="F1507">
        <v>28758</v>
      </c>
      <c r="H1507">
        <f t="shared" si="516"/>
        <v>5.499999999998284E-4</v>
      </c>
      <c r="I1507">
        <f t="shared" si="512"/>
        <v>81.745512718742233</v>
      </c>
      <c r="J1507">
        <f t="shared" si="525"/>
        <v>65.767284991568644</v>
      </c>
      <c r="K1507">
        <f t="shared" si="513"/>
        <v>-1</v>
      </c>
      <c r="L1507">
        <f t="shared" si="514"/>
        <v>0</v>
      </c>
      <c r="M1507">
        <f t="shared" si="515"/>
        <v>0</v>
      </c>
      <c r="N1507">
        <f t="shared" ca="1" si="530"/>
        <v>0</v>
      </c>
      <c r="O1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7">
        <f t="shared" ca="1" si="517"/>
        <v>0.05</v>
      </c>
      <c r="R1507">
        <f t="shared" ca="1" si="518"/>
        <v>0</v>
      </c>
      <c r="S1507">
        <f t="shared" ca="1" si="519"/>
        <v>103.78760000000001</v>
      </c>
      <c r="T1507">
        <f t="shared" ca="1" si="520"/>
        <v>0</v>
      </c>
      <c r="U1507">
        <f t="shared" ca="1" si="521"/>
        <v>0</v>
      </c>
      <c r="Z1507">
        <f t="shared" si="526"/>
        <v>1.0911500000000001</v>
      </c>
      <c r="AA1507">
        <f t="shared" si="527"/>
        <v>1.0838000000000001</v>
      </c>
      <c r="AB1507">
        <f t="shared" si="511"/>
        <v>42.040816326528279</v>
      </c>
      <c r="AC1507">
        <f t="shared" si="529"/>
        <v>70.250725119842045</v>
      </c>
      <c r="AE1507">
        <f t="shared" si="523"/>
        <v>1.0911500000000001</v>
      </c>
      <c r="AF1507">
        <f t="shared" si="524"/>
        <v>1.0863400000000001</v>
      </c>
      <c r="AG1507">
        <f t="shared" si="528"/>
        <v>11.434511434507913</v>
      </c>
      <c r="AH1507">
        <f t="shared" si="522"/>
        <v>35.48116802754096</v>
      </c>
    </row>
    <row r="1508" spans="1:34">
      <c r="A1508" s="1">
        <v>42396.791666666664</v>
      </c>
      <c r="B1508">
        <v>1.0868899999999999</v>
      </c>
      <c r="C1508">
        <v>1.08768</v>
      </c>
      <c r="D1508">
        <v>1.0863700000000001</v>
      </c>
      <c r="E1508">
        <v>1.0866800000000001</v>
      </c>
      <c r="F1508">
        <v>27645</v>
      </c>
      <c r="H1508">
        <f t="shared" si="516"/>
        <v>3.1000000000003247E-4</v>
      </c>
      <c r="I1508">
        <f t="shared" si="512"/>
        <v>70.250725119842045</v>
      </c>
      <c r="J1508">
        <f t="shared" si="525"/>
        <v>35.48116802754096</v>
      </c>
      <c r="K1508">
        <f t="shared" si="513"/>
        <v>-1</v>
      </c>
      <c r="L1508">
        <f t="shared" si="514"/>
        <v>-1</v>
      </c>
      <c r="M1508">
        <f t="shared" si="515"/>
        <v>-1</v>
      </c>
      <c r="N1508">
        <f t="shared" ca="1" si="530"/>
        <v>0</v>
      </c>
      <c r="O1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8">
        <f t="shared" ca="1" si="517"/>
        <v>0.05</v>
      </c>
      <c r="R1508">
        <f t="shared" ca="1" si="518"/>
        <v>0</v>
      </c>
      <c r="S1508">
        <f t="shared" ca="1" si="519"/>
        <v>103.78760000000001</v>
      </c>
      <c r="T1508">
        <f t="shared" ca="1" si="520"/>
        <v>0</v>
      </c>
      <c r="U1508">
        <f t="shared" ca="1" si="521"/>
        <v>0</v>
      </c>
      <c r="Z1508">
        <f t="shared" si="526"/>
        <v>1.0911500000000001</v>
      </c>
      <c r="AA1508">
        <f t="shared" si="527"/>
        <v>1.0838000000000001</v>
      </c>
      <c r="AB1508">
        <f t="shared" si="511"/>
        <v>39.183673469387841</v>
      </c>
      <c r="AC1508">
        <f t="shared" si="529"/>
        <v>56.826706778328514</v>
      </c>
      <c r="AE1508">
        <f t="shared" si="523"/>
        <v>1.0911500000000001</v>
      </c>
      <c r="AF1508">
        <f t="shared" si="524"/>
        <v>1.0863400000000001</v>
      </c>
      <c r="AG1508">
        <f t="shared" si="528"/>
        <v>7.0686070686072409</v>
      </c>
      <c r="AH1508">
        <f t="shared" si="522"/>
        <v>9.2515592515575769</v>
      </c>
    </row>
    <row r="1509" spans="1:34">
      <c r="A1509" s="1">
        <v>42396.833333333336</v>
      </c>
      <c r="B1509">
        <v>1.0866899999999999</v>
      </c>
      <c r="C1509">
        <v>1.0872999999999999</v>
      </c>
      <c r="D1509">
        <v>1.0861400000000001</v>
      </c>
      <c r="E1509">
        <v>1.08707</v>
      </c>
      <c r="F1509">
        <v>26081</v>
      </c>
      <c r="H1509">
        <f t="shared" si="516"/>
        <v>5.499999999998284E-4</v>
      </c>
      <c r="I1509">
        <f t="shared" si="512"/>
        <v>56.826706778328514</v>
      </c>
      <c r="J1509">
        <f t="shared" si="525"/>
        <v>9.2515592515575769</v>
      </c>
      <c r="K1509">
        <f t="shared" si="513"/>
        <v>0</v>
      </c>
      <c r="L1509">
        <f t="shared" si="514"/>
        <v>-1</v>
      </c>
      <c r="M1509">
        <f t="shared" si="515"/>
        <v>0</v>
      </c>
      <c r="N1509">
        <f t="shared" ca="1" si="530"/>
        <v>0</v>
      </c>
      <c r="O1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9">
        <f t="shared" ca="1" si="517"/>
        <v>0.05</v>
      </c>
      <c r="R1509">
        <f t="shared" ca="1" si="518"/>
        <v>0</v>
      </c>
      <c r="S1509">
        <f t="shared" ca="1" si="519"/>
        <v>103.78760000000001</v>
      </c>
      <c r="T1509">
        <f t="shared" ca="1" si="520"/>
        <v>0</v>
      </c>
      <c r="U1509">
        <f t="shared" ca="1" si="521"/>
        <v>0</v>
      </c>
      <c r="Z1509">
        <f t="shared" si="526"/>
        <v>1.0911500000000001</v>
      </c>
      <c r="AA1509">
        <f t="shared" si="527"/>
        <v>1.085</v>
      </c>
      <c r="AB1509">
        <f t="shared" si="511"/>
        <v>33.658536585365574</v>
      </c>
      <c r="AC1509">
        <f t="shared" si="529"/>
        <v>45.752629105280754</v>
      </c>
      <c r="AE1509">
        <f t="shared" si="523"/>
        <v>1.0911500000000001</v>
      </c>
      <c r="AF1509">
        <f t="shared" si="524"/>
        <v>1.0861400000000001</v>
      </c>
      <c r="AG1509">
        <f t="shared" si="528"/>
        <v>18.562874251494669</v>
      </c>
      <c r="AH1509">
        <f t="shared" si="522"/>
        <v>12.815740660050956</v>
      </c>
    </row>
    <row r="1510" spans="1:34">
      <c r="A1510" s="1">
        <v>42396.875</v>
      </c>
      <c r="B1510">
        <v>1.08708</v>
      </c>
      <c r="C1510">
        <v>1.08802</v>
      </c>
      <c r="D1510">
        <v>1.08677</v>
      </c>
      <c r="E1510">
        <v>1.0868</v>
      </c>
      <c r="F1510">
        <v>26266</v>
      </c>
      <c r="H1510">
        <f t="shared" si="516"/>
        <v>2.9999999999974492E-5</v>
      </c>
      <c r="I1510">
        <f t="shared" si="512"/>
        <v>45.752629105280754</v>
      </c>
      <c r="J1510">
        <f t="shared" si="525"/>
        <v>12.815740660050956</v>
      </c>
      <c r="K1510">
        <f t="shared" si="513"/>
        <v>0</v>
      </c>
      <c r="L1510">
        <f t="shared" si="514"/>
        <v>-1</v>
      </c>
      <c r="M1510">
        <f t="shared" si="515"/>
        <v>0</v>
      </c>
      <c r="N1510">
        <f t="shared" ca="1" si="530"/>
        <v>0</v>
      </c>
      <c r="O1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0">
        <f t="shared" ca="1" si="517"/>
        <v>0.05</v>
      </c>
      <c r="R1510">
        <f t="shared" ca="1" si="518"/>
        <v>0</v>
      </c>
      <c r="S1510">
        <f t="shared" ca="1" si="519"/>
        <v>103.78760000000001</v>
      </c>
      <c r="T1510">
        <f t="shared" ca="1" si="520"/>
        <v>0</v>
      </c>
      <c r="U1510">
        <f t="shared" ca="1" si="521"/>
        <v>0</v>
      </c>
      <c r="Z1510">
        <f t="shared" si="526"/>
        <v>1.0911500000000001</v>
      </c>
      <c r="AA1510">
        <f t="shared" si="527"/>
        <v>1.085</v>
      </c>
      <c r="AB1510">
        <f t="shared" ref="AB1510:AB1573" si="531">(E1510-AA1510)/(Z1510-AA1510)*100</f>
        <v>29.268292682926738</v>
      </c>
      <c r="AC1510">
        <f t="shared" si="529"/>
        <v>36.037829766052106</v>
      </c>
      <c r="AE1510">
        <f t="shared" si="523"/>
        <v>1.0911500000000001</v>
      </c>
      <c r="AF1510">
        <f t="shared" si="524"/>
        <v>1.0861400000000001</v>
      </c>
      <c r="AG1510">
        <f t="shared" si="528"/>
        <v>13.173652694608547</v>
      </c>
      <c r="AH1510">
        <f t="shared" si="522"/>
        <v>15.868263473051609</v>
      </c>
    </row>
    <row r="1511" spans="1:34">
      <c r="A1511" s="1">
        <v>42396.916666666664</v>
      </c>
      <c r="B1511">
        <v>1.0868</v>
      </c>
      <c r="C1511">
        <v>1.0911900000000001</v>
      </c>
      <c r="D1511">
        <v>1.0859700000000001</v>
      </c>
      <c r="E1511">
        <v>1.0904400000000001</v>
      </c>
      <c r="F1511">
        <v>26929</v>
      </c>
      <c r="H1511">
        <f t="shared" si="516"/>
        <v>8.2999999999988638E-4</v>
      </c>
      <c r="I1511">
        <f t="shared" si="512"/>
        <v>36.037829766052106</v>
      </c>
      <c r="J1511">
        <f t="shared" si="525"/>
        <v>15.868263473051609</v>
      </c>
      <c r="K1511">
        <f t="shared" si="513"/>
        <v>0</v>
      </c>
      <c r="L1511">
        <f t="shared" si="514"/>
        <v>0</v>
      </c>
      <c r="M1511">
        <f t="shared" si="515"/>
        <v>0</v>
      </c>
      <c r="N1511">
        <f t="shared" ca="1" si="530"/>
        <v>0</v>
      </c>
      <c r="O1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1">
        <f t="shared" ca="1" si="517"/>
        <v>0.05</v>
      </c>
      <c r="R1511">
        <f t="shared" ca="1" si="518"/>
        <v>0</v>
      </c>
      <c r="S1511">
        <f t="shared" ca="1" si="519"/>
        <v>103.78760000000001</v>
      </c>
      <c r="T1511">
        <f t="shared" ca="1" si="520"/>
        <v>0</v>
      </c>
      <c r="U1511">
        <f t="shared" ca="1" si="521"/>
        <v>0</v>
      </c>
      <c r="Z1511">
        <f t="shared" si="526"/>
        <v>1.0911900000000001</v>
      </c>
      <c r="AA1511">
        <f t="shared" si="527"/>
        <v>1.085</v>
      </c>
      <c r="AB1511">
        <f t="shared" si="531"/>
        <v>87.883683360258289</v>
      </c>
      <c r="AC1511">
        <f t="shared" si="529"/>
        <v>47.49854652448461</v>
      </c>
      <c r="AE1511">
        <f t="shared" si="523"/>
        <v>1.0911900000000001</v>
      </c>
      <c r="AF1511">
        <f t="shared" si="524"/>
        <v>1.0859700000000001</v>
      </c>
      <c r="AG1511">
        <f t="shared" si="528"/>
        <v>85.632183908045434</v>
      </c>
      <c r="AH1511">
        <f t="shared" si="522"/>
        <v>49.402918301326991</v>
      </c>
    </row>
    <row r="1512" spans="1:34">
      <c r="A1512" s="1">
        <v>42396.958333333336</v>
      </c>
      <c r="B1512">
        <v>1.09039</v>
      </c>
      <c r="C1512">
        <v>1.09161</v>
      </c>
      <c r="D1512">
        <v>1.08907</v>
      </c>
      <c r="E1512">
        <v>1.0891500000000001</v>
      </c>
      <c r="F1512">
        <v>22211</v>
      </c>
      <c r="H1512">
        <f t="shared" si="516"/>
        <v>8.0000000000080007E-5</v>
      </c>
      <c r="I1512">
        <f t="shared" si="512"/>
        <v>47.49854652448461</v>
      </c>
      <c r="J1512">
        <f t="shared" si="525"/>
        <v>49.402918301326991</v>
      </c>
      <c r="K1512">
        <f t="shared" si="513"/>
        <v>0</v>
      </c>
      <c r="L1512">
        <f t="shared" si="514"/>
        <v>0</v>
      </c>
      <c r="M1512">
        <f t="shared" si="515"/>
        <v>0</v>
      </c>
      <c r="N1512">
        <f t="shared" ca="1" si="530"/>
        <v>0</v>
      </c>
      <c r="O1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2">
        <f t="shared" ca="1" si="517"/>
        <v>0.05</v>
      </c>
      <c r="R1512">
        <f t="shared" ca="1" si="518"/>
        <v>0</v>
      </c>
      <c r="S1512">
        <f t="shared" ca="1" si="519"/>
        <v>103.78760000000001</v>
      </c>
      <c r="T1512">
        <f t="shared" ca="1" si="520"/>
        <v>0</v>
      </c>
      <c r="U1512">
        <f t="shared" ca="1" si="521"/>
        <v>0</v>
      </c>
      <c r="Z1512">
        <f t="shared" si="526"/>
        <v>1.09161</v>
      </c>
      <c r="AA1512">
        <f t="shared" si="527"/>
        <v>1.085</v>
      </c>
      <c r="AB1512">
        <f t="shared" si="531"/>
        <v>62.783661119517319</v>
      </c>
      <c r="AC1512">
        <f t="shared" si="529"/>
        <v>53.398543437016983</v>
      </c>
      <c r="AE1512">
        <f t="shared" si="523"/>
        <v>1.09161</v>
      </c>
      <c r="AF1512">
        <f t="shared" si="524"/>
        <v>1.0859700000000001</v>
      </c>
      <c r="AG1512">
        <f t="shared" si="528"/>
        <v>56.382978723404889</v>
      </c>
      <c r="AH1512">
        <f t="shared" si="522"/>
        <v>71.007581315725162</v>
      </c>
    </row>
    <row r="1513" spans="1:34">
      <c r="A1513" s="1">
        <v>42397</v>
      </c>
      <c r="B1513">
        <v>1.0891599999999999</v>
      </c>
      <c r="C1513">
        <v>1.08969</v>
      </c>
      <c r="D1513">
        <v>1.0885100000000001</v>
      </c>
      <c r="E1513">
        <v>1.0891200000000001</v>
      </c>
      <c r="F1513">
        <v>14880</v>
      </c>
      <c r="H1513">
        <f t="shared" si="516"/>
        <v>6.0999999999999943E-4</v>
      </c>
      <c r="I1513">
        <f t="shared" si="512"/>
        <v>53.398543437016983</v>
      </c>
      <c r="J1513">
        <f t="shared" si="525"/>
        <v>71.007581315725162</v>
      </c>
      <c r="K1513">
        <f t="shared" si="513"/>
        <v>0</v>
      </c>
      <c r="L1513">
        <f t="shared" si="514"/>
        <v>0</v>
      </c>
      <c r="M1513">
        <f t="shared" si="515"/>
        <v>0</v>
      </c>
      <c r="N1513">
        <f t="shared" ca="1" si="530"/>
        <v>0</v>
      </c>
      <c r="O1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3">
        <f t="shared" ca="1" si="517"/>
        <v>0.05</v>
      </c>
      <c r="R1513">
        <f t="shared" ca="1" si="518"/>
        <v>0</v>
      </c>
      <c r="S1513">
        <f t="shared" ca="1" si="519"/>
        <v>103.78760000000001</v>
      </c>
      <c r="T1513">
        <f t="shared" ca="1" si="520"/>
        <v>0</v>
      </c>
      <c r="U1513">
        <f t="shared" ca="1" si="521"/>
        <v>0</v>
      </c>
      <c r="Z1513">
        <f t="shared" si="526"/>
        <v>1.09161</v>
      </c>
      <c r="AA1513">
        <f t="shared" si="527"/>
        <v>1.085</v>
      </c>
      <c r="AB1513">
        <f t="shared" si="531"/>
        <v>62.329803328292286</v>
      </c>
      <c r="AC1513">
        <f t="shared" si="529"/>
        <v>60.566360122748655</v>
      </c>
      <c r="AE1513">
        <f t="shared" si="523"/>
        <v>1.09161</v>
      </c>
      <c r="AF1513">
        <f t="shared" si="524"/>
        <v>1.0859700000000001</v>
      </c>
      <c r="AG1513">
        <f t="shared" si="528"/>
        <v>55.851063829788302</v>
      </c>
      <c r="AH1513">
        <f t="shared" si="522"/>
        <v>56.117021276596596</v>
      </c>
    </row>
    <row r="1514" spans="1:34">
      <c r="A1514" s="1">
        <v>42397.041666666664</v>
      </c>
      <c r="B1514">
        <v>1.0890899999999999</v>
      </c>
      <c r="C1514">
        <v>1.0904199999999999</v>
      </c>
      <c r="D1514">
        <v>1.0888500000000001</v>
      </c>
      <c r="E1514">
        <v>1.09023</v>
      </c>
      <c r="F1514">
        <v>9410</v>
      </c>
      <c r="H1514">
        <f t="shared" si="516"/>
        <v>2.3999999999979593E-4</v>
      </c>
      <c r="I1514">
        <f t="shared" si="512"/>
        <v>60.566360122748655</v>
      </c>
      <c r="J1514">
        <f t="shared" si="525"/>
        <v>56.117021276596596</v>
      </c>
      <c r="K1514">
        <f t="shared" si="513"/>
        <v>0</v>
      </c>
      <c r="L1514">
        <f t="shared" si="514"/>
        <v>0</v>
      </c>
      <c r="M1514">
        <f t="shared" si="515"/>
        <v>0</v>
      </c>
      <c r="N1514">
        <f t="shared" ca="1" si="530"/>
        <v>0</v>
      </c>
      <c r="O1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4">
        <f t="shared" ca="1" si="517"/>
        <v>0.05</v>
      </c>
      <c r="R1514">
        <f t="shared" ca="1" si="518"/>
        <v>0</v>
      </c>
      <c r="S1514">
        <f t="shared" ca="1" si="519"/>
        <v>103.78760000000001</v>
      </c>
      <c r="T1514">
        <f t="shared" ca="1" si="520"/>
        <v>0</v>
      </c>
      <c r="U1514">
        <f t="shared" ca="1" si="521"/>
        <v>0</v>
      </c>
      <c r="Z1514">
        <f t="shared" si="526"/>
        <v>1.09161</v>
      </c>
      <c r="AA1514">
        <f t="shared" si="527"/>
        <v>1.085</v>
      </c>
      <c r="AB1514">
        <f t="shared" si="531"/>
        <v>79.122541603631831</v>
      </c>
      <c r="AC1514">
        <f t="shared" si="529"/>
        <v>73.029922352924928</v>
      </c>
      <c r="AE1514">
        <f t="shared" si="523"/>
        <v>1.09161</v>
      </c>
      <c r="AF1514">
        <f t="shared" si="524"/>
        <v>1.0859700000000001</v>
      </c>
      <c r="AG1514">
        <f t="shared" si="528"/>
        <v>75.531914893617568</v>
      </c>
      <c r="AH1514">
        <f t="shared" si="522"/>
        <v>65.691489361702935</v>
      </c>
    </row>
    <row r="1515" spans="1:34">
      <c r="A1515" s="1">
        <v>42397.083333333336</v>
      </c>
      <c r="B1515">
        <v>1.0902400000000001</v>
      </c>
      <c r="C1515">
        <v>1.0904799999999999</v>
      </c>
      <c r="D1515">
        <v>1.08969</v>
      </c>
      <c r="E1515">
        <v>1.0901700000000001</v>
      </c>
      <c r="F1515">
        <v>11868</v>
      </c>
      <c r="H1515">
        <f t="shared" si="516"/>
        <v>4.8000000000003595E-4</v>
      </c>
      <c r="I1515">
        <f t="shared" si="512"/>
        <v>73.029922352924928</v>
      </c>
      <c r="J1515">
        <f t="shared" si="525"/>
        <v>65.691489361702935</v>
      </c>
      <c r="K1515">
        <f t="shared" si="513"/>
        <v>0</v>
      </c>
      <c r="L1515">
        <f t="shared" si="514"/>
        <v>0</v>
      </c>
      <c r="M1515">
        <f t="shared" si="515"/>
        <v>0</v>
      </c>
      <c r="N1515">
        <f t="shared" ca="1" si="530"/>
        <v>0</v>
      </c>
      <c r="O1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5">
        <f t="shared" ca="1" si="517"/>
        <v>0.05</v>
      </c>
      <c r="R1515">
        <f t="shared" ca="1" si="518"/>
        <v>0</v>
      </c>
      <c r="S1515">
        <f t="shared" ca="1" si="519"/>
        <v>103.78760000000001</v>
      </c>
      <c r="T1515">
        <f t="shared" ca="1" si="520"/>
        <v>0</v>
      </c>
      <c r="U1515">
        <f t="shared" ca="1" si="521"/>
        <v>0</v>
      </c>
      <c r="Z1515">
        <f t="shared" si="526"/>
        <v>1.09161</v>
      </c>
      <c r="AA1515">
        <f t="shared" si="527"/>
        <v>1.0852200000000001</v>
      </c>
      <c r="AB1515">
        <f t="shared" si="531"/>
        <v>77.464788732395789</v>
      </c>
      <c r="AC1515">
        <f t="shared" si="529"/>
        <v>70.42519869595931</v>
      </c>
      <c r="AE1515">
        <f t="shared" si="523"/>
        <v>1.09161</v>
      </c>
      <c r="AF1515">
        <f t="shared" si="524"/>
        <v>1.0859700000000001</v>
      </c>
      <c r="AG1515">
        <f t="shared" si="528"/>
        <v>74.468085106384407</v>
      </c>
      <c r="AH1515">
        <f t="shared" si="522"/>
        <v>75.000000000000995</v>
      </c>
    </row>
    <row r="1516" spans="1:34">
      <c r="A1516" s="1">
        <v>42397.125</v>
      </c>
      <c r="B1516">
        <v>1.0901700000000001</v>
      </c>
      <c r="C1516">
        <v>1.0906800000000001</v>
      </c>
      <c r="D1516">
        <v>1.0893600000000001</v>
      </c>
      <c r="E1516">
        <v>1.0895300000000001</v>
      </c>
      <c r="F1516">
        <v>14278</v>
      </c>
      <c r="H1516">
        <f t="shared" si="516"/>
        <v>1.7000000000000348E-4</v>
      </c>
      <c r="I1516">
        <f t="shared" si="512"/>
        <v>70.42519869595931</v>
      </c>
      <c r="J1516">
        <f t="shared" si="525"/>
        <v>75.000000000000995</v>
      </c>
      <c r="K1516">
        <f t="shared" si="513"/>
        <v>-1</v>
      </c>
      <c r="L1516">
        <f t="shared" si="514"/>
        <v>0</v>
      </c>
      <c r="M1516">
        <f t="shared" si="515"/>
        <v>0</v>
      </c>
      <c r="N1516">
        <f t="shared" ca="1" si="530"/>
        <v>0</v>
      </c>
      <c r="O1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6">
        <f t="shared" ca="1" si="517"/>
        <v>0.05</v>
      </c>
      <c r="R1516">
        <f t="shared" ca="1" si="518"/>
        <v>0</v>
      </c>
      <c r="S1516">
        <f t="shared" ca="1" si="519"/>
        <v>103.78760000000001</v>
      </c>
      <c r="T1516">
        <f t="shared" ca="1" si="520"/>
        <v>0</v>
      </c>
      <c r="U1516">
        <f t="shared" ca="1" si="521"/>
        <v>0</v>
      </c>
      <c r="Z1516">
        <f t="shared" si="526"/>
        <v>1.09161</v>
      </c>
      <c r="AA1516">
        <f t="shared" si="527"/>
        <v>1.0852200000000001</v>
      </c>
      <c r="AB1516">
        <f t="shared" si="531"/>
        <v>67.449139280126857</v>
      </c>
      <c r="AC1516">
        <f t="shared" si="529"/>
        <v>71.591568236111698</v>
      </c>
      <c r="AE1516">
        <f t="shared" si="523"/>
        <v>1.09161</v>
      </c>
      <c r="AF1516">
        <f t="shared" si="524"/>
        <v>1.0859700000000001</v>
      </c>
      <c r="AG1516">
        <f t="shared" si="528"/>
        <v>63.12056737588815</v>
      </c>
      <c r="AH1516">
        <f t="shared" si="522"/>
        <v>68.794326241136275</v>
      </c>
    </row>
    <row r="1517" spans="1:34">
      <c r="A1517" s="1">
        <v>42397.166666666664</v>
      </c>
      <c r="B1517">
        <v>1.08954</v>
      </c>
      <c r="C1517">
        <v>1.0895699999999999</v>
      </c>
      <c r="D1517">
        <v>1.08849</v>
      </c>
      <c r="E1517">
        <v>1.0887100000000001</v>
      </c>
      <c r="F1517">
        <v>16315</v>
      </c>
      <c r="H1517">
        <f t="shared" si="516"/>
        <v>2.20000000000109E-4</v>
      </c>
      <c r="I1517">
        <f t="shared" si="512"/>
        <v>71.591568236111698</v>
      </c>
      <c r="J1517">
        <f t="shared" si="525"/>
        <v>68.794326241136275</v>
      </c>
      <c r="K1517">
        <f t="shared" si="513"/>
        <v>-1</v>
      </c>
      <c r="L1517">
        <f t="shared" si="514"/>
        <v>0</v>
      </c>
      <c r="M1517">
        <f t="shared" si="515"/>
        <v>0</v>
      </c>
      <c r="N1517">
        <f t="shared" ca="1" si="530"/>
        <v>0</v>
      </c>
      <c r="O1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7">
        <f t="shared" ca="1" si="517"/>
        <v>0.05</v>
      </c>
      <c r="R1517">
        <f t="shared" ca="1" si="518"/>
        <v>0</v>
      </c>
      <c r="S1517">
        <f t="shared" ca="1" si="519"/>
        <v>103.78760000000001</v>
      </c>
      <c r="T1517">
        <f t="shared" ca="1" si="520"/>
        <v>0</v>
      </c>
      <c r="U1517">
        <f t="shared" ca="1" si="521"/>
        <v>0</v>
      </c>
      <c r="Z1517">
        <f t="shared" si="526"/>
        <v>1.09161</v>
      </c>
      <c r="AA1517">
        <f t="shared" si="527"/>
        <v>1.0852200000000001</v>
      </c>
      <c r="AB1517">
        <f t="shared" si="531"/>
        <v>54.616588419406106</v>
      </c>
      <c r="AC1517">
        <f t="shared" si="529"/>
        <v>69.663264508890151</v>
      </c>
      <c r="AE1517">
        <f t="shared" si="523"/>
        <v>1.09161</v>
      </c>
      <c r="AF1517">
        <f t="shared" si="524"/>
        <v>1.0859700000000001</v>
      </c>
      <c r="AG1517">
        <f t="shared" si="528"/>
        <v>48.581560283688461</v>
      </c>
      <c r="AH1517">
        <f t="shared" si="522"/>
        <v>55.851063829788302</v>
      </c>
    </row>
    <row r="1518" spans="1:34">
      <c r="A1518" s="1">
        <v>42397.208333333336</v>
      </c>
      <c r="B1518">
        <v>1.0887199999999999</v>
      </c>
      <c r="C1518">
        <v>1.0894200000000001</v>
      </c>
      <c r="D1518">
        <v>1.0883499999999999</v>
      </c>
      <c r="E1518">
        <v>1.0890599999999999</v>
      </c>
      <c r="F1518">
        <v>15805</v>
      </c>
      <c r="H1518">
        <f t="shared" si="516"/>
        <v>3.6999999999998145E-4</v>
      </c>
      <c r="I1518">
        <f t="shared" si="512"/>
        <v>69.663264508890151</v>
      </c>
      <c r="J1518">
        <f t="shared" si="525"/>
        <v>55.851063829788302</v>
      </c>
      <c r="K1518">
        <f t="shared" si="513"/>
        <v>0</v>
      </c>
      <c r="L1518">
        <f t="shared" si="514"/>
        <v>0</v>
      </c>
      <c r="M1518">
        <f t="shared" si="515"/>
        <v>0</v>
      </c>
      <c r="N1518">
        <f t="shared" ca="1" si="530"/>
        <v>0</v>
      </c>
      <c r="O1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8">
        <f t="shared" ca="1" si="517"/>
        <v>0.05</v>
      </c>
      <c r="R1518">
        <f t="shared" ca="1" si="518"/>
        <v>0</v>
      </c>
      <c r="S1518">
        <f t="shared" ca="1" si="519"/>
        <v>103.78760000000001</v>
      </c>
      <c r="T1518">
        <f t="shared" ca="1" si="520"/>
        <v>0</v>
      </c>
      <c r="U1518">
        <f t="shared" ca="1" si="521"/>
        <v>0</v>
      </c>
      <c r="Z1518">
        <f t="shared" si="526"/>
        <v>1.09161</v>
      </c>
      <c r="AA1518">
        <f t="shared" si="527"/>
        <v>1.0852200000000001</v>
      </c>
      <c r="AB1518">
        <f t="shared" si="531"/>
        <v>60.09389671361356</v>
      </c>
      <c r="AC1518">
        <f t="shared" si="529"/>
        <v>64.906103286385587</v>
      </c>
      <c r="AE1518">
        <f t="shared" si="523"/>
        <v>1.09161</v>
      </c>
      <c r="AF1518">
        <f t="shared" si="524"/>
        <v>1.0883499999999999</v>
      </c>
      <c r="AG1518">
        <f t="shared" si="528"/>
        <v>21.779141104293849</v>
      </c>
      <c r="AH1518">
        <f t="shared" si="522"/>
        <v>35.180350693991159</v>
      </c>
    </row>
    <row r="1519" spans="1:34">
      <c r="A1519" s="1">
        <v>42397.25</v>
      </c>
      <c r="B1519">
        <v>1.08907</v>
      </c>
      <c r="C1519">
        <v>1.0896399999999999</v>
      </c>
      <c r="D1519">
        <v>1.0888599999999999</v>
      </c>
      <c r="E1519">
        <v>1.08944</v>
      </c>
      <c r="F1519">
        <v>14941</v>
      </c>
      <c r="H1519">
        <f t="shared" si="516"/>
        <v>2.1000000000004349E-4</v>
      </c>
      <c r="I1519">
        <f t="shared" si="512"/>
        <v>64.906103286385587</v>
      </c>
      <c r="J1519">
        <f t="shared" si="525"/>
        <v>35.180350693991159</v>
      </c>
      <c r="K1519">
        <f t="shared" si="513"/>
        <v>0</v>
      </c>
      <c r="L1519">
        <f t="shared" si="514"/>
        <v>-1</v>
      </c>
      <c r="M1519">
        <f t="shared" si="515"/>
        <v>0</v>
      </c>
      <c r="N1519">
        <f t="shared" ca="1" si="530"/>
        <v>0</v>
      </c>
      <c r="O1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9">
        <f t="shared" ca="1" si="517"/>
        <v>0.05</v>
      </c>
      <c r="R1519">
        <f t="shared" ca="1" si="518"/>
        <v>0</v>
      </c>
      <c r="S1519">
        <f t="shared" ca="1" si="519"/>
        <v>103.78760000000001</v>
      </c>
      <c r="T1519">
        <f t="shared" ca="1" si="520"/>
        <v>0</v>
      </c>
      <c r="U1519">
        <f t="shared" ca="1" si="521"/>
        <v>0</v>
      </c>
      <c r="Z1519">
        <f t="shared" si="526"/>
        <v>1.09161</v>
      </c>
      <c r="AA1519">
        <f t="shared" si="527"/>
        <v>1.0852200000000001</v>
      </c>
      <c r="AB1519">
        <f t="shared" si="531"/>
        <v>66.04068857589921</v>
      </c>
      <c r="AC1519">
        <f t="shared" si="529"/>
        <v>62.050078247261439</v>
      </c>
      <c r="AE1519">
        <f t="shared" si="523"/>
        <v>1.0906800000000001</v>
      </c>
      <c r="AF1519">
        <f t="shared" si="524"/>
        <v>1.0883499999999999</v>
      </c>
      <c r="AG1519">
        <f t="shared" si="528"/>
        <v>46.78111587982653</v>
      </c>
      <c r="AH1519">
        <f t="shared" si="522"/>
        <v>34.280128492060186</v>
      </c>
    </row>
    <row r="1520" spans="1:34">
      <c r="A1520" s="1">
        <v>42397.291666666664</v>
      </c>
      <c r="B1520">
        <v>1.0894299999999999</v>
      </c>
      <c r="C1520">
        <v>1.0895300000000001</v>
      </c>
      <c r="D1520">
        <v>1.0882700000000001</v>
      </c>
      <c r="E1520">
        <v>1.0883799999999999</v>
      </c>
      <c r="F1520">
        <v>14853</v>
      </c>
      <c r="H1520">
        <f t="shared" si="516"/>
        <v>1.0999999999983245E-4</v>
      </c>
      <c r="I1520">
        <f t="shared" si="512"/>
        <v>62.050078247261439</v>
      </c>
      <c r="J1520">
        <f t="shared" si="525"/>
        <v>34.280128492060186</v>
      </c>
      <c r="K1520">
        <f t="shared" si="513"/>
        <v>0</v>
      </c>
      <c r="L1520">
        <f t="shared" si="514"/>
        <v>0</v>
      </c>
      <c r="M1520">
        <f t="shared" si="515"/>
        <v>0</v>
      </c>
      <c r="N1520">
        <f t="shared" ca="1" si="530"/>
        <v>0</v>
      </c>
      <c r="O1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0">
        <f t="shared" ca="1" si="517"/>
        <v>0.05</v>
      </c>
      <c r="R1520">
        <f t="shared" ca="1" si="518"/>
        <v>0</v>
      </c>
      <c r="S1520">
        <f t="shared" ca="1" si="519"/>
        <v>103.78760000000001</v>
      </c>
      <c r="T1520">
        <f t="shared" ca="1" si="520"/>
        <v>0</v>
      </c>
      <c r="U1520">
        <f t="shared" ca="1" si="521"/>
        <v>0</v>
      </c>
      <c r="Z1520">
        <f t="shared" si="526"/>
        <v>1.09161</v>
      </c>
      <c r="AA1520">
        <f t="shared" si="527"/>
        <v>1.0852200000000001</v>
      </c>
      <c r="AB1520">
        <f t="shared" si="531"/>
        <v>49.452269170577168</v>
      </c>
      <c r="AC1520">
        <f t="shared" si="529"/>
        <v>57.550860719874009</v>
      </c>
      <c r="AE1520">
        <f t="shared" si="523"/>
        <v>1.0906800000000001</v>
      </c>
      <c r="AF1520">
        <f t="shared" si="524"/>
        <v>1.0882700000000001</v>
      </c>
      <c r="AG1520">
        <f t="shared" si="528"/>
        <v>4.564315352690099</v>
      </c>
      <c r="AH1520">
        <f t="shared" si="522"/>
        <v>25.672715616258316</v>
      </c>
    </row>
    <row r="1521" spans="1:34">
      <c r="A1521" s="1">
        <v>42397.333333333336</v>
      </c>
      <c r="B1521">
        <v>1.0883799999999999</v>
      </c>
      <c r="C1521">
        <v>1.0884799999999999</v>
      </c>
      <c r="D1521">
        <v>1.08795</v>
      </c>
      <c r="E1521">
        <v>1.08839</v>
      </c>
      <c r="F1521">
        <v>14678</v>
      </c>
      <c r="H1521">
        <f t="shared" si="516"/>
        <v>4.2999999999993044E-4</v>
      </c>
      <c r="I1521">
        <f t="shared" si="512"/>
        <v>57.550860719874009</v>
      </c>
      <c r="J1521">
        <f t="shared" si="525"/>
        <v>25.672715616258316</v>
      </c>
      <c r="K1521">
        <f t="shared" si="513"/>
        <v>0</v>
      </c>
      <c r="L1521">
        <f t="shared" si="514"/>
        <v>-1</v>
      </c>
      <c r="M1521">
        <f t="shared" si="515"/>
        <v>0</v>
      </c>
      <c r="N1521">
        <f t="shared" ca="1" si="530"/>
        <v>0</v>
      </c>
      <c r="O1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1">
        <f t="shared" ca="1" si="517"/>
        <v>0.05</v>
      </c>
      <c r="R1521">
        <f t="shared" ca="1" si="518"/>
        <v>0</v>
      </c>
      <c r="S1521">
        <f t="shared" ca="1" si="519"/>
        <v>103.78760000000001</v>
      </c>
      <c r="T1521">
        <f t="shared" ca="1" si="520"/>
        <v>0</v>
      </c>
      <c r="U1521">
        <f t="shared" ca="1" si="521"/>
        <v>0</v>
      </c>
      <c r="Z1521">
        <f t="shared" si="526"/>
        <v>1.09161</v>
      </c>
      <c r="AA1521">
        <f t="shared" si="527"/>
        <v>1.0852200000000001</v>
      </c>
      <c r="AB1521">
        <f t="shared" si="531"/>
        <v>49.6087636932699</v>
      </c>
      <c r="AC1521">
        <f t="shared" si="529"/>
        <v>56.298904538339961</v>
      </c>
      <c r="AE1521">
        <f t="shared" si="523"/>
        <v>1.0906800000000001</v>
      </c>
      <c r="AF1521">
        <f t="shared" si="524"/>
        <v>1.08795</v>
      </c>
      <c r="AG1521">
        <f t="shared" si="528"/>
        <v>16.117216117215253</v>
      </c>
      <c r="AH1521">
        <f t="shared" si="522"/>
        <v>10.340765734952676</v>
      </c>
    </row>
    <row r="1522" spans="1:34">
      <c r="A1522" s="1">
        <v>42397.375</v>
      </c>
      <c r="B1522">
        <v>1.0884</v>
      </c>
      <c r="C1522">
        <v>1.08857</v>
      </c>
      <c r="D1522">
        <v>1.08724</v>
      </c>
      <c r="E1522">
        <v>1.08734</v>
      </c>
      <c r="F1522">
        <v>16110</v>
      </c>
      <c r="H1522">
        <f t="shared" si="516"/>
        <v>9.9999999999988987E-5</v>
      </c>
      <c r="I1522">
        <f t="shared" si="512"/>
        <v>56.298904538339961</v>
      </c>
      <c r="J1522">
        <f t="shared" si="525"/>
        <v>10.340765734952676</v>
      </c>
      <c r="K1522">
        <f t="shared" si="513"/>
        <v>0</v>
      </c>
      <c r="L1522">
        <f t="shared" si="514"/>
        <v>-1</v>
      </c>
      <c r="M1522">
        <f t="shared" si="515"/>
        <v>0</v>
      </c>
      <c r="N1522">
        <f t="shared" ca="1" si="530"/>
        <v>0</v>
      </c>
      <c r="O1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2">
        <f t="shared" ca="1" si="517"/>
        <v>0.05</v>
      </c>
      <c r="R1522">
        <f t="shared" ca="1" si="518"/>
        <v>0</v>
      </c>
      <c r="S1522">
        <f t="shared" ca="1" si="519"/>
        <v>103.78760000000001</v>
      </c>
      <c r="T1522">
        <f t="shared" ca="1" si="520"/>
        <v>0</v>
      </c>
      <c r="U1522">
        <f t="shared" ca="1" si="521"/>
        <v>0</v>
      </c>
      <c r="Z1522">
        <f t="shared" si="526"/>
        <v>1.09161</v>
      </c>
      <c r="AA1522">
        <f t="shared" si="527"/>
        <v>1.0859700000000001</v>
      </c>
      <c r="AB1522">
        <f t="shared" si="531"/>
        <v>24.290780141842262</v>
      </c>
      <c r="AC1522">
        <f t="shared" si="529"/>
        <v>47.348125395397133</v>
      </c>
      <c r="AE1522">
        <f t="shared" si="523"/>
        <v>1.0906800000000001</v>
      </c>
      <c r="AF1522">
        <f t="shared" si="524"/>
        <v>1.08724</v>
      </c>
      <c r="AG1522">
        <f t="shared" si="528"/>
        <v>2.9069767441856338</v>
      </c>
      <c r="AH1522">
        <f t="shared" si="522"/>
        <v>9.5120964307004439</v>
      </c>
    </row>
    <row r="1523" spans="1:34">
      <c r="A1523" s="1">
        <v>42397.416666666664</v>
      </c>
      <c r="B1523">
        <v>1.0873600000000001</v>
      </c>
      <c r="C1523">
        <v>1.0878699999999999</v>
      </c>
      <c r="D1523">
        <v>1.0869</v>
      </c>
      <c r="E1523">
        <v>1.0875300000000001</v>
      </c>
      <c r="F1523">
        <v>18803</v>
      </c>
      <c r="H1523">
        <f t="shared" si="516"/>
        <v>4.6000000000012697E-4</v>
      </c>
      <c r="I1523">
        <f t="shared" si="512"/>
        <v>47.348125395397133</v>
      </c>
      <c r="J1523">
        <f t="shared" si="525"/>
        <v>9.5120964307004439</v>
      </c>
      <c r="K1523">
        <f t="shared" si="513"/>
        <v>0</v>
      </c>
      <c r="L1523">
        <f t="shared" si="514"/>
        <v>-1</v>
      </c>
      <c r="M1523">
        <f t="shared" si="515"/>
        <v>0</v>
      </c>
      <c r="N1523">
        <f t="shared" ca="1" si="530"/>
        <v>0</v>
      </c>
      <c r="O1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3">
        <f t="shared" ca="1" si="517"/>
        <v>0.05</v>
      </c>
      <c r="R1523">
        <f t="shared" ca="1" si="518"/>
        <v>0</v>
      </c>
      <c r="S1523">
        <f t="shared" ca="1" si="519"/>
        <v>103.78760000000001</v>
      </c>
      <c r="T1523">
        <f t="shared" ca="1" si="520"/>
        <v>0</v>
      </c>
      <c r="U1523">
        <f t="shared" ca="1" si="521"/>
        <v>0</v>
      </c>
      <c r="Z1523">
        <f t="shared" si="526"/>
        <v>1.09161</v>
      </c>
      <c r="AA1523">
        <f t="shared" si="527"/>
        <v>1.0859700000000001</v>
      </c>
      <c r="AB1523">
        <f t="shared" si="531"/>
        <v>27.659574468085861</v>
      </c>
      <c r="AC1523">
        <f t="shared" si="529"/>
        <v>37.752846868443797</v>
      </c>
      <c r="AE1523">
        <f t="shared" si="523"/>
        <v>1.0896399999999999</v>
      </c>
      <c r="AF1523">
        <f t="shared" si="524"/>
        <v>1.0869</v>
      </c>
      <c r="AG1523">
        <f t="shared" si="528"/>
        <v>22.992700729932064</v>
      </c>
      <c r="AH1523">
        <f t="shared" si="522"/>
        <v>12.949838737058849</v>
      </c>
    </row>
    <row r="1524" spans="1:34">
      <c r="A1524" s="1">
        <v>42397.458333333336</v>
      </c>
      <c r="B1524">
        <v>1.08751</v>
      </c>
      <c r="C1524">
        <v>1.09057</v>
      </c>
      <c r="D1524">
        <v>1.0872999999999999</v>
      </c>
      <c r="E1524">
        <v>1.09022</v>
      </c>
      <c r="F1524">
        <v>22930</v>
      </c>
      <c r="H1524">
        <f t="shared" si="516"/>
        <v>2.1000000000004349E-4</v>
      </c>
      <c r="I1524">
        <f t="shared" si="512"/>
        <v>37.752846868443797</v>
      </c>
      <c r="J1524">
        <f t="shared" si="525"/>
        <v>12.949838737058849</v>
      </c>
      <c r="K1524">
        <f t="shared" si="513"/>
        <v>0</v>
      </c>
      <c r="L1524">
        <f t="shared" si="514"/>
        <v>0</v>
      </c>
      <c r="M1524">
        <f t="shared" si="515"/>
        <v>0</v>
      </c>
      <c r="N1524">
        <f t="shared" ca="1" si="530"/>
        <v>0</v>
      </c>
      <c r="O1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4">
        <f t="shared" ca="1" si="517"/>
        <v>0.05</v>
      </c>
      <c r="R1524">
        <f t="shared" ca="1" si="518"/>
        <v>0</v>
      </c>
      <c r="S1524">
        <f t="shared" ca="1" si="519"/>
        <v>103.78760000000001</v>
      </c>
      <c r="T1524">
        <f t="shared" ca="1" si="520"/>
        <v>0</v>
      </c>
      <c r="U1524">
        <f t="shared" ca="1" si="521"/>
        <v>0</v>
      </c>
      <c r="Z1524">
        <f t="shared" si="526"/>
        <v>1.09161</v>
      </c>
      <c r="AA1524">
        <f t="shared" si="527"/>
        <v>1.0859700000000001</v>
      </c>
      <c r="AB1524">
        <f t="shared" si="531"/>
        <v>75.354609929077384</v>
      </c>
      <c r="AC1524">
        <f t="shared" si="529"/>
        <v>44.228432058068847</v>
      </c>
      <c r="AE1524">
        <f t="shared" si="523"/>
        <v>1.09057</v>
      </c>
      <c r="AF1524">
        <f t="shared" si="524"/>
        <v>1.0869</v>
      </c>
      <c r="AG1524">
        <f t="shared" si="528"/>
        <v>90.463215258853765</v>
      </c>
      <c r="AH1524">
        <f t="shared" si="522"/>
        <v>56.727957994392916</v>
      </c>
    </row>
    <row r="1525" spans="1:34">
      <c r="A1525" s="1">
        <v>42397.5</v>
      </c>
      <c r="B1525">
        <v>1.0902099999999999</v>
      </c>
      <c r="C1525">
        <v>1.0926199999999999</v>
      </c>
      <c r="D1525">
        <v>1.0900799999999999</v>
      </c>
      <c r="E1525">
        <v>1.09077</v>
      </c>
      <c r="F1525">
        <v>22355</v>
      </c>
      <c r="H1525">
        <f t="shared" si="516"/>
        <v>1.2999999999996348E-4</v>
      </c>
      <c r="I1525">
        <f t="shared" si="512"/>
        <v>44.228432058068847</v>
      </c>
      <c r="J1525">
        <f t="shared" si="525"/>
        <v>56.727957994392916</v>
      </c>
      <c r="K1525">
        <f t="shared" si="513"/>
        <v>0</v>
      </c>
      <c r="L1525">
        <f t="shared" si="514"/>
        <v>0</v>
      </c>
      <c r="M1525">
        <f t="shared" si="515"/>
        <v>0</v>
      </c>
      <c r="N1525">
        <f t="shared" ca="1" si="530"/>
        <v>0</v>
      </c>
      <c r="O1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5">
        <f t="shared" ca="1" si="517"/>
        <v>0.05</v>
      </c>
      <c r="R1525">
        <f t="shared" ca="1" si="518"/>
        <v>0</v>
      </c>
      <c r="S1525">
        <f t="shared" ca="1" si="519"/>
        <v>103.78760000000001</v>
      </c>
      <c r="T1525">
        <f t="shared" ca="1" si="520"/>
        <v>0</v>
      </c>
      <c r="U1525">
        <f t="shared" ca="1" si="521"/>
        <v>0</v>
      </c>
      <c r="Z1525">
        <f t="shared" si="526"/>
        <v>1.0926199999999999</v>
      </c>
      <c r="AA1525">
        <f t="shared" si="527"/>
        <v>1.0859700000000001</v>
      </c>
      <c r="AB1525">
        <f t="shared" si="531"/>
        <v>72.180451127820206</v>
      </c>
      <c r="AC1525">
        <f t="shared" si="529"/>
        <v>49.871353916706425</v>
      </c>
      <c r="AE1525">
        <f t="shared" si="523"/>
        <v>1.0926199999999999</v>
      </c>
      <c r="AF1525">
        <f t="shared" si="524"/>
        <v>1.0869</v>
      </c>
      <c r="AG1525">
        <f t="shared" si="528"/>
        <v>67.657342657343975</v>
      </c>
      <c r="AH1525">
        <f t="shared" si="522"/>
        <v>79.060278958098877</v>
      </c>
    </row>
    <row r="1526" spans="1:34">
      <c r="A1526" s="1">
        <v>42397.541666666664</v>
      </c>
      <c r="B1526">
        <v>1.0907800000000001</v>
      </c>
      <c r="C1526">
        <v>1.0912599999999999</v>
      </c>
      <c r="D1526">
        <v>1.0893200000000001</v>
      </c>
      <c r="E1526">
        <v>1.0905400000000001</v>
      </c>
      <c r="F1526">
        <v>20630</v>
      </c>
      <c r="H1526">
        <f t="shared" si="516"/>
        <v>1.2199999999999989E-3</v>
      </c>
      <c r="I1526">
        <f t="shared" si="512"/>
        <v>49.871353916706425</v>
      </c>
      <c r="J1526">
        <f t="shared" si="525"/>
        <v>79.060278958098877</v>
      </c>
      <c r="K1526">
        <f t="shared" si="513"/>
        <v>0</v>
      </c>
      <c r="L1526">
        <f t="shared" si="514"/>
        <v>0</v>
      </c>
      <c r="M1526">
        <f t="shared" si="515"/>
        <v>0</v>
      </c>
      <c r="N1526">
        <f t="shared" ca="1" si="530"/>
        <v>0</v>
      </c>
      <c r="O1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6">
        <f t="shared" ca="1" si="517"/>
        <v>0.05</v>
      </c>
      <c r="R1526">
        <f t="shared" ca="1" si="518"/>
        <v>0</v>
      </c>
      <c r="S1526">
        <f t="shared" ca="1" si="519"/>
        <v>103.78760000000001</v>
      </c>
      <c r="T1526">
        <f t="shared" ca="1" si="520"/>
        <v>0</v>
      </c>
      <c r="U1526">
        <f t="shared" ca="1" si="521"/>
        <v>0</v>
      </c>
      <c r="Z1526">
        <f t="shared" si="526"/>
        <v>1.0926199999999999</v>
      </c>
      <c r="AA1526">
        <f t="shared" si="527"/>
        <v>1.0859700000000001</v>
      </c>
      <c r="AB1526">
        <f t="shared" si="531"/>
        <v>68.721804511279473</v>
      </c>
      <c r="AC1526">
        <f t="shared" si="529"/>
        <v>60.979110009065735</v>
      </c>
      <c r="AE1526">
        <f t="shared" si="523"/>
        <v>1.0926199999999999</v>
      </c>
      <c r="AF1526">
        <f t="shared" si="524"/>
        <v>1.0869</v>
      </c>
      <c r="AG1526">
        <f t="shared" si="528"/>
        <v>63.636363636365758</v>
      </c>
      <c r="AH1526">
        <f t="shared" si="522"/>
        <v>65.646853146854866</v>
      </c>
    </row>
    <row r="1527" spans="1:34">
      <c r="A1527" s="1">
        <v>42397.583333333336</v>
      </c>
      <c r="B1527">
        <v>1.0905400000000001</v>
      </c>
      <c r="C1527">
        <v>1.0919700000000001</v>
      </c>
      <c r="D1527">
        <v>1.0904199999999999</v>
      </c>
      <c r="E1527">
        <v>1.0915299999999999</v>
      </c>
      <c r="F1527">
        <v>20297</v>
      </c>
      <c r="H1527">
        <f t="shared" si="516"/>
        <v>1.2000000000012001E-4</v>
      </c>
      <c r="I1527">
        <f t="shared" si="512"/>
        <v>60.979110009065735</v>
      </c>
      <c r="J1527">
        <f t="shared" si="525"/>
        <v>65.646853146854866</v>
      </c>
      <c r="K1527">
        <f t="shared" si="513"/>
        <v>0</v>
      </c>
      <c r="L1527">
        <f t="shared" si="514"/>
        <v>0</v>
      </c>
      <c r="M1527">
        <f t="shared" si="515"/>
        <v>0</v>
      </c>
      <c r="N1527">
        <f t="shared" ca="1" si="530"/>
        <v>0</v>
      </c>
      <c r="O1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7">
        <f t="shared" ca="1" si="517"/>
        <v>0.05</v>
      </c>
      <c r="R1527">
        <f t="shared" ca="1" si="518"/>
        <v>0</v>
      </c>
      <c r="S1527">
        <f t="shared" ca="1" si="519"/>
        <v>103.78760000000001</v>
      </c>
      <c r="T1527">
        <f t="shared" ca="1" si="520"/>
        <v>0</v>
      </c>
      <c r="U1527">
        <f t="shared" ca="1" si="521"/>
        <v>0</v>
      </c>
      <c r="Z1527">
        <f t="shared" si="526"/>
        <v>1.0926199999999999</v>
      </c>
      <c r="AA1527">
        <f t="shared" si="527"/>
        <v>1.0859700000000001</v>
      </c>
      <c r="AB1527">
        <f t="shared" si="531"/>
        <v>83.609022556390016</v>
      </c>
      <c r="AC1527">
        <f t="shared" si="529"/>
        <v>74.966472031141762</v>
      </c>
      <c r="AE1527">
        <f t="shared" si="523"/>
        <v>1.0926199999999999</v>
      </c>
      <c r="AF1527">
        <f t="shared" si="524"/>
        <v>1.0869</v>
      </c>
      <c r="AG1527">
        <f t="shared" si="528"/>
        <v>80.944055944055151</v>
      </c>
      <c r="AH1527">
        <f t="shared" si="522"/>
        <v>72.290209790210454</v>
      </c>
    </row>
    <row r="1528" spans="1:34">
      <c r="A1528" s="1">
        <v>42397.625</v>
      </c>
      <c r="B1528">
        <v>1.09152</v>
      </c>
      <c r="C1528">
        <v>1.09198</v>
      </c>
      <c r="D1528">
        <v>1.0901099999999999</v>
      </c>
      <c r="E1528">
        <v>1.09039</v>
      </c>
      <c r="F1528">
        <v>20784</v>
      </c>
      <c r="H1528">
        <f t="shared" si="516"/>
        <v>2.8000000000005798E-4</v>
      </c>
      <c r="I1528">
        <f t="shared" si="512"/>
        <v>74.966472031141762</v>
      </c>
      <c r="J1528">
        <f t="shared" si="525"/>
        <v>72.290209790210454</v>
      </c>
      <c r="K1528">
        <f t="shared" si="513"/>
        <v>0</v>
      </c>
      <c r="L1528">
        <f t="shared" si="514"/>
        <v>0</v>
      </c>
      <c r="M1528">
        <f t="shared" si="515"/>
        <v>0</v>
      </c>
      <c r="N1528">
        <f t="shared" ca="1" si="530"/>
        <v>0</v>
      </c>
      <c r="O1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8">
        <f t="shared" ca="1" si="517"/>
        <v>0.05</v>
      </c>
      <c r="R1528">
        <f t="shared" ca="1" si="518"/>
        <v>0</v>
      </c>
      <c r="S1528">
        <f t="shared" ca="1" si="519"/>
        <v>103.78760000000001</v>
      </c>
      <c r="T1528">
        <f t="shared" ca="1" si="520"/>
        <v>0</v>
      </c>
      <c r="U1528">
        <f t="shared" ca="1" si="521"/>
        <v>0</v>
      </c>
      <c r="Z1528">
        <f t="shared" si="526"/>
        <v>1.0926199999999999</v>
      </c>
      <c r="AA1528">
        <f t="shared" si="527"/>
        <v>1.0859700000000001</v>
      </c>
      <c r="AB1528">
        <f t="shared" si="531"/>
        <v>66.466165413533631</v>
      </c>
      <c r="AC1528">
        <f t="shared" si="529"/>
        <v>72.744360902255835</v>
      </c>
      <c r="AE1528">
        <f t="shared" si="523"/>
        <v>1.0926199999999999</v>
      </c>
      <c r="AF1528">
        <f t="shared" si="524"/>
        <v>1.0869</v>
      </c>
      <c r="AG1528">
        <f t="shared" si="528"/>
        <v>61.013986013986454</v>
      </c>
      <c r="AH1528">
        <f t="shared" si="522"/>
        <v>70.979020979020802</v>
      </c>
    </row>
    <row r="1529" spans="1:34">
      <c r="A1529" s="1">
        <v>42397.666666666664</v>
      </c>
      <c r="B1529">
        <v>1.0904100000000001</v>
      </c>
      <c r="C1529">
        <v>1.09331</v>
      </c>
      <c r="D1529">
        <v>1.08911</v>
      </c>
      <c r="E1529">
        <v>1.09182</v>
      </c>
      <c r="F1529">
        <v>22268</v>
      </c>
      <c r="H1529">
        <f t="shared" si="516"/>
        <v>1.3000000000000789E-3</v>
      </c>
      <c r="I1529">
        <f t="shared" si="512"/>
        <v>72.744360902255835</v>
      </c>
      <c r="J1529">
        <f t="shared" si="525"/>
        <v>70.979020979020802</v>
      </c>
      <c r="K1529">
        <f t="shared" si="513"/>
        <v>-1</v>
      </c>
      <c r="L1529">
        <f t="shared" si="514"/>
        <v>0</v>
      </c>
      <c r="M1529">
        <f t="shared" si="515"/>
        <v>0</v>
      </c>
      <c r="N1529">
        <f t="shared" ca="1" si="530"/>
        <v>0</v>
      </c>
      <c r="O1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9">
        <f t="shared" ca="1" si="517"/>
        <v>0.05</v>
      </c>
      <c r="R1529">
        <f t="shared" ca="1" si="518"/>
        <v>0</v>
      </c>
      <c r="S1529">
        <f t="shared" ca="1" si="519"/>
        <v>103.78760000000001</v>
      </c>
      <c r="T1529">
        <f t="shared" ca="1" si="520"/>
        <v>0</v>
      </c>
      <c r="U1529">
        <f t="shared" ca="1" si="521"/>
        <v>0</v>
      </c>
      <c r="Z1529">
        <f t="shared" si="526"/>
        <v>1.09331</v>
      </c>
      <c r="AA1529">
        <f t="shared" si="527"/>
        <v>1.0859700000000001</v>
      </c>
      <c r="AB1529">
        <f t="shared" si="531"/>
        <v>79.700272479563878</v>
      </c>
      <c r="AC1529">
        <f t="shared" si="529"/>
        <v>74.624316240191746</v>
      </c>
      <c r="AE1529">
        <f t="shared" si="523"/>
        <v>1.09331</v>
      </c>
      <c r="AF1529">
        <f t="shared" si="524"/>
        <v>1.0869</v>
      </c>
      <c r="AG1529">
        <f t="shared" si="528"/>
        <v>76.755070202808341</v>
      </c>
      <c r="AH1529">
        <f t="shared" si="522"/>
        <v>68.884528108397404</v>
      </c>
    </row>
    <row r="1530" spans="1:34">
      <c r="A1530" s="1">
        <v>42397.708333333336</v>
      </c>
      <c r="B1530">
        <v>1.0918099999999999</v>
      </c>
      <c r="C1530">
        <v>1.0926800000000001</v>
      </c>
      <c r="D1530">
        <v>1.0903799999999999</v>
      </c>
      <c r="E1530">
        <v>1.0922000000000001</v>
      </c>
      <c r="F1530">
        <v>25869</v>
      </c>
      <c r="H1530">
        <f t="shared" si="516"/>
        <v>1.4300000000000423E-3</v>
      </c>
      <c r="I1530">
        <f t="shared" si="512"/>
        <v>74.624316240191746</v>
      </c>
      <c r="J1530">
        <f t="shared" si="525"/>
        <v>68.884528108397404</v>
      </c>
      <c r="K1530">
        <f t="shared" si="513"/>
        <v>-1</v>
      </c>
      <c r="L1530">
        <f t="shared" si="514"/>
        <v>0</v>
      </c>
      <c r="M1530">
        <f t="shared" si="515"/>
        <v>0</v>
      </c>
      <c r="N1530">
        <f t="shared" ca="1" si="530"/>
        <v>0</v>
      </c>
      <c r="O1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0">
        <f t="shared" ca="1" si="517"/>
        <v>0.05</v>
      </c>
      <c r="R1530">
        <f t="shared" ca="1" si="518"/>
        <v>0</v>
      </c>
      <c r="S1530">
        <f t="shared" ca="1" si="519"/>
        <v>103.78760000000001</v>
      </c>
      <c r="T1530">
        <f t="shared" ca="1" si="520"/>
        <v>0</v>
      </c>
      <c r="U1530">
        <f t="shared" ca="1" si="521"/>
        <v>0</v>
      </c>
      <c r="Z1530">
        <f t="shared" si="526"/>
        <v>1.09331</v>
      </c>
      <c r="AA1530">
        <f t="shared" si="527"/>
        <v>1.0859700000000001</v>
      </c>
      <c r="AB1530">
        <f t="shared" si="531"/>
        <v>84.877384196185844</v>
      </c>
      <c r="AC1530">
        <f t="shared" si="529"/>
        <v>78.663211161418346</v>
      </c>
      <c r="AE1530">
        <f t="shared" si="523"/>
        <v>1.09331</v>
      </c>
      <c r="AF1530">
        <f t="shared" si="524"/>
        <v>1.0872999999999999</v>
      </c>
      <c r="AG1530">
        <f t="shared" si="528"/>
        <v>81.530782029951226</v>
      </c>
      <c r="AH1530">
        <f t="shared" si="522"/>
        <v>79.142926116379783</v>
      </c>
    </row>
    <row r="1531" spans="1:34">
      <c r="A1531" s="1">
        <v>42397.75</v>
      </c>
      <c r="B1531">
        <v>1.0921700000000001</v>
      </c>
      <c r="C1531">
        <v>1.09439</v>
      </c>
      <c r="D1531">
        <v>1.0916699999999999</v>
      </c>
      <c r="E1531">
        <v>1.09392</v>
      </c>
      <c r="F1531">
        <v>24784</v>
      </c>
      <c r="H1531">
        <f t="shared" si="516"/>
        <v>5.0000000000016698E-4</v>
      </c>
      <c r="I1531">
        <f t="shared" si="512"/>
        <v>78.663211161418346</v>
      </c>
      <c r="J1531">
        <f t="shared" si="525"/>
        <v>79.142926116379783</v>
      </c>
      <c r="K1531">
        <f t="shared" si="513"/>
        <v>-1</v>
      </c>
      <c r="L1531">
        <f t="shared" si="514"/>
        <v>0</v>
      </c>
      <c r="M1531">
        <f t="shared" si="515"/>
        <v>0</v>
      </c>
      <c r="N1531">
        <f t="shared" ca="1" si="530"/>
        <v>0</v>
      </c>
      <c r="O1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1">
        <f t="shared" ca="1" si="517"/>
        <v>0.05</v>
      </c>
      <c r="R1531">
        <f t="shared" ca="1" si="518"/>
        <v>0</v>
      </c>
      <c r="S1531">
        <f t="shared" ca="1" si="519"/>
        <v>103.78760000000001</v>
      </c>
      <c r="T1531">
        <f t="shared" ca="1" si="520"/>
        <v>0</v>
      </c>
      <c r="U1531">
        <f t="shared" ca="1" si="521"/>
        <v>0</v>
      </c>
      <c r="Z1531">
        <f t="shared" si="526"/>
        <v>1.09439</v>
      </c>
      <c r="AA1531">
        <f t="shared" si="527"/>
        <v>1.0859700000000001</v>
      </c>
      <c r="AB1531">
        <f t="shared" si="531"/>
        <v>94.418052256532334</v>
      </c>
      <c r="AC1531">
        <f t="shared" si="529"/>
        <v>81.365468586453929</v>
      </c>
      <c r="AE1531">
        <f t="shared" si="523"/>
        <v>1.09439</v>
      </c>
      <c r="AF1531">
        <f t="shared" si="524"/>
        <v>1.08911</v>
      </c>
      <c r="AG1531">
        <f t="shared" si="528"/>
        <v>91.098484848485327</v>
      </c>
      <c r="AH1531">
        <f t="shared" si="522"/>
        <v>86.314633439218284</v>
      </c>
    </row>
    <row r="1532" spans="1:34">
      <c r="A1532" s="1">
        <v>42397.791666666664</v>
      </c>
      <c r="B1532">
        <v>1.0939000000000001</v>
      </c>
      <c r="C1532">
        <v>1.0955900000000001</v>
      </c>
      <c r="D1532">
        <v>1.0935600000000001</v>
      </c>
      <c r="E1532">
        <v>1.0951599999999999</v>
      </c>
      <c r="F1532">
        <v>22436</v>
      </c>
      <c r="H1532">
        <f t="shared" si="516"/>
        <v>3.4000000000000696E-4</v>
      </c>
      <c r="I1532">
        <f t="shared" si="512"/>
        <v>81.365468586453929</v>
      </c>
      <c r="J1532">
        <f t="shared" si="525"/>
        <v>86.314633439218284</v>
      </c>
      <c r="K1532">
        <f t="shared" si="513"/>
        <v>-1</v>
      </c>
      <c r="L1532">
        <f t="shared" si="514"/>
        <v>0</v>
      </c>
      <c r="M1532">
        <f t="shared" si="515"/>
        <v>0</v>
      </c>
      <c r="N1532">
        <f t="shared" ca="1" si="530"/>
        <v>0</v>
      </c>
      <c r="O1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2">
        <f t="shared" ca="1" si="517"/>
        <v>0.05</v>
      </c>
      <c r="R1532">
        <f t="shared" ca="1" si="518"/>
        <v>0</v>
      </c>
      <c r="S1532">
        <f t="shared" ca="1" si="519"/>
        <v>103.78760000000001</v>
      </c>
      <c r="T1532">
        <f t="shared" ca="1" si="520"/>
        <v>0</v>
      </c>
      <c r="U1532">
        <f t="shared" ca="1" si="521"/>
        <v>0</v>
      </c>
      <c r="Z1532">
        <f t="shared" si="526"/>
        <v>1.0955900000000001</v>
      </c>
      <c r="AA1532">
        <f t="shared" si="527"/>
        <v>1.0859700000000001</v>
      </c>
      <c r="AB1532">
        <f t="shared" si="531"/>
        <v>95.530145530143926</v>
      </c>
      <c r="AC1532">
        <f t="shared" si="529"/>
        <v>88.631463615606492</v>
      </c>
      <c r="AE1532">
        <f t="shared" si="523"/>
        <v>1.0955900000000001</v>
      </c>
      <c r="AF1532">
        <f t="shared" si="524"/>
        <v>1.08911</v>
      </c>
      <c r="AG1532">
        <f t="shared" si="528"/>
        <v>93.364197530861887</v>
      </c>
      <c r="AH1532">
        <f t="shared" si="522"/>
        <v>92.2313411896736</v>
      </c>
    </row>
    <row r="1533" spans="1:34">
      <c r="A1533" s="1">
        <v>42397.833333333336</v>
      </c>
      <c r="B1533">
        <v>1.09517</v>
      </c>
      <c r="C1533">
        <v>1.0956900000000001</v>
      </c>
      <c r="D1533">
        <v>1.0944499999999999</v>
      </c>
      <c r="E1533">
        <v>1.09449</v>
      </c>
      <c r="F1533">
        <v>19988</v>
      </c>
      <c r="H1533">
        <f t="shared" si="516"/>
        <v>4.0000000000040004E-5</v>
      </c>
      <c r="I1533">
        <f t="shared" si="512"/>
        <v>88.631463615606492</v>
      </c>
      <c r="J1533">
        <f t="shared" si="525"/>
        <v>92.2313411896736</v>
      </c>
      <c r="K1533">
        <f t="shared" si="513"/>
        <v>-1</v>
      </c>
      <c r="L1533">
        <f t="shared" si="514"/>
        <v>0</v>
      </c>
      <c r="M1533">
        <f t="shared" si="515"/>
        <v>0</v>
      </c>
      <c r="N1533">
        <f t="shared" ca="1" si="530"/>
        <v>0</v>
      </c>
      <c r="O1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3">
        <f t="shared" ca="1" si="517"/>
        <v>0.05</v>
      </c>
      <c r="R1533">
        <f t="shared" ca="1" si="518"/>
        <v>0</v>
      </c>
      <c r="S1533">
        <f t="shared" ca="1" si="519"/>
        <v>103.78760000000001</v>
      </c>
      <c r="T1533">
        <f t="shared" ca="1" si="520"/>
        <v>0</v>
      </c>
      <c r="U1533">
        <f t="shared" ca="1" si="521"/>
        <v>0</v>
      </c>
      <c r="Z1533">
        <f t="shared" si="526"/>
        <v>1.0956900000000001</v>
      </c>
      <c r="AA1533">
        <f t="shared" si="527"/>
        <v>1.0869</v>
      </c>
      <c r="AB1533">
        <f t="shared" si="531"/>
        <v>86.348122866893291</v>
      </c>
      <c r="AC1533">
        <f t="shared" si="529"/>
        <v>90.293426212438845</v>
      </c>
      <c r="AE1533">
        <f t="shared" si="523"/>
        <v>1.0956900000000001</v>
      </c>
      <c r="AF1533">
        <f t="shared" si="524"/>
        <v>1.08911</v>
      </c>
      <c r="AG1533">
        <f t="shared" si="528"/>
        <v>81.762917933129415</v>
      </c>
      <c r="AH1533">
        <f t="shared" si="522"/>
        <v>87.563557731995644</v>
      </c>
    </row>
    <row r="1534" spans="1:34">
      <c r="A1534" s="1">
        <v>42397.875</v>
      </c>
      <c r="B1534">
        <v>1.0944700000000001</v>
      </c>
      <c r="C1534">
        <v>1.0967199999999999</v>
      </c>
      <c r="D1534">
        <v>1.0943000000000001</v>
      </c>
      <c r="E1534">
        <v>1.09636</v>
      </c>
      <c r="F1534">
        <v>19846</v>
      </c>
      <c r="H1534">
        <f t="shared" si="516"/>
        <v>1.7000000000000348E-4</v>
      </c>
      <c r="I1534">
        <f t="shared" si="512"/>
        <v>90.293426212438845</v>
      </c>
      <c r="J1534">
        <f t="shared" si="525"/>
        <v>87.563557731995644</v>
      </c>
      <c r="K1534">
        <f t="shared" si="513"/>
        <v>-1</v>
      </c>
      <c r="L1534">
        <f t="shared" si="514"/>
        <v>0</v>
      </c>
      <c r="M1534">
        <f t="shared" si="515"/>
        <v>0</v>
      </c>
      <c r="N1534">
        <f t="shared" ca="1" si="530"/>
        <v>0</v>
      </c>
      <c r="O1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4">
        <f t="shared" ca="1" si="517"/>
        <v>0.05</v>
      </c>
      <c r="R1534">
        <f t="shared" ca="1" si="518"/>
        <v>0</v>
      </c>
      <c r="S1534">
        <f t="shared" ca="1" si="519"/>
        <v>103.78760000000001</v>
      </c>
      <c r="T1534">
        <f t="shared" ca="1" si="520"/>
        <v>0</v>
      </c>
      <c r="U1534">
        <f t="shared" ca="1" si="521"/>
        <v>0</v>
      </c>
      <c r="Z1534">
        <f t="shared" si="526"/>
        <v>1.0967199999999999</v>
      </c>
      <c r="AA1534">
        <f t="shared" si="527"/>
        <v>1.0869</v>
      </c>
      <c r="AB1534">
        <f t="shared" si="531"/>
        <v>96.334012219960101</v>
      </c>
      <c r="AC1534">
        <f t="shared" si="529"/>
        <v>93.157583218382399</v>
      </c>
      <c r="AE1534">
        <f t="shared" si="523"/>
        <v>1.0967199999999999</v>
      </c>
      <c r="AF1534">
        <f t="shared" si="524"/>
        <v>1.08911</v>
      </c>
      <c r="AG1534">
        <f t="shared" si="528"/>
        <v>95.269382391591051</v>
      </c>
      <c r="AH1534">
        <f t="shared" si="522"/>
        <v>88.516150162360233</v>
      </c>
    </row>
    <row r="1535" spans="1:34">
      <c r="A1535" s="1">
        <v>42397.916666666664</v>
      </c>
      <c r="B1535">
        <v>1.09636</v>
      </c>
      <c r="C1535">
        <v>1.0964799999999999</v>
      </c>
      <c r="D1535">
        <v>1.0953599999999999</v>
      </c>
      <c r="E1535">
        <v>1.09561</v>
      </c>
      <c r="F1535">
        <v>17483</v>
      </c>
      <c r="H1535">
        <f t="shared" si="516"/>
        <v>2.5000000000008349E-4</v>
      </c>
      <c r="I1535">
        <f t="shared" si="512"/>
        <v>93.157583218382399</v>
      </c>
      <c r="J1535">
        <f t="shared" si="525"/>
        <v>88.516150162360233</v>
      </c>
      <c r="K1535">
        <f t="shared" si="513"/>
        <v>-1</v>
      </c>
      <c r="L1535">
        <f t="shared" si="514"/>
        <v>0</v>
      </c>
      <c r="M1535">
        <f t="shared" si="515"/>
        <v>0</v>
      </c>
      <c r="N1535">
        <f t="shared" ca="1" si="530"/>
        <v>0</v>
      </c>
      <c r="O1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5">
        <f t="shared" ca="1" si="517"/>
        <v>0.05</v>
      </c>
      <c r="R1535">
        <f t="shared" ca="1" si="518"/>
        <v>0</v>
      </c>
      <c r="S1535">
        <f t="shared" ca="1" si="519"/>
        <v>103.78760000000001</v>
      </c>
      <c r="T1535">
        <f t="shared" ca="1" si="520"/>
        <v>0</v>
      </c>
      <c r="U1535">
        <f t="shared" ca="1" si="521"/>
        <v>0</v>
      </c>
      <c r="Z1535">
        <f t="shared" si="526"/>
        <v>1.0967199999999999</v>
      </c>
      <c r="AA1535">
        <f t="shared" si="527"/>
        <v>1.0869</v>
      </c>
      <c r="AB1535">
        <f t="shared" si="531"/>
        <v>88.69653767820823</v>
      </c>
      <c r="AC1535">
        <f t="shared" si="529"/>
        <v>91.727204573801387</v>
      </c>
      <c r="AE1535">
        <f t="shared" si="523"/>
        <v>1.0967199999999999</v>
      </c>
      <c r="AF1535">
        <f t="shared" si="524"/>
        <v>1.08911</v>
      </c>
      <c r="AG1535">
        <f t="shared" si="528"/>
        <v>85.413929040736406</v>
      </c>
      <c r="AH1535">
        <f t="shared" si="522"/>
        <v>90.341655716163729</v>
      </c>
    </row>
    <row r="1536" spans="1:34">
      <c r="A1536" s="1">
        <v>42397.958333333336</v>
      </c>
      <c r="B1536">
        <v>1.0955999999999999</v>
      </c>
      <c r="C1536">
        <v>1.0956600000000001</v>
      </c>
      <c r="D1536">
        <v>1.0939700000000001</v>
      </c>
      <c r="E1536">
        <v>1.09405</v>
      </c>
      <c r="F1536">
        <v>17687</v>
      </c>
      <c r="H1536">
        <f t="shared" si="516"/>
        <v>7.9999999999857963E-5</v>
      </c>
      <c r="I1536">
        <f t="shared" si="512"/>
        <v>91.727204573801387</v>
      </c>
      <c r="J1536">
        <f t="shared" si="525"/>
        <v>90.341655716163729</v>
      </c>
      <c r="K1536">
        <f t="shared" si="513"/>
        <v>-1</v>
      </c>
      <c r="L1536">
        <f t="shared" si="514"/>
        <v>0</v>
      </c>
      <c r="M1536">
        <f t="shared" si="515"/>
        <v>0</v>
      </c>
      <c r="N1536">
        <f t="shared" ca="1" si="530"/>
        <v>0</v>
      </c>
      <c r="O1536">
        <f ca="1">IF(ISNA(HLOOKUP(ROW()+1,Лист1!$DD$3:$GY$28,26,FALSE)),IF(ISNA(HLOOKUP(ROW()+1,Лист1!$DD$37:$GY$62,26,FALSE)),0,HLOOKUP(ROW()+1,Лист1!$DD$37:$GY$62,26,FALSE)),HLOOKUP(ROW()+1,Лист1!$DD$3:$GY$28,26,FALSE))</f>
        <v>3.9000000000000146E-3</v>
      </c>
      <c r="P1536">
        <f t="shared" ca="1" si="517"/>
        <v>0.05</v>
      </c>
      <c r="R1536">
        <f t="shared" ca="1" si="518"/>
        <v>3.9000000000000146E-3</v>
      </c>
      <c r="S1536">
        <f t="shared" ca="1" si="519"/>
        <v>103.98060000000001</v>
      </c>
      <c r="T1536">
        <f t="shared" ca="1" si="520"/>
        <v>1</v>
      </c>
      <c r="U1536">
        <f t="shared" ca="1" si="521"/>
        <v>0.19300000000000073</v>
      </c>
      <c r="Z1536">
        <f t="shared" si="526"/>
        <v>1.0967199999999999</v>
      </c>
      <c r="AA1536">
        <f t="shared" si="527"/>
        <v>1.0869</v>
      </c>
      <c r="AB1536">
        <f t="shared" si="531"/>
        <v>72.810590631364903</v>
      </c>
      <c r="AC1536">
        <f t="shared" si="529"/>
        <v>86.047315849106639</v>
      </c>
      <c r="AE1536">
        <f t="shared" si="523"/>
        <v>1.0967199999999999</v>
      </c>
      <c r="AF1536">
        <f t="shared" si="524"/>
        <v>1.0903799999999999</v>
      </c>
      <c r="AG1536">
        <f t="shared" si="528"/>
        <v>57.886435331231155</v>
      </c>
      <c r="AH1536">
        <f t="shared" si="522"/>
        <v>71.65018218598378</v>
      </c>
    </row>
    <row r="1537" spans="1:34">
      <c r="A1537" s="1">
        <v>42398</v>
      </c>
      <c r="B1537">
        <v>1.09406</v>
      </c>
      <c r="C1537">
        <v>1.0945199999999999</v>
      </c>
      <c r="D1537">
        <v>1.0936399999999999</v>
      </c>
      <c r="E1537">
        <v>1.0936999999999999</v>
      </c>
      <c r="F1537">
        <v>15290</v>
      </c>
      <c r="H1537">
        <f t="shared" si="516"/>
        <v>5.9999999999948983E-5</v>
      </c>
      <c r="I1537">
        <f t="shared" si="512"/>
        <v>86.047315849106639</v>
      </c>
      <c r="J1537">
        <f t="shared" si="525"/>
        <v>71.65018218598378</v>
      </c>
      <c r="K1537">
        <f t="shared" si="513"/>
        <v>-1</v>
      </c>
      <c r="L1537">
        <f t="shared" si="514"/>
        <v>0</v>
      </c>
      <c r="M1537">
        <f t="shared" si="515"/>
        <v>0</v>
      </c>
      <c r="N1537">
        <f t="shared" ca="1" si="530"/>
        <v>0</v>
      </c>
      <c r="O1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7">
        <f t="shared" ca="1" si="517"/>
        <v>0.05</v>
      </c>
      <c r="R1537">
        <f t="shared" ca="1" si="518"/>
        <v>0</v>
      </c>
      <c r="S1537">
        <f t="shared" ca="1" si="519"/>
        <v>103.98060000000001</v>
      </c>
      <c r="T1537">
        <f t="shared" ca="1" si="520"/>
        <v>0</v>
      </c>
      <c r="U1537">
        <f t="shared" ca="1" si="521"/>
        <v>0</v>
      </c>
      <c r="Z1537">
        <f t="shared" si="526"/>
        <v>1.0967199999999999</v>
      </c>
      <c r="AA1537">
        <f t="shared" si="527"/>
        <v>1.0869</v>
      </c>
      <c r="AB1537">
        <f t="shared" si="531"/>
        <v>69.246435845213426</v>
      </c>
      <c r="AC1537">
        <f t="shared" si="529"/>
        <v>81.771894093686655</v>
      </c>
      <c r="AE1537">
        <f t="shared" si="523"/>
        <v>1.0967199999999999</v>
      </c>
      <c r="AF1537">
        <f t="shared" si="524"/>
        <v>1.0916699999999999</v>
      </c>
      <c r="AG1537">
        <f t="shared" si="528"/>
        <v>40.198019801979733</v>
      </c>
      <c r="AH1537">
        <f t="shared" si="522"/>
        <v>49.042227566605447</v>
      </c>
    </row>
    <row r="1538" spans="1:34">
      <c r="A1538" s="1">
        <v>42398.041666666664</v>
      </c>
      <c r="B1538">
        <v>1.0936300000000001</v>
      </c>
      <c r="C1538">
        <v>1.0941000000000001</v>
      </c>
      <c r="D1538">
        <v>1.09362</v>
      </c>
      <c r="E1538">
        <v>1.0938000000000001</v>
      </c>
      <c r="F1538">
        <v>10443</v>
      </c>
      <c r="H1538">
        <f t="shared" si="516"/>
        <v>1.0000000000065512E-5</v>
      </c>
      <c r="I1538">
        <f t="shared" ref="I1538:I1601" si="532">AC1537</f>
        <v>81.771894093686655</v>
      </c>
      <c r="J1538">
        <f t="shared" si="525"/>
        <v>49.042227566605447</v>
      </c>
      <c r="K1538">
        <f t="shared" ref="K1538:K1601" si="533">IF(AND($I1538&gt;$Y$4,$I1537&gt;$Y$4),-1,IF(AND($I1538&lt;$Y$5,$I1537&lt;$Y$5),1,0))</f>
        <v>-1</v>
      </c>
      <c r="L1538">
        <f t="shared" si="514"/>
        <v>-1</v>
      </c>
      <c r="M1538">
        <f t="shared" si="515"/>
        <v>-1</v>
      </c>
      <c r="N1538">
        <f t="shared" ca="1" si="530"/>
        <v>-1</v>
      </c>
      <c r="O1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8">
        <f t="shared" ca="1" si="517"/>
        <v>0.05</v>
      </c>
      <c r="R1538">
        <f t="shared" ca="1" si="518"/>
        <v>0</v>
      </c>
      <c r="S1538">
        <f t="shared" ca="1" si="519"/>
        <v>103.98060000000001</v>
      </c>
      <c r="T1538">
        <f t="shared" ca="1" si="520"/>
        <v>0</v>
      </c>
      <c r="U1538">
        <f t="shared" ca="1" si="521"/>
        <v>0</v>
      </c>
      <c r="Z1538">
        <f t="shared" si="526"/>
        <v>1.0967199999999999</v>
      </c>
      <c r="AA1538">
        <f t="shared" si="527"/>
        <v>1.0869</v>
      </c>
      <c r="AB1538">
        <f t="shared" si="531"/>
        <v>70.264765784115795</v>
      </c>
      <c r="AC1538">
        <f t="shared" si="529"/>
        <v>75.254582484725589</v>
      </c>
      <c r="AE1538">
        <f t="shared" si="523"/>
        <v>1.0967199999999999</v>
      </c>
      <c r="AF1538">
        <f t="shared" si="524"/>
        <v>1.0935600000000001</v>
      </c>
      <c r="AG1538">
        <f t="shared" si="528"/>
        <v>7.5949367088617379</v>
      </c>
      <c r="AH1538">
        <f t="shared" si="522"/>
        <v>23.896478255420735</v>
      </c>
    </row>
    <row r="1539" spans="1:34">
      <c r="A1539" s="1">
        <v>42398.083333333336</v>
      </c>
      <c r="B1539">
        <v>1.0938000000000001</v>
      </c>
      <c r="C1539">
        <v>1.0941399999999999</v>
      </c>
      <c r="D1539">
        <v>1.0931999999999999</v>
      </c>
      <c r="E1539">
        <v>1.0934999999999999</v>
      </c>
      <c r="F1539">
        <v>12656</v>
      </c>
      <c r="H1539">
        <f t="shared" si="516"/>
        <v>2.9999999999996696E-4</v>
      </c>
      <c r="I1539">
        <f t="shared" si="532"/>
        <v>75.254582484725589</v>
      </c>
      <c r="J1539">
        <f t="shared" si="525"/>
        <v>23.896478255420735</v>
      </c>
      <c r="K1539">
        <f t="shared" si="533"/>
        <v>-1</v>
      </c>
      <c r="L1539">
        <f t="shared" ref="L1539:L1602" si="534">IF(AND($I1539-$J1539&gt;$Y$6),-1,IF(AND($I1539-$J1539&lt;-$Y$5),1,0))</f>
        <v>-1</v>
      </c>
      <c r="M1539">
        <f t="shared" ref="M1539:M1602" si="535">IF(AND(K1539=1,L1539=1),1,IF(AND(K1539=-1,L1539=-1),-1,0))</f>
        <v>-1</v>
      </c>
      <c r="N1539">
        <f t="shared" ca="1" si="530"/>
        <v>0</v>
      </c>
      <c r="O1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9">
        <f t="shared" ca="1" si="517"/>
        <v>0.05</v>
      </c>
      <c r="R1539">
        <f t="shared" ca="1" si="518"/>
        <v>0</v>
      </c>
      <c r="S1539">
        <f t="shared" ca="1" si="519"/>
        <v>103.98060000000001</v>
      </c>
      <c r="T1539">
        <f t="shared" ca="1" si="520"/>
        <v>0</v>
      </c>
      <c r="U1539">
        <f t="shared" ca="1" si="521"/>
        <v>0</v>
      </c>
      <c r="Z1539">
        <f t="shared" si="526"/>
        <v>1.0967199999999999</v>
      </c>
      <c r="AA1539">
        <f t="shared" si="527"/>
        <v>1.0869</v>
      </c>
      <c r="AB1539">
        <f t="shared" si="531"/>
        <v>67.209775967413236</v>
      </c>
      <c r="AC1539">
        <f t="shared" si="529"/>
        <v>69.882892057026837</v>
      </c>
      <c r="AE1539">
        <f t="shared" si="523"/>
        <v>1.0967199999999999</v>
      </c>
      <c r="AF1539">
        <f t="shared" si="524"/>
        <v>1.0931999999999999</v>
      </c>
      <c r="AG1539">
        <f t="shared" si="528"/>
        <v>8.5227272727264136</v>
      </c>
      <c r="AH1539">
        <f t="shared" si="522"/>
        <v>8.0588319907940758</v>
      </c>
    </row>
    <row r="1540" spans="1:34">
      <c r="A1540" s="1">
        <v>42398.125</v>
      </c>
      <c r="B1540">
        <v>1.0934900000000001</v>
      </c>
      <c r="C1540">
        <v>1.09371</v>
      </c>
      <c r="D1540">
        <v>1.0927899999999999</v>
      </c>
      <c r="E1540">
        <v>1.0929</v>
      </c>
      <c r="F1540">
        <v>15058</v>
      </c>
      <c r="H1540">
        <f t="shared" ref="H1540:H1603" si="536">MIN(E1540,B1540) - D1540</f>
        <v>1.100000000000545E-4</v>
      </c>
      <c r="I1540">
        <f t="shared" si="532"/>
        <v>69.882892057026837</v>
      </c>
      <c r="J1540">
        <f t="shared" si="525"/>
        <v>8.0588319907940758</v>
      </c>
      <c r="K1540">
        <f t="shared" si="533"/>
        <v>0</v>
      </c>
      <c r="L1540">
        <f t="shared" si="534"/>
        <v>-1</v>
      </c>
      <c r="M1540">
        <f t="shared" si="535"/>
        <v>0</v>
      </c>
      <c r="N1540">
        <f t="shared" ca="1" si="530"/>
        <v>0</v>
      </c>
      <c r="O1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0">
        <f t="shared" ref="P1540:P1603" ca="1" si="537">ROUNDDOWN(S1539/2000,2)</f>
        <v>0.05</v>
      </c>
      <c r="R1540">
        <f t="shared" ref="R1540:R1603" ca="1" si="538">O1540</f>
        <v>0</v>
      </c>
      <c r="S1540">
        <f t="shared" ref="S1540:S1603" ca="1" si="539">S1539+U1540</f>
        <v>103.98060000000001</v>
      </c>
      <c r="T1540">
        <f t="shared" ref="T1540:T1603" ca="1" si="540">SIGN(R1540)</f>
        <v>0</v>
      </c>
      <c r="U1540">
        <f t="shared" ref="U1540:U1603" ca="1" si="541">R1540*$V$4*P1540+IF(O1540=0,0,$V$3)</f>
        <v>0</v>
      </c>
      <c r="Z1540">
        <f t="shared" si="526"/>
        <v>1.0967199999999999</v>
      </c>
      <c r="AA1540">
        <f t="shared" si="527"/>
        <v>1.0869</v>
      </c>
      <c r="AB1540">
        <f t="shared" si="531"/>
        <v>61.099796334012645</v>
      </c>
      <c r="AC1540">
        <f t="shared" si="529"/>
        <v>66.95519348268877</v>
      </c>
      <c r="AE1540">
        <f t="shared" si="523"/>
        <v>1.0967199999999999</v>
      </c>
      <c r="AF1540">
        <f t="shared" si="524"/>
        <v>1.0927899999999999</v>
      </c>
      <c r="AG1540">
        <f t="shared" si="528"/>
        <v>2.7989821882965598</v>
      </c>
      <c r="AH1540">
        <f t="shared" si="522"/>
        <v>5.6608547305114865</v>
      </c>
    </row>
    <row r="1541" spans="1:34">
      <c r="A1541" s="1">
        <v>42398.166666666664</v>
      </c>
      <c r="B1541">
        <v>1.09291</v>
      </c>
      <c r="C1541">
        <v>1.09398</v>
      </c>
      <c r="D1541">
        <v>1.09277</v>
      </c>
      <c r="E1541">
        <v>1.09361</v>
      </c>
      <c r="F1541">
        <v>16306</v>
      </c>
      <c r="H1541">
        <f t="shared" si="536"/>
        <v>1.4000000000002899E-4</v>
      </c>
      <c r="I1541">
        <f t="shared" si="532"/>
        <v>66.95519348268877</v>
      </c>
      <c r="J1541">
        <f t="shared" si="525"/>
        <v>5.6608547305114865</v>
      </c>
      <c r="K1541">
        <f t="shared" si="533"/>
        <v>0</v>
      </c>
      <c r="L1541">
        <f t="shared" si="534"/>
        <v>-1</v>
      </c>
      <c r="M1541">
        <f t="shared" si="535"/>
        <v>0</v>
      </c>
      <c r="N1541">
        <f t="shared" ca="1" si="530"/>
        <v>0</v>
      </c>
      <c r="O1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1">
        <f t="shared" ca="1" si="537"/>
        <v>0.05</v>
      </c>
      <c r="R1541">
        <f t="shared" ca="1" si="538"/>
        <v>0</v>
      </c>
      <c r="S1541">
        <f t="shared" ca="1" si="539"/>
        <v>103.98060000000001</v>
      </c>
      <c r="T1541">
        <f t="shared" ca="1" si="540"/>
        <v>0</v>
      </c>
      <c r="U1541">
        <f t="shared" ca="1" si="541"/>
        <v>0</v>
      </c>
      <c r="Z1541">
        <f t="shared" si="526"/>
        <v>1.0967199999999999</v>
      </c>
      <c r="AA1541">
        <f t="shared" si="527"/>
        <v>1.0869</v>
      </c>
      <c r="AB1541">
        <f t="shared" si="531"/>
        <v>68.329938900204027</v>
      </c>
      <c r="AC1541">
        <f t="shared" si="529"/>
        <v>66.726069246436424</v>
      </c>
      <c r="AE1541">
        <f t="shared" si="523"/>
        <v>1.0964799999999999</v>
      </c>
      <c r="AF1541">
        <f t="shared" si="524"/>
        <v>1.09277</v>
      </c>
      <c r="AG1541">
        <f t="shared" si="528"/>
        <v>22.641509433961698</v>
      </c>
      <c r="AH1541">
        <f t="shared" si="522"/>
        <v>12.720245811129129</v>
      </c>
    </row>
    <row r="1542" spans="1:34">
      <c r="A1542" s="1">
        <v>42398.208333333336</v>
      </c>
      <c r="B1542">
        <v>1.0935999999999999</v>
      </c>
      <c r="C1542">
        <v>1.0938300000000001</v>
      </c>
      <c r="D1542">
        <v>1.09297</v>
      </c>
      <c r="E1542">
        <v>1.0930599999999999</v>
      </c>
      <c r="F1542">
        <v>15213</v>
      </c>
      <c r="H1542">
        <f t="shared" si="536"/>
        <v>8.9999999999923475E-5</v>
      </c>
      <c r="I1542">
        <f t="shared" si="532"/>
        <v>66.726069246436424</v>
      </c>
      <c r="J1542">
        <f t="shared" si="525"/>
        <v>12.720245811129129</v>
      </c>
      <c r="K1542">
        <f t="shared" si="533"/>
        <v>0</v>
      </c>
      <c r="L1542">
        <f t="shared" si="534"/>
        <v>-1</v>
      </c>
      <c r="M1542">
        <f t="shared" si="535"/>
        <v>0</v>
      </c>
      <c r="N1542">
        <f t="shared" ca="1" si="530"/>
        <v>0</v>
      </c>
      <c r="O1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2">
        <f t="shared" ca="1" si="537"/>
        <v>0.05</v>
      </c>
      <c r="R1542">
        <f t="shared" ca="1" si="538"/>
        <v>0</v>
      </c>
      <c r="S1542">
        <f t="shared" ca="1" si="539"/>
        <v>103.98060000000001</v>
      </c>
      <c r="T1542">
        <f t="shared" ca="1" si="540"/>
        <v>0</v>
      </c>
      <c r="U1542">
        <f t="shared" ca="1" si="541"/>
        <v>0</v>
      </c>
      <c r="Z1542">
        <f t="shared" si="526"/>
        <v>1.0967199999999999</v>
      </c>
      <c r="AA1542">
        <f t="shared" si="527"/>
        <v>1.0869</v>
      </c>
      <c r="AB1542">
        <f t="shared" si="531"/>
        <v>62.729124236252353</v>
      </c>
      <c r="AC1542">
        <f t="shared" si="529"/>
        <v>64.842158859470558</v>
      </c>
      <c r="AE1542">
        <f t="shared" si="523"/>
        <v>1.0956600000000001</v>
      </c>
      <c r="AF1542">
        <f t="shared" si="524"/>
        <v>1.09277</v>
      </c>
      <c r="AG1542">
        <f t="shared" si="528"/>
        <v>10.034602076120953</v>
      </c>
      <c r="AH1542">
        <f t="shared" si="522"/>
        <v>16.338055755041324</v>
      </c>
    </row>
    <row r="1543" spans="1:34">
      <c r="A1543" s="1">
        <v>42398.25</v>
      </c>
      <c r="B1543">
        <v>1.09307</v>
      </c>
      <c r="C1543">
        <v>1.0935299999999999</v>
      </c>
      <c r="D1543">
        <v>1.08826</v>
      </c>
      <c r="E1543">
        <v>1.09307</v>
      </c>
      <c r="F1543">
        <v>24104</v>
      </c>
      <c r="H1543">
        <f t="shared" si="536"/>
        <v>4.809999999999981E-3</v>
      </c>
      <c r="I1543">
        <f t="shared" si="532"/>
        <v>64.842158859470558</v>
      </c>
      <c r="J1543">
        <f t="shared" si="525"/>
        <v>16.338055755041324</v>
      </c>
      <c r="K1543">
        <f t="shared" si="533"/>
        <v>0</v>
      </c>
      <c r="L1543">
        <f t="shared" si="534"/>
        <v>-1</v>
      </c>
      <c r="M1543">
        <f t="shared" si="535"/>
        <v>0</v>
      </c>
      <c r="N1543">
        <f t="shared" ca="1" si="530"/>
        <v>0</v>
      </c>
      <c r="O1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3">
        <f t="shared" ca="1" si="537"/>
        <v>0.05</v>
      </c>
      <c r="R1543">
        <f t="shared" ca="1" si="538"/>
        <v>0</v>
      </c>
      <c r="S1543">
        <f t="shared" ca="1" si="539"/>
        <v>103.98060000000001</v>
      </c>
      <c r="T1543">
        <f t="shared" ca="1" si="540"/>
        <v>0</v>
      </c>
      <c r="U1543">
        <f t="shared" ca="1" si="541"/>
        <v>0</v>
      </c>
      <c r="Z1543">
        <f t="shared" si="526"/>
        <v>1.0967199999999999</v>
      </c>
      <c r="AA1543">
        <f t="shared" si="527"/>
        <v>1.0869</v>
      </c>
      <c r="AB1543">
        <f t="shared" si="531"/>
        <v>62.830957230143035</v>
      </c>
      <c r="AC1543">
        <f t="shared" si="529"/>
        <v>63.747454175153017</v>
      </c>
      <c r="AE1543">
        <f t="shared" si="523"/>
        <v>1.0945199999999999</v>
      </c>
      <c r="AF1543">
        <f t="shared" si="524"/>
        <v>1.08826</v>
      </c>
      <c r="AG1543">
        <f t="shared" si="528"/>
        <v>76.837060702875931</v>
      </c>
      <c r="AH1543">
        <f t="shared" si="522"/>
        <v>43.435831389498439</v>
      </c>
    </row>
    <row r="1544" spans="1:34">
      <c r="A1544" s="1">
        <v>42398.291666666664</v>
      </c>
      <c r="B1544">
        <v>1.0930899999999999</v>
      </c>
      <c r="C1544">
        <v>1.0948</v>
      </c>
      <c r="D1544">
        <v>1.09196</v>
      </c>
      <c r="E1544">
        <v>1.0928199999999999</v>
      </c>
      <c r="F1544">
        <v>25081</v>
      </c>
      <c r="H1544">
        <f t="shared" si="536"/>
        <v>8.5999999999986088E-4</v>
      </c>
      <c r="I1544">
        <f t="shared" si="532"/>
        <v>63.747454175153017</v>
      </c>
      <c r="J1544">
        <f t="shared" si="525"/>
        <v>43.435831389498439</v>
      </c>
      <c r="K1544">
        <f t="shared" si="533"/>
        <v>0</v>
      </c>
      <c r="L1544">
        <f t="shared" si="534"/>
        <v>0</v>
      </c>
      <c r="M1544">
        <f t="shared" si="535"/>
        <v>0</v>
      </c>
      <c r="N1544">
        <f t="shared" ca="1" si="530"/>
        <v>0</v>
      </c>
      <c r="O1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4">
        <f t="shared" ca="1" si="537"/>
        <v>0.05</v>
      </c>
      <c r="R1544">
        <f t="shared" ca="1" si="538"/>
        <v>0</v>
      </c>
      <c r="S1544">
        <f t="shared" ca="1" si="539"/>
        <v>103.98060000000001</v>
      </c>
      <c r="T1544">
        <f t="shared" ca="1" si="540"/>
        <v>0</v>
      </c>
      <c r="U1544">
        <f t="shared" ca="1" si="541"/>
        <v>0</v>
      </c>
      <c r="Z1544">
        <f t="shared" si="526"/>
        <v>1.0967199999999999</v>
      </c>
      <c r="AA1544">
        <f t="shared" si="527"/>
        <v>1.0869</v>
      </c>
      <c r="AB1544">
        <f t="shared" si="531"/>
        <v>60.285132382891668</v>
      </c>
      <c r="AC1544">
        <f t="shared" si="529"/>
        <v>63.543788187372776</v>
      </c>
      <c r="AE1544">
        <f t="shared" si="523"/>
        <v>1.0948</v>
      </c>
      <c r="AF1544">
        <f t="shared" si="524"/>
        <v>1.08826</v>
      </c>
      <c r="AG1544">
        <f t="shared" si="528"/>
        <v>69.724770642200369</v>
      </c>
      <c r="AH1544">
        <f t="shared" si="522"/>
        <v>73.280915672538157</v>
      </c>
    </row>
    <row r="1545" spans="1:34">
      <c r="A1545" s="1">
        <v>42398.333333333336</v>
      </c>
      <c r="B1545">
        <v>1.0928100000000001</v>
      </c>
      <c r="C1545">
        <v>1.0928100000000001</v>
      </c>
      <c r="D1545">
        <v>1.0906400000000001</v>
      </c>
      <c r="E1545">
        <v>1.0911999999999999</v>
      </c>
      <c r="F1545">
        <v>21924</v>
      </c>
      <c r="H1545">
        <f t="shared" si="536"/>
        <v>5.5999999999989392E-4</v>
      </c>
      <c r="I1545">
        <f t="shared" si="532"/>
        <v>63.543788187372776</v>
      </c>
      <c r="J1545">
        <f t="shared" si="525"/>
        <v>73.280915672538157</v>
      </c>
      <c r="K1545">
        <f t="shared" si="533"/>
        <v>0</v>
      </c>
      <c r="L1545">
        <f t="shared" si="534"/>
        <v>0</v>
      </c>
      <c r="M1545">
        <f t="shared" si="535"/>
        <v>0</v>
      </c>
      <c r="N1545">
        <f t="shared" ca="1" si="530"/>
        <v>0</v>
      </c>
      <c r="O1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5">
        <f t="shared" ca="1" si="537"/>
        <v>0.05</v>
      </c>
      <c r="R1545">
        <f t="shared" ca="1" si="538"/>
        <v>0</v>
      </c>
      <c r="S1545">
        <f t="shared" ca="1" si="539"/>
        <v>103.98060000000001</v>
      </c>
      <c r="T1545">
        <f t="shared" ca="1" si="540"/>
        <v>0</v>
      </c>
      <c r="U1545">
        <f t="shared" ca="1" si="541"/>
        <v>0</v>
      </c>
      <c r="Z1545">
        <f t="shared" si="526"/>
        <v>1.0967199999999999</v>
      </c>
      <c r="AA1545">
        <f t="shared" si="527"/>
        <v>1.0872999999999999</v>
      </c>
      <c r="AB1545">
        <f t="shared" si="531"/>
        <v>41.401273885350541</v>
      </c>
      <c r="AC1545">
        <f t="shared" si="529"/>
        <v>56.811621933659403</v>
      </c>
      <c r="AE1545">
        <f t="shared" si="523"/>
        <v>1.0948</v>
      </c>
      <c r="AF1545">
        <f t="shared" si="524"/>
        <v>1.08826</v>
      </c>
      <c r="AG1545">
        <f t="shared" si="528"/>
        <v>44.954128440366162</v>
      </c>
      <c r="AH1545">
        <f t="shared" si="522"/>
        <v>57.339449541283265</v>
      </c>
    </row>
    <row r="1546" spans="1:34">
      <c r="A1546" s="1">
        <v>42398.375</v>
      </c>
      <c r="B1546">
        <v>1.0911900000000001</v>
      </c>
      <c r="C1546">
        <v>1.0916999999999999</v>
      </c>
      <c r="D1546">
        <v>1.0897600000000001</v>
      </c>
      <c r="E1546">
        <v>1.0903799999999999</v>
      </c>
      <c r="F1546">
        <v>20300</v>
      </c>
      <c r="H1546">
        <f t="shared" si="536"/>
        <v>6.199999999998429E-4</v>
      </c>
      <c r="I1546">
        <f t="shared" si="532"/>
        <v>56.811621933659403</v>
      </c>
      <c r="J1546">
        <f t="shared" si="525"/>
        <v>57.339449541283265</v>
      </c>
      <c r="K1546">
        <f t="shared" si="533"/>
        <v>0</v>
      </c>
      <c r="L1546">
        <f t="shared" si="534"/>
        <v>0</v>
      </c>
      <c r="M1546">
        <f t="shared" si="535"/>
        <v>0</v>
      </c>
      <c r="N1546">
        <f t="shared" ca="1" si="530"/>
        <v>0</v>
      </c>
      <c r="O1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6">
        <f t="shared" ca="1" si="537"/>
        <v>0.05</v>
      </c>
      <c r="R1546">
        <f t="shared" ca="1" si="538"/>
        <v>0</v>
      </c>
      <c r="S1546">
        <f t="shared" ca="1" si="539"/>
        <v>103.98060000000001</v>
      </c>
      <c r="T1546">
        <f t="shared" ca="1" si="540"/>
        <v>0</v>
      </c>
      <c r="U1546">
        <f t="shared" ca="1" si="541"/>
        <v>0</v>
      </c>
      <c r="Z1546">
        <f t="shared" si="526"/>
        <v>1.0967199999999999</v>
      </c>
      <c r="AA1546">
        <f t="shared" si="527"/>
        <v>1.08826</v>
      </c>
      <c r="AB1546">
        <f t="shared" si="531"/>
        <v>25.05910165484541</v>
      </c>
      <c r="AC1546">
        <f t="shared" si="529"/>
        <v>47.394116288307664</v>
      </c>
      <c r="AE1546">
        <f t="shared" si="523"/>
        <v>1.0948</v>
      </c>
      <c r="AF1546">
        <f t="shared" si="524"/>
        <v>1.08826</v>
      </c>
      <c r="AG1546">
        <f t="shared" si="528"/>
        <v>32.415902140671299</v>
      </c>
      <c r="AH1546">
        <f t="shared" si="522"/>
        <v>38.685015290518734</v>
      </c>
    </row>
    <row r="1547" spans="1:34">
      <c r="A1547" s="1">
        <v>42398.416666666664</v>
      </c>
      <c r="B1547">
        <v>1.0903700000000001</v>
      </c>
      <c r="C1547">
        <v>1.0906899999999999</v>
      </c>
      <c r="D1547">
        <v>1.0886499999999999</v>
      </c>
      <c r="E1547">
        <v>1.0897300000000001</v>
      </c>
      <c r="F1547">
        <v>21971</v>
      </c>
      <c r="H1547">
        <f t="shared" si="536"/>
        <v>1.0800000000001919E-3</v>
      </c>
      <c r="I1547">
        <f t="shared" si="532"/>
        <v>47.394116288307664</v>
      </c>
      <c r="J1547">
        <f t="shared" si="525"/>
        <v>38.685015290518734</v>
      </c>
      <c r="K1547">
        <f t="shared" si="533"/>
        <v>0</v>
      </c>
      <c r="L1547">
        <f t="shared" si="534"/>
        <v>0</v>
      </c>
      <c r="M1547">
        <f t="shared" si="535"/>
        <v>0</v>
      </c>
      <c r="N1547">
        <f t="shared" ca="1" si="530"/>
        <v>0</v>
      </c>
      <c r="O1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7">
        <f t="shared" ca="1" si="537"/>
        <v>0.05</v>
      </c>
      <c r="R1547">
        <f t="shared" ca="1" si="538"/>
        <v>0</v>
      </c>
      <c r="S1547">
        <f t="shared" ca="1" si="539"/>
        <v>103.98060000000001</v>
      </c>
      <c r="T1547">
        <f t="shared" ca="1" si="540"/>
        <v>0</v>
      </c>
      <c r="U1547">
        <f t="shared" ca="1" si="541"/>
        <v>0</v>
      </c>
      <c r="Z1547">
        <f t="shared" si="526"/>
        <v>1.0967199999999999</v>
      </c>
      <c r="AA1547">
        <f t="shared" si="527"/>
        <v>1.08826</v>
      </c>
      <c r="AB1547">
        <f t="shared" si="531"/>
        <v>17.375886524823851</v>
      </c>
      <c r="AC1547">
        <f t="shared" si="529"/>
        <v>36.030348611977864</v>
      </c>
      <c r="AE1547">
        <f t="shared" si="523"/>
        <v>1.0948</v>
      </c>
      <c r="AF1547">
        <f t="shared" si="524"/>
        <v>1.08826</v>
      </c>
      <c r="AG1547">
        <f t="shared" si="528"/>
        <v>22.477064220184779</v>
      </c>
      <c r="AH1547">
        <f t="shared" si="522"/>
        <v>27.446483180428039</v>
      </c>
    </row>
    <row r="1548" spans="1:34">
      <c r="A1548" s="1">
        <v>42398.458333333336</v>
      </c>
      <c r="B1548">
        <v>1.0897399999999999</v>
      </c>
      <c r="C1548">
        <v>1.0906199999999999</v>
      </c>
      <c r="D1548">
        <v>1.0884499999999999</v>
      </c>
      <c r="E1548">
        <v>1.08931</v>
      </c>
      <c r="F1548">
        <v>23465</v>
      </c>
      <c r="H1548">
        <f t="shared" si="536"/>
        <v>8.6000000000008292E-4</v>
      </c>
      <c r="I1548">
        <f t="shared" si="532"/>
        <v>36.030348611977864</v>
      </c>
      <c r="J1548">
        <f t="shared" si="525"/>
        <v>27.446483180428039</v>
      </c>
      <c r="K1548">
        <f t="shared" si="533"/>
        <v>0</v>
      </c>
      <c r="L1548">
        <f t="shared" si="534"/>
        <v>0</v>
      </c>
      <c r="M1548">
        <f t="shared" si="535"/>
        <v>0</v>
      </c>
      <c r="N1548">
        <f t="shared" ca="1" si="530"/>
        <v>0</v>
      </c>
      <c r="O1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8">
        <f t="shared" ca="1" si="537"/>
        <v>0.05</v>
      </c>
      <c r="R1548">
        <f t="shared" ca="1" si="538"/>
        <v>0</v>
      </c>
      <c r="S1548">
        <f t="shared" ca="1" si="539"/>
        <v>103.98060000000001</v>
      </c>
      <c r="T1548">
        <f t="shared" ca="1" si="540"/>
        <v>0</v>
      </c>
      <c r="U1548">
        <f t="shared" ca="1" si="541"/>
        <v>0</v>
      </c>
      <c r="Z1548">
        <f t="shared" si="526"/>
        <v>1.0967199999999999</v>
      </c>
      <c r="AA1548">
        <f t="shared" si="527"/>
        <v>1.08826</v>
      </c>
      <c r="AB1548">
        <f t="shared" si="531"/>
        <v>12.411347517730571</v>
      </c>
      <c r="AC1548">
        <f t="shared" si="529"/>
        <v>24.061902395687596</v>
      </c>
      <c r="AE1548">
        <f t="shared" si="523"/>
        <v>1.0948</v>
      </c>
      <c r="AF1548">
        <f t="shared" si="524"/>
        <v>1.08826</v>
      </c>
      <c r="AG1548">
        <f t="shared" si="528"/>
        <v>16.055045871559585</v>
      </c>
      <c r="AH1548">
        <f t="shared" si="522"/>
        <v>19.266055045872182</v>
      </c>
    </row>
    <row r="1549" spans="1:34">
      <c r="A1549" s="1">
        <v>42398.5</v>
      </c>
      <c r="B1549">
        <v>1.0893200000000001</v>
      </c>
      <c r="C1549">
        <v>1.0904799999999999</v>
      </c>
      <c r="D1549">
        <v>1.08894</v>
      </c>
      <c r="E1549">
        <v>1.0903</v>
      </c>
      <c r="F1549">
        <v>20867</v>
      </c>
      <c r="H1549">
        <f t="shared" si="536"/>
        <v>3.8000000000004697E-4</v>
      </c>
      <c r="I1549">
        <f t="shared" si="532"/>
        <v>24.061902395687596</v>
      </c>
      <c r="J1549">
        <f t="shared" si="525"/>
        <v>19.266055045872182</v>
      </c>
      <c r="K1549">
        <f t="shared" si="533"/>
        <v>1</v>
      </c>
      <c r="L1549">
        <f t="shared" si="534"/>
        <v>0</v>
      </c>
      <c r="M1549">
        <f t="shared" si="535"/>
        <v>0</v>
      </c>
      <c r="N1549">
        <f t="shared" ca="1" si="530"/>
        <v>0</v>
      </c>
      <c r="O1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9">
        <f t="shared" ca="1" si="537"/>
        <v>0.05</v>
      </c>
      <c r="R1549">
        <f t="shared" ca="1" si="538"/>
        <v>0</v>
      </c>
      <c r="S1549">
        <f t="shared" ca="1" si="539"/>
        <v>103.98060000000001</v>
      </c>
      <c r="T1549">
        <f t="shared" ca="1" si="540"/>
        <v>0</v>
      </c>
      <c r="U1549">
        <f t="shared" ca="1" si="541"/>
        <v>0</v>
      </c>
      <c r="Z1549">
        <f t="shared" si="526"/>
        <v>1.0967199999999999</v>
      </c>
      <c r="AA1549">
        <f t="shared" si="527"/>
        <v>1.08826</v>
      </c>
      <c r="AB1549">
        <f t="shared" si="531"/>
        <v>24.113475177305709</v>
      </c>
      <c r="AC1549">
        <f t="shared" si="529"/>
        <v>19.739952718676385</v>
      </c>
      <c r="AE1549">
        <f t="shared" si="523"/>
        <v>1.0948</v>
      </c>
      <c r="AF1549">
        <f t="shared" si="524"/>
        <v>1.08826</v>
      </c>
      <c r="AG1549">
        <f t="shared" si="528"/>
        <v>31.192660550459401</v>
      </c>
      <c r="AH1549">
        <f t="shared" ref="AH1549:AH1612" si="542">AVERAGE($AG1548:$AG1549)</f>
        <v>23.623853211009493</v>
      </c>
    </row>
    <row r="1550" spans="1:34">
      <c r="A1550" s="1">
        <v>42398.541666666664</v>
      </c>
      <c r="B1550">
        <v>1.09032</v>
      </c>
      <c r="C1550">
        <v>1.09226</v>
      </c>
      <c r="D1550">
        <v>1.0899000000000001</v>
      </c>
      <c r="E1550">
        <v>1.0912299999999999</v>
      </c>
      <c r="F1550">
        <v>19624</v>
      </c>
      <c r="H1550">
        <f t="shared" si="536"/>
        <v>4.1999999999986493E-4</v>
      </c>
      <c r="I1550">
        <f t="shared" si="532"/>
        <v>19.739952718676385</v>
      </c>
      <c r="J1550">
        <f t="shared" si="525"/>
        <v>23.623853211009493</v>
      </c>
      <c r="K1550">
        <f t="shared" si="533"/>
        <v>1</v>
      </c>
      <c r="L1550">
        <f t="shared" si="534"/>
        <v>0</v>
      </c>
      <c r="M1550">
        <f t="shared" si="535"/>
        <v>0</v>
      </c>
      <c r="N1550">
        <f t="shared" ca="1" si="530"/>
        <v>0</v>
      </c>
      <c r="O1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0">
        <f t="shared" ca="1" si="537"/>
        <v>0.05</v>
      </c>
      <c r="R1550">
        <f t="shared" ca="1" si="538"/>
        <v>0</v>
      </c>
      <c r="S1550">
        <f t="shared" ca="1" si="539"/>
        <v>103.98060000000001</v>
      </c>
      <c r="T1550">
        <f t="shared" ca="1" si="540"/>
        <v>0</v>
      </c>
      <c r="U1550">
        <f t="shared" ca="1" si="541"/>
        <v>0</v>
      </c>
      <c r="Z1550">
        <f t="shared" si="526"/>
        <v>1.0967199999999999</v>
      </c>
      <c r="AA1550">
        <f t="shared" si="527"/>
        <v>1.08826</v>
      </c>
      <c r="AB1550">
        <f t="shared" si="531"/>
        <v>35.106382978722792</v>
      </c>
      <c r="AC1550">
        <f t="shared" si="529"/>
        <v>22.251773049645731</v>
      </c>
      <c r="AE1550">
        <f t="shared" si="523"/>
        <v>1.0948</v>
      </c>
      <c r="AF1550">
        <f t="shared" si="524"/>
        <v>1.0884499999999999</v>
      </c>
      <c r="AG1550">
        <f t="shared" si="528"/>
        <v>43.779527559054657</v>
      </c>
      <c r="AH1550">
        <f t="shared" si="542"/>
        <v>37.486094054757032</v>
      </c>
    </row>
    <row r="1551" spans="1:34">
      <c r="A1551" s="1">
        <v>42398.583333333336</v>
      </c>
      <c r="B1551">
        <v>1.0912299999999999</v>
      </c>
      <c r="C1551">
        <v>1.0921099999999999</v>
      </c>
      <c r="D1551">
        <v>1.0906800000000001</v>
      </c>
      <c r="E1551">
        <v>1.0913900000000001</v>
      </c>
      <c r="F1551">
        <v>18977</v>
      </c>
      <c r="H1551">
        <f t="shared" si="536"/>
        <v>5.499999999998284E-4</v>
      </c>
      <c r="I1551">
        <f t="shared" si="532"/>
        <v>22.251773049645731</v>
      </c>
      <c r="J1551">
        <f t="shared" si="525"/>
        <v>37.486094054757032</v>
      </c>
      <c r="K1551">
        <f t="shared" si="533"/>
        <v>1</v>
      </c>
      <c r="L1551">
        <f t="shared" si="534"/>
        <v>0</v>
      </c>
      <c r="M1551">
        <f t="shared" si="535"/>
        <v>0</v>
      </c>
      <c r="N1551">
        <f t="shared" ca="1" si="530"/>
        <v>0</v>
      </c>
      <c r="O1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1">
        <f t="shared" ca="1" si="537"/>
        <v>0.05</v>
      </c>
      <c r="R1551">
        <f t="shared" ca="1" si="538"/>
        <v>0</v>
      </c>
      <c r="S1551">
        <f t="shared" ca="1" si="539"/>
        <v>103.98060000000001</v>
      </c>
      <c r="T1551">
        <f t="shared" ca="1" si="540"/>
        <v>0</v>
      </c>
      <c r="U1551">
        <f t="shared" ca="1" si="541"/>
        <v>0</v>
      </c>
      <c r="Z1551">
        <f t="shared" si="526"/>
        <v>1.0967199999999999</v>
      </c>
      <c r="AA1551">
        <f t="shared" si="527"/>
        <v>1.08826</v>
      </c>
      <c r="AB1551">
        <f t="shared" si="531"/>
        <v>36.997635933807445</v>
      </c>
      <c r="AC1551">
        <f t="shared" si="529"/>
        <v>27.157210401891628</v>
      </c>
      <c r="AE1551">
        <f t="shared" si="523"/>
        <v>1.0928100000000001</v>
      </c>
      <c r="AF1551">
        <f t="shared" si="524"/>
        <v>1.0884499999999999</v>
      </c>
      <c r="AG1551">
        <f t="shared" si="528"/>
        <v>67.431192660552043</v>
      </c>
      <c r="AH1551">
        <f t="shared" si="542"/>
        <v>55.60536010980335</v>
      </c>
    </row>
    <row r="1552" spans="1:34">
      <c r="A1552" s="1">
        <v>42398.625</v>
      </c>
      <c r="B1552">
        <v>1.0913999999999999</v>
      </c>
      <c r="C1552">
        <v>1.0925499999999999</v>
      </c>
      <c r="D1552">
        <v>1.09012</v>
      </c>
      <c r="E1552">
        <v>1.0917699999999999</v>
      </c>
      <c r="F1552">
        <v>20449</v>
      </c>
      <c r="H1552">
        <f t="shared" si="536"/>
        <v>1.2799999999999478E-3</v>
      </c>
      <c r="I1552">
        <f t="shared" si="532"/>
        <v>27.157210401891628</v>
      </c>
      <c r="J1552">
        <f t="shared" si="525"/>
        <v>55.60536010980335</v>
      </c>
      <c r="K1552">
        <f t="shared" si="533"/>
        <v>1</v>
      </c>
      <c r="L1552">
        <f t="shared" si="534"/>
        <v>0</v>
      </c>
      <c r="M1552">
        <f t="shared" si="535"/>
        <v>0</v>
      </c>
      <c r="N1552">
        <f t="shared" ca="1" si="530"/>
        <v>0</v>
      </c>
      <c r="O1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2">
        <f t="shared" ca="1" si="537"/>
        <v>0.05</v>
      </c>
      <c r="R1552">
        <f t="shared" ca="1" si="538"/>
        <v>0</v>
      </c>
      <c r="S1552">
        <f t="shared" ca="1" si="539"/>
        <v>103.98060000000001</v>
      </c>
      <c r="T1552">
        <f t="shared" ca="1" si="540"/>
        <v>0</v>
      </c>
      <c r="U1552">
        <f t="shared" ca="1" si="541"/>
        <v>0</v>
      </c>
      <c r="Z1552">
        <f t="shared" si="526"/>
        <v>1.0967199999999999</v>
      </c>
      <c r="AA1552">
        <f t="shared" si="527"/>
        <v>1.08826</v>
      </c>
      <c r="AB1552">
        <f t="shared" si="531"/>
        <v>41.489361702126928</v>
      </c>
      <c r="AC1552">
        <f t="shared" si="529"/>
        <v>34.42671394799072</v>
      </c>
      <c r="AE1552">
        <f t="shared" si="523"/>
        <v>1.0925499999999999</v>
      </c>
      <c r="AF1552">
        <f t="shared" si="524"/>
        <v>1.0884499999999999</v>
      </c>
      <c r="AG1552">
        <f t="shared" si="528"/>
        <v>80.975609756097455</v>
      </c>
      <c r="AH1552">
        <f t="shared" si="542"/>
        <v>74.203401208324749</v>
      </c>
    </row>
    <row r="1553" spans="1:34">
      <c r="A1553" s="1">
        <v>42398.666666666664</v>
      </c>
      <c r="B1553">
        <v>1.09179</v>
      </c>
      <c r="C1553">
        <v>1.0921400000000001</v>
      </c>
      <c r="D1553">
        <v>1.08613</v>
      </c>
      <c r="E1553">
        <v>1.0862700000000001</v>
      </c>
      <c r="F1553">
        <v>24001</v>
      </c>
      <c r="H1553">
        <f t="shared" si="536"/>
        <v>1.4000000000002899E-4</v>
      </c>
      <c r="I1553">
        <f t="shared" si="532"/>
        <v>34.42671394799072</v>
      </c>
      <c r="J1553">
        <f t="shared" si="525"/>
        <v>74.203401208324749</v>
      </c>
      <c r="K1553">
        <f t="shared" si="533"/>
        <v>1</v>
      </c>
      <c r="L1553">
        <f t="shared" si="534"/>
        <v>0</v>
      </c>
      <c r="M1553">
        <f t="shared" si="535"/>
        <v>0</v>
      </c>
      <c r="N1553">
        <f t="shared" ca="1" si="530"/>
        <v>0</v>
      </c>
      <c r="O1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3">
        <f t="shared" ca="1" si="537"/>
        <v>0.05</v>
      </c>
      <c r="R1553">
        <f t="shared" ca="1" si="538"/>
        <v>0</v>
      </c>
      <c r="S1553">
        <f t="shared" ca="1" si="539"/>
        <v>103.98060000000001</v>
      </c>
      <c r="T1553">
        <f t="shared" ca="1" si="540"/>
        <v>0</v>
      </c>
      <c r="U1553">
        <f t="shared" ca="1" si="541"/>
        <v>0</v>
      </c>
      <c r="Z1553">
        <f t="shared" si="526"/>
        <v>1.0967199999999999</v>
      </c>
      <c r="AA1553">
        <f t="shared" si="527"/>
        <v>1.08613</v>
      </c>
      <c r="AB1553">
        <f t="shared" si="531"/>
        <v>1.3220018885744156</v>
      </c>
      <c r="AC1553">
        <f t="shared" si="529"/>
        <v>28.728845625807896</v>
      </c>
      <c r="AE1553">
        <f t="shared" si="523"/>
        <v>1.0925499999999999</v>
      </c>
      <c r="AF1553">
        <f t="shared" si="524"/>
        <v>1.08613</v>
      </c>
      <c r="AG1553">
        <f t="shared" si="528"/>
        <v>2.1806853582559476</v>
      </c>
      <c r="AH1553">
        <f t="shared" si="542"/>
        <v>41.578147557176699</v>
      </c>
    </row>
    <row r="1554" spans="1:34">
      <c r="A1554" s="1">
        <v>42398.708333333336</v>
      </c>
      <c r="B1554">
        <v>1.08626</v>
      </c>
      <c r="C1554">
        <v>1.08697</v>
      </c>
      <c r="D1554">
        <v>1.0832599999999999</v>
      </c>
      <c r="E1554">
        <v>1.0839099999999999</v>
      </c>
      <c r="F1554">
        <v>25049</v>
      </c>
      <c r="H1554">
        <f t="shared" si="536"/>
        <v>6.5000000000003944E-4</v>
      </c>
      <c r="I1554">
        <f t="shared" si="532"/>
        <v>28.728845625807896</v>
      </c>
      <c r="J1554">
        <f t="shared" si="525"/>
        <v>41.578147557176699</v>
      </c>
      <c r="K1554">
        <f t="shared" si="533"/>
        <v>1</v>
      </c>
      <c r="L1554">
        <f t="shared" si="534"/>
        <v>0</v>
      </c>
      <c r="M1554">
        <f t="shared" si="535"/>
        <v>0</v>
      </c>
      <c r="N1554">
        <f t="shared" ca="1" si="530"/>
        <v>0</v>
      </c>
      <c r="O1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4">
        <f t="shared" ca="1" si="537"/>
        <v>0.05</v>
      </c>
      <c r="R1554">
        <f t="shared" ca="1" si="538"/>
        <v>0</v>
      </c>
      <c r="S1554">
        <f t="shared" ca="1" si="539"/>
        <v>103.98060000000001</v>
      </c>
      <c r="T1554">
        <f t="shared" ca="1" si="540"/>
        <v>0</v>
      </c>
      <c r="U1554">
        <f t="shared" ca="1" si="541"/>
        <v>0</v>
      </c>
      <c r="Z1554">
        <f t="shared" si="526"/>
        <v>1.0967199999999999</v>
      </c>
      <c r="AA1554">
        <f t="shared" si="527"/>
        <v>1.0832599999999999</v>
      </c>
      <c r="AB1554">
        <f t="shared" si="531"/>
        <v>4.8291233283806694</v>
      </c>
      <c r="AC1554">
        <f t="shared" si="529"/>
        <v>21.159530713222367</v>
      </c>
      <c r="AE1554">
        <f t="shared" si="523"/>
        <v>1.0925499999999999</v>
      </c>
      <c r="AF1554">
        <f t="shared" si="524"/>
        <v>1.0832599999999999</v>
      </c>
      <c r="AG1554">
        <f t="shared" si="528"/>
        <v>6.9967707212060066</v>
      </c>
      <c r="AH1554">
        <f t="shared" si="542"/>
        <v>4.5887280397309773</v>
      </c>
    </row>
    <row r="1555" spans="1:34">
      <c r="A1555" s="1">
        <v>42398.75</v>
      </c>
      <c r="B1555">
        <v>1.08388</v>
      </c>
      <c r="C1555">
        <v>1.0840099999999999</v>
      </c>
      <c r="D1555">
        <v>1.08168</v>
      </c>
      <c r="E1555">
        <v>1.0818000000000001</v>
      </c>
      <c r="F1555">
        <v>25609</v>
      </c>
      <c r="H1555">
        <f t="shared" si="536"/>
        <v>1.2000000000012001E-4</v>
      </c>
      <c r="I1555">
        <f t="shared" si="532"/>
        <v>21.159530713222367</v>
      </c>
      <c r="J1555">
        <f t="shared" si="525"/>
        <v>4.5887280397309773</v>
      </c>
      <c r="K1555">
        <f t="shared" si="533"/>
        <v>1</v>
      </c>
      <c r="L1555">
        <f t="shared" si="534"/>
        <v>0</v>
      </c>
      <c r="M1555">
        <f t="shared" si="535"/>
        <v>0</v>
      </c>
      <c r="N1555">
        <f t="shared" ca="1" si="530"/>
        <v>0</v>
      </c>
      <c r="O1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5">
        <f t="shared" ca="1" si="537"/>
        <v>0.05</v>
      </c>
      <c r="R1555">
        <f t="shared" ca="1" si="538"/>
        <v>0</v>
      </c>
      <c r="S1555">
        <f t="shared" ca="1" si="539"/>
        <v>103.98060000000001</v>
      </c>
      <c r="T1555">
        <f t="shared" ca="1" si="540"/>
        <v>0</v>
      </c>
      <c r="U1555">
        <f t="shared" ca="1" si="541"/>
        <v>0</v>
      </c>
      <c r="Z1555">
        <f t="shared" si="526"/>
        <v>1.0967199999999999</v>
      </c>
      <c r="AA1555">
        <f t="shared" si="527"/>
        <v>1.08168</v>
      </c>
      <c r="AB1555">
        <f t="shared" si="531"/>
        <v>0.79787234042633293</v>
      </c>
      <c r="AC1555">
        <f t="shared" si="529"/>
        <v>12.109589814877085</v>
      </c>
      <c r="AE1555">
        <f t="shared" ref="AE1555:AE1618" si="543">MAX($C1549:$C1555)</f>
        <v>1.0925499999999999</v>
      </c>
      <c r="AF1555">
        <f t="shared" ref="AF1555:AF1618" si="544">MIN($D1549:$D1555)</f>
        <v>1.08168</v>
      </c>
      <c r="AG1555">
        <f t="shared" si="528"/>
        <v>1.10395584176744</v>
      </c>
      <c r="AH1555">
        <f t="shared" si="542"/>
        <v>4.0503632814867236</v>
      </c>
    </row>
    <row r="1556" spans="1:34">
      <c r="A1556" s="1">
        <v>42398.791666666664</v>
      </c>
      <c r="B1556">
        <v>1.0818099999999999</v>
      </c>
      <c r="C1556">
        <v>1.0834999999999999</v>
      </c>
      <c r="D1556">
        <v>1.08094</v>
      </c>
      <c r="E1556">
        <v>1.0831299999999999</v>
      </c>
      <c r="F1556">
        <v>26428</v>
      </c>
      <c r="H1556">
        <f t="shared" si="536"/>
        <v>8.6999999999992639E-4</v>
      </c>
      <c r="I1556">
        <f t="shared" si="532"/>
        <v>12.109589814877085</v>
      </c>
      <c r="J1556">
        <f t="shared" ref="J1556:J1619" si="545">AH1555</f>
        <v>4.0503632814867236</v>
      </c>
      <c r="K1556">
        <f t="shared" si="533"/>
        <v>1</v>
      </c>
      <c r="L1556">
        <f t="shared" si="534"/>
        <v>0</v>
      </c>
      <c r="M1556">
        <f t="shared" si="535"/>
        <v>0</v>
      </c>
      <c r="N1556">
        <f t="shared" ca="1" si="530"/>
        <v>0</v>
      </c>
      <c r="O1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6">
        <f t="shared" ca="1" si="537"/>
        <v>0.05</v>
      </c>
      <c r="R1556">
        <f t="shared" ca="1" si="538"/>
        <v>0</v>
      </c>
      <c r="S1556">
        <f t="shared" ca="1" si="539"/>
        <v>103.98060000000001</v>
      </c>
      <c r="T1556">
        <f t="shared" ca="1" si="540"/>
        <v>0</v>
      </c>
      <c r="U1556">
        <f t="shared" ca="1" si="541"/>
        <v>0</v>
      </c>
      <c r="Z1556">
        <f t="shared" si="526"/>
        <v>1.0964799999999999</v>
      </c>
      <c r="AA1556">
        <f t="shared" si="527"/>
        <v>1.08094</v>
      </c>
      <c r="AB1556">
        <f t="shared" si="531"/>
        <v>14.092664092663643</v>
      </c>
      <c r="AC1556">
        <f t="shared" si="529"/>
        <v>5.2604154125112652</v>
      </c>
      <c r="AE1556">
        <f t="shared" si="543"/>
        <v>1.0925499999999999</v>
      </c>
      <c r="AF1556">
        <f t="shared" si="544"/>
        <v>1.08094</v>
      </c>
      <c r="AG1556">
        <f t="shared" si="528"/>
        <v>18.863049095606662</v>
      </c>
      <c r="AH1556">
        <f t="shared" si="542"/>
        <v>9.9835024686870515</v>
      </c>
    </row>
    <row r="1557" spans="1:34">
      <c r="A1557" s="1">
        <v>42398.833333333336</v>
      </c>
      <c r="B1557">
        <v>1.0831200000000001</v>
      </c>
      <c r="C1557">
        <v>1.08449</v>
      </c>
      <c r="D1557">
        <v>1.0819300000000001</v>
      </c>
      <c r="E1557">
        <v>1.08419</v>
      </c>
      <c r="F1557">
        <v>20255</v>
      </c>
      <c r="H1557">
        <f t="shared" si="536"/>
        <v>1.1900000000000244E-3</v>
      </c>
      <c r="I1557">
        <f t="shared" si="532"/>
        <v>5.2604154125112652</v>
      </c>
      <c r="J1557">
        <f t="shared" si="545"/>
        <v>9.9835024686870515</v>
      </c>
      <c r="K1557">
        <f t="shared" si="533"/>
        <v>1</v>
      </c>
      <c r="L1557">
        <f t="shared" si="534"/>
        <v>0</v>
      </c>
      <c r="M1557">
        <f t="shared" si="535"/>
        <v>0</v>
      </c>
      <c r="N1557">
        <f t="shared" ca="1" si="530"/>
        <v>0</v>
      </c>
      <c r="O1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7">
        <f t="shared" ca="1" si="537"/>
        <v>0.05</v>
      </c>
      <c r="R1557">
        <f t="shared" ca="1" si="538"/>
        <v>0</v>
      </c>
      <c r="S1557">
        <f t="shared" ca="1" si="539"/>
        <v>103.98060000000001</v>
      </c>
      <c r="T1557">
        <f t="shared" ca="1" si="540"/>
        <v>0</v>
      </c>
      <c r="U1557">
        <f t="shared" ca="1" si="541"/>
        <v>0</v>
      </c>
      <c r="Z1557">
        <f t="shared" si="526"/>
        <v>1.0956600000000001</v>
      </c>
      <c r="AA1557">
        <f t="shared" si="527"/>
        <v>1.08094</v>
      </c>
      <c r="AB1557">
        <f t="shared" si="531"/>
        <v>22.078804347825816</v>
      </c>
      <c r="AC1557">
        <f t="shared" si="529"/>
        <v>10.449616027324115</v>
      </c>
      <c r="AE1557">
        <f t="shared" si="543"/>
        <v>1.0925499999999999</v>
      </c>
      <c r="AF1557">
        <f t="shared" si="544"/>
        <v>1.08094</v>
      </c>
      <c r="AG1557">
        <f t="shared" si="528"/>
        <v>27.993109388458258</v>
      </c>
      <c r="AH1557">
        <f t="shared" si="542"/>
        <v>23.42807924203246</v>
      </c>
    </row>
    <row r="1558" spans="1:34">
      <c r="A1558" s="1">
        <v>42398.875</v>
      </c>
      <c r="B1558">
        <v>1.0841799999999999</v>
      </c>
      <c r="C1558">
        <v>1.0841799999999999</v>
      </c>
      <c r="D1558">
        <v>1.08246</v>
      </c>
      <c r="E1558">
        <v>1.08249</v>
      </c>
      <c r="F1558">
        <v>17525</v>
      </c>
      <c r="H1558">
        <f t="shared" si="536"/>
        <v>2.9999999999974492E-5</v>
      </c>
      <c r="I1558">
        <f t="shared" si="532"/>
        <v>10.449616027324115</v>
      </c>
      <c r="J1558">
        <f t="shared" si="545"/>
        <v>23.42807924203246</v>
      </c>
      <c r="K1558">
        <f t="shared" si="533"/>
        <v>1</v>
      </c>
      <c r="L1558">
        <f t="shared" si="534"/>
        <v>0</v>
      </c>
      <c r="M1558">
        <f t="shared" si="535"/>
        <v>0</v>
      </c>
      <c r="N1558">
        <f t="shared" ca="1" si="530"/>
        <v>0</v>
      </c>
      <c r="O1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8">
        <f t="shared" ca="1" si="537"/>
        <v>0.05</v>
      </c>
      <c r="R1558">
        <f t="shared" ca="1" si="538"/>
        <v>0</v>
      </c>
      <c r="S1558">
        <f t="shared" ca="1" si="539"/>
        <v>103.98060000000001</v>
      </c>
      <c r="T1558">
        <f t="shared" ca="1" si="540"/>
        <v>0</v>
      </c>
      <c r="U1558">
        <f t="shared" ca="1" si="541"/>
        <v>0</v>
      </c>
      <c r="Z1558">
        <f t="shared" ref="Z1558:Z1621" si="546">MAX($C1537:$C1558)</f>
        <v>1.0948</v>
      </c>
      <c r="AA1558">
        <f t="shared" ref="AA1558:AA1621" si="547">MIN($D1537:$D1558)</f>
        <v>1.08094</v>
      </c>
      <c r="AB1558">
        <f t="shared" si="531"/>
        <v>11.183261183260766</v>
      </c>
      <c r="AC1558">
        <f t="shared" si="529"/>
        <v>12.03815049104414</v>
      </c>
      <c r="AE1558">
        <f t="shared" si="543"/>
        <v>1.0925499999999999</v>
      </c>
      <c r="AF1558">
        <f t="shared" si="544"/>
        <v>1.08094</v>
      </c>
      <c r="AG1558">
        <f t="shared" si="528"/>
        <v>13.350559862187373</v>
      </c>
      <c r="AH1558">
        <f t="shared" si="542"/>
        <v>20.671834625322816</v>
      </c>
    </row>
    <row r="1559" spans="1:34">
      <c r="A1559" s="1">
        <v>42398.916666666664</v>
      </c>
      <c r="B1559">
        <v>1.0825100000000001</v>
      </c>
      <c r="C1559">
        <v>1.08318</v>
      </c>
      <c r="D1559">
        <v>1.0824499999999999</v>
      </c>
      <c r="E1559">
        <v>1.0825899999999999</v>
      </c>
      <c r="F1559">
        <v>15524</v>
      </c>
      <c r="H1559">
        <f t="shared" si="536"/>
        <v>6.0000000000171028E-5</v>
      </c>
      <c r="I1559">
        <f t="shared" si="532"/>
        <v>12.03815049104414</v>
      </c>
      <c r="J1559">
        <f t="shared" si="545"/>
        <v>20.671834625322816</v>
      </c>
      <c r="K1559">
        <f t="shared" si="533"/>
        <v>1</v>
      </c>
      <c r="L1559">
        <f t="shared" si="534"/>
        <v>0</v>
      </c>
      <c r="M1559">
        <f t="shared" si="535"/>
        <v>0</v>
      </c>
      <c r="N1559">
        <f t="shared" ca="1" si="530"/>
        <v>0</v>
      </c>
      <c r="O1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9">
        <f t="shared" ca="1" si="537"/>
        <v>0.05</v>
      </c>
      <c r="R1559">
        <f t="shared" ca="1" si="538"/>
        <v>0</v>
      </c>
      <c r="S1559">
        <f t="shared" ca="1" si="539"/>
        <v>103.98060000000001</v>
      </c>
      <c r="T1559">
        <f t="shared" ca="1" si="540"/>
        <v>0</v>
      </c>
      <c r="U1559">
        <f t="shared" ca="1" si="541"/>
        <v>0</v>
      </c>
      <c r="Z1559">
        <f t="shared" si="546"/>
        <v>1.0948</v>
      </c>
      <c r="AA1559">
        <f t="shared" si="547"/>
        <v>1.08094</v>
      </c>
      <c r="AB1559">
        <f t="shared" si="531"/>
        <v>11.904761904761409</v>
      </c>
      <c r="AC1559">
        <f t="shared" si="529"/>
        <v>14.81487288212791</v>
      </c>
      <c r="AE1559">
        <f t="shared" si="543"/>
        <v>1.0921400000000001</v>
      </c>
      <c r="AF1559">
        <f t="shared" si="544"/>
        <v>1.08094</v>
      </c>
      <c r="AG1559">
        <f t="shared" ref="AG1559:AG1622" si="548">($E1559-$AF1559)/($AE1559-$AF1559)*100</f>
        <v>14.732142857142097</v>
      </c>
      <c r="AH1559">
        <f t="shared" si="542"/>
        <v>14.041351359664734</v>
      </c>
    </row>
    <row r="1560" spans="1:34">
      <c r="A1560" s="1">
        <v>42398.958333333336</v>
      </c>
      <c r="B1560">
        <v>1.0825800000000001</v>
      </c>
      <c r="C1560">
        <v>1.0836300000000001</v>
      </c>
      <c r="D1560">
        <v>1.08247</v>
      </c>
      <c r="E1560">
        <v>1.0832900000000001</v>
      </c>
      <c r="F1560">
        <v>15886</v>
      </c>
      <c r="H1560">
        <f t="shared" si="536"/>
        <v>1.100000000000545E-4</v>
      </c>
      <c r="I1560">
        <f t="shared" si="532"/>
        <v>14.81487288212791</v>
      </c>
      <c r="J1560">
        <f t="shared" si="545"/>
        <v>14.041351359664734</v>
      </c>
      <c r="K1560">
        <f t="shared" si="533"/>
        <v>1</v>
      </c>
      <c r="L1560">
        <f t="shared" si="534"/>
        <v>0</v>
      </c>
      <c r="M1560">
        <f t="shared" si="535"/>
        <v>0</v>
      </c>
      <c r="N1560">
        <f t="shared" ca="1" si="530"/>
        <v>0</v>
      </c>
      <c r="O1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0">
        <f t="shared" ca="1" si="537"/>
        <v>0.05</v>
      </c>
      <c r="R1560">
        <f t="shared" ca="1" si="538"/>
        <v>0</v>
      </c>
      <c r="S1560">
        <f t="shared" ca="1" si="539"/>
        <v>103.98060000000001</v>
      </c>
      <c r="T1560">
        <f t="shared" ca="1" si="540"/>
        <v>0</v>
      </c>
      <c r="U1560">
        <f t="shared" ca="1" si="541"/>
        <v>0</v>
      </c>
      <c r="Z1560">
        <f t="shared" si="546"/>
        <v>1.0948</v>
      </c>
      <c r="AA1560">
        <f t="shared" si="547"/>
        <v>1.08094</v>
      </c>
      <c r="AB1560">
        <f t="shared" si="531"/>
        <v>16.955266955267511</v>
      </c>
      <c r="AC1560">
        <f t="shared" si="529"/>
        <v>15.530523597778876</v>
      </c>
      <c r="AE1560">
        <f t="shared" si="543"/>
        <v>1.08697</v>
      </c>
      <c r="AF1560">
        <f t="shared" si="544"/>
        <v>1.08094</v>
      </c>
      <c r="AG1560">
        <f t="shared" si="548"/>
        <v>38.971807628525404</v>
      </c>
      <c r="AH1560">
        <f t="shared" si="542"/>
        <v>26.851975242833753</v>
      </c>
    </row>
    <row r="1561" spans="1:34">
      <c r="A1561" s="1">
        <v>42400.958333333336</v>
      </c>
      <c r="B1561">
        <v>1.08311</v>
      </c>
      <c r="C1561">
        <v>1.0834900000000001</v>
      </c>
      <c r="D1561">
        <v>1.0824100000000001</v>
      </c>
      <c r="E1561">
        <v>1.0832999999999999</v>
      </c>
      <c r="F1561">
        <v>6415</v>
      </c>
      <c r="H1561">
        <f t="shared" si="536"/>
        <v>6.9999999999992291E-4</v>
      </c>
      <c r="I1561">
        <f t="shared" si="532"/>
        <v>15.530523597778876</v>
      </c>
      <c r="J1561">
        <f t="shared" si="545"/>
        <v>26.851975242833753</v>
      </c>
      <c r="K1561">
        <f t="shared" si="533"/>
        <v>1</v>
      </c>
      <c r="L1561">
        <f t="shared" si="534"/>
        <v>0</v>
      </c>
      <c r="M1561">
        <f t="shared" si="535"/>
        <v>0</v>
      </c>
      <c r="N1561">
        <f t="shared" ca="1" si="530"/>
        <v>0</v>
      </c>
      <c r="O1561">
        <f ca="1">IF(ISNA(HLOOKUP(ROW()+1,Лист1!$DD$3:$GY$28,26,FALSE)),IF(ISNA(HLOOKUP(ROW()+1,Лист1!$DD$37:$GY$62,26,FALSE)),0,HLOOKUP(ROW()+1,Лист1!$DD$37:$GY$62,26,FALSE)),HLOOKUP(ROW()+1,Лист1!$DD$3:$GY$28,26,FALSE))</f>
        <v>3.6799999999999056E-3</v>
      </c>
      <c r="P1561">
        <f t="shared" ca="1" si="537"/>
        <v>0.05</v>
      </c>
      <c r="R1561">
        <f t="shared" ca="1" si="538"/>
        <v>3.6799999999999056E-3</v>
      </c>
      <c r="S1561">
        <f t="shared" ca="1" si="539"/>
        <v>104.16260000000001</v>
      </c>
      <c r="T1561">
        <f t="shared" ca="1" si="540"/>
        <v>1</v>
      </c>
      <c r="U1561">
        <f t="shared" ca="1" si="541"/>
        <v>0.18199999999999528</v>
      </c>
      <c r="Z1561">
        <f t="shared" si="546"/>
        <v>1.0948</v>
      </c>
      <c r="AA1561">
        <f t="shared" si="547"/>
        <v>1.08094</v>
      </c>
      <c r="AB1561">
        <f t="shared" si="531"/>
        <v>17.027417027416455</v>
      </c>
      <c r="AC1561">
        <f t="shared" si="529"/>
        <v>14.267676767676535</v>
      </c>
      <c r="AE1561">
        <f t="shared" si="543"/>
        <v>1.08449</v>
      </c>
      <c r="AF1561">
        <f t="shared" si="544"/>
        <v>1.08094</v>
      </c>
      <c r="AG1561">
        <f t="shared" si="548"/>
        <v>66.478873239435387</v>
      </c>
      <c r="AH1561">
        <f t="shared" si="542"/>
        <v>52.725340433980392</v>
      </c>
    </row>
    <row r="1562" spans="1:34">
      <c r="A1562" s="1">
        <v>42401</v>
      </c>
      <c r="B1562">
        <v>1.0832900000000001</v>
      </c>
      <c r="C1562">
        <v>1.08344</v>
      </c>
      <c r="D1562">
        <v>1.0827</v>
      </c>
      <c r="E1562">
        <v>1.08301</v>
      </c>
      <c r="F1562">
        <v>6498</v>
      </c>
      <c r="H1562">
        <f t="shared" si="536"/>
        <v>3.1000000000003247E-4</v>
      </c>
      <c r="I1562">
        <f t="shared" si="532"/>
        <v>14.267676767676535</v>
      </c>
      <c r="J1562">
        <f t="shared" si="545"/>
        <v>52.725340433980392</v>
      </c>
      <c r="K1562">
        <f t="shared" si="533"/>
        <v>1</v>
      </c>
      <c r="L1562">
        <f t="shared" si="534"/>
        <v>0</v>
      </c>
      <c r="M1562">
        <f t="shared" si="535"/>
        <v>0</v>
      </c>
      <c r="N1562">
        <f t="shared" ca="1" si="530"/>
        <v>0</v>
      </c>
      <c r="O1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2">
        <f t="shared" ca="1" si="537"/>
        <v>0.05</v>
      </c>
      <c r="R1562">
        <f t="shared" ca="1" si="538"/>
        <v>0</v>
      </c>
      <c r="S1562">
        <f t="shared" ca="1" si="539"/>
        <v>104.16260000000001</v>
      </c>
      <c r="T1562">
        <f t="shared" ca="1" si="540"/>
        <v>0</v>
      </c>
      <c r="U1562">
        <f t="shared" ca="1" si="541"/>
        <v>0</v>
      </c>
      <c r="Z1562">
        <f t="shared" si="546"/>
        <v>1.0948</v>
      </c>
      <c r="AA1562">
        <f t="shared" si="547"/>
        <v>1.08094</v>
      </c>
      <c r="AB1562">
        <f t="shared" si="531"/>
        <v>14.935064935065071</v>
      </c>
      <c r="AC1562">
        <f t="shared" ref="AC1562:AC1625" si="549">AVERAGE(AB1559:AB1562)</f>
        <v>15.205627705627611</v>
      </c>
      <c r="AE1562">
        <f t="shared" si="543"/>
        <v>1.08449</v>
      </c>
      <c r="AF1562">
        <f t="shared" si="544"/>
        <v>1.08094</v>
      </c>
      <c r="AG1562">
        <f t="shared" si="548"/>
        <v>58.30985915493099</v>
      </c>
      <c r="AH1562">
        <f t="shared" si="542"/>
        <v>62.394366197183189</v>
      </c>
    </row>
    <row r="1563" spans="1:34">
      <c r="A1563" s="1">
        <v>42401.041666666664</v>
      </c>
      <c r="B1563">
        <v>1.0830200000000001</v>
      </c>
      <c r="C1563">
        <v>1.0834600000000001</v>
      </c>
      <c r="D1563">
        <v>1.0828599999999999</v>
      </c>
      <c r="E1563">
        <v>1.0829500000000001</v>
      </c>
      <c r="F1563">
        <v>8773</v>
      </c>
      <c r="H1563">
        <f t="shared" si="536"/>
        <v>9.0000000000145519E-5</v>
      </c>
      <c r="I1563">
        <f t="shared" si="532"/>
        <v>15.205627705627611</v>
      </c>
      <c r="J1563">
        <f t="shared" si="545"/>
        <v>62.394366197183189</v>
      </c>
      <c r="K1563">
        <f t="shared" si="533"/>
        <v>1</v>
      </c>
      <c r="L1563">
        <f t="shared" si="534"/>
        <v>1</v>
      </c>
      <c r="M1563">
        <f t="shared" si="535"/>
        <v>1</v>
      </c>
      <c r="N1563">
        <f t="shared" ca="1" si="530"/>
        <v>1</v>
      </c>
      <c r="O1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3">
        <f t="shared" ca="1" si="537"/>
        <v>0.05</v>
      </c>
      <c r="R1563">
        <f t="shared" ca="1" si="538"/>
        <v>0</v>
      </c>
      <c r="S1563">
        <f t="shared" ca="1" si="539"/>
        <v>104.16260000000001</v>
      </c>
      <c r="T1563">
        <f t="shared" ca="1" si="540"/>
        <v>0</v>
      </c>
      <c r="U1563">
        <f t="shared" ca="1" si="541"/>
        <v>0</v>
      </c>
      <c r="Z1563">
        <f t="shared" si="546"/>
        <v>1.0948</v>
      </c>
      <c r="AA1563">
        <f t="shared" si="547"/>
        <v>1.08094</v>
      </c>
      <c r="AB1563">
        <f t="shared" si="531"/>
        <v>14.502164502165005</v>
      </c>
      <c r="AC1563">
        <f t="shared" si="549"/>
        <v>15.85497835497851</v>
      </c>
      <c r="AE1563">
        <f t="shared" si="543"/>
        <v>1.08449</v>
      </c>
      <c r="AF1563">
        <f t="shared" si="544"/>
        <v>1.0819300000000001</v>
      </c>
      <c r="AG1563">
        <f t="shared" si="548"/>
        <v>39.843750000002437</v>
      </c>
      <c r="AH1563">
        <f t="shared" si="542"/>
        <v>49.076804577466717</v>
      </c>
    </row>
    <row r="1564" spans="1:34">
      <c r="A1564" s="1">
        <v>42401.083333333336</v>
      </c>
      <c r="B1564">
        <v>1.0829299999999999</v>
      </c>
      <c r="C1564">
        <v>1.0829299999999999</v>
      </c>
      <c r="D1564">
        <v>1.08141</v>
      </c>
      <c r="E1564">
        <v>1.08249</v>
      </c>
      <c r="F1564">
        <v>13846</v>
      </c>
      <c r="H1564">
        <f t="shared" si="536"/>
        <v>1.0799999999999699E-3</v>
      </c>
      <c r="I1564">
        <f t="shared" si="532"/>
        <v>15.85497835497851</v>
      </c>
      <c r="J1564">
        <f t="shared" si="545"/>
        <v>49.076804577466717</v>
      </c>
      <c r="K1564">
        <f t="shared" si="533"/>
        <v>1</v>
      </c>
      <c r="L1564">
        <f t="shared" si="534"/>
        <v>0</v>
      </c>
      <c r="M1564">
        <f t="shared" si="535"/>
        <v>0</v>
      </c>
      <c r="N1564">
        <f t="shared" ref="N1564:N1627" ca="1" si="550">IF(COUNTIF(OFFSET($M1563,$Y$7,0,1-$Y$7,1),"&lt;&gt;0")=0,$M1564,0)</f>
        <v>0</v>
      </c>
      <c r="O1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4">
        <f t="shared" ca="1" si="537"/>
        <v>0.05</v>
      </c>
      <c r="R1564">
        <f t="shared" ca="1" si="538"/>
        <v>0</v>
      </c>
      <c r="S1564">
        <f t="shared" ca="1" si="539"/>
        <v>104.16260000000001</v>
      </c>
      <c r="T1564">
        <f t="shared" ca="1" si="540"/>
        <v>0</v>
      </c>
      <c r="U1564">
        <f t="shared" ca="1" si="541"/>
        <v>0</v>
      </c>
      <c r="Z1564">
        <f t="shared" si="546"/>
        <v>1.0948</v>
      </c>
      <c r="AA1564">
        <f t="shared" si="547"/>
        <v>1.08094</v>
      </c>
      <c r="AB1564">
        <f t="shared" si="531"/>
        <v>11.183261183260766</v>
      </c>
      <c r="AC1564">
        <f t="shared" si="549"/>
        <v>14.411976911976826</v>
      </c>
      <c r="AE1564">
        <f t="shared" si="543"/>
        <v>1.0841799999999999</v>
      </c>
      <c r="AF1564">
        <f t="shared" si="544"/>
        <v>1.08141</v>
      </c>
      <c r="AG1564">
        <f t="shared" si="548"/>
        <v>38.989169675090018</v>
      </c>
      <c r="AH1564">
        <f t="shared" si="542"/>
        <v>39.416459837546228</v>
      </c>
    </row>
    <row r="1565" spans="1:34">
      <c r="A1565" s="1">
        <v>42401.125</v>
      </c>
      <c r="B1565">
        <v>1.0825100000000001</v>
      </c>
      <c r="C1565">
        <v>1.0838699999999999</v>
      </c>
      <c r="D1565">
        <v>1.0823700000000001</v>
      </c>
      <c r="E1565">
        <v>1.0836699999999999</v>
      </c>
      <c r="F1565">
        <v>16431</v>
      </c>
      <c r="H1565">
        <f t="shared" si="536"/>
        <v>1.4000000000002899E-4</v>
      </c>
      <c r="I1565">
        <f t="shared" si="532"/>
        <v>14.411976911976826</v>
      </c>
      <c r="J1565">
        <f t="shared" si="545"/>
        <v>39.416459837546228</v>
      </c>
      <c r="K1565">
        <f t="shared" si="533"/>
        <v>1</v>
      </c>
      <c r="L1565">
        <f t="shared" si="534"/>
        <v>0</v>
      </c>
      <c r="M1565">
        <f t="shared" si="535"/>
        <v>0</v>
      </c>
      <c r="N1565">
        <f t="shared" ca="1" si="550"/>
        <v>0</v>
      </c>
      <c r="O1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5">
        <f t="shared" ca="1" si="537"/>
        <v>0.05</v>
      </c>
      <c r="R1565">
        <f t="shared" ca="1" si="538"/>
        <v>0</v>
      </c>
      <c r="S1565">
        <f t="shared" ca="1" si="539"/>
        <v>104.16260000000001</v>
      </c>
      <c r="T1565">
        <f t="shared" ca="1" si="540"/>
        <v>0</v>
      </c>
      <c r="U1565">
        <f t="shared" ca="1" si="541"/>
        <v>0</v>
      </c>
      <c r="Z1565">
        <f t="shared" si="546"/>
        <v>1.0948</v>
      </c>
      <c r="AA1565">
        <f t="shared" si="547"/>
        <v>1.08094</v>
      </c>
      <c r="AB1565">
        <f t="shared" si="531"/>
        <v>19.696969696968996</v>
      </c>
      <c r="AC1565">
        <f t="shared" si="549"/>
        <v>15.079365079364958</v>
      </c>
      <c r="AE1565">
        <f t="shared" si="543"/>
        <v>1.0838699999999999</v>
      </c>
      <c r="AF1565">
        <f t="shared" si="544"/>
        <v>1.08141</v>
      </c>
      <c r="AG1565">
        <f t="shared" si="548"/>
        <v>91.869918699187579</v>
      </c>
      <c r="AH1565">
        <f t="shared" si="542"/>
        <v>65.429544187138802</v>
      </c>
    </row>
    <row r="1566" spans="1:34">
      <c r="A1566" s="1">
        <v>42401.166666666664</v>
      </c>
      <c r="B1566">
        <v>1.08368</v>
      </c>
      <c r="C1566">
        <v>1.08449</v>
      </c>
      <c r="D1566">
        <v>1.08338</v>
      </c>
      <c r="E1566">
        <v>1.08344</v>
      </c>
      <c r="F1566">
        <v>14990</v>
      </c>
      <c r="H1566">
        <f t="shared" si="536"/>
        <v>5.9999999999948983E-5</v>
      </c>
      <c r="I1566">
        <f t="shared" si="532"/>
        <v>15.079365079364958</v>
      </c>
      <c r="J1566">
        <f t="shared" si="545"/>
        <v>65.429544187138802</v>
      </c>
      <c r="K1566">
        <f t="shared" si="533"/>
        <v>1</v>
      </c>
      <c r="L1566">
        <f t="shared" si="534"/>
        <v>1</v>
      </c>
      <c r="M1566">
        <f t="shared" si="535"/>
        <v>1</v>
      </c>
      <c r="N1566">
        <f t="shared" ca="1" si="550"/>
        <v>0</v>
      </c>
      <c r="O1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6">
        <f t="shared" ca="1" si="537"/>
        <v>0.05</v>
      </c>
      <c r="R1566">
        <f t="shared" ca="1" si="538"/>
        <v>0</v>
      </c>
      <c r="S1566">
        <f t="shared" ca="1" si="539"/>
        <v>104.16260000000001</v>
      </c>
      <c r="T1566">
        <f t="shared" ca="1" si="540"/>
        <v>0</v>
      </c>
      <c r="U1566">
        <f t="shared" ca="1" si="541"/>
        <v>0</v>
      </c>
      <c r="Z1566">
        <f t="shared" si="546"/>
        <v>1.0928100000000001</v>
      </c>
      <c r="AA1566">
        <f t="shared" si="547"/>
        <v>1.08094</v>
      </c>
      <c r="AB1566">
        <f t="shared" si="531"/>
        <v>21.061499578769478</v>
      </c>
      <c r="AC1566">
        <f t="shared" si="549"/>
        <v>16.610973740291058</v>
      </c>
      <c r="AE1566">
        <f t="shared" si="543"/>
        <v>1.08449</v>
      </c>
      <c r="AF1566">
        <f t="shared" si="544"/>
        <v>1.08141</v>
      </c>
      <c r="AG1566">
        <f t="shared" si="548"/>
        <v>65.90909090909075</v>
      </c>
      <c r="AH1566">
        <f t="shared" si="542"/>
        <v>78.889504804139165</v>
      </c>
    </row>
    <row r="1567" spans="1:34">
      <c r="A1567" s="1">
        <v>42401.208333333336</v>
      </c>
      <c r="B1567">
        <v>1.0834299999999999</v>
      </c>
      <c r="C1567">
        <v>1.08483</v>
      </c>
      <c r="D1567">
        <v>1.08341</v>
      </c>
      <c r="E1567">
        <v>1.08453</v>
      </c>
      <c r="F1567">
        <v>16333</v>
      </c>
      <c r="H1567">
        <f t="shared" si="536"/>
        <v>1.9999999999908979E-5</v>
      </c>
      <c r="I1567">
        <f t="shared" si="532"/>
        <v>16.610973740291058</v>
      </c>
      <c r="J1567">
        <f t="shared" si="545"/>
        <v>78.889504804139165</v>
      </c>
      <c r="K1567">
        <f t="shared" si="533"/>
        <v>1</v>
      </c>
      <c r="L1567">
        <f t="shared" si="534"/>
        <v>1</v>
      </c>
      <c r="M1567">
        <f t="shared" si="535"/>
        <v>1</v>
      </c>
      <c r="N1567">
        <f t="shared" ca="1" si="550"/>
        <v>0</v>
      </c>
      <c r="O1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7">
        <f t="shared" ca="1" si="537"/>
        <v>0.05</v>
      </c>
      <c r="R1567">
        <f t="shared" ca="1" si="538"/>
        <v>0</v>
      </c>
      <c r="S1567">
        <f t="shared" ca="1" si="539"/>
        <v>104.16260000000001</v>
      </c>
      <c r="T1567">
        <f t="shared" ca="1" si="540"/>
        <v>0</v>
      </c>
      <c r="U1567">
        <f t="shared" ca="1" si="541"/>
        <v>0</v>
      </c>
      <c r="Z1567">
        <f t="shared" si="546"/>
        <v>1.0925499999999999</v>
      </c>
      <c r="AA1567">
        <f t="shared" si="547"/>
        <v>1.08094</v>
      </c>
      <c r="AB1567">
        <f t="shared" si="531"/>
        <v>30.921619293712432</v>
      </c>
      <c r="AC1567">
        <f t="shared" si="549"/>
        <v>20.715837438177918</v>
      </c>
      <c r="AE1567">
        <f t="shared" si="543"/>
        <v>1.08483</v>
      </c>
      <c r="AF1567">
        <f t="shared" si="544"/>
        <v>1.08141</v>
      </c>
      <c r="AG1567">
        <f t="shared" si="548"/>
        <v>91.228070175439512</v>
      </c>
      <c r="AH1567">
        <f t="shared" si="542"/>
        <v>78.568580542265124</v>
      </c>
    </row>
    <row r="1568" spans="1:34">
      <c r="A1568" s="1">
        <v>42401.25</v>
      </c>
      <c r="B1568">
        <v>1.0845199999999999</v>
      </c>
      <c r="C1568">
        <v>1.0851900000000001</v>
      </c>
      <c r="D1568">
        <v>1.0842700000000001</v>
      </c>
      <c r="E1568">
        <v>1.08497</v>
      </c>
      <c r="F1568">
        <v>15361</v>
      </c>
      <c r="H1568">
        <f t="shared" si="536"/>
        <v>2.4999999999986144E-4</v>
      </c>
      <c r="I1568">
        <f t="shared" si="532"/>
        <v>20.715837438177918</v>
      </c>
      <c r="J1568">
        <f t="shared" si="545"/>
        <v>78.568580542265124</v>
      </c>
      <c r="K1568">
        <f t="shared" si="533"/>
        <v>1</v>
      </c>
      <c r="L1568">
        <f t="shared" si="534"/>
        <v>1</v>
      </c>
      <c r="M1568">
        <f t="shared" si="535"/>
        <v>1</v>
      </c>
      <c r="N1568">
        <f t="shared" ca="1" si="550"/>
        <v>0</v>
      </c>
      <c r="O1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8">
        <f t="shared" ca="1" si="537"/>
        <v>0.05</v>
      </c>
      <c r="R1568">
        <f t="shared" ca="1" si="538"/>
        <v>0</v>
      </c>
      <c r="S1568">
        <f t="shared" ca="1" si="539"/>
        <v>104.16260000000001</v>
      </c>
      <c r="T1568">
        <f t="shared" ca="1" si="540"/>
        <v>0</v>
      </c>
      <c r="U1568">
        <f t="shared" ca="1" si="541"/>
        <v>0</v>
      </c>
      <c r="Z1568">
        <f t="shared" si="546"/>
        <v>1.0925499999999999</v>
      </c>
      <c r="AA1568">
        <f t="shared" si="547"/>
        <v>1.08094</v>
      </c>
      <c r="AB1568">
        <f t="shared" si="531"/>
        <v>34.711455641688318</v>
      </c>
      <c r="AC1568">
        <f t="shared" si="549"/>
        <v>26.597886052784805</v>
      </c>
      <c r="AE1568">
        <f t="shared" si="543"/>
        <v>1.0851900000000001</v>
      </c>
      <c r="AF1568">
        <f t="shared" si="544"/>
        <v>1.08141</v>
      </c>
      <c r="AG1568">
        <f t="shared" si="548"/>
        <v>94.179894179891477</v>
      </c>
      <c r="AH1568">
        <f t="shared" si="542"/>
        <v>92.703982177665495</v>
      </c>
    </row>
    <row r="1569" spans="1:34">
      <c r="A1569" s="1">
        <v>42401.291666666664</v>
      </c>
      <c r="B1569">
        <v>1.0849599999999999</v>
      </c>
      <c r="C1569">
        <v>1.08514</v>
      </c>
      <c r="D1569">
        <v>1.0845100000000001</v>
      </c>
      <c r="E1569">
        <v>1.0847599999999999</v>
      </c>
      <c r="F1569">
        <v>14539</v>
      </c>
      <c r="H1569">
        <f t="shared" si="536"/>
        <v>2.4999999999986144E-4</v>
      </c>
      <c r="I1569">
        <f t="shared" si="532"/>
        <v>26.597886052784805</v>
      </c>
      <c r="J1569">
        <f t="shared" si="545"/>
        <v>92.703982177665495</v>
      </c>
      <c r="K1569">
        <f t="shared" si="533"/>
        <v>1</v>
      </c>
      <c r="L1569">
        <f t="shared" si="534"/>
        <v>1</v>
      </c>
      <c r="M1569">
        <f t="shared" si="535"/>
        <v>1</v>
      </c>
      <c r="N1569">
        <f t="shared" ca="1" si="550"/>
        <v>0</v>
      </c>
      <c r="O1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9">
        <f t="shared" ca="1" si="537"/>
        <v>0.05</v>
      </c>
      <c r="R1569">
        <f t="shared" ca="1" si="538"/>
        <v>0</v>
      </c>
      <c r="S1569">
        <f t="shared" ca="1" si="539"/>
        <v>104.16260000000001</v>
      </c>
      <c r="T1569">
        <f t="shared" ca="1" si="540"/>
        <v>0</v>
      </c>
      <c r="U1569">
        <f t="shared" ca="1" si="541"/>
        <v>0</v>
      </c>
      <c r="Z1569">
        <f t="shared" si="546"/>
        <v>1.0925499999999999</v>
      </c>
      <c r="AA1569">
        <f t="shared" si="547"/>
        <v>1.08094</v>
      </c>
      <c r="AB1569">
        <f t="shared" si="531"/>
        <v>32.902670111972157</v>
      </c>
      <c r="AC1569">
        <f t="shared" si="549"/>
        <v>29.899311156535596</v>
      </c>
      <c r="AE1569">
        <f t="shared" si="543"/>
        <v>1.0851900000000001</v>
      </c>
      <c r="AF1569">
        <f t="shared" si="544"/>
        <v>1.08141</v>
      </c>
      <c r="AG1569">
        <f t="shared" si="548"/>
        <v>88.624338624334939</v>
      </c>
      <c r="AH1569">
        <f t="shared" si="542"/>
        <v>91.402116402113208</v>
      </c>
    </row>
    <row r="1570" spans="1:34">
      <c r="A1570" s="1">
        <v>42401.333333333336</v>
      </c>
      <c r="B1570">
        <v>1.0847500000000001</v>
      </c>
      <c r="C1570">
        <v>1.0849</v>
      </c>
      <c r="D1570">
        <v>1.08409</v>
      </c>
      <c r="E1570">
        <v>1.0846100000000001</v>
      </c>
      <c r="F1570">
        <v>15234</v>
      </c>
      <c r="H1570">
        <f t="shared" si="536"/>
        <v>5.2000000000007596E-4</v>
      </c>
      <c r="I1570">
        <f t="shared" si="532"/>
        <v>29.899311156535596</v>
      </c>
      <c r="J1570">
        <f t="shared" si="545"/>
        <v>91.402116402113208</v>
      </c>
      <c r="K1570">
        <f t="shared" si="533"/>
        <v>1</v>
      </c>
      <c r="L1570">
        <f t="shared" si="534"/>
        <v>1</v>
      </c>
      <c r="M1570">
        <f t="shared" si="535"/>
        <v>1</v>
      </c>
      <c r="N1570">
        <f t="shared" ca="1" si="550"/>
        <v>0</v>
      </c>
      <c r="O1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0">
        <f t="shared" ca="1" si="537"/>
        <v>0.05</v>
      </c>
      <c r="R1570">
        <f t="shared" ca="1" si="538"/>
        <v>0</v>
      </c>
      <c r="S1570">
        <f t="shared" ca="1" si="539"/>
        <v>104.16260000000001</v>
      </c>
      <c r="T1570">
        <f t="shared" ca="1" si="540"/>
        <v>0</v>
      </c>
      <c r="U1570">
        <f t="shared" ca="1" si="541"/>
        <v>0</v>
      </c>
      <c r="Z1570">
        <f t="shared" si="546"/>
        <v>1.0925499999999999</v>
      </c>
      <c r="AA1570">
        <f t="shared" si="547"/>
        <v>1.08094</v>
      </c>
      <c r="AB1570">
        <f t="shared" si="531"/>
        <v>31.610680447890559</v>
      </c>
      <c r="AC1570">
        <f t="shared" si="549"/>
        <v>32.536606373815864</v>
      </c>
      <c r="AE1570">
        <f t="shared" si="543"/>
        <v>1.0851900000000001</v>
      </c>
      <c r="AF1570">
        <f t="shared" si="544"/>
        <v>1.08141</v>
      </c>
      <c r="AG1570">
        <f t="shared" si="548"/>
        <v>84.656084656084474</v>
      </c>
      <c r="AH1570">
        <f t="shared" si="542"/>
        <v>86.640211640209714</v>
      </c>
    </row>
    <row r="1571" spans="1:34">
      <c r="A1571" s="1">
        <v>42401.375</v>
      </c>
      <c r="B1571">
        <v>1.0846199999999999</v>
      </c>
      <c r="C1571">
        <v>1.0851999999999999</v>
      </c>
      <c r="D1571">
        <v>1.0843100000000001</v>
      </c>
      <c r="E1571">
        <v>1.0849</v>
      </c>
      <c r="F1571">
        <v>15333</v>
      </c>
      <c r="H1571">
        <f t="shared" si="536"/>
        <v>3.0999999999981043E-4</v>
      </c>
      <c r="I1571">
        <f t="shared" si="532"/>
        <v>32.536606373815864</v>
      </c>
      <c r="J1571">
        <f t="shared" si="545"/>
        <v>86.640211640209714</v>
      </c>
      <c r="K1571">
        <f t="shared" si="533"/>
        <v>1</v>
      </c>
      <c r="L1571">
        <f t="shared" si="534"/>
        <v>1</v>
      </c>
      <c r="M1571">
        <f t="shared" si="535"/>
        <v>1</v>
      </c>
      <c r="N1571">
        <f t="shared" ca="1" si="550"/>
        <v>0</v>
      </c>
      <c r="O1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1">
        <f t="shared" ca="1" si="537"/>
        <v>0.05</v>
      </c>
      <c r="R1571">
        <f t="shared" ca="1" si="538"/>
        <v>0</v>
      </c>
      <c r="S1571">
        <f t="shared" ca="1" si="539"/>
        <v>104.16260000000001</v>
      </c>
      <c r="T1571">
        <f t="shared" ca="1" si="540"/>
        <v>0</v>
      </c>
      <c r="U1571">
        <f t="shared" ca="1" si="541"/>
        <v>0</v>
      </c>
      <c r="Z1571">
        <f t="shared" si="546"/>
        <v>1.0925499999999999</v>
      </c>
      <c r="AA1571">
        <f t="shared" si="547"/>
        <v>1.08094</v>
      </c>
      <c r="AB1571">
        <f t="shared" si="531"/>
        <v>34.108527131782928</v>
      </c>
      <c r="AC1571">
        <f t="shared" si="549"/>
        <v>33.333333333333492</v>
      </c>
      <c r="AE1571">
        <f t="shared" si="543"/>
        <v>1.0851999999999999</v>
      </c>
      <c r="AF1571">
        <f t="shared" si="544"/>
        <v>1.0823700000000001</v>
      </c>
      <c r="AG1571">
        <f t="shared" si="548"/>
        <v>89.39929328621983</v>
      </c>
      <c r="AH1571">
        <f t="shared" si="542"/>
        <v>87.027688971152145</v>
      </c>
    </row>
    <row r="1572" spans="1:34">
      <c r="A1572" s="1">
        <v>42401.416666666664</v>
      </c>
      <c r="B1572">
        <v>1.0848899999999999</v>
      </c>
      <c r="C1572">
        <v>1.0855999999999999</v>
      </c>
      <c r="D1572">
        <v>1.0842000000000001</v>
      </c>
      <c r="E1572">
        <v>1.0845199999999999</v>
      </c>
      <c r="F1572">
        <v>18369</v>
      </c>
      <c r="H1572">
        <f t="shared" si="536"/>
        <v>3.1999999999987594E-4</v>
      </c>
      <c r="I1572">
        <f t="shared" si="532"/>
        <v>33.333333333333492</v>
      </c>
      <c r="J1572">
        <f t="shared" si="545"/>
        <v>87.027688971152145</v>
      </c>
      <c r="K1572">
        <f t="shared" si="533"/>
        <v>1</v>
      </c>
      <c r="L1572">
        <f t="shared" si="534"/>
        <v>1</v>
      </c>
      <c r="M1572">
        <f t="shared" si="535"/>
        <v>1</v>
      </c>
      <c r="N1572">
        <f t="shared" ca="1" si="550"/>
        <v>0</v>
      </c>
      <c r="O1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2">
        <f t="shared" ca="1" si="537"/>
        <v>0.05</v>
      </c>
      <c r="R1572">
        <f t="shared" ca="1" si="538"/>
        <v>0</v>
      </c>
      <c r="S1572">
        <f t="shared" ca="1" si="539"/>
        <v>104.16260000000001</v>
      </c>
      <c r="T1572">
        <f t="shared" ca="1" si="540"/>
        <v>0</v>
      </c>
      <c r="U1572">
        <f t="shared" ca="1" si="541"/>
        <v>0</v>
      </c>
      <c r="Z1572">
        <f t="shared" si="546"/>
        <v>1.0925499999999999</v>
      </c>
      <c r="AA1572">
        <f t="shared" si="547"/>
        <v>1.08094</v>
      </c>
      <c r="AB1572">
        <f t="shared" si="531"/>
        <v>30.835486649439691</v>
      </c>
      <c r="AC1572">
        <f t="shared" si="549"/>
        <v>32.364341085271334</v>
      </c>
      <c r="AE1572">
        <f t="shared" si="543"/>
        <v>1.0855999999999999</v>
      </c>
      <c r="AF1572">
        <f t="shared" si="544"/>
        <v>1.08338</v>
      </c>
      <c r="AG1572">
        <f t="shared" si="548"/>
        <v>51.351351351350274</v>
      </c>
      <c r="AH1572">
        <f t="shared" si="542"/>
        <v>70.375322318785052</v>
      </c>
    </row>
    <row r="1573" spans="1:34">
      <c r="A1573" s="1">
        <v>42401.458333333336</v>
      </c>
      <c r="B1573">
        <v>1.0845400000000001</v>
      </c>
      <c r="C1573">
        <v>1.0859300000000001</v>
      </c>
      <c r="D1573">
        <v>1.0844499999999999</v>
      </c>
      <c r="E1573">
        <v>1.0849299999999999</v>
      </c>
      <c r="F1573">
        <v>18510</v>
      </c>
      <c r="H1573">
        <f t="shared" si="536"/>
        <v>9.0000000000145519E-5</v>
      </c>
      <c r="I1573">
        <f t="shared" si="532"/>
        <v>32.364341085271334</v>
      </c>
      <c r="J1573">
        <f t="shared" si="545"/>
        <v>70.375322318785052</v>
      </c>
      <c r="K1573">
        <f t="shared" si="533"/>
        <v>1</v>
      </c>
      <c r="L1573">
        <f t="shared" si="534"/>
        <v>0</v>
      </c>
      <c r="M1573">
        <f t="shared" si="535"/>
        <v>0</v>
      </c>
      <c r="N1573">
        <f t="shared" ca="1" si="550"/>
        <v>0</v>
      </c>
      <c r="O1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3">
        <f t="shared" ca="1" si="537"/>
        <v>0.05</v>
      </c>
      <c r="R1573">
        <f t="shared" ca="1" si="538"/>
        <v>0</v>
      </c>
      <c r="S1573">
        <f t="shared" ca="1" si="539"/>
        <v>104.16260000000001</v>
      </c>
      <c r="T1573">
        <f t="shared" ca="1" si="540"/>
        <v>0</v>
      </c>
      <c r="U1573">
        <f t="shared" ca="1" si="541"/>
        <v>0</v>
      </c>
      <c r="Z1573">
        <f t="shared" si="546"/>
        <v>1.0925499999999999</v>
      </c>
      <c r="AA1573">
        <f t="shared" si="547"/>
        <v>1.08094</v>
      </c>
      <c r="AB1573">
        <f t="shared" si="531"/>
        <v>34.366925064599251</v>
      </c>
      <c r="AC1573">
        <f t="shared" si="549"/>
        <v>32.730404823428103</v>
      </c>
      <c r="AE1573">
        <f t="shared" si="543"/>
        <v>1.0859300000000001</v>
      </c>
      <c r="AF1573">
        <f t="shared" si="544"/>
        <v>1.08341</v>
      </c>
      <c r="AG1573">
        <f t="shared" si="548"/>
        <v>60.317460317457105</v>
      </c>
      <c r="AH1573">
        <f t="shared" si="542"/>
        <v>55.83440583440369</v>
      </c>
    </row>
    <row r="1574" spans="1:34">
      <c r="A1574" s="1">
        <v>42401.5</v>
      </c>
      <c r="B1574">
        <v>1.0849599999999999</v>
      </c>
      <c r="C1574">
        <v>1.08582</v>
      </c>
      <c r="D1574">
        <v>1.0840399999999999</v>
      </c>
      <c r="E1574">
        <v>1.0856600000000001</v>
      </c>
      <c r="F1574">
        <v>18868</v>
      </c>
      <c r="H1574">
        <f t="shared" si="536"/>
        <v>9.200000000000319E-4</v>
      </c>
      <c r="I1574">
        <f t="shared" si="532"/>
        <v>32.730404823428103</v>
      </c>
      <c r="J1574">
        <f t="shared" si="545"/>
        <v>55.83440583440369</v>
      </c>
      <c r="K1574">
        <f t="shared" si="533"/>
        <v>1</v>
      </c>
      <c r="L1574">
        <f t="shared" si="534"/>
        <v>0</v>
      </c>
      <c r="M1574">
        <f t="shared" si="535"/>
        <v>0</v>
      </c>
      <c r="N1574">
        <f t="shared" ca="1" si="550"/>
        <v>0</v>
      </c>
      <c r="O1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4">
        <f t="shared" ca="1" si="537"/>
        <v>0.05</v>
      </c>
      <c r="R1574">
        <f t="shared" ca="1" si="538"/>
        <v>0</v>
      </c>
      <c r="S1574">
        <f t="shared" ca="1" si="539"/>
        <v>104.16260000000001</v>
      </c>
      <c r="T1574">
        <f t="shared" ca="1" si="540"/>
        <v>0</v>
      </c>
      <c r="U1574">
        <f t="shared" ca="1" si="541"/>
        <v>0</v>
      </c>
      <c r="Z1574">
        <f t="shared" si="546"/>
        <v>1.0921400000000001</v>
      </c>
      <c r="AA1574">
        <f t="shared" si="547"/>
        <v>1.08094</v>
      </c>
      <c r="AB1574">
        <f t="shared" ref="AB1574:AB1637" si="551">(E1574-AA1574)/(Z1574-AA1574)*100</f>
        <v>42.142857142857281</v>
      </c>
      <c r="AC1574">
        <f t="shared" si="549"/>
        <v>35.36344899716979</v>
      </c>
      <c r="AE1574">
        <f t="shared" si="543"/>
        <v>1.0859300000000001</v>
      </c>
      <c r="AF1574">
        <f t="shared" si="544"/>
        <v>1.0840399999999999</v>
      </c>
      <c r="AG1574">
        <f t="shared" si="548"/>
        <v>85.714285714287399</v>
      </c>
      <c r="AH1574">
        <f t="shared" si="542"/>
        <v>73.015873015872245</v>
      </c>
    </row>
    <row r="1575" spans="1:34">
      <c r="A1575" s="1">
        <v>42401.541666666664</v>
      </c>
      <c r="B1575">
        <v>1.08568</v>
      </c>
      <c r="C1575">
        <v>1.0866400000000001</v>
      </c>
      <c r="D1575">
        <v>1.0851200000000001</v>
      </c>
      <c r="E1575">
        <v>1.08592</v>
      </c>
      <c r="F1575">
        <v>19612</v>
      </c>
      <c r="H1575">
        <f t="shared" si="536"/>
        <v>5.5999999999989392E-4</v>
      </c>
      <c r="I1575">
        <f t="shared" si="532"/>
        <v>35.36344899716979</v>
      </c>
      <c r="J1575">
        <f t="shared" si="545"/>
        <v>73.015873015872245</v>
      </c>
      <c r="K1575">
        <f t="shared" si="533"/>
        <v>1</v>
      </c>
      <c r="L1575">
        <f t="shared" si="534"/>
        <v>0</v>
      </c>
      <c r="M1575">
        <f t="shared" si="535"/>
        <v>0</v>
      </c>
      <c r="N1575">
        <f t="shared" ca="1" si="550"/>
        <v>0</v>
      </c>
      <c r="O1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5">
        <f t="shared" ca="1" si="537"/>
        <v>0.05</v>
      </c>
      <c r="R1575">
        <f t="shared" ca="1" si="538"/>
        <v>0</v>
      </c>
      <c r="S1575">
        <f t="shared" ca="1" si="539"/>
        <v>104.16260000000001</v>
      </c>
      <c r="T1575">
        <f t="shared" ca="1" si="540"/>
        <v>0</v>
      </c>
      <c r="U1575">
        <f t="shared" ca="1" si="541"/>
        <v>0</v>
      </c>
      <c r="Z1575">
        <f t="shared" si="546"/>
        <v>1.08697</v>
      </c>
      <c r="AA1575">
        <f t="shared" si="547"/>
        <v>1.08094</v>
      </c>
      <c r="AB1575">
        <f t="shared" si="551"/>
        <v>82.587064676616933</v>
      </c>
      <c r="AC1575">
        <f t="shared" si="549"/>
        <v>47.483083383378286</v>
      </c>
      <c r="AE1575">
        <f t="shared" si="543"/>
        <v>1.0866400000000001</v>
      </c>
      <c r="AF1575">
        <f t="shared" si="544"/>
        <v>1.0840399999999999</v>
      </c>
      <c r="AG1575">
        <f t="shared" si="548"/>
        <v>72.307692307691923</v>
      </c>
      <c r="AH1575">
        <f t="shared" si="542"/>
        <v>79.010989010989661</v>
      </c>
    </row>
    <row r="1576" spans="1:34">
      <c r="A1576" s="1">
        <v>42401.583333333336</v>
      </c>
      <c r="B1576">
        <v>1.0859300000000001</v>
      </c>
      <c r="C1576">
        <v>1.0868100000000001</v>
      </c>
      <c r="D1576">
        <v>1.0858399999999999</v>
      </c>
      <c r="E1576">
        <v>1.0867</v>
      </c>
      <c r="F1576">
        <v>17409</v>
      </c>
      <c r="H1576">
        <f t="shared" si="536"/>
        <v>9.0000000000145519E-5</v>
      </c>
      <c r="I1576">
        <f t="shared" si="532"/>
        <v>47.483083383378286</v>
      </c>
      <c r="J1576">
        <f t="shared" si="545"/>
        <v>79.010989010989661</v>
      </c>
      <c r="K1576">
        <f t="shared" si="533"/>
        <v>0</v>
      </c>
      <c r="L1576">
        <f t="shared" si="534"/>
        <v>0</v>
      </c>
      <c r="M1576">
        <f t="shared" si="535"/>
        <v>0</v>
      </c>
      <c r="N1576">
        <f t="shared" ca="1" si="550"/>
        <v>0</v>
      </c>
      <c r="O1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6">
        <f t="shared" ca="1" si="537"/>
        <v>0.05</v>
      </c>
      <c r="R1576">
        <f t="shared" ca="1" si="538"/>
        <v>0</v>
      </c>
      <c r="S1576">
        <f t="shared" ca="1" si="539"/>
        <v>104.16260000000001</v>
      </c>
      <c r="T1576">
        <f t="shared" ca="1" si="540"/>
        <v>0</v>
      </c>
      <c r="U1576">
        <f t="shared" ca="1" si="541"/>
        <v>0</v>
      </c>
      <c r="Z1576">
        <f t="shared" si="546"/>
        <v>1.0868100000000001</v>
      </c>
      <c r="AA1576">
        <f t="shared" si="547"/>
        <v>1.08094</v>
      </c>
      <c r="AB1576">
        <f t="shared" si="551"/>
        <v>98.126064735944567</v>
      </c>
      <c r="AC1576">
        <f t="shared" si="549"/>
        <v>64.305727905004517</v>
      </c>
      <c r="AE1576">
        <f t="shared" si="543"/>
        <v>1.0868100000000001</v>
      </c>
      <c r="AF1576">
        <f t="shared" si="544"/>
        <v>1.0840399999999999</v>
      </c>
      <c r="AG1576">
        <f t="shared" si="548"/>
        <v>96.028880866424259</v>
      </c>
      <c r="AH1576">
        <f t="shared" si="542"/>
        <v>84.168286587058091</v>
      </c>
    </row>
    <row r="1577" spans="1:34">
      <c r="A1577" s="1">
        <v>42401.625</v>
      </c>
      <c r="B1577">
        <v>1.0867100000000001</v>
      </c>
      <c r="C1577">
        <v>1.0879000000000001</v>
      </c>
      <c r="D1577">
        <v>1.08636</v>
      </c>
      <c r="E1577">
        <v>1.0878399999999999</v>
      </c>
      <c r="F1577">
        <v>19425</v>
      </c>
      <c r="H1577">
        <f t="shared" si="536"/>
        <v>3.5000000000007248E-4</v>
      </c>
      <c r="I1577">
        <f t="shared" si="532"/>
        <v>64.305727905004517</v>
      </c>
      <c r="J1577">
        <f t="shared" si="545"/>
        <v>84.168286587058091</v>
      </c>
      <c r="K1577">
        <f t="shared" si="533"/>
        <v>0</v>
      </c>
      <c r="L1577">
        <f t="shared" si="534"/>
        <v>0</v>
      </c>
      <c r="M1577">
        <f t="shared" si="535"/>
        <v>0</v>
      </c>
      <c r="N1577">
        <f t="shared" ca="1" si="550"/>
        <v>0</v>
      </c>
      <c r="O1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7">
        <f t="shared" ca="1" si="537"/>
        <v>0.05</v>
      </c>
      <c r="R1577">
        <f t="shared" ca="1" si="538"/>
        <v>0</v>
      </c>
      <c r="S1577">
        <f t="shared" ca="1" si="539"/>
        <v>104.16260000000001</v>
      </c>
      <c r="T1577">
        <f t="shared" ca="1" si="540"/>
        <v>0</v>
      </c>
      <c r="U1577">
        <f t="shared" ca="1" si="541"/>
        <v>0</v>
      </c>
      <c r="Z1577">
        <f t="shared" si="546"/>
        <v>1.0879000000000001</v>
      </c>
      <c r="AA1577">
        <f t="shared" si="547"/>
        <v>1.08094</v>
      </c>
      <c r="AB1577">
        <f t="shared" si="551"/>
        <v>99.137931034480303</v>
      </c>
      <c r="AC1577">
        <f t="shared" si="549"/>
        <v>80.498479397474767</v>
      </c>
      <c r="AE1577">
        <f t="shared" si="543"/>
        <v>1.0879000000000001</v>
      </c>
      <c r="AF1577">
        <f t="shared" si="544"/>
        <v>1.0840399999999999</v>
      </c>
      <c r="AG1577">
        <f t="shared" si="548"/>
        <v>98.44559585491794</v>
      </c>
      <c r="AH1577">
        <f t="shared" si="542"/>
        <v>97.2372383606711</v>
      </c>
    </row>
    <row r="1578" spans="1:34">
      <c r="A1578" s="1">
        <v>42401.666666666664</v>
      </c>
      <c r="B1578">
        <v>1.08785</v>
      </c>
      <c r="C1578">
        <v>1.0886199999999999</v>
      </c>
      <c r="D1578">
        <v>1.0872599999999999</v>
      </c>
      <c r="E1578">
        <v>1.0880799999999999</v>
      </c>
      <c r="F1578">
        <v>19574</v>
      </c>
      <c r="H1578">
        <f t="shared" si="536"/>
        <v>5.9000000000009045E-4</v>
      </c>
      <c r="I1578">
        <f t="shared" si="532"/>
        <v>80.498479397474767</v>
      </c>
      <c r="J1578">
        <f t="shared" si="545"/>
        <v>97.2372383606711</v>
      </c>
      <c r="K1578">
        <f t="shared" si="533"/>
        <v>0</v>
      </c>
      <c r="L1578">
        <f t="shared" si="534"/>
        <v>0</v>
      </c>
      <c r="M1578">
        <f t="shared" si="535"/>
        <v>0</v>
      </c>
      <c r="N1578">
        <f t="shared" ca="1" si="550"/>
        <v>0</v>
      </c>
      <c r="O1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8">
        <f t="shared" ca="1" si="537"/>
        <v>0.05</v>
      </c>
      <c r="R1578">
        <f t="shared" ca="1" si="538"/>
        <v>0</v>
      </c>
      <c r="S1578">
        <f t="shared" ca="1" si="539"/>
        <v>104.16260000000001</v>
      </c>
      <c r="T1578">
        <f t="shared" ca="1" si="540"/>
        <v>0</v>
      </c>
      <c r="U1578">
        <f t="shared" ca="1" si="541"/>
        <v>0</v>
      </c>
      <c r="Z1578">
        <f t="shared" si="546"/>
        <v>1.0886199999999999</v>
      </c>
      <c r="AA1578">
        <f t="shared" si="547"/>
        <v>1.08141</v>
      </c>
      <c r="AB1578">
        <f t="shared" si="551"/>
        <v>92.510402219140232</v>
      </c>
      <c r="AC1578">
        <f t="shared" si="549"/>
        <v>93.090365666545509</v>
      </c>
      <c r="AE1578">
        <f t="shared" si="543"/>
        <v>1.0886199999999999</v>
      </c>
      <c r="AF1578">
        <f t="shared" si="544"/>
        <v>1.0840399999999999</v>
      </c>
      <c r="AG1578">
        <f t="shared" si="548"/>
        <v>88.209606986899971</v>
      </c>
      <c r="AH1578">
        <f t="shared" si="542"/>
        <v>93.327601420908962</v>
      </c>
    </row>
    <row r="1579" spans="1:34">
      <c r="A1579" s="1">
        <v>42401.708333333336</v>
      </c>
      <c r="B1579">
        <v>1.08809</v>
      </c>
      <c r="C1579">
        <v>1.0903099999999999</v>
      </c>
      <c r="D1579">
        <v>1.0875999999999999</v>
      </c>
      <c r="E1579">
        <v>1.08971</v>
      </c>
      <c r="F1579">
        <v>21106</v>
      </c>
      <c r="H1579">
        <f t="shared" si="536"/>
        <v>4.9000000000010147E-4</v>
      </c>
      <c r="I1579">
        <f t="shared" si="532"/>
        <v>93.090365666545509</v>
      </c>
      <c r="J1579">
        <f t="shared" si="545"/>
        <v>93.327601420908962</v>
      </c>
      <c r="K1579">
        <f t="shared" si="533"/>
        <v>-1</v>
      </c>
      <c r="L1579">
        <f t="shared" si="534"/>
        <v>0</v>
      </c>
      <c r="M1579">
        <f t="shared" si="535"/>
        <v>0</v>
      </c>
      <c r="N1579">
        <f t="shared" ca="1" si="550"/>
        <v>0</v>
      </c>
      <c r="O1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9">
        <f t="shared" ca="1" si="537"/>
        <v>0.05</v>
      </c>
      <c r="R1579">
        <f t="shared" ca="1" si="538"/>
        <v>0</v>
      </c>
      <c r="S1579">
        <f t="shared" ca="1" si="539"/>
        <v>104.16260000000001</v>
      </c>
      <c r="T1579">
        <f t="shared" ca="1" si="540"/>
        <v>0</v>
      </c>
      <c r="U1579">
        <f t="shared" ca="1" si="541"/>
        <v>0</v>
      </c>
      <c r="Z1579">
        <f t="shared" si="546"/>
        <v>1.0903099999999999</v>
      </c>
      <c r="AA1579">
        <f t="shared" si="547"/>
        <v>1.08141</v>
      </c>
      <c r="AB1579">
        <f t="shared" si="551"/>
        <v>93.258426966292802</v>
      </c>
      <c r="AC1579">
        <f t="shared" si="549"/>
        <v>95.758206238964476</v>
      </c>
      <c r="AE1579">
        <f t="shared" si="543"/>
        <v>1.0903099999999999</v>
      </c>
      <c r="AF1579">
        <f t="shared" si="544"/>
        <v>1.0840399999999999</v>
      </c>
      <c r="AG1579">
        <f t="shared" si="548"/>
        <v>90.430622009570428</v>
      </c>
      <c r="AH1579">
        <f t="shared" si="542"/>
        <v>89.320114498235199</v>
      </c>
    </row>
    <row r="1580" spans="1:34">
      <c r="A1580" s="1">
        <v>42401.75</v>
      </c>
      <c r="B1580">
        <v>1.08982</v>
      </c>
      <c r="C1580">
        <v>1.0912299999999999</v>
      </c>
      <c r="D1580">
        <v>1.08863</v>
      </c>
      <c r="E1580">
        <v>1.0891</v>
      </c>
      <c r="F1580">
        <v>23097</v>
      </c>
      <c r="H1580">
        <f t="shared" si="536"/>
        <v>4.6999999999997044E-4</v>
      </c>
      <c r="I1580">
        <f t="shared" si="532"/>
        <v>95.758206238964476</v>
      </c>
      <c r="J1580">
        <f t="shared" si="545"/>
        <v>89.320114498235199</v>
      </c>
      <c r="K1580">
        <f t="shared" si="533"/>
        <v>-1</v>
      </c>
      <c r="L1580">
        <f t="shared" si="534"/>
        <v>0</v>
      </c>
      <c r="M1580">
        <f t="shared" si="535"/>
        <v>0</v>
      </c>
      <c r="N1580">
        <f t="shared" ca="1" si="550"/>
        <v>0</v>
      </c>
      <c r="O1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0">
        <f t="shared" ca="1" si="537"/>
        <v>0.05</v>
      </c>
      <c r="R1580">
        <f t="shared" ca="1" si="538"/>
        <v>0</v>
      </c>
      <c r="S1580">
        <f t="shared" ca="1" si="539"/>
        <v>104.16260000000001</v>
      </c>
      <c r="T1580">
        <f t="shared" ca="1" si="540"/>
        <v>0</v>
      </c>
      <c r="U1580">
        <f t="shared" ca="1" si="541"/>
        <v>0</v>
      </c>
      <c r="Z1580">
        <f t="shared" si="546"/>
        <v>1.0912299999999999</v>
      </c>
      <c r="AA1580">
        <f t="shared" si="547"/>
        <v>1.08141</v>
      </c>
      <c r="AB1580">
        <f t="shared" si="551"/>
        <v>78.309572301425874</v>
      </c>
      <c r="AC1580">
        <f t="shared" si="549"/>
        <v>90.804083130334803</v>
      </c>
      <c r="AE1580">
        <f t="shared" si="543"/>
        <v>1.0912299999999999</v>
      </c>
      <c r="AF1580">
        <f t="shared" si="544"/>
        <v>1.0840399999999999</v>
      </c>
      <c r="AG1580">
        <f t="shared" si="548"/>
        <v>70.375521557719651</v>
      </c>
      <c r="AH1580">
        <f t="shared" si="542"/>
        <v>80.403071783645032</v>
      </c>
    </row>
    <row r="1581" spans="1:34">
      <c r="A1581" s="1">
        <v>42401.791666666664</v>
      </c>
      <c r="B1581">
        <v>1.08908</v>
      </c>
      <c r="C1581">
        <v>1.08985</v>
      </c>
      <c r="D1581">
        <v>1.08744</v>
      </c>
      <c r="E1581">
        <v>1.08873</v>
      </c>
      <c r="F1581">
        <v>20440</v>
      </c>
      <c r="H1581">
        <f t="shared" si="536"/>
        <v>1.2900000000000134E-3</v>
      </c>
      <c r="I1581">
        <f t="shared" si="532"/>
        <v>90.804083130334803</v>
      </c>
      <c r="J1581">
        <f t="shared" si="545"/>
        <v>80.403071783645032</v>
      </c>
      <c r="K1581">
        <f t="shared" si="533"/>
        <v>-1</v>
      </c>
      <c r="L1581">
        <f t="shared" si="534"/>
        <v>0</v>
      </c>
      <c r="M1581">
        <f t="shared" si="535"/>
        <v>0</v>
      </c>
      <c r="N1581">
        <f t="shared" ca="1" si="550"/>
        <v>0</v>
      </c>
      <c r="O1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1">
        <f t="shared" ca="1" si="537"/>
        <v>0.05</v>
      </c>
      <c r="R1581">
        <f t="shared" ca="1" si="538"/>
        <v>0</v>
      </c>
      <c r="S1581">
        <f t="shared" ca="1" si="539"/>
        <v>104.16260000000001</v>
      </c>
      <c r="T1581">
        <f t="shared" ca="1" si="540"/>
        <v>0</v>
      </c>
      <c r="U1581">
        <f t="shared" ca="1" si="541"/>
        <v>0</v>
      </c>
      <c r="Z1581">
        <f t="shared" si="546"/>
        <v>1.0912299999999999</v>
      </c>
      <c r="AA1581">
        <f t="shared" si="547"/>
        <v>1.08141</v>
      </c>
      <c r="AB1581">
        <f t="shared" si="551"/>
        <v>74.541751527495293</v>
      </c>
      <c r="AC1581">
        <f t="shared" si="549"/>
        <v>84.655038253588557</v>
      </c>
      <c r="AE1581">
        <f t="shared" si="543"/>
        <v>1.0912299999999999</v>
      </c>
      <c r="AF1581">
        <f t="shared" si="544"/>
        <v>1.0851200000000001</v>
      </c>
      <c r="AG1581">
        <f t="shared" si="548"/>
        <v>59.083469721767379</v>
      </c>
      <c r="AH1581">
        <f t="shared" si="542"/>
        <v>64.729495639743519</v>
      </c>
    </row>
    <row r="1582" spans="1:34">
      <c r="A1582" s="1">
        <v>42401.833333333336</v>
      </c>
      <c r="B1582">
        <v>1.0887199999999999</v>
      </c>
      <c r="C1582">
        <v>1.0901700000000001</v>
      </c>
      <c r="D1582">
        <v>1.0884499999999999</v>
      </c>
      <c r="E1582">
        <v>1.0890599999999999</v>
      </c>
      <c r="F1582">
        <v>17724</v>
      </c>
      <c r="H1582">
        <f t="shared" si="536"/>
        <v>2.6999999999999247E-4</v>
      </c>
      <c r="I1582">
        <f t="shared" si="532"/>
        <v>84.655038253588557</v>
      </c>
      <c r="J1582">
        <f t="shared" si="545"/>
        <v>64.729495639743519</v>
      </c>
      <c r="K1582">
        <f t="shared" si="533"/>
        <v>-1</v>
      </c>
      <c r="L1582">
        <f t="shared" si="534"/>
        <v>0</v>
      </c>
      <c r="M1582">
        <f t="shared" si="535"/>
        <v>0</v>
      </c>
      <c r="N1582">
        <f t="shared" ca="1" si="550"/>
        <v>0</v>
      </c>
      <c r="O1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2">
        <f t="shared" ca="1" si="537"/>
        <v>0.05</v>
      </c>
      <c r="R1582">
        <f t="shared" ca="1" si="538"/>
        <v>0</v>
      </c>
      <c r="S1582">
        <f t="shared" ca="1" si="539"/>
        <v>104.16260000000001</v>
      </c>
      <c r="T1582">
        <f t="shared" ca="1" si="540"/>
        <v>0</v>
      </c>
      <c r="U1582">
        <f t="shared" ca="1" si="541"/>
        <v>0</v>
      </c>
      <c r="Z1582">
        <f t="shared" si="546"/>
        <v>1.0912299999999999</v>
      </c>
      <c r="AA1582">
        <f t="shared" si="547"/>
        <v>1.08141</v>
      </c>
      <c r="AB1582">
        <f t="shared" si="551"/>
        <v>77.902240325865392</v>
      </c>
      <c r="AC1582">
        <f t="shared" si="549"/>
        <v>81.002997780269851</v>
      </c>
      <c r="AE1582">
        <f t="shared" si="543"/>
        <v>1.0912299999999999</v>
      </c>
      <c r="AF1582">
        <f t="shared" si="544"/>
        <v>1.0858399999999999</v>
      </c>
      <c r="AG1582">
        <f t="shared" si="548"/>
        <v>59.740259740259681</v>
      </c>
      <c r="AH1582">
        <f t="shared" si="542"/>
        <v>59.41186473101353</v>
      </c>
    </row>
    <row r="1583" spans="1:34">
      <c r="A1583" s="1">
        <v>42401.875</v>
      </c>
      <c r="B1583">
        <v>1.0890500000000001</v>
      </c>
      <c r="C1583">
        <v>1.0893699999999999</v>
      </c>
      <c r="D1583">
        <v>1.0882099999999999</v>
      </c>
      <c r="E1583">
        <v>1.0885100000000001</v>
      </c>
      <c r="F1583">
        <v>17662</v>
      </c>
      <c r="H1583">
        <f t="shared" si="536"/>
        <v>3.00000000000189E-4</v>
      </c>
      <c r="I1583">
        <f t="shared" si="532"/>
        <v>81.002997780269851</v>
      </c>
      <c r="J1583">
        <f t="shared" si="545"/>
        <v>59.41186473101353</v>
      </c>
      <c r="K1583">
        <f t="shared" si="533"/>
        <v>-1</v>
      </c>
      <c r="L1583">
        <f t="shared" si="534"/>
        <v>0</v>
      </c>
      <c r="M1583">
        <f t="shared" si="535"/>
        <v>0</v>
      </c>
      <c r="N1583">
        <f t="shared" ca="1" si="550"/>
        <v>0</v>
      </c>
      <c r="O1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3">
        <f t="shared" ca="1" si="537"/>
        <v>0.05</v>
      </c>
      <c r="R1583">
        <f t="shared" ca="1" si="538"/>
        <v>0</v>
      </c>
      <c r="S1583">
        <f t="shared" ca="1" si="539"/>
        <v>104.16260000000001</v>
      </c>
      <c r="T1583">
        <f t="shared" ca="1" si="540"/>
        <v>0</v>
      </c>
      <c r="U1583">
        <f t="shared" ca="1" si="541"/>
        <v>0</v>
      </c>
      <c r="Z1583">
        <f t="shared" si="546"/>
        <v>1.0912299999999999</v>
      </c>
      <c r="AA1583">
        <f t="shared" si="547"/>
        <v>1.08141</v>
      </c>
      <c r="AB1583">
        <f t="shared" si="551"/>
        <v>72.301425661915985</v>
      </c>
      <c r="AC1583">
        <f t="shared" si="549"/>
        <v>75.763747454175643</v>
      </c>
      <c r="AE1583">
        <f t="shared" si="543"/>
        <v>1.0912299999999999</v>
      </c>
      <c r="AF1583">
        <f t="shared" si="544"/>
        <v>1.08636</v>
      </c>
      <c r="AG1583">
        <f t="shared" si="548"/>
        <v>44.147843942507748</v>
      </c>
      <c r="AH1583">
        <f t="shared" si="542"/>
        <v>51.944051841383711</v>
      </c>
    </row>
    <row r="1584" spans="1:34">
      <c r="A1584" s="1">
        <v>42401.916666666664</v>
      </c>
      <c r="B1584">
        <v>1.08849</v>
      </c>
      <c r="C1584">
        <v>1.0905899999999999</v>
      </c>
      <c r="D1584">
        <v>1.08846</v>
      </c>
      <c r="E1584">
        <v>1.0892599999999999</v>
      </c>
      <c r="F1584">
        <v>17497</v>
      </c>
      <c r="H1584">
        <f t="shared" si="536"/>
        <v>2.9999999999974492E-5</v>
      </c>
      <c r="I1584">
        <f t="shared" si="532"/>
        <v>75.763747454175643</v>
      </c>
      <c r="J1584">
        <f t="shared" si="545"/>
        <v>51.944051841383711</v>
      </c>
      <c r="K1584">
        <f t="shared" si="533"/>
        <v>-1</v>
      </c>
      <c r="L1584">
        <f t="shared" si="534"/>
        <v>0</v>
      </c>
      <c r="M1584">
        <f t="shared" si="535"/>
        <v>0</v>
      </c>
      <c r="N1584">
        <f t="shared" ca="1" si="550"/>
        <v>0</v>
      </c>
      <c r="O1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4">
        <f t="shared" ca="1" si="537"/>
        <v>0.05</v>
      </c>
      <c r="R1584">
        <f t="shared" ca="1" si="538"/>
        <v>0</v>
      </c>
      <c r="S1584">
        <f t="shared" ca="1" si="539"/>
        <v>104.16260000000001</v>
      </c>
      <c r="T1584">
        <f t="shared" ca="1" si="540"/>
        <v>0</v>
      </c>
      <c r="U1584">
        <f t="shared" ca="1" si="541"/>
        <v>0</v>
      </c>
      <c r="Z1584">
        <f t="shared" si="546"/>
        <v>1.0912299999999999</v>
      </c>
      <c r="AA1584">
        <f t="shared" si="547"/>
        <v>1.08141</v>
      </c>
      <c r="AB1584">
        <f t="shared" si="551"/>
        <v>79.938900203665582</v>
      </c>
      <c r="AC1584">
        <f t="shared" si="549"/>
        <v>76.171079429735556</v>
      </c>
      <c r="AE1584">
        <f t="shared" si="543"/>
        <v>1.0912299999999999</v>
      </c>
      <c r="AF1584">
        <f t="shared" si="544"/>
        <v>1.0872599999999999</v>
      </c>
      <c r="AG1584">
        <f t="shared" si="548"/>
        <v>50.377833753148295</v>
      </c>
      <c r="AH1584">
        <f t="shared" si="542"/>
        <v>47.262838847828021</v>
      </c>
    </row>
    <row r="1585" spans="1:34">
      <c r="A1585" s="1">
        <v>42401.958333333336</v>
      </c>
      <c r="B1585">
        <v>1.08931</v>
      </c>
      <c r="C1585">
        <v>1.0898300000000001</v>
      </c>
      <c r="D1585">
        <v>1.0890599999999999</v>
      </c>
      <c r="E1585">
        <v>1.0893999999999999</v>
      </c>
      <c r="F1585">
        <v>15326</v>
      </c>
      <c r="H1585">
        <f t="shared" si="536"/>
        <v>2.5000000000008349E-4</v>
      </c>
      <c r="I1585">
        <f t="shared" si="532"/>
        <v>76.171079429735556</v>
      </c>
      <c r="J1585">
        <f t="shared" si="545"/>
        <v>47.262838847828021</v>
      </c>
      <c r="K1585">
        <f t="shared" si="533"/>
        <v>-1</v>
      </c>
      <c r="L1585">
        <f t="shared" si="534"/>
        <v>-1</v>
      </c>
      <c r="M1585">
        <f t="shared" si="535"/>
        <v>-1</v>
      </c>
      <c r="N1585">
        <f t="shared" ca="1" si="550"/>
        <v>0</v>
      </c>
      <c r="O1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5">
        <f t="shared" ca="1" si="537"/>
        <v>0.05</v>
      </c>
      <c r="R1585">
        <f t="shared" ca="1" si="538"/>
        <v>0</v>
      </c>
      <c r="S1585">
        <f t="shared" ca="1" si="539"/>
        <v>104.16260000000001</v>
      </c>
      <c r="T1585">
        <f t="shared" ca="1" si="540"/>
        <v>0</v>
      </c>
      <c r="U1585">
        <f t="shared" ca="1" si="541"/>
        <v>0</v>
      </c>
      <c r="Z1585">
        <f t="shared" si="546"/>
        <v>1.0912299999999999</v>
      </c>
      <c r="AA1585">
        <f t="shared" si="547"/>
        <v>1.08141</v>
      </c>
      <c r="AB1585">
        <f t="shared" si="551"/>
        <v>81.364562118126173</v>
      </c>
      <c r="AC1585">
        <f t="shared" si="549"/>
        <v>77.876782077393287</v>
      </c>
      <c r="AE1585">
        <f t="shared" si="543"/>
        <v>1.0912299999999999</v>
      </c>
      <c r="AF1585">
        <f t="shared" si="544"/>
        <v>1.08744</v>
      </c>
      <c r="AG1585">
        <f t="shared" si="548"/>
        <v>51.715039577835952</v>
      </c>
      <c r="AH1585">
        <f t="shared" si="542"/>
        <v>51.046436665492124</v>
      </c>
    </row>
    <row r="1586" spans="1:34">
      <c r="A1586" s="1">
        <v>42402</v>
      </c>
      <c r="B1586">
        <v>1.0894299999999999</v>
      </c>
      <c r="C1586">
        <v>1.08945</v>
      </c>
      <c r="D1586">
        <v>1.08846</v>
      </c>
      <c r="E1586">
        <v>1.0885899999999999</v>
      </c>
      <c r="F1586">
        <v>10973</v>
      </c>
      <c r="H1586">
        <f t="shared" si="536"/>
        <v>1.2999999999996348E-4</v>
      </c>
      <c r="I1586">
        <f t="shared" si="532"/>
        <v>77.876782077393287</v>
      </c>
      <c r="J1586">
        <f t="shared" si="545"/>
        <v>51.046436665492124</v>
      </c>
      <c r="K1586">
        <f t="shared" si="533"/>
        <v>-1</v>
      </c>
      <c r="L1586">
        <f t="shared" si="534"/>
        <v>0</v>
      </c>
      <c r="M1586">
        <f t="shared" si="535"/>
        <v>0</v>
      </c>
      <c r="N1586">
        <f t="shared" ca="1" si="550"/>
        <v>0</v>
      </c>
      <c r="O1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6">
        <f t="shared" ca="1" si="537"/>
        <v>0.05</v>
      </c>
      <c r="R1586">
        <f t="shared" ca="1" si="538"/>
        <v>0</v>
      </c>
      <c r="S1586">
        <f t="shared" ca="1" si="539"/>
        <v>104.16260000000001</v>
      </c>
      <c r="T1586">
        <f t="shared" ca="1" si="540"/>
        <v>0</v>
      </c>
      <c r="U1586">
        <f t="shared" ca="1" si="541"/>
        <v>0</v>
      </c>
      <c r="Z1586">
        <f t="shared" si="546"/>
        <v>1.0912299999999999</v>
      </c>
      <c r="AA1586">
        <f t="shared" si="547"/>
        <v>1.0823700000000001</v>
      </c>
      <c r="AB1586">
        <f t="shared" si="551"/>
        <v>70.20316027088019</v>
      </c>
      <c r="AC1586">
        <f t="shared" si="549"/>
        <v>75.952012063646976</v>
      </c>
      <c r="AE1586">
        <f t="shared" si="543"/>
        <v>1.0912299999999999</v>
      </c>
      <c r="AF1586">
        <f t="shared" si="544"/>
        <v>1.08744</v>
      </c>
      <c r="AG1586">
        <f t="shared" si="548"/>
        <v>30.343007915567188</v>
      </c>
      <c r="AH1586">
        <f t="shared" si="542"/>
        <v>41.029023746701569</v>
      </c>
    </row>
    <row r="1587" spans="1:34">
      <c r="A1587" s="1">
        <v>42402.041666666664</v>
      </c>
      <c r="B1587">
        <v>1.0885400000000001</v>
      </c>
      <c r="C1587">
        <v>1.08914</v>
      </c>
      <c r="D1587">
        <v>1.08829</v>
      </c>
      <c r="E1587">
        <v>1.0888899999999999</v>
      </c>
      <c r="F1587">
        <v>9789</v>
      </c>
      <c r="H1587">
        <f t="shared" si="536"/>
        <v>2.5000000000008349E-4</v>
      </c>
      <c r="I1587">
        <f t="shared" si="532"/>
        <v>75.952012063646976</v>
      </c>
      <c r="J1587">
        <f t="shared" si="545"/>
        <v>41.029023746701569</v>
      </c>
      <c r="K1587">
        <f t="shared" si="533"/>
        <v>-1</v>
      </c>
      <c r="L1587">
        <f t="shared" si="534"/>
        <v>-1</v>
      </c>
      <c r="M1587">
        <f t="shared" si="535"/>
        <v>-1</v>
      </c>
      <c r="N1587">
        <f t="shared" ca="1" si="550"/>
        <v>0</v>
      </c>
      <c r="O1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7">
        <f t="shared" ca="1" si="537"/>
        <v>0.05</v>
      </c>
      <c r="R1587">
        <f t="shared" ca="1" si="538"/>
        <v>0</v>
      </c>
      <c r="S1587">
        <f t="shared" ca="1" si="539"/>
        <v>104.16260000000001</v>
      </c>
      <c r="T1587">
        <f t="shared" ca="1" si="540"/>
        <v>0</v>
      </c>
      <c r="U1587">
        <f t="shared" ca="1" si="541"/>
        <v>0</v>
      </c>
      <c r="Z1587">
        <f t="shared" si="546"/>
        <v>1.0912299999999999</v>
      </c>
      <c r="AA1587">
        <f t="shared" si="547"/>
        <v>1.08338</v>
      </c>
      <c r="AB1587">
        <f t="shared" si="551"/>
        <v>70.191082802547328</v>
      </c>
      <c r="AC1587">
        <f t="shared" si="549"/>
        <v>75.424426348804815</v>
      </c>
      <c r="AE1587">
        <f t="shared" si="543"/>
        <v>1.0905899999999999</v>
      </c>
      <c r="AF1587">
        <f t="shared" si="544"/>
        <v>1.08744</v>
      </c>
      <c r="AG1587">
        <f t="shared" si="548"/>
        <v>46.031746031744689</v>
      </c>
      <c r="AH1587">
        <f t="shared" si="542"/>
        <v>38.187376973655937</v>
      </c>
    </row>
    <row r="1588" spans="1:34">
      <c r="A1588" s="1">
        <v>42402.083333333336</v>
      </c>
      <c r="B1588">
        <v>1.0888800000000001</v>
      </c>
      <c r="C1588">
        <v>1.08995</v>
      </c>
      <c r="D1588">
        <v>1.0885800000000001</v>
      </c>
      <c r="E1588">
        <v>1.0895300000000001</v>
      </c>
      <c r="F1588">
        <v>10738</v>
      </c>
      <c r="H1588">
        <f t="shared" si="536"/>
        <v>2.9999999999996696E-4</v>
      </c>
      <c r="I1588">
        <f t="shared" si="532"/>
        <v>75.424426348804815</v>
      </c>
      <c r="J1588">
        <f t="shared" si="545"/>
        <v>38.187376973655937</v>
      </c>
      <c r="K1588">
        <f t="shared" si="533"/>
        <v>-1</v>
      </c>
      <c r="L1588">
        <f t="shared" si="534"/>
        <v>-1</v>
      </c>
      <c r="M1588">
        <f t="shared" si="535"/>
        <v>-1</v>
      </c>
      <c r="N1588">
        <f t="shared" ca="1" si="550"/>
        <v>0</v>
      </c>
      <c r="O1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8">
        <f t="shared" ca="1" si="537"/>
        <v>0.05</v>
      </c>
      <c r="R1588">
        <f t="shared" ca="1" si="538"/>
        <v>0</v>
      </c>
      <c r="S1588">
        <f t="shared" ca="1" si="539"/>
        <v>104.16260000000001</v>
      </c>
      <c r="T1588">
        <f t="shared" ca="1" si="540"/>
        <v>0</v>
      </c>
      <c r="U1588">
        <f t="shared" ca="1" si="541"/>
        <v>0</v>
      </c>
      <c r="Z1588">
        <f t="shared" si="546"/>
        <v>1.0912299999999999</v>
      </c>
      <c r="AA1588">
        <f t="shared" si="547"/>
        <v>1.08341</v>
      </c>
      <c r="AB1588">
        <f t="shared" si="551"/>
        <v>78.260869565219622</v>
      </c>
      <c r="AC1588">
        <f t="shared" si="549"/>
        <v>75.004918689193318</v>
      </c>
      <c r="AE1588">
        <f t="shared" si="543"/>
        <v>1.0905899999999999</v>
      </c>
      <c r="AF1588">
        <f t="shared" si="544"/>
        <v>1.0882099999999999</v>
      </c>
      <c r="AG1588">
        <f t="shared" si="548"/>
        <v>55.462184873957263</v>
      </c>
      <c r="AH1588">
        <f t="shared" si="542"/>
        <v>50.746965452850972</v>
      </c>
    </row>
    <row r="1589" spans="1:34">
      <c r="A1589" s="1">
        <v>42402.125</v>
      </c>
      <c r="B1589">
        <v>1.08952</v>
      </c>
      <c r="C1589">
        <v>1.0898399999999999</v>
      </c>
      <c r="D1589">
        <v>1.08918</v>
      </c>
      <c r="E1589">
        <v>1.0894900000000001</v>
      </c>
      <c r="F1589">
        <v>12609</v>
      </c>
      <c r="H1589">
        <f t="shared" si="536"/>
        <v>3.1000000000003247E-4</v>
      </c>
      <c r="I1589">
        <f t="shared" si="532"/>
        <v>75.004918689193318</v>
      </c>
      <c r="J1589">
        <f t="shared" si="545"/>
        <v>50.746965452850972</v>
      </c>
      <c r="K1589">
        <f t="shared" si="533"/>
        <v>-1</v>
      </c>
      <c r="L1589">
        <f t="shared" si="534"/>
        <v>0</v>
      </c>
      <c r="M1589">
        <f t="shared" si="535"/>
        <v>0</v>
      </c>
      <c r="N1589">
        <f t="shared" ca="1" si="550"/>
        <v>0</v>
      </c>
      <c r="O1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9">
        <f t="shared" ca="1" si="537"/>
        <v>0.05</v>
      </c>
      <c r="R1589">
        <f t="shared" ca="1" si="538"/>
        <v>0</v>
      </c>
      <c r="S1589">
        <f t="shared" ca="1" si="539"/>
        <v>104.16260000000001</v>
      </c>
      <c r="T1589">
        <f t="shared" ca="1" si="540"/>
        <v>0</v>
      </c>
      <c r="U1589">
        <f t="shared" ca="1" si="541"/>
        <v>0</v>
      </c>
      <c r="Z1589">
        <f t="shared" si="546"/>
        <v>1.0912299999999999</v>
      </c>
      <c r="AA1589">
        <f t="shared" si="547"/>
        <v>1.0840399999999999</v>
      </c>
      <c r="AB1589">
        <f t="shared" si="551"/>
        <v>75.799721835885308</v>
      </c>
      <c r="AC1589">
        <f t="shared" si="549"/>
        <v>73.613708618633112</v>
      </c>
      <c r="AE1589">
        <f t="shared" si="543"/>
        <v>1.0905899999999999</v>
      </c>
      <c r="AF1589">
        <f t="shared" si="544"/>
        <v>1.0882099999999999</v>
      </c>
      <c r="AG1589">
        <f t="shared" si="548"/>
        <v>53.781512605048057</v>
      </c>
      <c r="AH1589">
        <f t="shared" si="542"/>
        <v>54.62184873950266</v>
      </c>
    </row>
    <row r="1590" spans="1:34">
      <c r="A1590" s="1">
        <v>42402.166666666664</v>
      </c>
      <c r="B1590">
        <v>1.0894999999999999</v>
      </c>
      <c r="C1590">
        <v>1.0906899999999999</v>
      </c>
      <c r="D1590">
        <v>1.0894299999999999</v>
      </c>
      <c r="E1590">
        <v>1.0897600000000001</v>
      </c>
      <c r="F1590">
        <v>15407</v>
      </c>
      <c r="H1590">
        <f t="shared" si="536"/>
        <v>7.0000000000014495E-5</v>
      </c>
      <c r="I1590">
        <f t="shared" si="532"/>
        <v>73.613708618633112</v>
      </c>
      <c r="J1590">
        <f t="shared" si="545"/>
        <v>54.62184873950266</v>
      </c>
      <c r="K1590">
        <f t="shared" si="533"/>
        <v>-1</v>
      </c>
      <c r="L1590">
        <f t="shared" si="534"/>
        <v>0</v>
      </c>
      <c r="M1590">
        <f t="shared" si="535"/>
        <v>0</v>
      </c>
      <c r="N1590">
        <f t="shared" ca="1" si="550"/>
        <v>0</v>
      </c>
      <c r="O1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0">
        <f t="shared" ca="1" si="537"/>
        <v>0.05</v>
      </c>
      <c r="R1590">
        <f t="shared" ca="1" si="538"/>
        <v>0</v>
      </c>
      <c r="S1590">
        <f t="shared" ca="1" si="539"/>
        <v>104.16260000000001</v>
      </c>
      <c r="T1590">
        <f t="shared" ca="1" si="540"/>
        <v>0</v>
      </c>
      <c r="U1590">
        <f t="shared" ca="1" si="541"/>
        <v>0</v>
      </c>
      <c r="Z1590">
        <f t="shared" si="546"/>
        <v>1.0912299999999999</v>
      </c>
      <c r="AA1590">
        <f t="shared" si="547"/>
        <v>1.0840399999999999</v>
      </c>
      <c r="AB1590">
        <f t="shared" si="551"/>
        <v>79.554937413075749</v>
      </c>
      <c r="AC1590">
        <f t="shared" si="549"/>
        <v>75.951652904181998</v>
      </c>
      <c r="AE1590">
        <f t="shared" si="543"/>
        <v>1.0906899999999999</v>
      </c>
      <c r="AF1590">
        <f t="shared" si="544"/>
        <v>1.08829</v>
      </c>
      <c r="AG1590">
        <f t="shared" si="548"/>
        <v>61.250000000004512</v>
      </c>
      <c r="AH1590">
        <f t="shared" si="542"/>
        <v>57.515756302526285</v>
      </c>
    </row>
    <row r="1591" spans="1:34">
      <c r="A1591" s="1">
        <v>42402.208333333336</v>
      </c>
      <c r="B1591">
        <v>1.0898000000000001</v>
      </c>
      <c r="C1591">
        <v>1.0903400000000001</v>
      </c>
      <c r="D1591">
        <v>1.08951</v>
      </c>
      <c r="E1591">
        <v>1.0895600000000001</v>
      </c>
      <c r="F1591">
        <v>14364</v>
      </c>
      <c r="H1591">
        <f t="shared" si="536"/>
        <v>5.0000000000105516E-5</v>
      </c>
      <c r="I1591">
        <f t="shared" si="532"/>
        <v>75.951652904181998</v>
      </c>
      <c r="J1591">
        <f t="shared" si="545"/>
        <v>57.515756302526285</v>
      </c>
      <c r="K1591">
        <f t="shared" si="533"/>
        <v>-1</v>
      </c>
      <c r="L1591">
        <f t="shared" si="534"/>
        <v>0</v>
      </c>
      <c r="M1591">
        <f t="shared" si="535"/>
        <v>0</v>
      </c>
      <c r="N1591">
        <f t="shared" ca="1" si="550"/>
        <v>0</v>
      </c>
      <c r="O1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1">
        <f t="shared" ca="1" si="537"/>
        <v>0.05</v>
      </c>
      <c r="R1591">
        <f t="shared" ca="1" si="538"/>
        <v>0</v>
      </c>
      <c r="S1591">
        <f t="shared" ca="1" si="539"/>
        <v>104.16260000000001</v>
      </c>
      <c r="T1591">
        <f t="shared" ca="1" si="540"/>
        <v>0</v>
      </c>
      <c r="U1591">
        <f t="shared" ca="1" si="541"/>
        <v>0</v>
      </c>
      <c r="Z1591">
        <f t="shared" si="546"/>
        <v>1.0912299999999999</v>
      </c>
      <c r="AA1591">
        <f t="shared" si="547"/>
        <v>1.0840399999999999</v>
      </c>
      <c r="AB1591">
        <f t="shared" si="551"/>
        <v>76.773296244786764</v>
      </c>
      <c r="AC1591">
        <f t="shared" si="549"/>
        <v>77.597206264741857</v>
      </c>
      <c r="AE1591">
        <f t="shared" si="543"/>
        <v>1.0906899999999999</v>
      </c>
      <c r="AF1591">
        <f t="shared" si="544"/>
        <v>1.08829</v>
      </c>
      <c r="AG1591">
        <f t="shared" si="548"/>
        <v>52.916666666671951</v>
      </c>
      <c r="AH1591">
        <f t="shared" si="542"/>
        <v>57.083333333338231</v>
      </c>
    </row>
    <row r="1592" spans="1:34">
      <c r="A1592" s="1">
        <v>42402.25</v>
      </c>
      <c r="B1592">
        <v>1.0895699999999999</v>
      </c>
      <c r="C1592">
        <v>1.0909500000000001</v>
      </c>
      <c r="D1592">
        <v>1.08934</v>
      </c>
      <c r="E1592">
        <v>1.0904700000000001</v>
      </c>
      <c r="F1592">
        <v>13039</v>
      </c>
      <c r="H1592">
        <f t="shared" si="536"/>
        <v>2.2999999999995246E-4</v>
      </c>
      <c r="I1592">
        <f t="shared" si="532"/>
        <v>77.597206264741857</v>
      </c>
      <c r="J1592">
        <f t="shared" si="545"/>
        <v>57.083333333338231</v>
      </c>
      <c r="K1592">
        <f t="shared" si="533"/>
        <v>-1</v>
      </c>
      <c r="L1592">
        <f t="shared" si="534"/>
        <v>0</v>
      </c>
      <c r="M1592">
        <f t="shared" si="535"/>
        <v>0</v>
      </c>
      <c r="N1592">
        <f t="shared" ca="1" si="550"/>
        <v>0</v>
      </c>
      <c r="O1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2">
        <f t="shared" ca="1" si="537"/>
        <v>0.05</v>
      </c>
      <c r="R1592">
        <f t="shared" ca="1" si="538"/>
        <v>0</v>
      </c>
      <c r="S1592">
        <f t="shared" ca="1" si="539"/>
        <v>104.16260000000001</v>
      </c>
      <c r="T1592">
        <f t="shared" ca="1" si="540"/>
        <v>0</v>
      </c>
      <c r="U1592">
        <f t="shared" ca="1" si="541"/>
        <v>0</v>
      </c>
      <c r="Z1592">
        <f t="shared" si="546"/>
        <v>1.0912299999999999</v>
      </c>
      <c r="AA1592">
        <f t="shared" si="547"/>
        <v>1.0840399999999999</v>
      </c>
      <c r="AB1592">
        <f t="shared" si="551"/>
        <v>89.429763560502522</v>
      </c>
      <c r="AC1592">
        <f t="shared" si="549"/>
        <v>80.389429763562589</v>
      </c>
      <c r="AE1592">
        <f t="shared" si="543"/>
        <v>1.0909500000000001</v>
      </c>
      <c r="AF1592">
        <f t="shared" si="544"/>
        <v>1.08829</v>
      </c>
      <c r="AG1592">
        <f t="shared" si="548"/>
        <v>81.954887218044476</v>
      </c>
      <c r="AH1592">
        <f t="shared" si="542"/>
        <v>67.435776942358217</v>
      </c>
    </row>
    <row r="1593" spans="1:34">
      <c r="A1593" s="1">
        <v>42402.291666666664</v>
      </c>
      <c r="B1593">
        <v>1.09046</v>
      </c>
      <c r="C1593">
        <v>1.0918699999999999</v>
      </c>
      <c r="D1593">
        <v>1.09012</v>
      </c>
      <c r="E1593">
        <v>1.0915600000000001</v>
      </c>
      <c r="F1593">
        <v>12857</v>
      </c>
      <c r="H1593">
        <f t="shared" si="536"/>
        <v>3.4000000000000696E-4</v>
      </c>
      <c r="I1593">
        <f t="shared" si="532"/>
        <v>80.389429763562589</v>
      </c>
      <c r="J1593">
        <f t="shared" si="545"/>
        <v>67.435776942358217</v>
      </c>
      <c r="K1593">
        <f t="shared" si="533"/>
        <v>-1</v>
      </c>
      <c r="L1593">
        <f t="shared" si="534"/>
        <v>0</v>
      </c>
      <c r="M1593">
        <f t="shared" si="535"/>
        <v>0</v>
      </c>
      <c r="N1593">
        <f t="shared" ca="1" si="550"/>
        <v>0</v>
      </c>
      <c r="O1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3">
        <f t="shared" ca="1" si="537"/>
        <v>0.05</v>
      </c>
      <c r="R1593">
        <f t="shared" ca="1" si="538"/>
        <v>0</v>
      </c>
      <c r="S1593">
        <f t="shared" ca="1" si="539"/>
        <v>104.16260000000001</v>
      </c>
      <c r="T1593">
        <f t="shared" ca="1" si="540"/>
        <v>0</v>
      </c>
      <c r="U1593">
        <f t="shared" ca="1" si="541"/>
        <v>0</v>
      </c>
      <c r="Z1593">
        <f t="shared" si="546"/>
        <v>1.0918699999999999</v>
      </c>
      <c r="AA1593">
        <f t="shared" si="547"/>
        <v>1.0840399999999999</v>
      </c>
      <c r="AB1593">
        <f t="shared" si="551"/>
        <v>96.040868454663979</v>
      </c>
      <c r="AC1593">
        <f t="shared" si="549"/>
        <v>85.449716418257253</v>
      </c>
      <c r="AE1593">
        <f t="shared" si="543"/>
        <v>1.0918699999999999</v>
      </c>
      <c r="AF1593">
        <f t="shared" si="544"/>
        <v>1.08829</v>
      </c>
      <c r="AG1593">
        <f t="shared" si="548"/>
        <v>91.340782122910127</v>
      </c>
      <c r="AH1593">
        <f t="shared" si="542"/>
        <v>86.647834670477295</v>
      </c>
    </row>
    <row r="1594" spans="1:34">
      <c r="A1594" s="1">
        <v>42402.333333333336</v>
      </c>
      <c r="B1594">
        <v>1.09158</v>
      </c>
      <c r="C1594">
        <v>1.0918000000000001</v>
      </c>
      <c r="D1594">
        <v>1.0902499999999999</v>
      </c>
      <c r="E1594">
        <v>1.09029</v>
      </c>
      <c r="F1594">
        <v>13822</v>
      </c>
      <c r="H1594">
        <f t="shared" si="536"/>
        <v>4.0000000000040004E-5</v>
      </c>
      <c r="I1594">
        <f t="shared" si="532"/>
        <v>85.449716418257253</v>
      </c>
      <c r="J1594">
        <f t="shared" si="545"/>
        <v>86.647834670477295</v>
      </c>
      <c r="K1594">
        <f t="shared" si="533"/>
        <v>-1</v>
      </c>
      <c r="L1594">
        <f t="shared" si="534"/>
        <v>0</v>
      </c>
      <c r="M1594">
        <f t="shared" si="535"/>
        <v>0</v>
      </c>
      <c r="N1594">
        <f t="shared" ca="1" si="550"/>
        <v>0</v>
      </c>
      <c r="O1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4">
        <f t="shared" ca="1" si="537"/>
        <v>0.05</v>
      </c>
      <c r="R1594">
        <f t="shared" ca="1" si="538"/>
        <v>0</v>
      </c>
      <c r="S1594">
        <f t="shared" ca="1" si="539"/>
        <v>104.16260000000001</v>
      </c>
      <c r="T1594">
        <f t="shared" ca="1" si="540"/>
        <v>0</v>
      </c>
      <c r="U1594">
        <f t="shared" ca="1" si="541"/>
        <v>0</v>
      </c>
      <c r="Z1594">
        <f t="shared" si="546"/>
        <v>1.0918699999999999</v>
      </c>
      <c r="AA1594">
        <f t="shared" si="547"/>
        <v>1.0840399999999999</v>
      </c>
      <c r="AB1594">
        <f t="shared" si="551"/>
        <v>79.821200510856784</v>
      </c>
      <c r="AC1594">
        <f t="shared" si="549"/>
        <v>85.516282192702505</v>
      </c>
      <c r="AE1594">
        <f t="shared" si="543"/>
        <v>1.0918699999999999</v>
      </c>
      <c r="AF1594">
        <f t="shared" si="544"/>
        <v>1.0885800000000001</v>
      </c>
      <c r="AG1594">
        <f t="shared" si="548"/>
        <v>51.975683890577073</v>
      </c>
      <c r="AH1594">
        <f t="shared" si="542"/>
        <v>71.6582330067436</v>
      </c>
    </row>
    <row r="1595" spans="1:34">
      <c r="A1595" s="1">
        <v>42402.375</v>
      </c>
      <c r="B1595">
        <v>1.0903</v>
      </c>
      <c r="C1595">
        <v>1.0909800000000001</v>
      </c>
      <c r="D1595">
        <v>1.08951</v>
      </c>
      <c r="E1595">
        <v>1.0900300000000001</v>
      </c>
      <c r="F1595">
        <v>15558</v>
      </c>
      <c r="H1595">
        <f t="shared" si="536"/>
        <v>5.2000000000007596E-4</v>
      </c>
      <c r="I1595">
        <f t="shared" si="532"/>
        <v>85.516282192702505</v>
      </c>
      <c r="J1595">
        <f t="shared" si="545"/>
        <v>71.6582330067436</v>
      </c>
      <c r="K1595">
        <f t="shared" si="533"/>
        <v>-1</v>
      </c>
      <c r="L1595">
        <f t="shared" si="534"/>
        <v>0</v>
      </c>
      <c r="M1595">
        <f t="shared" si="535"/>
        <v>0</v>
      </c>
      <c r="N1595">
        <f t="shared" ca="1" si="550"/>
        <v>0</v>
      </c>
      <c r="O1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5">
        <f t="shared" ca="1" si="537"/>
        <v>0.05</v>
      </c>
      <c r="R1595">
        <f t="shared" ca="1" si="538"/>
        <v>0</v>
      </c>
      <c r="S1595">
        <f t="shared" ca="1" si="539"/>
        <v>104.16260000000001</v>
      </c>
      <c r="T1595">
        <f t="shared" ca="1" si="540"/>
        <v>0</v>
      </c>
      <c r="U1595">
        <f t="shared" ca="1" si="541"/>
        <v>0</v>
      </c>
      <c r="Z1595">
        <f t="shared" si="546"/>
        <v>1.0918699999999999</v>
      </c>
      <c r="AA1595">
        <f t="shared" si="547"/>
        <v>1.0840399999999999</v>
      </c>
      <c r="AB1595">
        <f t="shared" si="551"/>
        <v>76.50063856960611</v>
      </c>
      <c r="AC1595">
        <f t="shared" si="549"/>
        <v>85.448117773907356</v>
      </c>
      <c r="AE1595">
        <f t="shared" si="543"/>
        <v>1.0918699999999999</v>
      </c>
      <c r="AF1595">
        <f t="shared" si="544"/>
        <v>1.08918</v>
      </c>
      <c r="AG1595">
        <f t="shared" si="548"/>
        <v>31.598513011154715</v>
      </c>
      <c r="AH1595">
        <f t="shared" si="542"/>
        <v>41.787098450865898</v>
      </c>
    </row>
    <row r="1596" spans="1:34">
      <c r="A1596" s="1">
        <v>42402.416666666664</v>
      </c>
      <c r="B1596">
        <v>1.09002</v>
      </c>
      <c r="C1596">
        <v>1.0909199999999999</v>
      </c>
      <c r="D1596">
        <v>1.08954</v>
      </c>
      <c r="E1596">
        <v>1.09022</v>
      </c>
      <c r="F1596">
        <v>18603</v>
      </c>
      <c r="H1596">
        <f t="shared" si="536"/>
        <v>4.8000000000003595E-4</v>
      </c>
      <c r="I1596">
        <f t="shared" si="532"/>
        <v>85.448117773907356</v>
      </c>
      <c r="J1596">
        <f t="shared" si="545"/>
        <v>41.787098450865898</v>
      </c>
      <c r="K1596">
        <f t="shared" si="533"/>
        <v>-1</v>
      </c>
      <c r="L1596">
        <f t="shared" si="534"/>
        <v>-1</v>
      </c>
      <c r="M1596">
        <f t="shared" si="535"/>
        <v>-1</v>
      </c>
      <c r="N1596">
        <f t="shared" ca="1" si="550"/>
        <v>0</v>
      </c>
      <c r="O1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6">
        <f t="shared" ca="1" si="537"/>
        <v>0.05</v>
      </c>
      <c r="R1596">
        <f t="shared" ca="1" si="538"/>
        <v>0</v>
      </c>
      <c r="S1596">
        <f t="shared" ca="1" si="539"/>
        <v>104.16260000000001</v>
      </c>
      <c r="T1596">
        <f t="shared" ca="1" si="540"/>
        <v>0</v>
      </c>
      <c r="U1596">
        <f t="shared" ca="1" si="541"/>
        <v>0</v>
      </c>
      <c r="Z1596">
        <f t="shared" si="546"/>
        <v>1.0918699999999999</v>
      </c>
      <c r="AA1596">
        <f t="shared" si="547"/>
        <v>1.0851200000000001</v>
      </c>
      <c r="AB1596">
        <f t="shared" si="551"/>
        <v>75.555555555555927</v>
      </c>
      <c r="AC1596">
        <f t="shared" si="549"/>
        <v>81.979565772670696</v>
      </c>
      <c r="AE1596">
        <f t="shared" si="543"/>
        <v>1.0918699999999999</v>
      </c>
      <c r="AF1596">
        <f t="shared" si="544"/>
        <v>1.08934</v>
      </c>
      <c r="AG1596">
        <f t="shared" si="548"/>
        <v>34.782608695652939</v>
      </c>
      <c r="AH1596">
        <f t="shared" si="542"/>
        <v>33.190560853403824</v>
      </c>
    </row>
    <row r="1597" spans="1:34">
      <c r="A1597" s="1">
        <v>42402.458333333336</v>
      </c>
      <c r="B1597">
        <v>1.09023</v>
      </c>
      <c r="C1597">
        <v>1.09171</v>
      </c>
      <c r="D1597">
        <v>1.08971</v>
      </c>
      <c r="E1597">
        <v>1.0914699999999999</v>
      </c>
      <c r="F1597">
        <v>28047</v>
      </c>
      <c r="H1597">
        <f t="shared" si="536"/>
        <v>5.2000000000007596E-4</v>
      </c>
      <c r="I1597">
        <f t="shared" si="532"/>
        <v>81.979565772670696</v>
      </c>
      <c r="J1597">
        <f t="shared" si="545"/>
        <v>33.190560853403824</v>
      </c>
      <c r="K1597">
        <f t="shared" si="533"/>
        <v>-1</v>
      </c>
      <c r="L1597">
        <f t="shared" si="534"/>
        <v>-1</v>
      </c>
      <c r="M1597">
        <f t="shared" si="535"/>
        <v>-1</v>
      </c>
      <c r="N1597">
        <f t="shared" ca="1" si="550"/>
        <v>0</v>
      </c>
      <c r="O1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7">
        <f t="shared" ca="1" si="537"/>
        <v>0.05</v>
      </c>
      <c r="R1597">
        <f t="shared" ca="1" si="538"/>
        <v>0</v>
      </c>
      <c r="S1597">
        <f t="shared" ca="1" si="539"/>
        <v>104.16260000000001</v>
      </c>
      <c r="T1597">
        <f t="shared" ca="1" si="540"/>
        <v>0</v>
      </c>
      <c r="U1597">
        <f t="shared" ca="1" si="541"/>
        <v>0</v>
      </c>
      <c r="Z1597">
        <f t="shared" si="546"/>
        <v>1.0918699999999999</v>
      </c>
      <c r="AA1597">
        <f t="shared" si="547"/>
        <v>1.0858399999999999</v>
      </c>
      <c r="AB1597">
        <f t="shared" si="551"/>
        <v>93.366500829188098</v>
      </c>
      <c r="AC1597">
        <f t="shared" si="549"/>
        <v>81.310973866301737</v>
      </c>
      <c r="AE1597">
        <f t="shared" si="543"/>
        <v>1.0918699999999999</v>
      </c>
      <c r="AF1597">
        <f t="shared" si="544"/>
        <v>1.08934</v>
      </c>
      <c r="AG1597">
        <f t="shared" si="548"/>
        <v>84.189723320159345</v>
      </c>
      <c r="AH1597">
        <f t="shared" si="542"/>
        <v>59.486166007906142</v>
      </c>
    </row>
    <row r="1598" spans="1:34">
      <c r="A1598" s="1">
        <v>42402.5</v>
      </c>
      <c r="B1598">
        <v>1.0914699999999999</v>
      </c>
      <c r="C1598">
        <v>1.0919399999999999</v>
      </c>
      <c r="D1598">
        <v>1.0910599999999999</v>
      </c>
      <c r="E1598">
        <v>1.0913600000000001</v>
      </c>
      <c r="F1598">
        <v>21087</v>
      </c>
      <c r="H1598">
        <f t="shared" si="536"/>
        <v>3.00000000000189E-4</v>
      </c>
      <c r="I1598">
        <f t="shared" si="532"/>
        <v>81.310973866301737</v>
      </c>
      <c r="J1598">
        <f t="shared" si="545"/>
        <v>59.486166007906142</v>
      </c>
      <c r="K1598">
        <f t="shared" si="533"/>
        <v>-1</v>
      </c>
      <c r="L1598">
        <f t="shared" si="534"/>
        <v>0</v>
      </c>
      <c r="M1598">
        <f t="shared" si="535"/>
        <v>0</v>
      </c>
      <c r="N1598">
        <f t="shared" ca="1" si="550"/>
        <v>0</v>
      </c>
      <c r="O1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8">
        <f t="shared" ca="1" si="537"/>
        <v>0.05</v>
      </c>
      <c r="R1598">
        <f t="shared" ca="1" si="538"/>
        <v>0</v>
      </c>
      <c r="S1598">
        <f t="shared" ca="1" si="539"/>
        <v>104.16260000000001</v>
      </c>
      <c r="T1598">
        <f t="shared" ca="1" si="540"/>
        <v>0</v>
      </c>
      <c r="U1598">
        <f t="shared" ca="1" si="541"/>
        <v>0</v>
      </c>
      <c r="Z1598">
        <f t="shared" si="546"/>
        <v>1.0919399999999999</v>
      </c>
      <c r="AA1598">
        <f t="shared" si="547"/>
        <v>1.08636</v>
      </c>
      <c r="AB1598">
        <f t="shared" si="551"/>
        <v>89.605734767028466</v>
      </c>
      <c r="AC1598">
        <f t="shared" si="549"/>
        <v>83.757107430344661</v>
      </c>
      <c r="AE1598">
        <f t="shared" si="543"/>
        <v>1.0919399999999999</v>
      </c>
      <c r="AF1598">
        <f t="shared" si="544"/>
        <v>1.08934</v>
      </c>
      <c r="AG1598">
        <f t="shared" si="548"/>
        <v>77.692307692314728</v>
      </c>
      <c r="AH1598">
        <f t="shared" si="542"/>
        <v>80.941015506237036</v>
      </c>
    </row>
    <row r="1599" spans="1:34">
      <c r="A1599" s="1">
        <v>42402.541666666664</v>
      </c>
      <c r="B1599">
        <v>1.09137</v>
      </c>
      <c r="C1599">
        <v>1.0918099999999999</v>
      </c>
      <c r="D1599">
        <v>1.09049</v>
      </c>
      <c r="E1599">
        <v>1.0911</v>
      </c>
      <c r="F1599">
        <v>19093</v>
      </c>
      <c r="H1599">
        <f t="shared" si="536"/>
        <v>6.0999999999999943E-4</v>
      </c>
      <c r="I1599">
        <f t="shared" si="532"/>
        <v>83.757107430344661</v>
      </c>
      <c r="J1599">
        <f t="shared" si="545"/>
        <v>80.941015506237036</v>
      </c>
      <c r="K1599">
        <f t="shared" si="533"/>
        <v>-1</v>
      </c>
      <c r="L1599">
        <f t="shared" si="534"/>
        <v>0</v>
      </c>
      <c r="M1599">
        <f t="shared" si="535"/>
        <v>0</v>
      </c>
      <c r="N1599">
        <f t="shared" ca="1" si="550"/>
        <v>0</v>
      </c>
      <c r="O1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9">
        <f t="shared" ca="1" si="537"/>
        <v>0.05</v>
      </c>
      <c r="R1599">
        <f t="shared" ca="1" si="538"/>
        <v>0</v>
      </c>
      <c r="S1599">
        <f t="shared" ca="1" si="539"/>
        <v>104.16260000000001</v>
      </c>
      <c r="T1599">
        <f t="shared" ca="1" si="540"/>
        <v>0</v>
      </c>
      <c r="U1599">
        <f t="shared" ca="1" si="541"/>
        <v>0</v>
      </c>
      <c r="Z1599">
        <f t="shared" si="546"/>
        <v>1.0919399999999999</v>
      </c>
      <c r="AA1599">
        <f t="shared" si="547"/>
        <v>1.0872599999999999</v>
      </c>
      <c r="AB1599">
        <f t="shared" si="551"/>
        <v>82.051282051283152</v>
      </c>
      <c r="AC1599">
        <f t="shared" si="549"/>
        <v>85.1447683007639</v>
      </c>
      <c r="AE1599">
        <f t="shared" si="543"/>
        <v>1.0919399999999999</v>
      </c>
      <c r="AF1599">
        <f t="shared" si="544"/>
        <v>1.08951</v>
      </c>
      <c r="AG1599">
        <f t="shared" si="548"/>
        <v>65.432098765433111</v>
      </c>
      <c r="AH1599">
        <f t="shared" si="542"/>
        <v>71.562203228873926</v>
      </c>
    </row>
    <row r="1600" spans="1:34">
      <c r="A1600" s="1">
        <v>42402.583333333336</v>
      </c>
      <c r="B1600">
        <v>1.0911</v>
      </c>
      <c r="C1600">
        <v>1.09222</v>
      </c>
      <c r="D1600">
        <v>1.09107</v>
      </c>
      <c r="E1600">
        <v>1.09209</v>
      </c>
      <c r="F1600">
        <v>16753</v>
      </c>
      <c r="H1600">
        <f t="shared" si="536"/>
        <v>2.9999999999974492E-5</v>
      </c>
      <c r="I1600">
        <f t="shared" si="532"/>
        <v>85.1447683007639</v>
      </c>
      <c r="J1600">
        <f t="shared" si="545"/>
        <v>71.562203228873926</v>
      </c>
      <c r="K1600">
        <f t="shared" si="533"/>
        <v>-1</v>
      </c>
      <c r="L1600">
        <f t="shared" si="534"/>
        <v>0</v>
      </c>
      <c r="M1600">
        <f t="shared" si="535"/>
        <v>0</v>
      </c>
      <c r="N1600">
        <f t="shared" ca="1" si="550"/>
        <v>0</v>
      </c>
      <c r="O1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0">
        <f t="shared" ca="1" si="537"/>
        <v>0.05</v>
      </c>
      <c r="R1600">
        <f t="shared" ca="1" si="538"/>
        <v>0</v>
      </c>
      <c r="S1600">
        <f t="shared" ca="1" si="539"/>
        <v>104.16260000000001</v>
      </c>
      <c r="T1600">
        <f t="shared" ca="1" si="540"/>
        <v>0</v>
      </c>
      <c r="U1600">
        <f t="shared" ca="1" si="541"/>
        <v>0</v>
      </c>
      <c r="Z1600">
        <f t="shared" si="546"/>
        <v>1.09222</v>
      </c>
      <c r="AA1600">
        <f t="shared" si="547"/>
        <v>1.08744</v>
      </c>
      <c r="AB1600">
        <f t="shared" si="551"/>
        <v>97.280334728034248</v>
      </c>
      <c r="AC1600">
        <f t="shared" si="549"/>
        <v>90.575963093883487</v>
      </c>
      <c r="AE1600">
        <f t="shared" si="543"/>
        <v>1.09222</v>
      </c>
      <c r="AF1600">
        <f t="shared" si="544"/>
        <v>1.08951</v>
      </c>
      <c r="AG1600">
        <f t="shared" si="548"/>
        <v>95.202952029521626</v>
      </c>
      <c r="AH1600">
        <f t="shared" si="542"/>
        <v>80.317525397477368</v>
      </c>
    </row>
    <row r="1601" spans="1:34">
      <c r="A1601" s="1">
        <v>42402.625</v>
      </c>
      <c r="B1601">
        <v>1.0920799999999999</v>
      </c>
      <c r="C1601">
        <v>1.0922700000000001</v>
      </c>
      <c r="D1601">
        <v>1.0911299999999999</v>
      </c>
      <c r="E1601">
        <v>1.0911299999999999</v>
      </c>
      <c r="F1601">
        <v>18187</v>
      </c>
      <c r="H1601">
        <f t="shared" si="536"/>
        <v>0</v>
      </c>
      <c r="I1601">
        <f t="shared" si="532"/>
        <v>90.575963093883487</v>
      </c>
      <c r="J1601">
        <f t="shared" si="545"/>
        <v>80.317525397477368</v>
      </c>
      <c r="K1601">
        <f t="shared" si="533"/>
        <v>-1</v>
      </c>
      <c r="L1601">
        <f t="shared" si="534"/>
        <v>0</v>
      </c>
      <c r="M1601">
        <f t="shared" si="535"/>
        <v>0</v>
      </c>
      <c r="N1601">
        <f t="shared" ca="1" si="550"/>
        <v>0</v>
      </c>
      <c r="O1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1">
        <f t="shared" ca="1" si="537"/>
        <v>0.05</v>
      </c>
      <c r="R1601">
        <f t="shared" ca="1" si="538"/>
        <v>0</v>
      </c>
      <c r="S1601">
        <f t="shared" ca="1" si="539"/>
        <v>104.16260000000001</v>
      </c>
      <c r="T1601">
        <f t="shared" ca="1" si="540"/>
        <v>0</v>
      </c>
      <c r="U1601">
        <f t="shared" ca="1" si="541"/>
        <v>0</v>
      </c>
      <c r="Z1601">
        <f t="shared" si="546"/>
        <v>1.0922700000000001</v>
      </c>
      <c r="AA1601">
        <f t="shared" si="547"/>
        <v>1.08744</v>
      </c>
      <c r="AB1601">
        <f t="shared" si="551"/>
        <v>76.397515527947945</v>
      </c>
      <c r="AC1601">
        <f t="shared" si="549"/>
        <v>86.333716768573453</v>
      </c>
      <c r="AE1601">
        <f t="shared" si="543"/>
        <v>1.0922700000000001</v>
      </c>
      <c r="AF1601">
        <f t="shared" si="544"/>
        <v>1.08951</v>
      </c>
      <c r="AG1601">
        <f t="shared" si="548"/>
        <v>58.695652173909373</v>
      </c>
      <c r="AH1601">
        <f t="shared" si="542"/>
        <v>76.949302101715503</v>
      </c>
    </row>
    <row r="1602" spans="1:34">
      <c r="A1602" s="1">
        <v>42402.666666666664</v>
      </c>
      <c r="B1602">
        <v>1.09114</v>
      </c>
      <c r="C1602">
        <v>1.09368</v>
      </c>
      <c r="D1602">
        <v>1.0908599999999999</v>
      </c>
      <c r="E1602">
        <v>1.0936300000000001</v>
      </c>
      <c r="F1602">
        <v>19355</v>
      </c>
      <c r="H1602">
        <f t="shared" si="536"/>
        <v>2.8000000000005798E-4</v>
      </c>
      <c r="I1602">
        <f t="shared" ref="I1602:I1665" si="552">AC1601</f>
        <v>86.333716768573453</v>
      </c>
      <c r="J1602">
        <f t="shared" si="545"/>
        <v>76.949302101715503</v>
      </c>
      <c r="K1602">
        <f t="shared" ref="K1602:K1665" si="553">IF(AND($I1602&gt;$Y$4,$I1601&gt;$Y$4),-1,IF(AND($I1602&lt;$Y$5,$I1601&lt;$Y$5),1,0))</f>
        <v>-1</v>
      </c>
      <c r="L1602">
        <f t="shared" si="534"/>
        <v>0</v>
      </c>
      <c r="M1602">
        <f t="shared" si="535"/>
        <v>0</v>
      </c>
      <c r="N1602">
        <f t="shared" ca="1" si="550"/>
        <v>0</v>
      </c>
      <c r="O1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2">
        <f t="shared" ca="1" si="537"/>
        <v>0.05</v>
      </c>
      <c r="R1602">
        <f t="shared" ca="1" si="538"/>
        <v>0</v>
      </c>
      <c r="S1602">
        <f t="shared" ca="1" si="539"/>
        <v>104.16260000000001</v>
      </c>
      <c r="T1602">
        <f t="shared" ca="1" si="540"/>
        <v>0</v>
      </c>
      <c r="U1602">
        <f t="shared" ca="1" si="541"/>
        <v>0</v>
      </c>
      <c r="Z1602">
        <f t="shared" si="546"/>
        <v>1.09368</v>
      </c>
      <c r="AA1602">
        <f t="shared" si="547"/>
        <v>1.08744</v>
      </c>
      <c r="AB1602">
        <f t="shared" si="551"/>
        <v>99.198717948719818</v>
      </c>
      <c r="AC1602">
        <f t="shared" si="549"/>
        <v>88.731962563996291</v>
      </c>
      <c r="AE1602">
        <f t="shared" si="543"/>
        <v>1.09368</v>
      </c>
      <c r="AF1602">
        <f t="shared" si="544"/>
        <v>1.08954</v>
      </c>
      <c r="AG1602">
        <f t="shared" si="548"/>
        <v>98.792270531403787</v>
      </c>
      <c r="AH1602">
        <f t="shared" si="542"/>
        <v>78.743961352656584</v>
      </c>
    </row>
    <row r="1603" spans="1:34">
      <c r="A1603" s="1">
        <v>42402.708333333336</v>
      </c>
      <c r="B1603">
        <v>1.0936399999999999</v>
      </c>
      <c r="C1603">
        <v>1.0939399999999999</v>
      </c>
      <c r="D1603">
        <v>1.09199</v>
      </c>
      <c r="E1603">
        <v>1.0929800000000001</v>
      </c>
      <c r="F1603">
        <v>21692</v>
      </c>
      <c r="H1603">
        <f t="shared" si="536"/>
        <v>9.900000000000464E-4</v>
      </c>
      <c r="I1603">
        <f t="shared" si="552"/>
        <v>88.731962563996291</v>
      </c>
      <c r="J1603">
        <f t="shared" si="545"/>
        <v>78.743961352656584</v>
      </c>
      <c r="K1603">
        <f t="shared" si="553"/>
        <v>-1</v>
      </c>
      <c r="L1603">
        <f t="shared" ref="L1603:L1666" si="554">IF(AND($I1603-$J1603&gt;$Y$6),-1,IF(AND($I1603-$J1603&lt;-$Y$5),1,0))</f>
        <v>0</v>
      </c>
      <c r="M1603">
        <f t="shared" ref="M1603:M1666" si="555">IF(AND(K1603=1,L1603=1),1,IF(AND(K1603=-1,L1603=-1),-1,0))</f>
        <v>0</v>
      </c>
      <c r="N1603">
        <f t="shared" ca="1" si="550"/>
        <v>0</v>
      </c>
      <c r="O1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3">
        <f t="shared" ca="1" si="537"/>
        <v>0.05</v>
      </c>
      <c r="R1603">
        <f t="shared" ca="1" si="538"/>
        <v>0</v>
      </c>
      <c r="S1603">
        <f t="shared" ca="1" si="539"/>
        <v>104.16260000000001</v>
      </c>
      <c r="T1603">
        <f t="shared" ca="1" si="540"/>
        <v>0</v>
      </c>
      <c r="U1603">
        <f t="shared" ca="1" si="541"/>
        <v>0</v>
      </c>
      <c r="Z1603">
        <f t="shared" si="546"/>
        <v>1.0939399999999999</v>
      </c>
      <c r="AA1603">
        <f t="shared" si="547"/>
        <v>1.0882099999999999</v>
      </c>
      <c r="AB1603">
        <f t="shared" si="551"/>
        <v>83.24607329843198</v>
      </c>
      <c r="AC1603">
        <f t="shared" si="549"/>
        <v>89.030660375783498</v>
      </c>
      <c r="AE1603">
        <f t="shared" si="543"/>
        <v>1.0939399999999999</v>
      </c>
      <c r="AF1603">
        <f t="shared" si="544"/>
        <v>1.08971</v>
      </c>
      <c r="AG1603">
        <f t="shared" si="548"/>
        <v>77.304964539010399</v>
      </c>
      <c r="AH1603">
        <f t="shared" si="542"/>
        <v>88.048617535207086</v>
      </c>
    </row>
    <row r="1604" spans="1:34">
      <c r="A1604" s="1">
        <v>42402.75</v>
      </c>
      <c r="B1604">
        <v>1.0929899999999999</v>
      </c>
      <c r="C1604">
        <v>1.09314</v>
      </c>
      <c r="D1604">
        <v>1.0891900000000001</v>
      </c>
      <c r="E1604">
        <v>1.0902799999999999</v>
      </c>
      <c r="F1604">
        <v>23002</v>
      </c>
      <c r="H1604">
        <f t="shared" ref="H1604:H1667" si="556">MIN(E1604,B1604) - D1604</f>
        <v>1.0899999999998133E-3</v>
      </c>
      <c r="I1604">
        <f t="shared" si="552"/>
        <v>89.030660375783498</v>
      </c>
      <c r="J1604">
        <f t="shared" si="545"/>
        <v>88.048617535207086</v>
      </c>
      <c r="K1604">
        <f t="shared" si="553"/>
        <v>-1</v>
      </c>
      <c r="L1604">
        <f t="shared" si="554"/>
        <v>0</v>
      </c>
      <c r="M1604">
        <f t="shared" si="555"/>
        <v>0</v>
      </c>
      <c r="N1604">
        <f t="shared" ca="1" si="550"/>
        <v>0</v>
      </c>
      <c r="O1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4">
        <f t="shared" ref="P1604:P1667" ca="1" si="557">ROUNDDOWN(S1603/2000,2)</f>
        <v>0.05</v>
      </c>
      <c r="R1604">
        <f t="shared" ref="R1604:R1667" ca="1" si="558">O1604</f>
        <v>0</v>
      </c>
      <c r="S1604">
        <f t="shared" ref="S1604:S1667" ca="1" si="559">S1603+U1604</f>
        <v>104.16260000000001</v>
      </c>
      <c r="T1604">
        <f t="shared" ref="T1604:T1667" ca="1" si="560">SIGN(R1604)</f>
        <v>0</v>
      </c>
      <c r="U1604">
        <f t="shared" ref="U1604:U1667" ca="1" si="561">R1604*$V$4*P1604+IF(O1604=0,0,$V$3)</f>
        <v>0</v>
      </c>
      <c r="Z1604">
        <f t="shared" si="546"/>
        <v>1.0939399999999999</v>
      </c>
      <c r="AA1604">
        <f t="shared" si="547"/>
        <v>1.0882099999999999</v>
      </c>
      <c r="AB1604">
        <f t="shared" si="551"/>
        <v>36.125654450261983</v>
      </c>
      <c r="AC1604">
        <f t="shared" si="549"/>
        <v>73.741990306340426</v>
      </c>
      <c r="AE1604">
        <f t="shared" si="543"/>
        <v>1.0939399999999999</v>
      </c>
      <c r="AF1604">
        <f t="shared" si="544"/>
        <v>1.0891900000000001</v>
      </c>
      <c r="AG1604">
        <f t="shared" si="548"/>
        <v>22.947368421049621</v>
      </c>
      <c r="AH1604">
        <f t="shared" si="542"/>
        <v>50.126166480030008</v>
      </c>
    </row>
    <row r="1605" spans="1:34">
      <c r="A1605" s="1">
        <v>42402.791666666664</v>
      </c>
      <c r="B1605">
        <v>1.0903</v>
      </c>
      <c r="C1605">
        <v>1.0907899999999999</v>
      </c>
      <c r="D1605">
        <v>1.08927</v>
      </c>
      <c r="E1605">
        <v>1.0907500000000001</v>
      </c>
      <c r="F1605">
        <v>21436</v>
      </c>
      <c r="H1605">
        <f t="shared" si="556"/>
        <v>1.0300000000000864E-3</v>
      </c>
      <c r="I1605">
        <f t="shared" si="552"/>
        <v>73.741990306340426</v>
      </c>
      <c r="J1605">
        <f t="shared" si="545"/>
        <v>50.126166480030008</v>
      </c>
      <c r="K1605">
        <f t="shared" si="553"/>
        <v>-1</v>
      </c>
      <c r="L1605">
        <f t="shared" si="554"/>
        <v>0</v>
      </c>
      <c r="M1605">
        <f t="shared" si="555"/>
        <v>0</v>
      </c>
      <c r="N1605">
        <f t="shared" ca="1" si="550"/>
        <v>0</v>
      </c>
      <c r="O1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5">
        <f t="shared" ca="1" si="557"/>
        <v>0.05</v>
      </c>
      <c r="R1605">
        <f t="shared" ca="1" si="558"/>
        <v>0</v>
      </c>
      <c r="S1605">
        <f t="shared" ca="1" si="559"/>
        <v>104.16260000000001</v>
      </c>
      <c r="T1605">
        <f t="shared" ca="1" si="560"/>
        <v>0</v>
      </c>
      <c r="U1605">
        <f t="shared" ca="1" si="561"/>
        <v>0</v>
      </c>
      <c r="Z1605">
        <f t="shared" si="546"/>
        <v>1.0939399999999999</v>
      </c>
      <c r="AA1605">
        <f t="shared" si="547"/>
        <v>1.08829</v>
      </c>
      <c r="AB1605">
        <f t="shared" si="551"/>
        <v>43.539823008852352</v>
      </c>
      <c r="AC1605">
        <f t="shared" si="549"/>
        <v>65.527567176566521</v>
      </c>
      <c r="AE1605">
        <f t="shared" si="543"/>
        <v>1.0939399999999999</v>
      </c>
      <c r="AF1605">
        <f t="shared" si="544"/>
        <v>1.0891900000000001</v>
      </c>
      <c r="AG1605">
        <f t="shared" si="548"/>
        <v>32.842105263159333</v>
      </c>
      <c r="AH1605">
        <f t="shared" si="542"/>
        <v>27.894736842104479</v>
      </c>
    </row>
    <row r="1606" spans="1:34">
      <c r="A1606" s="1">
        <v>42402.833333333336</v>
      </c>
      <c r="B1606">
        <v>1.0907500000000001</v>
      </c>
      <c r="C1606">
        <v>1.0915999999999999</v>
      </c>
      <c r="D1606">
        <v>1.08978</v>
      </c>
      <c r="E1606">
        <v>1.0908800000000001</v>
      </c>
      <c r="F1606">
        <v>17854</v>
      </c>
      <c r="H1606">
        <f t="shared" si="556"/>
        <v>9.7000000000013742E-4</v>
      </c>
      <c r="I1606">
        <f t="shared" si="552"/>
        <v>65.527567176566521</v>
      </c>
      <c r="J1606">
        <f t="shared" si="545"/>
        <v>27.894736842104479</v>
      </c>
      <c r="K1606">
        <f t="shared" si="553"/>
        <v>0</v>
      </c>
      <c r="L1606">
        <f t="shared" si="554"/>
        <v>-1</v>
      </c>
      <c r="M1606">
        <f t="shared" si="555"/>
        <v>0</v>
      </c>
      <c r="N1606">
        <f t="shared" ca="1" si="550"/>
        <v>0</v>
      </c>
      <c r="O1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6">
        <f t="shared" ca="1" si="557"/>
        <v>0.05</v>
      </c>
      <c r="R1606">
        <f t="shared" ca="1" si="558"/>
        <v>0</v>
      </c>
      <c r="S1606">
        <f t="shared" ca="1" si="559"/>
        <v>104.16260000000001</v>
      </c>
      <c r="T1606">
        <f t="shared" ca="1" si="560"/>
        <v>0</v>
      </c>
      <c r="U1606">
        <f t="shared" ca="1" si="561"/>
        <v>0</v>
      </c>
      <c r="Z1606">
        <f t="shared" si="546"/>
        <v>1.0939399999999999</v>
      </c>
      <c r="AA1606">
        <f t="shared" si="547"/>
        <v>1.08829</v>
      </c>
      <c r="AB1606">
        <f t="shared" si="551"/>
        <v>45.840707964603951</v>
      </c>
      <c r="AC1606">
        <f t="shared" si="549"/>
        <v>52.188064680537565</v>
      </c>
      <c r="AE1606">
        <f t="shared" si="543"/>
        <v>1.0939399999999999</v>
      </c>
      <c r="AF1606">
        <f t="shared" si="544"/>
        <v>1.0891900000000001</v>
      </c>
      <c r="AG1606">
        <f t="shared" si="548"/>
        <v>35.578947368421829</v>
      </c>
      <c r="AH1606">
        <f t="shared" si="542"/>
        <v>34.210526315790581</v>
      </c>
    </row>
    <row r="1607" spans="1:34">
      <c r="A1607" s="1">
        <v>42402.875</v>
      </c>
      <c r="B1607">
        <v>1.09087</v>
      </c>
      <c r="C1607">
        <v>1.0920099999999999</v>
      </c>
      <c r="D1607">
        <v>1.0902700000000001</v>
      </c>
      <c r="E1607">
        <v>1.0918399999999999</v>
      </c>
      <c r="F1607">
        <v>17968</v>
      </c>
      <c r="H1607">
        <f t="shared" si="556"/>
        <v>5.9999999999993392E-4</v>
      </c>
      <c r="I1607">
        <f t="shared" si="552"/>
        <v>52.188064680537565</v>
      </c>
      <c r="J1607">
        <f t="shared" si="545"/>
        <v>34.210526315790581</v>
      </c>
      <c r="K1607">
        <f t="shared" si="553"/>
        <v>0</v>
      </c>
      <c r="L1607">
        <f t="shared" si="554"/>
        <v>0</v>
      </c>
      <c r="M1607">
        <f t="shared" si="555"/>
        <v>0</v>
      </c>
      <c r="N1607">
        <f t="shared" ca="1" si="550"/>
        <v>0</v>
      </c>
      <c r="O1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7">
        <f t="shared" ca="1" si="557"/>
        <v>0.05</v>
      </c>
      <c r="R1607">
        <f t="shared" ca="1" si="558"/>
        <v>0</v>
      </c>
      <c r="S1607">
        <f t="shared" ca="1" si="559"/>
        <v>104.16260000000001</v>
      </c>
      <c r="T1607">
        <f t="shared" ca="1" si="560"/>
        <v>0</v>
      </c>
      <c r="U1607">
        <f t="shared" ca="1" si="561"/>
        <v>0</v>
      </c>
      <c r="Z1607">
        <f t="shared" si="546"/>
        <v>1.0939399999999999</v>
      </c>
      <c r="AA1607">
        <f t="shared" si="547"/>
        <v>1.08829</v>
      </c>
      <c r="AB1607">
        <f t="shared" si="551"/>
        <v>62.831858407079366</v>
      </c>
      <c r="AC1607">
        <f t="shared" si="549"/>
        <v>47.084510957699408</v>
      </c>
      <c r="AE1607">
        <f t="shared" si="543"/>
        <v>1.0939399999999999</v>
      </c>
      <c r="AF1607">
        <f t="shared" si="544"/>
        <v>1.0891900000000001</v>
      </c>
      <c r="AG1607">
        <f t="shared" si="548"/>
        <v>55.789473684208957</v>
      </c>
      <c r="AH1607">
        <f t="shared" si="542"/>
        <v>45.684210526315397</v>
      </c>
    </row>
    <row r="1608" spans="1:34">
      <c r="A1608" s="1">
        <v>42402.916666666664</v>
      </c>
      <c r="B1608">
        <v>1.0918699999999999</v>
      </c>
      <c r="C1608">
        <v>1.0921700000000001</v>
      </c>
      <c r="D1608">
        <v>1.09073</v>
      </c>
      <c r="E1608">
        <v>1.0914999999999999</v>
      </c>
      <c r="F1608">
        <v>17031</v>
      </c>
      <c r="H1608">
        <f t="shared" si="556"/>
        <v>7.699999999999374E-4</v>
      </c>
      <c r="I1608">
        <f t="shared" si="552"/>
        <v>47.084510957699408</v>
      </c>
      <c r="J1608">
        <f t="shared" si="545"/>
        <v>45.684210526315397</v>
      </c>
      <c r="K1608">
        <f t="shared" si="553"/>
        <v>0</v>
      </c>
      <c r="L1608">
        <f t="shared" si="554"/>
        <v>0</v>
      </c>
      <c r="M1608">
        <f t="shared" si="555"/>
        <v>0</v>
      </c>
      <c r="N1608">
        <f t="shared" ca="1" si="550"/>
        <v>0</v>
      </c>
      <c r="O1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8">
        <f t="shared" ca="1" si="557"/>
        <v>0.05</v>
      </c>
      <c r="R1608">
        <f t="shared" ca="1" si="558"/>
        <v>0</v>
      </c>
      <c r="S1608">
        <f t="shared" ca="1" si="559"/>
        <v>104.16260000000001</v>
      </c>
      <c r="T1608">
        <f t="shared" ca="1" si="560"/>
        <v>0</v>
      </c>
      <c r="U1608">
        <f t="shared" ca="1" si="561"/>
        <v>0</v>
      </c>
      <c r="Z1608">
        <f t="shared" si="546"/>
        <v>1.0939399999999999</v>
      </c>
      <c r="AA1608">
        <f t="shared" si="547"/>
        <v>1.08829</v>
      </c>
      <c r="AB1608">
        <f t="shared" si="551"/>
        <v>56.81415929203493</v>
      </c>
      <c r="AC1608">
        <f t="shared" si="549"/>
        <v>52.256637168142653</v>
      </c>
      <c r="AE1608">
        <f t="shared" si="543"/>
        <v>1.0939399999999999</v>
      </c>
      <c r="AF1608">
        <f t="shared" si="544"/>
        <v>1.0891900000000001</v>
      </c>
      <c r="AG1608">
        <f t="shared" si="548"/>
        <v>48.631578947366414</v>
      </c>
      <c r="AH1608">
        <f t="shared" si="542"/>
        <v>52.210526315787689</v>
      </c>
    </row>
    <row r="1609" spans="1:34">
      <c r="A1609" s="1">
        <v>42402.958333333336</v>
      </c>
      <c r="B1609">
        <v>1.09152</v>
      </c>
      <c r="C1609">
        <v>1.0923099999999999</v>
      </c>
      <c r="D1609">
        <v>1.0910899999999999</v>
      </c>
      <c r="E1609">
        <v>1.09128</v>
      </c>
      <c r="F1609">
        <v>17070</v>
      </c>
      <c r="H1609">
        <f t="shared" si="556"/>
        <v>1.9000000000013451E-4</v>
      </c>
      <c r="I1609">
        <f t="shared" si="552"/>
        <v>52.256637168142653</v>
      </c>
      <c r="J1609">
        <f t="shared" si="545"/>
        <v>52.210526315787689</v>
      </c>
      <c r="K1609">
        <f t="shared" si="553"/>
        <v>0</v>
      </c>
      <c r="L1609">
        <f t="shared" si="554"/>
        <v>0</v>
      </c>
      <c r="M1609">
        <f t="shared" si="555"/>
        <v>0</v>
      </c>
      <c r="N1609">
        <f t="shared" ca="1" si="550"/>
        <v>0</v>
      </c>
      <c r="O1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9">
        <f t="shared" ca="1" si="557"/>
        <v>0.05</v>
      </c>
      <c r="R1609">
        <f t="shared" ca="1" si="558"/>
        <v>0</v>
      </c>
      <c r="S1609">
        <f t="shared" ca="1" si="559"/>
        <v>104.16260000000001</v>
      </c>
      <c r="T1609">
        <f t="shared" ca="1" si="560"/>
        <v>0</v>
      </c>
      <c r="U1609">
        <f t="shared" ca="1" si="561"/>
        <v>0</v>
      </c>
      <c r="Z1609">
        <f t="shared" si="546"/>
        <v>1.0939399999999999</v>
      </c>
      <c r="AA1609">
        <f t="shared" si="547"/>
        <v>1.0885800000000001</v>
      </c>
      <c r="AB1609">
        <f t="shared" si="551"/>
        <v>50.373134328358596</v>
      </c>
      <c r="AC1609">
        <f t="shared" si="549"/>
        <v>53.964964998019205</v>
      </c>
      <c r="AE1609">
        <f t="shared" si="543"/>
        <v>1.0939399999999999</v>
      </c>
      <c r="AF1609">
        <f t="shared" si="544"/>
        <v>1.0891900000000001</v>
      </c>
      <c r="AG1609">
        <f t="shared" si="548"/>
        <v>44.000000000000192</v>
      </c>
      <c r="AH1609">
        <f t="shared" si="542"/>
        <v>46.315789473683303</v>
      </c>
    </row>
    <row r="1610" spans="1:34">
      <c r="A1610" s="1">
        <v>42403</v>
      </c>
      <c r="B1610">
        <v>1.0912599999999999</v>
      </c>
      <c r="C1610">
        <v>1.0920300000000001</v>
      </c>
      <c r="D1610">
        <v>1.0912299999999999</v>
      </c>
      <c r="E1610">
        <v>1.0916699999999999</v>
      </c>
      <c r="F1610">
        <v>10735</v>
      </c>
      <c r="H1610">
        <f t="shared" si="556"/>
        <v>2.9999999999974492E-5</v>
      </c>
      <c r="I1610">
        <f t="shared" si="552"/>
        <v>53.964964998019205</v>
      </c>
      <c r="J1610">
        <f t="shared" si="545"/>
        <v>46.315789473683303</v>
      </c>
      <c r="K1610">
        <f t="shared" si="553"/>
        <v>0</v>
      </c>
      <c r="L1610">
        <f t="shared" si="554"/>
        <v>0</v>
      </c>
      <c r="M1610">
        <f t="shared" si="555"/>
        <v>0</v>
      </c>
      <c r="N1610">
        <f t="shared" ca="1" si="550"/>
        <v>0</v>
      </c>
      <c r="O1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0">
        <f t="shared" ca="1" si="557"/>
        <v>0.05</v>
      </c>
      <c r="R1610">
        <f t="shared" ca="1" si="558"/>
        <v>0</v>
      </c>
      <c r="S1610">
        <f t="shared" ca="1" si="559"/>
        <v>104.16260000000001</v>
      </c>
      <c r="T1610">
        <f t="shared" ca="1" si="560"/>
        <v>0</v>
      </c>
      <c r="U1610">
        <f t="shared" ca="1" si="561"/>
        <v>0</v>
      </c>
      <c r="Z1610">
        <f t="shared" si="546"/>
        <v>1.0939399999999999</v>
      </c>
      <c r="AA1610">
        <f t="shared" si="547"/>
        <v>1.08918</v>
      </c>
      <c r="AB1610">
        <f t="shared" si="551"/>
        <v>52.310924369746772</v>
      </c>
      <c r="AC1610">
        <f t="shared" si="549"/>
        <v>55.582519099304918</v>
      </c>
      <c r="AE1610">
        <f t="shared" si="543"/>
        <v>1.09314</v>
      </c>
      <c r="AF1610">
        <f t="shared" si="544"/>
        <v>1.0891900000000001</v>
      </c>
      <c r="AG1610">
        <f t="shared" si="548"/>
        <v>62.784810126579238</v>
      </c>
      <c r="AH1610">
        <f t="shared" si="542"/>
        <v>53.392405063289715</v>
      </c>
    </row>
    <row r="1611" spans="1:34">
      <c r="A1611" s="1">
        <v>42403.041666666664</v>
      </c>
      <c r="B1611">
        <v>1.0914999999999999</v>
      </c>
      <c r="C1611">
        <v>1.0927100000000001</v>
      </c>
      <c r="D1611">
        <v>1.09144</v>
      </c>
      <c r="E1611">
        <v>1.0923799999999999</v>
      </c>
      <c r="F1611">
        <v>10524</v>
      </c>
      <c r="H1611">
        <f t="shared" si="556"/>
        <v>5.9999999999948983E-5</v>
      </c>
      <c r="I1611">
        <f t="shared" si="552"/>
        <v>55.582519099304918</v>
      </c>
      <c r="J1611">
        <f t="shared" si="545"/>
        <v>53.392405063289715</v>
      </c>
      <c r="K1611">
        <f t="shared" si="553"/>
        <v>0</v>
      </c>
      <c r="L1611">
        <f t="shared" si="554"/>
        <v>0</v>
      </c>
      <c r="M1611">
        <f t="shared" si="555"/>
        <v>0</v>
      </c>
      <c r="N1611">
        <f t="shared" ca="1" si="550"/>
        <v>0</v>
      </c>
      <c r="O1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1">
        <f t="shared" ca="1" si="557"/>
        <v>0.05</v>
      </c>
      <c r="R1611">
        <f t="shared" ca="1" si="558"/>
        <v>0</v>
      </c>
      <c r="S1611">
        <f t="shared" ca="1" si="559"/>
        <v>104.16260000000001</v>
      </c>
      <c r="T1611">
        <f t="shared" ca="1" si="560"/>
        <v>0</v>
      </c>
      <c r="U1611">
        <f t="shared" ca="1" si="561"/>
        <v>0</v>
      </c>
      <c r="Z1611">
        <f t="shared" si="546"/>
        <v>1.0939399999999999</v>
      </c>
      <c r="AA1611">
        <f t="shared" si="547"/>
        <v>1.0891900000000001</v>
      </c>
      <c r="AB1611">
        <f t="shared" si="551"/>
        <v>67.157894736840674</v>
      </c>
      <c r="AC1611">
        <f t="shared" si="549"/>
        <v>56.664028181745238</v>
      </c>
      <c r="AE1611">
        <f t="shared" si="543"/>
        <v>1.0927100000000001</v>
      </c>
      <c r="AF1611">
        <f t="shared" si="544"/>
        <v>1.08927</v>
      </c>
      <c r="AG1611">
        <f t="shared" si="548"/>
        <v>90.406976744181605</v>
      </c>
      <c r="AH1611">
        <f t="shared" si="542"/>
        <v>76.595893435380418</v>
      </c>
    </row>
    <row r="1612" spans="1:34">
      <c r="A1612" s="1">
        <v>42403.083333333336</v>
      </c>
      <c r="B1612">
        <v>1.09239</v>
      </c>
      <c r="C1612">
        <v>1.0927</v>
      </c>
      <c r="D1612">
        <v>1.09178</v>
      </c>
      <c r="E1612">
        <v>1.0918000000000001</v>
      </c>
      <c r="F1612">
        <v>14078</v>
      </c>
      <c r="H1612">
        <f t="shared" si="556"/>
        <v>2.0000000000131024E-5</v>
      </c>
      <c r="I1612">
        <f t="shared" si="552"/>
        <v>56.664028181745238</v>
      </c>
      <c r="J1612">
        <f t="shared" si="545"/>
        <v>76.595893435380418</v>
      </c>
      <c r="K1612">
        <f t="shared" si="553"/>
        <v>0</v>
      </c>
      <c r="L1612">
        <f t="shared" si="554"/>
        <v>0</v>
      </c>
      <c r="M1612">
        <f t="shared" si="555"/>
        <v>0</v>
      </c>
      <c r="N1612">
        <f t="shared" ca="1" si="550"/>
        <v>0</v>
      </c>
      <c r="O1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2">
        <f t="shared" ca="1" si="557"/>
        <v>0.05</v>
      </c>
      <c r="R1612">
        <f t="shared" ca="1" si="558"/>
        <v>0</v>
      </c>
      <c r="S1612">
        <f t="shared" ca="1" si="559"/>
        <v>104.16260000000001</v>
      </c>
      <c r="T1612">
        <f t="shared" ca="1" si="560"/>
        <v>0</v>
      </c>
      <c r="U1612">
        <f t="shared" ca="1" si="561"/>
        <v>0</v>
      </c>
      <c r="Z1612">
        <f t="shared" si="546"/>
        <v>1.0939399999999999</v>
      </c>
      <c r="AA1612">
        <f t="shared" si="547"/>
        <v>1.0891900000000001</v>
      </c>
      <c r="AB1612">
        <f t="shared" si="551"/>
        <v>54.947368421054854</v>
      </c>
      <c r="AC1612">
        <f t="shared" si="549"/>
        <v>56.197330464000224</v>
      </c>
      <c r="AE1612">
        <f t="shared" si="543"/>
        <v>1.0927100000000001</v>
      </c>
      <c r="AF1612">
        <f t="shared" si="544"/>
        <v>1.08978</v>
      </c>
      <c r="AG1612">
        <f t="shared" si="548"/>
        <v>68.9419795221865</v>
      </c>
      <c r="AH1612">
        <f t="shared" si="542"/>
        <v>79.674478133184053</v>
      </c>
    </row>
    <row r="1613" spans="1:34">
      <c r="A1613" s="1">
        <v>42403.125</v>
      </c>
      <c r="B1613">
        <v>1.0918000000000001</v>
      </c>
      <c r="C1613">
        <v>1.09277</v>
      </c>
      <c r="D1613">
        <v>1.0916300000000001</v>
      </c>
      <c r="E1613">
        <v>1.0922099999999999</v>
      </c>
      <c r="F1613">
        <v>15713</v>
      </c>
      <c r="H1613">
        <f t="shared" si="556"/>
        <v>1.7000000000000348E-4</v>
      </c>
      <c r="I1613">
        <f t="shared" si="552"/>
        <v>56.197330464000224</v>
      </c>
      <c r="J1613">
        <f t="shared" si="545"/>
        <v>79.674478133184053</v>
      </c>
      <c r="K1613">
        <f t="shared" si="553"/>
        <v>0</v>
      </c>
      <c r="L1613">
        <f t="shared" si="554"/>
        <v>0</v>
      </c>
      <c r="M1613">
        <f t="shared" si="555"/>
        <v>0</v>
      </c>
      <c r="N1613">
        <f t="shared" ca="1" si="550"/>
        <v>0</v>
      </c>
      <c r="O1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3">
        <f t="shared" ca="1" si="557"/>
        <v>0.05</v>
      </c>
      <c r="R1613">
        <f t="shared" ca="1" si="558"/>
        <v>0</v>
      </c>
      <c r="S1613">
        <f t="shared" ca="1" si="559"/>
        <v>104.16260000000001</v>
      </c>
      <c r="T1613">
        <f t="shared" ca="1" si="560"/>
        <v>0</v>
      </c>
      <c r="U1613">
        <f t="shared" ca="1" si="561"/>
        <v>0</v>
      </c>
      <c r="Z1613">
        <f t="shared" si="546"/>
        <v>1.0939399999999999</v>
      </c>
      <c r="AA1613">
        <f t="shared" si="547"/>
        <v>1.0891900000000001</v>
      </c>
      <c r="AB1613">
        <f t="shared" si="551"/>
        <v>63.578947368419406</v>
      </c>
      <c r="AC1613">
        <f t="shared" si="549"/>
        <v>59.498783724015425</v>
      </c>
      <c r="AE1613">
        <f t="shared" si="543"/>
        <v>1.09277</v>
      </c>
      <c r="AF1613">
        <f t="shared" si="544"/>
        <v>1.0902700000000001</v>
      </c>
      <c r="AG1613">
        <f t="shared" si="548"/>
        <v>77.599999999994878</v>
      </c>
      <c r="AH1613">
        <f t="shared" ref="AH1613:AH1676" si="562">AVERAGE($AG1612:$AG1613)</f>
        <v>73.270989761090689</v>
      </c>
    </row>
    <row r="1614" spans="1:34">
      <c r="A1614" s="1">
        <v>42403.166666666664</v>
      </c>
      <c r="B1614">
        <v>1.0922099999999999</v>
      </c>
      <c r="C1614">
        <v>1.0935299999999999</v>
      </c>
      <c r="D1614">
        <v>1.09215</v>
      </c>
      <c r="E1614">
        <v>1.0926499999999999</v>
      </c>
      <c r="F1614">
        <v>17356</v>
      </c>
      <c r="H1614">
        <f t="shared" si="556"/>
        <v>5.9999999999948983E-5</v>
      </c>
      <c r="I1614">
        <f t="shared" si="552"/>
        <v>59.498783724015425</v>
      </c>
      <c r="J1614">
        <f t="shared" si="545"/>
        <v>73.270989761090689</v>
      </c>
      <c r="K1614">
        <f t="shared" si="553"/>
        <v>0</v>
      </c>
      <c r="L1614">
        <f t="shared" si="554"/>
        <v>0</v>
      </c>
      <c r="M1614">
        <f t="shared" si="555"/>
        <v>0</v>
      </c>
      <c r="N1614">
        <f t="shared" ca="1" si="550"/>
        <v>0</v>
      </c>
      <c r="O1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4">
        <f t="shared" ca="1" si="557"/>
        <v>0.05</v>
      </c>
      <c r="R1614">
        <f t="shared" ca="1" si="558"/>
        <v>0</v>
      </c>
      <c r="S1614">
        <f t="shared" ca="1" si="559"/>
        <v>104.16260000000001</v>
      </c>
      <c r="T1614">
        <f t="shared" ca="1" si="560"/>
        <v>0</v>
      </c>
      <c r="U1614">
        <f t="shared" ca="1" si="561"/>
        <v>0</v>
      </c>
      <c r="Z1614">
        <f t="shared" si="546"/>
        <v>1.0939399999999999</v>
      </c>
      <c r="AA1614">
        <f t="shared" si="547"/>
        <v>1.0891900000000001</v>
      </c>
      <c r="AB1614">
        <f t="shared" si="551"/>
        <v>72.842105263156526</v>
      </c>
      <c r="AC1614">
        <f t="shared" si="549"/>
        <v>64.631578947367871</v>
      </c>
      <c r="AE1614">
        <f t="shared" si="543"/>
        <v>1.0935299999999999</v>
      </c>
      <c r="AF1614">
        <f t="shared" si="544"/>
        <v>1.09073</v>
      </c>
      <c r="AG1614">
        <f t="shared" si="548"/>
        <v>68.571428571427901</v>
      </c>
      <c r="AH1614">
        <f t="shared" si="562"/>
        <v>73.08571428571139</v>
      </c>
    </row>
    <row r="1615" spans="1:34">
      <c r="A1615" s="1">
        <v>42403.208333333336</v>
      </c>
      <c r="B1615">
        <v>1.09266</v>
      </c>
      <c r="C1615">
        <v>1.0928599999999999</v>
      </c>
      <c r="D1615">
        <v>1.0918600000000001</v>
      </c>
      <c r="E1615">
        <v>1.09229</v>
      </c>
      <c r="F1615">
        <v>15699</v>
      </c>
      <c r="H1615">
        <f t="shared" si="556"/>
        <v>4.2999999999993044E-4</v>
      </c>
      <c r="I1615">
        <f t="shared" si="552"/>
        <v>64.631578947367871</v>
      </c>
      <c r="J1615">
        <f t="shared" si="545"/>
        <v>73.08571428571139</v>
      </c>
      <c r="K1615">
        <f t="shared" si="553"/>
        <v>0</v>
      </c>
      <c r="L1615">
        <f t="shared" si="554"/>
        <v>0</v>
      </c>
      <c r="M1615">
        <f t="shared" si="555"/>
        <v>0</v>
      </c>
      <c r="N1615">
        <f t="shared" ca="1" si="550"/>
        <v>0</v>
      </c>
      <c r="O1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5">
        <f t="shared" ca="1" si="557"/>
        <v>0.05</v>
      </c>
      <c r="R1615">
        <f t="shared" ca="1" si="558"/>
        <v>0</v>
      </c>
      <c r="S1615">
        <f t="shared" ca="1" si="559"/>
        <v>104.16260000000001</v>
      </c>
      <c r="T1615">
        <f t="shared" ca="1" si="560"/>
        <v>0</v>
      </c>
      <c r="U1615">
        <f t="shared" ca="1" si="561"/>
        <v>0</v>
      </c>
      <c r="Z1615">
        <f t="shared" si="546"/>
        <v>1.0939399999999999</v>
      </c>
      <c r="AA1615">
        <f t="shared" si="547"/>
        <v>1.0891900000000001</v>
      </c>
      <c r="AB1615">
        <f t="shared" si="551"/>
        <v>65.263157894736949</v>
      </c>
      <c r="AC1615">
        <f t="shared" si="549"/>
        <v>64.157894736841939</v>
      </c>
      <c r="AE1615">
        <f t="shared" si="543"/>
        <v>1.0935299999999999</v>
      </c>
      <c r="AF1615">
        <f t="shared" si="544"/>
        <v>1.0910899999999999</v>
      </c>
      <c r="AG1615">
        <f t="shared" si="548"/>
        <v>49.180327868856189</v>
      </c>
      <c r="AH1615">
        <f t="shared" si="562"/>
        <v>58.875878220142042</v>
      </c>
    </row>
    <row r="1616" spans="1:34">
      <c r="A1616" s="1">
        <v>42403.25</v>
      </c>
      <c r="B1616">
        <v>1.0923099999999999</v>
      </c>
      <c r="C1616">
        <v>1.0925400000000001</v>
      </c>
      <c r="D1616">
        <v>1.0911900000000001</v>
      </c>
      <c r="E1616">
        <v>1.09121</v>
      </c>
      <c r="F1616">
        <v>15642</v>
      </c>
      <c r="H1616">
        <f t="shared" si="556"/>
        <v>1.9999999999908979E-5</v>
      </c>
      <c r="I1616">
        <f t="shared" si="552"/>
        <v>64.157894736841939</v>
      </c>
      <c r="J1616">
        <f t="shared" si="545"/>
        <v>58.875878220142042</v>
      </c>
      <c r="K1616">
        <f t="shared" si="553"/>
        <v>0</v>
      </c>
      <c r="L1616">
        <f t="shared" si="554"/>
        <v>0</v>
      </c>
      <c r="M1616">
        <f t="shared" si="555"/>
        <v>0</v>
      </c>
      <c r="N1616">
        <f t="shared" ca="1" si="550"/>
        <v>0</v>
      </c>
      <c r="O1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6">
        <f t="shared" ca="1" si="557"/>
        <v>0.05</v>
      </c>
      <c r="R1616">
        <f t="shared" ca="1" si="558"/>
        <v>0</v>
      </c>
      <c r="S1616">
        <f t="shared" ca="1" si="559"/>
        <v>104.16260000000001</v>
      </c>
      <c r="T1616">
        <f t="shared" ca="1" si="560"/>
        <v>0</v>
      </c>
      <c r="U1616">
        <f t="shared" ca="1" si="561"/>
        <v>0</v>
      </c>
      <c r="Z1616">
        <f t="shared" si="546"/>
        <v>1.0939399999999999</v>
      </c>
      <c r="AA1616">
        <f t="shared" si="547"/>
        <v>1.0891900000000001</v>
      </c>
      <c r="AB1616">
        <f t="shared" si="551"/>
        <v>42.526315789473507</v>
      </c>
      <c r="AC1616">
        <f t="shared" si="549"/>
        <v>61.052631578946595</v>
      </c>
      <c r="AE1616">
        <f t="shared" si="543"/>
        <v>1.0935299999999999</v>
      </c>
      <c r="AF1616">
        <f t="shared" si="544"/>
        <v>1.0911900000000001</v>
      </c>
      <c r="AG1616">
        <f t="shared" si="548"/>
        <v>0.85470085469704293</v>
      </c>
      <c r="AH1616">
        <f t="shared" si="562"/>
        <v>25.017514361776616</v>
      </c>
    </row>
    <row r="1617" spans="1:34">
      <c r="A1617" s="1">
        <v>42403.291666666664</v>
      </c>
      <c r="B1617">
        <v>1.0912200000000001</v>
      </c>
      <c r="C1617">
        <v>1.0915999999999999</v>
      </c>
      <c r="D1617">
        <v>1.09114</v>
      </c>
      <c r="E1617">
        <v>1.0913600000000001</v>
      </c>
      <c r="F1617">
        <v>14846</v>
      </c>
      <c r="H1617">
        <f t="shared" si="556"/>
        <v>8.0000000000080007E-5</v>
      </c>
      <c r="I1617">
        <f t="shared" si="552"/>
        <v>61.052631578946595</v>
      </c>
      <c r="J1617">
        <f t="shared" si="545"/>
        <v>25.017514361776616</v>
      </c>
      <c r="K1617">
        <f t="shared" si="553"/>
        <v>0</v>
      </c>
      <c r="L1617">
        <f t="shared" si="554"/>
        <v>-1</v>
      </c>
      <c r="M1617">
        <f t="shared" si="555"/>
        <v>0</v>
      </c>
      <c r="N1617">
        <f t="shared" ca="1" si="550"/>
        <v>0</v>
      </c>
      <c r="O1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7">
        <f t="shared" ca="1" si="557"/>
        <v>0.05</v>
      </c>
      <c r="R1617">
        <f t="shared" ca="1" si="558"/>
        <v>0</v>
      </c>
      <c r="S1617">
        <f t="shared" ca="1" si="559"/>
        <v>104.16260000000001</v>
      </c>
      <c r="T1617">
        <f t="shared" ca="1" si="560"/>
        <v>0</v>
      </c>
      <c r="U1617">
        <f t="shared" ca="1" si="561"/>
        <v>0</v>
      </c>
      <c r="Z1617">
        <f t="shared" si="546"/>
        <v>1.0939399999999999</v>
      </c>
      <c r="AA1617">
        <f t="shared" si="547"/>
        <v>1.0891900000000001</v>
      </c>
      <c r="AB1617">
        <f t="shared" si="551"/>
        <v>45.684210526317727</v>
      </c>
      <c r="AC1617">
        <f t="shared" si="549"/>
        <v>56.578947368421183</v>
      </c>
      <c r="AE1617">
        <f t="shared" si="543"/>
        <v>1.0935299999999999</v>
      </c>
      <c r="AF1617">
        <f t="shared" si="544"/>
        <v>1.09114</v>
      </c>
      <c r="AG1617">
        <f t="shared" si="548"/>
        <v>9.2050209205070672</v>
      </c>
      <c r="AH1617">
        <f t="shared" si="562"/>
        <v>5.0298608876020552</v>
      </c>
    </row>
    <row r="1618" spans="1:34">
      <c r="A1618" s="1">
        <v>42403.333333333336</v>
      </c>
      <c r="B1618">
        <v>1.0913600000000001</v>
      </c>
      <c r="C1618">
        <v>1.0918699999999999</v>
      </c>
      <c r="D1618">
        <v>1.09108</v>
      </c>
      <c r="E1618">
        <v>1.09121</v>
      </c>
      <c r="F1618">
        <v>14909</v>
      </c>
      <c r="H1618">
        <f t="shared" si="556"/>
        <v>1.2999999999996348E-4</v>
      </c>
      <c r="I1618">
        <f t="shared" si="552"/>
        <v>56.578947368421183</v>
      </c>
      <c r="J1618">
        <f t="shared" si="545"/>
        <v>5.0298608876020552</v>
      </c>
      <c r="K1618">
        <f t="shared" si="553"/>
        <v>0</v>
      </c>
      <c r="L1618">
        <f t="shared" si="554"/>
        <v>-1</v>
      </c>
      <c r="M1618">
        <f t="shared" si="555"/>
        <v>0</v>
      </c>
      <c r="N1618">
        <f t="shared" ca="1" si="550"/>
        <v>0</v>
      </c>
      <c r="O1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8">
        <f t="shared" ca="1" si="557"/>
        <v>0.05</v>
      </c>
      <c r="R1618">
        <f t="shared" ca="1" si="558"/>
        <v>0</v>
      </c>
      <c r="S1618">
        <f t="shared" ca="1" si="559"/>
        <v>104.16260000000001</v>
      </c>
      <c r="T1618">
        <f t="shared" ca="1" si="560"/>
        <v>0</v>
      </c>
      <c r="U1618">
        <f t="shared" ca="1" si="561"/>
        <v>0</v>
      </c>
      <c r="Z1618">
        <f t="shared" si="546"/>
        <v>1.0939399999999999</v>
      </c>
      <c r="AA1618">
        <f t="shared" si="547"/>
        <v>1.0891900000000001</v>
      </c>
      <c r="AB1618">
        <f t="shared" si="551"/>
        <v>42.526315789473507</v>
      </c>
      <c r="AC1618">
        <f t="shared" si="549"/>
        <v>49.000000000000419</v>
      </c>
      <c r="AE1618">
        <f t="shared" si="543"/>
        <v>1.0935299999999999</v>
      </c>
      <c r="AF1618">
        <f t="shared" si="544"/>
        <v>1.09108</v>
      </c>
      <c r="AG1618">
        <f t="shared" si="548"/>
        <v>5.3061224489784458</v>
      </c>
      <c r="AH1618">
        <f t="shared" si="562"/>
        <v>7.2555716847427565</v>
      </c>
    </row>
    <row r="1619" spans="1:34">
      <c r="A1619" s="1">
        <v>42403.375</v>
      </c>
      <c r="B1619">
        <v>1.0912200000000001</v>
      </c>
      <c r="C1619">
        <v>1.0929199999999999</v>
      </c>
      <c r="D1619">
        <v>1.0911900000000001</v>
      </c>
      <c r="E1619">
        <v>1.09198</v>
      </c>
      <c r="F1619">
        <v>15745</v>
      </c>
      <c r="H1619">
        <f t="shared" si="556"/>
        <v>2.9999999999974492E-5</v>
      </c>
      <c r="I1619">
        <f t="shared" si="552"/>
        <v>49.000000000000419</v>
      </c>
      <c r="J1619">
        <f t="shared" si="545"/>
        <v>7.2555716847427565</v>
      </c>
      <c r="K1619">
        <f t="shared" si="553"/>
        <v>0</v>
      </c>
      <c r="L1619">
        <f t="shared" si="554"/>
        <v>-1</v>
      </c>
      <c r="M1619">
        <f t="shared" si="555"/>
        <v>0</v>
      </c>
      <c r="N1619">
        <f t="shared" ca="1" si="550"/>
        <v>0</v>
      </c>
      <c r="O1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9">
        <f t="shared" ca="1" si="557"/>
        <v>0.05</v>
      </c>
      <c r="R1619">
        <f t="shared" ca="1" si="558"/>
        <v>0</v>
      </c>
      <c r="S1619">
        <f t="shared" ca="1" si="559"/>
        <v>104.16260000000001</v>
      </c>
      <c r="T1619">
        <f t="shared" ca="1" si="560"/>
        <v>0</v>
      </c>
      <c r="U1619">
        <f t="shared" ca="1" si="561"/>
        <v>0</v>
      </c>
      <c r="Z1619">
        <f t="shared" si="546"/>
        <v>1.0939399999999999</v>
      </c>
      <c r="AA1619">
        <f t="shared" si="547"/>
        <v>1.0891900000000001</v>
      </c>
      <c r="AB1619">
        <f t="shared" si="551"/>
        <v>58.736842105262312</v>
      </c>
      <c r="AC1619">
        <f t="shared" si="549"/>
        <v>47.36842105263176</v>
      </c>
      <c r="AE1619">
        <f t="shared" ref="AE1619:AE1682" si="563">MAX($C1613:$C1619)</f>
        <v>1.0935299999999999</v>
      </c>
      <c r="AF1619">
        <f t="shared" ref="AF1619:AF1682" si="564">MIN($D1613:$D1619)</f>
        <v>1.09108</v>
      </c>
      <c r="AG1619">
        <f t="shared" si="548"/>
        <v>36.734693877549354</v>
      </c>
      <c r="AH1619">
        <f t="shared" si="562"/>
        <v>21.020408163263902</v>
      </c>
    </row>
    <row r="1620" spans="1:34">
      <c r="A1620" s="1">
        <v>42403.416666666664</v>
      </c>
      <c r="B1620">
        <v>1.09199</v>
      </c>
      <c r="C1620">
        <v>1.09226</v>
      </c>
      <c r="D1620">
        <v>1.0906499999999999</v>
      </c>
      <c r="E1620">
        <v>1.09067</v>
      </c>
      <c r="F1620">
        <v>17987</v>
      </c>
      <c r="H1620">
        <f t="shared" si="556"/>
        <v>2.0000000000131024E-5</v>
      </c>
      <c r="I1620">
        <f t="shared" si="552"/>
        <v>47.36842105263176</v>
      </c>
      <c r="J1620">
        <f t="shared" ref="J1620:J1683" si="565">AH1619</f>
        <v>21.020408163263902</v>
      </c>
      <c r="K1620">
        <f t="shared" si="553"/>
        <v>0</v>
      </c>
      <c r="L1620">
        <f t="shared" si="554"/>
        <v>0</v>
      </c>
      <c r="M1620">
        <f t="shared" si="555"/>
        <v>0</v>
      </c>
      <c r="N1620">
        <f t="shared" ca="1" si="550"/>
        <v>0</v>
      </c>
      <c r="O1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0">
        <f t="shared" ca="1" si="557"/>
        <v>0.05</v>
      </c>
      <c r="R1620">
        <f t="shared" ca="1" si="558"/>
        <v>0</v>
      </c>
      <c r="S1620">
        <f t="shared" ca="1" si="559"/>
        <v>104.16260000000001</v>
      </c>
      <c r="T1620">
        <f t="shared" ca="1" si="560"/>
        <v>0</v>
      </c>
      <c r="U1620">
        <f t="shared" ca="1" si="561"/>
        <v>0</v>
      </c>
      <c r="Z1620">
        <f t="shared" si="546"/>
        <v>1.0939399999999999</v>
      </c>
      <c r="AA1620">
        <f t="shared" si="547"/>
        <v>1.0891900000000001</v>
      </c>
      <c r="AB1620">
        <f t="shared" si="551"/>
        <v>31.15789473684179</v>
      </c>
      <c r="AC1620">
        <f t="shared" si="549"/>
        <v>44.526315789473841</v>
      </c>
      <c r="AE1620">
        <f t="shared" si="563"/>
        <v>1.0935299999999999</v>
      </c>
      <c r="AF1620">
        <f t="shared" si="564"/>
        <v>1.0906499999999999</v>
      </c>
      <c r="AG1620">
        <f t="shared" si="548"/>
        <v>0.69444444444899545</v>
      </c>
      <c r="AH1620">
        <f t="shared" si="562"/>
        <v>18.714569160999176</v>
      </c>
    </row>
    <row r="1621" spans="1:34">
      <c r="A1621" s="1">
        <v>42403.458333333336</v>
      </c>
      <c r="B1621">
        <v>1.0906800000000001</v>
      </c>
      <c r="C1621">
        <v>1.09215</v>
      </c>
      <c r="D1621">
        <v>1.0903099999999999</v>
      </c>
      <c r="E1621">
        <v>1.0907500000000001</v>
      </c>
      <c r="F1621">
        <v>19480</v>
      </c>
      <c r="H1621">
        <f t="shared" si="556"/>
        <v>3.700000000002035E-4</v>
      </c>
      <c r="I1621">
        <f t="shared" si="552"/>
        <v>44.526315789473841</v>
      </c>
      <c r="J1621">
        <f t="shared" si="565"/>
        <v>18.714569160999176</v>
      </c>
      <c r="K1621">
        <f t="shared" si="553"/>
        <v>0</v>
      </c>
      <c r="L1621">
        <f t="shared" si="554"/>
        <v>0</v>
      </c>
      <c r="M1621">
        <f t="shared" si="555"/>
        <v>0</v>
      </c>
      <c r="N1621">
        <f t="shared" ca="1" si="550"/>
        <v>0</v>
      </c>
      <c r="O1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1">
        <f t="shared" ca="1" si="557"/>
        <v>0.05</v>
      </c>
      <c r="R1621">
        <f t="shared" ca="1" si="558"/>
        <v>0</v>
      </c>
      <c r="S1621">
        <f t="shared" ca="1" si="559"/>
        <v>104.16260000000001</v>
      </c>
      <c r="T1621">
        <f t="shared" ca="1" si="560"/>
        <v>0</v>
      </c>
      <c r="U1621">
        <f t="shared" ca="1" si="561"/>
        <v>0</v>
      </c>
      <c r="Z1621">
        <f t="shared" si="546"/>
        <v>1.0939399999999999</v>
      </c>
      <c r="AA1621">
        <f t="shared" si="547"/>
        <v>1.0891900000000001</v>
      </c>
      <c r="AB1621">
        <f t="shared" si="551"/>
        <v>32.842105263159333</v>
      </c>
      <c r="AC1621">
        <f t="shared" si="549"/>
        <v>41.315789473684241</v>
      </c>
      <c r="AE1621">
        <f t="shared" si="563"/>
        <v>1.0929199999999999</v>
      </c>
      <c r="AF1621">
        <f t="shared" si="564"/>
        <v>1.0903099999999999</v>
      </c>
      <c r="AG1621">
        <f t="shared" si="548"/>
        <v>16.858237547901066</v>
      </c>
      <c r="AH1621">
        <f t="shared" si="562"/>
        <v>8.7763409961750298</v>
      </c>
    </row>
    <row r="1622" spans="1:34">
      <c r="A1622" s="1">
        <v>42403.5</v>
      </c>
      <c r="B1622">
        <v>1.0907500000000001</v>
      </c>
      <c r="C1622">
        <v>1.0918300000000001</v>
      </c>
      <c r="D1622">
        <v>1.09039</v>
      </c>
      <c r="E1622">
        <v>1.0916699999999999</v>
      </c>
      <c r="F1622">
        <v>20381</v>
      </c>
      <c r="H1622">
        <f t="shared" si="556"/>
        <v>3.6000000000013799E-4</v>
      </c>
      <c r="I1622">
        <f t="shared" si="552"/>
        <v>41.315789473684241</v>
      </c>
      <c r="J1622">
        <f t="shared" si="565"/>
        <v>8.7763409961750298</v>
      </c>
      <c r="K1622">
        <f t="shared" si="553"/>
        <v>0</v>
      </c>
      <c r="L1622">
        <f t="shared" si="554"/>
        <v>-1</v>
      </c>
      <c r="M1622">
        <f t="shared" si="555"/>
        <v>0</v>
      </c>
      <c r="N1622">
        <f t="shared" ca="1" si="550"/>
        <v>0</v>
      </c>
      <c r="O1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2">
        <f t="shared" ca="1" si="557"/>
        <v>0.05</v>
      </c>
      <c r="R1622">
        <f t="shared" ca="1" si="558"/>
        <v>0</v>
      </c>
      <c r="S1622">
        <f t="shared" ca="1" si="559"/>
        <v>104.16260000000001</v>
      </c>
      <c r="T1622">
        <f t="shared" ca="1" si="560"/>
        <v>0</v>
      </c>
      <c r="U1622">
        <f t="shared" ca="1" si="561"/>
        <v>0</v>
      </c>
      <c r="Z1622">
        <f t="shared" ref="Z1622:Z1685" si="566">MAX($C1601:$C1622)</f>
        <v>1.0939399999999999</v>
      </c>
      <c r="AA1622">
        <f t="shared" ref="AA1622:AA1685" si="567">MIN($D1601:$D1622)</f>
        <v>1.0891900000000001</v>
      </c>
      <c r="AB1622">
        <f t="shared" si="551"/>
        <v>52.210526315787689</v>
      </c>
      <c r="AC1622">
        <f t="shared" si="549"/>
        <v>43.736842105262781</v>
      </c>
      <c r="AE1622">
        <f t="shared" si="563"/>
        <v>1.0929199999999999</v>
      </c>
      <c r="AF1622">
        <f t="shared" si="564"/>
        <v>1.0903099999999999</v>
      </c>
      <c r="AG1622">
        <f t="shared" si="548"/>
        <v>52.107279693487627</v>
      </c>
      <c r="AH1622">
        <f t="shared" si="562"/>
        <v>34.482758620694348</v>
      </c>
    </row>
    <row r="1623" spans="1:34">
      <c r="A1623" s="1">
        <v>42403.541666666664</v>
      </c>
      <c r="B1623">
        <v>1.0916600000000001</v>
      </c>
      <c r="C1623">
        <v>1.0932599999999999</v>
      </c>
      <c r="D1623">
        <v>1.0915999999999999</v>
      </c>
      <c r="E1623">
        <v>1.0930500000000001</v>
      </c>
      <c r="F1623">
        <v>21098</v>
      </c>
      <c r="H1623">
        <f t="shared" si="556"/>
        <v>6.0000000000171028E-5</v>
      </c>
      <c r="I1623">
        <f t="shared" si="552"/>
        <v>43.736842105262781</v>
      </c>
      <c r="J1623">
        <f t="shared" si="565"/>
        <v>34.482758620694348</v>
      </c>
      <c r="K1623">
        <f t="shared" si="553"/>
        <v>0</v>
      </c>
      <c r="L1623">
        <f t="shared" si="554"/>
        <v>0</v>
      </c>
      <c r="M1623">
        <f t="shared" si="555"/>
        <v>0</v>
      </c>
      <c r="N1623">
        <f t="shared" ca="1" si="550"/>
        <v>0</v>
      </c>
      <c r="O1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3">
        <f t="shared" ca="1" si="557"/>
        <v>0.05</v>
      </c>
      <c r="R1623">
        <f t="shared" ca="1" si="558"/>
        <v>0</v>
      </c>
      <c r="S1623">
        <f t="shared" ca="1" si="559"/>
        <v>104.16260000000001</v>
      </c>
      <c r="T1623">
        <f t="shared" ca="1" si="560"/>
        <v>0</v>
      </c>
      <c r="U1623">
        <f t="shared" ca="1" si="561"/>
        <v>0</v>
      </c>
      <c r="Z1623">
        <f t="shared" si="566"/>
        <v>1.0939399999999999</v>
      </c>
      <c r="AA1623">
        <f t="shared" si="567"/>
        <v>1.0891900000000001</v>
      </c>
      <c r="AB1623">
        <f t="shared" si="551"/>
        <v>81.263157894739564</v>
      </c>
      <c r="AC1623">
        <f t="shared" si="549"/>
        <v>49.368421052632094</v>
      </c>
      <c r="AE1623">
        <f t="shared" si="563"/>
        <v>1.0932599999999999</v>
      </c>
      <c r="AF1623">
        <f t="shared" si="564"/>
        <v>1.0903099999999999</v>
      </c>
      <c r="AG1623">
        <f t="shared" ref="AG1623:AG1686" si="568">($E1623-$AF1623)/($AE1623-$AF1623)*100</f>
        <v>92.881355932209459</v>
      </c>
      <c r="AH1623">
        <f t="shared" si="562"/>
        <v>72.49431781284855</v>
      </c>
    </row>
    <row r="1624" spans="1:34">
      <c r="A1624" s="1">
        <v>42403.583333333336</v>
      </c>
      <c r="B1624">
        <v>1.0930500000000001</v>
      </c>
      <c r="C1624">
        <v>1.09314</v>
      </c>
      <c r="D1624">
        <v>1.09215</v>
      </c>
      <c r="E1624">
        <v>1.09222</v>
      </c>
      <c r="F1624">
        <v>18480</v>
      </c>
      <c r="H1624">
        <f t="shared" si="556"/>
        <v>7.0000000000014495E-5</v>
      </c>
      <c r="I1624">
        <f t="shared" si="552"/>
        <v>49.368421052632094</v>
      </c>
      <c r="J1624">
        <f t="shared" si="565"/>
        <v>72.49431781284855</v>
      </c>
      <c r="K1624">
        <f t="shared" si="553"/>
        <v>0</v>
      </c>
      <c r="L1624">
        <f t="shared" si="554"/>
        <v>0</v>
      </c>
      <c r="M1624">
        <f t="shared" si="555"/>
        <v>0</v>
      </c>
      <c r="N1624">
        <f t="shared" ca="1" si="550"/>
        <v>0</v>
      </c>
      <c r="O1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4">
        <f t="shared" ca="1" si="557"/>
        <v>0.05</v>
      </c>
      <c r="R1624">
        <f t="shared" ca="1" si="558"/>
        <v>0</v>
      </c>
      <c r="S1624">
        <f t="shared" ca="1" si="559"/>
        <v>104.16260000000001</v>
      </c>
      <c r="T1624">
        <f t="shared" ca="1" si="560"/>
        <v>0</v>
      </c>
      <c r="U1624">
        <f t="shared" ca="1" si="561"/>
        <v>0</v>
      </c>
      <c r="Z1624">
        <f t="shared" si="566"/>
        <v>1.0939399999999999</v>
      </c>
      <c r="AA1624">
        <f t="shared" si="567"/>
        <v>1.0891900000000001</v>
      </c>
      <c r="AB1624">
        <f t="shared" si="551"/>
        <v>63.789473684210265</v>
      </c>
      <c r="AC1624">
        <f t="shared" si="549"/>
        <v>57.526315789474218</v>
      </c>
      <c r="AE1624">
        <f t="shared" si="563"/>
        <v>1.0932599999999999</v>
      </c>
      <c r="AF1624">
        <f t="shared" si="564"/>
        <v>1.0903099999999999</v>
      </c>
      <c r="AG1624">
        <f t="shared" si="568"/>
        <v>64.745762711866888</v>
      </c>
      <c r="AH1624">
        <f t="shared" si="562"/>
        <v>78.813559322038174</v>
      </c>
    </row>
    <row r="1625" spans="1:34">
      <c r="A1625" s="1">
        <v>42403.625</v>
      </c>
      <c r="B1625">
        <v>1.09223</v>
      </c>
      <c r="C1625">
        <v>1.0934900000000001</v>
      </c>
      <c r="D1625">
        <v>1.0910200000000001</v>
      </c>
      <c r="E1625">
        <v>1.0934200000000001</v>
      </c>
      <c r="F1625">
        <v>19239</v>
      </c>
      <c r="H1625">
        <f t="shared" si="556"/>
        <v>1.2099999999999334E-3</v>
      </c>
      <c r="I1625">
        <f t="shared" si="552"/>
        <v>57.526315789474218</v>
      </c>
      <c r="J1625">
        <f t="shared" si="565"/>
        <v>78.813559322038174</v>
      </c>
      <c r="K1625">
        <f t="shared" si="553"/>
        <v>0</v>
      </c>
      <c r="L1625">
        <f t="shared" si="554"/>
        <v>0</v>
      </c>
      <c r="M1625">
        <f t="shared" si="555"/>
        <v>0</v>
      </c>
      <c r="N1625">
        <f t="shared" ca="1" si="550"/>
        <v>0</v>
      </c>
      <c r="O1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5">
        <f t="shared" ca="1" si="557"/>
        <v>0.05</v>
      </c>
      <c r="R1625">
        <f t="shared" ca="1" si="558"/>
        <v>0</v>
      </c>
      <c r="S1625">
        <f t="shared" ca="1" si="559"/>
        <v>104.16260000000001</v>
      </c>
      <c r="T1625">
        <f t="shared" ca="1" si="560"/>
        <v>0</v>
      </c>
      <c r="U1625">
        <f t="shared" ca="1" si="561"/>
        <v>0</v>
      </c>
      <c r="Z1625">
        <f t="shared" si="566"/>
        <v>1.0935299999999999</v>
      </c>
      <c r="AA1625">
        <f t="shared" si="567"/>
        <v>1.0891900000000001</v>
      </c>
      <c r="AB1625">
        <f t="shared" si="551"/>
        <v>97.465437788022172</v>
      </c>
      <c r="AC1625">
        <f t="shared" si="549"/>
        <v>73.682148920689926</v>
      </c>
      <c r="AE1625">
        <f t="shared" si="563"/>
        <v>1.0934900000000001</v>
      </c>
      <c r="AF1625">
        <f t="shared" si="564"/>
        <v>1.0903099999999999</v>
      </c>
      <c r="AG1625">
        <f t="shared" si="568"/>
        <v>97.798742138364446</v>
      </c>
      <c r="AH1625">
        <f t="shared" si="562"/>
        <v>81.272252425115667</v>
      </c>
    </row>
    <row r="1626" spans="1:34">
      <c r="A1626" s="1">
        <v>42403.666666666664</v>
      </c>
      <c r="B1626">
        <v>1.0934200000000001</v>
      </c>
      <c r="C1626">
        <v>1.0975699999999999</v>
      </c>
      <c r="D1626">
        <v>1.0926800000000001</v>
      </c>
      <c r="E1626">
        <v>1.0954900000000001</v>
      </c>
      <c r="F1626">
        <v>23593</v>
      </c>
      <c r="H1626">
        <f t="shared" si="556"/>
        <v>7.3999999999996291E-4</v>
      </c>
      <c r="I1626">
        <f t="shared" si="552"/>
        <v>73.682148920689926</v>
      </c>
      <c r="J1626">
        <f t="shared" si="565"/>
        <v>81.272252425115667</v>
      </c>
      <c r="K1626">
        <f t="shared" si="553"/>
        <v>0</v>
      </c>
      <c r="L1626">
        <f t="shared" si="554"/>
        <v>0</v>
      </c>
      <c r="M1626">
        <f t="shared" si="555"/>
        <v>0</v>
      </c>
      <c r="N1626">
        <f t="shared" ca="1" si="550"/>
        <v>0</v>
      </c>
      <c r="O1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6">
        <f t="shared" ca="1" si="557"/>
        <v>0.05</v>
      </c>
      <c r="R1626">
        <f t="shared" ca="1" si="558"/>
        <v>0</v>
      </c>
      <c r="S1626">
        <f t="shared" ca="1" si="559"/>
        <v>104.16260000000001</v>
      </c>
      <c r="T1626">
        <f t="shared" ca="1" si="560"/>
        <v>0</v>
      </c>
      <c r="U1626">
        <f t="shared" ca="1" si="561"/>
        <v>0</v>
      </c>
      <c r="Z1626">
        <f t="shared" si="566"/>
        <v>1.0975699999999999</v>
      </c>
      <c r="AA1626">
        <f t="shared" si="567"/>
        <v>1.08927</v>
      </c>
      <c r="AB1626">
        <f t="shared" si="551"/>
        <v>74.939759036146185</v>
      </c>
      <c r="AC1626">
        <f t="shared" ref="AC1626:AC1689" si="569">AVERAGE(AB1623:AB1626)</f>
        <v>79.364457100779546</v>
      </c>
      <c r="AE1626">
        <f t="shared" si="563"/>
        <v>1.0975699999999999</v>
      </c>
      <c r="AF1626">
        <f t="shared" si="564"/>
        <v>1.0903099999999999</v>
      </c>
      <c r="AG1626">
        <f t="shared" si="568"/>
        <v>71.349862258955284</v>
      </c>
      <c r="AH1626">
        <f t="shared" si="562"/>
        <v>84.574302198659865</v>
      </c>
    </row>
    <row r="1627" spans="1:34">
      <c r="A1627" s="1">
        <v>42403.708333333336</v>
      </c>
      <c r="B1627">
        <v>1.09551</v>
      </c>
      <c r="C1627">
        <v>1.1015600000000001</v>
      </c>
      <c r="D1627">
        <v>1.0952900000000001</v>
      </c>
      <c r="E1627">
        <v>1.10046</v>
      </c>
      <c r="F1627">
        <v>25722</v>
      </c>
      <c r="H1627">
        <f t="shared" si="556"/>
        <v>2.1999999999988695E-4</v>
      </c>
      <c r="I1627">
        <f t="shared" si="552"/>
        <v>79.364457100779546</v>
      </c>
      <c r="J1627">
        <f t="shared" si="565"/>
        <v>84.574302198659865</v>
      </c>
      <c r="K1627">
        <f t="shared" si="553"/>
        <v>-1</v>
      </c>
      <c r="L1627">
        <f t="shared" si="554"/>
        <v>0</v>
      </c>
      <c r="M1627">
        <f t="shared" si="555"/>
        <v>0</v>
      </c>
      <c r="N1627">
        <f t="shared" ca="1" si="550"/>
        <v>0</v>
      </c>
      <c r="O1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7">
        <f t="shared" ca="1" si="557"/>
        <v>0.05</v>
      </c>
      <c r="R1627">
        <f t="shared" ca="1" si="558"/>
        <v>0</v>
      </c>
      <c r="S1627">
        <f t="shared" ca="1" si="559"/>
        <v>104.16260000000001</v>
      </c>
      <c r="T1627">
        <f t="shared" ca="1" si="560"/>
        <v>0</v>
      </c>
      <c r="U1627">
        <f t="shared" ca="1" si="561"/>
        <v>0</v>
      </c>
      <c r="Z1627">
        <f t="shared" si="566"/>
        <v>1.1015600000000001</v>
      </c>
      <c r="AA1627">
        <f t="shared" si="567"/>
        <v>1.08978</v>
      </c>
      <c r="AB1627">
        <f t="shared" si="551"/>
        <v>90.66213921901452</v>
      </c>
      <c r="AC1627">
        <f t="shared" si="569"/>
        <v>81.714202431848292</v>
      </c>
      <c r="AE1627">
        <f t="shared" si="563"/>
        <v>1.1015600000000001</v>
      </c>
      <c r="AF1627">
        <f t="shared" si="564"/>
        <v>1.0903099999999999</v>
      </c>
      <c r="AG1627">
        <f t="shared" si="568"/>
        <v>90.222222222221504</v>
      </c>
      <c r="AH1627">
        <f t="shared" si="562"/>
        <v>80.786042240588387</v>
      </c>
    </row>
    <row r="1628" spans="1:34">
      <c r="A1628" s="1">
        <v>42403.75</v>
      </c>
      <c r="B1628">
        <v>1.1005400000000001</v>
      </c>
      <c r="C1628">
        <v>1.10798</v>
      </c>
      <c r="D1628">
        <v>1.1005400000000001</v>
      </c>
      <c r="E1628">
        <v>1.1046499999999999</v>
      </c>
      <c r="F1628">
        <v>34359</v>
      </c>
      <c r="H1628">
        <f t="shared" si="556"/>
        <v>0</v>
      </c>
      <c r="I1628">
        <f t="shared" si="552"/>
        <v>81.714202431848292</v>
      </c>
      <c r="J1628">
        <f t="shared" si="565"/>
        <v>80.786042240588387</v>
      </c>
      <c r="K1628">
        <f t="shared" si="553"/>
        <v>-1</v>
      </c>
      <c r="L1628">
        <f t="shared" si="554"/>
        <v>0</v>
      </c>
      <c r="M1628">
        <f t="shared" si="555"/>
        <v>0</v>
      </c>
      <c r="N1628">
        <f t="shared" ref="N1628:N1691" ca="1" si="570">IF(COUNTIF(OFFSET($M1627,$Y$7,0,1-$Y$7,1),"&lt;&gt;0")=0,$M1628,0)</f>
        <v>0</v>
      </c>
      <c r="O1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8">
        <f t="shared" ca="1" si="557"/>
        <v>0.05</v>
      </c>
      <c r="R1628">
        <f t="shared" ca="1" si="558"/>
        <v>0</v>
      </c>
      <c r="S1628">
        <f t="shared" ca="1" si="559"/>
        <v>104.16260000000001</v>
      </c>
      <c r="T1628">
        <f t="shared" ca="1" si="560"/>
        <v>0</v>
      </c>
      <c r="U1628">
        <f t="shared" ca="1" si="561"/>
        <v>0</v>
      </c>
      <c r="Z1628">
        <f t="shared" si="566"/>
        <v>1.10798</v>
      </c>
      <c r="AA1628">
        <f t="shared" si="567"/>
        <v>1.0902700000000001</v>
      </c>
      <c r="AB1628">
        <f t="shared" si="551"/>
        <v>81.197063805759029</v>
      </c>
      <c r="AC1628">
        <f t="shared" si="569"/>
        <v>86.066099962235484</v>
      </c>
      <c r="AE1628">
        <f t="shared" si="563"/>
        <v>1.10798</v>
      </c>
      <c r="AF1628">
        <f t="shared" si="564"/>
        <v>1.09039</v>
      </c>
      <c r="AG1628">
        <f t="shared" si="568"/>
        <v>81.068789084706907</v>
      </c>
      <c r="AH1628">
        <f t="shared" si="562"/>
        <v>85.645505653464198</v>
      </c>
    </row>
    <row r="1629" spans="1:34">
      <c r="A1629" s="1">
        <v>42403.791666666664</v>
      </c>
      <c r="B1629">
        <v>1.1046499999999999</v>
      </c>
      <c r="C1629">
        <v>1.10762</v>
      </c>
      <c r="D1629">
        <v>1.1045700000000001</v>
      </c>
      <c r="E1629">
        <v>1.1052</v>
      </c>
      <c r="F1629">
        <v>27061</v>
      </c>
      <c r="H1629">
        <f t="shared" si="556"/>
        <v>7.9999999999857963E-5</v>
      </c>
      <c r="I1629">
        <f t="shared" si="552"/>
        <v>86.066099962235484</v>
      </c>
      <c r="J1629">
        <f t="shared" si="565"/>
        <v>85.645505653464198</v>
      </c>
      <c r="K1629">
        <f t="shared" si="553"/>
        <v>-1</v>
      </c>
      <c r="L1629">
        <f t="shared" si="554"/>
        <v>0</v>
      </c>
      <c r="M1629">
        <f t="shared" si="555"/>
        <v>0</v>
      </c>
      <c r="N1629">
        <f t="shared" ca="1" si="570"/>
        <v>0</v>
      </c>
      <c r="O1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9">
        <f t="shared" ca="1" si="557"/>
        <v>0.05</v>
      </c>
      <c r="R1629">
        <f t="shared" ca="1" si="558"/>
        <v>0</v>
      </c>
      <c r="S1629">
        <f t="shared" ca="1" si="559"/>
        <v>104.16260000000001</v>
      </c>
      <c r="T1629">
        <f t="shared" ca="1" si="560"/>
        <v>0</v>
      </c>
      <c r="U1629">
        <f t="shared" ca="1" si="561"/>
        <v>0</v>
      </c>
      <c r="Z1629">
        <f t="shared" si="566"/>
        <v>1.10798</v>
      </c>
      <c r="AA1629">
        <f t="shared" si="567"/>
        <v>1.0903099999999999</v>
      </c>
      <c r="AB1629">
        <f t="shared" si="551"/>
        <v>84.26711941143185</v>
      </c>
      <c r="AC1629">
        <f t="shared" si="569"/>
        <v>82.766520368087896</v>
      </c>
      <c r="AE1629">
        <f t="shared" si="563"/>
        <v>1.10798</v>
      </c>
      <c r="AF1629">
        <f t="shared" si="564"/>
        <v>1.0910200000000001</v>
      </c>
      <c r="AG1629">
        <f t="shared" si="568"/>
        <v>83.608490566037574</v>
      </c>
      <c r="AH1629">
        <f t="shared" si="562"/>
        <v>82.33863982537224</v>
      </c>
    </row>
    <row r="1630" spans="1:34">
      <c r="A1630" s="1">
        <v>42403.833333333336</v>
      </c>
      <c r="B1630">
        <v>1.1051800000000001</v>
      </c>
      <c r="C1630">
        <v>1.1070199999999999</v>
      </c>
      <c r="D1630">
        <v>1.1045700000000001</v>
      </c>
      <c r="E1630">
        <v>1.10649</v>
      </c>
      <c r="F1630">
        <v>20797</v>
      </c>
      <c r="H1630">
        <f t="shared" si="556"/>
        <v>6.0999999999999943E-4</v>
      </c>
      <c r="I1630">
        <f t="shared" si="552"/>
        <v>82.766520368087896</v>
      </c>
      <c r="J1630">
        <f t="shared" si="565"/>
        <v>82.33863982537224</v>
      </c>
      <c r="K1630">
        <f t="shared" si="553"/>
        <v>-1</v>
      </c>
      <c r="L1630">
        <f t="shared" si="554"/>
        <v>0</v>
      </c>
      <c r="M1630">
        <f t="shared" si="555"/>
        <v>0</v>
      </c>
      <c r="N1630">
        <f t="shared" ca="1" si="570"/>
        <v>0</v>
      </c>
      <c r="O1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0">
        <f t="shared" ca="1" si="557"/>
        <v>0.05</v>
      </c>
      <c r="R1630">
        <f t="shared" ca="1" si="558"/>
        <v>0</v>
      </c>
      <c r="S1630">
        <f t="shared" ca="1" si="559"/>
        <v>104.16260000000001</v>
      </c>
      <c r="T1630">
        <f t="shared" ca="1" si="560"/>
        <v>0</v>
      </c>
      <c r="U1630">
        <f t="shared" ca="1" si="561"/>
        <v>0</v>
      </c>
      <c r="Z1630">
        <f t="shared" si="566"/>
        <v>1.10798</v>
      </c>
      <c r="AA1630">
        <f t="shared" si="567"/>
        <v>1.0903099999999999</v>
      </c>
      <c r="AB1630">
        <f t="shared" si="551"/>
        <v>91.56762874929268</v>
      </c>
      <c r="AC1630">
        <f t="shared" si="569"/>
        <v>86.923487796374516</v>
      </c>
      <c r="AE1630">
        <f t="shared" si="563"/>
        <v>1.10798</v>
      </c>
      <c r="AF1630">
        <f t="shared" si="564"/>
        <v>1.0910200000000001</v>
      </c>
      <c r="AG1630">
        <f t="shared" si="568"/>
        <v>91.214622641509408</v>
      </c>
      <c r="AH1630">
        <f t="shared" si="562"/>
        <v>87.411556603773491</v>
      </c>
    </row>
    <row r="1631" spans="1:34">
      <c r="A1631" s="1">
        <v>42403.875</v>
      </c>
      <c r="B1631">
        <v>1.10649</v>
      </c>
      <c r="C1631">
        <v>1.11375</v>
      </c>
      <c r="D1631">
        <v>1.1064799999999999</v>
      </c>
      <c r="E1631">
        <v>1.1133200000000001</v>
      </c>
      <c r="F1631">
        <v>26009</v>
      </c>
      <c r="H1631">
        <f t="shared" si="556"/>
        <v>1.0000000000065512E-5</v>
      </c>
      <c r="I1631">
        <f t="shared" si="552"/>
        <v>86.923487796374516</v>
      </c>
      <c r="J1631">
        <f t="shared" si="565"/>
        <v>87.411556603773491</v>
      </c>
      <c r="K1631">
        <f t="shared" si="553"/>
        <v>-1</v>
      </c>
      <c r="L1631">
        <f t="shared" si="554"/>
        <v>0</v>
      </c>
      <c r="M1631">
        <f t="shared" si="555"/>
        <v>0</v>
      </c>
      <c r="N1631">
        <f t="shared" ca="1" si="570"/>
        <v>0</v>
      </c>
      <c r="O1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1">
        <f t="shared" ca="1" si="557"/>
        <v>0.05</v>
      </c>
      <c r="R1631">
        <f t="shared" ca="1" si="558"/>
        <v>0</v>
      </c>
      <c r="S1631">
        <f t="shared" ca="1" si="559"/>
        <v>104.16260000000001</v>
      </c>
      <c r="T1631">
        <f t="shared" ca="1" si="560"/>
        <v>0</v>
      </c>
      <c r="U1631">
        <f t="shared" ca="1" si="561"/>
        <v>0</v>
      </c>
      <c r="Z1631">
        <f t="shared" si="566"/>
        <v>1.11375</v>
      </c>
      <c r="AA1631">
        <f t="shared" si="567"/>
        <v>1.0903099999999999</v>
      </c>
      <c r="AB1631">
        <f t="shared" si="551"/>
        <v>98.165529010239212</v>
      </c>
      <c r="AC1631">
        <f t="shared" si="569"/>
        <v>88.799335244180696</v>
      </c>
      <c r="AE1631">
        <f t="shared" si="563"/>
        <v>1.11375</v>
      </c>
      <c r="AF1631">
        <f t="shared" si="564"/>
        <v>1.0910200000000001</v>
      </c>
      <c r="AG1631">
        <f t="shared" si="568"/>
        <v>98.108227012758761</v>
      </c>
      <c r="AH1631">
        <f t="shared" si="562"/>
        <v>94.661424827134084</v>
      </c>
    </row>
    <row r="1632" spans="1:34">
      <c r="A1632" s="1">
        <v>42403.916666666664</v>
      </c>
      <c r="B1632">
        <v>1.1133299999999999</v>
      </c>
      <c r="C1632">
        <v>1.1145099999999999</v>
      </c>
      <c r="D1632">
        <v>1.1083400000000001</v>
      </c>
      <c r="E1632">
        <v>1.10934</v>
      </c>
      <c r="F1632">
        <v>24685</v>
      </c>
      <c r="H1632">
        <f t="shared" si="556"/>
        <v>9.9999999999988987E-4</v>
      </c>
      <c r="I1632">
        <f t="shared" si="552"/>
        <v>88.799335244180696</v>
      </c>
      <c r="J1632">
        <f t="shared" si="565"/>
        <v>94.661424827134084</v>
      </c>
      <c r="K1632">
        <f t="shared" si="553"/>
        <v>-1</v>
      </c>
      <c r="L1632">
        <f t="shared" si="554"/>
        <v>0</v>
      </c>
      <c r="M1632">
        <f t="shared" si="555"/>
        <v>0</v>
      </c>
      <c r="N1632">
        <f t="shared" ca="1" si="570"/>
        <v>0</v>
      </c>
      <c r="O1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2">
        <f t="shared" ca="1" si="557"/>
        <v>0.05</v>
      </c>
      <c r="R1632">
        <f t="shared" ca="1" si="558"/>
        <v>0</v>
      </c>
      <c r="S1632">
        <f t="shared" ca="1" si="559"/>
        <v>104.16260000000001</v>
      </c>
      <c r="T1632">
        <f t="shared" ca="1" si="560"/>
        <v>0</v>
      </c>
      <c r="U1632">
        <f t="shared" ca="1" si="561"/>
        <v>0</v>
      </c>
      <c r="Z1632">
        <f t="shared" si="566"/>
        <v>1.1145099999999999</v>
      </c>
      <c r="AA1632">
        <f t="shared" si="567"/>
        <v>1.0903099999999999</v>
      </c>
      <c r="AB1632">
        <f t="shared" si="551"/>
        <v>78.636363636364052</v>
      </c>
      <c r="AC1632">
        <f t="shared" si="569"/>
        <v>88.159160201831952</v>
      </c>
      <c r="AE1632">
        <f t="shared" si="563"/>
        <v>1.1145099999999999</v>
      </c>
      <c r="AF1632">
        <f t="shared" si="564"/>
        <v>1.0926800000000001</v>
      </c>
      <c r="AG1632">
        <f t="shared" si="568"/>
        <v>76.316994961063017</v>
      </c>
      <c r="AH1632">
        <f t="shared" si="562"/>
        <v>87.212610986910889</v>
      </c>
    </row>
    <row r="1633" spans="1:34">
      <c r="A1633" s="1">
        <v>42403.958333333336</v>
      </c>
      <c r="B1633">
        <v>1.1093500000000001</v>
      </c>
      <c r="C1633">
        <v>1.11147</v>
      </c>
      <c r="D1633">
        <v>1.10768</v>
      </c>
      <c r="E1633">
        <v>1.1108100000000001</v>
      </c>
      <c r="F1633">
        <v>21038</v>
      </c>
      <c r="H1633">
        <f t="shared" si="556"/>
        <v>1.6700000000000603E-3</v>
      </c>
      <c r="I1633">
        <f t="shared" si="552"/>
        <v>88.159160201831952</v>
      </c>
      <c r="J1633">
        <f t="shared" si="565"/>
        <v>87.212610986910889</v>
      </c>
      <c r="K1633">
        <f t="shared" si="553"/>
        <v>-1</v>
      </c>
      <c r="L1633">
        <f t="shared" si="554"/>
        <v>0</v>
      </c>
      <c r="M1633">
        <f t="shared" si="555"/>
        <v>0</v>
      </c>
      <c r="N1633">
        <f t="shared" ca="1" si="570"/>
        <v>0</v>
      </c>
      <c r="O1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3">
        <f t="shared" ca="1" si="557"/>
        <v>0.05</v>
      </c>
      <c r="R1633">
        <f t="shared" ca="1" si="558"/>
        <v>0</v>
      </c>
      <c r="S1633">
        <f t="shared" ca="1" si="559"/>
        <v>104.16260000000001</v>
      </c>
      <c r="T1633">
        <f t="shared" ca="1" si="560"/>
        <v>0</v>
      </c>
      <c r="U1633">
        <f t="shared" ca="1" si="561"/>
        <v>0</v>
      </c>
      <c r="Z1633">
        <f t="shared" si="566"/>
        <v>1.1145099999999999</v>
      </c>
      <c r="AA1633">
        <f t="shared" si="567"/>
        <v>1.0903099999999999</v>
      </c>
      <c r="AB1633">
        <f t="shared" si="551"/>
        <v>84.710743801653649</v>
      </c>
      <c r="AC1633">
        <f t="shared" si="569"/>
        <v>88.270066299387395</v>
      </c>
      <c r="AE1633">
        <f t="shared" si="563"/>
        <v>1.1145099999999999</v>
      </c>
      <c r="AF1633">
        <f t="shared" si="564"/>
        <v>1.0952900000000001</v>
      </c>
      <c r="AG1633">
        <f t="shared" si="568"/>
        <v>80.749219562956014</v>
      </c>
      <c r="AH1633">
        <f t="shared" si="562"/>
        <v>78.533107262009509</v>
      </c>
    </row>
    <row r="1634" spans="1:34">
      <c r="A1634" s="1">
        <v>42404</v>
      </c>
      <c r="B1634">
        <v>1.1107400000000001</v>
      </c>
      <c r="C1634">
        <v>1.1114900000000001</v>
      </c>
      <c r="D1634">
        <v>1.1099600000000001</v>
      </c>
      <c r="E1634">
        <v>1.1110599999999999</v>
      </c>
      <c r="F1634">
        <v>14190</v>
      </c>
      <c r="H1634">
        <f t="shared" si="556"/>
        <v>7.8000000000000291E-4</v>
      </c>
      <c r="I1634">
        <f t="shared" si="552"/>
        <v>88.270066299387395</v>
      </c>
      <c r="J1634">
        <f t="shared" si="565"/>
        <v>78.533107262009509</v>
      </c>
      <c r="K1634">
        <f t="shared" si="553"/>
        <v>-1</v>
      </c>
      <c r="L1634">
        <f t="shared" si="554"/>
        <v>0</v>
      </c>
      <c r="M1634">
        <f t="shared" si="555"/>
        <v>0</v>
      </c>
      <c r="N1634">
        <f t="shared" ca="1" si="570"/>
        <v>0</v>
      </c>
      <c r="O1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4">
        <f t="shared" ca="1" si="557"/>
        <v>0.05</v>
      </c>
      <c r="R1634">
        <f t="shared" ca="1" si="558"/>
        <v>0</v>
      </c>
      <c r="S1634">
        <f t="shared" ca="1" si="559"/>
        <v>104.16260000000001</v>
      </c>
      <c r="T1634">
        <f t="shared" ca="1" si="560"/>
        <v>0</v>
      </c>
      <c r="U1634">
        <f t="shared" ca="1" si="561"/>
        <v>0</v>
      </c>
      <c r="Z1634">
        <f t="shared" si="566"/>
        <v>1.1145099999999999</v>
      </c>
      <c r="AA1634">
        <f t="shared" si="567"/>
        <v>1.0903099999999999</v>
      </c>
      <c r="AB1634">
        <f t="shared" si="551"/>
        <v>85.743801652892756</v>
      </c>
      <c r="AC1634">
        <f t="shared" si="569"/>
        <v>86.814109525287421</v>
      </c>
      <c r="AE1634">
        <f t="shared" si="563"/>
        <v>1.1145099999999999</v>
      </c>
      <c r="AF1634">
        <f t="shared" si="564"/>
        <v>1.1005400000000001</v>
      </c>
      <c r="AG1634">
        <f t="shared" si="568"/>
        <v>75.304223335719414</v>
      </c>
      <c r="AH1634">
        <f t="shared" si="562"/>
        <v>78.026721449337714</v>
      </c>
    </row>
    <row r="1635" spans="1:34">
      <c r="A1635" s="1">
        <v>42404.041666666664</v>
      </c>
      <c r="B1635">
        <v>1.10884</v>
      </c>
      <c r="C1635">
        <v>1.1088800000000001</v>
      </c>
      <c r="D1635">
        <v>1.10771</v>
      </c>
      <c r="E1635">
        <v>1.10815</v>
      </c>
      <c r="F1635">
        <v>10434</v>
      </c>
      <c r="H1635">
        <f t="shared" si="556"/>
        <v>4.3999999999999595E-4</v>
      </c>
      <c r="I1635">
        <f t="shared" si="552"/>
        <v>86.814109525287421</v>
      </c>
      <c r="J1635">
        <f t="shared" si="565"/>
        <v>78.026721449337714</v>
      </c>
      <c r="K1635">
        <f t="shared" si="553"/>
        <v>-1</v>
      </c>
      <c r="L1635">
        <f t="shared" si="554"/>
        <v>0</v>
      </c>
      <c r="M1635">
        <f t="shared" si="555"/>
        <v>0</v>
      </c>
      <c r="N1635">
        <f t="shared" ca="1" si="570"/>
        <v>0</v>
      </c>
      <c r="O1635">
        <f ca="1">IF(ISNA(HLOOKUP(ROW()+1,Лист1!$DD$3:$GY$28,26,FALSE)),IF(ISNA(HLOOKUP(ROW()+1,Лист1!$DD$37:$GY$62,26,FALSE)),0,HLOOKUP(ROW()+1,Лист1!$DD$37:$GY$62,26,FALSE)),HLOOKUP(ROW()+1,Лист1!$DD$3:$GY$28,26,FALSE))</f>
        <v>1.1700000000001154E-3</v>
      </c>
      <c r="P1635">
        <f t="shared" ca="1" si="557"/>
        <v>0.05</v>
      </c>
      <c r="R1635">
        <f t="shared" ca="1" si="558"/>
        <v>1.1700000000001154E-3</v>
      </c>
      <c r="S1635">
        <f t="shared" ca="1" si="559"/>
        <v>104.21910000000001</v>
      </c>
      <c r="T1635">
        <f t="shared" ca="1" si="560"/>
        <v>1</v>
      </c>
      <c r="U1635">
        <f t="shared" ca="1" si="561"/>
        <v>5.6500000000005768E-2</v>
      </c>
      <c r="Z1635">
        <f t="shared" si="566"/>
        <v>1.1145099999999999</v>
      </c>
      <c r="AA1635">
        <f t="shared" si="567"/>
        <v>1.0903099999999999</v>
      </c>
      <c r="AB1635">
        <f t="shared" si="551"/>
        <v>73.719008264463142</v>
      </c>
      <c r="AC1635">
        <f t="shared" si="569"/>
        <v>80.702479338843403</v>
      </c>
      <c r="AE1635">
        <f t="shared" si="563"/>
        <v>1.1145099999999999</v>
      </c>
      <c r="AF1635">
        <f t="shared" si="564"/>
        <v>1.1045700000000001</v>
      </c>
      <c r="AG1635">
        <f t="shared" si="568"/>
        <v>36.01609657947661</v>
      </c>
      <c r="AH1635">
        <f t="shared" si="562"/>
        <v>55.660159957598012</v>
      </c>
    </row>
    <row r="1636" spans="1:34">
      <c r="A1636" s="1">
        <v>42404.083333333336</v>
      </c>
      <c r="B1636">
        <v>1.1081700000000001</v>
      </c>
      <c r="C1636">
        <v>1.1097300000000001</v>
      </c>
      <c r="D1636">
        <v>1.1081000000000001</v>
      </c>
      <c r="E1636">
        <v>1.1092500000000001</v>
      </c>
      <c r="F1636">
        <v>16602</v>
      </c>
      <c r="H1636">
        <f t="shared" si="556"/>
        <v>7.0000000000014495E-5</v>
      </c>
      <c r="I1636">
        <f t="shared" si="552"/>
        <v>80.702479338843403</v>
      </c>
      <c r="J1636">
        <f t="shared" si="565"/>
        <v>55.660159957598012</v>
      </c>
      <c r="K1636">
        <f t="shared" si="553"/>
        <v>-1</v>
      </c>
      <c r="L1636">
        <f t="shared" si="554"/>
        <v>0</v>
      </c>
      <c r="M1636">
        <f t="shared" si="555"/>
        <v>0</v>
      </c>
      <c r="N1636">
        <f t="shared" ca="1" si="570"/>
        <v>0</v>
      </c>
      <c r="O1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6">
        <f t="shared" ca="1" si="557"/>
        <v>0.05</v>
      </c>
      <c r="R1636">
        <f t="shared" ca="1" si="558"/>
        <v>0</v>
      </c>
      <c r="S1636">
        <f t="shared" ca="1" si="559"/>
        <v>104.21910000000001</v>
      </c>
      <c r="T1636">
        <f t="shared" ca="1" si="560"/>
        <v>0</v>
      </c>
      <c r="U1636">
        <f t="shared" ca="1" si="561"/>
        <v>0</v>
      </c>
      <c r="Z1636">
        <f t="shared" si="566"/>
        <v>1.1145099999999999</v>
      </c>
      <c r="AA1636">
        <f t="shared" si="567"/>
        <v>1.0903099999999999</v>
      </c>
      <c r="AB1636">
        <f t="shared" si="551"/>
        <v>78.264462809918101</v>
      </c>
      <c r="AC1636">
        <f t="shared" si="569"/>
        <v>80.609504132231905</v>
      </c>
      <c r="AE1636">
        <f t="shared" si="563"/>
        <v>1.1145099999999999</v>
      </c>
      <c r="AF1636">
        <f t="shared" si="564"/>
        <v>1.1045700000000001</v>
      </c>
      <c r="AG1636">
        <f t="shared" si="568"/>
        <v>47.082494969819855</v>
      </c>
      <c r="AH1636">
        <f t="shared" si="562"/>
        <v>41.549295774648229</v>
      </c>
    </row>
    <row r="1637" spans="1:34">
      <c r="A1637" s="1">
        <v>42404.125</v>
      </c>
      <c r="B1637">
        <v>1.1092200000000001</v>
      </c>
      <c r="C1637">
        <v>1.1116299999999999</v>
      </c>
      <c r="D1637">
        <v>1.1085799999999999</v>
      </c>
      <c r="E1637">
        <v>1.11104</v>
      </c>
      <c r="F1637">
        <v>18282</v>
      </c>
      <c r="H1637">
        <f t="shared" si="556"/>
        <v>6.4000000000019597E-4</v>
      </c>
      <c r="I1637">
        <f t="shared" si="552"/>
        <v>80.609504132231905</v>
      </c>
      <c r="J1637">
        <f t="shared" si="565"/>
        <v>41.549295774648229</v>
      </c>
      <c r="K1637">
        <f t="shared" si="553"/>
        <v>-1</v>
      </c>
      <c r="L1637">
        <f t="shared" si="554"/>
        <v>-1</v>
      </c>
      <c r="M1637">
        <f t="shared" si="555"/>
        <v>-1</v>
      </c>
      <c r="N1637">
        <f t="shared" ca="1" si="570"/>
        <v>-1</v>
      </c>
      <c r="O1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7">
        <f t="shared" ca="1" si="557"/>
        <v>0.05</v>
      </c>
      <c r="R1637">
        <f t="shared" ca="1" si="558"/>
        <v>0</v>
      </c>
      <c r="S1637">
        <f t="shared" ca="1" si="559"/>
        <v>104.21910000000001</v>
      </c>
      <c r="T1637">
        <f t="shared" ca="1" si="560"/>
        <v>0</v>
      </c>
      <c r="U1637">
        <f t="shared" ca="1" si="561"/>
        <v>0</v>
      </c>
      <c r="Z1637">
        <f t="shared" si="566"/>
        <v>1.1145099999999999</v>
      </c>
      <c r="AA1637">
        <f t="shared" si="567"/>
        <v>1.0903099999999999</v>
      </c>
      <c r="AB1637">
        <f t="shared" si="551"/>
        <v>85.661157024793951</v>
      </c>
      <c r="AC1637">
        <f t="shared" si="569"/>
        <v>80.847107438016991</v>
      </c>
      <c r="AE1637">
        <f t="shared" si="563"/>
        <v>1.1145099999999999</v>
      </c>
      <c r="AF1637">
        <f t="shared" si="564"/>
        <v>1.1064799999999999</v>
      </c>
      <c r="AG1637">
        <f t="shared" si="568"/>
        <v>56.787048567872098</v>
      </c>
      <c r="AH1637">
        <f t="shared" si="562"/>
        <v>51.934771768845977</v>
      </c>
    </row>
    <row r="1638" spans="1:34">
      <c r="A1638" s="1">
        <v>42404.166666666664</v>
      </c>
      <c r="B1638">
        <v>1.11103</v>
      </c>
      <c r="C1638">
        <v>1.1114599999999999</v>
      </c>
      <c r="D1638">
        <v>1.1082000000000001</v>
      </c>
      <c r="E1638">
        <v>1.10867</v>
      </c>
      <c r="F1638">
        <v>18889</v>
      </c>
      <c r="H1638">
        <f t="shared" si="556"/>
        <v>4.6999999999997044E-4</v>
      </c>
      <c r="I1638">
        <f t="shared" si="552"/>
        <v>80.847107438016991</v>
      </c>
      <c r="J1638">
        <f t="shared" si="565"/>
        <v>51.934771768845977</v>
      </c>
      <c r="K1638">
        <f t="shared" si="553"/>
        <v>-1</v>
      </c>
      <c r="L1638">
        <f t="shared" si="554"/>
        <v>-1</v>
      </c>
      <c r="M1638">
        <f t="shared" si="555"/>
        <v>-1</v>
      </c>
      <c r="N1638">
        <f t="shared" ca="1" si="570"/>
        <v>0</v>
      </c>
      <c r="O1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8">
        <f t="shared" ca="1" si="557"/>
        <v>0.05</v>
      </c>
      <c r="R1638">
        <f t="shared" ca="1" si="558"/>
        <v>0</v>
      </c>
      <c r="S1638">
        <f t="shared" ca="1" si="559"/>
        <v>104.21910000000001</v>
      </c>
      <c r="T1638">
        <f t="shared" ca="1" si="560"/>
        <v>0</v>
      </c>
      <c r="U1638">
        <f t="shared" ca="1" si="561"/>
        <v>0</v>
      </c>
      <c r="Z1638">
        <f t="shared" si="566"/>
        <v>1.1145099999999999</v>
      </c>
      <c r="AA1638">
        <f t="shared" si="567"/>
        <v>1.0903099999999999</v>
      </c>
      <c r="AB1638">
        <f t="shared" ref="AB1638:AB1701" si="571">(E1638-AA1638)/(Z1638-AA1638)*100</f>
        <v>75.867768595041966</v>
      </c>
      <c r="AC1638">
        <f t="shared" si="569"/>
        <v>78.37809917355429</v>
      </c>
      <c r="AE1638">
        <f t="shared" si="563"/>
        <v>1.1145099999999999</v>
      </c>
      <c r="AF1638">
        <f t="shared" si="564"/>
        <v>1.10768</v>
      </c>
      <c r="AG1638">
        <f t="shared" si="568"/>
        <v>14.494875549049224</v>
      </c>
      <c r="AH1638">
        <f t="shared" si="562"/>
        <v>35.640962058460659</v>
      </c>
    </row>
    <row r="1639" spans="1:34">
      <c r="A1639" s="1">
        <v>42404.208333333336</v>
      </c>
      <c r="B1639">
        <v>1.10866</v>
      </c>
      <c r="C1639">
        <v>1.1090199999999999</v>
      </c>
      <c r="D1639">
        <v>1.10741</v>
      </c>
      <c r="E1639">
        <v>1.1083400000000001</v>
      </c>
      <c r="F1639">
        <v>15958</v>
      </c>
      <c r="H1639">
        <f t="shared" si="556"/>
        <v>9.3000000000009742E-4</v>
      </c>
      <c r="I1639">
        <f t="shared" si="552"/>
        <v>78.37809917355429</v>
      </c>
      <c r="J1639">
        <f t="shared" si="565"/>
        <v>35.640962058460659</v>
      </c>
      <c r="K1639">
        <f t="shared" si="553"/>
        <v>-1</v>
      </c>
      <c r="L1639">
        <f t="shared" si="554"/>
        <v>-1</v>
      </c>
      <c r="M1639">
        <f t="shared" si="555"/>
        <v>-1</v>
      </c>
      <c r="N1639">
        <f t="shared" ca="1" si="570"/>
        <v>0</v>
      </c>
      <c r="O1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9">
        <f t="shared" ca="1" si="557"/>
        <v>0.05</v>
      </c>
      <c r="R1639">
        <f t="shared" ca="1" si="558"/>
        <v>0</v>
      </c>
      <c r="S1639">
        <f t="shared" ca="1" si="559"/>
        <v>104.21910000000001</v>
      </c>
      <c r="T1639">
        <f t="shared" ca="1" si="560"/>
        <v>0</v>
      </c>
      <c r="U1639">
        <f t="shared" ca="1" si="561"/>
        <v>0</v>
      </c>
      <c r="Z1639">
        <f t="shared" si="566"/>
        <v>1.1145099999999999</v>
      </c>
      <c r="AA1639">
        <f t="shared" si="567"/>
        <v>1.0903099999999999</v>
      </c>
      <c r="AB1639">
        <f t="shared" si="571"/>
        <v>74.504132231405833</v>
      </c>
      <c r="AC1639">
        <f t="shared" si="569"/>
        <v>78.574380165289966</v>
      </c>
      <c r="AE1639">
        <f t="shared" si="563"/>
        <v>1.1116299999999999</v>
      </c>
      <c r="AF1639">
        <f t="shared" si="564"/>
        <v>1.10741</v>
      </c>
      <c r="AG1639">
        <f t="shared" si="568"/>
        <v>22.03791469194601</v>
      </c>
      <c r="AH1639">
        <f t="shared" si="562"/>
        <v>18.266395120497616</v>
      </c>
    </row>
    <row r="1640" spans="1:34">
      <c r="A1640" s="1">
        <v>42404.25</v>
      </c>
      <c r="B1640">
        <v>1.1083499999999999</v>
      </c>
      <c r="C1640">
        <v>1.10931</v>
      </c>
      <c r="D1640">
        <v>1.10802</v>
      </c>
      <c r="E1640">
        <v>1.10907</v>
      </c>
      <c r="F1640">
        <v>15264</v>
      </c>
      <c r="H1640">
        <f t="shared" si="556"/>
        <v>3.2999999999994145E-4</v>
      </c>
      <c r="I1640">
        <f t="shared" si="552"/>
        <v>78.574380165289966</v>
      </c>
      <c r="J1640">
        <f t="shared" si="565"/>
        <v>18.266395120497616</v>
      </c>
      <c r="K1640">
        <f t="shared" si="553"/>
        <v>-1</v>
      </c>
      <c r="L1640">
        <f t="shared" si="554"/>
        <v>-1</v>
      </c>
      <c r="M1640">
        <f t="shared" si="555"/>
        <v>-1</v>
      </c>
      <c r="N1640">
        <f t="shared" ca="1" si="570"/>
        <v>0</v>
      </c>
      <c r="O1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0">
        <f t="shared" ca="1" si="557"/>
        <v>0.05</v>
      </c>
      <c r="R1640">
        <f t="shared" ca="1" si="558"/>
        <v>0</v>
      </c>
      <c r="S1640">
        <f t="shared" ca="1" si="559"/>
        <v>104.21910000000001</v>
      </c>
      <c r="T1640">
        <f t="shared" ca="1" si="560"/>
        <v>0</v>
      </c>
      <c r="U1640">
        <f t="shared" ca="1" si="561"/>
        <v>0</v>
      </c>
      <c r="Z1640">
        <f t="shared" si="566"/>
        <v>1.1145099999999999</v>
      </c>
      <c r="AA1640">
        <f t="shared" si="567"/>
        <v>1.0903099999999999</v>
      </c>
      <c r="AB1640">
        <f t="shared" si="571"/>
        <v>77.520661157025245</v>
      </c>
      <c r="AC1640">
        <f t="shared" si="569"/>
        <v>78.388429752066742</v>
      </c>
      <c r="AE1640">
        <f t="shared" si="563"/>
        <v>1.1116299999999999</v>
      </c>
      <c r="AF1640">
        <f t="shared" si="564"/>
        <v>1.10741</v>
      </c>
      <c r="AG1640">
        <f t="shared" si="568"/>
        <v>39.336492890996162</v>
      </c>
      <c r="AH1640">
        <f t="shared" si="562"/>
        <v>30.687203791471084</v>
      </c>
    </row>
    <row r="1641" spans="1:34">
      <c r="A1641" s="1">
        <v>42404.291666666664</v>
      </c>
      <c r="B1641">
        <v>1.1090500000000001</v>
      </c>
      <c r="C1641">
        <v>1.10917</v>
      </c>
      <c r="D1641">
        <v>1.10826</v>
      </c>
      <c r="E1641">
        <v>1.10866</v>
      </c>
      <c r="F1641">
        <v>16447</v>
      </c>
      <c r="H1641">
        <f t="shared" si="556"/>
        <v>3.9999999999995595E-4</v>
      </c>
      <c r="I1641">
        <f t="shared" si="552"/>
        <v>78.388429752066742</v>
      </c>
      <c r="J1641">
        <f t="shared" si="565"/>
        <v>30.687203791471084</v>
      </c>
      <c r="K1641">
        <f t="shared" si="553"/>
        <v>-1</v>
      </c>
      <c r="L1641">
        <f t="shared" si="554"/>
        <v>-1</v>
      </c>
      <c r="M1641">
        <f t="shared" si="555"/>
        <v>-1</v>
      </c>
      <c r="N1641">
        <f t="shared" ca="1" si="570"/>
        <v>0</v>
      </c>
      <c r="O1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1">
        <f t="shared" ca="1" si="557"/>
        <v>0.05</v>
      </c>
      <c r="R1641">
        <f t="shared" ca="1" si="558"/>
        <v>0</v>
      </c>
      <c r="S1641">
        <f t="shared" ca="1" si="559"/>
        <v>104.21910000000001</v>
      </c>
      <c r="T1641">
        <f t="shared" ca="1" si="560"/>
        <v>0</v>
      </c>
      <c r="U1641">
        <f t="shared" ca="1" si="561"/>
        <v>0</v>
      </c>
      <c r="Z1641">
        <f t="shared" si="566"/>
        <v>1.1145099999999999</v>
      </c>
      <c r="AA1641">
        <f t="shared" si="567"/>
        <v>1.0903099999999999</v>
      </c>
      <c r="AB1641">
        <f t="shared" si="571"/>
        <v>75.826446280992101</v>
      </c>
      <c r="AC1641">
        <f t="shared" si="569"/>
        <v>75.929752066116293</v>
      </c>
      <c r="AE1641">
        <f t="shared" si="563"/>
        <v>1.1116299999999999</v>
      </c>
      <c r="AF1641">
        <f t="shared" si="564"/>
        <v>1.10741</v>
      </c>
      <c r="AG1641">
        <f t="shared" si="568"/>
        <v>29.62085308056886</v>
      </c>
      <c r="AH1641">
        <f t="shared" si="562"/>
        <v>34.478672985782509</v>
      </c>
    </row>
    <row r="1642" spans="1:34">
      <c r="A1642" s="1">
        <v>42404.333333333336</v>
      </c>
      <c r="B1642">
        <v>1.10866</v>
      </c>
      <c r="C1642">
        <v>1.10886</v>
      </c>
      <c r="D1642">
        <v>1.1082099999999999</v>
      </c>
      <c r="E1642">
        <v>1.1088100000000001</v>
      </c>
      <c r="F1642">
        <v>16124</v>
      </c>
      <c r="H1642">
        <f t="shared" si="556"/>
        <v>4.5000000000006146E-4</v>
      </c>
      <c r="I1642">
        <f t="shared" si="552"/>
        <v>75.929752066116293</v>
      </c>
      <c r="J1642">
        <f t="shared" si="565"/>
        <v>34.478672985782509</v>
      </c>
      <c r="K1642">
        <f t="shared" si="553"/>
        <v>-1</v>
      </c>
      <c r="L1642">
        <f t="shared" si="554"/>
        <v>-1</v>
      </c>
      <c r="M1642">
        <f t="shared" si="555"/>
        <v>-1</v>
      </c>
      <c r="N1642">
        <f t="shared" ca="1" si="570"/>
        <v>0</v>
      </c>
      <c r="O1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2">
        <f t="shared" ca="1" si="557"/>
        <v>0.05</v>
      </c>
      <c r="R1642">
        <f t="shared" ca="1" si="558"/>
        <v>0</v>
      </c>
      <c r="S1642">
        <f t="shared" ca="1" si="559"/>
        <v>104.21910000000001</v>
      </c>
      <c r="T1642">
        <f t="shared" ca="1" si="560"/>
        <v>0</v>
      </c>
      <c r="U1642">
        <f t="shared" ca="1" si="561"/>
        <v>0</v>
      </c>
      <c r="Z1642">
        <f t="shared" si="566"/>
        <v>1.1145099999999999</v>
      </c>
      <c r="AA1642">
        <f t="shared" si="567"/>
        <v>1.0903099999999999</v>
      </c>
      <c r="AB1642">
        <f t="shared" si="571"/>
        <v>76.446280991736288</v>
      </c>
      <c r="AC1642">
        <f t="shared" si="569"/>
        <v>76.074380165289867</v>
      </c>
      <c r="AE1642">
        <f t="shared" si="563"/>
        <v>1.1116299999999999</v>
      </c>
      <c r="AF1642">
        <f t="shared" si="564"/>
        <v>1.10741</v>
      </c>
      <c r="AG1642">
        <f t="shared" si="568"/>
        <v>33.175355450239437</v>
      </c>
      <c r="AH1642">
        <f t="shared" si="562"/>
        <v>31.39810426540415</v>
      </c>
    </row>
    <row r="1643" spans="1:34">
      <c r="A1643" s="1">
        <v>42404.375</v>
      </c>
      <c r="B1643">
        <v>1.1088199999999999</v>
      </c>
      <c r="C1643">
        <v>1.10883</v>
      </c>
      <c r="D1643">
        <v>1.1069899999999999</v>
      </c>
      <c r="E1643">
        <v>1.1074200000000001</v>
      </c>
      <c r="F1643">
        <v>16332</v>
      </c>
      <c r="H1643">
        <f t="shared" si="556"/>
        <v>4.3000000000015248E-4</v>
      </c>
      <c r="I1643">
        <f t="shared" si="552"/>
        <v>76.074380165289867</v>
      </c>
      <c r="J1643">
        <f t="shared" si="565"/>
        <v>31.39810426540415</v>
      </c>
      <c r="K1643">
        <f t="shared" si="553"/>
        <v>-1</v>
      </c>
      <c r="L1643">
        <f t="shared" si="554"/>
        <v>-1</v>
      </c>
      <c r="M1643">
        <f t="shared" si="555"/>
        <v>-1</v>
      </c>
      <c r="N1643">
        <f t="shared" ca="1" si="570"/>
        <v>0</v>
      </c>
      <c r="O1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3">
        <f t="shared" ca="1" si="557"/>
        <v>0.05</v>
      </c>
      <c r="R1643">
        <f t="shared" ca="1" si="558"/>
        <v>0</v>
      </c>
      <c r="S1643">
        <f t="shared" ca="1" si="559"/>
        <v>104.21910000000001</v>
      </c>
      <c r="T1643">
        <f t="shared" ca="1" si="560"/>
        <v>0</v>
      </c>
      <c r="U1643">
        <f t="shared" ca="1" si="561"/>
        <v>0</v>
      </c>
      <c r="Z1643">
        <f t="shared" si="566"/>
        <v>1.1145099999999999</v>
      </c>
      <c r="AA1643">
        <f t="shared" si="567"/>
        <v>1.09039</v>
      </c>
      <c r="AB1643">
        <f t="shared" si="571"/>
        <v>70.605306799337313</v>
      </c>
      <c r="AC1643">
        <f t="shared" si="569"/>
        <v>75.099673807272737</v>
      </c>
      <c r="AE1643">
        <f t="shared" si="563"/>
        <v>1.1116299999999999</v>
      </c>
      <c r="AF1643">
        <f t="shared" si="564"/>
        <v>1.1069899999999999</v>
      </c>
      <c r="AG1643">
        <f t="shared" si="568"/>
        <v>9.2672413793136759</v>
      </c>
      <c r="AH1643">
        <f t="shared" si="562"/>
        <v>21.221298414776555</v>
      </c>
    </row>
    <row r="1644" spans="1:34">
      <c r="A1644" s="1">
        <v>42404.416666666664</v>
      </c>
      <c r="B1644">
        <v>1.1074299999999999</v>
      </c>
      <c r="C1644">
        <v>1.1089</v>
      </c>
      <c r="D1644">
        <v>1.1068899999999999</v>
      </c>
      <c r="E1644">
        <v>1.10805</v>
      </c>
      <c r="F1644">
        <v>19959</v>
      </c>
      <c r="H1644">
        <f t="shared" si="556"/>
        <v>5.3999999999998494E-4</v>
      </c>
      <c r="I1644">
        <f t="shared" si="552"/>
        <v>75.099673807272737</v>
      </c>
      <c r="J1644">
        <f t="shared" si="565"/>
        <v>21.221298414776555</v>
      </c>
      <c r="K1644">
        <f t="shared" si="553"/>
        <v>-1</v>
      </c>
      <c r="L1644">
        <f t="shared" si="554"/>
        <v>-1</v>
      </c>
      <c r="M1644">
        <f t="shared" si="555"/>
        <v>-1</v>
      </c>
      <c r="N1644">
        <f t="shared" ca="1" si="570"/>
        <v>0</v>
      </c>
      <c r="O1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4">
        <f t="shared" ca="1" si="557"/>
        <v>0.05</v>
      </c>
      <c r="R1644">
        <f t="shared" ca="1" si="558"/>
        <v>0</v>
      </c>
      <c r="S1644">
        <f t="shared" ca="1" si="559"/>
        <v>104.21910000000001</v>
      </c>
      <c r="T1644">
        <f t="shared" ca="1" si="560"/>
        <v>0</v>
      </c>
      <c r="U1644">
        <f t="shared" ca="1" si="561"/>
        <v>0</v>
      </c>
      <c r="Z1644">
        <f t="shared" si="566"/>
        <v>1.1145099999999999</v>
      </c>
      <c r="AA1644">
        <f t="shared" si="567"/>
        <v>1.0910200000000001</v>
      </c>
      <c r="AB1644">
        <f t="shared" si="571"/>
        <v>72.498935717326646</v>
      </c>
      <c r="AC1644">
        <f t="shared" si="569"/>
        <v>73.84424244734808</v>
      </c>
      <c r="AE1644">
        <f t="shared" si="563"/>
        <v>1.1114599999999999</v>
      </c>
      <c r="AF1644">
        <f t="shared" si="564"/>
        <v>1.1068899999999999</v>
      </c>
      <c r="AG1644">
        <f t="shared" si="568"/>
        <v>25.382932166303267</v>
      </c>
      <c r="AH1644">
        <f t="shared" si="562"/>
        <v>17.325086772808472</v>
      </c>
    </row>
    <row r="1645" spans="1:34">
      <c r="A1645" s="1">
        <v>42404.458333333336</v>
      </c>
      <c r="B1645">
        <v>1.1080399999999999</v>
      </c>
      <c r="C1645">
        <v>1.11399</v>
      </c>
      <c r="D1645">
        <v>1.1078300000000001</v>
      </c>
      <c r="E1645">
        <v>1.1132</v>
      </c>
      <c r="F1645">
        <v>26793</v>
      </c>
      <c r="H1645">
        <f t="shared" si="556"/>
        <v>2.0999999999982144E-4</v>
      </c>
      <c r="I1645">
        <f t="shared" si="552"/>
        <v>73.84424244734808</v>
      </c>
      <c r="J1645">
        <f t="shared" si="565"/>
        <v>17.325086772808472</v>
      </c>
      <c r="K1645">
        <f t="shared" si="553"/>
        <v>-1</v>
      </c>
      <c r="L1645">
        <f t="shared" si="554"/>
        <v>-1</v>
      </c>
      <c r="M1645">
        <f t="shared" si="555"/>
        <v>-1</v>
      </c>
      <c r="N1645">
        <f t="shared" ca="1" si="570"/>
        <v>0</v>
      </c>
      <c r="O1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5">
        <f t="shared" ca="1" si="557"/>
        <v>0.05</v>
      </c>
      <c r="R1645">
        <f t="shared" ca="1" si="558"/>
        <v>0</v>
      </c>
      <c r="S1645">
        <f t="shared" ca="1" si="559"/>
        <v>104.21910000000001</v>
      </c>
      <c r="T1645">
        <f t="shared" ca="1" si="560"/>
        <v>0</v>
      </c>
      <c r="U1645">
        <f t="shared" ca="1" si="561"/>
        <v>0</v>
      </c>
      <c r="Z1645">
        <f t="shared" si="566"/>
        <v>1.1145099999999999</v>
      </c>
      <c r="AA1645">
        <f t="shared" si="567"/>
        <v>1.0910200000000001</v>
      </c>
      <c r="AB1645">
        <f t="shared" si="571"/>
        <v>94.423158790975165</v>
      </c>
      <c r="AC1645">
        <f t="shared" si="569"/>
        <v>78.493420574843853</v>
      </c>
      <c r="AE1645">
        <f t="shared" si="563"/>
        <v>1.11399</v>
      </c>
      <c r="AF1645">
        <f t="shared" si="564"/>
        <v>1.1068899999999999</v>
      </c>
      <c r="AG1645">
        <f t="shared" si="568"/>
        <v>88.873239436618917</v>
      </c>
      <c r="AH1645">
        <f t="shared" si="562"/>
        <v>57.12808580146109</v>
      </c>
    </row>
    <row r="1646" spans="1:34">
      <c r="A1646" s="1">
        <v>42404.5</v>
      </c>
      <c r="B1646">
        <v>1.1132200000000001</v>
      </c>
      <c r="C1646">
        <v>1.1166799999999999</v>
      </c>
      <c r="D1646">
        <v>1.11303</v>
      </c>
      <c r="E1646">
        <v>1.1162300000000001</v>
      </c>
      <c r="F1646">
        <v>24423</v>
      </c>
      <c r="H1646">
        <f t="shared" si="556"/>
        <v>1.9000000000013451E-4</v>
      </c>
      <c r="I1646">
        <f t="shared" si="552"/>
        <v>78.493420574843853</v>
      </c>
      <c r="J1646">
        <f t="shared" si="565"/>
        <v>57.12808580146109</v>
      </c>
      <c r="K1646">
        <f t="shared" si="553"/>
        <v>-1</v>
      </c>
      <c r="L1646">
        <f t="shared" si="554"/>
        <v>0</v>
      </c>
      <c r="M1646">
        <f t="shared" si="555"/>
        <v>0</v>
      </c>
      <c r="N1646">
        <f t="shared" ca="1" si="570"/>
        <v>0</v>
      </c>
      <c r="O1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6">
        <f t="shared" ca="1" si="557"/>
        <v>0.05</v>
      </c>
      <c r="R1646">
        <f t="shared" ca="1" si="558"/>
        <v>0</v>
      </c>
      <c r="S1646">
        <f t="shared" ca="1" si="559"/>
        <v>104.21910000000001</v>
      </c>
      <c r="T1646">
        <f t="shared" ca="1" si="560"/>
        <v>0</v>
      </c>
      <c r="U1646">
        <f t="shared" ca="1" si="561"/>
        <v>0</v>
      </c>
      <c r="Z1646">
        <f t="shared" si="566"/>
        <v>1.1166799999999999</v>
      </c>
      <c r="AA1646">
        <f t="shared" si="567"/>
        <v>1.0910200000000001</v>
      </c>
      <c r="AB1646">
        <f t="shared" si="571"/>
        <v>98.246297739673253</v>
      </c>
      <c r="AC1646">
        <f t="shared" si="569"/>
        <v>83.943424761828098</v>
      </c>
      <c r="AE1646">
        <f t="shared" si="563"/>
        <v>1.1166799999999999</v>
      </c>
      <c r="AF1646">
        <f t="shared" si="564"/>
        <v>1.1068899999999999</v>
      </c>
      <c r="AG1646">
        <f t="shared" si="568"/>
        <v>95.403472931564451</v>
      </c>
      <c r="AH1646">
        <f t="shared" si="562"/>
        <v>92.138356184091691</v>
      </c>
    </row>
    <row r="1647" spans="1:34">
      <c r="A1647" s="1">
        <v>42404.541666666664</v>
      </c>
      <c r="B1647">
        <v>1.11622</v>
      </c>
      <c r="C1647">
        <v>1.1183000000000001</v>
      </c>
      <c r="D1647">
        <v>1.1151800000000001</v>
      </c>
      <c r="E1647">
        <v>1.1181099999999999</v>
      </c>
      <c r="F1647">
        <v>22538</v>
      </c>
      <c r="H1647">
        <f t="shared" si="556"/>
        <v>1.0399999999999299E-3</v>
      </c>
      <c r="I1647">
        <f t="shared" si="552"/>
        <v>83.943424761828098</v>
      </c>
      <c r="J1647">
        <f t="shared" si="565"/>
        <v>92.138356184091691</v>
      </c>
      <c r="K1647">
        <f t="shared" si="553"/>
        <v>-1</v>
      </c>
      <c r="L1647">
        <f t="shared" si="554"/>
        <v>0</v>
      </c>
      <c r="M1647">
        <f t="shared" si="555"/>
        <v>0</v>
      </c>
      <c r="N1647">
        <f t="shared" ca="1" si="570"/>
        <v>0</v>
      </c>
      <c r="O1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7">
        <f t="shared" ca="1" si="557"/>
        <v>0.05</v>
      </c>
      <c r="R1647">
        <f t="shared" ca="1" si="558"/>
        <v>0</v>
      </c>
      <c r="S1647">
        <f t="shared" ca="1" si="559"/>
        <v>104.21910000000001</v>
      </c>
      <c r="T1647">
        <f t="shared" ca="1" si="560"/>
        <v>0</v>
      </c>
      <c r="U1647">
        <f t="shared" ca="1" si="561"/>
        <v>0</v>
      </c>
      <c r="Z1647">
        <f t="shared" si="566"/>
        <v>1.1183000000000001</v>
      </c>
      <c r="AA1647">
        <f t="shared" si="567"/>
        <v>1.0926800000000001</v>
      </c>
      <c r="AB1647">
        <f t="shared" si="571"/>
        <v>99.258391881342177</v>
      </c>
      <c r="AC1647">
        <f t="shared" si="569"/>
        <v>91.10669603232931</v>
      </c>
      <c r="AE1647">
        <f t="shared" si="563"/>
        <v>1.1183000000000001</v>
      </c>
      <c r="AF1647">
        <f t="shared" si="564"/>
        <v>1.1068899999999999</v>
      </c>
      <c r="AG1647">
        <f t="shared" si="568"/>
        <v>98.33479404031435</v>
      </c>
      <c r="AH1647">
        <f t="shared" si="562"/>
        <v>96.8691334859394</v>
      </c>
    </row>
    <row r="1648" spans="1:34">
      <c r="A1648" s="1">
        <v>42404.583333333336</v>
      </c>
      <c r="B1648">
        <v>1.1181000000000001</v>
      </c>
      <c r="C1648">
        <v>1.11843</v>
      </c>
      <c r="D1648">
        <v>1.11649</v>
      </c>
      <c r="E1648">
        <v>1.11707</v>
      </c>
      <c r="F1648">
        <v>22176</v>
      </c>
      <c r="H1648">
        <f t="shared" si="556"/>
        <v>5.8000000000002494E-4</v>
      </c>
      <c r="I1648">
        <f t="shared" si="552"/>
        <v>91.10669603232931</v>
      </c>
      <c r="J1648">
        <f t="shared" si="565"/>
        <v>96.8691334859394</v>
      </c>
      <c r="K1648">
        <f t="shared" si="553"/>
        <v>-1</v>
      </c>
      <c r="L1648">
        <f t="shared" si="554"/>
        <v>0</v>
      </c>
      <c r="M1648">
        <f t="shared" si="555"/>
        <v>0</v>
      </c>
      <c r="N1648">
        <f t="shared" ca="1" si="570"/>
        <v>0</v>
      </c>
      <c r="O1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8">
        <f t="shared" ca="1" si="557"/>
        <v>0.05</v>
      </c>
      <c r="R1648">
        <f t="shared" ca="1" si="558"/>
        <v>0</v>
      </c>
      <c r="S1648">
        <f t="shared" ca="1" si="559"/>
        <v>104.21910000000001</v>
      </c>
      <c r="T1648">
        <f t="shared" ca="1" si="560"/>
        <v>0</v>
      </c>
      <c r="U1648">
        <f t="shared" ca="1" si="561"/>
        <v>0</v>
      </c>
      <c r="Z1648">
        <f t="shared" si="566"/>
        <v>1.11843</v>
      </c>
      <c r="AA1648">
        <f t="shared" si="567"/>
        <v>1.0952900000000001</v>
      </c>
      <c r="AB1648">
        <f t="shared" si="571"/>
        <v>94.122731201382749</v>
      </c>
      <c r="AC1648">
        <f t="shared" si="569"/>
        <v>96.512644903343329</v>
      </c>
      <c r="AE1648">
        <f t="shared" si="563"/>
        <v>1.11843</v>
      </c>
      <c r="AF1648">
        <f t="shared" si="564"/>
        <v>1.1068899999999999</v>
      </c>
      <c r="AG1648">
        <f t="shared" si="568"/>
        <v>88.214904679375948</v>
      </c>
      <c r="AH1648">
        <f t="shared" si="562"/>
        <v>93.274849359845149</v>
      </c>
    </row>
    <row r="1649" spans="1:34">
      <c r="A1649" s="1">
        <v>42404.625</v>
      </c>
      <c r="B1649">
        <v>1.1170800000000001</v>
      </c>
      <c r="C1649">
        <v>1.12018</v>
      </c>
      <c r="D1649">
        <v>1.1170199999999999</v>
      </c>
      <c r="E1649">
        <v>1.1193900000000001</v>
      </c>
      <c r="F1649">
        <v>24124</v>
      </c>
      <c r="H1649">
        <f t="shared" si="556"/>
        <v>6.0000000000171028E-5</v>
      </c>
      <c r="I1649">
        <f t="shared" si="552"/>
        <v>96.512644903343329</v>
      </c>
      <c r="J1649">
        <f t="shared" si="565"/>
        <v>93.274849359845149</v>
      </c>
      <c r="K1649">
        <f t="shared" si="553"/>
        <v>-1</v>
      </c>
      <c r="L1649">
        <f t="shared" si="554"/>
        <v>0</v>
      </c>
      <c r="M1649">
        <f t="shared" si="555"/>
        <v>0</v>
      </c>
      <c r="N1649">
        <f t="shared" ca="1" si="570"/>
        <v>0</v>
      </c>
      <c r="O1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9">
        <f t="shared" ca="1" si="557"/>
        <v>0.05</v>
      </c>
      <c r="R1649">
        <f t="shared" ca="1" si="558"/>
        <v>0</v>
      </c>
      <c r="S1649">
        <f t="shared" ca="1" si="559"/>
        <v>104.21910000000001</v>
      </c>
      <c r="T1649">
        <f t="shared" ca="1" si="560"/>
        <v>0</v>
      </c>
      <c r="U1649">
        <f t="shared" ca="1" si="561"/>
        <v>0</v>
      </c>
      <c r="Z1649">
        <f t="shared" si="566"/>
        <v>1.12018</v>
      </c>
      <c r="AA1649">
        <f t="shared" si="567"/>
        <v>1.1005400000000001</v>
      </c>
      <c r="AB1649">
        <f t="shared" si="571"/>
        <v>95.977596741344954</v>
      </c>
      <c r="AC1649">
        <f t="shared" si="569"/>
        <v>96.901254390935776</v>
      </c>
      <c r="AE1649">
        <f t="shared" si="563"/>
        <v>1.12018</v>
      </c>
      <c r="AF1649">
        <f t="shared" si="564"/>
        <v>1.1068899999999999</v>
      </c>
      <c r="AG1649">
        <f t="shared" si="568"/>
        <v>94.055680963131337</v>
      </c>
      <c r="AH1649">
        <f t="shared" si="562"/>
        <v>91.135292821253643</v>
      </c>
    </row>
    <row r="1650" spans="1:34">
      <c r="A1650" s="1">
        <v>42404.666666666664</v>
      </c>
      <c r="B1650">
        <v>1.11938</v>
      </c>
      <c r="C1650">
        <v>1.12382</v>
      </c>
      <c r="D1650">
        <v>1.1188899999999999</v>
      </c>
      <c r="E1650">
        <v>1.12019</v>
      </c>
      <c r="F1650">
        <v>27540</v>
      </c>
      <c r="H1650">
        <f t="shared" si="556"/>
        <v>4.9000000000010147E-4</v>
      </c>
      <c r="I1650">
        <f t="shared" si="552"/>
        <v>96.901254390935776</v>
      </c>
      <c r="J1650">
        <f t="shared" si="565"/>
        <v>91.135292821253643</v>
      </c>
      <c r="K1650">
        <f t="shared" si="553"/>
        <v>-1</v>
      </c>
      <c r="L1650">
        <f t="shared" si="554"/>
        <v>0</v>
      </c>
      <c r="M1650">
        <f t="shared" si="555"/>
        <v>0</v>
      </c>
      <c r="N1650">
        <f t="shared" ca="1" si="570"/>
        <v>0</v>
      </c>
      <c r="O1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0">
        <f t="shared" ca="1" si="557"/>
        <v>0.05</v>
      </c>
      <c r="R1650">
        <f t="shared" ca="1" si="558"/>
        <v>0</v>
      </c>
      <c r="S1650">
        <f t="shared" ca="1" si="559"/>
        <v>104.21910000000001</v>
      </c>
      <c r="T1650">
        <f t="shared" ca="1" si="560"/>
        <v>0</v>
      </c>
      <c r="U1650">
        <f t="shared" ca="1" si="561"/>
        <v>0</v>
      </c>
      <c r="Z1650">
        <f t="shared" si="566"/>
        <v>1.12382</v>
      </c>
      <c r="AA1650">
        <f t="shared" si="567"/>
        <v>1.1045700000000001</v>
      </c>
      <c r="AB1650">
        <f t="shared" si="571"/>
        <v>81.142857142857011</v>
      </c>
      <c r="AC1650">
        <f t="shared" si="569"/>
        <v>92.625394241731712</v>
      </c>
      <c r="AE1650">
        <f t="shared" si="563"/>
        <v>1.12382</v>
      </c>
      <c r="AF1650">
        <f t="shared" si="564"/>
        <v>1.1068899999999999</v>
      </c>
      <c r="AG1650">
        <f t="shared" si="568"/>
        <v>78.558771411695233</v>
      </c>
      <c r="AH1650">
        <f t="shared" si="562"/>
        <v>86.307226187413278</v>
      </c>
    </row>
    <row r="1651" spans="1:34">
      <c r="A1651" s="1">
        <v>42404.708333333336</v>
      </c>
      <c r="B1651">
        <v>1.1202000000000001</v>
      </c>
      <c r="C1651">
        <v>1.1209899999999999</v>
      </c>
      <c r="D1651">
        <v>1.11791</v>
      </c>
      <c r="E1651">
        <v>1.1209800000000001</v>
      </c>
      <c r="F1651">
        <v>27594</v>
      </c>
      <c r="H1651">
        <f t="shared" si="556"/>
        <v>2.2900000000001253E-3</v>
      </c>
      <c r="I1651">
        <f t="shared" si="552"/>
        <v>92.625394241731712</v>
      </c>
      <c r="J1651">
        <f t="shared" si="565"/>
        <v>86.307226187413278</v>
      </c>
      <c r="K1651">
        <f t="shared" si="553"/>
        <v>-1</v>
      </c>
      <c r="L1651">
        <f t="shared" si="554"/>
        <v>0</v>
      </c>
      <c r="M1651">
        <f t="shared" si="555"/>
        <v>0</v>
      </c>
      <c r="N1651">
        <f t="shared" ca="1" si="570"/>
        <v>0</v>
      </c>
      <c r="O1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1">
        <f t="shared" ca="1" si="557"/>
        <v>0.05</v>
      </c>
      <c r="R1651">
        <f t="shared" ca="1" si="558"/>
        <v>0</v>
      </c>
      <c r="S1651">
        <f t="shared" ca="1" si="559"/>
        <v>104.21910000000001</v>
      </c>
      <c r="T1651">
        <f t="shared" ca="1" si="560"/>
        <v>0</v>
      </c>
      <c r="U1651">
        <f t="shared" ca="1" si="561"/>
        <v>0</v>
      </c>
      <c r="Z1651">
        <f t="shared" si="566"/>
        <v>1.12382</v>
      </c>
      <c r="AA1651">
        <f t="shared" si="567"/>
        <v>1.1045700000000001</v>
      </c>
      <c r="AB1651">
        <f t="shared" si="571"/>
        <v>85.246753246753485</v>
      </c>
      <c r="AC1651">
        <f t="shared" si="569"/>
        <v>89.122484583084542</v>
      </c>
      <c r="AE1651">
        <f t="shared" si="563"/>
        <v>1.12382</v>
      </c>
      <c r="AF1651">
        <f t="shared" si="564"/>
        <v>1.1078300000000001</v>
      </c>
      <c r="AG1651">
        <f t="shared" si="568"/>
        <v>82.238899312070274</v>
      </c>
      <c r="AH1651">
        <f t="shared" si="562"/>
        <v>80.39883536188276</v>
      </c>
    </row>
    <row r="1652" spans="1:34">
      <c r="A1652" s="1">
        <v>42404.75</v>
      </c>
      <c r="B1652">
        <v>1.1209499999999999</v>
      </c>
      <c r="C1652">
        <v>1.1220699999999999</v>
      </c>
      <c r="D1652">
        <v>1.1156900000000001</v>
      </c>
      <c r="E1652">
        <v>1.1167499999999999</v>
      </c>
      <c r="F1652">
        <v>27249</v>
      </c>
      <c r="H1652">
        <f t="shared" si="556"/>
        <v>1.0599999999998388E-3</v>
      </c>
      <c r="I1652">
        <f t="shared" si="552"/>
        <v>89.122484583084542</v>
      </c>
      <c r="J1652">
        <f t="shared" si="565"/>
        <v>80.39883536188276</v>
      </c>
      <c r="K1652">
        <f t="shared" si="553"/>
        <v>-1</v>
      </c>
      <c r="L1652">
        <f t="shared" si="554"/>
        <v>0</v>
      </c>
      <c r="M1652">
        <f t="shared" si="555"/>
        <v>0</v>
      </c>
      <c r="N1652">
        <f t="shared" ca="1" si="570"/>
        <v>0</v>
      </c>
      <c r="O1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2">
        <f t="shared" ca="1" si="557"/>
        <v>0.05</v>
      </c>
      <c r="R1652">
        <f t="shared" ca="1" si="558"/>
        <v>0</v>
      </c>
      <c r="S1652">
        <f t="shared" ca="1" si="559"/>
        <v>104.21910000000001</v>
      </c>
      <c r="T1652">
        <f t="shared" ca="1" si="560"/>
        <v>0</v>
      </c>
      <c r="U1652">
        <f t="shared" ca="1" si="561"/>
        <v>0</v>
      </c>
      <c r="Z1652">
        <f t="shared" si="566"/>
        <v>1.12382</v>
      </c>
      <c r="AA1652">
        <f t="shared" si="567"/>
        <v>1.1064799999999999</v>
      </c>
      <c r="AB1652">
        <f t="shared" si="571"/>
        <v>59.227220299884209</v>
      </c>
      <c r="AC1652">
        <f t="shared" si="569"/>
        <v>80.398606857709908</v>
      </c>
      <c r="AE1652">
        <f t="shared" si="563"/>
        <v>1.12382</v>
      </c>
      <c r="AF1652">
        <f t="shared" si="564"/>
        <v>1.11303</v>
      </c>
      <c r="AG1652">
        <f t="shared" si="568"/>
        <v>34.476367006486733</v>
      </c>
      <c r="AH1652">
        <f t="shared" si="562"/>
        <v>58.357633159278507</v>
      </c>
    </row>
    <row r="1653" spans="1:34">
      <c r="A1653" s="1">
        <v>42404.791666666664</v>
      </c>
      <c r="B1653">
        <v>1.1167400000000001</v>
      </c>
      <c r="C1653">
        <v>1.1208800000000001</v>
      </c>
      <c r="D1653">
        <v>1.1166400000000001</v>
      </c>
      <c r="E1653">
        <v>1.1197900000000001</v>
      </c>
      <c r="F1653">
        <v>24996</v>
      </c>
      <c r="H1653">
        <f t="shared" si="556"/>
        <v>9.9999999999988987E-5</v>
      </c>
      <c r="I1653">
        <f t="shared" si="552"/>
        <v>80.398606857709908</v>
      </c>
      <c r="J1653">
        <f t="shared" si="565"/>
        <v>58.357633159278507</v>
      </c>
      <c r="K1653">
        <f t="shared" si="553"/>
        <v>-1</v>
      </c>
      <c r="L1653">
        <f t="shared" si="554"/>
        <v>0</v>
      </c>
      <c r="M1653">
        <f t="shared" si="555"/>
        <v>0</v>
      </c>
      <c r="N1653">
        <f t="shared" ca="1" si="570"/>
        <v>0</v>
      </c>
      <c r="O1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3">
        <f t="shared" ca="1" si="557"/>
        <v>0.05</v>
      </c>
      <c r="R1653">
        <f t="shared" ca="1" si="558"/>
        <v>0</v>
      </c>
      <c r="S1653">
        <f t="shared" ca="1" si="559"/>
        <v>104.21910000000001</v>
      </c>
      <c r="T1653">
        <f t="shared" ca="1" si="560"/>
        <v>0</v>
      </c>
      <c r="U1653">
        <f t="shared" ca="1" si="561"/>
        <v>0</v>
      </c>
      <c r="Z1653">
        <f t="shared" si="566"/>
        <v>1.12382</v>
      </c>
      <c r="AA1653">
        <f t="shared" si="567"/>
        <v>1.1068899999999999</v>
      </c>
      <c r="AB1653">
        <f t="shared" si="571"/>
        <v>76.196101594802414</v>
      </c>
      <c r="AC1653">
        <f t="shared" si="569"/>
        <v>75.45323307107428</v>
      </c>
      <c r="AE1653">
        <f t="shared" si="563"/>
        <v>1.12382</v>
      </c>
      <c r="AF1653">
        <f t="shared" si="564"/>
        <v>1.1151800000000001</v>
      </c>
      <c r="AG1653">
        <f t="shared" si="568"/>
        <v>53.35648148148163</v>
      </c>
      <c r="AH1653">
        <f t="shared" si="562"/>
        <v>43.916424243984181</v>
      </c>
    </row>
    <row r="1654" spans="1:34">
      <c r="A1654" s="1">
        <v>42404.833333333336</v>
      </c>
      <c r="B1654">
        <v>1.1197699999999999</v>
      </c>
      <c r="C1654">
        <v>1.12019</v>
      </c>
      <c r="D1654">
        <v>1.11846</v>
      </c>
      <c r="E1654">
        <v>1.1196699999999999</v>
      </c>
      <c r="F1654">
        <v>22142</v>
      </c>
      <c r="H1654">
        <f t="shared" si="556"/>
        <v>1.2099999999999334E-3</v>
      </c>
      <c r="I1654">
        <f t="shared" si="552"/>
        <v>75.45323307107428</v>
      </c>
      <c r="J1654">
        <f t="shared" si="565"/>
        <v>43.916424243984181</v>
      </c>
      <c r="K1654">
        <f t="shared" si="553"/>
        <v>-1</v>
      </c>
      <c r="L1654">
        <f t="shared" si="554"/>
        <v>-1</v>
      </c>
      <c r="M1654">
        <f t="shared" si="555"/>
        <v>-1</v>
      </c>
      <c r="N1654">
        <f t="shared" ca="1" si="570"/>
        <v>0</v>
      </c>
      <c r="O1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4">
        <f t="shared" ca="1" si="557"/>
        <v>0.05</v>
      </c>
      <c r="R1654">
        <f t="shared" ca="1" si="558"/>
        <v>0</v>
      </c>
      <c r="S1654">
        <f t="shared" ca="1" si="559"/>
        <v>104.21910000000001</v>
      </c>
      <c r="T1654">
        <f t="shared" ca="1" si="560"/>
        <v>0</v>
      </c>
      <c r="U1654">
        <f t="shared" ca="1" si="561"/>
        <v>0</v>
      </c>
      <c r="Z1654">
        <f t="shared" si="566"/>
        <v>1.12382</v>
      </c>
      <c r="AA1654">
        <f t="shared" si="567"/>
        <v>1.1068899999999999</v>
      </c>
      <c r="AB1654">
        <f t="shared" si="571"/>
        <v>75.487300649733783</v>
      </c>
      <c r="AC1654">
        <f t="shared" si="569"/>
        <v>74.039343947793469</v>
      </c>
      <c r="AE1654">
        <f t="shared" si="563"/>
        <v>1.12382</v>
      </c>
      <c r="AF1654">
        <f t="shared" si="564"/>
        <v>1.1156900000000001</v>
      </c>
      <c r="AG1654">
        <f t="shared" si="568"/>
        <v>48.954489544894059</v>
      </c>
      <c r="AH1654">
        <f t="shared" si="562"/>
        <v>51.155485513187841</v>
      </c>
    </row>
    <row r="1655" spans="1:34">
      <c r="A1655" s="1">
        <v>42404.875</v>
      </c>
      <c r="B1655">
        <v>1.11968</v>
      </c>
      <c r="C1655">
        <v>1.12158</v>
      </c>
      <c r="D1655">
        <v>1.1195600000000001</v>
      </c>
      <c r="E1655">
        <v>1.1210800000000001</v>
      </c>
      <c r="F1655">
        <v>20299</v>
      </c>
      <c r="H1655">
        <f t="shared" si="556"/>
        <v>1.1999999999989797E-4</v>
      </c>
      <c r="I1655">
        <f t="shared" si="552"/>
        <v>74.039343947793469</v>
      </c>
      <c r="J1655">
        <f t="shared" si="565"/>
        <v>51.155485513187841</v>
      </c>
      <c r="K1655">
        <f t="shared" si="553"/>
        <v>-1</v>
      </c>
      <c r="L1655">
        <f t="shared" si="554"/>
        <v>0</v>
      </c>
      <c r="M1655">
        <f t="shared" si="555"/>
        <v>0</v>
      </c>
      <c r="N1655">
        <f t="shared" ca="1" si="570"/>
        <v>0</v>
      </c>
      <c r="O1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5">
        <f t="shared" ca="1" si="557"/>
        <v>0.05</v>
      </c>
      <c r="R1655">
        <f t="shared" ca="1" si="558"/>
        <v>0</v>
      </c>
      <c r="S1655">
        <f t="shared" ca="1" si="559"/>
        <v>104.21910000000001</v>
      </c>
      <c r="T1655">
        <f t="shared" ca="1" si="560"/>
        <v>0</v>
      </c>
      <c r="U1655">
        <f t="shared" ca="1" si="561"/>
        <v>0</v>
      </c>
      <c r="Z1655">
        <f t="shared" si="566"/>
        <v>1.12382</v>
      </c>
      <c r="AA1655">
        <f t="shared" si="567"/>
        <v>1.1068899999999999</v>
      </c>
      <c r="AB1655">
        <f t="shared" si="571"/>
        <v>83.815711754282646</v>
      </c>
      <c r="AC1655">
        <f t="shared" si="569"/>
        <v>73.68158357467577</v>
      </c>
      <c r="AE1655">
        <f t="shared" si="563"/>
        <v>1.12382</v>
      </c>
      <c r="AF1655">
        <f t="shared" si="564"/>
        <v>1.1156900000000001</v>
      </c>
      <c r="AG1655">
        <f t="shared" si="568"/>
        <v>66.297662976630079</v>
      </c>
      <c r="AH1655">
        <f t="shared" si="562"/>
        <v>57.626076260762069</v>
      </c>
    </row>
    <row r="1656" spans="1:34">
      <c r="A1656" s="1">
        <v>42404.916666666664</v>
      </c>
      <c r="B1656">
        <v>1.12107</v>
      </c>
      <c r="C1656">
        <v>1.12222</v>
      </c>
      <c r="D1656">
        <v>1.12056</v>
      </c>
      <c r="E1656">
        <v>1.1211100000000001</v>
      </c>
      <c r="F1656">
        <v>20015</v>
      </c>
      <c r="H1656">
        <f t="shared" si="556"/>
        <v>5.1000000000001044E-4</v>
      </c>
      <c r="I1656">
        <f t="shared" si="552"/>
        <v>73.68158357467577</v>
      </c>
      <c r="J1656">
        <f t="shared" si="565"/>
        <v>57.626076260762069</v>
      </c>
      <c r="K1656">
        <f t="shared" si="553"/>
        <v>-1</v>
      </c>
      <c r="L1656">
        <f t="shared" si="554"/>
        <v>0</v>
      </c>
      <c r="M1656">
        <f t="shared" si="555"/>
        <v>0</v>
      </c>
      <c r="N1656">
        <f t="shared" ca="1" si="570"/>
        <v>0</v>
      </c>
      <c r="O1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6">
        <f t="shared" ca="1" si="557"/>
        <v>0.05</v>
      </c>
      <c r="R1656">
        <f t="shared" ca="1" si="558"/>
        <v>0</v>
      </c>
      <c r="S1656">
        <f t="shared" ca="1" si="559"/>
        <v>104.21910000000001</v>
      </c>
      <c r="T1656">
        <f t="shared" ca="1" si="560"/>
        <v>0</v>
      </c>
      <c r="U1656">
        <f t="shared" ca="1" si="561"/>
        <v>0</v>
      </c>
      <c r="Z1656">
        <f t="shared" si="566"/>
        <v>1.12382</v>
      </c>
      <c r="AA1656">
        <f t="shared" si="567"/>
        <v>1.1068899999999999</v>
      </c>
      <c r="AB1656">
        <f t="shared" si="571"/>
        <v>83.992911990549473</v>
      </c>
      <c r="AC1656">
        <f t="shared" si="569"/>
        <v>79.873006497342075</v>
      </c>
      <c r="AE1656">
        <f t="shared" si="563"/>
        <v>1.12382</v>
      </c>
      <c r="AF1656">
        <f t="shared" si="564"/>
        <v>1.1156900000000001</v>
      </c>
      <c r="AG1656">
        <f t="shared" si="568"/>
        <v>66.666666666666657</v>
      </c>
      <c r="AH1656">
        <f t="shared" si="562"/>
        <v>66.482164821648368</v>
      </c>
    </row>
    <row r="1657" spans="1:34">
      <c r="A1657" s="1">
        <v>42404.958333333336</v>
      </c>
      <c r="B1657">
        <v>1.1211100000000001</v>
      </c>
      <c r="C1657">
        <v>1.12157</v>
      </c>
      <c r="D1657">
        <v>1.1196900000000001</v>
      </c>
      <c r="E1657">
        <v>1.1205000000000001</v>
      </c>
      <c r="F1657">
        <v>18515</v>
      </c>
      <c r="H1657">
        <f t="shared" si="556"/>
        <v>8.099999999999774E-4</v>
      </c>
      <c r="I1657">
        <f t="shared" si="552"/>
        <v>79.873006497342075</v>
      </c>
      <c r="J1657">
        <f t="shared" si="565"/>
        <v>66.482164821648368</v>
      </c>
      <c r="K1657">
        <f t="shared" si="553"/>
        <v>-1</v>
      </c>
      <c r="L1657">
        <f t="shared" si="554"/>
        <v>0</v>
      </c>
      <c r="M1657">
        <f t="shared" si="555"/>
        <v>0</v>
      </c>
      <c r="N1657">
        <f t="shared" ca="1" si="570"/>
        <v>0</v>
      </c>
      <c r="O1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7">
        <f t="shared" ca="1" si="557"/>
        <v>0.05</v>
      </c>
      <c r="R1657">
        <f t="shared" ca="1" si="558"/>
        <v>0</v>
      </c>
      <c r="S1657">
        <f t="shared" ca="1" si="559"/>
        <v>104.21910000000001</v>
      </c>
      <c r="T1657">
        <f t="shared" ca="1" si="560"/>
        <v>0</v>
      </c>
      <c r="U1657">
        <f t="shared" ca="1" si="561"/>
        <v>0</v>
      </c>
      <c r="Z1657">
        <f t="shared" si="566"/>
        <v>1.12382</v>
      </c>
      <c r="AA1657">
        <f t="shared" si="567"/>
        <v>1.1068899999999999</v>
      </c>
      <c r="AB1657">
        <f t="shared" si="571"/>
        <v>80.389840519787555</v>
      </c>
      <c r="AC1657">
        <f t="shared" si="569"/>
        <v>80.921441228588378</v>
      </c>
      <c r="AE1657">
        <f t="shared" si="563"/>
        <v>1.12222</v>
      </c>
      <c r="AF1657">
        <f t="shared" si="564"/>
        <v>1.1156900000000001</v>
      </c>
      <c r="AG1657">
        <f t="shared" si="568"/>
        <v>73.660030627871919</v>
      </c>
      <c r="AH1657">
        <f t="shared" si="562"/>
        <v>70.163348647269288</v>
      </c>
    </row>
    <row r="1658" spans="1:34">
      <c r="A1658" s="1">
        <v>42405</v>
      </c>
      <c r="B1658">
        <v>1.1205000000000001</v>
      </c>
      <c r="C1658">
        <v>1.1215200000000001</v>
      </c>
      <c r="D1658">
        <v>1.12046</v>
      </c>
      <c r="E1658">
        <v>1.1205099999999999</v>
      </c>
      <c r="F1658">
        <v>13022</v>
      </c>
      <c r="H1658">
        <f t="shared" si="556"/>
        <v>4.0000000000040004E-5</v>
      </c>
      <c r="I1658">
        <f t="shared" si="552"/>
        <v>80.921441228588378</v>
      </c>
      <c r="J1658">
        <f t="shared" si="565"/>
        <v>70.163348647269288</v>
      </c>
      <c r="K1658">
        <f t="shared" si="553"/>
        <v>-1</v>
      </c>
      <c r="L1658">
        <f t="shared" si="554"/>
        <v>0</v>
      </c>
      <c r="M1658">
        <f t="shared" si="555"/>
        <v>0</v>
      </c>
      <c r="N1658">
        <f t="shared" ca="1" si="570"/>
        <v>0</v>
      </c>
      <c r="O1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8">
        <f t="shared" ca="1" si="557"/>
        <v>0.05</v>
      </c>
      <c r="R1658">
        <f t="shared" ca="1" si="558"/>
        <v>0</v>
      </c>
      <c r="S1658">
        <f t="shared" ca="1" si="559"/>
        <v>104.21910000000001</v>
      </c>
      <c r="T1658">
        <f t="shared" ca="1" si="560"/>
        <v>0</v>
      </c>
      <c r="U1658">
        <f t="shared" ca="1" si="561"/>
        <v>0</v>
      </c>
      <c r="Z1658">
        <f t="shared" si="566"/>
        <v>1.12382</v>
      </c>
      <c r="AA1658">
        <f t="shared" si="567"/>
        <v>1.1068899999999999</v>
      </c>
      <c r="AB1658">
        <f t="shared" si="571"/>
        <v>80.448907265208959</v>
      </c>
      <c r="AC1658">
        <f t="shared" si="569"/>
        <v>82.161842882457165</v>
      </c>
      <c r="AE1658">
        <f t="shared" si="563"/>
        <v>1.12222</v>
      </c>
      <c r="AF1658">
        <f t="shared" si="564"/>
        <v>1.1156900000000001</v>
      </c>
      <c r="AG1658">
        <f t="shared" si="568"/>
        <v>73.813169984684222</v>
      </c>
      <c r="AH1658">
        <f t="shared" si="562"/>
        <v>73.736600306278063</v>
      </c>
    </row>
    <row r="1659" spans="1:34">
      <c r="A1659" s="1">
        <v>42405.041666666664</v>
      </c>
      <c r="B1659">
        <v>1.1205000000000001</v>
      </c>
      <c r="C1659">
        <v>1.1205799999999999</v>
      </c>
      <c r="D1659">
        <v>1.1196999999999999</v>
      </c>
      <c r="E1659">
        <v>1.1200000000000001</v>
      </c>
      <c r="F1659">
        <v>14513</v>
      </c>
      <c r="H1659">
        <f t="shared" si="556"/>
        <v>3.00000000000189E-4</v>
      </c>
      <c r="I1659">
        <f t="shared" si="552"/>
        <v>82.161842882457165</v>
      </c>
      <c r="J1659">
        <f t="shared" si="565"/>
        <v>73.736600306278063</v>
      </c>
      <c r="K1659">
        <f t="shared" si="553"/>
        <v>-1</v>
      </c>
      <c r="L1659">
        <f t="shared" si="554"/>
        <v>0</v>
      </c>
      <c r="M1659">
        <f t="shared" si="555"/>
        <v>0</v>
      </c>
      <c r="N1659">
        <f t="shared" ca="1" si="570"/>
        <v>0</v>
      </c>
      <c r="O1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9">
        <f t="shared" ca="1" si="557"/>
        <v>0.05</v>
      </c>
      <c r="R1659">
        <f t="shared" ca="1" si="558"/>
        <v>0</v>
      </c>
      <c r="S1659">
        <f t="shared" ca="1" si="559"/>
        <v>104.21910000000001</v>
      </c>
      <c r="T1659">
        <f t="shared" ca="1" si="560"/>
        <v>0</v>
      </c>
      <c r="U1659">
        <f t="shared" ca="1" si="561"/>
        <v>0</v>
      </c>
      <c r="Z1659">
        <f t="shared" si="566"/>
        <v>1.12382</v>
      </c>
      <c r="AA1659">
        <f t="shared" si="567"/>
        <v>1.1068899999999999</v>
      </c>
      <c r="AB1659">
        <f t="shared" si="571"/>
        <v>77.436503248671528</v>
      </c>
      <c r="AC1659">
        <f t="shared" si="569"/>
        <v>80.567040756054382</v>
      </c>
      <c r="AE1659">
        <f t="shared" si="563"/>
        <v>1.12222</v>
      </c>
      <c r="AF1659">
        <f t="shared" si="564"/>
        <v>1.1166400000000001</v>
      </c>
      <c r="AG1659">
        <f t="shared" si="568"/>
        <v>60.21505376344227</v>
      </c>
      <c r="AH1659">
        <f t="shared" si="562"/>
        <v>67.014111874063246</v>
      </c>
    </row>
    <row r="1660" spans="1:34">
      <c r="A1660" s="1">
        <v>42405.083333333336</v>
      </c>
      <c r="B1660">
        <v>1.1199699999999999</v>
      </c>
      <c r="C1660">
        <v>1.12049</v>
      </c>
      <c r="D1660">
        <v>1.1196699999999999</v>
      </c>
      <c r="E1660">
        <v>1.1198999999999999</v>
      </c>
      <c r="F1660">
        <v>13649</v>
      </c>
      <c r="H1660">
        <f t="shared" si="556"/>
        <v>2.2999999999995246E-4</v>
      </c>
      <c r="I1660">
        <f t="shared" si="552"/>
        <v>80.567040756054382</v>
      </c>
      <c r="J1660">
        <f t="shared" si="565"/>
        <v>67.014111874063246</v>
      </c>
      <c r="K1660">
        <f t="shared" si="553"/>
        <v>-1</v>
      </c>
      <c r="L1660">
        <f t="shared" si="554"/>
        <v>0</v>
      </c>
      <c r="M1660">
        <f t="shared" si="555"/>
        <v>0</v>
      </c>
      <c r="N1660">
        <f t="shared" ca="1" si="570"/>
        <v>0</v>
      </c>
      <c r="O1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0">
        <f t="shared" ca="1" si="557"/>
        <v>0.05</v>
      </c>
      <c r="R1660">
        <f t="shared" ca="1" si="558"/>
        <v>0</v>
      </c>
      <c r="S1660">
        <f t="shared" ca="1" si="559"/>
        <v>104.21910000000001</v>
      </c>
      <c r="T1660">
        <f t="shared" ca="1" si="560"/>
        <v>0</v>
      </c>
      <c r="U1660">
        <f t="shared" ca="1" si="561"/>
        <v>0</v>
      </c>
      <c r="Z1660">
        <f t="shared" si="566"/>
        <v>1.12382</v>
      </c>
      <c r="AA1660">
        <f t="shared" si="567"/>
        <v>1.1068899999999999</v>
      </c>
      <c r="AB1660">
        <f t="shared" si="571"/>
        <v>76.845835794447012</v>
      </c>
      <c r="AC1660">
        <f t="shared" si="569"/>
        <v>78.78027170702876</v>
      </c>
      <c r="AE1660">
        <f t="shared" si="563"/>
        <v>1.12222</v>
      </c>
      <c r="AF1660">
        <f t="shared" si="564"/>
        <v>1.11846</v>
      </c>
      <c r="AG1660">
        <f t="shared" si="568"/>
        <v>38.297872340422643</v>
      </c>
      <c r="AH1660">
        <f t="shared" si="562"/>
        <v>49.256463051932457</v>
      </c>
    </row>
    <row r="1661" spans="1:34">
      <c r="A1661" s="1">
        <v>42405.125</v>
      </c>
      <c r="B1661">
        <v>1.1198900000000001</v>
      </c>
      <c r="C1661">
        <v>1.1207199999999999</v>
      </c>
      <c r="D1661">
        <v>1.1196299999999999</v>
      </c>
      <c r="E1661">
        <v>1.1204499999999999</v>
      </c>
      <c r="F1661">
        <v>14865</v>
      </c>
      <c r="H1661">
        <f t="shared" si="556"/>
        <v>2.60000000000149E-4</v>
      </c>
      <c r="I1661">
        <f t="shared" si="552"/>
        <v>78.78027170702876</v>
      </c>
      <c r="J1661">
        <f t="shared" si="565"/>
        <v>49.256463051932457</v>
      </c>
      <c r="K1661">
        <f t="shared" si="553"/>
        <v>-1</v>
      </c>
      <c r="L1661">
        <f t="shared" si="554"/>
        <v>-1</v>
      </c>
      <c r="M1661">
        <f t="shared" si="555"/>
        <v>-1</v>
      </c>
      <c r="N1661">
        <f t="shared" ca="1" si="570"/>
        <v>0</v>
      </c>
      <c r="O1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1">
        <f t="shared" ca="1" si="557"/>
        <v>0.05</v>
      </c>
      <c r="R1661">
        <f t="shared" ca="1" si="558"/>
        <v>0</v>
      </c>
      <c r="S1661">
        <f t="shared" ca="1" si="559"/>
        <v>104.21910000000001</v>
      </c>
      <c r="T1661">
        <f t="shared" ca="1" si="560"/>
        <v>0</v>
      </c>
      <c r="U1661">
        <f t="shared" ca="1" si="561"/>
        <v>0</v>
      </c>
      <c r="Z1661">
        <f t="shared" si="566"/>
        <v>1.12382</v>
      </c>
      <c r="AA1661">
        <f t="shared" si="567"/>
        <v>1.1068899999999999</v>
      </c>
      <c r="AB1661">
        <f t="shared" si="571"/>
        <v>80.09450679267529</v>
      </c>
      <c r="AC1661">
        <f t="shared" si="569"/>
        <v>78.706438275250704</v>
      </c>
      <c r="AE1661">
        <f t="shared" si="563"/>
        <v>1.12222</v>
      </c>
      <c r="AF1661">
        <f t="shared" si="564"/>
        <v>1.1195600000000001</v>
      </c>
      <c r="AG1661">
        <f t="shared" si="568"/>
        <v>33.458646616536612</v>
      </c>
      <c r="AH1661">
        <f t="shared" si="562"/>
        <v>35.878259478479627</v>
      </c>
    </row>
    <row r="1662" spans="1:34">
      <c r="A1662" s="1">
        <v>42405.166666666664</v>
      </c>
      <c r="B1662">
        <v>1.1204400000000001</v>
      </c>
      <c r="C1662">
        <v>1.1215999999999999</v>
      </c>
      <c r="D1662">
        <v>1.11937</v>
      </c>
      <c r="E1662">
        <v>1.11941</v>
      </c>
      <c r="F1662">
        <v>16287</v>
      </c>
      <c r="H1662">
        <f t="shared" si="556"/>
        <v>4.0000000000040004E-5</v>
      </c>
      <c r="I1662">
        <f t="shared" si="552"/>
        <v>78.706438275250704</v>
      </c>
      <c r="J1662">
        <f t="shared" si="565"/>
        <v>35.878259478479627</v>
      </c>
      <c r="K1662">
        <f t="shared" si="553"/>
        <v>-1</v>
      </c>
      <c r="L1662">
        <f t="shared" si="554"/>
        <v>-1</v>
      </c>
      <c r="M1662">
        <f t="shared" si="555"/>
        <v>-1</v>
      </c>
      <c r="N1662">
        <f t="shared" ca="1" si="570"/>
        <v>0</v>
      </c>
      <c r="O1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2">
        <f t="shared" ca="1" si="557"/>
        <v>0.05</v>
      </c>
      <c r="R1662">
        <f t="shared" ca="1" si="558"/>
        <v>0</v>
      </c>
      <c r="S1662">
        <f t="shared" ca="1" si="559"/>
        <v>104.21910000000001</v>
      </c>
      <c r="T1662">
        <f t="shared" ca="1" si="560"/>
        <v>0</v>
      </c>
      <c r="U1662">
        <f t="shared" ca="1" si="561"/>
        <v>0</v>
      </c>
      <c r="Z1662">
        <f t="shared" si="566"/>
        <v>1.12382</v>
      </c>
      <c r="AA1662">
        <f t="shared" si="567"/>
        <v>1.1068899999999999</v>
      </c>
      <c r="AB1662">
        <f t="shared" si="571"/>
        <v>73.951565268753711</v>
      </c>
      <c r="AC1662">
        <f t="shared" si="569"/>
        <v>77.082102776136892</v>
      </c>
      <c r="AE1662">
        <f t="shared" si="563"/>
        <v>1.12222</v>
      </c>
      <c r="AF1662">
        <f t="shared" si="564"/>
        <v>1.11937</v>
      </c>
      <c r="AG1662">
        <f t="shared" si="568"/>
        <v>1.4035087719312187</v>
      </c>
      <c r="AH1662">
        <f t="shared" si="562"/>
        <v>17.431077694233917</v>
      </c>
    </row>
    <row r="1663" spans="1:34">
      <c r="A1663" s="1">
        <v>42405.208333333336</v>
      </c>
      <c r="B1663">
        <v>1.1194200000000001</v>
      </c>
      <c r="C1663">
        <v>1.1200699999999999</v>
      </c>
      <c r="D1663">
        <v>1.1190899999999999</v>
      </c>
      <c r="E1663">
        <v>1.1191599999999999</v>
      </c>
      <c r="F1663">
        <v>15830</v>
      </c>
      <c r="H1663">
        <f t="shared" si="556"/>
        <v>7.0000000000014495E-5</v>
      </c>
      <c r="I1663">
        <f t="shared" si="552"/>
        <v>77.082102776136892</v>
      </c>
      <c r="J1663">
        <f t="shared" si="565"/>
        <v>17.431077694233917</v>
      </c>
      <c r="K1663">
        <f t="shared" si="553"/>
        <v>-1</v>
      </c>
      <c r="L1663">
        <f t="shared" si="554"/>
        <v>-1</v>
      </c>
      <c r="M1663">
        <f t="shared" si="555"/>
        <v>-1</v>
      </c>
      <c r="N1663">
        <f t="shared" ca="1" si="570"/>
        <v>0</v>
      </c>
      <c r="O1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3">
        <f t="shared" ca="1" si="557"/>
        <v>0.05</v>
      </c>
      <c r="R1663">
        <f t="shared" ca="1" si="558"/>
        <v>0</v>
      </c>
      <c r="S1663">
        <f t="shared" ca="1" si="559"/>
        <v>104.21910000000001</v>
      </c>
      <c r="T1663">
        <f t="shared" ca="1" si="560"/>
        <v>0</v>
      </c>
      <c r="U1663">
        <f t="shared" ca="1" si="561"/>
        <v>0</v>
      </c>
      <c r="Z1663">
        <f t="shared" si="566"/>
        <v>1.12382</v>
      </c>
      <c r="AA1663">
        <f t="shared" si="567"/>
        <v>1.1068899999999999</v>
      </c>
      <c r="AB1663">
        <f t="shared" si="571"/>
        <v>72.474896633195058</v>
      </c>
      <c r="AC1663">
        <f t="shared" si="569"/>
        <v>75.841701122267764</v>
      </c>
      <c r="AE1663">
        <f t="shared" si="563"/>
        <v>1.1215999999999999</v>
      </c>
      <c r="AF1663">
        <f t="shared" si="564"/>
        <v>1.1190899999999999</v>
      </c>
      <c r="AG1663">
        <f t="shared" si="568"/>
        <v>2.7888446215145084</v>
      </c>
      <c r="AH1663">
        <f t="shared" si="562"/>
        <v>2.0961766967228637</v>
      </c>
    </row>
    <row r="1664" spans="1:34">
      <c r="A1664" s="1">
        <v>42405.25</v>
      </c>
      <c r="B1664">
        <v>1.1191800000000001</v>
      </c>
      <c r="C1664">
        <v>1.12005</v>
      </c>
      <c r="D1664">
        <v>1.1190199999999999</v>
      </c>
      <c r="E1664">
        <v>1.1197299999999999</v>
      </c>
      <c r="F1664">
        <v>15012</v>
      </c>
      <c r="H1664">
        <f t="shared" si="556"/>
        <v>1.6000000000016001E-4</v>
      </c>
      <c r="I1664">
        <f t="shared" si="552"/>
        <v>75.841701122267764</v>
      </c>
      <c r="J1664">
        <f t="shared" si="565"/>
        <v>2.0961766967228637</v>
      </c>
      <c r="K1664">
        <f t="shared" si="553"/>
        <v>-1</v>
      </c>
      <c r="L1664">
        <f t="shared" si="554"/>
        <v>-1</v>
      </c>
      <c r="M1664">
        <f t="shared" si="555"/>
        <v>-1</v>
      </c>
      <c r="N1664">
        <f t="shared" ca="1" si="570"/>
        <v>0</v>
      </c>
      <c r="O1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4">
        <f t="shared" ca="1" si="557"/>
        <v>0.05</v>
      </c>
      <c r="R1664">
        <f t="shared" ca="1" si="558"/>
        <v>0</v>
      </c>
      <c r="S1664">
        <f t="shared" ca="1" si="559"/>
        <v>104.21910000000001</v>
      </c>
      <c r="T1664">
        <f t="shared" ca="1" si="560"/>
        <v>0</v>
      </c>
      <c r="U1664">
        <f t="shared" ca="1" si="561"/>
        <v>0</v>
      </c>
      <c r="Z1664">
        <f t="shared" si="566"/>
        <v>1.12382</v>
      </c>
      <c r="AA1664">
        <f t="shared" si="567"/>
        <v>1.1068899999999999</v>
      </c>
      <c r="AB1664">
        <f t="shared" si="571"/>
        <v>75.841701122267452</v>
      </c>
      <c r="AC1664">
        <f t="shared" si="569"/>
        <v>75.590667454222881</v>
      </c>
      <c r="AE1664">
        <f t="shared" si="563"/>
        <v>1.1215999999999999</v>
      </c>
      <c r="AF1664">
        <f t="shared" si="564"/>
        <v>1.1190199999999999</v>
      </c>
      <c r="AG1664">
        <f t="shared" si="568"/>
        <v>27.519379844960508</v>
      </c>
      <c r="AH1664">
        <f t="shared" si="562"/>
        <v>15.154112233237509</v>
      </c>
    </row>
    <row r="1665" spans="1:34">
      <c r="A1665" s="1">
        <v>42405.291666666664</v>
      </c>
      <c r="B1665">
        <v>1.1197299999999999</v>
      </c>
      <c r="C1665">
        <v>1.12035</v>
      </c>
      <c r="D1665">
        <v>1.1191599999999999</v>
      </c>
      <c r="E1665">
        <v>1.1195200000000001</v>
      </c>
      <c r="F1665">
        <v>16300</v>
      </c>
      <c r="H1665">
        <f t="shared" si="556"/>
        <v>3.6000000000013799E-4</v>
      </c>
      <c r="I1665">
        <f t="shared" si="552"/>
        <v>75.590667454222881</v>
      </c>
      <c r="J1665">
        <f t="shared" si="565"/>
        <v>15.154112233237509</v>
      </c>
      <c r="K1665">
        <f t="shared" si="553"/>
        <v>-1</v>
      </c>
      <c r="L1665">
        <f t="shared" si="554"/>
        <v>-1</v>
      </c>
      <c r="M1665">
        <f t="shared" si="555"/>
        <v>-1</v>
      </c>
      <c r="N1665">
        <f t="shared" ca="1" si="570"/>
        <v>0</v>
      </c>
      <c r="O1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5">
        <f t="shared" ca="1" si="557"/>
        <v>0.05</v>
      </c>
      <c r="R1665">
        <f t="shared" ca="1" si="558"/>
        <v>0</v>
      </c>
      <c r="S1665">
        <f t="shared" ca="1" si="559"/>
        <v>104.21910000000001</v>
      </c>
      <c r="T1665">
        <f t="shared" ca="1" si="560"/>
        <v>0</v>
      </c>
      <c r="U1665">
        <f t="shared" ca="1" si="561"/>
        <v>0</v>
      </c>
      <c r="Z1665">
        <f t="shared" si="566"/>
        <v>1.12382</v>
      </c>
      <c r="AA1665">
        <f t="shared" si="567"/>
        <v>1.1068899999999999</v>
      </c>
      <c r="AB1665">
        <f t="shared" si="571"/>
        <v>74.601299468399631</v>
      </c>
      <c r="AC1665">
        <f t="shared" si="569"/>
        <v>74.217365623153967</v>
      </c>
      <c r="AE1665">
        <f t="shared" si="563"/>
        <v>1.1215999999999999</v>
      </c>
      <c r="AF1665">
        <f t="shared" si="564"/>
        <v>1.1190199999999999</v>
      </c>
      <c r="AG1665">
        <f t="shared" si="568"/>
        <v>19.37984496124658</v>
      </c>
      <c r="AH1665">
        <f t="shared" si="562"/>
        <v>23.449612403103544</v>
      </c>
    </row>
    <row r="1666" spans="1:34">
      <c r="A1666" s="1">
        <v>42405.333333333336</v>
      </c>
      <c r="B1666">
        <v>1.1195299999999999</v>
      </c>
      <c r="C1666">
        <v>1.1196999999999999</v>
      </c>
      <c r="D1666">
        <v>1.11852</v>
      </c>
      <c r="E1666">
        <v>1.1188199999999999</v>
      </c>
      <c r="F1666">
        <v>15011</v>
      </c>
      <c r="H1666">
        <f t="shared" si="556"/>
        <v>2.9999999999996696E-4</v>
      </c>
      <c r="I1666">
        <f t="shared" ref="I1666:I1729" si="572">AC1665</f>
        <v>74.217365623153967</v>
      </c>
      <c r="J1666">
        <f t="shared" si="565"/>
        <v>23.449612403103544</v>
      </c>
      <c r="K1666">
        <f t="shared" ref="K1666:K1729" si="573">IF(AND($I1666&gt;$Y$4,$I1665&gt;$Y$4),-1,IF(AND($I1666&lt;$Y$5,$I1665&lt;$Y$5),1,0))</f>
        <v>-1</v>
      </c>
      <c r="L1666">
        <f t="shared" si="554"/>
        <v>-1</v>
      </c>
      <c r="M1666">
        <f t="shared" si="555"/>
        <v>-1</v>
      </c>
      <c r="N1666">
        <f t="shared" ca="1" si="570"/>
        <v>0</v>
      </c>
      <c r="O1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6">
        <f t="shared" ca="1" si="557"/>
        <v>0.05</v>
      </c>
      <c r="R1666">
        <f t="shared" ca="1" si="558"/>
        <v>0</v>
      </c>
      <c r="S1666">
        <f t="shared" ca="1" si="559"/>
        <v>104.21910000000001</v>
      </c>
      <c r="T1666">
        <f t="shared" ca="1" si="560"/>
        <v>0</v>
      </c>
      <c r="U1666">
        <f t="shared" ca="1" si="561"/>
        <v>0</v>
      </c>
      <c r="Z1666">
        <f t="shared" si="566"/>
        <v>1.12382</v>
      </c>
      <c r="AA1666">
        <f t="shared" si="567"/>
        <v>1.1078300000000001</v>
      </c>
      <c r="AB1666">
        <f t="shared" si="571"/>
        <v>68.730456535333758</v>
      </c>
      <c r="AC1666">
        <f t="shared" si="569"/>
        <v>72.912088439798978</v>
      </c>
      <c r="AE1666">
        <f t="shared" si="563"/>
        <v>1.1215999999999999</v>
      </c>
      <c r="AF1666">
        <f t="shared" si="564"/>
        <v>1.11852</v>
      </c>
      <c r="AG1666">
        <f t="shared" si="568"/>
        <v>9.7402597402587574</v>
      </c>
      <c r="AH1666">
        <f t="shared" si="562"/>
        <v>14.560052350752668</v>
      </c>
    </row>
    <row r="1667" spans="1:34">
      <c r="A1667" s="1">
        <v>42405.375</v>
      </c>
      <c r="B1667">
        <v>1.11883</v>
      </c>
      <c r="C1667">
        <v>1.1200699999999999</v>
      </c>
      <c r="D1667">
        <v>1.1188100000000001</v>
      </c>
      <c r="E1667">
        <v>1.1190500000000001</v>
      </c>
      <c r="F1667">
        <v>15390</v>
      </c>
      <c r="H1667">
        <f t="shared" si="556"/>
        <v>1.9999999999908979E-5</v>
      </c>
      <c r="I1667">
        <f t="shared" si="572"/>
        <v>72.912088439798978</v>
      </c>
      <c r="J1667">
        <f t="shared" si="565"/>
        <v>14.560052350752668</v>
      </c>
      <c r="K1667">
        <f t="shared" si="573"/>
        <v>-1</v>
      </c>
      <c r="L1667">
        <f t="shared" ref="L1667:L1730" si="574">IF(AND($I1667-$J1667&gt;$Y$6),-1,IF(AND($I1667-$J1667&lt;-$Y$5),1,0))</f>
        <v>-1</v>
      </c>
      <c r="M1667">
        <f t="shared" ref="M1667:M1730" si="575">IF(AND(K1667=1,L1667=1),1,IF(AND(K1667=-1,L1667=-1),-1,0))</f>
        <v>-1</v>
      </c>
      <c r="N1667">
        <f t="shared" ca="1" si="570"/>
        <v>0</v>
      </c>
      <c r="O1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7">
        <f t="shared" ca="1" si="557"/>
        <v>0.05</v>
      </c>
      <c r="R1667">
        <f t="shared" ca="1" si="558"/>
        <v>0</v>
      </c>
      <c r="S1667">
        <f t="shared" ca="1" si="559"/>
        <v>104.21910000000001</v>
      </c>
      <c r="T1667">
        <f t="shared" ca="1" si="560"/>
        <v>0</v>
      </c>
      <c r="U1667">
        <f t="shared" ca="1" si="561"/>
        <v>0</v>
      </c>
      <c r="Z1667">
        <f t="shared" si="566"/>
        <v>1.12382</v>
      </c>
      <c r="AA1667">
        <f t="shared" si="567"/>
        <v>1.11303</v>
      </c>
      <c r="AB1667">
        <f t="shared" si="571"/>
        <v>55.792400370714489</v>
      </c>
      <c r="AC1667">
        <f t="shared" si="569"/>
        <v>68.741464374178832</v>
      </c>
      <c r="AE1667">
        <f t="shared" si="563"/>
        <v>1.1215999999999999</v>
      </c>
      <c r="AF1667">
        <f t="shared" si="564"/>
        <v>1.11852</v>
      </c>
      <c r="AG1667">
        <f t="shared" si="568"/>
        <v>17.20779220779696</v>
      </c>
      <c r="AH1667">
        <f t="shared" si="562"/>
        <v>13.474025974027859</v>
      </c>
    </row>
    <row r="1668" spans="1:34">
      <c r="A1668" s="1">
        <v>42405.416666666664</v>
      </c>
      <c r="B1668">
        <v>1.1190599999999999</v>
      </c>
      <c r="C1668">
        <v>1.1199699999999999</v>
      </c>
      <c r="D1668">
        <v>1.11863</v>
      </c>
      <c r="E1668">
        <v>1.11951</v>
      </c>
      <c r="F1668">
        <v>17232</v>
      </c>
      <c r="H1668">
        <f t="shared" ref="H1668:H1731" si="576">MIN(E1668,B1668) - D1668</f>
        <v>4.2999999999993044E-4</v>
      </c>
      <c r="I1668">
        <f t="shared" si="572"/>
        <v>68.741464374178832</v>
      </c>
      <c r="J1668">
        <f t="shared" si="565"/>
        <v>13.474025974027859</v>
      </c>
      <c r="K1668">
        <f t="shared" si="573"/>
        <v>0</v>
      </c>
      <c r="L1668">
        <f t="shared" si="574"/>
        <v>-1</v>
      </c>
      <c r="M1668">
        <f t="shared" si="575"/>
        <v>0</v>
      </c>
      <c r="N1668">
        <f t="shared" ca="1" si="570"/>
        <v>0</v>
      </c>
      <c r="O1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8">
        <f t="shared" ref="P1668:P1731" ca="1" si="577">ROUNDDOWN(S1667/2000,2)</f>
        <v>0.05</v>
      </c>
      <c r="R1668">
        <f t="shared" ref="R1668:R1731" ca="1" si="578">O1668</f>
        <v>0</v>
      </c>
      <c r="S1668">
        <f t="shared" ref="S1668:S1731" ca="1" si="579">S1667+U1668</f>
        <v>104.21910000000001</v>
      </c>
      <c r="T1668">
        <f t="shared" ref="T1668:T1731" ca="1" si="580">SIGN(R1668)</f>
        <v>0</v>
      </c>
      <c r="U1668">
        <f t="shared" ref="U1668:U1731" ca="1" si="581">R1668*$V$4*P1668+IF(O1668=0,0,$V$3)</f>
        <v>0</v>
      </c>
      <c r="Z1668">
        <f t="shared" si="566"/>
        <v>1.12382</v>
      </c>
      <c r="AA1668">
        <f t="shared" si="567"/>
        <v>1.1151800000000001</v>
      </c>
      <c r="AB1668">
        <f t="shared" si="571"/>
        <v>50.115740740740208</v>
      </c>
      <c r="AC1668">
        <f t="shared" si="569"/>
        <v>62.309974278797029</v>
      </c>
      <c r="AE1668">
        <f t="shared" si="563"/>
        <v>1.1215999999999999</v>
      </c>
      <c r="AF1668">
        <f t="shared" si="564"/>
        <v>1.11852</v>
      </c>
      <c r="AG1668">
        <f t="shared" si="568"/>
        <v>32.142857142858944</v>
      </c>
      <c r="AH1668">
        <f t="shared" si="562"/>
        <v>24.67532467532795</v>
      </c>
    </row>
    <row r="1669" spans="1:34">
      <c r="A1669" s="1">
        <v>42405.458333333336</v>
      </c>
      <c r="B1669">
        <v>1.1195299999999999</v>
      </c>
      <c r="C1669">
        <v>1.12076</v>
      </c>
      <c r="D1669">
        <v>1.1183000000000001</v>
      </c>
      <c r="E1669">
        <v>1.11927</v>
      </c>
      <c r="F1669">
        <v>22892</v>
      </c>
      <c r="H1669">
        <f t="shared" si="576"/>
        <v>9.6999999999991537E-4</v>
      </c>
      <c r="I1669">
        <f t="shared" si="572"/>
        <v>62.309974278797029</v>
      </c>
      <c r="J1669">
        <f t="shared" si="565"/>
        <v>24.67532467532795</v>
      </c>
      <c r="K1669">
        <f t="shared" si="573"/>
        <v>0</v>
      </c>
      <c r="L1669">
        <f t="shared" si="574"/>
        <v>-1</v>
      </c>
      <c r="M1669">
        <f t="shared" si="575"/>
        <v>0</v>
      </c>
      <c r="N1669">
        <f t="shared" ca="1" si="570"/>
        <v>0</v>
      </c>
      <c r="O1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9">
        <f t="shared" ca="1" si="577"/>
        <v>0.05</v>
      </c>
      <c r="R1669">
        <f t="shared" ca="1" si="578"/>
        <v>0</v>
      </c>
      <c r="S1669">
        <f t="shared" ca="1" si="579"/>
        <v>104.21910000000001</v>
      </c>
      <c r="T1669">
        <f t="shared" ca="1" si="580"/>
        <v>0</v>
      </c>
      <c r="U1669">
        <f t="shared" ca="1" si="581"/>
        <v>0</v>
      </c>
      <c r="Z1669">
        <f t="shared" si="566"/>
        <v>1.12382</v>
      </c>
      <c r="AA1669">
        <f t="shared" si="567"/>
        <v>1.1156900000000001</v>
      </c>
      <c r="AB1669">
        <f t="shared" si="571"/>
        <v>44.034440344402576</v>
      </c>
      <c r="AC1669">
        <f t="shared" si="569"/>
        <v>54.668259497797763</v>
      </c>
      <c r="AE1669">
        <f t="shared" si="563"/>
        <v>1.12076</v>
      </c>
      <c r="AF1669">
        <f t="shared" si="564"/>
        <v>1.1183000000000001</v>
      </c>
      <c r="AG1669">
        <f t="shared" si="568"/>
        <v>39.430894308941141</v>
      </c>
      <c r="AH1669">
        <f t="shared" si="562"/>
        <v>35.786875725900046</v>
      </c>
    </row>
    <row r="1670" spans="1:34">
      <c r="A1670" s="1">
        <v>42405.5</v>
      </c>
      <c r="B1670">
        <v>1.1192599999999999</v>
      </c>
      <c r="C1670">
        <v>1.11982</v>
      </c>
      <c r="D1670">
        <v>1.11832</v>
      </c>
      <c r="E1670">
        <v>1.1194200000000001</v>
      </c>
      <c r="F1670">
        <v>20416</v>
      </c>
      <c r="H1670">
        <f t="shared" si="576"/>
        <v>9.3999999999994088E-4</v>
      </c>
      <c r="I1670">
        <f t="shared" si="572"/>
        <v>54.668259497797763</v>
      </c>
      <c r="J1670">
        <f t="shared" si="565"/>
        <v>35.786875725900046</v>
      </c>
      <c r="K1670">
        <f t="shared" si="573"/>
        <v>0</v>
      </c>
      <c r="L1670">
        <f t="shared" si="574"/>
        <v>0</v>
      </c>
      <c r="M1670">
        <f t="shared" si="575"/>
        <v>0</v>
      </c>
      <c r="N1670">
        <f t="shared" ca="1" si="570"/>
        <v>0</v>
      </c>
      <c r="O1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0">
        <f t="shared" ca="1" si="577"/>
        <v>0.05</v>
      </c>
      <c r="R1670">
        <f t="shared" ca="1" si="578"/>
        <v>0</v>
      </c>
      <c r="S1670">
        <f t="shared" ca="1" si="579"/>
        <v>104.21910000000001</v>
      </c>
      <c r="T1670">
        <f t="shared" ca="1" si="580"/>
        <v>0</v>
      </c>
      <c r="U1670">
        <f t="shared" ca="1" si="581"/>
        <v>0</v>
      </c>
      <c r="Z1670">
        <f t="shared" si="566"/>
        <v>1.12382</v>
      </c>
      <c r="AA1670">
        <f t="shared" si="567"/>
        <v>1.1156900000000001</v>
      </c>
      <c r="AB1670">
        <f t="shared" si="571"/>
        <v>45.879458794588245</v>
      </c>
      <c r="AC1670">
        <f t="shared" si="569"/>
        <v>48.955510062611381</v>
      </c>
      <c r="AE1670">
        <f t="shared" si="563"/>
        <v>1.12076</v>
      </c>
      <c r="AF1670">
        <f t="shared" si="564"/>
        <v>1.1183000000000001</v>
      </c>
      <c r="AG1670">
        <f t="shared" si="568"/>
        <v>45.528455284554973</v>
      </c>
      <c r="AH1670">
        <f t="shared" si="562"/>
        <v>42.479674796748057</v>
      </c>
    </row>
    <row r="1671" spans="1:34">
      <c r="A1671" s="1">
        <v>42405.541666666664</v>
      </c>
      <c r="B1671">
        <v>1.1194299999999999</v>
      </c>
      <c r="C1671">
        <v>1.11975</v>
      </c>
      <c r="D1671">
        <v>1.11825</v>
      </c>
      <c r="E1671">
        <v>1.1191599999999999</v>
      </c>
      <c r="F1671">
        <v>19806</v>
      </c>
      <c r="H1671">
        <f t="shared" si="576"/>
        <v>9.0999999999996639E-4</v>
      </c>
      <c r="I1671">
        <f t="shared" si="572"/>
        <v>48.955510062611381</v>
      </c>
      <c r="J1671">
        <f t="shared" si="565"/>
        <v>42.479674796748057</v>
      </c>
      <c r="K1671">
        <f t="shared" si="573"/>
        <v>0</v>
      </c>
      <c r="L1671">
        <f t="shared" si="574"/>
        <v>0</v>
      </c>
      <c r="M1671">
        <f t="shared" si="575"/>
        <v>0</v>
      </c>
      <c r="N1671">
        <f t="shared" ca="1" si="570"/>
        <v>0</v>
      </c>
      <c r="O1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1">
        <f t="shared" ca="1" si="577"/>
        <v>0.05</v>
      </c>
      <c r="R1671">
        <f t="shared" ca="1" si="578"/>
        <v>0</v>
      </c>
      <c r="S1671">
        <f t="shared" ca="1" si="579"/>
        <v>104.21910000000001</v>
      </c>
      <c r="T1671">
        <f t="shared" ca="1" si="580"/>
        <v>0</v>
      </c>
      <c r="U1671">
        <f t="shared" ca="1" si="581"/>
        <v>0</v>
      </c>
      <c r="Z1671">
        <f t="shared" si="566"/>
        <v>1.12382</v>
      </c>
      <c r="AA1671">
        <f t="shared" si="567"/>
        <v>1.1156900000000001</v>
      </c>
      <c r="AB1671">
        <f t="shared" si="571"/>
        <v>42.681426814266601</v>
      </c>
      <c r="AC1671">
        <f t="shared" si="569"/>
        <v>45.677766673499406</v>
      </c>
      <c r="AE1671">
        <f t="shared" si="563"/>
        <v>1.12076</v>
      </c>
      <c r="AF1671">
        <f t="shared" si="564"/>
        <v>1.11825</v>
      </c>
      <c r="AG1671">
        <f t="shared" si="568"/>
        <v>36.254980079679761</v>
      </c>
      <c r="AH1671">
        <f t="shared" si="562"/>
        <v>40.891717682117367</v>
      </c>
    </row>
    <row r="1672" spans="1:34">
      <c r="A1672" s="1">
        <v>42405.583333333336</v>
      </c>
      <c r="B1672">
        <v>1.1191500000000001</v>
      </c>
      <c r="C1672">
        <v>1.1202799999999999</v>
      </c>
      <c r="D1672">
        <v>1.1188</v>
      </c>
      <c r="E1672">
        <v>1.1194299999999999</v>
      </c>
      <c r="F1672">
        <v>18841</v>
      </c>
      <c r="H1672">
        <f t="shared" si="576"/>
        <v>3.5000000000007248E-4</v>
      </c>
      <c r="I1672">
        <f t="shared" si="572"/>
        <v>45.677766673499406</v>
      </c>
      <c r="J1672">
        <f t="shared" si="565"/>
        <v>40.891717682117367</v>
      </c>
      <c r="K1672">
        <f t="shared" si="573"/>
        <v>0</v>
      </c>
      <c r="L1672">
        <f t="shared" si="574"/>
        <v>0</v>
      </c>
      <c r="M1672">
        <f t="shared" si="575"/>
        <v>0</v>
      </c>
      <c r="N1672">
        <f t="shared" ca="1" si="570"/>
        <v>0</v>
      </c>
      <c r="O1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2">
        <f t="shared" ca="1" si="577"/>
        <v>0.05</v>
      </c>
      <c r="R1672">
        <f t="shared" ca="1" si="578"/>
        <v>0</v>
      </c>
      <c r="S1672">
        <f t="shared" ca="1" si="579"/>
        <v>104.21910000000001</v>
      </c>
      <c r="T1672">
        <f t="shared" ca="1" si="580"/>
        <v>0</v>
      </c>
      <c r="U1672">
        <f t="shared" ca="1" si="581"/>
        <v>0</v>
      </c>
      <c r="Z1672">
        <f t="shared" si="566"/>
        <v>1.12222</v>
      </c>
      <c r="AA1672">
        <f t="shared" si="567"/>
        <v>1.1156900000000001</v>
      </c>
      <c r="AB1672">
        <f t="shared" si="571"/>
        <v>57.274119448696744</v>
      </c>
      <c r="AC1672">
        <f t="shared" si="569"/>
        <v>47.467361350488545</v>
      </c>
      <c r="AE1672">
        <f t="shared" si="563"/>
        <v>1.12076</v>
      </c>
      <c r="AF1672">
        <f t="shared" si="564"/>
        <v>1.11825</v>
      </c>
      <c r="AG1672">
        <f t="shared" si="568"/>
        <v>47.011952191233192</v>
      </c>
      <c r="AH1672">
        <f t="shared" si="562"/>
        <v>41.633466135456473</v>
      </c>
    </row>
    <row r="1673" spans="1:34">
      <c r="A1673" s="1">
        <v>42405.625</v>
      </c>
      <c r="B1673">
        <v>1.1194200000000001</v>
      </c>
      <c r="C1673">
        <v>1.1199600000000001</v>
      </c>
      <c r="D1673">
        <v>1.11877</v>
      </c>
      <c r="E1673">
        <v>1.1195600000000001</v>
      </c>
      <c r="F1673">
        <v>17914</v>
      </c>
      <c r="H1673">
        <f t="shared" si="576"/>
        <v>6.5000000000003944E-4</v>
      </c>
      <c r="I1673">
        <f t="shared" si="572"/>
        <v>47.467361350488545</v>
      </c>
      <c r="J1673">
        <f t="shared" si="565"/>
        <v>41.633466135456473</v>
      </c>
      <c r="K1673">
        <f t="shared" si="573"/>
        <v>0</v>
      </c>
      <c r="L1673">
        <f t="shared" si="574"/>
        <v>0</v>
      </c>
      <c r="M1673">
        <f t="shared" si="575"/>
        <v>0</v>
      </c>
      <c r="N1673">
        <f t="shared" ca="1" si="570"/>
        <v>0</v>
      </c>
      <c r="O1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3">
        <f t="shared" ca="1" si="577"/>
        <v>0.05</v>
      </c>
      <c r="R1673">
        <f t="shared" ca="1" si="578"/>
        <v>0</v>
      </c>
      <c r="S1673">
        <f t="shared" ca="1" si="579"/>
        <v>104.21910000000001</v>
      </c>
      <c r="T1673">
        <f t="shared" ca="1" si="580"/>
        <v>0</v>
      </c>
      <c r="U1673">
        <f t="shared" ca="1" si="581"/>
        <v>0</v>
      </c>
      <c r="Z1673">
        <f t="shared" si="566"/>
        <v>1.12222</v>
      </c>
      <c r="AA1673">
        <f t="shared" si="567"/>
        <v>1.1156900000000001</v>
      </c>
      <c r="AB1673">
        <f t="shared" si="571"/>
        <v>59.264931087290726</v>
      </c>
      <c r="AC1673">
        <f t="shared" si="569"/>
        <v>51.274984036210583</v>
      </c>
      <c r="AE1673">
        <f t="shared" si="563"/>
        <v>1.12076</v>
      </c>
      <c r="AF1673">
        <f t="shared" si="564"/>
        <v>1.11825</v>
      </c>
      <c r="AG1673">
        <f t="shared" si="568"/>
        <v>52.191235059766449</v>
      </c>
      <c r="AH1673">
        <f t="shared" si="562"/>
        <v>49.601593625499817</v>
      </c>
    </row>
    <row r="1674" spans="1:34">
      <c r="A1674" s="1">
        <v>42405.666666666664</v>
      </c>
      <c r="B1674">
        <v>1.11955</v>
      </c>
      <c r="C1674">
        <v>1.12479</v>
      </c>
      <c r="D1674">
        <v>1.1141099999999999</v>
      </c>
      <c r="E1674">
        <v>1.1159300000000001</v>
      </c>
      <c r="F1674">
        <v>32247</v>
      </c>
      <c r="H1674">
        <f t="shared" si="576"/>
        <v>1.8200000000001548E-3</v>
      </c>
      <c r="I1674">
        <f t="shared" si="572"/>
        <v>51.274984036210583</v>
      </c>
      <c r="J1674">
        <f t="shared" si="565"/>
        <v>49.601593625499817</v>
      </c>
      <c r="K1674">
        <f t="shared" si="573"/>
        <v>0</v>
      </c>
      <c r="L1674">
        <f t="shared" si="574"/>
        <v>0</v>
      </c>
      <c r="M1674">
        <f t="shared" si="575"/>
        <v>0</v>
      </c>
      <c r="N1674">
        <f t="shared" ca="1" si="570"/>
        <v>0</v>
      </c>
      <c r="O1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4">
        <f t="shared" ca="1" si="577"/>
        <v>0.05</v>
      </c>
      <c r="R1674">
        <f t="shared" ca="1" si="578"/>
        <v>0</v>
      </c>
      <c r="S1674">
        <f t="shared" ca="1" si="579"/>
        <v>104.21910000000001</v>
      </c>
      <c r="T1674">
        <f t="shared" ca="1" si="580"/>
        <v>0</v>
      </c>
      <c r="U1674">
        <f t="shared" ca="1" si="581"/>
        <v>0</v>
      </c>
      <c r="Z1674">
        <f t="shared" si="566"/>
        <v>1.12479</v>
      </c>
      <c r="AA1674">
        <f t="shared" si="567"/>
        <v>1.1141099999999999</v>
      </c>
      <c r="AB1674">
        <f t="shared" si="571"/>
        <v>17.041198501874071</v>
      </c>
      <c r="AC1674">
        <f t="shared" si="569"/>
        <v>44.065418963032037</v>
      </c>
      <c r="AE1674">
        <f t="shared" si="563"/>
        <v>1.12479</v>
      </c>
      <c r="AF1674">
        <f t="shared" si="564"/>
        <v>1.1141099999999999</v>
      </c>
      <c r="AG1674">
        <f t="shared" si="568"/>
        <v>17.041198501874071</v>
      </c>
      <c r="AH1674">
        <f t="shared" si="562"/>
        <v>34.61621678082026</v>
      </c>
    </row>
    <row r="1675" spans="1:34">
      <c r="A1675" s="1">
        <v>42405.708333333336</v>
      </c>
      <c r="B1675">
        <v>1.11595</v>
      </c>
      <c r="C1675">
        <v>1.11649</v>
      </c>
      <c r="D1675">
        <v>1.1113</v>
      </c>
      <c r="E1675">
        <v>1.11371</v>
      </c>
      <c r="F1675">
        <v>31433</v>
      </c>
      <c r="H1675">
        <f t="shared" si="576"/>
        <v>2.4100000000000232E-3</v>
      </c>
      <c r="I1675">
        <f t="shared" si="572"/>
        <v>44.065418963032037</v>
      </c>
      <c r="J1675">
        <f t="shared" si="565"/>
        <v>34.61621678082026</v>
      </c>
      <c r="K1675">
        <f t="shared" si="573"/>
        <v>0</v>
      </c>
      <c r="L1675">
        <f t="shared" si="574"/>
        <v>0</v>
      </c>
      <c r="M1675">
        <f t="shared" si="575"/>
        <v>0</v>
      </c>
      <c r="N1675">
        <f t="shared" ca="1" si="570"/>
        <v>0</v>
      </c>
      <c r="O1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5">
        <f t="shared" ca="1" si="577"/>
        <v>0.05</v>
      </c>
      <c r="R1675">
        <f t="shared" ca="1" si="578"/>
        <v>0</v>
      </c>
      <c r="S1675">
        <f t="shared" ca="1" si="579"/>
        <v>104.21910000000001</v>
      </c>
      <c r="T1675">
        <f t="shared" ca="1" si="580"/>
        <v>0</v>
      </c>
      <c r="U1675">
        <f t="shared" ca="1" si="581"/>
        <v>0</v>
      </c>
      <c r="Z1675">
        <f t="shared" si="566"/>
        <v>1.12479</v>
      </c>
      <c r="AA1675">
        <f t="shared" si="567"/>
        <v>1.1113</v>
      </c>
      <c r="AB1675">
        <f t="shared" si="571"/>
        <v>17.865085248332267</v>
      </c>
      <c r="AC1675">
        <f t="shared" si="569"/>
        <v>37.86133357154845</v>
      </c>
      <c r="AE1675">
        <f t="shared" si="563"/>
        <v>1.12479</v>
      </c>
      <c r="AF1675">
        <f t="shared" si="564"/>
        <v>1.1113</v>
      </c>
      <c r="AG1675">
        <f t="shared" si="568"/>
        <v>17.865085248332267</v>
      </c>
      <c r="AH1675">
        <f t="shared" si="562"/>
        <v>17.453141875103171</v>
      </c>
    </row>
    <row r="1676" spans="1:34">
      <c r="A1676" s="1">
        <v>42405.75</v>
      </c>
      <c r="B1676">
        <v>1.11368</v>
      </c>
      <c r="C1676">
        <v>1.1144700000000001</v>
      </c>
      <c r="D1676">
        <v>1.1108199999999999</v>
      </c>
      <c r="E1676">
        <v>1.1142399999999999</v>
      </c>
      <c r="F1676">
        <v>28048</v>
      </c>
      <c r="H1676">
        <f t="shared" si="576"/>
        <v>2.8600000000000847E-3</v>
      </c>
      <c r="I1676">
        <f t="shared" si="572"/>
        <v>37.86133357154845</v>
      </c>
      <c r="J1676">
        <f t="shared" si="565"/>
        <v>17.453141875103171</v>
      </c>
      <c r="K1676">
        <f t="shared" si="573"/>
        <v>0</v>
      </c>
      <c r="L1676">
        <f t="shared" si="574"/>
        <v>0</v>
      </c>
      <c r="M1676">
        <f t="shared" si="575"/>
        <v>0</v>
      </c>
      <c r="N1676">
        <f t="shared" ca="1" si="570"/>
        <v>0</v>
      </c>
      <c r="O1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6">
        <f t="shared" ca="1" si="577"/>
        <v>0.05</v>
      </c>
      <c r="R1676">
        <f t="shared" ca="1" si="578"/>
        <v>0</v>
      </c>
      <c r="S1676">
        <f t="shared" ca="1" si="579"/>
        <v>104.21910000000001</v>
      </c>
      <c r="T1676">
        <f t="shared" ca="1" si="580"/>
        <v>0</v>
      </c>
      <c r="U1676">
        <f t="shared" ca="1" si="581"/>
        <v>0</v>
      </c>
      <c r="Z1676">
        <f t="shared" si="566"/>
        <v>1.12479</v>
      </c>
      <c r="AA1676">
        <f t="shared" si="567"/>
        <v>1.1108199999999999</v>
      </c>
      <c r="AB1676">
        <f t="shared" si="571"/>
        <v>24.481030780243159</v>
      </c>
      <c r="AC1676">
        <f t="shared" si="569"/>
        <v>29.663061404435055</v>
      </c>
      <c r="AE1676">
        <f t="shared" si="563"/>
        <v>1.12479</v>
      </c>
      <c r="AF1676">
        <f t="shared" si="564"/>
        <v>1.1108199999999999</v>
      </c>
      <c r="AG1676">
        <f t="shared" si="568"/>
        <v>24.481030780243159</v>
      </c>
      <c r="AH1676">
        <f t="shared" si="562"/>
        <v>21.173058014287712</v>
      </c>
    </row>
    <row r="1677" spans="1:34">
      <c r="A1677" s="1">
        <v>42405.791666666664</v>
      </c>
      <c r="B1677">
        <v>1.11422</v>
      </c>
      <c r="C1677">
        <v>1.1150800000000001</v>
      </c>
      <c r="D1677">
        <v>1.11232</v>
      </c>
      <c r="E1677">
        <v>1.1129899999999999</v>
      </c>
      <c r="F1677">
        <v>24975</v>
      </c>
      <c r="H1677">
        <f t="shared" si="576"/>
        <v>6.6999999999994841E-4</v>
      </c>
      <c r="I1677">
        <f t="shared" si="572"/>
        <v>29.663061404435055</v>
      </c>
      <c r="J1677">
        <f t="shared" si="565"/>
        <v>21.173058014287712</v>
      </c>
      <c r="K1677">
        <f t="shared" si="573"/>
        <v>1</v>
      </c>
      <c r="L1677">
        <f t="shared" si="574"/>
        <v>0</v>
      </c>
      <c r="M1677">
        <f t="shared" si="575"/>
        <v>0</v>
      </c>
      <c r="N1677">
        <f t="shared" ca="1" si="570"/>
        <v>0</v>
      </c>
      <c r="O1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7">
        <f t="shared" ca="1" si="577"/>
        <v>0.05</v>
      </c>
      <c r="R1677">
        <f t="shared" ca="1" si="578"/>
        <v>0</v>
      </c>
      <c r="S1677">
        <f t="shared" ca="1" si="579"/>
        <v>104.21910000000001</v>
      </c>
      <c r="T1677">
        <f t="shared" ca="1" si="580"/>
        <v>0</v>
      </c>
      <c r="U1677">
        <f t="shared" ca="1" si="581"/>
        <v>0</v>
      </c>
      <c r="Z1677">
        <f t="shared" si="566"/>
        <v>1.12479</v>
      </c>
      <c r="AA1677">
        <f t="shared" si="567"/>
        <v>1.1108199999999999</v>
      </c>
      <c r="AB1677">
        <f t="shared" si="571"/>
        <v>15.533285612025766</v>
      </c>
      <c r="AC1677">
        <f t="shared" si="569"/>
        <v>18.730150035618816</v>
      </c>
      <c r="AE1677">
        <f t="shared" si="563"/>
        <v>1.12479</v>
      </c>
      <c r="AF1677">
        <f t="shared" si="564"/>
        <v>1.1108199999999999</v>
      </c>
      <c r="AG1677">
        <f t="shared" si="568"/>
        <v>15.533285612025766</v>
      </c>
      <c r="AH1677">
        <f t="shared" ref="AH1677:AH1740" si="582">AVERAGE($AG1676:$AG1677)</f>
        <v>20.007158196134462</v>
      </c>
    </row>
    <row r="1678" spans="1:34">
      <c r="A1678" s="1">
        <v>42405.833333333336</v>
      </c>
      <c r="B1678">
        <v>1.113</v>
      </c>
      <c r="C1678">
        <v>1.1144099999999999</v>
      </c>
      <c r="D1678">
        <v>1.1124400000000001</v>
      </c>
      <c r="E1678">
        <v>1.11381</v>
      </c>
      <c r="F1678">
        <v>20268</v>
      </c>
      <c r="H1678">
        <f t="shared" si="576"/>
        <v>5.5999999999989392E-4</v>
      </c>
      <c r="I1678">
        <f t="shared" si="572"/>
        <v>18.730150035618816</v>
      </c>
      <c r="J1678">
        <f t="shared" si="565"/>
        <v>20.007158196134462</v>
      </c>
      <c r="K1678">
        <f t="shared" si="573"/>
        <v>1</v>
      </c>
      <c r="L1678">
        <f t="shared" si="574"/>
        <v>0</v>
      </c>
      <c r="M1678">
        <f t="shared" si="575"/>
        <v>0</v>
      </c>
      <c r="N1678">
        <f t="shared" ca="1" si="570"/>
        <v>0</v>
      </c>
      <c r="O1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8">
        <f t="shared" ca="1" si="577"/>
        <v>0.05</v>
      </c>
      <c r="R1678">
        <f t="shared" ca="1" si="578"/>
        <v>0</v>
      </c>
      <c r="S1678">
        <f t="shared" ca="1" si="579"/>
        <v>104.21910000000001</v>
      </c>
      <c r="T1678">
        <f t="shared" ca="1" si="580"/>
        <v>0</v>
      </c>
      <c r="U1678">
        <f t="shared" ca="1" si="581"/>
        <v>0</v>
      </c>
      <c r="Z1678">
        <f t="shared" si="566"/>
        <v>1.12479</v>
      </c>
      <c r="AA1678">
        <f t="shared" si="567"/>
        <v>1.1108199999999999</v>
      </c>
      <c r="AB1678">
        <f t="shared" si="571"/>
        <v>21.403006442376807</v>
      </c>
      <c r="AC1678">
        <f t="shared" si="569"/>
        <v>19.820602020744499</v>
      </c>
      <c r="AE1678">
        <f t="shared" si="563"/>
        <v>1.12479</v>
      </c>
      <c r="AF1678">
        <f t="shared" si="564"/>
        <v>1.1108199999999999</v>
      </c>
      <c r="AG1678">
        <f t="shared" si="568"/>
        <v>21.403006442376807</v>
      </c>
      <c r="AH1678">
        <f t="shared" si="582"/>
        <v>18.468146027201286</v>
      </c>
    </row>
    <row r="1679" spans="1:34">
      <c r="A1679" s="1">
        <v>42405.875</v>
      </c>
      <c r="B1679">
        <v>1.1137999999999999</v>
      </c>
      <c r="C1679">
        <v>1.1142799999999999</v>
      </c>
      <c r="D1679">
        <v>1.1126799999999999</v>
      </c>
      <c r="E1679">
        <v>1.1138699999999999</v>
      </c>
      <c r="F1679">
        <v>18872</v>
      </c>
      <c r="H1679">
        <f t="shared" si="576"/>
        <v>1.1200000000000099E-3</v>
      </c>
      <c r="I1679">
        <f t="shared" si="572"/>
        <v>19.820602020744499</v>
      </c>
      <c r="J1679">
        <f t="shared" si="565"/>
        <v>18.468146027201286</v>
      </c>
      <c r="K1679">
        <f t="shared" si="573"/>
        <v>1</v>
      </c>
      <c r="L1679">
        <f t="shared" si="574"/>
        <v>0</v>
      </c>
      <c r="M1679">
        <f t="shared" si="575"/>
        <v>0</v>
      </c>
      <c r="N1679">
        <f t="shared" ca="1" si="570"/>
        <v>0</v>
      </c>
      <c r="O1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9">
        <f t="shared" ca="1" si="577"/>
        <v>0.05</v>
      </c>
      <c r="R1679">
        <f t="shared" ca="1" si="578"/>
        <v>0</v>
      </c>
      <c r="S1679">
        <f t="shared" ca="1" si="579"/>
        <v>104.21910000000001</v>
      </c>
      <c r="T1679">
        <f t="shared" ca="1" si="580"/>
        <v>0</v>
      </c>
      <c r="U1679">
        <f t="shared" ca="1" si="581"/>
        <v>0</v>
      </c>
      <c r="Z1679">
        <f t="shared" si="566"/>
        <v>1.12479</v>
      </c>
      <c r="AA1679">
        <f t="shared" si="567"/>
        <v>1.1108199999999999</v>
      </c>
      <c r="AB1679">
        <f t="shared" si="571"/>
        <v>21.832498210450886</v>
      </c>
      <c r="AC1679">
        <f t="shared" si="569"/>
        <v>20.812455261274152</v>
      </c>
      <c r="AE1679">
        <f t="shared" si="563"/>
        <v>1.12479</v>
      </c>
      <c r="AF1679">
        <f t="shared" si="564"/>
        <v>1.1108199999999999</v>
      </c>
      <c r="AG1679">
        <f t="shared" si="568"/>
        <v>21.832498210450886</v>
      </c>
      <c r="AH1679">
        <f t="shared" si="582"/>
        <v>21.617752326413846</v>
      </c>
    </row>
    <row r="1680" spans="1:34">
      <c r="A1680" s="1">
        <v>42405.916666666664</v>
      </c>
      <c r="B1680">
        <v>1.11388</v>
      </c>
      <c r="C1680">
        <v>1.1148899999999999</v>
      </c>
      <c r="D1680">
        <v>1.1137699999999999</v>
      </c>
      <c r="E1680">
        <v>1.11443</v>
      </c>
      <c r="F1680">
        <v>18426</v>
      </c>
      <c r="H1680">
        <f t="shared" si="576"/>
        <v>1.100000000000545E-4</v>
      </c>
      <c r="I1680">
        <f t="shared" si="572"/>
        <v>20.812455261274152</v>
      </c>
      <c r="J1680">
        <f t="shared" si="565"/>
        <v>21.617752326413846</v>
      </c>
      <c r="K1680">
        <f t="shared" si="573"/>
        <v>1</v>
      </c>
      <c r="L1680">
        <f t="shared" si="574"/>
        <v>0</v>
      </c>
      <c r="M1680">
        <f t="shared" si="575"/>
        <v>0</v>
      </c>
      <c r="N1680">
        <f t="shared" ca="1" si="570"/>
        <v>0</v>
      </c>
      <c r="O1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0">
        <f t="shared" ca="1" si="577"/>
        <v>0.05</v>
      </c>
      <c r="R1680">
        <f t="shared" ca="1" si="578"/>
        <v>0</v>
      </c>
      <c r="S1680">
        <f t="shared" ca="1" si="579"/>
        <v>104.21910000000001</v>
      </c>
      <c r="T1680">
        <f t="shared" ca="1" si="580"/>
        <v>0</v>
      </c>
      <c r="U1680">
        <f t="shared" ca="1" si="581"/>
        <v>0</v>
      </c>
      <c r="Z1680">
        <f t="shared" si="566"/>
        <v>1.12479</v>
      </c>
      <c r="AA1680">
        <f t="shared" si="567"/>
        <v>1.1108199999999999</v>
      </c>
      <c r="AB1680">
        <f t="shared" si="571"/>
        <v>25.841088045813194</v>
      </c>
      <c r="AC1680">
        <f t="shared" si="569"/>
        <v>21.152469577666665</v>
      </c>
      <c r="AE1680">
        <f t="shared" si="563"/>
        <v>1.12479</v>
      </c>
      <c r="AF1680">
        <f t="shared" si="564"/>
        <v>1.1108199999999999</v>
      </c>
      <c r="AG1680">
        <f t="shared" si="568"/>
        <v>25.841088045813194</v>
      </c>
      <c r="AH1680">
        <f t="shared" si="582"/>
        <v>23.83679312813204</v>
      </c>
    </row>
    <row r="1681" spans="1:34">
      <c r="A1681" s="1">
        <v>42405.958333333336</v>
      </c>
      <c r="B1681">
        <v>1.1144400000000001</v>
      </c>
      <c r="C1681">
        <v>1.1153599999999999</v>
      </c>
      <c r="D1681">
        <v>1.1141300000000001</v>
      </c>
      <c r="E1681">
        <v>1.1152299999999999</v>
      </c>
      <c r="F1681">
        <v>17694</v>
      </c>
      <c r="H1681">
        <f t="shared" si="576"/>
        <v>3.1000000000003247E-4</v>
      </c>
      <c r="I1681">
        <f t="shared" si="572"/>
        <v>21.152469577666665</v>
      </c>
      <c r="J1681">
        <f t="shared" si="565"/>
        <v>23.83679312813204</v>
      </c>
      <c r="K1681">
        <f t="shared" si="573"/>
        <v>1</v>
      </c>
      <c r="L1681">
        <f t="shared" si="574"/>
        <v>0</v>
      </c>
      <c r="M1681">
        <f t="shared" si="575"/>
        <v>0</v>
      </c>
      <c r="N1681">
        <f t="shared" ca="1" si="570"/>
        <v>0</v>
      </c>
      <c r="O1681">
        <f ca="1">IF(ISNA(HLOOKUP(ROW()+1,Лист1!$DD$3:$GY$28,26,FALSE)),IF(ISNA(HLOOKUP(ROW()+1,Лист1!$DD$37:$GY$62,26,FALSE)),0,HLOOKUP(ROW()+1,Лист1!$DD$37:$GY$62,26,FALSE)),HLOOKUP(ROW()+1,Лист1!$DD$3:$GY$28,26,FALSE))</f>
        <v>-2.4000000000001798E-4</v>
      </c>
      <c r="P1681">
        <f t="shared" ca="1" si="577"/>
        <v>0.05</v>
      </c>
      <c r="R1681">
        <f t="shared" ca="1" si="578"/>
        <v>-2.4000000000001798E-4</v>
      </c>
      <c r="S1681">
        <f t="shared" ca="1" si="579"/>
        <v>104.20510000000002</v>
      </c>
      <c r="T1681">
        <f t="shared" ca="1" si="580"/>
        <v>-1</v>
      </c>
      <c r="U1681">
        <f t="shared" ca="1" si="581"/>
        <v>-1.4000000000000899E-2</v>
      </c>
      <c r="Z1681">
        <f t="shared" si="566"/>
        <v>1.12479</v>
      </c>
      <c r="AA1681">
        <f t="shared" si="567"/>
        <v>1.1108199999999999</v>
      </c>
      <c r="AB1681">
        <f t="shared" si="571"/>
        <v>31.56764495347182</v>
      </c>
      <c r="AC1681">
        <f t="shared" si="569"/>
        <v>25.161059413028177</v>
      </c>
      <c r="AE1681">
        <f t="shared" si="563"/>
        <v>1.11649</v>
      </c>
      <c r="AF1681">
        <f t="shared" si="564"/>
        <v>1.1108199999999999</v>
      </c>
      <c r="AG1681">
        <f t="shared" si="568"/>
        <v>77.777777777777345</v>
      </c>
      <c r="AH1681">
        <f t="shared" si="582"/>
        <v>51.80943291179527</v>
      </c>
    </row>
    <row r="1682" spans="1:34">
      <c r="A1682" s="1">
        <v>42407.958333333336</v>
      </c>
      <c r="B1682">
        <v>1.11517</v>
      </c>
      <c r="C1682">
        <v>1.11541</v>
      </c>
      <c r="D1682">
        <v>1.1141000000000001</v>
      </c>
      <c r="E1682">
        <v>1.11463</v>
      </c>
      <c r="F1682">
        <v>6513</v>
      </c>
      <c r="H1682">
        <f t="shared" si="576"/>
        <v>5.2999999999991942E-4</v>
      </c>
      <c r="I1682">
        <f t="shared" si="572"/>
        <v>25.161059413028177</v>
      </c>
      <c r="J1682">
        <f t="shared" si="565"/>
        <v>51.80943291179527</v>
      </c>
      <c r="K1682">
        <f t="shared" si="573"/>
        <v>1</v>
      </c>
      <c r="L1682">
        <f t="shared" si="574"/>
        <v>0</v>
      </c>
      <c r="M1682">
        <f t="shared" si="575"/>
        <v>0</v>
      </c>
      <c r="N1682">
        <f t="shared" ca="1" si="570"/>
        <v>0</v>
      </c>
      <c r="O1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2">
        <f t="shared" ca="1" si="577"/>
        <v>0.05</v>
      </c>
      <c r="R1682">
        <f t="shared" ca="1" si="578"/>
        <v>0</v>
      </c>
      <c r="S1682">
        <f t="shared" ca="1" si="579"/>
        <v>104.20510000000002</v>
      </c>
      <c r="T1682">
        <f t="shared" ca="1" si="580"/>
        <v>0</v>
      </c>
      <c r="U1682">
        <f t="shared" ca="1" si="581"/>
        <v>0</v>
      </c>
      <c r="Z1682">
        <f t="shared" si="566"/>
        <v>1.12479</v>
      </c>
      <c r="AA1682">
        <f t="shared" si="567"/>
        <v>1.1108199999999999</v>
      </c>
      <c r="AB1682">
        <f t="shared" si="571"/>
        <v>27.272727272727849</v>
      </c>
      <c r="AC1682">
        <f t="shared" si="569"/>
        <v>26.628489620615937</v>
      </c>
      <c r="AE1682">
        <f t="shared" si="563"/>
        <v>1.11541</v>
      </c>
      <c r="AF1682">
        <f t="shared" si="564"/>
        <v>1.1108199999999999</v>
      </c>
      <c r="AG1682">
        <f t="shared" si="568"/>
        <v>83.006535947712706</v>
      </c>
      <c r="AH1682">
        <f t="shared" si="582"/>
        <v>80.392156862745026</v>
      </c>
    </row>
    <row r="1683" spans="1:34">
      <c r="A1683" s="1">
        <v>42408</v>
      </c>
      <c r="B1683">
        <v>1.1146400000000001</v>
      </c>
      <c r="C1683">
        <v>1.11486</v>
      </c>
      <c r="D1683">
        <v>1.1140600000000001</v>
      </c>
      <c r="E1683">
        <v>1.1141000000000001</v>
      </c>
      <c r="F1683">
        <v>6484</v>
      </c>
      <c r="H1683">
        <f t="shared" si="576"/>
        <v>4.0000000000040004E-5</v>
      </c>
      <c r="I1683">
        <f t="shared" si="572"/>
        <v>26.628489620615937</v>
      </c>
      <c r="J1683">
        <f t="shared" si="565"/>
        <v>80.392156862745026</v>
      </c>
      <c r="K1683">
        <f t="shared" si="573"/>
        <v>1</v>
      </c>
      <c r="L1683">
        <f t="shared" si="574"/>
        <v>1</v>
      </c>
      <c r="M1683">
        <f t="shared" si="575"/>
        <v>1</v>
      </c>
      <c r="N1683">
        <f t="shared" ca="1" si="570"/>
        <v>1</v>
      </c>
      <c r="O1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3">
        <f t="shared" ca="1" si="577"/>
        <v>0.05</v>
      </c>
      <c r="R1683">
        <f t="shared" ca="1" si="578"/>
        <v>0</v>
      </c>
      <c r="S1683">
        <f t="shared" ca="1" si="579"/>
        <v>104.20510000000002</v>
      </c>
      <c r="T1683">
        <f t="shared" ca="1" si="580"/>
        <v>0</v>
      </c>
      <c r="U1683">
        <f t="shared" ca="1" si="581"/>
        <v>0</v>
      </c>
      <c r="Z1683">
        <f t="shared" si="566"/>
        <v>1.12479</v>
      </c>
      <c r="AA1683">
        <f t="shared" si="567"/>
        <v>1.1108199999999999</v>
      </c>
      <c r="AB1683">
        <f t="shared" si="571"/>
        <v>23.478883321404169</v>
      </c>
      <c r="AC1683">
        <f t="shared" si="569"/>
        <v>27.040085898354256</v>
      </c>
      <c r="AE1683">
        <f t="shared" ref="AE1683:AE1746" si="583">MAX($C1677:$C1683)</f>
        <v>1.11541</v>
      </c>
      <c r="AF1683">
        <f t="shared" ref="AF1683:AF1746" si="584">MIN($D1677:$D1683)</f>
        <v>1.11232</v>
      </c>
      <c r="AG1683">
        <f t="shared" si="568"/>
        <v>57.605177993530532</v>
      </c>
      <c r="AH1683">
        <f t="shared" si="582"/>
        <v>70.305856970621619</v>
      </c>
    </row>
    <row r="1684" spans="1:34">
      <c r="A1684" s="1">
        <v>42408.041666666664</v>
      </c>
      <c r="B1684">
        <v>1.11409</v>
      </c>
      <c r="C1684">
        <v>1.1146199999999999</v>
      </c>
      <c r="D1684">
        <v>1.1140699999999999</v>
      </c>
      <c r="E1684">
        <v>1.1145400000000001</v>
      </c>
      <c r="F1684">
        <v>7802</v>
      </c>
      <c r="H1684">
        <f t="shared" si="576"/>
        <v>2.0000000000131024E-5</v>
      </c>
      <c r="I1684">
        <f t="shared" si="572"/>
        <v>27.040085898354256</v>
      </c>
      <c r="J1684">
        <f t="shared" ref="J1684:J1747" si="585">AH1683</f>
        <v>70.305856970621619</v>
      </c>
      <c r="K1684">
        <f t="shared" si="573"/>
        <v>1</v>
      </c>
      <c r="L1684">
        <f t="shared" si="574"/>
        <v>1</v>
      </c>
      <c r="M1684">
        <f t="shared" si="575"/>
        <v>1</v>
      </c>
      <c r="N1684">
        <f t="shared" ca="1" si="570"/>
        <v>0</v>
      </c>
      <c r="O1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4">
        <f t="shared" ca="1" si="577"/>
        <v>0.05</v>
      </c>
      <c r="R1684">
        <f t="shared" ca="1" si="578"/>
        <v>0</v>
      </c>
      <c r="S1684">
        <f t="shared" ca="1" si="579"/>
        <v>104.20510000000002</v>
      </c>
      <c r="T1684">
        <f t="shared" ca="1" si="580"/>
        <v>0</v>
      </c>
      <c r="U1684">
        <f t="shared" ca="1" si="581"/>
        <v>0</v>
      </c>
      <c r="Z1684">
        <f t="shared" si="566"/>
        <v>1.12479</v>
      </c>
      <c r="AA1684">
        <f t="shared" si="567"/>
        <v>1.1108199999999999</v>
      </c>
      <c r="AB1684">
        <f t="shared" si="571"/>
        <v>26.62848962061673</v>
      </c>
      <c r="AC1684">
        <f t="shared" si="569"/>
        <v>27.236936292055141</v>
      </c>
      <c r="AE1684">
        <f t="shared" si="583"/>
        <v>1.11541</v>
      </c>
      <c r="AF1684">
        <f t="shared" si="584"/>
        <v>1.1124400000000001</v>
      </c>
      <c r="AG1684">
        <f t="shared" si="568"/>
        <v>70.707070707072376</v>
      </c>
      <c r="AH1684">
        <f t="shared" si="582"/>
        <v>64.156124350301454</v>
      </c>
    </row>
    <row r="1685" spans="1:34">
      <c r="A1685" s="1">
        <v>42408.083333333336</v>
      </c>
      <c r="B1685">
        <v>1.1145700000000001</v>
      </c>
      <c r="C1685">
        <v>1.11483</v>
      </c>
      <c r="D1685">
        <v>1.1141300000000001</v>
      </c>
      <c r="E1685">
        <v>1.1143400000000001</v>
      </c>
      <c r="F1685">
        <v>12258</v>
      </c>
      <c r="H1685">
        <f t="shared" si="576"/>
        <v>2.1000000000004349E-4</v>
      </c>
      <c r="I1685">
        <f t="shared" si="572"/>
        <v>27.236936292055141</v>
      </c>
      <c r="J1685">
        <f t="shared" si="585"/>
        <v>64.156124350301454</v>
      </c>
      <c r="K1685">
        <f t="shared" si="573"/>
        <v>1</v>
      </c>
      <c r="L1685">
        <f t="shared" si="574"/>
        <v>0</v>
      </c>
      <c r="M1685">
        <f t="shared" si="575"/>
        <v>0</v>
      </c>
      <c r="N1685">
        <f t="shared" ca="1" si="570"/>
        <v>0</v>
      </c>
      <c r="O1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5">
        <f t="shared" ca="1" si="577"/>
        <v>0.05</v>
      </c>
      <c r="R1685">
        <f t="shared" ca="1" si="578"/>
        <v>0</v>
      </c>
      <c r="S1685">
        <f t="shared" ca="1" si="579"/>
        <v>104.20510000000002</v>
      </c>
      <c r="T1685">
        <f t="shared" ca="1" si="580"/>
        <v>0</v>
      </c>
      <c r="U1685">
        <f t="shared" ca="1" si="581"/>
        <v>0</v>
      </c>
      <c r="Z1685">
        <f t="shared" si="566"/>
        <v>1.12479</v>
      </c>
      <c r="AA1685">
        <f t="shared" si="567"/>
        <v>1.1108199999999999</v>
      </c>
      <c r="AB1685">
        <f t="shared" si="571"/>
        <v>25.196850393702075</v>
      </c>
      <c r="AC1685">
        <f t="shared" si="569"/>
        <v>25.644237652112707</v>
      </c>
      <c r="AE1685">
        <f t="shared" si="583"/>
        <v>1.11541</v>
      </c>
      <c r="AF1685">
        <f t="shared" si="584"/>
        <v>1.1126799999999999</v>
      </c>
      <c r="AG1685">
        <f t="shared" si="568"/>
        <v>60.805860805866054</v>
      </c>
      <c r="AH1685">
        <f t="shared" si="582"/>
        <v>65.756465756469211</v>
      </c>
    </row>
    <row r="1686" spans="1:34">
      <c r="A1686" s="1">
        <v>42408.125</v>
      </c>
      <c r="B1686">
        <v>1.11432</v>
      </c>
      <c r="C1686">
        <v>1.1144099999999999</v>
      </c>
      <c r="D1686">
        <v>1.11337</v>
      </c>
      <c r="E1686">
        <v>1.1142099999999999</v>
      </c>
      <c r="F1686">
        <v>13315</v>
      </c>
      <c r="H1686">
        <f t="shared" si="576"/>
        <v>8.399999999999519E-4</v>
      </c>
      <c r="I1686">
        <f t="shared" si="572"/>
        <v>25.644237652112707</v>
      </c>
      <c r="J1686">
        <f t="shared" si="585"/>
        <v>65.756465756469211</v>
      </c>
      <c r="K1686">
        <f t="shared" si="573"/>
        <v>1</v>
      </c>
      <c r="L1686">
        <f t="shared" si="574"/>
        <v>1</v>
      </c>
      <c r="M1686">
        <f t="shared" si="575"/>
        <v>1</v>
      </c>
      <c r="N1686">
        <f t="shared" ca="1" si="570"/>
        <v>0</v>
      </c>
      <c r="O1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6">
        <f t="shared" ca="1" si="577"/>
        <v>0.05</v>
      </c>
      <c r="R1686">
        <f t="shared" ca="1" si="578"/>
        <v>0</v>
      </c>
      <c r="S1686">
        <f t="shared" ca="1" si="579"/>
        <v>104.20510000000002</v>
      </c>
      <c r="T1686">
        <f t="shared" ca="1" si="580"/>
        <v>0</v>
      </c>
      <c r="U1686">
        <f t="shared" ca="1" si="581"/>
        <v>0</v>
      </c>
      <c r="Z1686">
        <f t="shared" ref="Z1686:Z1749" si="586">MAX($C1665:$C1686)</f>
        <v>1.12479</v>
      </c>
      <c r="AA1686">
        <f t="shared" ref="AA1686:AA1749" si="587">MIN($D1665:$D1686)</f>
        <v>1.1108199999999999</v>
      </c>
      <c r="AB1686">
        <f t="shared" si="571"/>
        <v>24.26628489620612</v>
      </c>
      <c r="AC1686">
        <f t="shared" si="569"/>
        <v>24.892627057982274</v>
      </c>
      <c r="AE1686">
        <f t="shared" si="583"/>
        <v>1.11541</v>
      </c>
      <c r="AF1686">
        <f t="shared" si="584"/>
        <v>1.11337</v>
      </c>
      <c r="AG1686">
        <f t="shared" si="568"/>
        <v>41.176470588232092</v>
      </c>
      <c r="AH1686">
        <f t="shared" si="582"/>
        <v>50.99116569704907</v>
      </c>
    </row>
    <row r="1687" spans="1:34">
      <c r="A1687" s="1">
        <v>42408.166666666664</v>
      </c>
      <c r="B1687">
        <v>1.1142300000000001</v>
      </c>
      <c r="C1687">
        <v>1.1149199999999999</v>
      </c>
      <c r="D1687">
        <v>1.11422</v>
      </c>
      <c r="E1687">
        <v>1.1144000000000001</v>
      </c>
      <c r="F1687">
        <v>14303</v>
      </c>
      <c r="H1687">
        <f t="shared" si="576"/>
        <v>1.0000000000065512E-5</v>
      </c>
      <c r="I1687">
        <f t="shared" si="572"/>
        <v>24.892627057982274</v>
      </c>
      <c r="J1687">
        <f t="shared" si="585"/>
        <v>50.99116569704907</v>
      </c>
      <c r="K1687">
        <f t="shared" si="573"/>
        <v>1</v>
      </c>
      <c r="L1687">
        <f t="shared" si="574"/>
        <v>0</v>
      </c>
      <c r="M1687">
        <f t="shared" si="575"/>
        <v>0</v>
      </c>
      <c r="N1687">
        <f t="shared" ca="1" si="570"/>
        <v>0</v>
      </c>
      <c r="O1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7">
        <f t="shared" ca="1" si="577"/>
        <v>0.05</v>
      </c>
      <c r="R1687">
        <f t="shared" ca="1" si="578"/>
        <v>0</v>
      </c>
      <c r="S1687">
        <f t="shared" ca="1" si="579"/>
        <v>104.20510000000002</v>
      </c>
      <c r="T1687">
        <f t="shared" ca="1" si="580"/>
        <v>0</v>
      </c>
      <c r="U1687">
        <f t="shared" ca="1" si="581"/>
        <v>0</v>
      </c>
      <c r="Z1687">
        <f t="shared" si="586"/>
        <v>1.12479</v>
      </c>
      <c r="AA1687">
        <f t="shared" si="587"/>
        <v>1.1108199999999999</v>
      </c>
      <c r="AB1687">
        <f t="shared" si="571"/>
        <v>25.626342161776154</v>
      </c>
      <c r="AC1687">
        <f t="shared" si="569"/>
        <v>25.42949176807527</v>
      </c>
      <c r="AE1687">
        <f t="shared" si="583"/>
        <v>1.11541</v>
      </c>
      <c r="AF1687">
        <f t="shared" si="584"/>
        <v>1.11337</v>
      </c>
      <c r="AG1687">
        <f t="shared" ref="AG1687:AG1750" si="588">($E1687-$AF1687)/($AE1687-$AF1687)*100</f>
        <v>50.490196078434579</v>
      </c>
      <c r="AH1687">
        <f t="shared" si="582"/>
        <v>45.833333333333336</v>
      </c>
    </row>
    <row r="1688" spans="1:34">
      <c r="A1688" s="1">
        <v>42408.208333333336</v>
      </c>
      <c r="B1688">
        <v>1.1144099999999999</v>
      </c>
      <c r="C1688">
        <v>1.1144400000000001</v>
      </c>
      <c r="D1688">
        <v>1.11334</v>
      </c>
      <c r="E1688">
        <v>1.11355</v>
      </c>
      <c r="F1688">
        <v>13268</v>
      </c>
      <c r="H1688">
        <f t="shared" si="576"/>
        <v>2.1000000000004349E-4</v>
      </c>
      <c r="I1688">
        <f t="shared" si="572"/>
        <v>25.42949176807527</v>
      </c>
      <c r="J1688">
        <f t="shared" si="585"/>
        <v>45.833333333333336</v>
      </c>
      <c r="K1688">
        <f t="shared" si="573"/>
        <v>1</v>
      </c>
      <c r="L1688">
        <f t="shared" si="574"/>
        <v>0</v>
      </c>
      <c r="M1688">
        <f t="shared" si="575"/>
        <v>0</v>
      </c>
      <c r="N1688">
        <f t="shared" ca="1" si="570"/>
        <v>0</v>
      </c>
      <c r="O1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8">
        <f t="shared" ca="1" si="577"/>
        <v>0.05</v>
      </c>
      <c r="R1688">
        <f t="shared" ca="1" si="578"/>
        <v>0</v>
      </c>
      <c r="S1688">
        <f t="shared" ca="1" si="579"/>
        <v>104.20510000000002</v>
      </c>
      <c r="T1688">
        <f t="shared" ca="1" si="580"/>
        <v>0</v>
      </c>
      <c r="U1688">
        <f t="shared" ca="1" si="581"/>
        <v>0</v>
      </c>
      <c r="Z1688">
        <f t="shared" si="586"/>
        <v>1.12479</v>
      </c>
      <c r="AA1688">
        <f t="shared" si="587"/>
        <v>1.1108199999999999</v>
      </c>
      <c r="AB1688">
        <f t="shared" si="571"/>
        <v>19.541875447388072</v>
      </c>
      <c r="AC1688">
        <f t="shared" si="569"/>
        <v>23.657838224768106</v>
      </c>
      <c r="AE1688">
        <f t="shared" si="583"/>
        <v>1.11541</v>
      </c>
      <c r="AF1688">
        <f t="shared" si="584"/>
        <v>1.11334</v>
      </c>
      <c r="AG1688">
        <f t="shared" si="588"/>
        <v>10.144927536233904</v>
      </c>
      <c r="AH1688">
        <f t="shared" si="582"/>
        <v>30.317561807334243</v>
      </c>
    </row>
    <row r="1689" spans="1:34">
      <c r="A1689" s="1">
        <v>42408.25</v>
      </c>
      <c r="B1689">
        <v>1.1135600000000001</v>
      </c>
      <c r="C1689">
        <v>1.1139300000000001</v>
      </c>
      <c r="D1689">
        <v>1.113</v>
      </c>
      <c r="E1689">
        <v>1.11311</v>
      </c>
      <c r="F1689">
        <v>12587</v>
      </c>
      <c r="H1689">
        <f t="shared" si="576"/>
        <v>1.100000000000545E-4</v>
      </c>
      <c r="I1689">
        <f t="shared" si="572"/>
        <v>23.657838224768106</v>
      </c>
      <c r="J1689">
        <f t="shared" si="585"/>
        <v>30.317561807334243</v>
      </c>
      <c r="K1689">
        <f t="shared" si="573"/>
        <v>1</v>
      </c>
      <c r="L1689">
        <f t="shared" si="574"/>
        <v>0</v>
      </c>
      <c r="M1689">
        <f t="shared" si="575"/>
        <v>0</v>
      </c>
      <c r="N1689">
        <f t="shared" ca="1" si="570"/>
        <v>0</v>
      </c>
      <c r="O1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9">
        <f t="shared" ca="1" si="577"/>
        <v>0.05</v>
      </c>
      <c r="R1689">
        <f t="shared" ca="1" si="578"/>
        <v>0</v>
      </c>
      <c r="S1689">
        <f t="shared" ca="1" si="579"/>
        <v>104.20510000000002</v>
      </c>
      <c r="T1689">
        <f t="shared" ca="1" si="580"/>
        <v>0</v>
      </c>
      <c r="U1689">
        <f t="shared" ca="1" si="581"/>
        <v>0</v>
      </c>
      <c r="Z1689">
        <f t="shared" si="586"/>
        <v>1.12479</v>
      </c>
      <c r="AA1689">
        <f t="shared" si="587"/>
        <v>1.1108199999999999</v>
      </c>
      <c r="AB1689">
        <f t="shared" si="571"/>
        <v>16.392269148175512</v>
      </c>
      <c r="AC1689">
        <f t="shared" si="569"/>
        <v>21.456692913386465</v>
      </c>
      <c r="AE1689">
        <f t="shared" si="583"/>
        <v>1.1149199999999999</v>
      </c>
      <c r="AF1689">
        <f t="shared" si="584"/>
        <v>1.113</v>
      </c>
      <c r="AG1689">
        <f t="shared" si="588"/>
        <v>5.7291666666697383</v>
      </c>
      <c r="AH1689">
        <f t="shared" si="582"/>
        <v>7.9370471014518209</v>
      </c>
    </row>
    <row r="1690" spans="1:34">
      <c r="A1690" s="1">
        <v>42408.291666666664</v>
      </c>
      <c r="B1690">
        <v>1.11313</v>
      </c>
      <c r="C1690">
        <v>1.1136299999999999</v>
      </c>
      <c r="D1690">
        <v>1.11276</v>
      </c>
      <c r="E1690">
        <v>1.1131800000000001</v>
      </c>
      <c r="F1690">
        <v>13385</v>
      </c>
      <c r="H1690">
        <f t="shared" si="576"/>
        <v>3.6999999999998145E-4</v>
      </c>
      <c r="I1690">
        <f t="shared" si="572"/>
        <v>21.456692913386465</v>
      </c>
      <c r="J1690">
        <f t="shared" si="585"/>
        <v>7.9370471014518209</v>
      </c>
      <c r="K1690">
        <f t="shared" si="573"/>
        <v>1</v>
      </c>
      <c r="L1690">
        <f t="shared" si="574"/>
        <v>0</v>
      </c>
      <c r="M1690">
        <f t="shared" si="575"/>
        <v>0</v>
      </c>
      <c r="N1690">
        <f t="shared" ca="1" si="570"/>
        <v>0</v>
      </c>
      <c r="O1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0">
        <f t="shared" ca="1" si="577"/>
        <v>0.05</v>
      </c>
      <c r="R1690">
        <f t="shared" ca="1" si="578"/>
        <v>0</v>
      </c>
      <c r="S1690">
        <f t="shared" ca="1" si="579"/>
        <v>104.20510000000002</v>
      </c>
      <c r="T1690">
        <f t="shared" ca="1" si="580"/>
        <v>0</v>
      </c>
      <c r="U1690">
        <f t="shared" ca="1" si="581"/>
        <v>0</v>
      </c>
      <c r="Z1690">
        <f t="shared" si="586"/>
        <v>1.12479</v>
      </c>
      <c r="AA1690">
        <f t="shared" si="587"/>
        <v>1.1108199999999999</v>
      </c>
      <c r="AB1690">
        <f t="shared" si="571"/>
        <v>16.893342877595803</v>
      </c>
      <c r="AC1690">
        <f t="shared" ref="AC1690:AC1753" si="589">AVERAGE(AB1687:AB1690)</f>
        <v>19.613457408733886</v>
      </c>
      <c r="AE1690">
        <f t="shared" si="583"/>
        <v>1.1149199999999999</v>
      </c>
      <c r="AF1690">
        <f t="shared" si="584"/>
        <v>1.11276</v>
      </c>
      <c r="AG1690">
        <f t="shared" si="588"/>
        <v>19.444444444449012</v>
      </c>
      <c r="AH1690">
        <f t="shared" si="582"/>
        <v>12.586805555559375</v>
      </c>
    </row>
    <row r="1691" spans="1:34">
      <c r="A1691" s="1">
        <v>42408.333333333336</v>
      </c>
      <c r="B1691">
        <v>1.1131899999999999</v>
      </c>
      <c r="C1691">
        <v>1.1139300000000001</v>
      </c>
      <c r="D1691">
        <v>1.11286</v>
      </c>
      <c r="E1691">
        <v>1.11385</v>
      </c>
      <c r="F1691">
        <v>12822</v>
      </c>
      <c r="H1691">
        <f t="shared" si="576"/>
        <v>3.2999999999994145E-4</v>
      </c>
      <c r="I1691">
        <f t="shared" si="572"/>
        <v>19.613457408733886</v>
      </c>
      <c r="J1691">
        <f t="shared" si="585"/>
        <v>12.586805555559375</v>
      </c>
      <c r="K1691">
        <f t="shared" si="573"/>
        <v>1</v>
      </c>
      <c r="L1691">
        <f t="shared" si="574"/>
        <v>0</v>
      </c>
      <c r="M1691">
        <f t="shared" si="575"/>
        <v>0</v>
      </c>
      <c r="N1691">
        <f t="shared" ca="1" si="570"/>
        <v>0</v>
      </c>
      <c r="O1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1">
        <f t="shared" ca="1" si="577"/>
        <v>0.05</v>
      </c>
      <c r="R1691">
        <f t="shared" ca="1" si="578"/>
        <v>0</v>
      </c>
      <c r="S1691">
        <f t="shared" ca="1" si="579"/>
        <v>104.20510000000002</v>
      </c>
      <c r="T1691">
        <f t="shared" ca="1" si="580"/>
        <v>0</v>
      </c>
      <c r="U1691">
        <f t="shared" ca="1" si="581"/>
        <v>0</v>
      </c>
      <c r="Z1691">
        <f t="shared" si="586"/>
        <v>1.12479</v>
      </c>
      <c r="AA1691">
        <f t="shared" si="587"/>
        <v>1.1108199999999999</v>
      </c>
      <c r="AB1691">
        <f t="shared" si="571"/>
        <v>21.689334287760058</v>
      </c>
      <c r="AC1691">
        <f t="shared" si="589"/>
        <v>18.62920544022986</v>
      </c>
      <c r="AE1691">
        <f t="shared" si="583"/>
        <v>1.1149199999999999</v>
      </c>
      <c r="AF1691">
        <f t="shared" si="584"/>
        <v>1.11276</v>
      </c>
      <c r="AG1691">
        <f t="shared" si="588"/>
        <v>50.46296296296601</v>
      </c>
      <c r="AH1691">
        <f t="shared" si="582"/>
        <v>34.953703703707511</v>
      </c>
    </row>
    <row r="1692" spans="1:34">
      <c r="A1692" s="1">
        <v>42408.375</v>
      </c>
      <c r="B1692">
        <v>1.1138399999999999</v>
      </c>
      <c r="C1692">
        <v>1.1143099999999999</v>
      </c>
      <c r="D1692">
        <v>1.1133999999999999</v>
      </c>
      <c r="E1692">
        <v>1.11415</v>
      </c>
      <c r="F1692">
        <v>13082</v>
      </c>
      <c r="H1692">
        <f t="shared" si="576"/>
        <v>4.3999999999999595E-4</v>
      </c>
      <c r="I1692">
        <f t="shared" si="572"/>
        <v>18.62920544022986</v>
      </c>
      <c r="J1692">
        <f t="shared" si="585"/>
        <v>34.953703703707511</v>
      </c>
      <c r="K1692">
        <f t="shared" si="573"/>
        <v>1</v>
      </c>
      <c r="L1692">
        <f t="shared" si="574"/>
        <v>0</v>
      </c>
      <c r="M1692">
        <f t="shared" si="575"/>
        <v>0</v>
      </c>
      <c r="N1692">
        <f t="shared" ref="N1692:N1755" ca="1" si="590">IF(COUNTIF(OFFSET($M1691,$Y$7,0,1-$Y$7,1),"&lt;&gt;0")=0,$M1692,0)</f>
        <v>0</v>
      </c>
      <c r="O1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2">
        <f t="shared" ca="1" si="577"/>
        <v>0.05</v>
      </c>
      <c r="R1692">
        <f t="shared" ca="1" si="578"/>
        <v>0</v>
      </c>
      <c r="S1692">
        <f t="shared" ca="1" si="579"/>
        <v>104.20510000000002</v>
      </c>
      <c r="T1692">
        <f t="shared" ca="1" si="580"/>
        <v>0</v>
      </c>
      <c r="U1692">
        <f t="shared" ca="1" si="581"/>
        <v>0</v>
      </c>
      <c r="Z1692">
        <f t="shared" si="586"/>
        <v>1.12479</v>
      </c>
      <c r="AA1692">
        <f t="shared" si="587"/>
        <v>1.1108199999999999</v>
      </c>
      <c r="AB1692">
        <f t="shared" si="571"/>
        <v>23.83679312813204</v>
      </c>
      <c r="AC1692">
        <f t="shared" si="589"/>
        <v>19.702934860415855</v>
      </c>
      <c r="AE1692">
        <f t="shared" si="583"/>
        <v>1.1149199999999999</v>
      </c>
      <c r="AF1692">
        <f t="shared" si="584"/>
        <v>1.11276</v>
      </c>
      <c r="AG1692">
        <f t="shared" si="588"/>
        <v>64.351851851853752</v>
      </c>
      <c r="AH1692">
        <f t="shared" si="582"/>
        <v>57.407407407409877</v>
      </c>
    </row>
    <row r="1693" spans="1:34">
      <c r="A1693" s="1">
        <v>42408.416666666664</v>
      </c>
      <c r="B1693">
        <v>1.11415</v>
      </c>
      <c r="C1693">
        <v>1.115</v>
      </c>
      <c r="D1693">
        <v>1.1135200000000001</v>
      </c>
      <c r="E1693">
        <v>1.1136900000000001</v>
      </c>
      <c r="F1693">
        <v>16655</v>
      </c>
      <c r="H1693">
        <f t="shared" si="576"/>
        <v>1.7000000000000348E-4</v>
      </c>
      <c r="I1693">
        <f t="shared" si="572"/>
        <v>19.702934860415855</v>
      </c>
      <c r="J1693">
        <f t="shared" si="585"/>
        <v>57.407407407409877</v>
      </c>
      <c r="K1693">
        <f t="shared" si="573"/>
        <v>1</v>
      </c>
      <c r="L1693">
        <f t="shared" si="574"/>
        <v>0</v>
      </c>
      <c r="M1693">
        <f t="shared" si="575"/>
        <v>0</v>
      </c>
      <c r="N1693">
        <f t="shared" ca="1" si="590"/>
        <v>0</v>
      </c>
      <c r="O1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3">
        <f t="shared" ca="1" si="577"/>
        <v>0.05</v>
      </c>
      <c r="R1693">
        <f t="shared" ca="1" si="578"/>
        <v>0</v>
      </c>
      <c r="S1693">
        <f t="shared" ca="1" si="579"/>
        <v>104.20510000000002</v>
      </c>
      <c r="T1693">
        <f t="shared" ca="1" si="580"/>
        <v>0</v>
      </c>
      <c r="U1693">
        <f t="shared" ca="1" si="581"/>
        <v>0</v>
      </c>
      <c r="Z1693">
        <f t="shared" si="586"/>
        <v>1.12479</v>
      </c>
      <c r="AA1693">
        <f t="shared" si="587"/>
        <v>1.1108199999999999</v>
      </c>
      <c r="AB1693">
        <f t="shared" si="571"/>
        <v>20.544022906228651</v>
      </c>
      <c r="AC1693">
        <f t="shared" si="589"/>
        <v>20.740873299929138</v>
      </c>
      <c r="AE1693">
        <f t="shared" si="583"/>
        <v>1.115</v>
      </c>
      <c r="AF1693">
        <f t="shared" si="584"/>
        <v>1.11276</v>
      </c>
      <c r="AG1693">
        <f t="shared" si="588"/>
        <v>41.517857142861125</v>
      </c>
      <c r="AH1693">
        <f t="shared" si="582"/>
        <v>52.934854497357435</v>
      </c>
    </row>
    <row r="1694" spans="1:34">
      <c r="A1694" s="1">
        <v>42408.458333333336</v>
      </c>
      <c r="B1694">
        <v>1.11368</v>
      </c>
      <c r="C1694">
        <v>1.1160600000000001</v>
      </c>
      <c r="D1694">
        <v>1.1134900000000001</v>
      </c>
      <c r="E1694">
        <v>1.1154200000000001</v>
      </c>
      <c r="F1694">
        <v>21791</v>
      </c>
      <c r="H1694">
        <f t="shared" si="576"/>
        <v>1.8999999999991246E-4</v>
      </c>
      <c r="I1694">
        <f t="shared" si="572"/>
        <v>20.740873299929138</v>
      </c>
      <c r="J1694">
        <f t="shared" si="585"/>
        <v>52.934854497357435</v>
      </c>
      <c r="K1694">
        <f t="shared" si="573"/>
        <v>1</v>
      </c>
      <c r="L1694">
        <f t="shared" si="574"/>
        <v>0</v>
      </c>
      <c r="M1694">
        <f t="shared" si="575"/>
        <v>0</v>
      </c>
      <c r="N1694">
        <f t="shared" ca="1" si="590"/>
        <v>0</v>
      </c>
      <c r="O1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4">
        <f t="shared" ca="1" si="577"/>
        <v>0.05</v>
      </c>
      <c r="R1694">
        <f t="shared" ca="1" si="578"/>
        <v>0</v>
      </c>
      <c r="S1694">
        <f t="shared" ca="1" si="579"/>
        <v>104.20510000000002</v>
      </c>
      <c r="T1694">
        <f t="shared" ca="1" si="580"/>
        <v>0</v>
      </c>
      <c r="U1694">
        <f t="shared" ca="1" si="581"/>
        <v>0</v>
      </c>
      <c r="Z1694">
        <f t="shared" si="586"/>
        <v>1.12479</v>
      </c>
      <c r="AA1694">
        <f t="shared" si="587"/>
        <v>1.1108199999999999</v>
      </c>
      <c r="AB1694">
        <f t="shared" si="571"/>
        <v>32.927702219041855</v>
      </c>
      <c r="AC1694">
        <f t="shared" si="589"/>
        <v>24.749463135290654</v>
      </c>
      <c r="AE1694">
        <f t="shared" si="583"/>
        <v>1.1160600000000001</v>
      </c>
      <c r="AF1694">
        <f t="shared" si="584"/>
        <v>1.11276</v>
      </c>
      <c r="AG1694">
        <f t="shared" si="588"/>
        <v>80.606060606061874</v>
      </c>
      <c r="AH1694">
        <f t="shared" si="582"/>
        <v>61.061958874461496</v>
      </c>
    </row>
    <row r="1695" spans="1:34">
      <c r="A1695" s="1">
        <v>42408.5</v>
      </c>
      <c r="B1695">
        <v>1.11541</v>
      </c>
      <c r="C1695">
        <v>1.1182700000000001</v>
      </c>
      <c r="D1695">
        <v>1.1151800000000001</v>
      </c>
      <c r="E1695">
        <v>1.1178300000000001</v>
      </c>
      <c r="F1695">
        <v>23276</v>
      </c>
      <c r="H1695">
        <f t="shared" si="576"/>
        <v>2.2999999999995246E-4</v>
      </c>
      <c r="I1695">
        <f t="shared" si="572"/>
        <v>24.749463135290654</v>
      </c>
      <c r="J1695">
        <f t="shared" si="585"/>
        <v>61.061958874461496</v>
      </c>
      <c r="K1695">
        <f t="shared" si="573"/>
        <v>1</v>
      </c>
      <c r="L1695">
        <f t="shared" si="574"/>
        <v>0</v>
      </c>
      <c r="M1695">
        <f t="shared" si="575"/>
        <v>0</v>
      </c>
      <c r="N1695">
        <f t="shared" ca="1" si="590"/>
        <v>0</v>
      </c>
      <c r="O1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5">
        <f t="shared" ca="1" si="577"/>
        <v>0.05</v>
      </c>
      <c r="R1695">
        <f t="shared" ca="1" si="578"/>
        <v>0</v>
      </c>
      <c r="S1695">
        <f t="shared" ca="1" si="579"/>
        <v>104.20510000000002</v>
      </c>
      <c r="T1695">
        <f t="shared" ca="1" si="580"/>
        <v>0</v>
      </c>
      <c r="U1695">
        <f t="shared" ca="1" si="581"/>
        <v>0</v>
      </c>
      <c r="Z1695">
        <f t="shared" si="586"/>
        <v>1.12479</v>
      </c>
      <c r="AA1695">
        <f t="shared" si="587"/>
        <v>1.1108199999999999</v>
      </c>
      <c r="AB1695">
        <f t="shared" si="571"/>
        <v>50.178954903365522</v>
      </c>
      <c r="AC1695">
        <f t="shared" si="589"/>
        <v>31.871868289192019</v>
      </c>
      <c r="AE1695">
        <f t="shared" si="583"/>
        <v>1.1182700000000001</v>
      </c>
      <c r="AF1695">
        <f t="shared" si="584"/>
        <v>1.11276</v>
      </c>
      <c r="AG1695">
        <f t="shared" si="588"/>
        <v>92.014519056261605</v>
      </c>
      <c r="AH1695">
        <f t="shared" si="582"/>
        <v>86.310289831161739</v>
      </c>
    </row>
    <row r="1696" spans="1:34">
      <c r="A1696" s="1">
        <v>42408.541666666664</v>
      </c>
      <c r="B1696">
        <v>1.11781</v>
      </c>
      <c r="C1696">
        <v>1.11835</v>
      </c>
      <c r="D1696">
        <v>1.11615</v>
      </c>
      <c r="E1696">
        <v>1.11615</v>
      </c>
      <c r="F1696">
        <v>21858</v>
      </c>
      <c r="H1696">
        <f t="shared" si="576"/>
        <v>0</v>
      </c>
      <c r="I1696">
        <f t="shared" si="572"/>
        <v>31.871868289192019</v>
      </c>
      <c r="J1696">
        <f t="shared" si="585"/>
        <v>86.310289831161739</v>
      </c>
      <c r="K1696">
        <f t="shared" si="573"/>
        <v>1</v>
      </c>
      <c r="L1696">
        <f t="shared" si="574"/>
        <v>1</v>
      </c>
      <c r="M1696">
        <f t="shared" si="575"/>
        <v>1</v>
      </c>
      <c r="N1696">
        <f t="shared" ca="1" si="590"/>
        <v>0</v>
      </c>
      <c r="O1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6">
        <f t="shared" ca="1" si="577"/>
        <v>0.05</v>
      </c>
      <c r="R1696">
        <f t="shared" ca="1" si="578"/>
        <v>0</v>
      </c>
      <c r="S1696">
        <f t="shared" ca="1" si="579"/>
        <v>104.20510000000002</v>
      </c>
      <c r="T1696">
        <f t="shared" ca="1" si="580"/>
        <v>0</v>
      </c>
      <c r="U1696">
        <f t="shared" ca="1" si="581"/>
        <v>0</v>
      </c>
      <c r="Z1696">
        <f t="shared" si="586"/>
        <v>1.11835</v>
      </c>
      <c r="AA1696">
        <f t="shared" si="587"/>
        <v>1.1108199999999999</v>
      </c>
      <c r="AB1696">
        <f t="shared" si="571"/>
        <v>70.783532536520994</v>
      </c>
      <c r="AC1696">
        <f t="shared" si="589"/>
        <v>43.608553141289256</v>
      </c>
      <c r="AE1696">
        <f t="shared" si="583"/>
        <v>1.11835</v>
      </c>
      <c r="AF1696">
        <f t="shared" si="584"/>
        <v>1.11276</v>
      </c>
      <c r="AG1696">
        <f t="shared" si="588"/>
        <v>60.644007155635315</v>
      </c>
      <c r="AH1696">
        <f t="shared" si="582"/>
        <v>76.329263105948456</v>
      </c>
    </row>
    <row r="1697" spans="1:34">
      <c r="A1697" s="1">
        <v>42408.583333333336</v>
      </c>
      <c r="B1697">
        <v>1.1161399999999999</v>
      </c>
      <c r="C1697">
        <v>1.1165</v>
      </c>
      <c r="D1697">
        <v>1.11087</v>
      </c>
      <c r="E1697">
        <v>1.11206</v>
      </c>
      <c r="F1697">
        <v>23912</v>
      </c>
      <c r="H1697">
        <f t="shared" si="576"/>
        <v>1.1900000000000244E-3</v>
      </c>
      <c r="I1697">
        <f t="shared" si="572"/>
        <v>43.608553141289256</v>
      </c>
      <c r="J1697">
        <f t="shared" si="585"/>
        <v>76.329263105948456</v>
      </c>
      <c r="K1697">
        <f t="shared" si="573"/>
        <v>0</v>
      </c>
      <c r="L1697">
        <f t="shared" si="574"/>
        <v>0</v>
      </c>
      <c r="M1697">
        <f t="shared" si="575"/>
        <v>0</v>
      </c>
      <c r="N1697">
        <f t="shared" ca="1" si="590"/>
        <v>0</v>
      </c>
      <c r="O1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7">
        <f t="shared" ca="1" si="577"/>
        <v>0.05</v>
      </c>
      <c r="R1697">
        <f t="shared" ca="1" si="578"/>
        <v>0</v>
      </c>
      <c r="S1697">
        <f t="shared" ca="1" si="579"/>
        <v>104.20510000000002</v>
      </c>
      <c r="T1697">
        <f t="shared" ca="1" si="580"/>
        <v>0</v>
      </c>
      <c r="U1697">
        <f t="shared" ca="1" si="581"/>
        <v>0</v>
      </c>
      <c r="Z1697">
        <f t="shared" si="586"/>
        <v>1.11835</v>
      </c>
      <c r="AA1697">
        <f t="shared" si="587"/>
        <v>1.1108199999999999</v>
      </c>
      <c r="AB1697">
        <f t="shared" si="571"/>
        <v>16.467463479417315</v>
      </c>
      <c r="AC1697">
        <f t="shared" si="589"/>
        <v>42.589413284586421</v>
      </c>
      <c r="AE1697">
        <f t="shared" si="583"/>
        <v>1.11835</v>
      </c>
      <c r="AF1697">
        <f t="shared" si="584"/>
        <v>1.11087</v>
      </c>
      <c r="AG1697">
        <f t="shared" si="588"/>
        <v>15.909090909091381</v>
      </c>
      <c r="AH1697">
        <f t="shared" si="582"/>
        <v>38.276549032363349</v>
      </c>
    </row>
    <row r="1698" spans="1:34">
      <c r="A1698" s="1">
        <v>42408.625</v>
      </c>
      <c r="B1698">
        <v>1.11206</v>
      </c>
      <c r="C1698">
        <v>1.1129100000000001</v>
      </c>
      <c r="D1698">
        <v>1.11117</v>
      </c>
      <c r="E1698">
        <v>1.1115999999999999</v>
      </c>
      <c r="F1698">
        <v>23809</v>
      </c>
      <c r="H1698">
        <f t="shared" si="576"/>
        <v>4.2999999999993044E-4</v>
      </c>
      <c r="I1698">
        <f t="shared" si="572"/>
        <v>42.589413284586421</v>
      </c>
      <c r="J1698">
        <f t="shared" si="585"/>
        <v>38.276549032363349</v>
      </c>
      <c r="K1698">
        <f t="shared" si="573"/>
        <v>0</v>
      </c>
      <c r="L1698">
        <f t="shared" si="574"/>
        <v>0</v>
      </c>
      <c r="M1698">
        <f t="shared" si="575"/>
        <v>0</v>
      </c>
      <c r="N1698">
        <f t="shared" ca="1" si="590"/>
        <v>0</v>
      </c>
      <c r="O1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8">
        <f t="shared" ca="1" si="577"/>
        <v>0.05</v>
      </c>
      <c r="R1698">
        <f t="shared" ca="1" si="578"/>
        <v>0</v>
      </c>
      <c r="S1698">
        <f t="shared" ca="1" si="579"/>
        <v>104.20510000000002</v>
      </c>
      <c r="T1698">
        <f t="shared" ca="1" si="580"/>
        <v>0</v>
      </c>
      <c r="U1698">
        <f t="shared" ca="1" si="581"/>
        <v>0</v>
      </c>
      <c r="Z1698">
        <f t="shared" si="586"/>
        <v>1.11835</v>
      </c>
      <c r="AA1698">
        <f t="shared" si="587"/>
        <v>1.11087</v>
      </c>
      <c r="AB1698">
        <f t="shared" si="571"/>
        <v>9.7593582887687713</v>
      </c>
      <c r="AC1698">
        <f t="shared" si="589"/>
        <v>36.797327302018147</v>
      </c>
      <c r="AE1698">
        <f t="shared" si="583"/>
        <v>1.11835</v>
      </c>
      <c r="AF1698">
        <f t="shared" si="584"/>
        <v>1.11087</v>
      </c>
      <c r="AG1698">
        <f t="shared" si="588"/>
        <v>9.7593582887687713</v>
      </c>
      <c r="AH1698">
        <f t="shared" si="582"/>
        <v>12.834224598930076</v>
      </c>
    </row>
    <row r="1699" spans="1:34">
      <c r="A1699" s="1">
        <v>42408.666666666664</v>
      </c>
      <c r="B1699">
        <v>1.11161</v>
      </c>
      <c r="C1699">
        <v>1.11191</v>
      </c>
      <c r="D1699">
        <v>1.1086100000000001</v>
      </c>
      <c r="E1699">
        <v>1.11039</v>
      </c>
      <c r="F1699">
        <v>24232</v>
      </c>
      <c r="H1699">
        <f t="shared" si="576"/>
        <v>1.7799999999998928E-3</v>
      </c>
      <c r="I1699">
        <f t="shared" si="572"/>
        <v>36.797327302018147</v>
      </c>
      <c r="J1699">
        <f t="shared" si="585"/>
        <v>12.834224598930076</v>
      </c>
      <c r="K1699">
        <f t="shared" si="573"/>
        <v>0</v>
      </c>
      <c r="L1699">
        <f t="shared" si="574"/>
        <v>0</v>
      </c>
      <c r="M1699">
        <f t="shared" si="575"/>
        <v>0</v>
      </c>
      <c r="N1699">
        <f t="shared" ca="1" si="590"/>
        <v>0</v>
      </c>
      <c r="O1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9">
        <f t="shared" ca="1" si="577"/>
        <v>0.05</v>
      </c>
      <c r="R1699">
        <f t="shared" ca="1" si="578"/>
        <v>0</v>
      </c>
      <c r="S1699">
        <f t="shared" ca="1" si="579"/>
        <v>104.20510000000002</v>
      </c>
      <c r="T1699">
        <f t="shared" ca="1" si="580"/>
        <v>0</v>
      </c>
      <c r="U1699">
        <f t="shared" ca="1" si="581"/>
        <v>0</v>
      </c>
      <c r="Z1699">
        <f t="shared" si="586"/>
        <v>1.11835</v>
      </c>
      <c r="AA1699">
        <f t="shared" si="587"/>
        <v>1.1086100000000001</v>
      </c>
      <c r="AB1699">
        <f t="shared" si="571"/>
        <v>18.275154004105939</v>
      </c>
      <c r="AC1699">
        <f t="shared" si="589"/>
        <v>28.821377077203255</v>
      </c>
      <c r="AE1699">
        <f t="shared" si="583"/>
        <v>1.11835</v>
      </c>
      <c r="AF1699">
        <f t="shared" si="584"/>
        <v>1.1086100000000001</v>
      </c>
      <c r="AG1699">
        <f t="shared" si="588"/>
        <v>18.275154004105939</v>
      </c>
      <c r="AH1699">
        <f t="shared" si="582"/>
        <v>14.017256146437354</v>
      </c>
    </row>
    <row r="1700" spans="1:34">
      <c r="A1700" s="1">
        <v>42408.708333333336</v>
      </c>
      <c r="B1700">
        <v>1.1104000000000001</v>
      </c>
      <c r="C1700">
        <v>1.1136299999999999</v>
      </c>
      <c r="D1700">
        <v>1.11036</v>
      </c>
      <c r="E1700">
        <v>1.11311</v>
      </c>
      <c r="F1700">
        <v>25708</v>
      </c>
      <c r="H1700">
        <f t="shared" si="576"/>
        <v>4.0000000000040004E-5</v>
      </c>
      <c r="I1700">
        <f t="shared" si="572"/>
        <v>28.821377077203255</v>
      </c>
      <c r="J1700">
        <f t="shared" si="585"/>
        <v>14.017256146437354</v>
      </c>
      <c r="K1700">
        <f t="shared" si="573"/>
        <v>1</v>
      </c>
      <c r="L1700">
        <f t="shared" si="574"/>
        <v>0</v>
      </c>
      <c r="M1700">
        <f t="shared" si="575"/>
        <v>0</v>
      </c>
      <c r="N1700">
        <f t="shared" ca="1" si="590"/>
        <v>0</v>
      </c>
      <c r="O1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0">
        <f t="shared" ca="1" si="577"/>
        <v>0.05</v>
      </c>
      <c r="R1700">
        <f t="shared" ca="1" si="578"/>
        <v>0</v>
      </c>
      <c r="S1700">
        <f t="shared" ca="1" si="579"/>
        <v>104.20510000000002</v>
      </c>
      <c r="T1700">
        <f t="shared" ca="1" si="580"/>
        <v>0</v>
      </c>
      <c r="U1700">
        <f t="shared" ca="1" si="581"/>
        <v>0</v>
      </c>
      <c r="Z1700">
        <f t="shared" si="586"/>
        <v>1.11835</v>
      </c>
      <c r="AA1700">
        <f t="shared" si="587"/>
        <v>1.1086100000000001</v>
      </c>
      <c r="AB1700">
        <f t="shared" si="571"/>
        <v>46.201232032854342</v>
      </c>
      <c r="AC1700">
        <f t="shared" si="589"/>
        <v>22.675801951286594</v>
      </c>
      <c r="AE1700">
        <f t="shared" si="583"/>
        <v>1.11835</v>
      </c>
      <c r="AF1700">
        <f t="shared" si="584"/>
        <v>1.1086100000000001</v>
      </c>
      <c r="AG1700">
        <f t="shared" si="588"/>
        <v>46.201232032854342</v>
      </c>
      <c r="AH1700">
        <f t="shared" si="582"/>
        <v>32.238193018480139</v>
      </c>
    </row>
    <row r="1701" spans="1:34">
      <c r="A1701" s="1">
        <v>42408.75</v>
      </c>
      <c r="B1701">
        <v>1.1131</v>
      </c>
      <c r="C1701">
        <v>1.1146100000000001</v>
      </c>
      <c r="D1701">
        <v>1.11229</v>
      </c>
      <c r="E1701">
        <v>1.1145</v>
      </c>
      <c r="F1701">
        <v>28501</v>
      </c>
      <c r="H1701">
        <f t="shared" si="576"/>
        <v>8.099999999999774E-4</v>
      </c>
      <c r="I1701">
        <f t="shared" si="572"/>
        <v>22.675801951286594</v>
      </c>
      <c r="J1701">
        <f t="shared" si="585"/>
        <v>32.238193018480139</v>
      </c>
      <c r="K1701">
        <f t="shared" si="573"/>
        <v>1</v>
      </c>
      <c r="L1701">
        <f t="shared" si="574"/>
        <v>0</v>
      </c>
      <c r="M1701">
        <f t="shared" si="575"/>
        <v>0</v>
      </c>
      <c r="N1701">
        <f t="shared" ca="1" si="590"/>
        <v>0</v>
      </c>
      <c r="O1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1">
        <f t="shared" ca="1" si="577"/>
        <v>0.05</v>
      </c>
      <c r="R1701">
        <f t="shared" ca="1" si="578"/>
        <v>0</v>
      </c>
      <c r="S1701">
        <f t="shared" ca="1" si="579"/>
        <v>104.20510000000002</v>
      </c>
      <c r="T1701">
        <f t="shared" ca="1" si="580"/>
        <v>0</v>
      </c>
      <c r="U1701">
        <f t="shared" ca="1" si="581"/>
        <v>0</v>
      </c>
      <c r="Z1701">
        <f t="shared" si="586"/>
        <v>1.11835</v>
      </c>
      <c r="AA1701">
        <f t="shared" si="587"/>
        <v>1.1086100000000001</v>
      </c>
      <c r="AB1701">
        <f t="shared" si="571"/>
        <v>60.472279260780645</v>
      </c>
      <c r="AC1701">
        <f t="shared" si="589"/>
        <v>33.677005896627428</v>
      </c>
      <c r="AE1701">
        <f t="shared" si="583"/>
        <v>1.11835</v>
      </c>
      <c r="AF1701">
        <f t="shared" si="584"/>
        <v>1.1086100000000001</v>
      </c>
      <c r="AG1701">
        <f t="shared" si="588"/>
        <v>60.472279260780645</v>
      </c>
      <c r="AH1701">
        <f t="shared" si="582"/>
        <v>53.336755646817494</v>
      </c>
    </row>
    <row r="1702" spans="1:34">
      <c r="A1702" s="1">
        <v>42408.791666666664</v>
      </c>
      <c r="B1702">
        <v>1.1145099999999999</v>
      </c>
      <c r="C1702">
        <v>1.1196299999999999</v>
      </c>
      <c r="D1702">
        <v>1.1144400000000001</v>
      </c>
      <c r="E1702">
        <v>1.11683</v>
      </c>
      <c r="F1702">
        <v>26584</v>
      </c>
      <c r="H1702">
        <f t="shared" si="576"/>
        <v>6.999999999979245E-5</v>
      </c>
      <c r="I1702">
        <f t="shared" si="572"/>
        <v>33.677005896627428</v>
      </c>
      <c r="J1702">
        <f t="shared" si="585"/>
        <v>53.336755646817494</v>
      </c>
      <c r="K1702">
        <f t="shared" si="573"/>
        <v>1</v>
      </c>
      <c r="L1702">
        <f t="shared" si="574"/>
        <v>0</v>
      </c>
      <c r="M1702">
        <f t="shared" si="575"/>
        <v>0</v>
      </c>
      <c r="N1702">
        <f t="shared" ca="1" si="590"/>
        <v>0</v>
      </c>
      <c r="O1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2">
        <f t="shared" ca="1" si="577"/>
        <v>0.05</v>
      </c>
      <c r="R1702">
        <f t="shared" ca="1" si="578"/>
        <v>0</v>
      </c>
      <c r="S1702">
        <f t="shared" ca="1" si="579"/>
        <v>104.20510000000002</v>
      </c>
      <c r="T1702">
        <f t="shared" ca="1" si="580"/>
        <v>0</v>
      </c>
      <c r="U1702">
        <f t="shared" ca="1" si="581"/>
        <v>0</v>
      </c>
      <c r="Z1702">
        <f t="shared" si="586"/>
        <v>1.1196299999999999</v>
      </c>
      <c r="AA1702">
        <f t="shared" si="587"/>
        <v>1.1086100000000001</v>
      </c>
      <c r="AB1702">
        <f t="shared" ref="AB1702:AB1765" si="591">(E1702-AA1702)/(Z1702-AA1702)*100</f>
        <v>74.591651542650069</v>
      </c>
      <c r="AC1702">
        <f t="shared" si="589"/>
        <v>49.885079210097743</v>
      </c>
      <c r="AE1702">
        <f t="shared" si="583"/>
        <v>1.1196299999999999</v>
      </c>
      <c r="AF1702">
        <f t="shared" si="584"/>
        <v>1.1086100000000001</v>
      </c>
      <c r="AG1702">
        <f t="shared" si="588"/>
        <v>74.591651542650069</v>
      </c>
      <c r="AH1702">
        <f t="shared" si="582"/>
        <v>67.531965401715354</v>
      </c>
    </row>
    <row r="1703" spans="1:34">
      <c r="A1703" s="1">
        <v>42408.833333333336</v>
      </c>
      <c r="B1703">
        <v>1.1168400000000001</v>
      </c>
      <c r="C1703">
        <v>1.1172500000000001</v>
      </c>
      <c r="D1703">
        <v>1.1155999999999999</v>
      </c>
      <c r="E1703">
        <v>1.11642</v>
      </c>
      <c r="F1703">
        <v>20543</v>
      </c>
      <c r="H1703">
        <f t="shared" si="576"/>
        <v>8.2000000000004292E-4</v>
      </c>
      <c r="I1703">
        <f t="shared" si="572"/>
        <v>49.885079210097743</v>
      </c>
      <c r="J1703">
        <f t="shared" si="585"/>
        <v>67.531965401715354</v>
      </c>
      <c r="K1703">
        <f t="shared" si="573"/>
        <v>0</v>
      </c>
      <c r="L1703">
        <f t="shared" si="574"/>
        <v>0</v>
      </c>
      <c r="M1703">
        <f t="shared" si="575"/>
        <v>0</v>
      </c>
      <c r="N1703">
        <f t="shared" ca="1" si="590"/>
        <v>0</v>
      </c>
      <c r="O1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3">
        <f t="shared" ca="1" si="577"/>
        <v>0.05</v>
      </c>
      <c r="R1703">
        <f t="shared" ca="1" si="578"/>
        <v>0</v>
      </c>
      <c r="S1703">
        <f t="shared" ca="1" si="579"/>
        <v>104.20510000000002</v>
      </c>
      <c r="T1703">
        <f t="shared" ca="1" si="580"/>
        <v>0</v>
      </c>
      <c r="U1703">
        <f t="shared" ca="1" si="581"/>
        <v>0</v>
      </c>
      <c r="Z1703">
        <f t="shared" si="586"/>
        <v>1.1196299999999999</v>
      </c>
      <c r="AA1703">
        <f t="shared" si="587"/>
        <v>1.1086100000000001</v>
      </c>
      <c r="AB1703">
        <f t="shared" si="591"/>
        <v>70.87114337568066</v>
      </c>
      <c r="AC1703">
        <f t="shared" si="589"/>
        <v>63.034076552991436</v>
      </c>
      <c r="AE1703">
        <f t="shared" si="583"/>
        <v>1.1196299999999999</v>
      </c>
      <c r="AF1703">
        <f t="shared" si="584"/>
        <v>1.1086100000000001</v>
      </c>
      <c r="AG1703">
        <f t="shared" si="588"/>
        <v>70.87114337568066</v>
      </c>
      <c r="AH1703">
        <f t="shared" si="582"/>
        <v>72.731397459165365</v>
      </c>
    </row>
    <row r="1704" spans="1:34">
      <c r="A1704" s="1">
        <v>42408.875</v>
      </c>
      <c r="B1704">
        <v>1.1164099999999999</v>
      </c>
      <c r="C1704">
        <v>1.1191899999999999</v>
      </c>
      <c r="D1704">
        <v>1.1161099999999999</v>
      </c>
      <c r="E1704">
        <v>1.11893</v>
      </c>
      <c r="F1704">
        <v>19754</v>
      </c>
      <c r="H1704">
        <f t="shared" si="576"/>
        <v>2.9999999999996696E-4</v>
      </c>
      <c r="I1704">
        <f t="shared" si="572"/>
        <v>63.034076552991436</v>
      </c>
      <c r="J1704">
        <f t="shared" si="585"/>
        <v>72.731397459165365</v>
      </c>
      <c r="K1704">
        <f t="shared" si="573"/>
        <v>0</v>
      </c>
      <c r="L1704">
        <f t="shared" si="574"/>
        <v>0</v>
      </c>
      <c r="M1704">
        <f t="shared" si="575"/>
        <v>0</v>
      </c>
      <c r="N1704">
        <f t="shared" ca="1" si="590"/>
        <v>0</v>
      </c>
      <c r="O1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4">
        <f t="shared" ca="1" si="577"/>
        <v>0.05</v>
      </c>
      <c r="R1704">
        <f t="shared" ca="1" si="578"/>
        <v>0</v>
      </c>
      <c r="S1704">
        <f t="shared" ca="1" si="579"/>
        <v>104.20510000000002</v>
      </c>
      <c r="T1704">
        <f t="shared" ca="1" si="580"/>
        <v>0</v>
      </c>
      <c r="U1704">
        <f t="shared" ca="1" si="581"/>
        <v>0</v>
      </c>
      <c r="Z1704">
        <f t="shared" si="586"/>
        <v>1.1196299999999999</v>
      </c>
      <c r="AA1704">
        <f t="shared" si="587"/>
        <v>1.1086100000000001</v>
      </c>
      <c r="AB1704">
        <f t="shared" si="591"/>
        <v>93.647912885663018</v>
      </c>
      <c r="AC1704">
        <f t="shared" si="589"/>
        <v>74.895746766193596</v>
      </c>
      <c r="AE1704">
        <f t="shared" si="583"/>
        <v>1.1196299999999999</v>
      </c>
      <c r="AF1704">
        <f t="shared" si="584"/>
        <v>1.1086100000000001</v>
      </c>
      <c r="AG1704">
        <f t="shared" si="588"/>
        <v>93.647912885663018</v>
      </c>
      <c r="AH1704">
        <f t="shared" si="582"/>
        <v>82.259528130671839</v>
      </c>
    </row>
    <row r="1705" spans="1:34">
      <c r="A1705" s="1">
        <v>42408.916666666664</v>
      </c>
      <c r="B1705">
        <v>1.1189499999999999</v>
      </c>
      <c r="C1705">
        <v>1.12138</v>
      </c>
      <c r="D1705">
        <v>1.1183099999999999</v>
      </c>
      <c r="E1705">
        <v>1.1211599999999999</v>
      </c>
      <c r="F1705">
        <v>20385</v>
      </c>
      <c r="H1705">
        <f t="shared" si="576"/>
        <v>6.3999999999997392E-4</v>
      </c>
      <c r="I1705">
        <f t="shared" si="572"/>
        <v>74.895746766193596</v>
      </c>
      <c r="J1705">
        <f t="shared" si="585"/>
        <v>82.259528130671839</v>
      </c>
      <c r="K1705">
        <f t="shared" si="573"/>
        <v>0</v>
      </c>
      <c r="L1705">
        <f t="shared" si="574"/>
        <v>0</v>
      </c>
      <c r="M1705">
        <f t="shared" si="575"/>
        <v>0</v>
      </c>
      <c r="N1705">
        <f t="shared" ca="1" si="590"/>
        <v>0</v>
      </c>
      <c r="O1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5">
        <f t="shared" ca="1" si="577"/>
        <v>0.05</v>
      </c>
      <c r="R1705">
        <f t="shared" ca="1" si="578"/>
        <v>0</v>
      </c>
      <c r="S1705">
        <f t="shared" ca="1" si="579"/>
        <v>104.20510000000002</v>
      </c>
      <c r="T1705">
        <f t="shared" ca="1" si="580"/>
        <v>0</v>
      </c>
      <c r="U1705">
        <f t="shared" ca="1" si="581"/>
        <v>0</v>
      </c>
      <c r="Z1705">
        <f t="shared" si="586"/>
        <v>1.12138</v>
      </c>
      <c r="AA1705">
        <f t="shared" si="587"/>
        <v>1.1086100000000001</v>
      </c>
      <c r="AB1705">
        <f t="shared" si="591"/>
        <v>98.277212216130692</v>
      </c>
      <c r="AC1705">
        <f t="shared" si="589"/>
        <v>84.346980005031114</v>
      </c>
      <c r="AE1705">
        <f t="shared" si="583"/>
        <v>1.12138</v>
      </c>
      <c r="AF1705">
        <f t="shared" si="584"/>
        <v>1.1086100000000001</v>
      </c>
      <c r="AG1705">
        <f t="shared" si="588"/>
        <v>98.277212216130692</v>
      </c>
      <c r="AH1705">
        <f t="shared" si="582"/>
        <v>95.962562550896848</v>
      </c>
    </row>
    <row r="1706" spans="1:34">
      <c r="A1706" s="1">
        <v>42408.958333333336</v>
      </c>
      <c r="B1706">
        <v>1.12117</v>
      </c>
      <c r="C1706">
        <v>1.12154</v>
      </c>
      <c r="D1706">
        <v>1.1186700000000001</v>
      </c>
      <c r="E1706">
        <v>1.1189100000000001</v>
      </c>
      <c r="F1706">
        <v>20342</v>
      </c>
      <c r="H1706">
        <f t="shared" si="576"/>
        <v>2.4000000000001798E-4</v>
      </c>
      <c r="I1706">
        <f t="shared" si="572"/>
        <v>84.346980005031114</v>
      </c>
      <c r="J1706">
        <f t="shared" si="585"/>
        <v>95.962562550896848</v>
      </c>
      <c r="K1706">
        <f t="shared" si="573"/>
        <v>-1</v>
      </c>
      <c r="L1706">
        <f t="shared" si="574"/>
        <v>0</v>
      </c>
      <c r="M1706">
        <f t="shared" si="575"/>
        <v>0</v>
      </c>
      <c r="N1706">
        <f t="shared" ca="1" si="590"/>
        <v>0</v>
      </c>
      <c r="O1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6">
        <f t="shared" ca="1" si="577"/>
        <v>0.05</v>
      </c>
      <c r="R1706">
        <f t="shared" ca="1" si="578"/>
        <v>0</v>
      </c>
      <c r="S1706">
        <f t="shared" ca="1" si="579"/>
        <v>104.20510000000002</v>
      </c>
      <c r="T1706">
        <f t="shared" ca="1" si="580"/>
        <v>0</v>
      </c>
      <c r="U1706">
        <f t="shared" ca="1" si="581"/>
        <v>0</v>
      </c>
      <c r="Z1706">
        <f t="shared" si="586"/>
        <v>1.12154</v>
      </c>
      <c r="AA1706">
        <f t="shared" si="587"/>
        <v>1.1086100000000001</v>
      </c>
      <c r="AB1706">
        <f t="shared" si="591"/>
        <v>79.659706109822636</v>
      </c>
      <c r="AC1706">
        <f t="shared" si="589"/>
        <v>85.613993646824255</v>
      </c>
      <c r="AE1706">
        <f t="shared" si="583"/>
        <v>1.12154</v>
      </c>
      <c r="AF1706">
        <f t="shared" si="584"/>
        <v>1.11036</v>
      </c>
      <c r="AG1706">
        <f t="shared" si="588"/>
        <v>76.475849731664425</v>
      </c>
      <c r="AH1706">
        <f t="shared" si="582"/>
        <v>87.376530973897559</v>
      </c>
    </row>
    <row r="1707" spans="1:34">
      <c r="A1707" s="1">
        <v>42409</v>
      </c>
      <c r="B1707">
        <v>1.1188800000000001</v>
      </c>
      <c r="C1707">
        <v>1.11974</v>
      </c>
      <c r="D1707">
        <v>1.1182799999999999</v>
      </c>
      <c r="E1707">
        <v>1.1190599999999999</v>
      </c>
      <c r="F1707">
        <v>13327</v>
      </c>
      <c r="H1707">
        <f t="shared" si="576"/>
        <v>6.0000000000015596E-4</v>
      </c>
      <c r="I1707">
        <f t="shared" si="572"/>
        <v>85.613993646824255</v>
      </c>
      <c r="J1707">
        <f t="shared" si="585"/>
        <v>87.376530973897559</v>
      </c>
      <c r="K1707">
        <f t="shared" si="573"/>
        <v>-1</v>
      </c>
      <c r="L1707">
        <f t="shared" si="574"/>
        <v>0</v>
      </c>
      <c r="M1707">
        <f t="shared" si="575"/>
        <v>0</v>
      </c>
      <c r="N1707">
        <f t="shared" ca="1" si="590"/>
        <v>0</v>
      </c>
      <c r="O1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7">
        <f t="shared" ca="1" si="577"/>
        <v>0.05</v>
      </c>
      <c r="R1707">
        <f t="shared" ca="1" si="578"/>
        <v>0</v>
      </c>
      <c r="S1707">
        <f t="shared" ca="1" si="579"/>
        <v>104.20510000000002</v>
      </c>
      <c r="T1707">
        <f t="shared" ca="1" si="580"/>
        <v>0</v>
      </c>
      <c r="U1707">
        <f t="shared" ca="1" si="581"/>
        <v>0</v>
      </c>
      <c r="Z1707">
        <f t="shared" si="586"/>
        <v>1.12154</v>
      </c>
      <c r="AA1707">
        <f t="shared" si="587"/>
        <v>1.1086100000000001</v>
      </c>
      <c r="AB1707">
        <f t="shared" si="591"/>
        <v>80.81979891724626</v>
      </c>
      <c r="AC1707">
        <f t="shared" si="589"/>
        <v>88.101157532215652</v>
      </c>
      <c r="AE1707">
        <f t="shared" si="583"/>
        <v>1.12154</v>
      </c>
      <c r="AF1707">
        <f t="shared" si="584"/>
        <v>1.11229</v>
      </c>
      <c r="AG1707">
        <f t="shared" si="588"/>
        <v>73.189189189188724</v>
      </c>
      <c r="AH1707">
        <f t="shared" si="582"/>
        <v>74.832519460426568</v>
      </c>
    </row>
    <row r="1708" spans="1:34">
      <c r="A1708" s="1">
        <v>42409.041666666664</v>
      </c>
      <c r="B1708">
        <v>1.1190500000000001</v>
      </c>
      <c r="C1708">
        <v>1.1202700000000001</v>
      </c>
      <c r="D1708">
        <v>1.1190100000000001</v>
      </c>
      <c r="E1708">
        <v>1.11992</v>
      </c>
      <c r="F1708">
        <v>12301</v>
      </c>
      <c r="H1708">
        <f t="shared" si="576"/>
        <v>4.0000000000040004E-5</v>
      </c>
      <c r="I1708">
        <f t="shared" si="572"/>
        <v>88.101157532215652</v>
      </c>
      <c r="J1708">
        <f t="shared" si="585"/>
        <v>74.832519460426568</v>
      </c>
      <c r="K1708">
        <f t="shared" si="573"/>
        <v>-1</v>
      </c>
      <c r="L1708">
        <f t="shared" si="574"/>
        <v>0</v>
      </c>
      <c r="M1708">
        <f t="shared" si="575"/>
        <v>0</v>
      </c>
      <c r="N1708">
        <f t="shared" ca="1" si="590"/>
        <v>0</v>
      </c>
      <c r="O1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8">
        <f t="shared" ca="1" si="577"/>
        <v>0.05</v>
      </c>
      <c r="R1708">
        <f t="shared" ca="1" si="578"/>
        <v>0</v>
      </c>
      <c r="S1708">
        <f t="shared" ca="1" si="579"/>
        <v>104.20510000000002</v>
      </c>
      <c r="T1708">
        <f t="shared" ca="1" si="580"/>
        <v>0</v>
      </c>
      <c r="U1708">
        <f t="shared" ca="1" si="581"/>
        <v>0</v>
      </c>
      <c r="Z1708">
        <f t="shared" si="586"/>
        <v>1.12154</v>
      </c>
      <c r="AA1708">
        <f t="shared" si="587"/>
        <v>1.1086100000000001</v>
      </c>
      <c r="AB1708">
        <f t="shared" si="591"/>
        <v>87.470997679814616</v>
      </c>
      <c r="AC1708">
        <f t="shared" si="589"/>
        <v>86.556928730753555</v>
      </c>
      <c r="AE1708">
        <f t="shared" si="583"/>
        <v>1.12154</v>
      </c>
      <c r="AF1708">
        <f t="shared" si="584"/>
        <v>1.1144400000000001</v>
      </c>
      <c r="AG1708">
        <f t="shared" si="588"/>
        <v>77.183098591549566</v>
      </c>
      <c r="AH1708">
        <f t="shared" si="582"/>
        <v>75.186143890369152</v>
      </c>
    </row>
    <row r="1709" spans="1:34">
      <c r="A1709" s="1">
        <v>42409.083333333336</v>
      </c>
      <c r="B1709">
        <v>1.1198600000000001</v>
      </c>
      <c r="C1709">
        <v>1.1199699999999999</v>
      </c>
      <c r="D1709">
        <v>1.11866</v>
      </c>
      <c r="E1709">
        <v>1.1188499999999999</v>
      </c>
      <c r="F1709">
        <v>16168</v>
      </c>
      <c r="H1709">
        <f t="shared" si="576"/>
        <v>1.8999999999991246E-4</v>
      </c>
      <c r="I1709">
        <f t="shared" si="572"/>
        <v>86.556928730753555</v>
      </c>
      <c r="J1709">
        <f t="shared" si="585"/>
        <v>75.186143890369152</v>
      </c>
      <c r="K1709">
        <f t="shared" si="573"/>
        <v>-1</v>
      </c>
      <c r="L1709">
        <f t="shared" si="574"/>
        <v>0</v>
      </c>
      <c r="M1709">
        <f t="shared" si="575"/>
        <v>0</v>
      </c>
      <c r="N1709">
        <f t="shared" ca="1" si="590"/>
        <v>0</v>
      </c>
      <c r="O1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9">
        <f t="shared" ca="1" si="577"/>
        <v>0.05</v>
      </c>
      <c r="R1709">
        <f t="shared" ca="1" si="578"/>
        <v>0</v>
      </c>
      <c r="S1709">
        <f t="shared" ca="1" si="579"/>
        <v>104.20510000000002</v>
      </c>
      <c r="T1709">
        <f t="shared" ca="1" si="580"/>
        <v>0</v>
      </c>
      <c r="U1709">
        <f t="shared" ca="1" si="581"/>
        <v>0</v>
      </c>
      <c r="Z1709">
        <f t="shared" si="586"/>
        <v>1.12154</v>
      </c>
      <c r="AA1709">
        <f t="shared" si="587"/>
        <v>1.1086100000000001</v>
      </c>
      <c r="AB1709">
        <f t="shared" si="591"/>
        <v>79.195668986851473</v>
      </c>
      <c r="AC1709">
        <f t="shared" si="589"/>
        <v>81.786542923433757</v>
      </c>
      <c r="AE1709">
        <f t="shared" si="583"/>
        <v>1.12154</v>
      </c>
      <c r="AF1709">
        <f t="shared" si="584"/>
        <v>1.1155999999999999</v>
      </c>
      <c r="AG1709">
        <f t="shared" si="588"/>
        <v>54.713804713803768</v>
      </c>
      <c r="AH1709">
        <f t="shared" si="582"/>
        <v>65.948451652676667</v>
      </c>
    </row>
    <row r="1710" spans="1:34">
      <c r="A1710" s="1">
        <v>42409.125</v>
      </c>
      <c r="B1710">
        <v>1.1188499999999999</v>
      </c>
      <c r="C1710">
        <v>1.12086</v>
      </c>
      <c r="D1710">
        <v>1.1184099999999999</v>
      </c>
      <c r="E1710">
        <v>1.1200399999999999</v>
      </c>
      <c r="F1710">
        <v>17473</v>
      </c>
      <c r="H1710">
        <f t="shared" si="576"/>
        <v>4.3999999999999595E-4</v>
      </c>
      <c r="I1710">
        <f t="shared" si="572"/>
        <v>81.786542923433757</v>
      </c>
      <c r="J1710">
        <f t="shared" si="585"/>
        <v>65.948451652676667</v>
      </c>
      <c r="K1710">
        <f t="shared" si="573"/>
        <v>-1</v>
      </c>
      <c r="L1710">
        <f t="shared" si="574"/>
        <v>0</v>
      </c>
      <c r="M1710">
        <f t="shared" si="575"/>
        <v>0</v>
      </c>
      <c r="N1710">
        <f t="shared" ca="1" si="590"/>
        <v>0</v>
      </c>
      <c r="O1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0">
        <f t="shared" ca="1" si="577"/>
        <v>0.05</v>
      </c>
      <c r="R1710">
        <f t="shared" ca="1" si="578"/>
        <v>0</v>
      </c>
      <c r="S1710">
        <f t="shared" ca="1" si="579"/>
        <v>104.20510000000002</v>
      </c>
      <c r="T1710">
        <f t="shared" ca="1" si="580"/>
        <v>0</v>
      </c>
      <c r="U1710">
        <f t="shared" ca="1" si="581"/>
        <v>0</v>
      </c>
      <c r="Z1710">
        <f t="shared" si="586"/>
        <v>1.12154</v>
      </c>
      <c r="AA1710">
        <f t="shared" si="587"/>
        <v>1.1086100000000001</v>
      </c>
      <c r="AB1710">
        <f t="shared" si="591"/>
        <v>88.399071925753518</v>
      </c>
      <c r="AC1710">
        <f t="shared" si="589"/>
        <v>83.97138437741647</v>
      </c>
      <c r="AE1710">
        <f t="shared" si="583"/>
        <v>1.12154</v>
      </c>
      <c r="AF1710">
        <f t="shared" si="584"/>
        <v>1.1161099999999999</v>
      </c>
      <c r="AG1710">
        <f t="shared" si="588"/>
        <v>72.375690607733986</v>
      </c>
      <c r="AH1710">
        <f t="shared" si="582"/>
        <v>63.544747660768877</v>
      </c>
    </row>
    <row r="1711" spans="1:34">
      <c r="A1711" s="1">
        <v>42409.166666666664</v>
      </c>
      <c r="B1711">
        <v>1.1200399999999999</v>
      </c>
      <c r="C1711">
        <v>1.1212599999999999</v>
      </c>
      <c r="D1711">
        <v>1.12002</v>
      </c>
      <c r="E1711">
        <v>1.1207800000000001</v>
      </c>
      <c r="F1711">
        <v>17623</v>
      </c>
      <c r="H1711">
        <f t="shared" si="576"/>
        <v>1.9999999999908979E-5</v>
      </c>
      <c r="I1711">
        <f t="shared" si="572"/>
        <v>83.97138437741647</v>
      </c>
      <c r="J1711">
        <f t="shared" si="585"/>
        <v>63.544747660768877</v>
      </c>
      <c r="K1711">
        <f t="shared" si="573"/>
        <v>-1</v>
      </c>
      <c r="L1711">
        <f t="shared" si="574"/>
        <v>0</v>
      </c>
      <c r="M1711">
        <f t="shared" si="575"/>
        <v>0</v>
      </c>
      <c r="N1711">
        <f t="shared" ca="1" si="590"/>
        <v>0</v>
      </c>
      <c r="O1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1">
        <f t="shared" ca="1" si="577"/>
        <v>0.05</v>
      </c>
      <c r="R1711">
        <f t="shared" ca="1" si="578"/>
        <v>0</v>
      </c>
      <c r="S1711">
        <f t="shared" ca="1" si="579"/>
        <v>104.20510000000002</v>
      </c>
      <c r="T1711">
        <f t="shared" ca="1" si="580"/>
        <v>0</v>
      </c>
      <c r="U1711">
        <f t="shared" ca="1" si="581"/>
        <v>0</v>
      </c>
      <c r="Z1711">
        <f t="shared" si="586"/>
        <v>1.12154</v>
      </c>
      <c r="AA1711">
        <f t="shared" si="587"/>
        <v>1.1086100000000001</v>
      </c>
      <c r="AB1711">
        <f t="shared" si="591"/>
        <v>94.122196442383</v>
      </c>
      <c r="AC1711">
        <f t="shared" si="589"/>
        <v>87.296983758700662</v>
      </c>
      <c r="AE1711">
        <f t="shared" si="583"/>
        <v>1.12154</v>
      </c>
      <c r="AF1711">
        <f t="shared" si="584"/>
        <v>1.1182799999999999</v>
      </c>
      <c r="AG1711">
        <f t="shared" si="588"/>
        <v>76.687116564421402</v>
      </c>
      <c r="AH1711">
        <f t="shared" si="582"/>
        <v>74.531403586077687</v>
      </c>
    </row>
    <row r="1712" spans="1:34">
      <c r="A1712" s="1">
        <v>42409.208333333336</v>
      </c>
      <c r="B1712">
        <v>1.12079</v>
      </c>
      <c r="C1712">
        <v>1.1224799999999999</v>
      </c>
      <c r="D1712">
        <v>1.1200399999999999</v>
      </c>
      <c r="E1712">
        <v>1.1214999999999999</v>
      </c>
      <c r="F1712">
        <v>16782</v>
      </c>
      <c r="H1712">
        <f t="shared" si="576"/>
        <v>7.5000000000002842E-4</v>
      </c>
      <c r="I1712">
        <f t="shared" si="572"/>
        <v>87.296983758700662</v>
      </c>
      <c r="J1712">
        <f t="shared" si="585"/>
        <v>74.531403586077687</v>
      </c>
      <c r="K1712">
        <f t="shared" si="573"/>
        <v>-1</v>
      </c>
      <c r="L1712">
        <f t="shared" si="574"/>
        <v>0</v>
      </c>
      <c r="M1712">
        <f t="shared" si="575"/>
        <v>0</v>
      </c>
      <c r="N1712">
        <f t="shared" ca="1" si="590"/>
        <v>0</v>
      </c>
      <c r="O1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2">
        <f t="shared" ca="1" si="577"/>
        <v>0.05</v>
      </c>
      <c r="R1712">
        <f t="shared" ca="1" si="578"/>
        <v>0</v>
      </c>
      <c r="S1712">
        <f t="shared" ca="1" si="579"/>
        <v>104.20510000000002</v>
      </c>
      <c r="T1712">
        <f t="shared" ca="1" si="580"/>
        <v>0</v>
      </c>
      <c r="U1712">
        <f t="shared" ca="1" si="581"/>
        <v>0</v>
      </c>
      <c r="Z1712">
        <f t="shared" si="586"/>
        <v>1.1224799999999999</v>
      </c>
      <c r="AA1712">
        <f t="shared" si="587"/>
        <v>1.1086100000000001</v>
      </c>
      <c r="AB1712">
        <f t="shared" si="591"/>
        <v>92.934390771449216</v>
      </c>
      <c r="AC1712">
        <f t="shared" si="589"/>
        <v>88.662832031609298</v>
      </c>
      <c r="AE1712">
        <f t="shared" si="583"/>
        <v>1.1224799999999999</v>
      </c>
      <c r="AF1712">
        <f t="shared" si="584"/>
        <v>1.1182799999999999</v>
      </c>
      <c r="AG1712">
        <f t="shared" si="588"/>
        <v>76.666666666667012</v>
      </c>
      <c r="AH1712">
        <f t="shared" si="582"/>
        <v>76.676891615544207</v>
      </c>
    </row>
    <row r="1713" spans="1:34">
      <c r="A1713" s="1">
        <v>42409.25</v>
      </c>
      <c r="B1713">
        <v>1.1214900000000001</v>
      </c>
      <c r="C1713">
        <v>1.1237200000000001</v>
      </c>
      <c r="D1713">
        <v>1.1204000000000001</v>
      </c>
      <c r="E1713">
        <v>1.1209499999999999</v>
      </c>
      <c r="F1713">
        <v>18586</v>
      </c>
      <c r="H1713">
        <f t="shared" si="576"/>
        <v>5.499999999998284E-4</v>
      </c>
      <c r="I1713">
        <f t="shared" si="572"/>
        <v>88.662832031609298</v>
      </c>
      <c r="J1713">
        <f t="shared" si="585"/>
        <v>76.676891615544207</v>
      </c>
      <c r="K1713">
        <f t="shared" si="573"/>
        <v>-1</v>
      </c>
      <c r="L1713">
        <f t="shared" si="574"/>
        <v>0</v>
      </c>
      <c r="M1713">
        <f t="shared" si="575"/>
        <v>0</v>
      </c>
      <c r="N1713">
        <f t="shared" ca="1" si="590"/>
        <v>0</v>
      </c>
      <c r="O1713">
        <f ca="1">IF(ISNA(HLOOKUP(ROW()+1,Лист1!$DD$3:$GY$28,26,FALSE)),IF(ISNA(HLOOKUP(ROW()+1,Лист1!$DD$37:$GY$62,26,FALSE)),0,HLOOKUP(ROW()+1,Лист1!$DD$37:$GY$62,26,FALSE)),HLOOKUP(ROW()+1,Лист1!$DD$3:$GY$28,26,FALSE))</f>
        <v>-2.0199999999999108E-3</v>
      </c>
      <c r="P1713">
        <f t="shared" ca="1" si="577"/>
        <v>0.05</v>
      </c>
      <c r="R1713">
        <f t="shared" ca="1" si="578"/>
        <v>-2.0199999999999108E-3</v>
      </c>
      <c r="S1713">
        <f t="shared" ca="1" si="579"/>
        <v>104.10210000000002</v>
      </c>
      <c r="T1713">
        <f t="shared" ca="1" si="580"/>
        <v>-1</v>
      </c>
      <c r="U1713">
        <f t="shared" ca="1" si="581"/>
        <v>-0.10299999999999554</v>
      </c>
      <c r="Z1713">
        <f t="shared" si="586"/>
        <v>1.1237200000000001</v>
      </c>
      <c r="AA1713">
        <f t="shared" si="587"/>
        <v>1.1086100000000001</v>
      </c>
      <c r="AB1713">
        <f t="shared" si="591"/>
        <v>81.667769688946606</v>
      </c>
      <c r="AC1713">
        <f t="shared" si="589"/>
        <v>89.280857207133096</v>
      </c>
      <c r="AE1713">
        <f t="shared" si="583"/>
        <v>1.1237200000000001</v>
      </c>
      <c r="AF1713">
        <f t="shared" si="584"/>
        <v>1.1182799999999999</v>
      </c>
      <c r="AG1713">
        <f t="shared" si="588"/>
        <v>49.080882352939255</v>
      </c>
      <c r="AH1713">
        <f t="shared" si="582"/>
        <v>62.873774509803134</v>
      </c>
    </row>
    <row r="1714" spans="1:34">
      <c r="A1714" s="1">
        <v>42409.291666666664</v>
      </c>
      <c r="B1714">
        <v>1.12096</v>
      </c>
      <c r="C1714">
        <v>1.12141</v>
      </c>
      <c r="D1714">
        <v>1.1200699999999999</v>
      </c>
      <c r="E1714">
        <v>1.12079</v>
      </c>
      <c r="F1714">
        <v>16281</v>
      </c>
      <c r="H1714">
        <f t="shared" si="576"/>
        <v>7.2000000000005393E-4</v>
      </c>
      <c r="I1714">
        <f t="shared" si="572"/>
        <v>89.280857207133096</v>
      </c>
      <c r="J1714">
        <f t="shared" si="585"/>
        <v>62.873774509803134</v>
      </c>
      <c r="K1714">
        <f t="shared" si="573"/>
        <v>-1</v>
      </c>
      <c r="L1714">
        <f t="shared" si="574"/>
        <v>0</v>
      </c>
      <c r="M1714">
        <f t="shared" si="575"/>
        <v>0</v>
      </c>
      <c r="N1714">
        <f t="shared" ca="1" si="590"/>
        <v>0</v>
      </c>
      <c r="O1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4">
        <f t="shared" ca="1" si="577"/>
        <v>0.05</v>
      </c>
      <c r="R1714">
        <f t="shared" ca="1" si="578"/>
        <v>0</v>
      </c>
      <c r="S1714">
        <f t="shared" ca="1" si="579"/>
        <v>104.10210000000002</v>
      </c>
      <c r="T1714">
        <f t="shared" ca="1" si="580"/>
        <v>0</v>
      </c>
      <c r="U1714">
        <f t="shared" ca="1" si="581"/>
        <v>0</v>
      </c>
      <c r="Z1714">
        <f t="shared" si="586"/>
        <v>1.1237200000000001</v>
      </c>
      <c r="AA1714">
        <f t="shared" si="587"/>
        <v>1.1086100000000001</v>
      </c>
      <c r="AB1714">
        <f t="shared" si="591"/>
        <v>80.608868299138933</v>
      </c>
      <c r="AC1714">
        <f t="shared" si="589"/>
        <v>87.333306300479435</v>
      </c>
      <c r="AE1714">
        <f t="shared" si="583"/>
        <v>1.1237200000000001</v>
      </c>
      <c r="AF1714">
        <f t="shared" si="584"/>
        <v>1.1184099999999999</v>
      </c>
      <c r="AG1714">
        <f t="shared" si="588"/>
        <v>44.821092278719064</v>
      </c>
      <c r="AH1714">
        <f t="shared" si="582"/>
        <v>46.95098731582916</v>
      </c>
    </row>
    <row r="1715" spans="1:34">
      <c r="A1715" s="1">
        <v>42409.333333333336</v>
      </c>
      <c r="B1715">
        <v>1.1208</v>
      </c>
      <c r="C1715">
        <v>1.1209199999999999</v>
      </c>
      <c r="D1715">
        <v>1.11971</v>
      </c>
      <c r="E1715">
        <v>1.12059</v>
      </c>
      <c r="F1715">
        <v>15375</v>
      </c>
      <c r="H1715">
        <f t="shared" si="576"/>
        <v>8.799999999999919E-4</v>
      </c>
      <c r="I1715">
        <f t="shared" si="572"/>
        <v>87.333306300479435</v>
      </c>
      <c r="J1715">
        <f t="shared" si="585"/>
        <v>46.95098731582916</v>
      </c>
      <c r="K1715">
        <f t="shared" si="573"/>
        <v>-1</v>
      </c>
      <c r="L1715">
        <f t="shared" si="574"/>
        <v>-1</v>
      </c>
      <c r="M1715">
        <f t="shared" si="575"/>
        <v>-1</v>
      </c>
      <c r="N1715">
        <f t="shared" ca="1" si="590"/>
        <v>-1</v>
      </c>
      <c r="O1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5">
        <f t="shared" ca="1" si="577"/>
        <v>0.05</v>
      </c>
      <c r="R1715">
        <f t="shared" ca="1" si="578"/>
        <v>0</v>
      </c>
      <c r="S1715">
        <f t="shared" ca="1" si="579"/>
        <v>104.10210000000002</v>
      </c>
      <c r="T1715">
        <f t="shared" ca="1" si="580"/>
        <v>0</v>
      </c>
      <c r="U1715">
        <f t="shared" ca="1" si="581"/>
        <v>0</v>
      </c>
      <c r="Z1715">
        <f t="shared" si="586"/>
        <v>1.1237200000000001</v>
      </c>
      <c r="AA1715">
        <f t="shared" si="587"/>
        <v>1.1086100000000001</v>
      </c>
      <c r="AB1715">
        <f t="shared" si="591"/>
        <v>79.285241561878976</v>
      </c>
      <c r="AC1715">
        <f t="shared" si="589"/>
        <v>83.62406758035344</v>
      </c>
      <c r="AE1715">
        <f t="shared" si="583"/>
        <v>1.1237200000000001</v>
      </c>
      <c r="AF1715">
        <f t="shared" si="584"/>
        <v>1.1184099999999999</v>
      </c>
      <c r="AG1715">
        <f t="shared" si="588"/>
        <v>41.05461393597006</v>
      </c>
      <c r="AH1715">
        <f t="shared" si="582"/>
        <v>42.937853107344566</v>
      </c>
    </row>
    <row r="1716" spans="1:34">
      <c r="A1716" s="1">
        <v>42409.375</v>
      </c>
      <c r="B1716">
        <v>1.1206</v>
      </c>
      <c r="C1716">
        <v>1.1213</v>
      </c>
      <c r="D1716">
        <v>1.11938</v>
      </c>
      <c r="E1716">
        <v>1.1194</v>
      </c>
      <c r="F1716">
        <v>15533</v>
      </c>
      <c r="H1716">
        <f t="shared" si="576"/>
        <v>1.9999999999908979E-5</v>
      </c>
      <c r="I1716">
        <f t="shared" si="572"/>
        <v>83.62406758035344</v>
      </c>
      <c r="J1716">
        <f t="shared" si="585"/>
        <v>42.937853107344566</v>
      </c>
      <c r="K1716">
        <f t="shared" si="573"/>
        <v>-1</v>
      </c>
      <c r="L1716">
        <f t="shared" si="574"/>
        <v>-1</v>
      </c>
      <c r="M1716">
        <f t="shared" si="575"/>
        <v>-1</v>
      </c>
      <c r="N1716">
        <f t="shared" ca="1" si="590"/>
        <v>0</v>
      </c>
      <c r="O1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6">
        <f t="shared" ca="1" si="577"/>
        <v>0.05</v>
      </c>
      <c r="R1716">
        <f t="shared" ca="1" si="578"/>
        <v>0</v>
      </c>
      <c r="S1716">
        <f t="shared" ca="1" si="579"/>
        <v>104.10210000000002</v>
      </c>
      <c r="T1716">
        <f t="shared" ca="1" si="580"/>
        <v>0</v>
      </c>
      <c r="U1716">
        <f t="shared" ca="1" si="581"/>
        <v>0</v>
      </c>
      <c r="Z1716">
        <f t="shared" si="586"/>
        <v>1.1237200000000001</v>
      </c>
      <c r="AA1716">
        <f t="shared" si="587"/>
        <v>1.1086100000000001</v>
      </c>
      <c r="AB1716">
        <f t="shared" si="591"/>
        <v>71.40966247518125</v>
      </c>
      <c r="AC1716">
        <f t="shared" si="589"/>
        <v>78.242885506286456</v>
      </c>
      <c r="AE1716">
        <f t="shared" si="583"/>
        <v>1.1237200000000001</v>
      </c>
      <c r="AF1716">
        <f t="shared" si="584"/>
        <v>1.1184099999999999</v>
      </c>
      <c r="AG1716">
        <f t="shared" si="588"/>
        <v>18.644067796610525</v>
      </c>
      <c r="AH1716">
        <f t="shared" si="582"/>
        <v>29.849340866290291</v>
      </c>
    </row>
    <row r="1717" spans="1:34">
      <c r="A1717" s="1">
        <v>42409.416666666664</v>
      </c>
      <c r="B1717">
        <v>1.1194299999999999</v>
      </c>
      <c r="C1717">
        <v>1.1212899999999999</v>
      </c>
      <c r="D1717">
        <v>1.1176900000000001</v>
      </c>
      <c r="E1717">
        <v>1.1181700000000001</v>
      </c>
      <c r="F1717">
        <v>21533</v>
      </c>
      <c r="H1717">
        <f t="shared" si="576"/>
        <v>4.8000000000003595E-4</v>
      </c>
      <c r="I1717">
        <f t="shared" si="572"/>
        <v>78.242885506286456</v>
      </c>
      <c r="J1717">
        <f t="shared" si="585"/>
        <v>29.849340866290291</v>
      </c>
      <c r="K1717">
        <f t="shared" si="573"/>
        <v>-1</v>
      </c>
      <c r="L1717">
        <f t="shared" si="574"/>
        <v>-1</v>
      </c>
      <c r="M1717">
        <f t="shared" si="575"/>
        <v>-1</v>
      </c>
      <c r="N1717">
        <f t="shared" ca="1" si="590"/>
        <v>0</v>
      </c>
      <c r="O1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7">
        <f t="shared" ca="1" si="577"/>
        <v>0.05</v>
      </c>
      <c r="R1717">
        <f t="shared" ca="1" si="578"/>
        <v>0</v>
      </c>
      <c r="S1717">
        <f t="shared" ca="1" si="579"/>
        <v>104.10210000000002</v>
      </c>
      <c r="T1717">
        <f t="shared" ca="1" si="580"/>
        <v>0</v>
      </c>
      <c r="U1717">
        <f t="shared" ca="1" si="581"/>
        <v>0</v>
      </c>
      <c r="Z1717">
        <f t="shared" si="586"/>
        <v>1.1237200000000001</v>
      </c>
      <c r="AA1717">
        <f t="shared" si="587"/>
        <v>1.1086100000000001</v>
      </c>
      <c r="AB1717">
        <f t="shared" si="591"/>
        <v>63.269358041032696</v>
      </c>
      <c r="AC1717">
        <f t="shared" si="589"/>
        <v>73.643282594307962</v>
      </c>
      <c r="AE1717">
        <f t="shared" si="583"/>
        <v>1.1237200000000001</v>
      </c>
      <c r="AF1717">
        <f t="shared" si="584"/>
        <v>1.1176900000000001</v>
      </c>
      <c r="AG1717">
        <f t="shared" si="588"/>
        <v>7.9601990049757472</v>
      </c>
      <c r="AH1717">
        <f t="shared" si="582"/>
        <v>13.302133400793135</v>
      </c>
    </row>
    <row r="1718" spans="1:34">
      <c r="A1718" s="1">
        <v>42409.458333333336</v>
      </c>
      <c r="B1718">
        <v>1.11818</v>
      </c>
      <c r="C1718">
        <v>1.1201399999999999</v>
      </c>
      <c r="D1718">
        <v>1.11669</v>
      </c>
      <c r="E1718">
        <v>1.1174599999999999</v>
      </c>
      <c r="F1718">
        <v>26440</v>
      </c>
      <c r="H1718">
        <f t="shared" si="576"/>
        <v>7.699999999999374E-4</v>
      </c>
      <c r="I1718">
        <f t="shared" si="572"/>
        <v>73.643282594307962</v>
      </c>
      <c r="J1718">
        <f t="shared" si="585"/>
        <v>13.302133400793135</v>
      </c>
      <c r="K1718">
        <f t="shared" si="573"/>
        <v>-1</v>
      </c>
      <c r="L1718">
        <f t="shared" si="574"/>
        <v>-1</v>
      </c>
      <c r="M1718">
        <f t="shared" si="575"/>
        <v>-1</v>
      </c>
      <c r="N1718">
        <f t="shared" ca="1" si="590"/>
        <v>0</v>
      </c>
      <c r="O1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8">
        <f t="shared" ca="1" si="577"/>
        <v>0.05</v>
      </c>
      <c r="R1718">
        <f t="shared" ca="1" si="578"/>
        <v>0</v>
      </c>
      <c r="S1718">
        <f t="shared" ca="1" si="579"/>
        <v>104.10210000000002</v>
      </c>
      <c r="T1718">
        <f t="shared" ca="1" si="580"/>
        <v>0</v>
      </c>
      <c r="U1718">
        <f t="shared" ca="1" si="581"/>
        <v>0</v>
      </c>
      <c r="Z1718">
        <f t="shared" si="586"/>
        <v>1.1237200000000001</v>
      </c>
      <c r="AA1718">
        <f t="shared" si="587"/>
        <v>1.1086100000000001</v>
      </c>
      <c r="AB1718">
        <f t="shared" si="591"/>
        <v>58.570483123757953</v>
      </c>
      <c r="AC1718">
        <f t="shared" si="589"/>
        <v>68.133686300462713</v>
      </c>
      <c r="AE1718">
        <f t="shared" si="583"/>
        <v>1.1237200000000001</v>
      </c>
      <c r="AF1718">
        <f t="shared" si="584"/>
        <v>1.11669</v>
      </c>
      <c r="AG1718">
        <f t="shared" si="588"/>
        <v>10.953058321478341</v>
      </c>
      <c r="AH1718">
        <f t="shared" si="582"/>
        <v>9.4566286632270433</v>
      </c>
    </row>
    <row r="1719" spans="1:34">
      <c r="A1719" s="1">
        <v>42409.5</v>
      </c>
      <c r="B1719">
        <v>1.1174900000000001</v>
      </c>
      <c r="C1719">
        <v>1.11897</v>
      </c>
      <c r="D1719">
        <v>1.11615</v>
      </c>
      <c r="E1719">
        <v>1.11849</v>
      </c>
      <c r="F1719">
        <v>24317</v>
      </c>
      <c r="H1719">
        <f t="shared" si="576"/>
        <v>1.3400000000001189E-3</v>
      </c>
      <c r="I1719">
        <f t="shared" si="572"/>
        <v>68.133686300462713</v>
      </c>
      <c r="J1719">
        <f t="shared" si="585"/>
        <v>9.4566286632270433</v>
      </c>
      <c r="K1719">
        <f t="shared" si="573"/>
        <v>0</v>
      </c>
      <c r="L1719">
        <f t="shared" si="574"/>
        <v>-1</v>
      </c>
      <c r="M1719">
        <f t="shared" si="575"/>
        <v>0</v>
      </c>
      <c r="N1719">
        <f t="shared" ca="1" si="590"/>
        <v>0</v>
      </c>
      <c r="O1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9">
        <f t="shared" ca="1" si="577"/>
        <v>0.05</v>
      </c>
      <c r="R1719">
        <f t="shared" ca="1" si="578"/>
        <v>0</v>
      </c>
      <c r="S1719">
        <f t="shared" ca="1" si="579"/>
        <v>104.10210000000002</v>
      </c>
      <c r="T1719">
        <f t="shared" ca="1" si="580"/>
        <v>0</v>
      </c>
      <c r="U1719">
        <f t="shared" ca="1" si="581"/>
        <v>0</v>
      </c>
      <c r="Z1719">
        <f t="shared" si="586"/>
        <v>1.1237200000000001</v>
      </c>
      <c r="AA1719">
        <f t="shared" si="587"/>
        <v>1.1086100000000001</v>
      </c>
      <c r="AB1719">
        <f t="shared" si="591"/>
        <v>65.38716082064802</v>
      </c>
      <c r="AC1719">
        <f t="shared" si="589"/>
        <v>64.659166115154974</v>
      </c>
      <c r="AE1719">
        <f t="shared" si="583"/>
        <v>1.1237200000000001</v>
      </c>
      <c r="AF1719">
        <f t="shared" si="584"/>
        <v>1.11615</v>
      </c>
      <c r="AG1719">
        <f t="shared" si="588"/>
        <v>30.911492734478006</v>
      </c>
      <c r="AH1719">
        <f t="shared" si="582"/>
        <v>20.932275527978174</v>
      </c>
    </row>
    <row r="1720" spans="1:34">
      <c r="A1720" s="1">
        <v>42409.541666666664</v>
      </c>
      <c r="B1720">
        <v>1.1184700000000001</v>
      </c>
      <c r="C1720">
        <v>1.1211199999999999</v>
      </c>
      <c r="D1720">
        <v>1.11822</v>
      </c>
      <c r="E1720">
        <v>1.1211</v>
      </c>
      <c r="F1720">
        <v>23865</v>
      </c>
      <c r="H1720">
        <f t="shared" si="576"/>
        <v>2.5000000000008349E-4</v>
      </c>
      <c r="I1720">
        <f t="shared" si="572"/>
        <v>64.659166115154974</v>
      </c>
      <c r="J1720">
        <f t="shared" si="585"/>
        <v>20.932275527978174</v>
      </c>
      <c r="K1720">
        <f t="shared" si="573"/>
        <v>0</v>
      </c>
      <c r="L1720">
        <f t="shared" si="574"/>
        <v>-1</v>
      </c>
      <c r="M1720">
        <f t="shared" si="575"/>
        <v>0</v>
      </c>
      <c r="N1720">
        <f t="shared" ca="1" si="590"/>
        <v>0</v>
      </c>
      <c r="O1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0">
        <f t="shared" ca="1" si="577"/>
        <v>0.05</v>
      </c>
      <c r="R1720">
        <f t="shared" ca="1" si="578"/>
        <v>0</v>
      </c>
      <c r="S1720">
        <f t="shared" ca="1" si="579"/>
        <v>104.10210000000002</v>
      </c>
      <c r="T1720">
        <f t="shared" ca="1" si="580"/>
        <v>0</v>
      </c>
      <c r="U1720">
        <f t="shared" ca="1" si="581"/>
        <v>0</v>
      </c>
      <c r="Z1720">
        <f t="shared" si="586"/>
        <v>1.1237200000000001</v>
      </c>
      <c r="AA1720">
        <f t="shared" si="587"/>
        <v>1.1086100000000001</v>
      </c>
      <c r="AB1720">
        <f t="shared" si="591"/>
        <v>82.660489741892292</v>
      </c>
      <c r="AC1720">
        <f t="shared" si="589"/>
        <v>67.471872931832735</v>
      </c>
      <c r="AE1720">
        <f t="shared" si="583"/>
        <v>1.12141</v>
      </c>
      <c r="AF1720">
        <f t="shared" si="584"/>
        <v>1.11615</v>
      </c>
      <c r="AG1720">
        <f t="shared" si="588"/>
        <v>94.106463878326423</v>
      </c>
      <c r="AH1720">
        <f t="shared" si="582"/>
        <v>62.508978306402213</v>
      </c>
    </row>
    <row r="1721" spans="1:34">
      <c r="A1721" s="1">
        <v>42409.583333333336</v>
      </c>
      <c r="B1721">
        <v>1.1211100000000001</v>
      </c>
      <c r="C1721">
        <v>1.12243</v>
      </c>
      <c r="D1721">
        <v>1.1205000000000001</v>
      </c>
      <c r="E1721">
        <v>1.1212599999999999</v>
      </c>
      <c r="F1721">
        <v>22380</v>
      </c>
      <c r="H1721">
        <f t="shared" si="576"/>
        <v>6.0999999999999943E-4</v>
      </c>
      <c r="I1721">
        <f t="shared" si="572"/>
        <v>67.471872931832735</v>
      </c>
      <c r="J1721">
        <f t="shared" si="585"/>
        <v>62.508978306402213</v>
      </c>
      <c r="K1721">
        <f t="shared" si="573"/>
        <v>0</v>
      </c>
      <c r="L1721">
        <f t="shared" si="574"/>
        <v>0</v>
      </c>
      <c r="M1721">
        <f t="shared" si="575"/>
        <v>0</v>
      </c>
      <c r="N1721">
        <f t="shared" ca="1" si="590"/>
        <v>0</v>
      </c>
      <c r="O1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1">
        <f t="shared" ca="1" si="577"/>
        <v>0.05</v>
      </c>
      <c r="R1721">
        <f t="shared" ca="1" si="578"/>
        <v>0</v>
      </c>
      <c r="S1721">
        <f t="shared" ca="1" si="579"/>
        <v>104.10210000000002</v>
      </c>
      <c r="T1721">
        <f t="shared" ca="1" si="580"/>
        <v>0</v>
      </c>
      <c r="U1721">
        <f t="shared" ca="1" si="581"/>
        <v>0</v>
      </c>
      <c r="Z1721">
        <f t="shared" si="586"/>
        <v>1.1237200000000001</v>
      </c>
      <c r="AA1721">
        <f t="shared" si="587"/>
        <v>1.11036</v>
      </c>
      <c r="AB1721">
        <f t="shared" si="591"/>
        <v>81.586826347304481</v>
      </c>
      <c r="AC1721">
        <f t="shared" si="589"/>
        <v>72.051240008400697</v>
      </c>
      <c r="AE1721">
        <f t="shared" si="583"/>
        <v>1.12243</v>
      </c>
      <c r="AF1721">
        <f t="shared" si="584"/>
        <v>1.11615</v>
      </c>
      <c r="AG1721">
        <f t="shared" si="588"/>
        <v>81.369426751590709</v>
      </c>
      <c r="AH1721">
        <f t="shared" si="582"/>
        <v>87.737945314958566</v>
      </c>
    </row>
    <row r="1722" spans="1:34">
      <c r="A1722" s="1">
        <v>42409.625</v>
      </c>
      <c r="B1722">
        <v>1.1212500000000001</v>
      </c>
      <c r="C1722">
        <v>1.1235900000000001</v>
      </c>
      <c r="D1722">
        <v>1.1209</v>
      </c>
      <c r="E1722">
        <v>1.1228199999999999</v>
      </c>
      <c r="F1722">
        <v>23754</v>
      </c>
      <c r="H1722">
        <f t="shared" si="576"/>
        <v>3.5000000000007248E-4</v>
      </c>
      <c r="I1722">
        <f t="shared" si="572"/>
        <v>72.051240008400697</v>
      </c>
      <c r="J1722">
        <f t="shared" si="585"/>
        <v>87.737945314958566</v>
      </c>
      <c r="K1722">
        <f t="shared" si="573"/>
        <v>0</v>
      </c>
      <c r="L1722">
        <f t="shared" si="574"/>
        <v>0</v>
      </c>
      <c r="M1722">
        <f t="shared" si="575"/>
        <v>0</v>
      </c>
      <c r="N1722">
        <f t="shared" ca="1" si="590"/>
        <v>0</v>
      </c>
      <c r="O1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2">
        <f t="shared" ca="1" si="577"/>
        <v>0.05</v>
      </c>
      <c r="R1722">
        <f t="shared" ca="1" si="578"/>
        <v>0</v>
      </c>
      <c r="S1722">
        <f t="shared" ca="1" si="579"/>
        <v>104.10210000000002</v>
      </c>
      <c r="T1722">
        <f t="shared" ca="1" si="580"/>
        <v>0</v>
      </c>
      <c r="U1722">
        <f t="shared" ca="1" si="581"/>
        <v>0</v>
      </c>
      <c r="Z1722">
        <f t="shared" si="586"/>
        <v>1.1237200000000001</v>
      </c>
      <c r="AA1722">
        <f t="shared" si="587"/>
        <v>1.11229</v>
      </c>
      <c r="AB1722">
        <f t="shared" si="591"/>
        <v>92.125984251967466</v>
      </c>
      <c r="AC1722">
        <f t="shared" si="589"/>
        <v>80.440115290453065</v>
      </c>
      <c r="AE1722">
        <f t="shared" si="583"/>
        <v>1.1235900000000001</v>
      </c>
      <c r="AF1722">
        <f t="shared" si="584"/>
        <v>1.11615</v>
      </c>
      <c r="AG1722">
        <f t="shared" si="588"/>
        <v>89.650537634406618</v>
      </c>
      <c r="AH1722">
        <f t="shared" si="582"/>
        <v>85.509982192998663</v>
      </c>
    </row>
    <row r="1723" spans="1:34">
      <c r="A1723" s="1">
        <v>42409.666666666664</v>
      </c>
      <c r="B1723">
        <v>1.1228199999999999</v>
      </c>
      <c r="C1723">
        <v>1.1299699999999999</v>
      </c>
      <c r="D1723">
        <v>1.12246</v>
      </c>
      <c r="E1723">
        <v>1.1288400000000001</v>
      </c>
      <c r="F1723">
        <v>29256</v>
      </c>
      <c r="H1723">
        <f t="shared" si="576"/>
        <v>3.5999999999991594E-4</v>
      </c>
      <c r="I1723">
        <f t="shared" si="572"/>
        <v>80.440115290453065</v>
      </c>
      <c r="J1723">
        <f t="shared" si="585"/>
        <v>85.509982192998663</v>
      </c>
      <c r="K1723">
        <f t="shared" si="573"/>
        <v>-1</v>
      </c>
      <c r="L1723">
        <f t="shared" si="574"/>
        <v>0</v>
      </c>
      <c r="M1723">
        <f t="shared" si="575"/>
        <v>0</v>
      </c>
      <c r="N1723">
        <f t="shared" ca="1" si="590"/>
        <v>0</v>
      </c>
      <c r="O1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3">
        <f t="shared" ca="1" si="577"/>
        <v>0.05</v>
      </c>
      <c r="R1723">
        <f t="shared" ca="1" si="578"/>
        <v>0</v>
      </c>
      <c r="S1723">
        <f t="shared" ca="1" si="579"/>
        <v>104.10210000000002</v>
      </c>
      <c r="T1723">
        <f t="shared" ca="1" si="580"/>
        <v>0</v>
      </c>
      <c r="U1723">
        <f t="shared" ca="1" si="581"/>
        <v>0</v>
      </c>
      <c r="Z1723">
        <f t="shared" si="586"/>
        <v>1.1299699999999999</v>
      </c>
      <c r="AA1723">
        <f t="shared" si="587"/>
        <v>1.1144400000000001</v>
      </c>
      <c r="AB1723">
        <f t="shared" si="591"/>
        <v>92.723760463619669</v>
      </c>
      <c r="AC1723">
        <f t="shared" si="589"/>
        <v>87.274265201195973</v>
      </c>
      <c r="AE1723">
        <f t="shared" si="583"/>
        <v>1.1299699999999999</v>
      </c>
      <c r="AF1723">
        <f t="shared" si="584"/>
        <v>1.11615</v>
      </c>
      <c r="AG1723">
        <f t="shared" si="588"/>
        <v>91.823444283647916</v>
      </c>
      <c r="AH1723">
        <f t="shared" si="582"/>
        <v>90.736990959027267</v>
      </c>
    </row>
    <row r="1724" spans="1:34">
      <c r="A1724" s="1">
        <v>42409.708333333336</v>
      </c>
      <c r="B1724">
        <v>1.1288499999999999</v>
      </c>
      <c r="C1724">
        <v>1.1296299999999999</v>
      </c>
      <c r="D1724">
        <v>1.1259999999999999</v>
      </c>
      <c r="E1724">
        <v>1.1274200000000001</v>
      </c>
      <c r="F1724">
        <v>29521</v>
      </c>
      <c r="H1724">
        <f t="shared" si="576"/>
        <v>1.4200000000001989E-3</v>
      </c>
      <c r="I1724">
        <f t="shared" si="572"/>
        <v>87.274265201195973</v>
      </c>
      <c r="J1724">
        <f t="shared" si="585"/>
        <v>90.736990959027267</v>
      </c>
      <c r="K1724">
        <f t="shared" si="573"/>
        <v>-1</v>
      </c>
      <c r="L1724">
        <f t="shared" si="574"/>
        <v>0</v>
      </c>
      <c r="M1724">
        <f t="shared" si="575"/>
        <v>0</v>
      </c>
      <c r="N1724">
        <f t="shared" ca="1" si="590"/>
        <v>0</v>
      </c>
      <c r="O1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4">
        <f t="shared" ca="1" si="577"/>
        <v>0.05</v>
      </c>
      <c r="R1724">
        <f t="shared" ca="1" si="578"/>
        <v>0</v>
      </c>
      <c r="S1724">
        <f t="shared" ca="1" si="579"/>
        <v>104.10210000000002</v>
      </c>
      <c r="T1724">
        <f t="shared" ca="1" si="580"/>
        <v>0</v>
      </c>
      <c r="U1724">
        <f t="shared" ca="1" si="581"/>
        <v>0</v>
      </c>
      <c r="Z1724">
        <f t="shared" si="586"/>
        <v>1.1299699999999999</v>
      </c>
      <c r="AA1724">
        <f t="shared" si="587"/>
        <v>1.1155999999999999</v>
      </c>
      <c r="AB1724">
        <f t="shared" si="591"/>
        <v>82.254697286013695</v>
      </c>
      <c r="AC1724">
        <f t="shared" si="589"/>
        <v>87.172817087226335</v>
      </c>
      <c r="AE1724">
        <f t="shared" si="583"/>
        <v>1.1299699999999999</v>
      </c>
      <c r="AF1724">
        <f t="shared" si="584"/>
        <v>1.11615</v>
      </c>
      <c r="AG1724">
        <f t="shared" si="588"/>
        <v>81.548480463098116</v>
      </c>
      <c r="AH1724">
        <f t="shared" si="582"/>
        <v>86.685962373373016</v>
      </c>
    </row>
    <row r="1725" spans="1:34">
      <c r="A1725" s="1">
        <v>42409.75</v>
      </c>
      <c r="B1725">
        <v>1.12741</v>
      </c>
      <c r="C1725">
        <v>1.1313299999999999</v>
      </c>
      <c r="D1725">
        <v>1.1256600000000001</v>
      </c>
      <c r="E1725">
        <v>1.13087</v>
      </c>
      <c r="F1725">
        <v>36735</v>
      </c>
      <c r="H1725">
        <f t="shared" si="576"/>
        <v>1.7499999999999183E-3</v>
      </c>
      <c r="I1725">
        <f t="shared" si="572"/>
        <v>87.172817087226335</v>
      </c>
      <c r="J1725">
        <f t="shared" si="585"/>
        <v>86.685962373373016</v>
      </c>
      <c r="K1725">
        <f t="shared" si="573"/>
        <v>-1</v>
      </c>
      <c r="L1725">
        <f t="shared" si="574"/>
        <v>0</v>
      </c>
      <c r="M1725">
        <f t="shared" si="575"/>
        <v>0</v>
      </c>
      <c r="N1725">
        <f t="shared" ca="1" si="590"/>
        <v>0</v>
      </c>
      <c r="O1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5">
        <f t="shared" ca="1" si="577"/>
        <v>0.05</v>
      </c>
      <c r="R1725">
        <f t="shared" ca="1" si="578"/>
        <v>0</v>
      </c>
      <c r="S1725">
        <f t="shared" ca="1" si="579"/>
        <v>104.10210000000002</v>
      </c>
      <c r="T1725">
        <f t="shared" ca="1" si="580"/>
        <v>0</v>
      </c>
      <c r="U1725">
        <f t="shared" ca="1" si="581"/>
        <v>0</v>
      </c>
      <c r="Z1725">
        <f t="shared" si="586"/>
        <v>1.1313299999999999</v>
      </c>
      <c r="AA1725">
        <f t="shared" si="587"/>
        <v>1.1161099999999999</v>
      </c>
      <c r="AB1725">
        <f t="shared" si="591"/>
        <v>96.97766097240536</v>
      </c>
      <c r="AC1725">
        <f t="shared" si="589"/>
        <v>91.020525743501551</v>
      </c>
      <c r="AE1725">
        <f t="shared" si="583"/>
        <v>1.1313299999999999</v>
      </c>
      <c r="AF1725">
        <f t="shared" si="584"/>
        <v>1.11615</v>
      </c>
      <c r="AG1725">
        <f t="shared" si="588"/>
        <v>96.969696969697594</v>
      </c>
      <c r="AH1725">
        <f t="shared" si="582"/>
        <v>89.259088716397855</v>
      </c>
    </row>
    <row r="1726" spans="1:34">
      <c r="A1726" s="1">
        <v>42409.791666666664</v>
      </c>
      <c r="B1726">
        <v>1.13086</v>
      </c>
      <c r="C1726">
        <v>1.1323799999999999</v>
      </c>
      <c r="D1726">
        <v>1.13012</v>
      </c>
      <c r="E1726">
        <v>1.13164</v>
      </c>
      <c r="F1726">
        <v>32590</v>
      </c>
      <c r="H1726">
        <f t="shared" si="576"/>
        <v>7.3999999999996291E-4</v>
      </c>
      <c r="I1726">
        <f t="shared" si="572"/>
        <v>91.020525743501551</v>
      </c>
      <c r="J1726">
        <f t="shared" si="585"/>
        <v>89.259088716397855</v>
      </c>
      <c r="K1726">
        <f t="shared" si="573"/>
        <v>-1</v>
      </c>
      <c r="L1726">
        <f t="shared" si="574"/>
        <v>0</v>
      </c>
      <c r="M1726">
        <f t="shared" si="575"/>
        <v>0</v>
      </c>
      <c r="N1726">
        <f t="shared" ca="1" si="590"/>
        <v>0</v>
      </c>
      <c r="O1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6">
        <f t="shared" ca="1" si="577"/>
        <v>0.05</v>
      </c>
      <c r="R1726">
        <f t="shared" ca="1" si="578"/>
        <v>0</v>
      </c>
      <c r="S1726">
        <f t="shared" ca="1" si="579"/>
        <v>104.10210000000002</v>
      </c>
      <c r="T1726">
        <f t="shared" ca="1" si="580"/>
        <v>0</v>
      </c>
      <c r="U1726">
        <f t="shared" ca="1" si="581"/>
        <v>0</v>
      </c>
      <c r="Z1726">
        <f t="shared" si="586"/>
        <v>1.1323799999999999</v>
      </c>
      <c r="AA1726">
        <f t="shared" si="587"/>
        <v>1.11615</v>
      </c>
      <c r="AB1726">
        <f t="shared" si="591"/>
        <v>95.440542205791971</v>
      </c>
      <c r="AC1726">
        <f t="shared" si="589"/>
        <v>91.849165231957684</v>
      </c>
      <c r="AE1726">
        <f t="shared" si="583"/>
        <v>1.1323799999999999</v>
      </c>
      <c r="AF1726">
        <f t="shared" si="584"/>
        <v>1.11822</v>
      </c>
      <c r="AG1726">
        <f t="shared" si="588"/>
        <v>94.774011299435273</v>
      </c>
      <c r="AH1726">
        <f t="shared" si="582"/>
        <v>95.871854134566433</v>
      </c>
    </row>
    <row r="1727" spans="1:34">
      <c r="A1727" s="1">
        <v>42409.833333333336</v>
      </c>
      <c r="B1727">
        <v>1.1316299999999999</v>
      </c>
      <c r="C1727">
        <v>1.13374</v>
      </c>
      <c r="D1727">
        <v>1.13079</v>
      </c>
      <c r="E1727">
        <v>1.1311199999999999</v>
      </c>
      <c r="F1727">
        <v>27515</v>
      </c>
      <c r="H1727">
        <f t="shared" si="576"/>
        <v>3.2999999999994145E-4</v>
      </c>
      <c r="I1727">
        <f t="shared" si="572"/>
        <v>91.849165231957684</v>
      </c>
      <c r="J1727">
        <f t="shared" si="585"/>
        <v>95.871854134566433</v>
      </c>
      <c r="K1727">
        <f t="shared" si="573"/>
        <v>-1</v>
      </c>
      <c r="L1727">
        <f t="shared" si="574"/>
        <v>0</v>
      </c>
      <c r="M1727">
        <f t="shared" si="575"/>
        <v>0</v>
      </c>
      <c r="N1727">
        <f t="shared" ca="1" si="590"/>
        <v>0</v>
      </c>
      <c r="O1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7">
        <f t="shared" ca="1" si="577"/>
        <v>0.05</v>
      </c>
      <c r="R1727">
        <f t="shared" ca="1" si="578"/>
        <v>0</v>
      </c>
      <c r="S1727">
        <f t="shared" ca="1" si="579"/>
        <v>104.10210000000002</v>
      </c>
      <c r="T1727">
        <f t="shared" ca="1" si="580"/>
        <v>0</v>
      </c>
      <c r="U1727">
        <f t="shared" ca="1" si="581"/>
        <v>0</v>
      </c>
      <c r="Z1727">
        <f t="shared" si="586"/>
        <v>1.13374</v>
      </c>
      <c r="AA1727">
        <f t="shared" si="587"/>
        <v>1.11615</v>
      </c>
      <c r="AB1727">
        <f t="shared" si="591"/>
        <v>85.105173393973459</v>
      </c>
      <c r="AC1727">
        <f t="shared" si="589"/>
        <v>89.944518464546121</v>
      </c>
      <c r="AE1727">
        <f t="shared" si="583"/>
        <v>1.13374</v>
      </c>
      <c r="AF1727">
        <f t="shared" si="584"/>
        <v>1.1205000000000001</v>
      </c>
      <c r="AG1727">
        <f t="shared" si="588"/>
        <v>80.211480362537131</v>
      </c>
      <c r="AH1727">
        <f t="shared" si="582"/>
        <v>87.492745830986195</v>
      </c>
    </row>
    <row r="1728" spans="1:34">
      <c r="A1728" s="1">
        <v>42409.875</v>
      </c>
      <c r="B1728">
        <v>1.13113</v>
      </c>
      <c r="C1728">
        <v>1.1314200000000001</v>
      </c>
      <c r="D1728">
        <v>1.1289800000000001</v>
      </c>
      <c r="E1728">
        <v>1.1291</v>
      </c>
      <c r="F1728">
        <v>26237</v>
      </c>
      <c r="H1728">
        <f t="shared" si="576"/>
        <v>1.1999999999989797E-4</v>
      </c>
      <c r="I1728">
        <f t="shared" si="572"/>
        <v>89.944518464546121</v>
      </c>
      <c r="J1728">
        <f t="shared" si="585"/>
        <v>87.492745830986195</v>
      </c>
      <c r="K1728">
        <f t="shared" si="573"/>
        <v>-1</v>
      </c>
      <c r="L1728">
        <f t="shared" si="574"/>
        <v>0</v>
      </c>
      <c r="M1728">
        <f t="shared" si="575"/>
        <v>0</v>
      </c>
      <c r="N1728">
        <f t="shared" ca="1" si="590"/>
        <v>0</v>
      </c>
      <c r="O1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8">
        <f t="shared" ca="1" si="577"/>
        <v>0.05</v>
      </c>
      <c r="R1728">
        <f t="shared" ca="1" si="578"/>
        <v>0</v>
      </c>
      <c r="S1728">
        <f t="shared" ca="1" si="579"/>
        <v>104.10210000000002</v>
      </c>
      <c r="T1728">
        <f t="shared" ca="1" si="580"/>
        <v>0</v>
      </c>
      <c r="U1728">
        <f t="shared" ca="1" si="581"/>
        <v>0</v>
      </c>
      <c r="Z1728">
        <f t="shared" si="586"/>
        <v>1.13374</v>
      </c>
      <c r="AA1728">
        <f t="shared" si="587"/>
        <v>1.11615</v>
      </c>
      <c r="AB1728">
        <f t="shared" si="591"/>
        <v>73.621375781694269</v>
      </c>
      <c r="AC1728">
        <f t="shared" si="589"/>
        <v>87.786188088466261</v>
      </c>
      <c r="AE1728">
        <f t="shared" si="583"/>
        <v>1.13374</v>
      </c>
      <c r="AF1728">
        <f t="shared" si="584"/>
        <v>1.1209</v>
      </c>
      <c r="AG1728">
        <f t="shared" si="588"/>
        <v>63.862928348909733</v>
      </c>
      <c r="AH1728">
        <f t="shared" si="582"/>
        <v>72.037204355723432</v>
      </c>
    </row>
    <row r="1729" spans="1:34">
      <c r="A1729" s="1">
        <v>42409.916666666664</v>
      </c>
      <c r="B1729">
        <v>1.1291100000000001</v>
      </c>
      <c r="C1729">
        <v>1.1302099999999999</v>
      </c>
      <c r="D1729">
        <v>1.12843</v>
      </c>
      <c r="E1729">
        <v>1.12869</v>
      </c>
      <c r="F1729">
        <v>24724</v>
      </c>
      <c r="H1729">
        <f t="shared" si="576"/>
        <v>2.5999999999992696E-4</v>
      </c>
      <c r="I1729">
        <f t="shared" si="572"/>
        <v>87.786188088466261</v>
      </c>
      <c r="J1729">
        <f t="shared" si="585"/>
        <v>72.037204355723432</v>
      </c>
      <c r="K1729">
        <f t="shared" si="573"/>
        <v>-1</v>
      </c>
      <c r="L1729">
        <f t="shared" si="574"/>
        <v>0</v>
      </c>
      <c r="M1729">
        <f t="shared" si="575"/>
        <v>0</v>
      </c>
      <c r="N1729">
        <f t="shared" ca="1" si="590"/>
        <v>0</v>
      </c>
      <c r="O1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9">
        <f t="shared" ca="1" si="577"/>
        <v>0.05</v>
      </c>
      <c r="R1729">
        <f t="shared" ca="1" si="578"/>
        <v>0</v>
      </c>
      <c r="S1729">
        <f t="shared" ca="1" si="579"/>
        <v>104.10210000000002</v>
      </c>
      <c r="T1729">
        <f t="shared" ca="1" si="580"/>
        <v>0</v>
      </c>
      <c r="U1729">
        <f t="shared" ca="1" si="581"/>
        <v>0</v>
      </c>
      <c r="Z1729">
        <f t="shared" si="586"/>
        <v>1.13374</v>
      </c>
      <c r="AA1729">
        <f t="shared" si="587"/>
        <v>1.11615</v>
      </c>
      <c r="AB1729">
        <f t="shared" si="591"/>
        <v>71.290505969300739</v>
      </c>
      <c r="AC1729">
        <f t="shared" si="589"/>
        <v>81.364399337690116</v>
      </c>
      <c r="AE1729">
        <f t="shared" si="583"/>
        <v>1.13374</v>
      </c>
      <c r="AF1729">
        <f t="shared" si="584"/>
        <v>1.12246</v>
      </c>
      <c r="AG1729">
        <f t="shared" si="588"/>
        <v>55.230496453900543</v>
      </c>
      <c r="AH1729">
        <f t="shared" si="582"/>
        <v>59.546712401405138</v>
      </c>
    </row>
    <row r="1730" spans="1:34">
      <c r="A1730" s="1">
        <v>42409.958333333336</v>
      </c>
      <c r="B1730">
        <v>1.1287</v>
      </c>
      <c r="C1730">
        <v>1.12944</v>
      </c>
      <c r="D1730">
        <v>1.1281300000000001</v>
      </c>
      <c r="E1730">
        <v>1.1293599999999999</v>
      </c>
      <c r="F1730">
        <v>23719</v>
      </c>
      <c r="H1730">
        <f t="shared" si="576"/>
        <v>5.6999999999995943E-4</v>
      </c>
      <c r="I1730">
        <f t="shared" ref="I1730:I1793" si="592">AC1729</f>
        <v>81.364399337690116</v>
      </c>
      <c r="J1730">
        <f t="shared" si="585"/>
        <v>59.546712401405138</v>
      </c>
      <c r="K1730">
        <f t="shared" ref="K1730:K1793" si="593">IF(AND($I1730&gt;$Y$4,$I1729&gt;$Y$4),-1,IF(AND($I1730&lt;$Y$5,$I1729&lt;$Y$5),1,0))</f>
        <v>-1</v>
      </c>
      <c r="L1730">
        <f t="shared" si="574"/>
        <v>0</v>
      </c>
      <c r="M1730">
        <f t="shared" si="575"/>
        <v>0</v>
      </c>
      <c r="N1730">
        <f t="shared" ca="1" si="590"/>
        <v>0</v>
      </c>
      <c r="O1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0">
        <f t="shared" ca="1" si="577"/>
        <v>0.05</v>
      </c>
      <c r="R1730">
        <f t="shared" ca="1" si="578"/>
        <v>0</v>
      </c>
      <c r="S1730">
        <f t="shared" ca="1" si="579"/>
        <v>104.10210000000002</v>
      </c>
      <c r="T1730">
        <f t="shared" ca="1" si="580"/>
        <v>0</v>
      </c>
      <c r="U1730">
        <f t="shared" ca="1" si="581"/>
        <v>0</v>
      </c>
      <c r="Z1730">
        <f t="shared" si="586"/>
        <v>1.13374</v>
      </c>
      <c r="AA1730">
        <f t="shared" si="587"/>
        <v>1.11615</v>
      </c>
      <c r="AB1730">
        <f t="shared" si="591"/>
        <v>75.099488345650641</v>
      </c>
      <c r="AC1730">
        <f t="shared" si="589"/>
        <v>76.279135872654777</v>
      </c>
      <c r="AE1730">
        <f t="shared" si="583"/>
        <v>1.13374</v>
      </c>
      <c r="AF1730">
        <f t="shared" si="584"/>
        <v>1.1256600000000001</v>
      </c>
      <c r="AG1730">
        <f t="shared" si="588"/>
        <v>45.792079207919265</v>
      </c>
      <c r="AH1730">
        <f t="shared" si="582"/>
        <v>50.511287830909907</v>
      </c>
    </row>
    <row r="1731" spans="1:34">
      <c r="A1731" s="1">
        <v>42410</v>
      </c>
      <c r="B1731">
        <v>1.1293599999999999</v>
      </c>
      <c r="C1731">
        <v>1.12967</v>
      </c>
      <c r="D1731">
        <v>1.1289800000000001</v>
      </c>
      <c r="E1731">
        <v>1.12904</v>
      </c>
      <c r="F1731">
        <v>12570</v>
      </c>
      <c r="H1731">
        <f t="shared" si="576"/>
        <v>5.9999999999948983E-5</v>
      </c>
      <c r="I1731">
        <f t="shared" si="592"/>
        <v>76.279135872654777</v>
      </c>
      <c r="J1731">
        <f t="shared" si="585"/>
        <v>50.511287830909907</v>
      </c>
      <c r="K1731">
        <f t="shared" si="593"/>
        <v>-1</v>
      </c>
      <c r="L1731">
        <f t="shared" ref="L1731:L1794" si="594">IF(AND($I1731-$J1731&gt;$Y$6),-1,IF(AND($I1731-$J1731&lt;-$Y$5),1,0))</f>
        <v>0</v>
      </c>
      <c r="M1731">
        <f t="shared" ref="M1731:M1794" si="595">IF(AND(K1731=1,L1731=1),1,IF(AND(K1731=-1,L1731=-1),-1,0))</f>
        <v>0</v>
      </c>
      <c r="N1731">
        <f t="shared" ca="1" si="590"/>
        <v>0</v>
      </c>
      <c r="O1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1">
        <f t="shared" ca="1" si="577"/>
        <v>0.05</v>
      </c>
      <c r="R1731">
        <f t="shared" ca="1" si="578"/>
        <v>0</v>
      </c>
      <c r="S1731">
        <f t="shared" ca="1" si="579"/>
        <v>104.10210000000002</v>
      </c>
      <c r="T1731">
        <f t="shared" ca="1" si="580"/>
        <v>0</v>
      </c>
      <c r="U1731">
        <f t="shared" ca="1" si="581"/>
        <v>0</v>
      </c>
      <c r="Z1731">
        <f t="shared" si="586"/>
        <v>1.13374</v>
      </c>
      <c r="AA1731">
        <f t="shared" si="587"/>
        <v>1.11615</v>
      </c>
      <c r="AB1731">
        <f t="shared" si="591"/>
        <v>73.280272882319906</v>
      </c>
      <c r="AC1731">
        <f t="shared" si="589"/>
        <v>73.322910744741392</v>
      </c>
      <c r="AE1731">
        <f t="shared" si="583"/>
        <v>1.13374</v>
      </c>
      <c r="AF1731">
        <f t="shared" si="584"/>
        <v>1.1256600000000001</v>
      </c>
      <c r="AG1731">
        <f t="shared" si="588"/>
        <v>41.831683168316772</v>
      </c>
      <c r="AH1731">
        <f t="shared" si="582"/>
        <v>43.811881188118022</v>
      </c>
    </row>
    <row r="1732" spans="1:34">
      <c r="A1732" s="1">
        <v>42410.041666666664</v>
      </c>
      <c r="B1732">
        <v>1.1290800000000001</v>
      </c>
      <c r="C1732">
        <v>1.1291599999999999</v>
      </c>
      <c r="D1732">
        <v>1.1283300000000001</v>
      </c>
      <c r="E1732">
        <v>1.1287</v>
      </c>
      <c r="F1732">
        <v>10154</v>
      </c>
      <c r="H1732">
        <f t="shared" ref="H1732:H1795" si="596">MIN(E1732,B1732) - D1732</f>
        <v>3.6999999999998145E-4</v>
      </c>
      <c r="I1732">
        <f t="shared" si="592"/>
        <v>73.322910744741392</v>
      </c>
      <c r="J1732">
        <f t="shared" si="585"/>
        <v>43.811881188118022</v>
      </c>
      <c r="K1732">
        <f t="shared" si="593"/>
        <v>-1</v>
      </c>
      <c r="L1732">
        <f t="shared" si="594"/>
        <v>-1</v>
      </c>
      <c r="M1732">
        <f t="shared" si="595"/>
        <v>-1</v>
      </c>
      <c r="N1732">
        <f t="shared" ca="1" si="590"/>
        <v>0</v>
      </c>
      <c r="O1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2">
        <f t="shared" ref="P1732:P1795" ca="1" si="597">ROUNDDOWN(S1731/2000,2)</f>
        <v>0.05</v>
      </c>
      <c r="R1732">
        <f t="shared" ref="R1732:R1795" ca="1" si="598">O1732</f>
        <v>0</v>
      </c>
      <c r="S1732">
        <f t="shared" ref="S1732:S1795" ca="1" si="599">S1731+U1732</f>
        <v>104.10210000000002</v>
      </c>
      <c r="T1732">
        <f t="shared" ref="T1732:T1795" ca="1" si="600">SIGN(R1732)</f>
        <v>0</v>
      </c>
      <c r="U1732">
        <f t="shared" ref="U1732:U1795" ca="1" si="601">R1732*$V$4*P1732+IF(O1732=0,0,$V$3)</f>
        <v>0</v>
      </c>
      <c r="Z1732">
        <f t="shared" si="586"/>
        <v>1.13374</v>
      </c>
      <c r="AA1732">
        <f t="shared" si="587"/>
        <v>1.11615</v>
      </c>
      <c r="AB1732">
        <f t="shared" si="591"/>
        <v>71.347356452530221</v>
      </c>
      <c r="AC1732">
        <f t="shared" si="589"/>
        <v>72.75440591245038</v>
      </c>
      <c r="AE1732">
        <f t="shared" si="583"/>
        <v>1.13374</v>
      </c>
      <c r="AF1732">
        <f t="shared" si="584"/>
        <v>1.1281300000000001</v>
      </c>
      <c r="AG1732">
        <f t="shared" si="588"/>
        <v>10.160427807486101</v>
      </c>
      <c r="AH1732">
        <f t="shared" si="582"/>
        <v>25.996055487901437</v>
      </c>
    </row>
    <row r="1733" spans="1:34">
      <c r="A1733" s="1">
        <v>42410.083333333336</v>
      </c>
      <c r="B1733">
        <v>1.1287100000000001</v>
      </c>
      <c r="C1733">
        <v>1.1293299999999999</v>
      </c>
      <c r="D1733">
        <v>1.1282799999999999</v>
      </c>
      <c r="E1733">
        <v>1.12876</v>
      </c>
      <c r="F1733">
        <v>14463</v>
      </c>
      <c r="H1733">
        <f t="shared" si="596"/>
        <v>4.3000000000015248E-4</v>
      </c>
      <c r="I1733">
        <f t="shared" si="592"/>
        <v>72.75440591245038</v>
      </c>
      <c r="J1733">
        <f t="shared" si="585"/>
        <v>25.996055487901437</v>
      </c>
      <c r="K1733">
        <f t="shared" si="593"/>
        <v>-1</v>
      </c>
      <c r="L1733">
        <f t="shared" si="594"/>
        <v>-1</v>
      </c>
      <c r="M1733">
        <f t="shared" si="595"/>
        <v>-1</v>
      </c>
      <c r="N1733">
        <f t="shared" ca="1" si="590"/>
        <v>0</v>
      </c>
      <c r="O1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3">
        <f t="shared" ca="1" si="597"/>
        <v>0.05</v>
      </c>
      <c r="R1733">
        <f t="shared" ca="1" si="598"/>
        <v>0</v>
      </c>
      <c r="S1733">
        <f t="shared" ca="1" si="599"/>
        <v>104.10210000000002</v>
      </c>
      <c r="T1733">
        <f t="shared" ca="1" si="600"/>
        <v>0</v>
      </c>
      <c r="U1733">
        <f t="shared" ca="1" si="601"/>
        <v>0</v>
      </c>
      <c r="Z1733">
        <f t="shared" si="586"/>
        <v>1.13374</v>
      </c>
      <c r="AA1733">
        <f t="shared" si="587"/>
        <v>1.11615</v>
      </c>
      <c r="AB1733">
        <f t="shared" si="591"/>
        <v>71.688459351904569</v>
      </c>
      <c r="AC1733">
        <f t="shared" si="589"/>
        <v>72.853894258101334</v>
      </c>
      <c r="AE1733">
        <f t="shared" si="583"/>
        <v>1.13374</v>
      </c>
      <c r="AF1733">
        <f t="shared" si="584"/>
        <v>1.1281300000000001</v>
      </c>
      <c r="AG1733">
        <f t="shared" si="588"/>
        <v>11.229946524062754</v>
      </c>
      <c r="AH1733">
        <f t="shared" si="582"/>
        <v>10.695187165774428</v>
      </c>
    </row>
    <row r="1734" spans="1:34">
      <c r="A1734" s="1">
        <v>42410.125</v>
      </c>
      <c r="B1734">
        <v>1.1287499999999999</v>
      </c>
      <c r="C1734">
        <v>1.1296900000000001</v>
      </c>
      <c r="D1734">
        <v>1.1284099999999999</v>
      </c>
      <c r="E1734">
        <v>1.1290100000000001</v>
      </c>
      <c r="F1734">
        <v>16361</v>
      </c>
      <c r="H1734">
        <f t="shared" si="596"/>
        <v>3.4000000000000696E-4</v>
      </c>
      <c r="I1734">
        <f t="shared" si="592"/>
        <v>72.853894258101334</v>
      </c>
      <c r="J1734">
        <f t="shared" si="585"/>
        <v>10.695187165774428</v>
      </c>
      <c r="K1734">
        <f t="shared" si="593"/>
        <v>-1</v>
      </c>
      <c r="L1734">
        <f t="shared" si="594"/>
        <v>-1</v>
      </c>
      <c r="M1734">
        <f t="shared" si="595"/>
        <v>-1</v>
      </c>
      <c r="N1734">
        <f t="shared" ca="1" si="590"/>
        <v>0</v>
      </c>
      <c r="O1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4">
        <f t="shared" ca="1" si="597"/>
        <v>0.05</v>
      </c>
      <c r="R1734">
        <f t="shared" ca="1" si="598"/>
        <v>0</v>
      </c>
      <c r="S1734">
        <f t="shared" ca="1" si="599"/>
        <v>104.10210000000002</v>
      </c>
      <c r="T1734">
        <f t="shared" ca="1" si="600"/>
        <v>0</v>
      </c>
      <c r="U1734">
        <f t="shared" ca="1" si="601"/>
        <v>0</v>
      </c>
      <c r="Z1734">
        <f t="shared" si="586"/>
        <v>1.13374</v>
      </c>
      <c r="AA1734">
        <f t="shared" si="587"/>
        <v>1.11615</v>
      </c>
      <c r="AB1734">
        <f t="shared" si="591"/>
        <v>73.109721432632739</v>
      </c>
      <c r="AC1734">
        <f t="shared" si="589"/>
        <v>72.356452529846862</v>
      </c>
      <c r="AE1734">
        <f t="shared" si="583"/>
        <v>1.1314200000000001</v>
      </c>
      <c r="AF1734">
        <f t="shared" si="584"/>
        <v>1.1281300000000001</v>
      </c>
      <c r="AG1734">
        <f t="shared" si="588"/>
        <v>26.747720364741273</v>
      </c>
      <c r="AH1734">
        <f t="shared" si="582"/>
        <v>18.988833444402012</v>
      </c>
    </row>
    <row r="1735" spans="1:34">
      <c r="A1735" s="1">
        <v>42410.166666666664</v>
      </c>
      <c r="B1735">
        <v>1.1290199999999999</v>
      </c>
      <c r="C1735">
        <v>1.1311100000000001</v>
      </c>
      <c r="D1735">
        <v>1.1287100000000001</v>
      </c>
      <c r="E1735">
        <v>1.13005</v>
      </c>
      <c r="F1735">
        <v>19009</v>
      </c>
      <c r="H1735">
        <f t="shared" si="596"/>
        <v>3.0999999999981043E-4</v>
      </c>
      <c r="I1735">
        <f t="shared" si="592"/>
        <v>72.356452529846862</v>
      </c>
      <c r="J1735">
        <f t="shared" si="585"/>
        <v>18.988833444402012</v>
      </c>
      <c r="K1735">
        <f t="shared" si="593"/>
        <v>-1</v>
      </c>
      <c r="L1735">
        <f t="shared" si="594"/>
        <v>-1</v>
      </c>
      <c r="M1735">
        <f t="shared" si="595"/>
        <v>-1</v>
      </c>
      <c r="N1735">
        <f t="shared" ca="1" si="590"/>
        <v>0</v>
      </c>
      <c r="O1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5">
        <f t="shared" ca="1" si="597"/>
        <v>0.05</v>
      </c>
      <c r="R1735">
        <f t="shared" ca="1" si="598"/>
        <v>0</v>
      </c>
      <c r="S1735">
        <f t="shared" ca="1" si="599"/>
        <v>104.10210000000002</v>
      </c>
      <c r="T1735">
        <f t="shared" ca="1" si="600"/>
        <v>0</v>
      </c>
      <c r="U1735">
        <f t="shared" ca="1" si="601"/>
        <v>0</v>
      </c>
      <c r="Z1735">
        <f t="shared" si="586"/>
        <v>1.13374</v>
      </c>
      <c r="AA1735">
        <f t="shared" si="587"/>
        <v>1.11615</v>
      </c>
      <c r="AB1735">
        <f t="shared" si="591"/>
        <v>79.022171688459508</v>
      </c>
      <c r="AC1735">
        <f t="shared" si="589"/>
        <v>73.791927231381749</v>
      </c>
      <c r="AE1735">
        <f t="shared" si="583"/>
        <v>1.1311100000000001</v>
      </c>
      <c r="AF1735">
        <f t="shared" si="584"/>
        <v>1.1281300000000001</v>
      </c>
      <c r="AG1735">
        <f t="shared" si="588"/>
        <v>64.429530201340029</v>
      </c>
      <c r="AH1735">
        <f t="shared" si="582"/>
        <v>45.588625283040649</v>
      </c>
    </row>
    <row r="1736" spans="1:34">
      <c r="A1736" s="1">
        <v>42410.208333333336</v>
      </c>
      <c r="B1736">
        <v>1.1300600000000001</v>
      </c>
      <c r="C1736">
        <v>1.1309400000000001</v>
      </c>
      <c r="D1736">
        <v>1.12907</v>
      </c>
      <c r="E1736">
        <v>1.1295900000000001</v>
      </c>
      <c r="F1736">
        <v>17908</v>
      </c>
      <c r="H1736">
        <f t="shared" si="596"/>
        <v>5.2000000000007596E-4</v>
      </c>
      <c r="I1736">
        <f t="shared" si="592"/>
        <v>73.791927231381749</v>
      </c>
      <c r="J1736">
        <f t="shared" si="585"/>
        <v>45.588625283040649</v>
      </c>
      <c r="K1736">
        <f t="shared" si="593"/>
        <v>-1</v>
      </c>
      <c r="L1736">
        <f t="shared" si="594"/>
        <v>-1</v>
      </c>
      <c r="M1736">
        <f t="shared" si="595"/>
        <v>-1</v>
      </c>
      <c r="N1736">
        <f t="shared" ca="1" si="590"/>
        <v>0</v>
      </c>
      <c r="O1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6">
        <f t="shared" ca="1" si="597"/>
        <v>0.05</v>
      </c>
      <c r="R1736">
        <f t="shared" ca="1" si="598"/>
        <v>0</v>
      </c>
      <c r="S1736">
        <f t="shared" ca="1" si="599"/>
        <v>104.10210000000002</v>
      </c>
      <c r="T1736">
        <f t="shared" ca="1" si="600"/>
        <v>0</v>
      </c>
      <c r="U1736">
        <f t="shared" ca="1" si="601"/>
        <v>0</v>
      </c>
      <c r="Z1736">
        <f t="shared" si="586"/>
        <v>1.13374</v>
      </c>
      <c r="AA1736">
        <f t="shared" si="587"/>
        <v>1.11615</v>
      </c>
      <c r="AB1736">
        <f t="shared" si="591"/>
        <v>76.407049459921112</v>
      </c>
      <c r="AC1736">
        <f t="shared" si="589"/>
        <v>75.056850483229482</v>
      </c>
      <c r="AE1736">
        <f t="shared" si="583"/>
        <v>1.1311100000000001</v>
      </c>
      <c r="AF1736">
        <f t="shared" si="584"/>
        <v>1.1281300000000001</v>
      </c>
      <c r="AG1736">
        <f t="shared" si="588"/>
        <v>48.993288590604877</v>
      </c>
      <c r="AH1736">
        <f t="shared" si="582"/>
        <v>56.711409395972453</v>
      </c>
    </row>
    <row r="1737" spans="1:34">
      <c r="A1737" s="1">
        <v>42410.25</v>
      </c>
      <c r="B1737">
        <v>1.1295900000000001</v>
      </c>
      <c r="C1737">
        <v>1.1298699999999999</v>
      </c>
      <c r="D1737">
        <v>1.1287100000000001</v>
      </c>
      <c r="E1737">
        <v>1.1291199999999999</v>
      </c>
      <c r="F1737">
        <v>14385</v>
      </c>
      <c r="H1737">
        <f t="shared" si="596"/>
        <v>4.0999999999979941E-4</v>
      </c>
      <c r="I1737">
        <f t="shared" si="592"/>
        <v>75.056850483229482</v>
      </c>
      <c r="J1737">
        <f t="shared" si="585"/>
        <v>56.711409395972453</v>
      </c>
      <c r="K1737">
        <f t="shared" si="593"/>
        <v>-1</v>
      </c>
      <c r="L1737">
        <f t="shared" si="594"/>
        <v>0</v>
      </c>
      <c r="M1737">
        <f t="shared" si="595"/>
        <v>0</v>
      </c>
      <c r="N1737">
        <f t="shared" ca="1" si="590"/>
        <v>0</v>
      </c>
      <c r="O1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7">
        <f t="shared" ca="1" si="597"/>
        <v>0.05</v>
      </c>
      <c r="R1737">
        <f t="shared" ca="1" si="598"/>
        <v>0</v>
      </c>
      <c r="S1737">
        <f t="shared" ca="1" si="599"/>
        <v>104.10210000000002</v>
      </c>
      <c r="T1737">
        <f t="shared" ca="1" si="600"/>
        <v>0</v>
      </c>
      <c r="U1737">
        <f t="shared" ca="1" si="601"/>
        <v>0</v>
      </c>
      <c r="Z1737">
        <f t="shared" si="586"/>
        <v>1.13374</v>
      </c>
      <c r="AA1737">
        <f t="shared" si="587"/>
        <v>1.11615</v>
      </c>
      <c r="AB1737">
        <f t="shared" si="591"/>
        <v>73.735076748151968</v>
      </c>
      <c r="AC1737">
        <f t="shared" si="589"/>
        <v>75.568504832291339</v>
      </c>
      <c r="AE1737">
        <f t="shared" si="583"/>
        <v>1.1311100000000001</v>
      </c>
      <c r="AF1737">
        <f t="shared" si="584"/>
        <v>1.1282799999999999</v>
      </c>
      <c r="AG1737">
        <f t="shared" si="588"/>
        <v>29.681978798583721</v>
      </c>
      <c r="AH1737">
        <f t="shared" si="582"/>
        <v>39.337633694594302</v>
      </c>
    </row>
    <row r="1738" spans="1:34">
      <c r="A1738" s="1">
        <v>42410.291666666664</v>
      </c>
      <c r="B1738">
        <v>1.1291199999999999</v>
      </c>
      <c r="C1738">
        <v>1.1297600000000001</v>
      </c>
      <c r="D1738">
        <v>1.12843</v>
      </c>
      <c r="E1738">
        <v>1.1293599999999999</v>
      </c>
      <c r="F1738">
        <v>16451</v>
      </c>
      <c r="H1738">
        <f t="shared" si="596"/>
        <v>6.8999999999985739E-4</v>
      </c>
      <c r="I1738">
        <f t="shared" si="592"/>
        <v>75.568504832291339</v>
      </c>
      <c r="J1738">
        <f t="shared" si="585"/>
        <v>39.337633694594302</v>
      </c>
      <c r="K1738">
        <f t="shared" si="593"/>
        <v>-1</v>
      </c>
      <c r="L1738">
        <f t="shared" si="594"/>
        <v>-1</v>
      </c>
      <c r="M1738">
        <f t="shared" si="595"/>
        <v>-1</v>
      </c>
      <c r="N1738">
        <f t="shared" ca="1" si="590"/>
        <v>0</v>
      </c>
      <c r="O1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8">
        <f t="shared" ca="1" si="597"/>
        <v>0.05</v>
      </c>
      <c r="R1738">
        <f t="shared" ca="1" si="598"/>
        <v>0</v>
      </c>
      <c r="S1738">
        <f t="shared" ca="1" si="599"/>
        <v>104.10210000000002</v>
      </c>
      <c r="T1738">
        <f t="shared" ca="1" si="600"/>
        <v>0</v>
      </c>
      <c r="U1738">
        <f t="shared" ca="1" si="601"/>
        <v>0</v>
      </c>
      <c r="Z1738">
        <f t="shared" si="586"/>
        <v>1.13374</v>
      </c>
      <c r="AA1738">
        <f t="shared" si="587"/>
        <v>1.11615</v>
      </c>
      <c r="AB1738">
        <f t="shared" si="591"/>
        <v>75.099488345650641</v>
      </c>
      <c r="AC1738">
        <f t="shared" si="589"/>
        <v>76.065946560545811</v>
      </c>
      <c r="AE1738">
        <f t="shared" si="583"/>
        <v>1.1311100000000001</v>
      </c>
      <c r="AF1738">
        <f t="shared" si="584"/>
        <v>1.1282799999999999</v>
      </c>
      <c r="AG1738">
        <f t="shared" si="588"/>
        <v>38.162544169608758</v>
      </c>
      <c r="AH1738">
        <f t="shared" si="582"/>
        <v>33.922261484096239</v>
      </c>
    </row>
    <row r="1739" spans="1:34">
      <c r="A1739" s="1">
        <v>42410.333333333336</v>
      </c>
      <c r="B1739">
        <v>1.1293500000000001</v>
      </c>
      <c r="C1739">
        <v>1.1298600000000001</v>
      </c>
      <c r="D1739">
        <v>1.12896</v>
      </c>
      <c r="E1739">
        <v>1.1297600000000001</v>
      </c>
      <c r="F1739">
        <v>15586</v>
      </c>
      <c r="H1739">
        <f t="shared" si="596"/>
        <v>3.9000000000011248E-4</v>
      </c>
      <c r="I1739">
        <f t="shared" si="592"/>
        <v>76.065946560545811</v>
      </c>
      <c r="J1739">
        <f t="shared" si="585"/>
        <v>33.922261484096239</v>
      </c>
      <c r="K1739">
        <f t="shared" si="593"/>
        <v>-1</v>
      </c>
      <c r="L1739">
        <f t="shared" si="594"/>
        <v>-1</v>
      </c>
      <c r="M1739">
        <f t="shared" si="595"/>
        <v>-1</v>
      </c>
      <c r="N1739">
        <f t="shared" ca="1" si="590"/>
        <v>0</v>
      </c>
      <c r="O1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9">
        <f t="shared" ca="1" si="597"/>
        <v>0.05</v>
      </c>
      <c r="R1739">
        <f t="shared" ca="1" si="598"/>
        <v>0</v>
      </c>
      <c r="S1739">
        <f t="shared" ca="1" si="599"/>
        <v>104.10210000000002</v>
      </c>
      <c r="T1739">
        <f t="shared" ca="1" si="600"/>
        <v>0</v>
      </c>
      <c r="U1739">
        <f t="shared" ca="1" si="601"/>
        <v>0</v>
      </c>
      <c r="Z1739">
        <f t="shared" si="586"/>
        <v>1.13374</v>
      </c>
      <c r="AA1739">
        <f t="shared" si="587"/>
        <v>1.11615</v>
      </c>
      <c r="AB1739">
        <f t="shared" si="591"/>
        <v>77.373507674815954</v>
      </c>
      <c r="AC1739">
        <f t="shared" si="589"/>
        <v>75.653780557134922</v>
      </c>
      <c r="AE1739">
        <f t="shared" si="583"/>
        <v>1.1311100000000001</v>
      </c>
      <c r="AF1739">
        <f t="shared" si="584"/>
        <v>1.1282799999999999</v>
      </c>
      <c r="AG1739">
        <f t="shared" si="588"/>
        <v>52.296819787989058</v>
      </c>
      <c r="AH1739">
        <f t="shared" si="582"/>
        <v>45.229681978798908</v>
      </c>
    </row>
    <row r="1740" spans="1:34">
      <c r="A1740" s="1">
        <v>42410.375</v>
      </c>
      <c r="B1740">
        <v>1.1297299999999999</v>
      </c>
      <c r="C1740">
        <v>1.12974</v>
      </c>
      <c r="D1740">
        <v>1.12873</v>
      </c>
      <c r="E1740">
        <v>1.1287700000000001</v>
      </c>
      <c r="F1740">
        <v>14861</v>
      </c>
      <c r="H1740">
        <f t="shared" si="596"/>
        <v>4.0000000000040004E-5</v>
      </c>
      <c r="I1740">
        <f t="shared" si="592"/>
        <v>75.653780557134922</v>
      </c>
      <c r="J1740">
        <f t="shared" si="585"/>
        <v>45.229681978798908</v>
      </c>
      <c r="K1740">
        <f t="shared" si="593"/>
        <v>-1</v>
      </c>
      <c r="L1740">
        <f t="shared" si="594"/>
        <v>-1</v>
      </c>
      <c r="M1740">
        <f t="shared" si="595"/>
        <v>-1</v>
      </c>
      <c r="N1740">
        <f t="shared" ca="1" si="590"/>
        <v>0</v>
      </c>
      <c r="O1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0">
        <f t="shared" ca="1" si="597"/>
        <v>0.05</v>
      </c>
      <c r="R1740">
        <f t="shared" ca="1" si="598"/>
        <v>0</v>
      </c>
      <c r="S1740">
        <f t="shared" ca="1" si="599"/>
        <v>104.10210000000002</v>
      </c>
      <c r="T1740">
        <f t="shared" ca="1" si="600"/>
        <v>0</v>
      </c>
      <c r="U1740">
        <f t="shared" ca="1" si="601"/>
        <v>0</v>
      </c>
      <c r="Z1740">
        <f t="shared" si="586"/>
        <v>1.13374</v>
      </c>
      <c r="AA1740">
        <f t="shared" si="587"/>
        <v>1.11615</v>
      </c>
      <c r="AB1740">
        <f t="shared" si="591"/>
        <v>71.745309835134051</v>
      </c>
      <c r="AC1740">
        <f t="shared" si="589"/>
        <v>74.488345650938157</v>
      </c>
      <c r="AE1740">
        <f t="shared" si="583"/>
        <v>1.1311100000000001</v>
      </c>
      <c r="AF1740">
        <f t="shared" si="584"/>
        <v>1.1284099999999999</v>
      </c>
      <c r="AG1740">
        <f t="shared" si="588"/>
        <v>13.333333333337718</v>
      </c>
      <c r="AH1740">
        <f t="shared" si="582"/>
        <v>32.815076560663385</v>
      </c>
    </row>
    <row r="1741" spans="1:34">
      <c r="A1741" s="1">
        <v>42410.416666666664</v>
      </c>
      <c r="B1741">
        <v>1.12876</v>
      </c>
      <c r="C1741">
        <v>1.1288800000000001</v>
      </c>
      <c r="D1741">
        <v>1.1275500000000001</v>
      </c>
      <c r="E1741">
        <v>1.1279999999999999</v>
      </c>
      <c r="F1741">
        <v>20819</v>
      </c>
      <c r="H1741">
        <f t="shared" si="596"/>
        <v>4.4999999999983942E-4</v>
      </c>
      <c r="I1741">
        <f t="shared" si="592"/>
        <v>74.488345650938157</v>
      </c>
      <c r="J1741">
        <f t="shared" si="585"/>
        <v>32.815076560663385</v>
      </c>
      <c r="K1741">
        <f t="shared" si="593"/>
        <v>-1</v>
      </c>
      <c r="L1741">
        <f t="shared" si="594"/>
        <v>-1</v>
      </c>
      <c r="M1741">
        <f t="shared" si="595"/>
        <v>-1</v>
      </c>
      <c r="N1741">
        <f t="shared" ca="1" si="590"/>
        <v>0</v>
      </c>
      <c r="O1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1">
        <f t="shared" ca="1" si="597"/>
        <v>0.05</v>
      </c>
      <c r="R1741">
        <f t="shared" ca="1" si="598"/>
        <v>0</v>
      </c>
      <c r="S1741">
        <f t="shared" ca="1" si="599"/>
        <v>104.10210000000002</v>
      </c>
      <c r="T1741">
        <f t="shared" ca="1" si="600"/>
        <v>0</v>
      </c>
      <c r="U1741">
        <f t="shared" ca="1" si="601"/>
        <v>0</v>
      </c>
      <c r="Z1741">
        <f t="shared" si="586"/>
        <v>1.13374</v>
      </c>
      <c r="AA1741">
        <f t="shared" si="587"/>
        <v>1.11822</v>
      </c>
      <c r="AB1741">
        <f t="shared" si="591"/>
        <v>63.015463917525217</v>
      </c>
      <c r="AC1741">
        <f t="shared" si="589"/>
        <v>71.808442443281464</v>
      </c>
      <c r="AE1741">
        <f t="shared" si="583"/>
        <v>1.1311100000000001</v>
      </c>
      <c r="AF1741">
        <f t="shared" si="584"/>
        <v>1.1275500000000001</v>
      </c>
      <c r="AG1741">
        <f t="shared" si="588"/>
        <v>12.640449438197709</v>
      </c>
      <c r="AH1741">
        <f t="shared" ref="AH1741:AH1804" si="602">AVERAGE($AG1740:$AG1741)</f>
        <v>12.986891385767713</v>
      </c>
    </row>
    <row r="1742" spans="1:34">
      <c r="A1742" s="1">
        <v>42410.458333333336</v>
      </c>
      <c r="B1742">
        <v>1.12801</v>
      </c>
      <c r="C1742">
        <v>1.13015</v>
      </c>
      <c r="D1742">
        <v>1.1254599999999999</v>
      </c>
      <c r="E1742">
        <v>1.12584</v>
      </c>
      <c r="F1742">
        <v>26330</v>
      </c>
      <c r="H1742">
        <f t="shared" si="596"/>
        <v>3.8000000000004697E-4</v>
      </c>
      <c r="I1742">
        <f t="shared" si="592"/>
        <v>71.808442443281464</v>
      </c>
      <c r="J1742">
        <f t="shared" si="585"/>
        <v>12.986891385767713</v>
      </c>
      <c r="K1742">
        <f t="shared" si="593"/>
        <v>-1</v>
      </c>
      <c r="L1742">
        <f t="shared" si="594"/>
        <v>-1</v>
      </c>
      <c r="M1742">
        <f t="shared" si="595"/>
        <v>-1</v>
      </c>
      <c r="N1742">
        <f t="shared" ca="1" si="590"/>
        <v>0</v>
      </c>
      <c r="O1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2">
        <f t="shared" ca="1" si="597"/>
        <v>0.05</v>
      </c>
      <c r="R1742">
        <f t="shared" ca="1" si="598"/>
        <v>0</v>
      </c>
      <c r="S1742">
        <f t="shared" ca="1" si="599"/>
        <v>104.10210000000002</v>
      </c>
      <c r="T1742">
        <f t="shared" ca="1" si="600"/>
        <v>0</v>
      </c>
      <c r="U1742">
        <f t="shared" ca="1" si="601"/>
        <v>0</v>
      </c>
      <c r="Z1742">
        <f t="shared" si="586"/>
        <v>1.13374</v>
      </c>
      <c r="AA1742">
        <f t="shared" si="587"/>
        <v>1.1205000000000001</v>
      </c>
      <c r="AB1742">
        <f t="shared" si="591"/>
        <v>40.332326283987413</v>
      </c>
      <c r="AC1742">
        <f t="shared" si="589"/>
        <v>63.116651927865661</v>
      </c>
      <c r="AE1742">
        <f t="shared" si="583"/>
        <v>1.1309400000000001</v>
      </c>
      <c r="AF1742">
        <f t="shared" si="584"/>
        <v>1.1254599999999999</v>
      </c>
      <c r="AG1742">
        <f t="shared" si="588"/>
        <v>6.9343065693437316</v>
      </c>
      <c r="AH1742">
        <f t="shared" si="602"/>
        <v>9.787378003770721</v>
      </c>
    </row>
    <row r="1743" spans="1:34">
      <c r="A1743" s="1">
        <v>42410.5</v>
      </c>
      <c r="B1743">
        <v>1.12585</v>
      </c>
      <c r="C1743">
        <v>1.12659</v>
      </c>
      <c r="D1743">
        <v>1.1251599999999999</v>
      </c>
      <c r="E1743">
        <v>1.12643</v>
      </c>
      <c r="F1743">
        <v>24464</v>
      </c>
      <c r="H1743">
        <f t="shared" si="596"/>
        <v>6.9000000000007944E-4</v>
      </c>
      <c r="I1743">
        <f t="shared" si="592"/>
        <v>63.116651927865661</v>
      </c>
      <c r="J1743">
        <f t="shared" si="585"/>
        <v>9.787378003770721</v>
      </c>
      <c r="K1743">
        <f t="shared" si="593"/>
        <v>0</v>
      </c>
      <c r="L1743">
        <f t="shared" si="594"/>
        <v>-1</v>
      </c>
      <c r="M1743">
        <f t="shared" si="595"/>
        <v>0</v>
      </c>
      <c r="N1743">
        <f t="shared" ca="1" si="590"/>
        <v>0</v>
      </c>
      <c r="O1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3">
        <f t="shared" ca="1" si="597"/>
        <v>0.05</v>
      </c>
      <c r="R1743">
        <f t="shared" ca="1" si="598"/>
        <v>0</v>
      </c>
      <c r="S1743">
        <f t="shared" ca="1" si="599"/>
        <v>104.10210000000002</v>
      </c>
      <c r="T1743">
        <f t="shared" ca="1" si="600"/>
        <v>0</v>
      </c>
      <c r="U1743">
        <f t="shared" ca="1" si="601"/>
        <v>0</v>
      </c>
      <c r="Z1743">
        <f t="shared" si="586"/>
        <v>1.13374</v>
      </c>
      <c r="AA1743">
        <f t="shared" si="587"/>
        <v>1.1209</v>
      </c>
      <c r="AB1743">
        <f t="shared" si="591"/>
        <v>43.068535825545567</v>
      </c>
      <c r="AC1743">
        <f t="shared" si="589"/>
        <v>54.540408965548067</v>
      </c>
      <c r="AE1743">
        <f t="shared" si="583"/>
        <v>1.13015</v>
      </c>
      <c r="AF1743">
        <f t="shared" si="584"/>
        <v>1.1251599999999999</v>
      </c>
      <c r="AG1743">
        <f t="shared" si="588"/>
        <v>25.45090180360905</v>
      </c>
      <c r="AH1743">
        <f t="shared" si="602"/>
        <v>16.192604186476391</v>
      </c>
    </row>
    <row r="1744" spans="1:34">
      <c r="A1744" s="1">
        <v>42410.541666666664</v>
      </c>
      <c r="B1744">
        <v>1.12645</v>
      </c>
      <c r="C1744">
        <v>1.12652</v>
      </c>
      <c r="D1744">
        <v>1.1236600000000001</v>
      </c>
      <c r="E1744">
        <v>1.12591</v>
      </c>
      <c r="F1744">
        <v>22043</v>
      </c>
      <c r="H1744">
        <f t="shared" si="596"/>
        <v>2.2499999999998632E-3</v>
      </c>
      <c r="I1744">
        <f t="shared" si="592"/>
        <v>54.540408965548067</v>
      </c>
      <c r="J1744">
        <f t="shared" si="585"/>
        <v>16.192604186476391</v>
      </c>
      <c r="K1744">
        <f t="shared" si="593"/>
        <v>0</v>
      </c>
      <c r="L1744">
        <f t="shared" si="594"/>
        <v>-1</v>
      </c>
      <c r="M1744">
        <f t="shared" si="595"/>
        <v>0</v>
      </c>
      <c r="N1744">
        <f t="shared" ca="1" si="590"/>
        <v>0</v>
      </c>
      <c r="O1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4">
        <f t="shared" ca="1" si="597"/>
        <v>0.05</v>
      </c>
      <c r="R1744">
        <f t="shared" ca="1" si="598"/>
        <v>0</v>
      </c>
      <c r="S1744">
        <f t="shared" ca="1" si="599"/>
        <v>104.10210000000002</v>
      </c>
      <c r="T1744">
        <f t="shared" ca="1" si="600"/>
        <v>0</v>
      </c>
      <c r="U1744">
        <f t="shared" ca="1" si="601"/>
        <v>0</v>
      </c>
      <c r="Z1744">
        <f t="shared" si="586"/>
        <v>1.13374</v>
      </c>
      <c r="AA1744">
        <f t="shared" si="587"/>
        <v>1.12246</v>
      </c>
      <c r="AB1744">
        <f t="shared" si="591"/>
        <v>30.585106382978427</v>
      </c>
      <c r="AC1744">
        <f t="shared" si="589"/>
        <v>44.250358102509153</v>
      </c>
      <c r="AE1744">
        <f t="shared" si="583"/>
        <v>1.13015</v>
      </c>
      <c r="AF1744">
        <f t="shared" si="584"/>
        <v>1.1236600000000001</v>
      </c>
      <c r="AG1744">
        <f t="shared" si="588"/>
        <v>34.66872110939758</v>
      </c>
      <c r="AH1744">
        <f t="shared" si="602"/>
        <v>30.059811456503315</v>
      </c>
    </row>
    <row r="1745" spans="1:34">
      <c r="A1745" s="1">
        <v>42410.583333333336</v>
      </c>
      <c r="B1745">
        <v>1.1258999999999999</v>
      </c>
      <c r="C1745">
        <v>1.1264700000000001</v>
      </c>
      <c r="D1745">
        <v>1.12564</v>
      </c>
      <c r="E1745">
        <v>1.12584</v>
      </c>
      <c r="F1745">
        <v>20223</v>
      </c>
      <c r="H1745">
        <f t="shared" si="596"/>
        <v>1.9999999999997797E-4</v>
      </c>
      <c r="I1745">
        <f t="shared" si="592"/>
        <v>44.250358102509153</v>
      </c>
      <c r="J1745">
        <f t="shared" si="585"/>
        <v>30.059811456503315</v>
      </c>
      <c r="K1745">
        <f t="shared" si="593"/>
        <v>0</v>
      </c>
      <c r="L1745">
        <f t="shared" si="594"/>
        <v>0</v>
      </c>
      <c r="M1745">
        <f t="shared" si="595"/>
        <v>0</v>
      </c>
      <c r="N1745">
        <f t="shared" ca="1" si="590"/>
        <v>0</v>
      </c>
      <c r="O1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5">
        <f t="shared" ca="1" si="597"/>
        <v>0.05</v>
      </c>
      <c r="R1745">
        <f t="shared" ca="1" si="598"/>
        <v>0</v>
      </c>
      <c r="S1745">
        <f t="shared" ca="1" si="599"/>
        <v>104.10210000000002</v>
      </c>
      <c r="T1745">
        <f t="shared" ca="1" si="600"/>
        <v>0</v>
      </c>
      <c r="U1745">
        <f t="shared" ca="1" si="601"/>
        <v>0</v>
      </c>
      <c r="Z1745">
        <f t="shared" si="586"/>
        <v>1.13374</v>
      </c>
      <c r="AA1745">
        <f t="shared" si="587"/>
        <v>1.1236600000000001</v>
      </c>
      <c r="AB1745">
        <f t="shared" si="591"/>
        <v>21.626984126982912</v>
      </c>
      <c r="AC1745">
        <f t="shared" si="589"/>
        <v>33.903238154873577</v>
      </c>
      <c r="AE1745">
        <f t="shared" si="583"/>
        <v>1.13015</v>
      </c>
      <c r="AF1745">
        <f t="shared" si="584"/>
        <v>1.1236600000000001</v>
      </c>
      <c r="AG1745">
        <f t="shared" si="588"/>
        <v>33.590138674882702</v>
      </c>
      <c r="AH1745">
        <f t="shared" si="602"/>
        <v>34.129429892140138</v>
      </c>
    </row>
    <row r="1746" spans="1:34">
      <c r="A1746" s="1">
        <v>42410.625</v>
      </c>
      <c r="B1746">
        <v>1.1258300000000001</v>
      </c>
      <c r="C1746">
        <v>1.12723</v>
      </c>
      <c r="D1746">
        <v>1.12479</v>
      </c>
      <c r="E1746">
        <v>1.1269100000000001</v>
      </c>
      <c r="F1746">
        <v>21026</v>
      </c>
      <c r="H1746">
        <f t="shared" si="596"/>
        <v>1.0400000000001519E-3</v>
      </c>
      <c r="I1746">
        <f t="shared" si="592"/>
        <v>33.903238154873577</v>
      </c>
      <c r="J1746">
        <f t="shared" si="585"/>
        <v>34.129429892140138</v>
      </c>
      <c r="K1746">
        <f t="shared" si="593"/>
        <v>0</v>
      </c>
      <c r="L1746">
        <f t="shared" si="594"/>
        <v>0</v>
      </c>
      <c r="M1746">
        <f t="shared" si="595"/>
        <v>0</v>
      </c>
      <c r="N1746">
        <f t="shared" ca="1" si="590"/>
        <v>0</v>
      </c>
      <c r="O1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6">
        <f t="shared" ca="1" si="597"/>
        <v>0.05</v>
      </c>
      <c r="R1746">
        <f t="shared" ca="1" si="598"/>
        <v>0</v>
      </c>
      <c r="S1746">
        <f t="shared" ca="1" si="599"/>
        <v>104.10210000000002</v>
      </c>
      <c r="T1746">
        <f t="shared" ca="1" si="600"/>
        <v>0</v>
      </c>
      <c r="U1746">
        <f t="shared" ca="1" si="601"/>
        <v>0</v>
      </c>
      <c r="Z1746">
        <f t="shared" si="586"/>
        <v>1.13374</v>
      </c>
      <c r="AA1746">
        <f t="shared" si="587"/>
        <v>1.1236600000000001</v>
      </c>
      <c r="AB1746">
        <f t="shared" si="591"/>
        <v>32.242063492063672</v>
      </c>
      <c r="AC1746">
        <f t="shared" si="589"/>
        <v>31.88067245689264</v>
      </c>
      <c r="AE1746">
        <f t="shared" si="583"/>
        <v>1.13015</v>
      </c>
      <c r="AF1746">
        <f t="shared" si="584"/>
        <v>1.1236600000000001</v>
      </c>
      <c r="AG1746">
        <f t="shared" si="588"/>
        <v>50.077041602465833</v>
      </c>
      <c r="AH1746">
        <f t="shared" si="602"/>
        <v>41.833590138674268</v>
      </c>
    </row>
    <row r="1747" spans="1:34">
      <c r="A1747" s="1">
        <v>42410.666666666664</v>
      </c>
      <c r="B1747">
        <v>1.1269199999999999</v>
      </c>
      <c r="C1747">
        <v>1.1272500000000001</v>
      </c>
      <c r="D1747">
        <v>1.1221399999999999</v>
      </c>
      <c r="E1747">
        <v>1.1232800000000001</v>
      </c>
      <c r="F1747">
        <v>30221</v>
      </c>
      <c r="H1747">
        <f t="shared" si="596"/>
        <v>1.1400000000001409E-3</v>
      </c>
      <c r="I1747">
        <f t="shared" si="592"/>
        <v>31.88067245689264</v>
      </c>
      <c r="J1747">
        <f t="shared" si="585"/>
        <v>41.833590138674268</v>
      </c>
      <c r="K1747">
        <f t="shared" si="593"/>
        <v>1</v>
      </c>
      <c r="L1747">
        <f t="shared" si="594"/>
        <v>0</v>
      </c>
      <c r="M1747">
        <f t="shared" si="595"/>
        <v>0</v>
      </c>
      <c r="N1747">
        <f t="shared" ca="1" si="590"/>
        <v>0</v>
      </c>
      <c r="O1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7">
        <f t="shared" ca="1" si="597"/>
        <v>0.05</v>
      </c>
      <c r="R1747">
        <f t="shared" ca="1" si="598"/>
        <v>0</v>
      </c>
      <c r="S1747">
        <f t="shared" ca="1" si="599"/>
        <v>104.10210000000002</v>
      </c>
      <c r="T1747">
        <f t="shared" ca="1" si="600"/>
        <v>0</v>
      </c>
      <c r="U1747">
        <f t="shared" ca="1" si="601"/>
        <v>0</v>
      </c>
      <c r="Z1747">
        <f t="shared" si="586"/>
        <v>1.13374</v>
      </c>
      <c r="AA1747">
        <f t="shared" si="587"/>
        <v>1.1221399999999999</v>
      </c>
      <c r="AB1747">
        <f t="shared" si="591"/>
        <v>9.8275862068977204</v>
      </c>
      <c r="AC1747">
        <f t="shared" si="589"/>
        <v>23.570435052230682</v>
      </c>
      <c r="AE1747">
        <f t="shared" ref="AE1747:AE1810" si="603">MAX($C1741:$C1747)</f>
        <v>1.13015</v>
      </c>
      <c r="AF1747">
        <f t="shared" ref="AF1747:AF1810" si="604">MIN($D1741:$D1747)</f>
        <v>1.1221399999999999</v>
      </c>
      <c r="AG1747">
        <f t="shared" si="588"/>
        <v>14.232209737829345</v>
      </c>
      <c r="AH1747">
        <f t="shared" si="602"/>
        <v>32.154625670147588</v>
      </c>
    </row>
    <row r="1748" spans="1:34">
      <c r="A1748" s="1">
        <v>42410.708333333336</v>
      </c>
      <c r="B1748">
        <v>1.1232899999999999</v>
      </c>
      <c r="C1748">
        <v>1.1252800000000001</v>
      </c>
      <c r="D1748">
        <v>1.12229</v>
      </c>
      <c r="E1748">
        <v>1.12277</v>
      </c>
      <c r="F1748">
        <v>30814</v>
      </c>
      <c r="H1748">
        <f t="shared" si="596"/>
        <v>4.8000000000003595E-4</v>
      </c>
      <c r="I1748">
        <f t="shared" si="592"/>
        <v>23.570435052230682</v>
      </c>
      <c r="J1748">
        <f t="shared" ref="J1748:J1811" si="605">AH1747</f>
        <v>32.154625670147588</v>
      </c>
      <c r="K1748">
        <f t="shared" si="593"/>
        <v>1</v>
      </c>
      <c r="L1748">
        <f t="shared" si="594"/>
        <v>0</v>
      </c>
      <c r="M1748">
        <f t="shared" si="595"/>
        <v>0</v>
      </c>
      <c r="N1748">
        <f t="shared" ca="1" si="590"/>
        <v>0</v>
      </c>
      <c r="O1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8">
        <f t="shared" ca="1" si="597"/>
        <v>0.05</v>
      </c>
      <c r="R1748">
        <f t="shared" ca="1" si="598"/>
        <v>0</v>
      </c>
      <c r="S1748">
        <f t="shared" ca="1" si="599"/>
        <v>104.10210000000002</v>
      </c>
      <c r="T1748">
        <f t="shared" ca="1" si="600"/>
        <v>0</v>
      </c>
      <c r="U1748">
        <f t="shared" ca="1" si="601"/>
        <v>0</v>
      </c>
      <c r="Z1748">
        <f t="shared" si="586"/>
        <v>1.13374</v>
      </c>
      <c r="AA1748">
        <f t="shared" si="587"/>
        <v>1.1221399999999999</v>
      </c>
      <c r="AB1748">
        <f t="shared" si="591"/>
        <v>5.4310344827597197</v>
      </c>
      <c r="AC1748">
        <f t="shared" si="589"/>
        <v>17.281917077176004</v>
      </c>
      <c r="AE1748">
        <f t="shared" si="603"/>
        <v>1.13015</v>
      </c>
      <c r="AF1748">
        <f t="shared" si="604"/>
        <v>1.1221399999999999</v>
      </c>
      <c r="AG1748">
        <f t="shared" si="588"/>
        <v>7.8651685393273993</v>
      </c>
      <c r="AH1748">
        <f t="shared" si="602"/>
        <v>11.048689138578371</v>
      </c>
    </row>
    <row r="1749" spans="1:34">
      <c r="A1749" s="1">
        <v>42410.75</v>
      </c>
      <c r="B1749">
        <v>1.1227799999999999</v>
      </c>
      <c r="C1749">
        <v>1.1232800000000001</v>
      </c>
      <c r="D1749">
        <v>1.11598</v>
      </c>
      <c r="E1749">
        <v>1.1196600000000001</v>
      </c>
      <c r="F1749">
        <v>33944</v>
      </c>
      <c r="H1749">
        <f t="shared" si="596"/>
        <v>3.6800000000001276E-3</v>
      </c>
      <c r="I1749">
        <f t="shared" si="592"/>
        <v>17.281917077176004</v>
      </c>
      <c r="J1749">
        <f t="shared" si="605"/>
        <v>11.048689138578371</v>
      </c>
      <c r="K1749">
        <f t="shared" si="593"/>
        <v>1</v>
      </c>
      <c r="L1749">
        <f t="shared" si="594"/>
        <v>0</v>
      </c>
      <c r="M1749">
        <f t="shared" si="595"/>
        <v>0</v>
      </c>
      <c r="N1749">
        <f t="shared" ca="1" si="590"/>
        <v>0</v>
      </c>
      <c r="O1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9">
        <f t="shared" ca="1" si="597"/>
        <v>0.05</v>
      </c>
      <c r="R1749">
        <f t="shared" ca="1" si="598"/>
        <v>0</v>
      </c>
      <c r="S1749">
        <f t="shared" ca="1" si="599"/>
        <v>104.10210000000002</v>
      </c>
      <c r="T1749">
        <f t="shared" ca="1" si="600"/>
        <v>0</v>
      </c>
      <c r="U1749">
        <f t="shared" ca="1" si="601"/>
        <v>0</v>
      </c>
      <c r="Z1749">
        <f t="shared" si="586"/>
        <v>1.1314200000000001</v>
      </c>
      <c r="AA1749">
        <f t="shared" si="587"/>
        <v>1.11598</v>
      </c>
      <c r="AB1749">
        <f t="shared" si="591"/>
        <v>23.834196891192349</v>
      </c>
      <c r="AC1749">
        <f t="shared" si="589"/>
        <v>17.833720268228365</v>
      </c>
      <c r="AE1749">
        <f t="shared" si="603"/>
        <v>1.1272500000000001</v>
      </c>
      <c r="AF1749">
        <f t="shared" si="604"/>
        <v>1.11598</v>
      </c>
      <c r="AG1749">
        <f t="shared" si="588"/>
        <v>32.6530612244906</v>
      </c>
      <c r="AH1749">
        <f t="shared" si="602"/>
        <v>20.259114881908999</v>
      </c>
    </row>
    <row r="1750" spans="1:34">
      <c r="A1750" s="1">
        <v>42410.791666666664</v>
      </c>
      <c r="B1750">
        <v>1.11965</v>
      </c>
      <c r="C1750">
        <v>1.1242700000000001</v>
      </c>
      <c r="D1750">
        <v>1.1187400000000001</v>
      </c>
      <c r="E1750">
        <v>1.1222000000000001</v>
      </c>
      <c r="F1750">
        <v>33340</v>
      </c>
      <c r="H1750">
        <f t="shared" si="596"/>
        <v>9.0999999999996639E-4</v>
      </c>
      <c r="I1750">
        <f t="shared" si="592"/>
        <v>17.833720268228365</v>
      </c>
      <c r="J1750">
        <f t="shared" si="605"/>
        <v>20.259114881908999</v>
      </c>
      <c r="K1750">
        <f t="shared" si="593"/>
        <v>1</v>
      </c>
      <c r="L1750">
        <f t="shared" si="594"/>
        <v>0</v>
      </c>
      <c r="M1750">
        <f t="shared" si="595"/>
        <v>0</v>
      </c>
      <c r="N1750">
        <f t="shared" ca="1" si="590"/>
        <v>0</v>
      </c>
      <c r="O1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0">
        <f t="shared" ca="1" si="597"/>
        <v>0.05</v>
      </c>
      <c r="R1750">
        <f t="shared" ca="1" si="598"/>
        <v>0</v>
      </c>
      <c r="S1750">
        <f t="shared" ca="1" si="599"/>
        <v>104.10210000000002</v>
      </c>
      <c r="T1750">
        <f t="shared" ca="1" si="600"/>
        <v>0</v>
      </c>
      <c r="U1750">
        <f t="shared" ca="1" si="601"/>
        <v>0</v>
      </c>
      <c r="Z1750">
        <f t="shared" ref="Z1750:Z1813" si="606">MAX($C1729:$C1750)</f>
        <v>1.1311100000000001</v>
      </c>
      <c r="AA1750">
        <f t="shared" ref="AA1750:AA1813" si="607">MIN($D1729:$D1750)</f>
        <v>1.11598</v>
      </c>
      <c r="AB1750">
        <f t="shared" si="591"/>
        <v>41.110376734964163</v>
      </c>
      <c r="AC1750">
        <f t="shared" si="589"/>
        <v>20.05079857895349</v>
      </c>
      <c r="AE1750">
        <f t="shared" si="603"/>
        <v>1.1272500000000001</v>
      </c>
      <c r="AF1750">
        <f t="shared" si="604"/>
        <v>1.11598</v>
      </c>
      <c r="AG1750">
        <f t="shared" si="588"/>
        <v>55.190771960958749</v>
      </c>
      <c r="AH1750">
        <f t="shared" si="602"/>
        <v>43.921916592724671</v>
      </c>
    </row>
    <row r="1751" spans="1:34">
      <c r="A1751" s="1">
        <v>42410.833333333336</v>
      </c>
      <c r="B1751">
        <v>1.12219</v>
      </c>
      <c r="C1751">
        <v>1.1247100000000001</v>
      </c>
      <c r="D1751">
        <v>1.1218999999999999</v>
      </c>
      <c r="E1751">
        <v>1.1228400000000001</v>
      </c>
      <c r="F1751">
        <v>24906</v>
      </c>
      <c r="H1751">
        <f t="shared" si="596"/>
        <v>2.9000000000012349E-4</v>
      </c>
      <c r="I1751">
        <f t="shared" si="592"/>
        <v>20.05079857895349</v>
      </c>
      <c r="J1751">
        <f t="shared" si="605"/>
        <v>43.921916592724671</v>
      </c>
      <c r="K1751">
        <f t="shared" si="593"/>
        <v>1</v>
      </c>
      <c r="L1751">
        <f t="shared" si="594"/>
        <v>0</v>
      </c>
      <c r="M1751">
        <f t="shared" si="595"/>
        <v>0</v>
      </c>
      <c r="N1751">
        <f t="shared" ca="1" si="590"/>
        <v>0</v>
      </c>
      <c r="O1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1">
        <f t="shared" ca="1" si="597"/>
        <v>0.05</v>
      </c>
      <c r="R1751">
        <f t="shared" ca="1" si="598"/>
        <v>0</v>
      </c>
      <c r="S1751">
        <f t="shared" ca="1" si="599"/>
        <v>104.10210000000002</v>
      </c>
      <c r="T1751">
        <f t="shared" ca="1" si="600"/>
        <v>0</v>
      </c>
      <c r="U1751">
        <f t="shared" ca="1" si="601"/>
        <v>0</v>
      </c>
      <c r="Z1751">
        <f t="shared" si="606"/>
        <v>1.1311100000000001</v>
      </c>
      <c r="AA1751">
        <f t="shared" si="607"/>
        <v>1.11598</v>
      </c>
      <c r="AB1751">
        <f t="shared" si="591"/>
        <v>45.340383344349291</v>
      </c>
      <c r="AC1751">
        <f t="shared" si="589"/>
        <v>28.928997863316379</v>
      </c>
      <c r="AE1751">
        <f t="shared" si="603"/>
        <v>1.1272500000000001</v>
      </c>
      <c r="AF1751">
        <f t="shared" si="604"/>
        <v>1.11598</v>
      </c>
      <c r="AG1751">
        <f t="shared" ref="AG1751:AG1814" si="608">($E1751-$AF1751)/($AE1751-$AF1751)*100</f>
        <v>60.869565217391475</v>
      </c>
      <c r="AH1751">
        <f t="shared" si="602"/>
        <v>58.030168589175112</v>
      </c>
    </row>
    <row r="1752" spans="1:34">
      <c r="A1752" s="1">
        <v>42410.875</v>
      </c>
      <c r="B1752">
        <v>1.1228199999999999</v>
      </c>
      <c r="C1752">
        <v>1.1262300000000001</v>
      </c>
      <c r="D1752">
        <v>1.1225700000000001</v>
      </c>
      <c r="E1752">
        <v>1.1257600000000001</v>
      </c>
      <c r="F1752">
        <v>21364</v>
      </c>
      <c r="H1752">
        <f t="shared" si="596"/>
        <v>2.4999999999986144E-4</v>
      </c>
      <c r="I1752">
        <f t="shared" si="592"/>
        <v>28.928997863316379</v>
      </c>
      <c r="J1752">
        <f t="shared" si="605"/>
        <v>58.030168589175112</v>
      </c>
      <c r="K1752">
        <f t="shared" si="593"/>
        <v>1</v>
      </c>
      <c r="L1752">
        <f t="shared" si="594"/>
        <v>0</v>
      </c>
      <c r="M1752">
        <f t="shared" si="595"/>
        <v>0</v>
      </c>
      <c r="N1752">
        <f t="shared" ca="1" si="590"/>
        <v>0</v>
      </c>
      <c r="O1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2">
        <f t="shared" ca="1" si="597"/>
        <v>0.05</v>
      </c>
      <c r="R1752">
        <f t="shared" ca="1" si="598"/>
        <v>0</v>
      </c>
      <c r="S1752">
        <f t="shared" ca="1" si="599"/>
        <v>104.10210000000002</v>
      </c>
      <c r="T1752">
        <f t="shared" ca="1" si="600"/>
        <v>0</v>
      </c>
      <c r="U1752">
        <f t="shared" ca="1" si="601"/>
        <v>0</v>
      </c>
      <c r="Z1752">
        <f t="shared" si="606"/>
        <v>1.1311100000000001</v>
      </c>
      <c r="AA1752">
        <f t="shared" si="607"/>
        <v>1.11598</v>
      </c>
      <c r="AB1752">
        <f t="shared" si="591"/>
        <v>64.639788499669962</v>
      </c>
      <c r="AC1752">
        <f t="shared" si="589"/>
        <v>43.731186367543941</v>
      </c>
      <c r="AE1752">
        <f t="shared" si="603"/>
        <v>1.1272500000000001</v>
      </c>
      <c r="AF1752">
        <f t="shared" si="604"/>
        <v>1.11598</v>
      </c>
      <c r="AG1752">
        <f t="shared" si="608"/>
        <v>86.77905944986712</v>
      </c>
      <c r="AH1752">
        <f t="shared" si="602"/>
        <v>73.824312333629294</v>
      </c>
    </row>
    <row r="1753" spans="1:34">
      <c r="A1753" s="1">
        <v>42410.916666666664</v>
      </c>
      <c r="B1753">
        <v>1.12575</v>
      </c>
      <c r="C1753">
        <v>1.1281300000000001</v>
      </c>
      <c r="D1753">
        <v>1.1251199999999999</v>
      </c>
      <c r="E1753">
        <v>1.1279999999999999</v>
      </c>
      <c r="F1753">
        <v>21042</v>
      </c>
      <c r="H1753">
        <f t="shared" si="596"/>
        <v>6.3000000000013046E-4</v>
      </c>
      <c r="I1753">
        <f t="shared" si="592"/>
        <v>43.731186367543941</v>
      </c>
      <c r="J1753">
        <f t="shared" si="605"/>
        <v>73.824312333629294</v>
      </c>
      <c r="K1753">
        <f t="shared" si="593"/>
        <v>0</v>
      </c>
      <c r="L1753">
        <f t="shared" si="594"/>
        <v>0</v>
      </c>
      <c r="M1753">
        <f t="shared" si="595"/>
        <v>0</v>
      </c>
      <c r="N1753">
        <f t="shared" ca="1" si="590"/>
        <v>0</v>
      </c>
      <c r="O1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3">
        <f t="shared" ca="1" si="597"/>
        <v>0.05</v>
      </c>
      <c r="R1753">
        <f t="shared" ca="1" si="598"/>
        <v>0</v>
      </c>
      <c r="S1753">
        <f t="shared" ca="1" si="599"/>
        <v>104.10210000000002</v>
      </c>
      <c r="T1753">
        <f t="shared" ca="1" si="600"/>
        <v>0</v>
      </c>
      <c r="U1753">
        <f t="shared" ca="1" si="601"/>
        <v>0</v>
      </c>
      <c r="Z1753">
        <f t="shared" si="606"/>
        <v>1.1311100000000001</v>
      </c>
      <c r="AA1753">
        <f t="shared" si="607"/>
        <v>1.11598</v>
      </c>
      <c r="AB1753">
        <f t="shared" si="591"/>
        <v>79.444811632517187</v>
      </c>
      <c r="AC1753">
        <f t="shared" si="589"/>
        <v>57.633840052875158</v>
      </c>
      <c r="AE1753">
        <f t="shared" si="603"/>
        <v>1.1281300000000001</v>
      </c>
      <c r="AF1753">
        <f t="shared" si="604"/>
        <v>1.11598</v>
      </c>
      <c r="AG1753">
        <f t="shared" si="608"/>
        <v>98.930041152261865</v>
      </c>
      <c r="AH1753">
        <f t="shared" si="602"/>
        <v>92.854550301064492</v>
      </c>
    </row>
    <row r="1754" spans="1:34">
      <c r="A1754" s="1">
        <v>42410.958333333336</v>
      </c>
      <c r="B1754">
        <v>1.1280699999999999</v>
      </c>
      <c r="C1754">
        <v>1.1295999999999999</v>
      </c>
      <c r="D1754">
        <v>1.1264400000000001</v>
      </c>
      <c r="E1754">
        <v>1.1293</v>
      </c>
      <c r="F1754">
        <v>21737</v>
      </c>
      <c r="H1754">
        <f t="shared" si="596"/>
        <v>1.6299999999997983E-3</v>
      </c>
      <c r="I1754">
        <f t="shared" si="592"/>
        <v>57.633840052875158</v>
      </c>
      <c r="J1754">
        <f t="shared" si="605"/>
        <v>92.854550301064492</v>
      </c>
      <c r="K1754">
        <f t="shared" si="593"/>
        <v>0</v>
      </c>
      <c r="L1754">
        <f t="shared" si="594"/>
        <v>0</v>
      </c>
      <c r="M1754">
        <f t="shared" si="595"/>
        <v>0</v>
      </c>
      <c r="N1754">
        <f t="shared" ca="1" si="590"/>
        <v>0</v>
      </c>
      <c r="O1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4">
        <f t="shared" ca="1" si="597"/>
        <v>0.05</v>
      </c>
      <c r="R1754">
        <f t="shared" ca="1" si="598"/>
        <v>0</v>
      </c>
      <c r="S1754">
        <f t="shared" ca="1" si="599"/>
        <v>104.10210000000002</v>
      </c>
      <c r="T1754">
        <f t="shared" ca="1" si="600"/>
        <v>0</v>
      </c>
      <c r="U1754">
        <f t="shared" ca="1" si="601"/>
        <v>0</v>
      </c>
      <c r="Z1754">
        <f t="shared" si="606"/>
        <v>1.1311100000000001</v>
      </c>
      <c r="AA1754">
        <f t="shared" si="607"/>
        <v>1.11598</v>
      </c>
      <c r="AB1754">
        <f t="shared" si="591"/>
        <v>88.037012557831602</v>
      </c>
      <c r="AC1754">
        <f t="shared" ref="AC1754:AC1817" si="609">AVERAGE(AB1751:AB1754)</f>
        <v>69.36549900859201</v>
      </c>
      <c r="AE1754">
        <f t="shared" si="603"/>
        <v>1.1295999999999999</v>
      </c>
      <c r="AF1754">
        <f t="shared" si="604"/>
        <v>1.11598</v>
      </c>
      <c r="AG1754">
        <f t="shared" si="608"/>
        <v>97.797356828194069</v>
      </c>
      <c r="AH1754">
        <f t="shared" si="602"/>
        <v>98.363698990227959</v>
      </c>
    </row>
    <row r="1755" spans="1:34">
      <c r="A1755" s="1">
        <v>42411</v>
      </c>
      <c r="B1755">
        <v>1.1293299999999999</v>
      </c>
      <c r="C1755">
        <v>1.12982</v>
      </c>
      <c r="D1755">
        <v>1.1285499999999999</v>
      </c>
      <c r="E1755">
        <v>1.1288100000000001</v>
      </c>
      <c r="F1755">
        <v>14322</v>
      </c>
      <c r="H1755">
        <f t="shared" si="596"/>
        <v>2.60000000000149E-4</v>
      </c>
      <c r="I1755">
        <f t="shared" si="592"/>
        <v>69.36549900859201</v>
      </c>
      <c r="J1755">
        <f t="shared" si="605"/>
        <v>98.363698990227959</v>
      </c>
      <c r="K1755">
        <f t="shared" si="593"/>
        <v>0</v>
      </c>
      <c r="L1755">
        <f t="shared" si="594"/>
        <v>0</v>
      </c>
      <c r="M1755">
        <f t="shared" si="595"/>
        <v>0</v>
      </c>
      <c r="N1755">
        <f t="shared" ca="1" si="590"/>
        <v>0</v>
      </c>
      <c r="O1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5">
        <f t="shared" ca="1" si="597"/>
        <v>0.05</v>
      </c>
      <c r="R1755">
        <f t="shared" ca="1" si="598"/>
        <v>0</v>
      </c>
      <c r="S1755">
        <f t="shared" ca="1" si="599"/>
        <v>104.10210000000002</v>
      </c>
      <c r="T1755">
        <f t="shared" ca="1" si="600"/>
        <v>0</v>
      </c>
      <c r="U1755">
        <f t="shared" ca="1" si="601"/>
        <v>0</v>
      </c>
      <c r="Z1755">
        <f t="shared" si="606"/>
        <v>1.1311100000000001</v>
      </c>
      <c r="AA1755">
        <f t="shared" si="607"/>
        <v>1.11598</v>
      </c>
      <c r="AB1755">
        <f t="shared" si="591"/>
        <v>84.798413747521778</v>
      </c>
      <c r="AC1755">
        <f t="shared" si="609"/>
        <v>79.230006609385129</v>
      </c>
      <c r="AE1755">
        <f t="shared" si="603"/>
        <v>1.12982</v>
      </c>
      <c r="AF1755">
        <f t="shared" si="604"/>
        <v>1.11598</v>
      </c>
      <c r="AG1755">
        <f t="shared" si="608"/>
        <v>92.702312138728686</v>
      </c>
      <c r="AH1755">
        <f t="shared" si="602"/>
        <v>95.24983448346137</v>
      </c>
    </row>
    <row r="1756" spans="1:34">
      <c r="A1756" s="1">
        <v>42411.041666666664</v>
      </c>
      <c r="B1756">
        <v>1.1288800000000001</v>
      </c>
      <c r="C1756">
        <v>1.12906</v>
      </c>
      <c r="D1756">
        <v>1.12757</v>
      </c>
      <c r="E1756">
        <v>1.1277999999999999</v>
      </c>
      <c r="F1756">
        <v>10733</v>
      </c>
      <c r="H1756">
        <f t="shared" si="596"/>
        <v>2.2999999999995246E-4</v>
      </c>
      <c r="I1756">
        <f t="shared" si="592"/>
        <v>79.230006609385129</v>
      </c>
      <c r="J1756">
        <f t="shared" si="605"/>
        <v>95.24983448346137</v>
      </c>
      <c r="K1756">
        <f t="shared" si="593"/>
        <v>0</v>
      </c>
      <c r="L1756">
        <f t="shared" si="594"/>
        <v>0</v>
      </c>
      <c r="M1756">
        <f t="shared" si="595"/>
        <v>0</v>
      </c>
      <c r="N1756">
        <f t="shared" ref="N1756:N1819" ca="1" si="610">IF(COUNTIF(OFFSET($M1755,$Y$7,0,1-$Y$7,1),"&lt;&gt;0")=0,$M1756,0)</f>
        <v>0</v>
      </c>
      <c r="O1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6">
        <f t="shared" ca="1" si="597"/>
        <v>0.05</v>
      </c>
      <c r="R1756">
        <f t="shared" ca="1" si="598"/>
        <v>0</v>
      </c>
      <c r="S1756">
        <f t="shared" ca="1" si="599"/>
        <v>104.10210000000002</v>
      </c>
      <c r="T1756">
        <f t="shared" ca="1" si="600"/>
        <v>0</v>
      </c>
      <c r="U1756">
        <f t="shared" ca="1" si="601"/>
        <v>0</v>
      </c>
      <c r="Z1756">
        <f t="shared" si="606"/>
        <v>1.1311100000000001</v>
      </c>
      <c r="AA1756">
        <f t="shared" si="607"/>
        <v>1.11598</v>
      </c>
      <c r="AB1756">
        <f t="shared" si="591"/>
        <v>78.122934567084428</v>
      </c>
      <c r="AC1756">
        <f t="shared" si="609"/>
        <v>82.600793126238756</v>
      </c>
      <c r="AE1756">
        <f t="shared" si="603"/>
        <v>1.12982</v>
      </c>
      <c r="AF1756">
        <f t="shared" si="604"/>
        <v>1.1187400000000001</v>
      </c>
      <c r="AG1756">
        <f t="shared" si="608"/>
        <v>81.768953068590818</v>
      </c>
      <c r="AH1756">
        <f t="shared" si="602"/>
        <v>87.235632603659752</v>
      </c>
    </row>
    <row r="1757" spans="1:34">
      <c r="A1757" s="1">
        <v>42411.083333333336</v>
      </c>
      <c r="B1757">
        <v>1.12784</v>
      </c>
      <c r="C1757">
        <v>1.1284799999999999</v>
      </c>
      <c r="D1757">
        <v>1.1275900000000001</v>
      </c>
      <c r="E1757">
        <v>1.1283399999999999</v>
      </c>
      <c r="F1757">
        <v>14376</v>
      </c>
      <c r="H1757">
        <f t="shared" si="596"/>
        <v>2.4999999999986144E-4</v>
      </c>
      <c r="I1757">
        <f t="shared" si="592"/>
        <v>82.600793126238756</v>
      </c>
      <c r="J1757">
        <f t="shared" si="605"/>
        <v>87.235632603659752</v>
      </c>
      <c r="K1757">
        <f t="shared" si="593"/>
        <v>-1</v>
      </c>
      <c r="L1757">
        <f t="shared" si="594"/>
        <v>0</v>
      </c>
      <c r="M1757">
        <f t="shared" si="595"/>
        <v>0</v>
      </c>
      <c r="N1757">
        <f t="shared" ca="1" si="610"/>
        <v>0</v>
      </c>
      <c r="O1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7">
        <f t="shared" ca="1" si="597"/>
        <v>0.05</v>
      </c>
      <c r="R1757">
        <f t="shared" ca="1" si="598"/>
        <v>0</v>
      </c>
      <c r="S1757">
        <f t="shared" ca="1" si="599"/>
        <v>104.10210000000002</v>
      </c>
      <c r="T1757">
        <f t="shared" ca="1" si="600"/>
        <v>0</v>
      </c>
      <c r="U1757">
        <f t="shared" ca="1" si="601"/>
        <v>0</v>
      </c>
      <c r="Z1757">
        <f t="shared" si="606"/>
        <v>1.1309400000000001</v>
      </c>
      <c r="AA1757">
        <f t="shared" si="607"/>
        <v>1.11598</v>
      </c>
      <c r="AB1757">
        <f t="shared" si="591"/>
        <v>82.620320855614011</v>
      </c>
      <c r="AC1757">
        <f t="shared" si="609"/>
        <v>83.394670432012958</v>
      </c>
      <c r="AE1757">
        <f t="shared" si="603"/>
        <v>1.12982</v>
      </c>
      <c r="AF1757">
        <f t="shared" si="604"/>
        <v>1.1218999999999999</v>
      </c>
      <c r="AG1757">
        <f t="shared" si="608"/>
        <v>81.313131313129787</v>
      </c>
      <c r="AH1757">
        <f t="shared" si="602"/>
        <v>81.54104219086031</v>
      </c>
    </row>
    <row r="1758" spans="1:34">
      <c r="A1758" s="1">
        <v>42411.125</v>
      </c>
      <c r="B1758">
        <v>1.12835</v>
      </c>
      <c r="C1758">
        <v>1.1308800000000001</v>
      </c>
      <c r="D1758">
        <v>1.1273500000000001</v>
      </c>
      <c r="E1758">
        <v>1.13029</v>
      </c>
      <c r="F1758">
        <v>19148</v>
      </c>
      <c r="H1758">
        <f t="shared" si="596"/>
        <v>9.9999999999988987E-4</v>
      </c>
      <c r="I1758">
        <f t="shared" si="592"/>
        <v>83.394670432012958</v>
      </c>
      <c r="J1758">
        <f t="shared" si="605"/>
        <v>81.54104219086031</v>
      </c>
      <c r="K1758">
        <f t="shared" si="593"/>
        <v>-1</v>
      </c>
      <c r="L1758">
        <f t="shared" si="594"/>
        <v>0</v>
      </c>
      <c r="M1758">
        <f t="shared" si="595"/>
        <v>0</v>
      </c>
      <c r="N1758">
        <f t="shared" ca="1" si="610"/>
        <v>0</v>
      </c>
      <c r="O1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8">
        <f t="shared" ca="1" si="597"/>
        <v>0.05</v>
      </c>
      <c r="R1758">
        <f t="shared" ca="1" si="598"/>
        <v>0</v>
      </c>
      <c r="S1758">
        <f t="shared" ca="1" si="599"/>
        <v>104.10210000000002</v>
      </c>
      <c r="T1758">
        <f t="shared" ca="1" si="600"/>
        <v>0</v>
      </c>
      <c r="U1758">
        <f t="shared" ca="1" si="601"/>
        <v>0</v>
      </c>
      <c r="Z1758">
        <f t="shared" si="606"/>
        <v>1.1308800000000001</v>
      </c>
      <c r="AA1758">
        <f t="shared" si="607"/>
        <v>1.11598</v>
      </c>
      <c r="AB1758">
        <f t="shared" si="591"/>
        <v>96.040268456375273</v>
      </c>
      <c r="AC1758">
        <f t="shared" si="609"/>
        <v>85.395484406648876</v>
      </c>
      <c r="AE1758">
        <f t="shared" si="603"/>
        <v>1.1308800000000001</v>
      </c>
      <c r="AF1758">
        <f t="shared" si="604"/>
        <v>1.1225700000000001</v>
      </c>
      <c r="AG1758">
        <f t="shared" si="608"/>
        <v>92.900120336942379</v>
      </c>
      <c r="AH1758">
        <f t="shared" si="602"/>
        <v>87.106625825036076</v>
      </c>
    </row>
    <row r="1759" spans="1:34">
      <c r="A1759" s="1">
        <v>42411.166666666664</v>
      </c>
      <c r="B1759">
        <v>1.13026</v>
      </c>
      <c r="C1759">
        <v>1.1319600000000001</v>
      </c>
      <c r="D1759">
        <v>1.12988</v>
      </c>
      <c r="E1759">
        <v>1.1298999999999999</v>
      </c>
      <c r="F1759">
        <v>18632</v>
      </c>
      <c r="H1759">
        <f t="shared" si="596"/>
        <v>1.9999999999908979E-5</v>
      </c>
      <c r="I1759">
        <f t="shared" si="592"/>
        <v>85.395484406648876</v>
      </c>
      <c r="J1759">
        <f t="shared" si="605"/>
        <v>87.106625825036076</v>
      </c>
      <c r="K1759">
        <f t="shared" si="593"/>
        <v>-1</v>
      </c>
      <c r="L1759">
        <f t="shared" si="594"/>
        <v>0</v>
      </c>
      <c r="M1759">
        <f t="shared" si="595"/>
        <v>0</v>
      </c>
      <c r="N1759">
        <f t="shared" ca="1" si="610"/>
        <v>0</v>
      </c>
      <c r="O1759">
        <f ca="1">IF(ISNA(HLOOKUP(ROW()+1,Лист1!$DD$3:$GY$28,26,FALSE)),IF(ISNA(HLOOKUP(ROW()+1,Лист1!$DD$37:$GY$62,26,FALSE)),0,HLOOKUP(ROW()+1,Лист1!$DD$37:$GY$62,26,FALSE)),HLOOKUP(ROW()+1,Лист1!$DD$3:$GY$28,26,FALSE))</f>
        <v>2.6999999999999247E-4</v>
      </c>
      <c r="P1759">
        <f t="shared" ca="1" si="597"/>
        <v>0.05</v>
      </c>
      <c r="R1759">
        <f t="shared" ca="1" si="598"/>
        <v>2.6999999999999247E-4</v>
      </c>
      <c r="S1759">
        <f t="shared" ca="1" si="599"/>
        <v>104.11360000000002</v>
      </c>
      <c r="T1759">
        <f t="shared" ca="1" si="600"/>
        <v>1</v>
      </c>
      <c r="U1759">
        <f t="shared" ca="1" si="601"/>
        <v>1.1499999999999623E-2</v>
      </c>
      <c r="Z1759">
        <f t="shared" si="606"/>
        <v>1.1319600000000001</v>
      </c>
      <c r="AA1759">
        <f t="shared" si="607"/>
        <v>1.11598</v>
      </c>
      <c r="AB1759">
        <f t="shared" si="591"/>
        <v>87.108886107633538</v>
      </c>
      <c r="AC1759">
        <f t="shared" si="609"/>
        <v>85.973102496676802</v>
      </c>
      <c r="AE1759">
        <f t="shared" si="603"/>
        <v>1.1319600000000001</v>
      </c>
      <c r="AF1759">
        <f t="shared" si="604"/>
        <v>1.1251199999999999</v>
      </c>
      <c r="AG1759">
        <f t="shared" si="608"/>
        <v>69.883040935670778</v>
      </c>
      <c r="AH1759">
        <f t="shared" si="602"/>
        <v>81.391580636306571</v>
      </c>
    </row>
    <row r="1760" spans="1:34">
      <c r="A1760" s="1">
        <v>42411.208333333336</v>
      </c>
      <c r="B1760">
        <v>1.12992</v>
      </c>
      <c r="C1760">
        <v>1.13012</v>
      </c>
      <c r="D1760">
        <v>1.12825</v>
      </c>
      <c r="E1760">
        <v>1.1284099999999999</v>
      </c>
      <c r="F1760">
        <v>16651</v>
      </c>
      <c r="H1760">
        <f t="shared" si="596"/>
        <v>1.5999999999993797E-4</v>
      </c>
      <c r="I1760">
        <f t="shared" si="592"/>
        <v>85.973102496676802</v>
      </c>
      <c r="J1760">
        <f t="shared" si="605"/>
        <v>81.391580636306571</v>
      </c>
      <c r="K1760">
        <f t="shared" si="593"/>
        <v>-1</v>
      </c>
      <c r="L1760">
        <f t="shared" si="594"/>
        <v>0</v>
      </c>
      <c r="M1760">
        <f t="shared" si="595"/>
        <v>0</v>
      </c>
      <c r="N1760">
        <f t="shared" ca="1" si="610"/>
        <v>0</v>
      </c>
      <c r="O1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0">
        <f t="shared" ca="1" si="597"/>
        <v>0.05</v>
      </c>
      <c r="R1760">
        <f t="shared" ca="1" si="598"/>
        <v>0</v>
      </c>
      <c r="S1760">
        <f t="shared" ca="1" si="599"/>
        <v>104.11360000000002</v>
      </c>
      <c r="T1760">
        <f t="shared" ca="1" si="600"/>
        <v>0</v>
      </c>
      <c r="U1760">
        <f t="shared" ca="1" si="601"/>
        <v>0</v>
      </c>
      <c r="Z1760">
        <f t="shared" si="606"/>
        <v>1.1319600000000001</v>
      </c>
      <c r="AA1760">
        <f t="shared" si="607"/>
        <v>1.11598</v>
      </c>
      <c r="AB1760">
        <f t="shared" si="591"/>
        <v>77.78473091364117</v>
      </c>
      <c r="AC1760">
        <f t="shared" si="609"/>
        <v>85.888551583316001</v>
      </c>
      <c r="AE1760">
        <f t="shared" si="603"/>
        <v>1.1319600000000001</v>
      </c>
      <c r="AF1760">
        <f t="shared" si="604"/>
        <v>1.1264400000000001</v>
      </c>
      <c r="AG1760">
        <f t="shared" si="608"/>
        <v>35.68840579709812</v>
      </c>
      <c r="AH1760">
        <f t="shared" si="602"/>
        <v>52.785723366384445</v>
      </c>
    </row>
    <row r="1761" spans="1:34">
      <c r="A1761" s="1">
        <v>42411.25</v>
      </c>
      <c r="B1761">
        <v>1.12842</v>
      </c>
      <c r="C1761">
        <v>1.12904</v>
      </c>
      <c r="D1761">
        <v>1.1279399999999999</v>
      </c>
      <c r="E1761">
        <v>1.1287199999999999</v>
      </c>
      <c r="F1761">
        <v>14193</v>
      </c>
      <c r="H1761">
        <f t="shared" si="596"/>
        <v>4.8000000000003595E-4</v>
      </c>
      <c r="I1761">
        <f t="shared" si="592"/>
        <v>85.888551583316001</v>
      </c>
      <c r="J1761">
        <f t="shared" si="605"/>
        <v>52.785723366384445</v>
      </c>
      <c r="K1761">
        <f t="shared" si="593"/>
        <v>-1</v>
      </c>
      <c r="L1761">
        <f t="shared" si="594"/>
        <v>-1</v>
      </c>
      <c r="M1761">
        <f t="shared" si="595"/>
        <v>-1</v>
      </c>
      <c r="N1761">
        <f t="shared" ca="1" si="610"/>
        <v>-1</v>
      </c>
      <c r="O1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1">
        <f t="shared" ca="1" si="597"/>
        <v>0.05</v>
      </c>
      <c r="R1761">
        <f t="shared" ca="1" si="598"/>
        <v>0</v>
      </c>
      <c r="S1761">
        <f t="shared" ca="1" si="599"/>
        <v>104.11360000000002</v>
      </c>
      <c r="T1761">
        <f t="shared" ca="1" si="600"/>
        <v>0</v>
      </c>
      <c r="U1761">
        <f t="shared" ca="1" si="601"/>
        <v>0</v>
      </c>
      <c r="Z1761">
        <f t="shared" si="606"/>
        <v>1.1319600000000001</v>
      </c>
      <c r="AA1761">
        <f t="shared" si="607"/>
        <v>1.11598</v>
      </c>
      <c r="AB1761">
        <f t="shared" si="591"/>
        <v>79.724655819774028</v>
      </c>
      <c r="AC1761">
        <f t="shared" si="609"/>
        <v>85.164635324355999</v>
      </c>
      <c r="AE1761">
        <f t="shared" si="603"/>
        <v>1.1319600000000001</v>
      </c>
      <c r="AF1761">
        <f t="shared" si="604"/>
        <v>1.1273500000000001</v>
      </c>
      <c r="AG1761">
        <f t="shared" si="608"/>
        <v>29.718004338391985</v>
      </c>
      <c r="AH1761">
        <f t="shared" si="602"/>
        <v>32.703205067745053</v>
      </c>
    </row>
    <row r="1762" spans="1:34">
      <c r="A1762" s="1">
        <v>42411.291666666664</v>
      </c>
      <c r="B1762">
        <v>1.12873</v>
      </c>
      <c r="C1762">
        <v>1.12954</v>
      </c>
      <c r="D1762">
        <v>1.1285099999999999</v>
      </c>
      <c r="E1762">
        <v>1.1292199999999999</v>
      </c>
      <c r="F1762">
        <v>15632</v>
      </c>
      <c r="H1762">
        <f t="shared" si="596"/>
        <v>2.20000000000109E-4</v>
      </c>
      <c r="I1762">
        <f t="shared" si="592"/>
        <v>85.164635324355999</v>
      </c>
      <c r="J1762">
        <f t="shared" si="605"/>
        <v>32.703205067745053</v>
      </c>
      <c r="K1762">
        <f t="shared" si="593"/>
        <v>-1</v>
      </c>
      <c r="L1762">
        <f t="shared" si="594"/>
        <v>-1</v>
      </c>
      <c r="M1762">
        <f t="shared" si="595"/>
        <v>-1</v>
      </c>
      <c r="N1762">
        <f t="shared" ca="1" si="610"/>
        <v>0</v>
      </c>
      <c r="O1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2">
        <f t="shared" ca="1" si="597"/>
        <v>0.05</v>
      </c>
      <c r="R1762">
        <f t="shared" ca="1" si="598"/>
        <v>0</v>
      </c>
      <c r="S1762">
        <f t="shared" ca="1" si="599"/>
        <v>104.11360000000002</v>
      </c>
      <c r="T1762">
        <f t="shared" ca="1" si="600"/>
        <v>0</v>
      </c>
      <c r="U1762">
        <f t="shared" ca="1" si="601"/>
        <v>0</v>
      </c>
      <c r="Z1762">
        <f t="shared" si="606"/>
        <v>1.1319600000000001</v>
      </c>
      <c r="AA1762">
        <f t="shared" si="607"/>
        <v>1.11598</v>
      </c>
      <c r="AB1762">
        <f t="shared" si="591"/>
        <v>82.853566958697328</v>
      </c>
      <c r="AC1762">
        <f t="shared" si="609"/>
        <v>81.86795994993652</v>
      </c>
      <c r="AE1762">
        <f t="shared" si="603"/>
        <v>1.1319600000000001</v>
      </c>
      <c r="AF1762">
        <f t="shared" si="604"/>
        <v>1.1273500000000001</v>
      </c>
      <c r="AG1762">
        <f t="shared" si="608"/>
        <v>40.563991323206402</v>
      </c>
      <c r="AH1762">
        <f t="shared" si="602"/>
        <v>35.140997830799193</v>
      </c>
    </row>
    <row r="1763" spans="1:34">
      <c r="A1763" s="1">
        <v>42411.333333333336</v>
      </c>
      <c r="B1763">
        <v>1.1292199999999999</v>
      </c>
      <c r="C1763">
        <v>1.1295200000000001</v>
      </c>
      <c r="D1763">
        <v>1.1284400000000001</v>
      </c>
      <c r="E1763">
        <v>1.12913</v>
      </c>
      <c r="F1763">
        <v>14602</v>
      </c>
      <c r="H1763">
        <f t="shared" si="596"/>
        <v>6.8999999999985739E-4</v>
      </c>
      <c r="I1763">
        <f t="shared" si="592"/>
        <v>81.86795994993652</v>
      </c>
      <c r="J1763">
        <f t="shared" si="605"/>
        <v>35.140997830799193</v>
      </c>
      <c r="K1763">
        <f t="shared" si="593"/>
        <v>-1</v>
      </c>
      <c r="L1763">
        <f t="shared" si="594"/>
        <v>-1</v>
      </c>
      <c r="M1763">
        <f t="shared" si="595"/>
        <v>-1</v>
      </c>
      <c r="N1763">
        <f t="shared" ca="1" si="610"/>
        <v>0</v>
      </c>
      <c r="O1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3">
        <f t="shared" ca="1" si="597"/>
        <v>0.05</v>
      </c>
      <c r="R1763">
        <f t="shared" ca="1" si="598"/>
        <v>0</v>
      </c>
      <c r="S1763">
        <f t="shared" ca="1" si="599"/>
        <v>104.11360000000002</v>
      </c>
      <c r="T1763">
        <f t="shared" ca="1" si="600"/>
        <v>0</v>
      </c>
      <c r="U1763">
        <f t="shared" ca="1" si="601"/>
        <v>0</v>
      </c>
      <c r="Z1763">
        <f t="shared" si="606"/>
        <v>1.1319600000000001</v>
      </c>
      <c r="AA1763">
        <f t="shared" si="607"/>
        <v>1.11598</v>
      </c>
      <c r="AB1763">
        <f t="shared" si="591"/>
        <v>82.290362953691542</v>
      </c>
      <c r="AC1763">
        <f t="shared" si="609"/>
        <v>80.663329161451017</v>
      </c>
      <c r="AE1763">
        <f t="shared" si="603"/>
        <v>1.1319600000000001</v>
      </c>
      <c r="AF1763">
        <f t="shared" si="604"/>
        <v>1.1273500000000001</v>
      </c>
      <c r="AG1763">
        <f t="shared" si="608"/>
        <v>38.611713665941252</v>
      </c>
      <c r="AH1763">
        <f t="shared" si="602"/>
        <v>39.587852494573823</v>
      </c>
    </row>
    <row r="1764" spans="1:34">
      <c r="A1764" s="1">
        <v>42411.375</v>
      </c>
      <c r="B1764">
        <v>1.1291199999999999</v>
      </c>
      <c r="C1764">
        <v>1.13079</v>
      </c>
      <c r="D1764">
        <v>1.1282300000000001</v>
      </c>
      <c r="E1764">
        <v>1.1283300000000001</v>
      </c>
      <c r="F1764">
        <v>16436</v>
      </c>
      <c r="H1764">
        <f t="shared" si="596"/>
        <v>9.9999999999988987E-5</v>
      </c>
      <c r="I1764">
        <f t="shared" si="592"/>
        <v>80.663329161451017</v>
      </c>
      <c r="J1764">
        <f t="shared" si="605"/>
        <v>39.587852494573823</v>
      </c>
      <c r="K1764">
        <f t="shared" si="593"/>
        <v>-1</v>
      </c>
      <c r="L1764">
        <f t="shared" si="594"/>
        <v>-1</v>
      </c>
      <c r="M1764">
        <f t="shared" si="595"/>
        <v>-1</v>
      </c>
      <c r="N1764">
        <f t="shared" ca="1" si="610"/>
        <v>0</v>
      </c>
      <c r="O1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4">
        <f t="shared" ca="1" si="597"/>
        <v>0.05</v>
      </c>
      <c r="R1764">
        <f t="shared" ca="1" si="598"/>
        <v>0</v>
      </c>
      <c r="S1764">
        <f t="shared" ca="1" si="599"/>
        <v>104.11360000000002</v>
      </c>
      <c r="T1764">
        <f t="shared" ca="1" si="600"/>
        <v>0</v>
      </c>
      <c r="U1764">
        <f t="shared" ca="1" si="601"/>
        <v>0</v>
      </c>
      <c r="Z1764">
        <f t="shared" si="606"/>
        <v>1.1319600000000001</v>
      </c>
      <c r="AA1764">
        <f t="shared" si="607"/>
        <v>1.11598</v>
      </c>
      <c r="AB1764">
        <f t="shared" si="591"/>
        <v>77.284105131414279</v>
      </c>
      <c r="AC1764">
        <f t="shared" si="609"/>
        <v>80.538172715894291</v>
      </c>
      <c r="AE1764">
        <f t="shared" si="603"/>
        <v>1.1319600000000001</v>
      </c>
      <c r="AF1764">
        <f t="shared" si="604"/>
        <v>1.1273500000000001</v>
      </c>
      <c r="AG1764">
        <f t="shared" si="608"/>
        <v>21.258134490238184</v>
      </c>
      <c r="AH1764">
        <f t="shared" si="602"/>
        <v>29.934924078089718</v>
      </c>
    </row>
    <row r="1765" spans="1:34">
      <c r="A1765" s="1">
        <v>42411.416666666664</v>
      </c>
      <c r="B1765">
        <v>1.1283399999999999</v>
      </c>
      <c r="C1765">
        <v>1.12923</v>
      </c>
      <c r="D1765">
        <v>1.1274500000000001</v>
      </c>
      <c r="E1765">
        <v>1.12815</v>
      </c>
      <c r="F1765">
        <v>20601</v>
      </c>
      <c r="H1765">
        <f t="shared" si="596"/>
        <v>6.9999999999992291E-4</v>
      </c>
      <c r="I1765">
        <f t="shared" si="592"/>
        <v>80.538172715894291</v>
      </c>
      <c r="J1765">
        <f t="shared" si="605"/>
        <v>29.934924078089718</v>
      </c>
      <c r="K1765">
        <f t="shared" si="593"/>
        <v>-1</v>
      </c>
      <c r="L1765">
        <f t="shared" si="594"/>
        <v>-1</v>
      </c>
      <c r="M1765">
        <f t="shared" si="595"/>
        <v>-1</v>
      </c>
      <c r="N1765">
        <f t="shared" ca="1" si="610"/>
        <v>0</v>
      </c>
      <c r="O1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5">
        <f t="shared" ca="1" si="597"/>
        <v>0.05</v>
      </c>
      <c r="R1765">
        <f t="shared" ca="1" si="598"/>
        <v>0</v>
      </c>
      <c r="S1765">
        <f t="shared" ca="1" si="599"/>
        <v>104.11360000000002</v>
      </c>
      <c r="T1765">
        <f t="shared" ca="1" si="600"/>
        <v>0</v>
      </c>
      <c r="U1765">
        <f t="shared" ca="1" si="601"/>
        <v>0</v>
      </c>
      <c r="Z1765">
        <f t="shared" si="606"/>
        <v>1.1319600000000001</v>
      </c>
      <c r="AA1765">
        <f t="shared" si="607"/>
        <v>1.11598</v>
      </c>
      <c r="AB1765">
        <f t="shared" si="591"/>
        <v>76.157697121401341</v>
      </c>
      <c r="AC1765">
        <f t="shared" si="609"/>
        <v>79.646433041301123</v>
      </c>
      <c r="AE1765">
        <f t="shared" si="603"/>
        <v>1.1319600000000001</v>
      </c>
      <c r="AF1765">
        <f t="shared" si="604"/>
        <v>1.1274500000000001</v>
      </c>
      <c r="AG1765">
        <f t="shared" si="608"/>
        <v>15.52106430155035</v>
      </c>
      <c r="AH1765">
        <f t="shared" si="602"/>
        <v>18.389599395894265</v>
      </c>
    </row>
    <row r="1766" spans="1:34">
      <c r="A1766" s="1">
        <v>42411.458333333336</v>
      </c>
      <c r="B1766">
        <v>1.1281399999999999</v>
      </c>
      <c r="C1766">
        <v>1.1354200000000001</v>
      </c>
      <c r="D1766">
        <v>1.1281399999999999</v>
      </c>
      <c r="E1766">
        <v>1.1314500000000001</v>
      </c>
      <c r="F1766">
        <v>30832</v>
      </c>
      <c r="H1766">
        <f t="shared" si="596"/>
        <v>0</v>
      </c>
      <c r="I1766">
        <f t="shared" si="592"/>
        <v>79.646433041301123</v>
      </c>
      <c r="J1766">
        <f t="shared" si="605"/>
        <v>18.389599395894265</v>
      </c>
      <c r="K1766">
        <f t="shared" si="593"/>
        <v>-1</v>
      </c>
      <c r="L1766">
        <f t="shared" si="594"/>
        <v>-1</v>
      </c>
      <c r="M1766">
        <f t="shared" si="595"/>
        <v>-1</v>
      </c>
      <c r="N1766">
        <f t="shared" ca="1" si="610"/>
        <v>0</v>
      </c>
      <c r="O1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6">
        <f t="shared" ca="1" si="597"/>
        <v>0.05</v>
      </c>
      <c r="R1766">
        <f t="shared" ca="1" si="598"/>
        <v>0</v>
      </c>
      <c r="S1766">
        <f t="shared" ca="1" si="599"/>
        <v>104.11360000000002</v>
      </c>
      <c r="T1766">
        <f t="shared" ca="1" si="600"/>
        <v>0</v>
      </c>
      <c r="U1766">
        <f t="shared" ca="1" si="601"/>
        <v>0</v>
      </c>
      <c r="Z1766">
        <f t="shared" si="606"/>
        <v>1.1354200000000001</v>
      </c>
      <c r="AA1766">
        <f t="shared" si="607"/>
        <v>1.11598</v>
      </c>
      <c r="AB1766">
        <f t="shared" ref="AB1766:AB1829" si="611">(E1766-AA1766)/(Z1766-AA1766)*100</f>
        <v>79.578189300411509</v>
      </c>
      <c r="AC1766">
        <f t="shared" si="609"/>
        <v>78.827588626729664</v>
      </c>
      <c r="AE1766">
        <f t="shared" si="603"/>
        <v>1.1354200000000001</v>
      </c>
      <c r="AF1766">
        <f t="shared" si="604"/>
        <v>1.1274500000000001</v>
      </c>
      <c r="AG1766">
        <f t="shared" si="608"/>
        <v>50.188205771643503</v>
      </c>
      <c r="AH1766">
        <f t="shared" si="602"/>
        <v>32.854635036596925</v>
      </c>
    </row>
    <row r="1767" spans="1:34">
      <c r="A1767" s="1">
        <v>42411.5</v>
      </c>
      <c r="B1767">
        <v>1.13144</v>
      </c>
      <c r="C1767">
        <v>1.13426</v>
      </c>
      <c r="D1767">
        <v>1.131</v>
      </c>
      <c r="E1767">
        <v>1.1324399999999999</v>
      </c>
      <c r="F1767">
        <v>28675</v>
      </c>
      <c r="H1767">
        <f t="shared" si="596"/>
        <v>4.3999999999999595E-4</v>
      </c>
      <c r="I1767">
        <f t="shared" si="592"/>
        <v>78.827588626729664</v>
      </c>
      <c r="J1767">
        <f t="shared" si="605"/>
        <v>32.854635036596925</v>
      </c>
      <c r="K1767">
        <f t="shared" si="593"/>
        <v>-1</v>
      </c>
      <c r="L1767">
        <f t="shared" si="594"/>
        <v>-1</v>
      </c>
      <c r="M1767">
        <f t="shared" si="595"/>
        <v>-1</v>
      </c>
      <c r="N1767">
        <f t="shared" ca="1" si="610"/>
        <v>0</v>
      </c>
      <c r="O1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7">
        <f t="shared" ca="1" si="597"/>
        <v>0.05</v>
      </c>
      <c r="R1767">
        <f t="shared" ca="1" si="598"/>
        <v>0</v>
      </c>
      <c r="S1767">
        <f t="shared" ca="1" si="599"/>
        <v>104.11360000000002</v>
      </c>
      <c r="T1767">
        <f t="shared" ca="1" si="600"/>
        <v>0</v>
      </c>
      <c r="U1767">
        <f t="shared" ca="1" si="601"/>
        <v>0</v>
      </c>
      <c r="Z1767">
        <f t="shared" si="606"/>
        <v>1.1354200000000001</v>
      </c>
      <c r="AA1767">
        <f t="shared" si="607"/>
        <v>1.11598</v>
      </c>
      <c r="AB1767">
        <f t="shared" si="611"/>
        <v>84.670781893003152</v>
      </c>
      <c r="AC1767">
        <f t="shared" si="609"/>
        <v>79.422693361557577</v>
      </c>
      <c r="AE1767">
        <f t="shared" si="603"/>
        <v>1.1354200000000001</v>
      </c>
      <c r="AF1767">
        <f t="shared" si="604"/>
        <v>1.1274500000000001</v>
      </c>
      <c r="AG1767">
        <f t="shared" si="608"/>
        <v>62.60978670012306</v>
      </c>
      <c r="AH1767">
        <f t="shared" si="602"/>
        <v>56.398996235883281</v>
      </c>
    </row>
    <row r="1768" spans="1:34">
      <c r="A1768" s="1">
        <v>42411.541666666664</v>
      </c>
      <c r="B1768">
        <v>1.13246</v>
      </c>
      <c r="C1768">
        <v>1.1329800000000001</v>
      </c>
      <c r="D1768">
        <v>1.1305099999999999</v>
      </c>
      <c r="E1768">
        <v>1.1312800000000001</v>
      </c>
      <c r="F1768">
        <v>23217</v>
      </c>
      <c r="H1768">
        <f t="shared" si="596"/>
        <v>7.7000000000015945E-4</v>
      </c>
      <c r="I1768">
        <f t="shared" si="592"/>
        <v>79.422693361557577</v>
      </c>
      <c r="J1768">
        <f t="shared" si="605"/>
        <v>56.398996235883281</v>
      </c>
      <c r="K1768">
        <f t="shared" si="593"/>
        <v>-1</v>
      </c>
      <c r="L1768">
        <f t="shared" si="594"/>
        <v>0</v>
      </c>
      <c r="M1768">
        <f t="shared" si="595"/>
        <v>0</v>
      </c>
      <c r="N1768">
        <f t="shared" ca="1" si="610"/>
        <v>0</v>
      </c>
      <c r="O1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8">
        <f t="shared" ca="1" si="597"/>
        <v>0.05</v>
      </c>
      <c r="R1768">
        <f t="shared" ca="1" si="598"/>
        <v>0</v>
      </c>
      <c r="S1768">
        <f t="shared" ca="1" si="599"/>
        <v>104.11360000000002</v>
      </c>
      <c r="T1768">
        <f t="shared" ca="1" si="600"/>
        <v>0</v>
      </c>
      <c r="U1768">
        <f t="shared" ca="1" si="601"/>
        <v>0</v>
      </c>
      <c r="Z1768">
        <f t="shared" si="606"/>
        <v>1.1354200000000001</v>
      </c>
      <c r="AA1768">
        <f t="shared" si="607"/>
        <v>1.11598</v>
      </c>
      <c r="AB1768">
        <f t="shared" si="611"/>
        <v>78.703703703703681</v>
      </c>
      <c r="AC1768">
        <f t="shared" si="609"/>
        <v>79.777593004629921</v>
      </c>
      <c r="AE1768">
        <f t="shared" si="603"/>
        <v>1.1354200000000001</v>
      </c>
      <c r="AF1768">
        <f t="shared" si="604"/>
        <v>1.1274500000000001</v>
      </c>
      <c r="AG1768">
        <f t="shared" si="608"/>
        <v>48.055207026348612</v>
      </c>
      <c r="AH1768">
        <f t="shared" si="602"/>
        <v>55.332496863235832</v>
      </c>
    </row>
    <row r="1769" spans="1:34">
      <c r="A1769" s="1">
        <v>42411.583333333336</v>
      </c>
      <c r="B1769">
        <v>1.1312899999999999</v>
      </c>
      <c r="C1769">
        <v>1.1337900000000001</v>
      </c>
      <c r="D1769">
        <v>1.1305099999999999</v>
      </c>
      <c r="E1769">
        <v>1.1337299999999999</v>
      </c>
      <c r="F1769">
        <v>22792</v>
      </c>
      <c r="H1769">
        <f t="shared" si="596"/>
        <v>7.8000000000000291E-4</v>
      </c>
      <c r="I1769">
        <f t="shared" si="592"/>
        <v>79.777593004629921</v>
      </c>
      <c r="J1769">
        <f t="shared" si="605"/>
        <v>55.332496863235832</v>
      </c>
      <c r="K1769">
        <f t="shared" si="593"/>
        <v>-1</v>
      </c>
      <c r="L1769">
        <f t="shared" si="594"/>
        <v>0</v>
      </c>
      <c r="M1769">
        <f t="shared" si="595"/>
        <v>0</v>
      </c>
      <c r="N1769">
        <f t="shared" ca="1" si="610"/>
        <v>0</v>
      </c>
      <c r="O1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9">
        <f t="shared" ca="1" si="597"/>
        <v>0.05</v>
      </c>
      <c r="R1769">
        <f t="shared" ca="1" si="598"/>
        <v>0</v>
      </c>
      <c r="S1769">
        <f t="shared" ca="1" si="599"/>
        <v>104.11360000000002</v>
      </c>
      <c r="T1769">
        <f t="shared" ca="1" si="600"/>
        <v>0</v>
      </c>
      <c r="U1769">
        <f t="shared" ca="1" si="601"/>
        <v>0</v>
      </c>
      <c r="Z1769">
        <f t="shared" si="606"/>
        <v>1.1354200000000001</v>
      </c>
      <c r="AA1769">
        <f t="shared" si="607"/>
        <v>1.11598</v>
      </c>
      <c r="AB1769">
        <f t="shared" si="611"/>
        <v>91.306584362138992</v>
      </c>
      <c r="AC1769">
        <f t="shared" si="609"/>
        <v>83.564814814814341</v>
      </c>
      <c r="AE1769">
        <f t="shared" si="603"/>
        <v>1.1354200000000001</v>
      </c>
      <c r="AF1769">
        <f t="shared" si="604"/>
        <v>1.1274500000000001</v>
      </c>
      <c r="AG1769">
        <f t="shared" si="608"/>
        <v>78.795483061478237</v>
      </c>
      <c r="AH1769">
        <f t="shared" si="602"/>
        <v>63.425345043913424</v>
      </c>
    </row>
    <row r="1770" spans="1:34">
      <c r="A1770" s="1">
        <v>42411.625</v>
      </c>
      <c r="B1770">
        <v>1.13371</v>
      </c>
      <c r="C1770">
        <v>1.1346400000000001</v>
      </c>
      <c r="D1770">
        <v>1.13053</v>
      </c>
      <c r="E1770">
        <v>1.1342699999999999</v>
      </c>
      <c r="F1770">
        <v>29498</v>
      </c>
      <c r="H1770">
        <f t="shared" si="596"/>
        <v>3.1799999999999606E-3</v>
      </c>
      <c r="I1770">
        <f t="shared" si="592"/>
        <v>83.564814814814341</v>
      </c>
      <c r="J1770">
        <f t="shared" si="605"/>
        <v>63.425345043913424</v>
      </c>
      <c r="K1770">
        <f t="shared" si="593"/>
        <v>-1</v>
      </c>
      <c r="L1770">
        <f t="shared" si="594"/>
        <v>0</v>
      </c>
      <c r="M1770">
        <f t="shared" si="595"/>
        <v>0</v>
      </c>
      <c r="N1770">
        <f t="shared" ca="1" si="610"/>
        <v>0</v>
      </c>
      <c r="O1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0">
        <f t="shared" ca="1" si="597"/>
        <v>0.05</v>
      </c>
      <c r="R1770">
        <f t="shared" ca="1" si="598"/>
        <v>0</v>
      </c>
      <c r="S1770">
        <f t="shared" ca="1" si="599"/>
        <v>104.11360000000002</v>
      </c>
      <c r="T1770">
        <f t="shared" ca="1" si="600"/>
        <v>0</v>
      </c>
      <c r="U1770">
        <f t="shared" ca="1" si="601"/>
        <v>0</v>
      </c>
      <c r="Z1770">
        <f t="shared" si="606"/>
        <v>1.1354200000000001</v>
      </c>
      <c r="AA1770">
        <f t="shared" si="607"/>
        <v>1.11598</v>
      </c>
      <c r="AB1770">
        <f t="shared" si="611"/>
        <v>94.084362139916664</v>
      </c>
      <c r="AC1770">
        <f t="shared" si="609"/>
        <v>87.191358024690629</v>
      </c>
      <c r="AE1770">
        <f t="shared" si="603"/>
        <v>1.1354200000000001</v>
      </c>
      <c r="AF1770">
        <f t="shared" si="604"/>
        <v>1.1274500000000001</v>
      </c>
      <c r="AG1770">
        <f t="shared" si="608"/>
        <v>85.570890840649909</v>
      </c>
      <c r="AH1770">
        <f t="shared" si="602"/>
        <v>82.183186951064073</v>
      </c>
    </row>
    <row r="1771" spans="1:34">
      <c r="A1771" s="1">
        <v>42411.666666666664</v>
      </c>
      <c r="B1771">
        <v>1.13426</v>
      </c>
      <c r="C1771">
        <v>1.1367700000000001</v>
      </c>
      <c r="D1771">
        <v>1.1311899999999999</v>
      </c>
      <c r="E1771">
        <v>1.1329100000000001</v>
      </c>
      <c r="F1771">
        <v>30358</v>
      </c>
      <c r="H1771">
        <f t="shared" si="596"/>
        <v>1.7200000000001658E-3</v>
      </c>
      <c r="I1771">
        <f t="shared" si="592"/>
        <v>87.191358024690629</v>
      </c>
      <c r="J1771">
        <f t="shared" si="605"/>
        <v>82.183186951064073</v>
      </c>
      <c r="K1771">
        <f t="shared" si="593"/>
        <v>-1</v>
      </c>
      <c r="L1771">
        <f t="shared" si="594"/>
        <v>0</v>
      </c>
      <c r="M1771">
        <f t="shared" si="595"/>
        <v>0</v>
      </c>
      <c r="N1771">
        <f t="shared" ca="1" si="610"/>
        <v>0</v>
      </c>
      <c r="O1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1">
        <f t="shared" ca="1" si="597"/>
        <v>0.05</v>
      </c>
      <c r="R1771">
        <f t="shared" ca="1" si="598"/>
        <v>0</v>
      </c>
      <c r="S1771">
        <f t="shared" ca="1" si="599"/>
        <v>104.11360000000002</v>
      </c>
      <c r="T1771">
        <f t="shared" ca="1" si="600"/>
        <v>0</v>
      </c>
      <c r="U1771">
        <f t="shared" ca="1" si="601"/>
        <v>0</v>
      </c>
      <c r="Z1771">
        <f t="shared" si="606"/>
        <v>1.1367700000000001</v>
      </c>
      <c r="AA1771">
        <f t="shared" si="607"/>
        <v>1.1187400000000001</v>
      </c>
      <c r="AB1771">
        <f t="shared" si="611"/>
        <v>78.591236827509832</v>
      </c>
      <c r="AC1771">
        <f t="shared" si="609"/>
        <v>85.671471758317281</v>
      </c>
      <c r="AE1771">
        <f t="shared" si="603"/>
        <v>1.1367700000000001</v>
      </c>
      <c r="AF1771">
        <f t="shared" si="604"/>
        <v>1.1274500000000001</v>
      </c>
      <c r="AG1771">
        <f t="shared" si="608"/>
        <v>58.583690987124712</v>
      </c>
      <c r="AH1771">
        <f t="shared" si="602"/>
        <v>72.07729091388731</v>
      </c>
    </row>
    <row r="1772" spans="1:34">
      <c r="A1772" s="1">
        <v>42411.708333333336</v>
      </c>
      <c r="B1772">
        <v>1.1329400000000001</v>
      </c>
      <c r="C1772">
        <v>1.1362300000000001</v>
      </c>
      <c r="D1772">
        <v>1.1311100000000001</v>
      </c>
      <c r="E1772">
        <v>1.1317200000000001</v>
      </c>
      <c r="F1772">
        <v>32438</v>
      </c>
      <c r="H1772">
        <f t="shared" si="596"/>
        <v>6.0999999999999943E-4</v>
      </c>
      <c r="I1772">
        <f t="shared" si="592"/>
        <v>85.671471758317281</v>
      </c>
      <c r="J1772">
        <f t="shared" si="605"/>
        <v>72.07729091388731</v>
      </c>
      <c r="K1772">
        <f t="shared" si="593"/>
        <v>-1</v>
      </c>
      <c r="L1772">
        <f t="shared" si="594"/>
        <v>0</v>
      </c>
      <c r="M1772">
        <f t="shared" si="595"/>
        <v>0</v>
      </c>
      <c r="N1772">
        <f t="shared" ca="1" si="610"/>
        <v>0</v>
      </c>
      <c r="O1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2">
        <f t="shared" ca="1" si="597"/>
        <v>0.05</v>
      </c>
      <c r="R1772">
        <f t="shared" ca="1" si="598"/>
        <v>0</v>
      </c>
      <c r="S1772">
        <f t="shared" ca="1" si="599"/>
        <v>104.11360000000002</v>
      </c>
      <c r="T1772">
        <f t="shared" ca="1" si="600"/>
        <v>0</v>
      </c>
      <c r="U1772">
        <f t="shared" ca="1" si="601"/>
        <v>0</v>
      </c>
      <c r="Z1772">
        <f t="shared" si="606"/>
        <v>1.1367700000000001</v>
      </c>
      <c r="AA1772">
        <f t="shared" si="607"/>
        <v>1.1218999999999999</v>
      </c>
      <c r="AB1772">
        <f t="shared" si="611"/>
        <v>66.039004707465068</v>
      </c>
      <c r="AC1772">
        <f t="shared" si="609"/>
        <v>82.505297009257646</v>
      </c>
      <c r="AE1772">
        <f t="shared" si="603"/>
        <v>1.1367700000000001</v>
      </c>
      <c r="AF1772">
        <f t="shared" si="604"/>
        <v>1.1281399999999999</v>
      </c>
      <c r="AG1772">
        <f t="shared" si="608"/>
        <v>41.483198146003261</v>
      </c>
      <c r="AH1772">
        <f t="shared" si="602"/>
        <v>50.033444566563986</v>
      </c>
    </row>
    <row r="1773" spans="1:34">
      <c r="A1773" s="1">
        <v>42411.75</v>
      </c>
      <c r="B1773">
        <v>1.13174</v>
      </c>
      <c r="C1773">
        <v>1.1348499999999999</v>
      </c>
      <c r="D1773">
        <v>1.1312500000000001</v>
      </c>
      <c r="E1773">
        <v>1.1342099999999999</v>
      </c>
      <c r="F1773">
        <v>32626</v>
      </c>
      <c r="H1773">
        <f t="shared" si="596"/>
        <v>4.8999999999987942E-4</v>
      </c>
      <c r="I1773">
        <f t="shared" si="592"/>
        <v>82.505297009257646</v>
      </c>
      <c r="J1773">
        <f t="shared" si="605"/>
        <v>50.033444566563986</v>
      </c>
      <c r="K1773">
        <f t="shared" si="593"/>
        <v>-1</v>
      </c>
      <c r="L1773">
        <f t="shared" si="594"/>
        <v>-1</v>
      </c>
      <c r="M1773">
        <f t="shared" si="595"/>
        <v>-1</v>
      </c>
      <c r="N1773">
        <f t="shared" ca="1" si="610"/>
        <v>0</v>
      </c>
      <c r="O1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3">
        <f t="shared" ca="1" si="597"/>
        <v>0.05</v>
      </c>
      <c r="R1773">
        <f t="shared" ca="1" si="598"/>
        <v>0</v>
      </c>
      <c r="S1773">
        <f t="shared" ca="1" si="599"/>
        <v>104.11360000000002</v>
      </c>
      <c r="T1773">
        <f t="shared" ca="1" si="600"/>
        <v>0</v>
      </c>
      <c r="U1773">
        <f t="shared" ca="1" si="601"/>
        <v>0</v>
      </c>
      <c r="Z1773">
        <f t="shared" si="606"/>
        <v>1.1367700000000001</v>
      </c>
      <c r="AA1773">
        <f t="shared" si="607"/>
        <v>1.1225700000000001</v>
      </c>
      <c r="AB1773">
        <f t="shared" si="611"/>
        <v>81.97183098591465</v>
      </c>
      <c r="AC1773">
        <f t="shared" si="609"/>
        <v>80.171608665201546</v>
      </c>
      <c r="AE1773">
        <f t="shared" si="603"/>
        <v>1.1367700000000001</v>
      </c>
      <c r="AF1773">
        <f t="shared" si="604"/>
        <v>1.1305099999999999</v>
      </c>
      <c r="AG1773">
        <f t="shared" si="608"/>
        <v>59.105431309903281</v>
      </c>
      <c r="AH1773">
        <f t="shared" si="602"/>
        <v>50.294314727953271</v>
      </c>
    </row>
    <row r="1774" spans="1:34">
      <c r="A1774" s="1">
        <v>42411.791666666664</v>
      </c>
      <c r="B1774">
        <v>1.1342399999999999</v>
      </c>
      <c r="C1774">
        <v>1.1375900000000001</v>
      </c>
      <c r="D1774">
        <v>1.1335900000000001</v>
      </c>
      <c r="E1774">
        <v>1.1361600000000001</v>
      </c>
      <c r="F1774">
        <v>28281</v>
      </c>
      <c r="H1774">
        <f t="shared" si="596"/>
        <v>6.4999999999981739E-4</v>
      </c>
      <c r="I1774">
        <f t="shared" si="592"/>
        <v>80.171608665201546</v>
      </c>
      <c r="J1774">
        <f t="shared" si="605"/>
        <v>50.294314727953271</v>
      </c>
      <c r="K1774">
        <f t="shared" si="593"/>
        <v>-1</v>
      </c>
      <c r="L1774">
        <f t="shared" si="594"/>
        <v>-1</v>
      </c>
      <c r="M1774">
        <f t="shared" si="595"/>
        <v>-1</v>
      </c>
      <c r="N1774">
        <f t="shared" ca="1" si="610"/>
        <v>0</v>
      </c>
      <c r="O1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4">
        <f t="shared" ca="1" si="597"/>
        <v>0.05</v>
      </c>
      <c r="R1774">
        <f t="shared" ca="1" si="598"/>
        <v>0</v>
      </c>
      <c r="S1774">
        <f t="shared" ca="1" si="599"/>
        <v>104.11360000000002</v>
      </c>
      <c r="T1774">
        <f t="shared" ca="1" si="600"/>
        <v>0</v>
      </c>
      <c r="U1774">
        <f t="shared" ca="1" si="601"/>
        <v>0</v>
      </c>
      <c r="Z1774">
        <f t="shared" si="606"/>
        <v>1.1375900000000001</v>
      </c>
      <c r="AA1774">
        <f t="shared" si="607"/>
        <v>1.1251199999999999</v>
      </c>
      <c r="AB1774">
        <f t="shared" si="611"/>
        <v>88.53247794707282</v>
      </c>
      <c r="AC1774">
        <f t="shared" si="609"/>
        <v>78.783637616990603</v>
      </c>
      <c r="AE1774">
        <f t="shared" si="603"/>
        <v>1.1375900000000001</v>
      </c>
      <c r="AF1774">
        <f t="shared" si="604"/>
        <v>1.1305099999999999</v>
      </c>
      <c r="AG1774">
        <f t="shared" si="608"/>
        <v>79.802259887005604</v>
      </c>
      <c r="AH1774">
        <f t="shared" si="602"/>
        <v>69.45384559845445</v>
      </c>
    </row>
    <row r="1775" spans="1:34">
      <c r="A1775" s="1">
        <v>42411.833333333336</v>
      </c>
      <c r="B1775">
        <v>1.1361699999999999</v>
      </c>
      <c r="C1775">
        <v>1.13666</v>
      </c>
      <c r="D1775">
        <v>1.1325400000000001</v>
      </c>
      <c r="E1775">
        <v>1.13289</v>
      </c>
      <c r="F1775">
        <v>23398</v>
      </c>
      <c r="H1775">
        <f t="shared" si="596"/>
        <v>3.4999999999985043E-4</v>
      </c>
      <c r="I1775">
        <f t="shared" si="592"/>
        <v>78.783637616990603</v>
      </c>
      <c r="J1775">
        <f t="shared" si="605"/>
        <v>69.45384559845445</v>
      </c>
      <c r="K1775">
        <f t="shared" si="593"/>
        <v>-1</v>
      </c>
      <c r="L1775">
        <f t="shared" si="594"/>
        <v>0</v>
      </c>
      <c r="M1775">
        <f t="shared" si="595"/>
        <v>0</v>
      </c>
      <c r="N1775">
        <f t="shared" ca="1" si="610"/>
        <v>0</v>
      </c>
      <c r="O1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5">
        <f t="shared" ca="1" si="597"/>
        <v>0.05</v>
      </c>
      <c r="R1775">
        <f t="shared" ca="1" si="598"/>
        <v>0</v>
      </c>
      <c r="S1775">
        <f t="shared" ca="1" si="599"/>
        <v>104.11360000000002</v>
      </c>
      <c r="T1775">
        <f t="shared" ca="1" si="600"/>
        <v>0</v>
      </c>
      <c r="U1775">
        <f t="shared" ca="1" si="601"/>
        <v>0</v>
      </c>
      <c r="Z1775">
        <f t="shared" si="606"/>
        <v>1.1375900000000001</v>
      </c>
      <c r="AA1775">
        <f t="shared" si="607"/>
        <v>1.1264400000000001</v>
      </c>
      <c r="AB1775">
        <f t="shared" si="611"/>
        <v>57.847533632285639</v>
      </c>
      <c r="AC1775">
        <f t="shared" si="609"/>
        <v>73.59771181818455</v>
      </c>
      <c r="AE1775">
        <f t="shared" si="603"/>
        <v>1.1375900000000001</v>
      </c>
      <c r="AF1775">
        <f t="shared" si="604"/>
        <v>1.1305099999999999</v>
      </c>
      <c r="AG1775">
        <f t="shared" si="608"/>
        <v>33.615819209039302</v>
      </c>
      <c r="AH1775">
        <f t="shared" si="602"/>
        <v>56.709039548022453</v>
      </c>
    </row>
    <row r="1776" spans="1:34">
      <c r="A1776" s="1">
        <v>42411.875</v>
      </c>
      <c r="B1776">
        <v>1.1329</v>
      </c>
      <c r="C1776">
        <v>1.1340300000000001</v>
      </c>
      <c r="D1776">
        <v>1.13174</v>
      </c>
      <c r="E1776">
        <v>1.1339900000000001</v>
      </c>
      <c r="F1776">
        <v>23430</v>
      </c>
      <c r="H1776">
        <f t="shared" si="596"/>
        <v>1.1600000000000499E-3</v>
      </c>
      <c r="I1776">
        <f t="shared" si="592"/>
        <v>73.59771181818455</v>
      </c>
      <c r="J1776">
        <f t="shared" si="605"/>
        <v>56.709039548022453</v>
      </c>
      <c r="K1776">
        <f t="shared" si="593"/>
        <v>-1</v>
      </c>
      <c r="L1776">
        <f t="shared" si="594"/>
        <v>0</v>
      </c>
      <c r="M1776">
        <f t="shared" si="595"/>
        <v>0</v>
      </c>
      <c r="N1776">
        <f t="shared" ca="1" si="610"/>
        <v>0</v>
      </c>
      <c r="O1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6">
        <f t="shared" ca="1" si="597"/>
        <v>0.05</v>
      </c>
      <c r="R1776">
        <f t="shared" ca="1" si="598"/>
        <v>0</v>
      </c>
      <c r="S1776">
        <f t="shared" ca="1" si="599"/>
        <v>104.11360000000002</v>
      </c>
      <c r="T1776">
        <f t="shared" ca="1" si="600"/>
        <v>0</v>
      </c>
      <c r="U1776">
        <f t="shared" ca="1" si="601"/>
        <v>0</v>
      </c>
      <c r="Z1776">
        <f t="shared" si="606"/>
        <v>1.1375900000000001</v>
      </c>
      <c r="AA1776">
        <f t="shared" si="607"/>
        <v>1.1273500000000001</v>
      </c>
      <c r="AB1776">
        <f t="shared" si="611"/>
        <v>64.843749999999616</v>
      </c>
      <c r="AC1776">
        <f t="shared" si="609"/>
        <v>73.298898141318176</v>
      </c>
      <c r="AE1776">
        <f t="shared" si="603"/>
        <v>1.1375900000000001</v>
      </c>
      <c r="AF1776">
        <f t="shared" si="604"/>
        <v>1.13053</v>
      </c>
      <c r="AG1776">
        <f t="shared" si="608"/>
        <v>49.008498583569207</v>
      </c>
      <c r="AH1776">
        <f t="shared" si="602"/>
        <v>41.312158896304254</v>
      </c>
    </row>
    <row r="1777" spans="1:34">
      <c r="A1777" s="1">
        <v>42411.916666666664</v>
      </c>
      <c r="B1777">
        <v>1.1339999999999999</v>
      </c>
      <c r="C1777">
        <v>1.1354900000000001</v>
      </c>
      <c r="D1777">
        <v>1.1315</v>
      </c>
      <c r="E1777">
        <v>1.1327199999999999</v>
      </c>
      <c r="F1777">
        <v>26222</v>
      </c>
      <c r="H1777">
        <f t="shared" si="596"/>
        <v>1.2199999999999989E-3</v>
      </c>
      <c r="I1777">
        <f t="shared" si="592"/>
        <v>73.298898141318176</v>
      </c>
      <c r="J1777">
        <f t="shared" si="605"/>
        <v>41.312158896304254</v>
      </c>
      <c r="K1777">
        <f t="shared" si="593"/>
        <v>-1</v>
      </c>
      <c r="L1777">
        <f t="shared" si="594"/>
        <v>-1</v>
      </c>
      <c r="M1777">
        <f t="shared" si="595"/>
        <v>-1</v>
      </c>
      <c r="N1777">
        <f t="shared" ca="1" si="610"/>
        <v>0</v>
      </c>
      <c r="O1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7">
        <f t="shared" ca="1" si="597"/>
        <v>0.05</v>
      </c>
      <c r="R1777">
        <f t="shared" ca="1" si="598"/>
        <v>0</v>
      </c>
      <c r="S1777">
        <f t="shared" ca="1" si="599"/>
        <v>104.11360000000002</v>
      </c>
      <c r="T1777">
        <f t="shared" ca="1" si="600"/>
        <v>0</v>
      </c>
      <c r="U1777">
        <f t="shared" ca="1" si="601"/>
        <v>0</v>
      </c>
      <c r="Z1777">
        <f t="shared" si="606"/>
        <v>1.1375900000000001</v>
      </c>
      <c r="AA1777">
        <f t="shared" si="607"/>
        <v>1.1273500000000001</v>
      </c>
      <c r="AB1777">
        <f t="shared" si="611"/>
        <v>52.441406249998643</v>
      </c>
      <c r="AC1777">
        <f t="shared" si="609"/>
        <v>65.916291957339183</v>
      </c>
      <c r="AE1777">
        <f t="shared" si="603"/>
        <v>1.1375900000000001</v>
      </c>
      <c r="AF1777">
        <f t="shared" si="604"/>
        <v>1.1311100000000001</v>
      </c>
      <c r="AG1777">
        <f t="shared" si="608"/>
        <v>24.845679012343812</v>
      </c>
      <c r="AH1777">
        <f t="shared" si="602"/>
        <v>36.927088797956507</v>
      </c>
    </row>
    <row r="1778" spans="1:34">
      <c r="A1778" s="1">
        <v>42411.958333333336</v>
      </c>
      <c r="B1778">
        <v>1.1328</v>
      </c>
      <c r="C1778">
        <v>1.1344799999999999</v>
      </c>
      <c r="D1778">
        <v>1.1317299999999999</v>
      </c>
      <c r="E1778">
        <v>1.13246</v>
      </c>
      <c r="F1778">
        <v>22720</v>
      </c>
      <c r="H1778">
        <f t="shared" si="596"/>
        <v>7.3000000000011944E-4</v>
      </c>
      <c r="I1778">
        <f t="shared" si="592"/>
        <v>65.916291957339183</v>
      </c>
      <c r="J1778">
        <f t="shared" si="605"/>
        <v>36.927088797956507</v>
      </c>
      <c r="K1778">
        <f t="shared" si="593"/>
        <v>0</v>
      </c>
      <c r="L1778">
        <f t="shared" si="594"/>
        <v>-1</v>
      </c>
      <c r="M1778">
        <f t="shared" si="595"/>
        <v>0</v>
      </c>
      <c r="N1778">
        <f t="shared" ca="1" si="610"/>
        <v>0</v>
      </c>
      <c r="O1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8">
        <f t="shared" ca="1" si="597"/>
        <v>0.05</v>
      </c>
      <c r="R1778">
        <f t="shared" ca="1" si="598"/>
        <v>0</v>
      </c>
      <c r="S1778">
        <f t="shared" ca="1" si="599"/>
        <v>104.11360000000002</v>
      </c>
      <c r="T1778">
        <f t="shared" ca="1" si="600"/>
        <v>0</v>
      </c>
      <c r="U1778">
        <f t="shared" ca="1" si="601"/>
        <v>0</v>
      </c>
      <c r="Z1778">
        <f t="shared" si="606"/>
        <v>1.1375900000000001</v>
      </c>
      <c r="AA1778">
        <f t="shared" si="607"/>
        <v>1.1273500000000001</v>
      </c>
      <c r="AB1778">
        <f t="shared" si="611"/>
        <v>49.902343749999361</v>
      </c>
      <c r="AC1778">
        <f t="shared" si="609"/>
        <v>56.258758408070818</v>
      </c>
      <c r="AE1778">
        <f t="shared" si="603"/>
        <v>1.1375900000000001</v>
      </c>
      <c r="AF1778">
        <f t="shared" si="604"/>
        <v>1.1311100000000001</v>
      </c>
      <c r="AG1778">
        <f t="shared" si="608"/>
        <v>20.833333333332618</v>
      </c>
      <c r="AH1778">
        <f t="shared" si="602"/>
        <v>22.839506172838213</v>
      </c>
    </row>
    <row r="1779" spans="1:34">
      <c r="A1779" s="1">
        <v>42412</v>
      </c>
      <c r="B1779">
        <v>1.1324099999999999</v>
      </c>
      <c r="C1779">
        <v>1.1327499999999999</v>
      </c>
      <c r="D1779">
        <v>1.1314</v>
      </c>
      <c r="E1779">
        <v>1.1321399999999999</v>
      </c>
      <c r="F1779">
        <v>15334</v>
      </c>
      <c r="H1779">
        <f t="shared" si="596"/>
        <v>7.3999999999996291E-4</v>
      </c>
      <c r="I1779">
        <f t="shared" si="592"/>
        <v>56.258758408070818</v>
      </c>
      <c r="J1779">
        <f t="shared" si="605"/>
        <v>22.839506172838213</v>
      </c>
      <c r="K1779">
        <f t="shared" si="593"/>
        <v>0</v>
      </c>
      <c r="L1779">
        <f t="shared" si="594"/>
        <v>-1</v>
      </c>
      <c r="M1779">
        <f t="shared" si="595"/>
        <v>0</v>
      </c>
      <c r="N1779">
        <f t="shared" ca="1" si="610"/>
        <v>0</v>
      </c>
      <c r="O1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9">
        <f t="shared" ca="1" si="597"/>
        <v>0.05</v>
      </c>
      <c r="R1779">
        <f t="shared" ca="1" si="598"/>
        <v>0</v>
      </c>
      <c r="S1779">
        <f t="shared" ca="1" si="599"/>
        <v>104.11360000000002</v>
      </c>
      <c r="T1779">
        <f t="shared" ca="1" si="600"/>
        <v>0</v>
      </c>
      <c r="U1779">
        <f t="shared" ca="1" si="601"/>
        <v>0</v>
      </c>
      <c r="Z1779">
        <f t="shared" si="606"/>
        <v>1.1375900000000001</v>
      </c>
      <c r="AA1779">
        <f t="shared" si="607"/>
        <v>1.1273500000000001</v>
      </c>
      <c r="AB1779">
        <f t="shared" si="611"/>
        <v>46.777343749998415</v>
      </c>
      <c r="AC1779">
        <f t="shared" si="609"/>
        <v>53.491210937499005</v>
      </c>
      <c r="AE1779">
        <f t="shared" si="603"/>
        <v>1.1375900000000001</v>
      </c>
      <c r="AF1779">
        <f t="shared" si="604"/>
        <v>1.1312500000000001</v>
      </c>
      <c r="AG1779">
        <f t="shared" si="608"/>
        <v>14.037854889587281</v>
      </c>
      <c r="AH1779">
        <f t="shared" si="602"/>
        <v>17.435594111459949</v>
      </c>
    </row>
    <row r="1780" spans="1:34">
      <c r="A1780" s="1">
        <v>42412.041666666664</v>
      </c>
      <c r="B1780">
        <v>1.13215</v>
      </c>
      <c r="C1780">
        <v>1.1324099999999999</v>
      </c>
      <c r="D1780">
        <v>1.13127</v>
      </c>
      <c r="E1780">
        <v>1.1313</v>
      </c>
      <c r="F1780">
        <v>10996</v>
      </c>
      <c r="H1780">
        <f t="shared" si="596"/>
        <v>2.9999999999974492E-5</v>
      </c>
      <c r="I1780">
        <f t="shared" si="592"/>
        <v>53.491210937499005</v>
      </c>
      <c r="J1780">
        <f t="shared" si="605"/>
        <v>17.435594111459949</v>
      </c>
      <c r="K1780">
        <f t="shared" si="593"/>
        <v>0</v>
      </c>
      <c r="L1780">
        <f t="shared" si="594"/>
        <v>-1</v>
      </c>
      <c r="M1780">
        <f t="shared" si="595"/>
        <v>0</v>
      </c>
      <c r="N1780">
        <f t="shared" ca="1" si="610"/>
        <v>0</v>
      </c>
      <c r="O1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0">
        <f t="shared" ca="1" si="597"/>
        <v>0.05</v>
      </c>
      <c r="R1780">
        <f t="shared" ca="1" si="598"/>
        <v>0</v>
      </c>
      <c r="S1780">
        <f t="shared" ca="1" si="599"/>
        <v>104.11360000000002</v>
      </c>
      <c r="T1780">
        <f t="shared" ca="1" si="600"/>
        <v>0</v>
      </c>
      <c r="U1780">
        <f t="shared" ca="1" si="601"/>
        <v>0</v>
      </c>
      <c r="Z1780">
        <f t="shared" si="606"/>
        <v>1.1375900000000001</v>
      </c>
      <c r="AA1780">
        <f t="shared" si="607"/>
        <v>1.1274500000000001</v>
      </c>
      <c r="AB1780">
        <f t="shared" si="611"/>
        <v>37.96844181459462</v>
      </c>
      <c r="AC1780">
        <f t="shared" si="609"/>
        <v>46.772383891147761</v>
      </c>
      <c r="AE1780">
        <f t="shared" si="603"/>
        <v>1.1375900000000001</v>
      </c>
      <c r="AF1780">
        <f t="shared" si="604"/>
        <v>1.13127</v>
      </c>
      <c r="AG1780">
        <f t="shared" si="608"/>
        <v>0.47468354430338611</v>
      </c>
      <c r="AH1780">
        <f t="shared" si="602"/>
        <v>7.2562692169453342</v>
      </c>
    </row>
    <row r="1781" spans="1:34">
      <c r="A1781" s="1">
        <v>42412.083333333336</v>
      </c>
      <c r="B1781">
        <v>1.13131</v>
      </c>
      <c r="C1781">
        <v>1.13195</v>
      </c>
      <c r="D1781">
        <v>1.1312500000000001</v>
      </c>
      <c r="E1781">
        <v>1.13157</v>
      </c>
      <c r="F1781">
        <v>15552</v>
      </c>
      <c r="H1781">
        <f t="shared" si="596"/>
        <v>5.9999999999948983E-5</v>
      </c>
      <c r="I1781">
        <f t="shared" si="592"/>
        <v>46.772383891147761</v>
      </c>
      <c r="J1781">
        <f t="shared" si="605"/>
        <v>7.2562692169453342</v>
      </c>
      <c r="K1781">
        <f t="shared" si="593"/>
        <v>0</v>
      </c>
      <c r="L1781">
        <f t="shared" si="594"/>
        <v>-1</v>
      </c>
      <c r="M1781">
        <f t="shared" si="595"/>
        <v>0</v>
      </c>
      <c r="N1781">
        <f t="shared" ca="1" si="610"/>
        <v>0</v>
      </c>
      <c r="O1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1">
        <f t="shared" ca="1" si="597"/>
        <v>0.05</v>
      </c>
      <c r="R1781">
        <f t="shared" ca="1" si="598"/>
        <v>0</v>
      </c>
      <c r="S1781">
        <f t="shared" ca="1" si="599"/>
        <v>104.11360000000002</v>
      </c>
      <c r="T1781">
        <f t="shared" ca="1" si="600"/>
        <v>0</v>
      </c>
      <c r="U1781">
        <f t="shared" ca="1" si="601"/>
        <v>0</v>
      </c>
      <c r="Z1781">
        <f t="shared" si="606"/>
        <v>1.1375900000000001</v>
      </c>
      <c r="AA1781">
        <f t="shared" si="607"/>
        <v>1.1274500000000001</v>
      </c>
      <c r="AB1781">
        <f t="shared" si="611"/>
        <v>40.631163708085658</v>
      </c>
      <c r="AC1781">
        <f t="shared" si="609"/>
        <v>43.819823255669519</v>
      </c>
      <c r="AE1781">
        <f t="shared" si="603"/>
        <v>1.13666</v>
      </c>
      <c r="AF1781">
        <f t="shared" si="604"/>
        <v>1.1312500000000001</v>
      </c>
      <c r="AG1781">
        <f t="shared" si="608"/>
        <v>5.914972273565267</v>
      </c>
      <c r="AH1781">
        <f t="shared" si="602"/>
        <v>3.1948279089343266</v>
      </c>
    </row>
    <row r="1782" spans="1:34">
      <c r="A1782" s="1">
        <v>42412.125</v>
      </c>
      <c r="B1782">
        <v>1.1315599999999999</v>
      </c>
      <c r="C1782">
        <v>1.1333299999999999</v>
      </c>
      <c r="D1782">
        <v>1.13053</v>
      </c>
      <c r="E1782">
        <v>1.1308199999999999</v>
      </c>
      <c r="F1782">
        <v>18703</v>
      </c>
      <c r="H1782">
        <f t="shared" si="596"/>
        <v>2.8999999999990145E-4</v>
      </c>
      <c r="I1782">
        <f t="shared" si="592"/>
        <v>43.819823255669519</v>
      </c>
      <c r="J1782">
        <f t="shared" si="605"/>
        <v>3.1948279089343266</v>
      </c>
      <c r="K1782">
        <f t="shared" si="593"/>
        <v>0</v>
      </c>
      <c r="L1782">
        <f t="shared" si="594"/>
        <v>-1</v>
      </c>
      <c r="M1782">
        <f t="shared" si="595"/>
        <v>0</v>
      </c>
      <c r="N1782">
        <f t="shared" ca="1" si="610"/>
        <v>0</v>
      </c>
      <c r="O1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2">
        <f t="shared" ca="1" si="597"/>
        <v>0.05</v>
      </c>
      <c r="R1782">
        <f t="shared" ca="1" si="598"/>
        <v>0</v>
      </c>
      <c r="S1782">
        <f t="shared" ca="1" si="599"/>
        <v>104.11360000000002</v>
      </c>
      <c r="T1782">
        <f t="shared" ca="1" si="600"/>
        <v>0</v>
      </c>
      <c r="U1782">
        <f t="shared" ca="1" si="601"/>
        <v>0</v>
      </c>
      <c r="Z1782">
        <f t="shared" si="606"/>
        <v>1.1375900000000001</v>
      </c>
      <c r="AA1782">
        <f t="shared" si="607"/>
        <v>1.1274500000000001</v>
      </c>
      <c r="AB1782">
        <f t="shared" si="611"/>
        <v>33.234714003943402</v>
      </c>
      <c r="AC1782">
        <f t="shared" si="609"/>
        <v>39.652915819155524</v>
      </c>
      <c r="AE1782">
        <f t="shared" si="603"/>
        <v>1.1354900000000001</v>
      </c>
      <c r="AF1782">
        <f t="shared" si="604"/>
        <v>1.13053</v>
      </c>
      <c r="AG1782">
        <f t="shared" si="608"/>
        <v>5.8467741935463113</v>
      </c>
      <c r="AH1782">
        <f t="shared" si="602"/>
        <v>5.8808732335557892</v>
      </c>
    </row>
    <row r="1783" spans="1:34">
      <c r="A1783" s="1">
        <v>42412.166666666664</v>
      </c>
      <c r="B1783">
        <v>1.1308400000000001</v>
      </c>
      <c r="C1783">
        <v>1.13148</v>
      </c>
      <c r="D1783">
        <v>1.1301399999999999</v>
      </c>
      <c r="E1783">
        <v>1.13025</v>
      </c>
      <c r="F1783">
        <v>17701</v>
      </c>
      <c r="H1783">
        <f t="shared" si="596"/>
        <v>1.100000000000545E-4</v>
      </c>
      <c r="I1783">
        <f t="shared" si="592"/>
        <v>39.652915819155524</v>
      </c>
      <c r="J1783">
        <f t="shared" si="605"/>
        <v>5.8808732335557892</v>
      </c>
      <c r="K1783">
        <f t="shared" si="593"/>
        <v>0</v>
      </c>
      <c r="L1783">
        <f t="shared" si="594"/>
        <v>-1</v>
      </c>
      <c r="M1783">
        <f t="shared" si="595"/>
        <v>0</v>
      </c>
      <c r="N1783">
        <f t="shared" ca="1" si="610"/>
        <v>0</v>
      </c>
      <c r="O1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3">
        <f t="shared" ca="1" si="597"/>
        <v>0.05</v>
      </c>
      <c r="R1783">
        <f t="shared" ca="1" si="598"/>
        <v>0</v>
      </c>
      <c r="S1783">
        <f t="shared" ca="1" si="599"/>
        <v>104.11360000000002</v>
      </c>
      <c r="T1783">
        <f t="shared" ca="1" si="600"/>
        <v>0</v>
      </c>
      <c r="U1783">
        <f t="shared" ca="1" si="601"/>
        <v>0</v>
      </c>
      <c r="Z1783">
        <f t="shared" si="606"/>
        <v>1.1375900000000001</v>
      </c>
      <c r="AA1783">
        <f t="shared" si="607"/>
        <v>1.1274500000000001</v>
      </c>
      <c r="AB1783">
        <f t="shared" si="611"/>
        <v>27.613412228795891</v>
      </c>
      <c r="AC1783">
        <f t="shared" si="609"/>
        <v>34.861932938854892</v>
      </c>
      <c r="AE1783">
        <f t="shared" si="603"/>
        <v>1.1354900000000001</v>
      </c>
      <c r="AF1783">
        <f t="shared" si="604"/>
        <v>1.1301399999999999</v>
      </c>
      <c r="AG1783">
        <f t="shared" si="608"/>
        <v>2.0560747663560868</v>
      </c>
      <c r="AH1783">
        <f t="shared" si="602"/>
        <v>3.9514244799511991</v>
      </c>
    </row>
    <row r="1784" spans="1:34">
      <c r="A1784" s="1">
        <v>42412.208333333336</v>
      </c>
      <c r="B1784">
        <v>1.13025</v>
      </c>
      <c r="C1784">
        <v>1.1311899999999999</v>
      </c>
      <c r="D1784">
        <v>1.1301399999999999</v>
      </c>
      <c r="E1784">
        <v>1.1306799999999999</v>
      </c>
      <c r="F1784">
        <v>16903</v>
      </c>
      <c r="H1784">
        <f t="shared" si="596"/>
        <v>1.100000000000545E-4</v>
      </c>
      <c r="I1784">
        <f t="shared" si="592"/>
        <v>34.861932938854892</v>
      </c>
      <c r="J1784">
        <f t="shared" si="605"/>
        <v>3.9514244799511991</v>
      </c>
      <c r="K1784">
        <f t="shared" si="593"/>
        <v>1</v>
      </c>
      <c r="L1784">
        <f t="shared" si="594"/>
        <v>-1</v>
      </c>
      <c r="M1784">
        <f t="shared" si="595"/>
        <v>0</v>
      </c>
      <c r="N1784">
        <f t="shared" ca="1" si="610"/>
        <v>0</v>
      </c>
      <c r="O1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4">
        <f t="shared" ca="1" si="597"/>
        <v>0.05</v>
      </c>
      <c r="R1784">
        <f t="shared" ca="1" si="598"/>
        <v>0</v>
      </c>
      <c r="S1784">
        <f t="shared" ca="1" si="599"/>
        <v>104.11360000000002</v>
      </c>
      <c r="T1784">
        <f t="shared" ca="1" si="600"/>
        <v>0</v>
      </c>
      <c r="U1784">
        <f t="shared" ca="1" si="601"/>
        <v>0</v>
      </c>
      <c r="Z1784">
        <f t="shared" si="606"/>
        <v>1.1375900000000001</v>
      </c>
      <c r="AA1784">
        <f t="shared" si="607"/>
        <v>1.1274500000000001</v>
      </c>
      <c r="AB1784">
        <f t="shared" si="611"/>
        <v>31.854043392503272</v>
      </c>
      <c r="AC1784">
        <f t="shared" si="609"/>
        <v>33.333333333332057</v>
      </c>
      <c r="AE1784">
        <f t="shared" si="603"/>
        <v>1.1344799999999999</v>
      </c>
      <c r="AF1784">
        <f t="shared" si="604"/>
        <v>1.1301399999999999</v>
      </c>
      <c r="AG1784">
        <f t="shared" si="608"/>
        <v>12.442396313363679</v>
      </c>
      <c r="AH1784">
        <f t="shared" si="602"/>
        <v>7.2492355398598827</v>
      </c>
    </row>
    <row r="1785" spans="1:34">
      <c r="A1785" s="1">
        <v>42412.25</v>
      </c>
      <c r="B1785">
        <v>1.1306700000000001</v>
      </c>
      <c r="C1785">
        <v>1.1311899999999999</v>
      </c>
      <c r="D1785">
        <v>1.1294599999999999</v>
      </c>
      <c r="E1785">
        <v>1.12957</v>
      </c>
      <c r="F1785">
        <v>18553</v>
      </c>
      <c r="H1785">
        <f t="shared" si="596"/>
        <v>1.100000000000545E-4</v>
      </c>
      <c r="I1785">
        <f t="shared" si="592"/>
        <v>33.333333333332057</v>
      </c>
      <c r="J1785">
        <f t="shared" si="605"/>
        <v>7.2492355398598827</v>
      </c>
      <c r="K1785">
        <f t="shared" si="593"/>
        <v>1</v>
      </c>
      <c r="L1785">
        <f t="shared" si="594"/>
        <v>0</v>
      </c>
      <c r="M1785">
        <f t="shared" si="595"/>
        <v>0</v>
      </c>
      <c r="N1785">
        <f t="shared" ca="1" si="610"/>
        <v>0</v>
      </c>
      <c r="O1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5">
        <f t="shared" ca="1" si="597"/>
        <v>0.05</v>
      </c>
      <c r="R1785">
        <f t="shared" ca="1" si="598"/>
        <v>0</v>
      </c>
      <c r="S1785">
        <f t="shared" ca="1" si="599"/>
        <v>104.11360000000002</v>
      </c>
      <c r="T1785">
        <f t="shared" ca="1" si="600"/>
        <v>0</v>
      </c>
      <c r="U1785">
        <f t="shared" ca="1" si="601"/>
        <v>0</v>
      </c>
      <c r="Z1785">
        <f t="shared" si="606"/>
        <v>1.1375900000000001</v>
      </c>
      <c r="AA1785">
        <f t="shared" si="607"/>
        <v>1.1274500000000001</v>
      </c>
      <c r="AB1785">
        <f t="shared" si="611"/>
        <v>20.907297830373686</v>
      </c>
      <c r="AC1785">
        <f t="shared" si="609"/>
        <v>28.402366863904064</v>
      </c>
      <c r="AE1785">
        <f t="shared" si="603"/>
        <v>1.1333299999999999</v>
      </c>
      <c r="AF1785">
        <f t="shared" si="604"/>
        <v>1.1294599999999999</v>
      </c>
      <c r="AG1785">
        <f t="shared" si="608"/>
        <v>2.8423772609832909</v>
      </c>
      <c r="AH1785">
        <f t="shared" si="602"/>
        <v>7.6423867871734847</v>
      </c>
    </row>
    <row r="1786" spans="1:34">
      <c r="A1786" s="1">
        <v>42412.291666666664</v>
      </c>
      <c r="B1786">
        <v>1.12958</v>
      </c>
      <c r="C1786">
        <v>1.13049</v>
      </c>
      <c r="D1786">
        <v>1.12944</v>
      </c>
      <c r="E1786">
        <v>1.1296600000000001</v>
      </c>
      <c r="F1786">
        <v>17070</v>
      </c>
      <c r="H1786">
        <f t="shared" si="596"/>
        <v>1.4000000000002899E-4</v>
      </c>
      <c r="I1786">
        <f t="shared" si="592"/>
        <v>28.402366863904064</v>
      </c>
      <c r="J1786">
        <f t="shared" si="605"/>
        <v>7.6423867871734847</v>
      </c>
      <c r="K1786">
        <f t="shared" si="593"/>
        <v>1</v>
      </c>
      <c r="L1786">
        <f t="shared" si="594"/>
        <v>0</v>
      </c>
      <c r="M1786">
        <f t="shared" si="595"/>
        <v>0</v>
      </c>
      <c r="N1786">
        <f t="shared" ca="1" si="610"/>
        <v>0</v>
      </c>
      <c r="O1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6">
        <f t="shared" ca="1" si="597"/>
        <v>0.05</v>
      </c>
      <c r="R1786">
        <f t="shared" ca="1" si="598"/>
        <v>0</v>
      </c>
      <c r="S1786">
        <f t="shared" ca="1" si="599"/>
        <v>104.11360000000002</v>
      </c>
      <c r="T1786">
        <f t="shared" ca="1" si="600"/>
        <v>0</v>
      </c>
      <c r="U1786">
        <f t="shared" ca="1" si="601"/>
        <v>0</v>
      </c>
      <c r="Z1786">
        <f t="shared" si="606"/>
        <v>1.1375900000000001</v>
      </c>
      <c r="AA1786">
        <f t="shared" si="607"/>
        <v>1.1274500000000001</v>
      </c>
      <c r="AB1786">
        <f t="shared" si="611"/>
        <v>21.794871794872158</v>
      </c>
      <c r="AC1786">
        <f t="shared" si="609"/>
        <v>25.542406311636256</v>
      </c>
      <c r="AE1786">
        <f t="shared" si="603"/>
        <v>1.1333299999999999</v>
      </c>
      <c r="AF1786">
        <f t="shared" si="604"/>
        <v>1.12944</v>
      </c>
      <c r="AG1786">
        <f t="shared" si="608"/>
        <v>5.6555269922907936</v>
      </c>
      <c r="AH1786">
        <f t="shared" si="602"/>
        <v>4.2489521266370422</v>
      </c>
    </row>
    <row r="1787" spans="1:34">
      <c r="A1787" s="1">
        <v>42412.333333333336</v>
      </c>
      <c r="B1787">
        <v>1.12967</v>
      </c>
      <c r="C1787">
        <v>1.1304799999999999</v>
      </c>
      <c r="D1787">
        <v>1.1291899999999999</v>
      </c>
      <c r="E1787">
        <v>1.1301000000000001</v>
      </c>
      <c r="F1787">
        <v>16627</v>
      </c>
      <c r="H1787">
        <f t="shared" si="596"/>
        <v>4.8000000000003595E-4</v>
      </c>
      <c r="I1787">
        <f t="shared" si="592"/>
        <v>25.542406311636256</v>
      </c>
      <c r="J1787">
        <f t="shared" si="605"/>
        <v>4.2489521266370422</v>
      </c>
      <c r="K1787">
        <f t="shared" si="593"/>
        <v>1</v>
      </c>
      <c r="L1787">
        <f t="shared" si="594"/>
        <v>0</v>
      </c>
      <c r="M1787">
        <f t="shared" si="595"/>
        <v>0</v>
      </c>
      <c r="N1787">
        <f t="shared" ca="1" si="610"/>
        <v>0</v>
      </c>
      <c r="O1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7">
        <f t="shared" ca="1" si="597"/>
        <v>0.05</v>
      </c>
      <c r="R1787">
        <f t="shared" ca="1" si="598"/>
        <v>0</v>
      </c>
      <c r="S1787">
        <f t="shared" ca="1" si="599"/>
        <v>104.11360000000002</v>
      </c>
      <c r="T1787">
        <f t="shared" ca="1" si="600"/>
        <v>0</v>
      </c>
      <c r="U1787">
        <f t="shared" ca="1" si="601"/>
        <v>0</v>
      </c>
      <c r="Z1787">
        <f t="shared" si="606"/>
        <v>1.1375900000000001</v>
      </c>
      <c r="AA1787">
        <f t="shared" si="607"/>
        <v>1.1281399999999999</v>
      </c>
      <c r="AB1787">
        <f t="shared" si="611"/>
        <v>20.740740740742289</v>
      </c>
      <c r="AC1787">
        <f t="shared" si="609"/>
        <v>23.824238439622853</v>
      </c>
      <c r="AE1787">
        <f t="shared" si="603"/>
        <v>1.1333299999999999</v>
      </c>
      <c r="AF1787">
        <f t="shared" si="604"/>
        <v>1.1291899999999999</v>
      </c>
      <c r="AG1787">
        <f t="shared" si="608"/>
        <v>21.980676328506792</v>
      </c>
      <c r="AH1787">
        <f t="shared" si="602"/>
        <v>13.818101660398792</v>
      </c>
    </row>
    <row r="1788" spans="1:34">
      <c r="A1788" s="1">
        <v>42412.375</v>
      </c>
      <c r="B1788">
        <v>1.13009</v>
      </c>
      <c r="C1788">
        <v>1.13174</v>
      </c>
      <c r="D1788">
        <v>1.1300600000000001</v>
      </c>
      <c r="E1788">
        <v>1.1312800000000001</v>
      </c>
      <c r="F1788">
        <v>16523</v>
      </c>
      <c r="H1788">
        <f t="shared" si="596"/>
        <v>2.9999999999974492E-5</v>
      </c>
      <c r="I1788">
        <f t="shared" si="592"/>
        <v>23.824238439622853</v>
      </c>
      <c r="J1788">
        <f t="shared" si="605"/>
        <v>13.818101660398792</v>
      </c>
      <c r="K1788">
        <f t="shared" si="593"/>
        <v>1</v>
      </c>
      <c r="L1788">
        <f t="shared" si="594"/>
        <v>0</v>
      </c>
      <c r="M1788">
        <f t="shared" si="595"/>
        <v>0</v>
      </c>
      <c r="N1788">
        <f t="shared" ca="1" si="610"/>
        <v>0</v>
      </c>
      <c r="O1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8">
        <f t="shared" ca="1" si="597"/>
        <v>0.05</v>
      </c>
      <c r="R1788">
        <f t="shared" ca="1" si="598"/>
        <v>0</v>
      </c>
      <c r="S1788">
        <f t="shared" ca="1" si="599"/>
        <v>104.11360000000002</v>
      </c>
      <c r="T1788">
        <f t="shared" ca="1" si="600"/>
        <v>0</v>
      </c>
      <c r="U1788">
        <f t="shared" ca="1" si="601"/>
        <v>0</v>
      </c>
      <c r="Z1788">
        <f t="shared" si="606"/>
        <v>1.1375900000000001</v>
      </c>
      <c r="AA1788">
        <f t="shared" si="607"/>
        <v>1.1291899999999999</v>
      </c>
      <c r="AB1788">
        <f t="shared" si="611"/>
        <v>24.880952380953588</v>
      </c>
      <c r="AC1788">
        <f t="shared" si="609"/>
        <v>22.080965686735432</v>
      </c>
      <c r="AE1788">
        <f t="shared" si="603"/>
        <v>1.1333299999999999</v>
      </c>
      <c r="AF1788">
        <f t="shared" si="604"/>
        <v>1.1291899999999999</v>
      </c>
      <c r="AG1788">
        <f t="shared" si="608"/>
        <v>50.483091787442781</v>
      </c>
      <c r="AH1788">
        <f t="shared" si="602"/>
        <v>36.231884057974789</v>
      </c>
    </row>
    <row r="1789" spans="1:34">
      <c r="A1789" s="1">
        <v>42412.416666666664</v>
      </c>
      <c r="B1789">
        <v>1.1312899999999999</v>
      </c>
      <c r="C1789">
        <v>1.13243</v>
      </c>
      <c r="D1789">
        <v>1.12886</v>
      </c>
      <c r="E1789">
        <v>1.1288800000000001</v>
      </c>
      <c r="F1789">
        <v>22524</v>
      </c>
      <c r="H1789">
        <f t="shared" si="596"/>
        <v>2.0000000000131024E-5</v>
      </c>
      <c r="I1789">
        <f t="shared" si="592"/>
        <v>22.080965686735432</v>
      </c>
      <c r="J1789">
        <f t="shared" si="605"/>
        <v>36.231884057974789</v>
      </c>
      <c r="K1789">
        <f t="shared" si="593"/>
        <v>1</v>
      </c>
      <c r="L1789">
        <f t="shared" si="594"/>
        <v>0</v>
      </c>
      <c r="M1789">
        <f t="shared" si="595"/>
        <v>0</v>
      </c>
      <c r="N1789">
        <f t="shared" ca="1" si="610"/>
        <v>0</v>
      </c>
      <c r="O1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9">
        <f t="shared" ca="1" si="597"/>
        <v>0.05</v>
      </c>
      <c r="R1789">
        <f t="shared" ca="1" si="598"/>
        <v>0</v>
      </c>
      <c r="S1789">
        <f t="shared" ca="1" si="599"/>
        <v>104.11360000000002</v>
      </c>
      <c r="T1789">
        <f t="shared" ca="1" si="600"/>
        <v>0</v>
      </c>
      <c r="U1789">
        <f t="shared" ca="1" si="601"/>
        <v>0</v>
      </c>
      <c r="Z1789">
        <f t="shared" si="606"/>
        <v>1.1375900000000001</v>
      </c>
      <c r="AA1789">
        <f t="shared" si="607"/>
        <v>1.12886</v>
      </c>
      <c r="AB1789">
        <f t="shared" si="611"/>
        <v>0.22909507445739671</v>
      </c>
      <c r="AC1789">
        <f t="shared" si="609"/>
        <v>16.911414997756356</v>
      </c>
      <c r="AE1789">
        <f t="shared" si="603"/>
        <v>1.13243</v>
      </c>
      <c r="AF1789">
        <f t="shared" si="604"/>
        <v>1.12886</v>
      </c>
      <c r="AG1789">
        <f t="shared" si="608"/>
        <v>0.56022408963951309</v>
      </c>
      <c r="AH1789">
        <f t="shared" si="602"/>
        <v>25.521657938541146</v>
      </c>
    </row>
    <row r="1790" spans="1:34">
      <c r="A1790" s="1">
        <v>42412.458333333336</v>
      </c>
      <c r="B1790">
        <v>1.1289</v>
      </c>
      <c r="C1790">
        <v>1.1292500000000001</v>
      </c>
      <c r="D1790">
        <v>1.1264400000000001</v>
      </c>
      <c r="E1790">
        <v>1.12795</v>
      </c>
      <c r="F1790">
        <v>27267</v>
      </c>
      <c r="H1790">
        <f t="shared" si="596"/>
        <v>1.5099999999999003E-3</v>
      </c>
      <c r="I1790">
        <f t="shared" si="592"/>
        <v>16.911414997756356</v>
      </c>
      <c r="J1790">
        <f t="shared" si="605"/>
        <v>25.521657938541146</v>
      </c>
      <c r="K1790">
        <f t="shared" si="593"/>
        <v>1</v>
      </c>
      <c r="L1790">
        <f t="shared" si="594"/>
        <v>0</v>
      </c>
      <c r="M1790">
        <f t="shared" si="595"/>
        <v>0</v>
      </c>
      <c r="N1790">
        <f t="shared" ca="1" si="610"/>
        <v>0</v>
      </c>
      <c r="O1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0">
        <f t="shared" ca="1" si="597"/>
        <v>0.05</v>
      </c>
      <c r="R1790">
        <f t="shared" ca="1" si="598"/>
        <v>0</v>
      </c>
      <c r="S1790">
        <f t="shared" ca="1" si="599"/>
        <v>104.11360000000002</v>
      </c>
      <c r="T1790">
        <f t="shared" ca="1" si="600"/>
        <v>0</v>
      </c>
      <c r="U1790">
        <f t="shared" ca="1" si="601"/>
        <v>0</v>
      </c>
      <c r="Z1790">
        <f t="shared" si="606"/>
        <v>1.1375900000000001</v>
      </c>
      <c r="AA1790">
        <f t="shared" si="607"/>
        <v>1.1264400000000001</v>
      </c>
      <c r="AB1790">
        <f t="shared" si="611"/>
        <v>13.542600896860101</v>
      </c>
      <c r="AC1790">
        <f t="shared" si="609"/>
        <v>14.848347273253344</v>
      </c>
      <c r="AE1790">
        <f t="shared" si="603"/>
        <v>1.13243</v>
      </c>
      <c r="AF1790">
        <f t="shared" si="604"/>
        <v>1.1264400000000001</v>
      </c>
      <c r="AG1790">
        <f t="shared" si="608"/>
        <v>25.208681135223966</v>
      </c>
      <c r="AH1790">
        <f t="shared" si="602"/>
        <v>12.884452612431739</v>
      </c>
    </row>
    <row r="1791" spans="1:34">
      <c r="A1791" s="1">
        <v>42412.5</v>
      </c>
      <c r="B1791">
        <v>1.12795</v>
      </c>
      <c r="C1791">
        <v>1.1297999999999999</v>
      </c>
      <c r="D1791">
        <v>1.1266799999999999</v>
      </c>
      <c r="E1791">
        <v>1.1294999999999999</v>
      </c>
      <c r="F1791">
        <v>22342</v>
      </c>
      <c r="H1791">
        <f t="shared" si="596"/>
        <v>1.2700000000001044E-3</v>
      </c>
      <c r="I1791">
        <f t="shared" si="592"/>
        <v>14.848347273253344</v>
      </c>
      <c r="J1791">
        <f t="shared" si="605"/>
        <v>12.884452612431739</v>
      </c>
      <c r="K1791">
        <f t="shared" si="593"/>
        <v>1</v>
      </c>
      <c r="L1791">
        <f t="shared" si="594"/>
        <v>0</v>
      </c>
      <c r="M1791">
        <f t="shared" si="595"/>
        <v>0</v>
      </c>
      <c r="N1791">
        <f t="shared" ca="1" si="610"/>
        <v>0</v>
      </c>
      <c r="O1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1">
        <f t="shared" ca="1" si="597"/>
        <v>0.05</v>
      </c>
      <c r="R1791">
        <f t="shared" ca="1" si="598"/>
        <v>0</v>
      </c>
      <c r="S1791">
        <f t="shared" ca="1" si="599"/>
        <v>104.11360000000002</v>
      </c>
      <c r="T1791">
        <f t="shared" ca="1" si="600"/>
        <v>0</v>
      </c>
      <c r="U1791">
        <f t="shared" ca="1" si="601"/>
        <v>0</v>
      </c>
      <c r="Z1791">
        <f t="shared" si="606"/>
        <v>1.1375900000000001</v>
      </c>
      <c r="AA1791">
        <f t="shared" si="607"/>
        <v>1.1264400000000001</v>
      </c>
      <c r="AB1791">
        <f t="shared" si="611"/>
        <v>27.443946188339396</v>
      </c>
      <c r="AC1791">
        <f t="shared" si="609"/>
        <v>16.524148635152621</v>
      </c>
      <c r="AE1791">
        <f t="shared" si="603"/>
        <v>1.13243</v>
      </c>
      <c r="AF1791">
        <f t="shared" si="604"/>
        <v>1.1264400000000001</v>
      </c>
      <c r="AG1791">
        <f t="shared" si="608"/>
        <v>51.085141903169806</v>
      </c>
      <c r="AH1791">
        <f t="shared" si="602"/>
        <v>38.146911519196884</v>
      </c>
    </row>
    <row r="1792" spans="1:34">
      <c r="A1792" s="1">
        <v>42412.541666666664</v>
      </c>
      <c r="B1792">
        <v>1.1294599999999999</v>
      </c>
      <c r="C1792">
        <v>1.1296999999999999</v>
      </c>
      <c r="D1792">
        <v>1.1276999999999999</v>
      </c>
      <c r="E1792">
        <v>1.1293800000000001</v>
      </c>
      <c r="F1792">
        <v>20790</v>
      </c>
      <c r="H1792">
        <f t="shared" si="596"/>
        <v>1.6800000000001258E-3</v>
      </c>
      <c r="I1792">
        <f t="shared" si="592"/>
        <v>16.524148635152621</v>
      </c>
      <c r="J1792">
        <f t="shared" si="605"/>
        <v>38.146911519196884</v>
      </c>
      <c r="K1792">
        <f t="shared" si="593"/>
        <v>1</v>
      </c>
      <c r="L1792">
        <f t="shared" si="594"/>
        <v>0</v>
      </c>
      <c r="M1792">
        <f t="shared" si="595"/>
        <v>0</v>
      </c>
      <c r="N1792">
        <f t="shared" ca="1" si="610"/>
        <v>0</v>
      </c>
      <c r="O1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2">
        <f t="shared" ca="1" si="597"/>
        <v>0.05</v>
      </c>
      <c r="R1792">
        <f t="shared" ca="1" si="598"/>
        <v>0</v>
      </c>
      <c r="S1792">
        <f t="shared" ca="1" si="599"/>
        <v>104.11360000000002</v>
      </c>
      <c r="T1792">
        <f t="shared" ca="1" si="600"/>
        <v>0</v>
      </c>
      <c r="U1792">
        <f t="shared" ca="1" si="601"/>
        <v>0</v>
      </c>
      <c r="Z1792">
        <f t="shared" si="606"/>
        <v>1.1375900000000001</v>
      </c>
      <c r="AA1792">
        <f t="shared" si="607"/>
        <v>1.1264400000000001</v>
      </c>
      <c r="AB1792">
        <f t="shared" si="611"/>
        <v>26.367713004483807</v>
      </c>
      <c r="AC1792">
        <f t="shared" si="609"/>
        <v>16.895838791035175</v>
      </c>
      <c r="AE1792">
        <f t="shared" si="603"/>
        <v>1.13243</v>
      </c>
      <c r="AF1792">
        <f t="shared" si="604"/>
        <v>1.1264400000000001</v>
      </c>
      <c r="AG1792">
        <f t="shared" si="608"/>
        <v>49.081803005007885</v>
      </c>
      <c r="AH1792">
        <f t="shared" si="602"/>
        <v>50.083472454088849</v>
      </c>
    </row>
    <row r="1793" spans="1:34">
      <c r="A1793" s="1">
        <v>42412.583333333336</v>
      </c>
      <c r="B1793">
        <v>1.1293899999999999</v>
      </c>
      <c r="C1793">
        <v>1.1294200000000001</v>
      </c>
      <c r="D1793">
        <v>1.1273200000000001</v>
      </c>
      <c r="E1793">
        <v>1.12761</v>
      </c>
      <c r="F1793">
        <v>19109</v>
      </c>
      <c r="H1793">
        <f t="shared" si="596"/>
        <v>2.8999999999990145E-4</v>
      </c>
      <c r="I1793">
        <f t="shared" si="592"/>
        <v>16.895838791035175</v>
      </c>
      <c r="J1793">
        <f t="shared" si="605"/>
        <v>50.083472454088849</v>
      </c>
      <c r="K1793">
        <f t="shared" si="593"/>
        <v>1</v>
      </c>
      <c r="L1793">
        <f t="shared" si="594"/>
        <v>0</v>
      </c>
      <c r="M1793">
        <f t="shared" si="595"/>
        <v>0</v>
      </c>
      <c r="N1793">
        <f t="shared" ca="1" si="610"/>
        <v>0</v>
      </c>
      <c r="O1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3">
        <f t="shared" ca="1" si="597"/>
        <v>0.05</v>
      </c>
      <c r="R1793">
        <f t="shared" ca="1" si="598"/>
        <v>0</v>
      </c>
      <c r="S1793">
        <f t="shared" ca="1" si="599"/>
        <v>104.11360000000002</v>
      </c>
      <c r="T1793">
        <f t="shared" ca="1" si="600"/>
        <v>0</v>
      </c>
      <c r="U1793">
        <f t="shared" ca="1" si="601"/>
        <v>0</v>
      </c>
      <c r="Z1793">
        <f t="shared" si="606"/>
        <v>1.1375900000000001</v>
      </c>
      <c r="AA1793">
        <f t="shared" si="607"/>
        <v>1.1264400000000001</v>
      </c>
      <c r="AB1793">
        <f t="shared" si="611"/>
        <v>10.493273542599947</v>
      </c>
      <c r="AC1793">
        <f t="shared" si="609"/>
        <v>19.461883408070815</v>
      </c>
      <c r="AE1793">
        <f t="shared" si="603"/>
        <v>1.13243</v>
      </c>
      <c r="AF1793">
        <f t="shared" si="604"/>
        <v>1.1264400000000001</v>
      </c>
      <c r="AG1793">
        <f t="shared" si="608"/>
        <v>19.532554257093572</v>
      </c>
      <c r="AH1793">
        <f t="shared" si="602"/>
        <v>34.307178631050732</v>
      </c>
    </row>
    <row r="1794" spans="1:34">
      <c r="A1794" s="1">
        <v>42412.625</v>
      </c>
      <c r="B1794">
        <v>1.1276200000000001</v>
      </c>
      <c r="C1794">
        <v>1.1280699999999999</v>
      </c>
      <c r="D1794">
        <v>1.1261300000000001</v>
      </c>
      <c r="E1794">
        <v>1.1267199999999999</v>
      </c>
      <c r="F1794">
        <v>20295</v>
      </c>
      <c r="H1794">
        <f t="shared" si="596"/>
        <v>5.8999999999986841E-4</v>
      </c>
      <c r="I1794">
        <f t="shared" ref="I1794:I1857" si="612">AC1793</f>
        <v>19.461883408070815</v>
      </c>
      <c r="J1794">
        <f t="shared" si="605"/>
        <v>34.307178631050732</v>
      </c>
      <c r="K1794">
        <f t="shared" ref="K1794:K1857" si="613">IF(AND($I1794&gt;$Y$4,$I1793&gt;$Y$4),-1,IF(AND($I1794&lt;$Y$5,$I1793&lt;$Y$5),1,0))</f>
        <v>1</v>
      </c>
      <c r="L1794">
        <f t="shared" si="594"/>
        <v>0</v>
      </c>
      <c r="M1794">
        <f t="shared" si="595"/>
        <v>0</v>
      </c>
      <c r="N1794">
        <f t="shared" ca="1" si="610"/>
        <v>0</v>
      </c>
      <c r="O1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4">
        <f t="shared" ca="1" si="597"/>
        <v>0.05</v>
      </c>
      <c r="R1794">
        <f t="shared" ca="1" si="598"/>
        <v>0</v>
      </c>
      <c r="S1794">
        <f t="shared" ca="1" si="599"/>
        <v>104.11360000000002</v>
      </c>
      <c r="T1794">
        <f t="shared" ca="1" si="600"/>
        <v>0</v>
      </c>
      <c r="U1794">
        <f t="shared" ca="1" si="601"/>
        <v>0</v>
      </c>
      <c r="Z1794">
        <f t="shared" si="606"/>
        <v>1.1375900000000001</v>
      </c>
      <c r="AA1794">
        <f t="shared" si="607"/>
        <v>1.1261300000000001</v>
      </c>
      <c r="AB1794">
        <f t="shared" si="611"/>
        <v>5.1483420593356639</v>
      </c>
      <c r="AC1794">
        <f t="shared" si="609"/>
        <v>17.363318698689703</v>
      </c>
      <c r="AE1794">
        <f t="shared" si="603"/>
        <v>1.13243</v>
      </c>
      <c r="AF1794">
        <f t="shared" si="604"/>
        <v>1.1261300000000001</v>
      </c>
      <c r="AG1794">
        <f t="shared" si="608"/>
        <v>9.3650793650773174</v>
      </c>
      <c r="AH1794">
        <f t="shared" si="602"/>
        <v>14.448816811085445</v>
      </c>
    </row>
    <row r="1795" spans="1:34">
      <c r="A1795" s="1">
        <v>42412.666666666664</v>
      </c>
      <c r="B1795">
        <v>1.1267199999999999</v>
      </c>
      <c r="C1795">
        <v>1.1276600000000001</v>
      </c>
      <c r="D1795">
        <v>1.1228199999999999</v>
      </c>
      <c r="E1795">
        <v>1.12449</v>
      </c>
      <c r="F1795">
        <v>24736</v>
      </c>
      <c r="H1795">
        <f t="shared" si="596"/>
        <v>1.6700000000000603E-3</v>
      </c>
      <c r="I1795">
        <f t="shared" si="612"/>
        <v>17.363318698689703</v>
      </c>
      <c r="J1795">
        <f t="shared" si="605"/>
        <v>14.448816811085445</v>
      </c>
      <c r="K1795">
        <f t="shared" si="613"/>
        <v>1</v>
      </c>
      <c r="L1795">
        <f t="shared" ref="L1795:L1858" si="614">IF(AND($I1795-$J1795&gt;$Y$6),-1,IF(AND($I1795-$J1795&lt;-$Y$5),1,0))</f>
        <v>0</v>
      </c>
      <c r="M1795">
        <f t="shared" ref="M1795:M1858" si="615">IF(AND(K1795=1,L1795=1),1,IF(AND(K1795=-1,L1795=-1),-1,0))</f>
        <v>0</v>
      </c>
      <c r="N1795">
        <f t="shared" ca="1" si="610"/>
        <v>0</v>
      </c>
      <c r="O1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5">
        <f t="shared" ca="1" si="597"/>
        <v>0.05</v>
      </c>
      <c r="R1795">
        <f t="shared" ca="1" si="598"/>
        <v>0</v>
      </c>
      <c r="S1795">
        <f t="shared" ca="1" si="599"/>
        <v>104.11360000000002</v>
      </c>
      <c r="T1795">
        <f t="shared" ca="1" si="600"/>
        <v>0</v>
      </c>
      <c r="U1795">
        <f t="shared" ca="1" si="601"/>
        <v>0</v>
      </c>
      <c r="Z1795">
        <f t="shared" si="606"/>
        <v>1.1375900000000001</v>
      </c>
      <c r="AA1795">
        <f t="shared" si="607"/>
        <v>1.1228199999999999</v>
      </c>
      <c r="AB1795">
        <f t="shared" si="611"/>
        <v>11.306702775897365</v>
      </c>
      <c r="AC1795">
        <f t="shared" si="609"/>
        <v>13.329007845579195</v>
      </c>
      <c r="AE1795">
        <f t="shared" si="603"/>
        <v>1.13243</v>
      </c>
      <c r="AF1795">
        <f t="shared" si="604"/>
        <v>1.1228199999999999</v>
      </c>
      <c r="AG1795">
        <f t="shared" si="608"/>
        <v>17.377731529657019</v>
      </c>
      <c r="AH1795">
        <f t="shared" si="602"/>
        <v>13.371405447367168</v>
      </c>
    </row>
    <row r="1796" spans="1:34">
      <c r="A1796" s="1">
        <v>42412.708333333336</v>
      </c>
      <c r="B1796">
        <v>1.1245099999999999</v>
      </c>
      <c r="C1796">
        <v>1.1270199999999999</v>
      </c>
      <c r="D1796">
        <v>1.12235</v>
      </c>
      <c r="E1796">
        <v>1.1258600000000001</v>
      </c>
      <c r="F1796">
        <v>27350</v>
      </c>
      <c r="H1796">
        <f t="shared" ref="H1796:H1859" si="616">MIN(E1796,B1796) - D1796</f>
        <v>2.1599999999999397E-3</v>
      </c>
      <c r="I1796">
        <f t="shared" si="612"/>
        <v>13.329007845579195</v>
      </c>
      <c r="J1796">
        <f t="shared" si="605"/>
        <v>13.371405447367168</v>
      </c>
      <c r="K1796">
        <f t="shared" si="613"/>
        <v>1</v>
      </c>
      <c r="L1796">
        <f t="shared" si="614"/>
        <v>0</v>
      </c>
      <c r="M1796">
        <f t="shared" si="615"/>
        <v>0</v>
      </c>
      <c r="N1796">
        <f t="shared" ca="1" si="610"/>
        <v>0</v>
      </c>
      <c r="O1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6">
        <f t="shared" ref="P1796:P1859" ca="1" si="617">ROUNDDOWN(S1795/2000,2)</f>
        <v>0.05</v>
      </c>
      <c r="R1796">
        <f t="shared" ref="R1796:R1859" ca="1" si="618">O1796</f>
        <v>0</v>
      </c>
      <c r="S1796">
        <f t="shared" ref="S1796:S1859" ca="1" si="619">S1795+U1796</f>
        <v>104.11360000000002</v>
      </c>
      <c r="T1796">
        <f t="shared" ref="T1796:T1859" ca="1" si="620">SIGN(R1796)</f>
        <v>0</v>
      </c>
      <c r="U1796">
        <f t="shared" ref="U1796:U1859" ca="1" si="621">R1796*$V$4*P1796+IF(O1796=0,0,$V$3)</f>
        <v>0</v>
      </c>
      <c r="Z1796">
        <f t="shared" si="606"/>
        <v>1.13666</v>
      </c>
      <c r="AA1796">
        <f t="shared" si="607"/>
        <v>1.12235</v>
      </c>
      <c r="AB1796">
        <f t="shared" si="611"/>
        <v>24.528301886793244</v>
      </c>
      <c r="AC1796">
        <f t="shared" si="609"/>
        <v>12.869155066156555</v>
      </c>
      <c r="AE1796">
        <f t="shared" si="603"/>
        <v>1.1297999999999999</v>
      </c>
      <c r="AF1796">
        <f t="shared" si="604"/>
        <v>1.12235</v>
      </c>
      <c r="AG1796">
        <f t="shared" si="608"/>
        <v>47.114093959733481</v>
      </c>
      <c r="AH1796">
        <f t="shared" si="602"/>
        <v>32.245912744695246</v>
      </c>
    </row>
    <row r="1797" spans="1:34">
      <c r="A1797" s="1">
        <v>42412.75</v>
      </c>
      <c r="B1797">
        <v>1.1258900000000001</v>
      </c>
      <c r="C1797">
        <v>1.1277200000000001</v>
      </c>
      <c r="D1797">
        <v>1.1230500000000001</v>
      </c>
      <c r="E1797">
        <v>1.12443</v>
      </c>
      <c r="F1797">
        <v>28072</v>
      </c>
      <c r="H1797">
        <f t="shared" si="616"/>
        <v>1.3799999999999368E-3</v>
      </c>
      <c r="I1797">
        <f t="shared" si="612"/>
        <v>12.869155066156555</v>
      </c>
      <c r="J1797">
        <f t="shared" si="605"/>
        <v>32.245912744695246</v>
      </c>
      <c r="K1797">
        <f t="shared" si="613"/>
        <v>1</v>
      </c>
      <c r="L1797">
        <f t="shared" si="614"/>
        <v>0</v>
      </c>
      <c r="M1797">
        <f t="shared" si="615"/>
        <v>0</v>
      </c>
      <c r="N1797">
        <f t="shared" ca="1" si="610"/>
        <v>0</v>
      </c>
      <c r="O1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7">
        <f t="shared" ca="1" si="617"/>
        <v>0.05</v>
      </c>
      <c r="R1797">
        <f t="shared" ca="1" si="618"/>
        <v>0</v>
      </c>
      <c r="S1797">
        <f t="shared" ca="1" si="619"/>
        <v>104.11360000000002</v>
      </c>
      <c r="T1797">
        <f t="shared" ca="1" si="620"/>
        <v>0</v>
      </c>
      <c r="U1797">
        <f t="shared" ca="1" si="621"/>
        <v>0</v>
      </c>
      <c r="Z1797">
        <f t="shared" si="606"/>
        <v>1.1354900000000001</v>
      </c>
      <c r="AA1797">
        <f t="shared" si="607"/>
        <v>1.12235</v>
      </c>
      <c r="AB1797">
        <f t="shared" si="611"/>
        <v>15.829528158295721</v>
      </c>
      <c r="AC1797">
        <f t="shared" si="609"/>
        <v>14.203218720080498</v>
      </c>
      <c r="AE1797">
        <f t="shared" si="603"/>
        <v>1.1297999999999999</v>
      </c>
      <c r="AF1797">
        <f t="shared" si="604"/>
        <v>1.12235</v>
      </c>
      <c r="AG1797">
        <f t="shared" si="608"/>
        <v>27.919463087249579</v>
      </c>
      <c r="AH1797">
        <f t="shared" si="602"/>
        <v>37.516778523491531</v>
      </c>
    </row>
    <row r="1798" spans="1:34">
      <c r="A1798" s="1">
        <v>42412.791666666664</v>
      </c>
      <c r="B1798">
        <v>1.1244400000000001</v>
      </c>
      <c r="C1798">
        <v>1.1249</v>
      </c>
      <c r="D1798">
        <v>1.1213500000000001</v>
      </c>
      <c r="E1798">
        <v>1.1233500000000001</v>
      </c>
      <c r="F1798">
        <v>24187</v>
      </c>
      <c r="H1798">
        <f t="shared" si="616"/>
        <v>2.0000000000000018E-3</v>
      </c>
      <c r="I1798">
        <f t="shared" si="612"/>
        <v>14.203218720080498</v>
      </c>
      <c r="J1798">
        <f t="shared" si="605"/>
        <v>37.516778523491531</v>
      </c>
      <c r="K1798">
        <f t="shared" si="613"/>
        <v>1</v>
      </c>
      <c r="L1798">
        <f t="shared" si="614"/>
        <v>0</v>
      </c>
      <c r="M1798">
        <f t="shared" si="615"/>
        <v>0</v>
      </c>
      <c r="N1798">
        <f t="shared" ca="1" si="610"/>
        <v>0</v>
      </c>
      <c r="O1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8">
        <f t="shared" ca="1" si="617"/>
        <v>0.05</v>
      </c>
      <c r="R1798">
        <f t="shared" ca="1" si="618"/>
        <v>0</v>
      </c>
      <c r="S1798">
        <f t="shared" ca="1" si="619"/>
        <v>104.11360000000002</v>
      </c>
      <c r="T1798">
        <f t="shared" ca="1" si="620"/>
        <v>0</v>
      </c>
      <c r="U1798">
        <f t="shared" ca="1" si="621"/>
        <v>0</v>
      </c>
      <c r="Z1798">
        <f t="shared" si="606"/>
        <v>1.1354900000000001</v>
      </c>
      <c r="AA1798">
        <f t="shared" si="607"/>
        <v>1.1213500000000001</v>
      </c>
      <c r="AB1798">
        <f t="shared" si="611"/>
        <v>14.144271570014116</v>
      </c>
      <c r="AC1798">
        <f t="shared" si="609"/>
        <v>16.452201097750113</v>
      </c>
      <c r="AE1798">
        <f t="shared" si="603"/>
        <v>1.1296999999999999</v>
      </c>
      <c r="AF1798">
        <f t="shared" si="604"/>
        <v>1.1213500000000001</v>
      </c>
      <c r="AG1798">
        <f t="shared" si="608"/>
        <v>23.952095808383664</v>
      </c>
      <c r="AH1798">
        <f t="shared" si="602"/>
        <v>25.935779447816621</v>
      </c>
    </row>
    <row r="1799" spans="1:34">
      <c r="A1799" s="1">
        <v>42412.833333333336</v>
      </c>
      <c r="B1799">
        <v>1.12334</v>
      </c>
      <c r="C1799">
        <v>1.12486</v>
      </c>
      <c r="D1799">
        <v>1.1227799999999999</v>
      </c>
      <c r="E1799">
        <v>1.1245400000000001</v>
      </c>
      <c r="F1799">
        <v>18500</v>
      </c>
      <c r="H1799">
        <f t="shared" si="616"/>
        <v>5.6000000000011596E-4</v>
      </c>
      <c r="I1799">
        <f t="shared" si="612"/>
        <v>16.452201097750113</v>
      </c>
      <c r="J1799">
        <f t="shared" si="605"/>
        <v>25.935779447816621</v>
      </c>
      <c r="K1799">
        <f t="shared" si="613"/>
        <v>1</v>
      </c>
      <c r="L1799">
        <f t="shared" si="614"/>
        <v>0</v>
      </c>
      <c r="M1799">
        <f t="shared" si="615"/>
        <v>0</v>
      </c>
      <c r="N1799">
        <f t="shared" ca="1" si="610"/>
        <v>0</v>
      </c>
      <c r="O1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9">
        <f t="shared" ca="1" si="617"/>
        <v>0.05</v>
      </c>
      <c r="R1799">
        <f t="shared" ca="1" si="618"/>
        <v>0</v>
      </c>
      <c r="S1799">
        <f t="shared" ca="1" si="619"/>
        <v>104.11360000000002</v>
      </c>
      <c r="T1799">
        <f t="shared" ca="1" si="620"/>
        <v>0</v>
      </c>
      <c r="U1799">
        <f t="shared" ca="1" si="621"/>
        <v>0</v>
      </c>
      <c r="Z1799">
        <f t="shared" si="606"/>
        <v>1.1344799999999999</v>
      </c>
      <c r="AA1799">
        <f t="shared" si="607"/>
        <v>1.1213500000000001</v>
      </c>
      <c r="AB1799">
        <f t="shared" si="611"/>
        <v>24.295506473724746</v>
      </c>
      <c r="AC1799">
        <f t="shared" si="609"/>
        <v>19.699402022206957</v>
      </c>
      <c r="AE1799">
        <f t="shared" si="603"/>
        <v>1.1294200000000001</v>
      </c>
      <c r="AF1799">
        <f t="shared" si="604"/>
        <v>1.1213500000000001</v>
      </c>
      <c r="AG1799">
        <f t="shared" si="608"/>
        <v>39.529120198265403</v>
      </c>
      <c r="AH1799">
        <f t="shared" si="602"/>
        <v>31.740608003324532</v>
      </c>
    </row>
    <row r="1800" spans="1:34">
      <c r="A1800" s="1">
        <v>42412.875</v>
      </c>
      <c r="B1800">
        <v>1.1245499999999999</v>
      </c>
      <c r="C1800">
        <v>1.1249199999999999</v>
      </c>
      <c r="D1800">
        <v>1.12365</v>
      </c>
      <c r="E1800">
        <v>1.1238600000000001</v>
      </c>
      <c r="F1800">
        <v>19123</v>
      </c>
      <c r="H1800">
        <f t="shared" si="616"/>
        <v>2.1000000000004349E-4</v>
      </c>
      <c r="I1800">
        <f t="shared" si="612"/>
        <v>19.699402022206957</v>
      </c>
      <c r="J1800">
        <f t="shared" si="605"/>
        <v>31.740608003324532</v>
      </c>
      <c r="K1800">
        <f t="shared" si="613"/>
        <v>1</v>
      </c>
      <c r="L1800">
        <f t="shared" si="614"/>
        <v>0</v>
      </c>
      <c r="M1800">
        <f t="shared" si="615"/>
        <v>0</v>
      </c>
      <c r="N1800">
        <f t="shared" ca="1" si="610"/>
        <v>0</v>
      </c>
      <c r="O1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0">
        <f t="shared" ca="1" si="617"/>
        <v>0.05</v>
      </c>
      <c r="R1800">
        <f t="shared" ca="1" si="618"/>
        <v>0</v>
      </c>
      <c r="S1800">
        <f t="shared" ca="1" si="619"/>
        <v>104.11360000000002</v>
      </c>
      <c r="T1800">
        <f t="shared" ca="1" si="620"/>
        <v>0</v>
      </c>
      <c r="U1800">
        <f t="shared" ca="1" si="621"/>
        <v>0</v>
      </c>
      <c r="Z1800">
        <f t="shared" si="606"/>
        <v>1.1333299999999999</v>
      </c>
      <c r="AA1800">
        <f t="shared" si="607"/>
        <v>1.1213500000000001</v>
      </c>
      <c r="AB1800">
        <f t="shared" si="611"/>
        <v>20.951585976628024</v>
      </c>
      <c r="AC1800">
        <f t="shared" si="609"/>
        <v>18.805223044665652</v>
      </c>
      <c r="AE1800">
        <f t="shared" si="603"/>
        <v>1.1280699999999999</v>
      </c>
      <c r="AF1800">
        <f t="shared" si="604"/>
        <v>1.1213500000000001</v>
      </c>
      <c r="AG1800">
        <f t="shared" si="608"/>
        <v>37.351190476191562</v>
      </c>
      <c r="AH1800">
        <f t="shared" si="602"/>
        <v>38.440155337228482</v>
      </c>
    </row>
    <row r="1801" spans="1:34">
      <c r="A1801" s="1">
        <v>42412.916666666664</v>
      </c>
      <c r="B1801">
        <v>1.12385</v>
      </c>
      <c r="C1801">
        <v>1.1256999999999999</v>
      </c>
      <c r="D1801">
        <v>1.12354</v>
      </c>
      <c r="E1801">
        <v>1.12561</v>
      </c>
      <c r="F1801">
        <v>18301</v>
      </c>
      <c r="H1801">
        <f t="shared" si="616"/>
        <v>3.1000000000003247E-4</v>
      </c>
      <c r="I1801">
        <f t="shared" si="612"/>
        <v>18.805223044665652</v>
      </c>
      <c r="J1801">
        <f t="shared" si="605"/>
        <v>38.440155337228482</v>
      </c>
      <c r="K1801">
        <f t="shared" si="613"/>
        <v>1</v>
      </c>
      <c r="L1801">
        <f t="shared" si="614"/>
        <v>0</v>
      </c>
      <c r="M1801">
        <f t="shared" si="615"/>
        <v>0</v>
      </c>
      <c r="N1801">
        <f t="shared" ca="1" si="610"/>
        <v>0</v>
      </c>
      <c r="O1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1">
        <f t="shared" ca="1" si="617"/>
        <v>0.05</v>
      </c>
      <c r="R1801">
        <f t="shared" ca="1" si="618"/>
        <v>0</v>
      </c>
      <c r="S1801">
        <f t="shared" ca="1" si="619"/>
        <v>104.11360000000002</v>
      </c>
      <c r="T1801">
        <f t="shared" ca="1" si="620"/>
        <v>0</v>
      </c>
      <c r="U1801">
        <f t="shared" ca="1" si="621"/>
        <v>0</v>
      </c>
      <c r="Z1801">
        <f t="shared" si="606"/>
        <v>1.1333299999999999</v>
      </c>
      <c r="AA1801">
        <f t="shared" si="607"/>
        <v>1.1213500000000001</v>
      </c>
      <c r="AB1801">
        <f t="shared" si="611"/>
        <v>35.559265442403785</v>
      </c>
      <c r="AC1801">
        <f t="shared" si="609"/>
        <v>23.737657365692669</v>
      </c>
      <c r="AE1801">
        <f t="shared" si="603"/>
        <v>1.1277200000000001</v>
      </c>
      <c r="AF1801">
        <f t="shared" si="604"/>
        <v>1.1213500000000001</v>
      </c>
      <c r="AG1801">
        <f t="shared" si="608"/>
        <v>66.875981161694497</v>
      </c>
      <c r="AH1801">
        <f t="shared" si="602"/>
        <v>52.113585818943029</v>
      </c>
    </row>
    <row r="1802" spans="1:34">
      <c r="A1802" s="1">
        <v>42412.958333333336</v>
      </c>
      <c r="B1802">
        <v>1.1256600000000001</v>
      </c>
      <c r="C1802">
        <v>1.1257200000000001</v>
      </c>
      <c r="D1802">
        <v>1.1249199999999999</v>
      </c>
      <c r="E1802">
        <v>1.1254200000000001</v>
      </c>
      <c r="F1802">
        <v>17370</v>
      </c>
      <c r="H1802">
        <f t="shared" si="616"/>
        <v>5.0000000000016698E-4</v>
      </c>
      <c r="I1802">
        <f t="shared" si="612"/>
        <v>23.737657365692669</v>
      </c>
      <c r="J1802">
        <f t="shared" si="605"/>
        <v>52.113585818943029</v>
      </c>
      <c r="K1802">
        <f t="shared" si="613"/>
        <v>1</v>
      </c>
      <c r="L1802">
        <f t="shared" si="614"/>
        <v>0</v>
      </c>
      <c r="M1802">
        <f t="shared" si="615"/>
        <v>0</v>
      </c>
      <c r="N1802">
        <f t="shared" ca="1" si="610"/>
        <v>0</v>
      </c>
      <c r="O1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2">
        <f t="shared" ca="1" si="617"/>
        <v>0.05</v>
      </c>
      <c r="R1802">
        <f t="shared" ca="1" si="618"/>
        <v>0</v>
      </c>
      <c r="S1802">
        <f t="shared" ca="1" si="619"/>
        <v>104.11360000000002</v>
      </c>
      <c r="T1802">
        <f t="shared" ca="1" si="620"/>
        <v>0</v>
      </c>
      <c r="U1802">
        <f t="shared" ca="1" si="621"/>
        <v>0</v>
      </c>
      <c r="Z1802">
        <f t="shared" si="606"/>
        <v>1.1333299999999999</v>
      </c>
      <c r="AA1802">
        <f t="shared" si="607"/>
        <v>1.1213500000000001</v>
      </c>
      <c r="AB1802">
        <f t="shared" si="611"/>
        <v>33.973288814691642</v>
      </c>
      <c r="AC1802">
        <f t="shared" si="609"/>
        <v>28.694911676862048</v>
      </c>
      <c r="AE1802">
        <f t="shared" si="603"/>
        <v>1.1277200000000001</v>
      </c>
      <c r="AF1802">
        <f t="shared" si="604"/>
        <v>1.1213500000000001</v>
      </c>
      <c r="AG1802">
        <f t="shared" si="608"/>
        <v>63.893249607535743</v>
      </c>
      <c r="AH1802">
        <f t="shared" si="602"/>
        <v>65.384615384615117</v>
      </c>
    </row>
    <row r="1803" spans="1:34">
      <c r="A1803" s="1">
        <v>42414.958333333336</v>
      </c>
      <c r="B1803">
        <v>1.1230199999999999</v>
      </c>
      <c r="C1803">
        <v>1.1236699999999999</v>
      </c>
      <c r="D1803">
        <v>1.1227100000000001</v>
      </c>
      <c r="E1803">
        <v>1.1236600000000001</v>
      </c>
      <c r="F1803">
        <v>6499</v>
      </c>
      <c r="H1803">
        <f t="shared" si="616"/>
        <v>3.0999999999981043E-4</v>
      </c>
      <c r="I1803">
        <f t="shared" si="612"/>
        <v>28.694911676862048</v>
      </c>
      <c r="J1803">
        <f t="shared" si="605"/>
        <v>65.384615384615117</v>
      </c>
      <c r="K1803">
        <f t="shared" si="613"/>
        <v>1</v>
      </c>
      <c r="L1803">
        <f t="shared" si="614"/>
        <v>0</v>
      </c>
      <c r="M1803">
        <f t="shared" si="615"/>
        <v>0</v>
      </c>
      <c r="N1803">
        <f t="shared" ca="1" si="610"/>
        <v>0</v>
      </c>
      <c r="O1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3">
        <f t="shared" ca="1" si="617"/>
        <v>0.05</v>
      </c>
      <c r="R1803">
        <f t="shared" ca="1" si="618"/>
        <v>0</v>
      </c>
      <c r="S1803">
        <f t="shared" ca="1" si="619"/>
        <v>104.11360000000002</v>
      </c>
      <c r="T1803">
        <f t="shared" ca="1" si="620"/>
        <v>0</v>
      </c>
      <c r="U1803">
        <f t="shared" ca="1" si="621"/>
        <v>0</v>
      </c>
      <c r="Z1803">
        <f t="shared" si="606"/>
        <v>1.1333299999999999</v>
      </c>
      <c r="AA1803">
        <f t="shared" si="607"/>
        <v>1.1213500000000001</v>
      </c>
      <c r="AB1803">
        <f t="shared" si="611"/>
        <v>19.282136894825189</v>
      </c>
      <c r="AC1803">
        <f t="shared" si="609"/>
        <v>27.441569282137159</v>
      </c>
      <c r="AE1803">
        <f t="shared" si="603"/>
        <v>1.1277200000000001</v>
      </c>
      <c r="AF1803">
        <f t="shared" si="604"/>
        <v>1.1213500000000001</v>
      </c>
      <c r="AG1803">
        <f t="shared" si="608"/>
        <v>36.263736263736881</v>
      </c>
      <c r="AH1803">
        <f t="shared" si="602"/>
        <v>50.078492935636312</v>
      </c>
    </row>
    <row r="1804" spans="1:34">
      <c r="A1804" s="1">
        <v>42415</v>
      </c>
      <c r="B1804">
        <v>1.1236600000000001</v>
      </c>
      <c r="C1804">
        <v>1.1242700000000001</v>
      </c>
      <c r="D1804">
        <v>1.1234</v>
      </c>
      <c r="E1804">
        <v>1.1234500000000001</v>
      </c>
      <c r="F1804">
        <v>6446</v>
      </c>
      <c r="H1804">
        <f t="shared" si="616"/>
        <v>5.0000000000105516E-5</v>
      </c>
      <c r="I1804">
        <f t="shared" si="612"/>
        <v>27.441569282137159</v>
      </c>
      <c r="J1804">
        <f t="shared" si="605"/>
        <v>50.078492935636312</v>
      </c>
      <c r="K1804">
        <f t="shared" si="613"/>
        <v>1</v>
      </c>
      <c r="L1804">
        <f t="shared" si="614"/>
        <v>0</v>
      </c>
      <c r="M1804">
        <f t="shared" si="615"/>
        <v>0</v>
      </c>
      <c r="N1804">
        <f t="shared" ca="1" si="610"/>
        <v>0</v>
      </c>
      <c r="O1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4">
        <f t="shared" ca="1" si="617"/>
        <v>0.05</v>
      </c>
      <c r="R1804">
        <f t="shared" ca="1" si="618"/>
        <v>0</v>
      </c>
      <c r="S1804">
        <f t="shared" ca="1" si="619"/>
        <v>104.11360000000002</v>
      </c>
      <c r="T1804">
        <f t="shared" ca="1" si="620"/>
        <v>0</v>
      </c>
      <c r="U1804">
        <f t="shared" ca="1" si="621"/>
        <v>0</v>
      </c>
      <c r="Z1804">
        <f t="shared" si="606"/>
        <v>1.13243</v>
      </c>
      <c r="AA1804">
        <f t="shared" si="607"/>
        <v>1.1213500000000001</v>
      </c>
      <c r="AB1804">
        <f t="shared" si="611"/>
        <v>18.953068592057715</v>
      </c>
      <c r="AC1804">
        <f t="shared" si="609"/>
        <v>26.941939935994583</v>
      </c>
      <c r="AE1804">
        <f t="shared" si="603"/>
        <v>1.1257200000000001</v>
      </c>
      <c r="AF1804">
        <f t="shared" si="604"/>
        <v>1.1213500000000001</v>
      </c>
      <c r="AG1804">
        <f t="shared" si="608"/>
        <v>48.054919908466772</v>
      </c>
      <c r="AH1804">
        <f t="shared" si="602"/>
        <v>42.159328086101823</v>
      </c>
    </row>
    <row r="1805" spans="1:34">
      <c r="A1805" s="1">
        <v>42415.041666666664</v>
      </c>
      <c r="B1805">
        <v>1.1234200000000001</v>
      </c>
      <c r="C1805">
        <v>1.1250800000000001</v>
      </c>
      <c r="D1805">
        <v>1.1229100000000001</v>
      </c>
      <c r="E1805">
        <v>1.1237999999999999</v>
      </c>
      <c r="F1805">
        <v>11442</v>
      </c>
      <c r="H1805">
        <f t="shared" si="616"/>
        <v>5.1000000000001044E-4</v>
      </c>
      <c r="I1805">
        <f t="shared" si="612"/>
        <v>26.941939935994583</v>
      </c>
      <c r="J1805">
        <f t="shared" si="605"/>
        <v>42.159328086101823</v>
      </c>
      <c r="K1805">
        <f t="shared" si="613"/>
        <v>1</v>
      </c>
      <c r="L1805">
        <f t="shared" si="614"/>
        <v>0</v>
      </c>
      <c r="M1805">
        <f t="shared" si="615"/>
        <v>0</v>
      </c>
      <c r="N1805">
        <f t="shared" ca="1" si="610"/>
        <v>0</v>
      </c>
      <c r="O1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5">
        <f t="shared" ca="1" si="617"/>
        <v>0.05</v>
      </c>
      <c r="R1805">
        <f t="shared" ca="1" si="618"/>
        <v>0</v>
      </c>
      <c r="S1805">
        <f t="shared" ca="1" si="619"/>
        <v>104.11360000000002</v>
      </c>
      <c r="T1805">
        <f t="shared" ca="1" si="620"/>
        <v>0</v>
      </c>
      <c r="U1805">
        <f t="shared" ca="1" si="621"/>
        <v>0</v>
      </c>
      <c r="Z1805">
        <f t="shared" si="606"/>
        <v>1.13243</v>
      </c>
      <c r="AA1805">
        <f t="shared" si="607"/>
        <v>1.1213500000000001</v>
      </c>
      <c r="AB1805">
        <f t="shared" si="611"/>
        <v>22.111913357399331</v>
      </c>
      <c r="AC1805">
        <f t="shared" si="609"/>
        <v>23.580101914743469</v>
      </c>
      <c r="AE1805">
        <f t="shared" si="603"/>
        <v>1.1257200000000001</v>
      </c>
      <c r="AF1805">
        <f t="shared" si="604"/>
        <v>1.1227100000000001</v>
      </c>
      <c r="AG1805">
        <f t="shared" si="608"/>
        <v>36.212624584711925</v>
      </c>
      <c r="AH1805">
        <f t="shared" ref="AH1805:AH1868" si="622">AVERAGE($AG1804:$AG1805)</f>
        <v>42.133772246589345</v>
      </c>
    </row>
    <row r="1806" spans="1:34">
      <c r="A1806" s="1">
        <v>42415.083333333336</v>
      </c>
      <c r="B1806">
        <v>1.12382</v>
      </c>
      <c r="C1806">
        <v>1.1241099999999999</v>
      </c>
      <c r="D1806">
        <v>1.1215200000000001</v>
      </c>
      <c r="E1806">
        <v>1.1222799999999999</v>
      </c>
      <c r="F1806">
        <v>12698</v>
      </c>
      <c r="H1806">
        <f t="shared" si="616"/>
        <v>7.5999999999987189E-4</v>
      </c>
      <c r="I1806">
        <f t="shared" si="612"/>
        <v>23.580101914743469</v>
      </c>
      <c r="J1806">
        <f t="shared" si="605"/>
        <v>42.133772246589345</v>
      </c>
      <c r="K1806">
        <f t="shared" si="613"/>
        <v>1</v>
      </c>
      <c r="L1806">
        <f t="shared" si="614"/>
        <v>0</v>
      </c>
      <c r="M1806">
        <f t="shared" si="615"/>
        <v>0</v>
      </c>
      <c r="N1806">
        <f t="shared" ca="1" si="610"/>
        <v>0</v>
      </c>
      <c r="O1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6">
        <f t="shared" ca="1" si="617"/>
        <v>0.05</v>
      </c>
      <c r="R1806">
        <f t="shared" ca="1" si="618"/>
        <v>0</v>
      </c>
      <c r="S1806">
        <f t="shared" ca="1" si="619"/>
        <v>104.11360000000002</v>
      </c>
      <c r="T1806">
        <f t="shared" ca="1" si="620"/>
        <v>0</v>
      </c>
      <c r="U1806">
        <f t="shared" ca="1" si="621"/>
        <v>0</v>
      </c>
      <c r="Z1806">
        <f t="shared" si="606"/>
        <v>1.13243</v>
      </c>
      <c r="AA1806">
        <f t="shared" si="607"/>
        <v>1.1213500000000001</v>
      </c>
      <c r="AB1806">
        <f t="shared" si="611"/>
        <v>8.3935018050530434</v>
      </c>
      <c r="AC1806">
        <f t="shared" si="609"/>
        <v>17.185155162333821</v>
      </c>
      <c r="AE1806">
        <f t="shared" si="603"/>
        <v>1.1257200000000001</v>
      </c>
      <c r="AF1806">
        <f t="shared" si="604"/>
        <v>1.1215200000000001</v>
      </c>
      <c r="AG1806">
        <f t="shared" si="608"/>
        <v>18.095238095235125</v>
      </c>
      <c r="AH1806">
        <f t="shared" si="622"/>
        <v>27.153931339973525</v>
      </c>
    </row>
    <row r="1807" spans="1:34">
      <c r="A1807" s="1">
        <v>42415.125</v>
      </c>
      <c r="B1807">
        <v>1.12229</v>
      </c>
      <c r="C1807">
        <v>1.12344</v>
      </c>
      <c r="D1807">
        <v>1.12174</v>
      </c>
      <c r="E1807">
        <v>1.1233299999999999</v>
      </c>
      <c r="F1807">
        <v>15291</v>
      </c>
      <c r="H1807">
        <f t="shared" si="616"/>
        <v>5.5000000000005045E-4</v>
      </c>
      <c r="I1807">
        <f t="shared" si="612"/>
        <v>17.185155162333821</v>
      </c>
      <c r="J1807">
        <f t="shared" si="605"/>
        <v>27.153931339973525</v>
      </c>
      <c r="K1807">
        <f t="shared" si="613"/>
        <v>1</v>
      </c>
      <c r="L1807">
        <f t="shared" si="614"/>
        <v>0</v>
      </c>
      <c r="M1807">
        <f t="shared" si="615"/>
        <v>0</v>
      </c>
      <c r="N1807">
        <f t="shared" ca="1" si="610"/>
        <v>0</v>
      </c>
      <c r="O1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7">
        <f t="shared" ca="1" si="617"/>
        <v>0.05</v>
      </c>
      <c r="R1807">
        <f t="shared" ca="1" si="618"/>
        <v>0</v>
      </c>
      <c r="S1807">
        <f t="shared" ca="1" si="619"/>
        <v>104.11360000000002</v>
      </c>
      <c r="T1807">
        <f t="shared" ca="1" si="620"/>
        <v>0</v>
      </c>
      <c r="U1807">
        <f t="shared" ca="1" si="621"/>
        <v>0</v>
      </c>
      <c r="Z1807">
        <f t="shared" si="606"/>
        <v>1.13243</v>
      </c>
      <c r="AA1807">
        <f t="shared" si="607"/>
        <v>1.1213500000000001</v>
      </c>
      <c r="AB1807">
        <f t="shared" si="611"/>
        <v>17.870036101081901</v>
      </c>
      <c r="AC1807">
        <f t="shared" si="609"/>
        <v>16.832129963897998</v>
      </c>
      <c r="AE1807">
        <f t="shared" si="603"/>
        <v>1.1257200000000001</v>
      </c>
      <c r="AF1807">
        <f t="shared" si="604"/>
        <v>1.1215200000000001</v>
      </c>
      <c r="AG1807">
        <f t="shared" si="608"/>
        <v>43.095238095235125</v>
      </c>
      <c r="AH1807">
        <f t="shared" si="622"/>
        <v>30.595238095235125</v>
      </c>
    </row>
    <row r="1808" spans="1:34">
      <c r="A1808" s="1">
        <v>42415.166666666664</v>
      </c>
      <c r="B1808">
        <v>1.1233200000000001</v>
      </c>
      <c r="C1808">
        <v>1.1238600000000001</v>
      </c>
      <c r="D1808">
        <v>1.1219699999999999</v>
      </c>
      <c r="E1808">
        <v>1.1222300000000001</v>
      </c>
      <c r="F1808">
        <v>17886</v>
      </c>
      <c r="H1808">
        <f t="shared" si="616"/>
        <v>2.60000000000149E-4</v>
      </c>
      <c r="I1808">
        <f t="shared" si="612"/>
        <v>16.832129963897998</v>
      </c>
      <c r="J1808">
        <f t="shared" si="605"/>
        <v>30.595238095235125</v>
      </c>
      <c r="K1808">
        <f t="shared" si="613"/>
        <v>1</v>
      </c>
      <c r="L1808">
        <f t="shared" si="614"/>
        <v>0</v>
      </c>
      <c r="M1808">
        <f t="shared" si="615"/>
        <v>0</v>
      </c>
      <c r="N1808">
        <f t="shared" ca="1" si="610"/>
        <v>0</v>
      </c>
      <c r="O1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8">
        <f t="shared" ca="1" si="617"/>
        <v>0.05</v>
      </c>
      <c r="R1808">
        <f t="shared" ca="1" si="618"/>
        <v>0</v>
      </c>
      <c r="S1808">
        <f t="shared" ca="1" si="619"/>
        <v>104.11360000000002</v>
      </c>
      <c r="T1808">
        <f t="shared" ca="1" si="620"/>
        <v>0</v>
      </c>
      <c r="U1808">
        <f t="shared" ca="1" si="621"/>
        <v>0</v>
      </c>
      <c r="Z1808">
        <f t="shared" si="606"/>
        <v>1.13243</v>
      </c>
      <c r="AA1808">
        <f t="shared" si="607"/>
        <v>1.1213500000000001</v>
      </c>
      <c r="AB1808">
        <f t="shared" si="611"/>
        <v>7.9422382671479568</v>
      </c>
      <c r="AC1808">
        <f t="shared" si="609"/>
        <v>14.079422382670558</v>
      </c>
      <c r="AE1808">
        <f t="shared" si="603"/>
        <v>1.1257200000000001</v>
      </c>
      <c r="AF1808">
        <f t="shared" si="604"/>
        <v>1.1215200000000001</v>
      </c>
      <c r="AG1808">
        <f t="shared" si="608"/>
        <v>16.904761904761703</v>
      </c>
      <c r="AH1808">
        <f t="shared" si="622"/>
        <v>29.999999999998415</v>
      </c>
    </row>
    <row r="1809" spans="1:34">
      <c r="A1809" s="1">
        <v>42415.208333333336</v>
      </c>
      <c r="B1809">
        <v>1.1222300000000001</v>
      </c>
      <c r="C1809">
        <v>1.1234</v>
      </c>
      <c r="D1809">
        <v>1.12157</v>
      </c>
      <c r="E1809">
        <v>1.1216200000000001</v>
      </c>
      <c r="F1809">
        <v>16978</v>
      </c>
      <c r="H1809">
        <f t="shared" si="616"/>
        <v>5.0000000000105516E-5</v>
      </c>
      <c r="I1809">
        <f t="shared" si="612"/>
        <v>14.079422382670558</v>
      </c>
      <c r="J1809">
        <f t="shared" si="605"/>
        <v>29.999999999998415</v>
      </c>
      <c r="K1809">
        <f t="shared" si="613"/>
        <v>1</v>
      </c>
      <c r="L1809">
        <f t="shared" si="614"/>
        <v>0</v>
      </c>
      <c r="M1809">
        <f t="shared" si="615"/>
        <v>0</v>
      </c>
      <c r="N1809">
        <f t="shared" ca="1" si="610"/>
        <v>0</v>
      </c>
      <c r="O1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9">
        <f t="shared" ca="1" si="617"/>
        <v>0.05</v>
      </c>
      <c r="R1809">
        <f t="shared" ca="1" si="618"/>
        <v>0</v>
      </c>
      <c r="S1809">
        <f t="shared" ca="1" si="619"/>
        <v>104.11360000000002</v>
      </c>
      <c r="T1809">
        <f t="shared" ca="1" si="620"/>
        <v>0</v>
      </c>
      <c r="U1809">
        <f t="shared" ca="1" si="621"/>
        <v>0</v>
      </c>
      <c r="Z1809">
        <f t="shared" si="606"/>
        <v>1.13243</v>
      </c>
      <c r="AA1809">
        <f t="shared" si="607"/>
        <v>1.1213500000000001</v>
      </c>
      <c r="AB1809">
        <f t="shared" si="611"/>
        <v>2.4368231046930777</v>
      </c>
      <c r="AC1809">
        <f t="shared" si="609"/>
        <v>9.1606498194939938</v>
      </c>
      <c r="AE1809">
        <f t="shared" si="603"/>
        <v>1.1250800000000001</v>
      </c>
      <c r="AF1809">
        <f t="shared" si="604"/>
        <v>1.1215200000000001</v>
      </c>
      <c r="AG1809">
        <f t="shared" si="608"/>
        <v>2.8089887640446283</v>
      </c>
      <c r="AH1809">
        <f t="shared" si="622"/>
        <v>9.8568753344031652</v>
      </c>
    </row>
    <row r="1810" spans="1:34">
      <c r="A1810" s="1">
        <v>42415.25</v>
      </c>
      <c r="B1810">
        <v>1.12161</v>
      </c>
      <c r="C1810">
        <v>1.1222700000000001</v>
      </c>
      <c r="D1810">
        <v>1.1213200000000001</v>
      </c>
      <c r="E1810">
        <v>1.12151</v>
      </c>
      <c r="F1810">
        <v>15281</v>
      </c>
      <c r="H1810">
        <f t="shared" si="616"/>
        <v>1.8999999999991246E-4</v>
      </c>
      <c r="I1810">
        <f t="shared" si="612"/>
        <v>9.1606498194939938</v>
      </c>
      <c r="J1810">
        <f t="shared" si="605"/>
        <v>9.8568753344031652</v>
      </c>
      <c r="K1810">
        <f t="shared" si="613"/>
        <v>1</v>
      </c>
      <c r="L1810">
        <f t="shared" si="614"/>
        <v>0</v>
      </c>
      <c r="M1810">
        <f t="shared" si="615"/>
        <v>0</v>
      </c>
      <c r="N1810">
        <f t="shared" ca="1" si="610"/>
        <v>0</v>
      </c>
      <c r="O1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0">
        <f t="shared" ca="1" si="617"/>
        <v>0.05</v>
      </c>
      <c r="R1810">
        <f t="shared" ca="1" si="618"/>
        <v>0</v>
      </c>
      <c r="S1810">
        <f t="shared" ca="1" si="619"/>
        <v>104.11360000000002</v>
      </c>
      <c r="T1810">
        <f t="shared" ca="1" si="620"/>
        <v>0</v>
      </c>
      <c r="U1810">
        <f t="shared" ca="1" si="621"/>
        <v>0</v>
      </c>
      <c r="Z1810">
        <f t="shared" si="606"/>
        <v>1.13243</v>
      </c>
      <c r="AA1810">
        <f t="shared" si="607"/>
        <v>1.1213200000000001</v>
      </c>
      <c r="AB1810">
        <f t="shared" si="611"/>
        <v>1.7101710171009292</v>
      </c>
      <c r="AC1810">
        <f t="shared" si="609"/>
        <v>7.4898171225059658</v>
      </c>
      <c r="AE1810">
        <f t="shared" si="603"/>
        <v>1.1250800000000001</v>
      </c>
      <c r="AF1810">
        <f t="shared" si="604"/>
        <v>1.1213200000000001</v>
      </c>
      <c r="AG1810">
        <f t="shared" si="608"/>
        <v>5.053191489359393</v>
      </c>
      <c r="AH1810">
        <f t="shared" si="622"/>
        <v>3.9310901267020109</v>
      </c>
    </row>
    <row r="1811" spans="1:34">
      <c r="A1811" s="1">
        <v>42415.291666666664</v>
      </c>
      <c r="B1811">
        <v>1.1215299999999999</v>
      </c>
      <c r="C1811">
        <v>1.1223700000000001</v>
      </c>
      <c r="D1811">
        <v>1.1211899999999999</v>
      </c>
      <c r="E1811">
        <v>1.1221399999999999</v>
      </c>
      <c r="F1811">
        <v>15722</v>
      </c>
      <c r="H1811">
        <f t="shared" si="616"/>
        <v>3.4000000000000696E-4</v>
      </c>
      <c r="I1811">
        <f t="shared" si="612"/>
        <v>7.4898171225059658</v>
      </c>
      <c r="J1811">
        <f t="shared" si="605"/>
        <v>3.9310901267020109</v>
      </c>
      <c r="K1811">
        <f t="shared" si="613"/>
        <v>1</v>
      </c>
      <c r="L1811">
        <f t="shared" si="614"/>
        <v>0</v>
      </c>
      <c r="M1811">
        <f t="shared" si="615"/>
        <v>0</v>
      </c>
      <c r="N1811">
        <f t="shared" ca="1" si="610"/>
        <v>0</v>
      </c>
      <c r="O1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1">
        <f t="shared" ca="1" si="617"/>
        <v>0.05</v>
      </c>
      <c r="R1811">
        <f t="shared" ca="1" si="618"/>
        <v>0</v>
      </c>
      <c r="S1811">
        <f t="shared" ca="1" si="619"/>
        <v>104.11360000000002</v>
      </c>
      <c r="T1811">
        <f t="shared" ca="1" si="620"/>
        <v>0</v>
      </c>
      <c r="U1811">
        <f t="shared" ca="1" si="621"/>
        <v>0</v>
      </c>
      <c r="Z1811">
        <f t="shared" si="606"/>
        <v>1.1297999999999999</v>
      </c>
      <c r="AA1811">
        <f t="shared" si="607"/>
        <v>1.1211899999999999</v>
      </c>
      <c r="AB1811">
        <f t="shared" si="611"/>
        <v>11.033681765389149</v>
      </c>
      <c r="AC1811">
        <f t="shared" si="609"/>
        <v>5.7807285385827782</v>
      </c>
      <c r="AE1811">
        <f t="shared" ref="AE1811:AE1874" si="623">MAX($C1805:$C1811)</f>
        <v>1.1250800000000001</v>
      </c>
      <c r="AF1811">
        <f t="shared" ref="AF1811:AF1874" si="624">MIN($D1805:$D1811)</f>
        <v>1.1211899999999999</v>
      </c>
      <c r="AG1811">
        <f t="shared" si="608"/>
        <v>24.421593830333279</v>
      </c>
      <c r="AH1811">
        <f t="shared" si="622"/>
        <v>14.737392659846336</v>
      </c>
    </row>
    <row r="1812" spans="1:34">
      <c r="A1812" s="1">
        <v>42415.333333333336</v>
      </c>
      <c r="B1812">
        <v>1.1221399999999999</v>
      </c>
      <c r="C1812">
        <v>1.1224700000000001</v>
      </c>
      <c r="D1812">
        <v>1.1213500000000001</v>
      </c>
      <c r="E1812">
        <v>1.12242</v>
      </c>
      <c r="F1812">
        <v>15563</v>
      </c>
      <c r="H1812">
        <f t="shared" si="616"/>
        <v>7.8999999999984638E-4</v>
      </c>
      <c r="I1812">
        <f t="shared" si="612"/>
        <v>5.7807285385827782</v>
      </c>
      <c r="J1812">
        <f t="shared" ref="J1812:J1875" si="625">AH1811</f>
        <v>14.737392659846336</v>
      </c>
      <c r="K1812">
        <f t="shared" si="613"/>
        <v>1</v>
      </c>
      <c r="L1812">
        <f t="shared" si="614"/>
        <v>0</v>
      </c>
      <c r="M1812">
        <f t="shared" si="615"/>
        <v>0</v>
      </c>
      <c r="N1812">
        <f t="shared" ca="1" si="610"/>
        <v>0</v>
      </c>
      <c r="O1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2">
        <f t="shared" ca="1" si="617"/>
        <v>0.05</v>
      </c>
      <c r="R1812">
        <f t="shared" ca="1" si="618"/>
        <v>0</v>
      </c>
      <c r="S1812">
        <f t="shared" ca="1" si="619"/>
        <v>104.11360000000002</v>
      </c>
      <c r="T1812">
        <f t="shared" ca="1" si="620"/>
        <v>0</v>
      </c>
      <c r="U1812">
        <f t="shared" ca="1" si="621"/>
        <v>0</v>
      </c>
      <c r="Z1812">
        <f t="shared" si="606"/>
        <v>1.1297999999999999</v>
      </c>
      <c r="AA1812">
        <f t="shared" si="607"/>
        <v>1.1211899999999999</v>
      </c>
      <c r="AB1812">
        <f t="shared" si="611"/>
        <v>14.285714285715024</v>
      </c>
      <c r="AC1812">
        <f t="shared" si="609"/>
        <v>7.366597543224545</v>
      </c>
      <c r="AE1812">
        <f t="shared" si="623"/>
        <v>1.1241099999999999</v>
      </c>
      <c r="AF1812">
        <f t="shared" si="624"/>
        <v>1.1211899999999999</v>
      </c>
      <c r="AG1812">
        <f t="shared" si="608"/>
        <v>42.123287671234593</v>
      </c>
      <c r="AH1812">
        <f t="shared" si="622"/>
        <v>33.272440750783936</v>
      </c>
    </row>
    <row r="1813" spans="1:34">
      <c r="A1813" s="1">
        <v>42415.375</v>
      </c>
      <c r="B1813">
        <v>1.12243</v>
      </c>
      <c r="C1813">
        <v>1.1229</v>
      </c>
      <c r="D1813">
        <v>1.1213299999999999</v>
      </c>
      <c r="E1813">
        <v>1.1224000000000001</v>
      </c>
      <c r="F1813">
        <v>15841</v>
      </c>
      <c r="H1813">
        <f t="shared" si="616"/>
        <v>1.0700000000001264E-3</v>
      </c>
      <c r="I1813">
        <f t="shared" si="612"/>
        <v>7.366597543224545</v>
      </c>
      <c r="J1813">
        <f t="shared" si="625"/>
        <v>33.272440750783936</v>
      </c>
      <c r="K1813">
        <f t="shared" si="613"/>
        <v>1</v>
      </c>
      <c r="L1813">
        <f t="shared" si="614"/>
        <v>0</v>
      </c>
      <c r="M1813">
        <f t="shared" si="615"/>
        <v>0</v>
      </c>
      <c r="N1813">
        <f t="shared" ca="1" si="610"/>
        <v>0</v>
      </c>
      <c r="O1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3">
        <f t="shared" ca="1" si="617"/>
        <v>0.05</v>
      </c>
      <c r="R1813">
        <f t="shared" ca="1" si="618"/>
        <v>0</v>
      </c>
      <c r="S1813">
        <f t="shared" ca="1" si="619"/>
        <v>104.11360000000002</v>
      </c>
      <c r="T1813">
        <f t="shared" ca="1" si="620"/>
        <v>0</v>
      </c>
      <c r="U1813">
        <f t="shared" ca="1" si="621"/>
        <v>0</v>
      </c>
      <c r="Z1813">
        <f t="shared" si="606"/>
        <v>1.1296999999999999</v>
      </c>
      <c r="AA1813">
        <f t="shared" si="607"/>
        <v>1.1211899999999999</v>
      </c>
      <c r="AB1813">
        <f t="shared" si="611"/>
        <v>14.218566392481232</v>
      </c>
      <c r="AC1813">
        <f t="shared" si="609"/>
        <v>10.312033365171583</v>
      </c>
      <c r="AE1813">
        <f t="shared" si="623"/>
        <v>1.1238600000000001</v>
      </c>
      <c r="AF1813">
        <f t="shared" si="624"/>
        <v>1.1211899999999999</v>
      </c>
      <c r="AG1813">
        <f t="shared" si="608"/>
        <v>45.318352059927989</v>
      </c>
      <c r="AH1813">
        <f t="shared" si="622"/>
        <v>43.720819865581291</v>
      </c>
    </row>
    <row r="1814" spans="1:34">
      <c r="A1814" s="1">
        <v>42415.416666666664</v>
      </c>
      <c r="B1814">
        <v>1.1224099999999999</v>
      </c>
      <c r="C1814">
        <v>1.1224099999999999</v>
      </c>
      <c r="D1814">
        <v>1.1202799999999999</v>
      </c>
      <c r="E1814">
        <v>1.12093</v>
      </c>
      <c r="F1814">
        <v>20287</v>
      </c>
      <c r="H1814">
        <f t="shared" si="616"/>
        <v>6.5000000000003944E-4</v>
      </c>
      <c r="I1814">
        <f t="shared" si="612"/>
        <v>10.312033365171583</v>
      </c>
      <c r="J1814">
        <f t="shared" si="625"/>
        <v>43.720819865581291</v>
      </c>
      <c r="K1814">
        <f t="shared" si="613"/>
        <v>1</v>
      </c>
      <c r="L1814">
        <f t="shared" si="614"/>
        <v>0</v>
      </c>
      <c r="M1814">
        <f t="shared" si="615"/>
        <v>0</v>
      </c>
      <c r="N1814">
        <f t="shared" ca="1" si="610"/>
        <v>0</v>
      </c>
      <c r="O1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4">
        <f t="shared" ca="1" si="617"/>
        <v>0.05</v>
      </c>
      <c r="R1814">
        <f t="shared" ca="1" si="618"/>
        <v>0</v>
      </c>
      <c r="S1814">
        <f t="shared" ca="1" si="619"/>
        <v>104.11360000000002</v>
      </c>
      <c r="T1814">
        <f t="shared" ca="1" si="620"/>
        <v>0</v>
      </c>
      <c r="U1814">
        <f t="shared" ca="1" si="621"/>
        <v>0</v>
      </c>
      <c r="Z1814">
        <f t="shared" ref="Z1814:Z1877" si="626">MAX($C1793:$C1814)</f>
        <v>1.1294200000000001</v>
      </c>
      <c r="AA1814">
        <f t="shared" ref="AA1814:AA1877" si="627">MIN($D1793:$D1814)</f>
        <v>1.1202799999999999</v>
      </c>
      <c r="AB1814">
        <f t="shared" si="611"/>
        <v>7.1115973741797474</v>
      </c>
      <c r="AC1814">
        <f t="shared" si="609"/>
        <v>11.662389954441286</v>
      </c>
      <c r="AE1814">
        <f t="shared" si="623"/>
        <v>1.1238600000000001</v>
      </c>
      <c r="AF1814">
        <f t="shared" si="624"/>
        <v>1.1202799999999999</v>
      </c>
      <c r="AG1814">
        <f t="shared" si="608"/>
        <v>18.156424581005982</v>
      </c>
      <c r="AH1814">
        <f t="shared" si="622"/>
        <v>31.737388320466984</v>
      </c>
    </row>
    <row r="1815" spans="1:34">
      <c r="A1815" s="1">
        <v>42415.458333333336</v>
      </c>
      <c r="B1815">
        <v>1.1209100000000001</v>
      </c>
      <c r="C1815">
        <v>1.1216699999999999</v>
      </c>
      <c r="D1815">
        <v>1.1187400000000001</v>
      </c>
      <c r="E1815">
        <v>1.11931</v>
      </c>
      <c r="F1815">
        <v>21668</v>
      </c>
      <c r="H1815">
        <f t="shared" si="616"/>
        <v>5.6999999999995943E-4</v>
      </c>
      <c r="I1815">
        <f t="shared" si="612"/>
        <v>11.662389954441286</v>
      </c>
      <c r="J1815">
        <f t="shared" si="625"/>
        <v>31.737388320466984</v>
      </c>
      <c r="K1815">
        <f t="shared" si="613"/>
        <v>1</v>
      </c>
      <c r="L1815">
        <f t="shared" si="614"/>
        <v>0</v>
      </c>
      <c r="M1815">
        <f t="shared" si="615"/>
        <v>0</v>
      </c>
      <c r="N1815">
        <f t="shared" ca="1" si="610"/>
        <v>0</v>
      </c>
      <c r="O1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5">
        <f t="shared" ca="1" si="617"/>
        <v>0.05</v>
      </c>
      <c r="R1815">
        <f t="shared" ca="1" si="618"/>
        <v>0</v>
      </c>
      <c r="S1815">
        <f t="shared" ca="1" si="619"/>
        <v>104.11360000000002</v>
      </c>
      <c r="T1815">
        <f t="shared" ca="1" si="620"/>
        <v>0</v>
      </c>
      <c r="U1815">
        <f t="shared" ca="1" si="621"/>
        <v>0</v>
      </c>
      <c r="Z1815">
        <f t="shared" si="626"/>
        <v>1.1280699999999999</v>
      </c>
      <c r="AA1815">
        <f t="shared" si="627"/>
        <v>1.1187400000000001</v>
      </c>
      <c r="AB1815">
        <f t="shared" si="611"/>
        <v>6.1093247588421145</v>
      </c>
      <c r="AC1815">
        <f t="shared" si="609"/>
        <v>10.431300702804529</v>
      </c>
      <c r="AE1815">
        <f t="shared" si="623"/>
        <v>1.1234</v>
      </c>
      <c r="AF1815">
        <f t="shared" si="624"/>
        <v>1.1187400000000001</v>
      </c>
      <c r="AG1815">
        <f t="shared" ref="AG1815:AG1878" si="628">($E1815-$AF1815)/($AE1815-$AF1815)*100</f>
        <v>12.231759656651787</v>
      </c>
      <c r="AH1815">
        <f t="shared" si="622"/>
        <v>15.194092118828884</v>
      </c>
    </row>
    <row r="1816" spans="1:34">
      <c r="A1816" s="1">
        <v>42415.5</v>
      </c>
      <c r="B1816">
        <v>1.1192899999999999</v>
      </c>
      <c r="C1816">
        <v>1.1207499999999999</v>
      </c>
      <c r="D1816">
        <v>1.11903</v>
      </c>
      <c r="E1816">
        <v>1.12059</v>
      </c>
      <c r="F1816">
        <v>18954</v>
      </c>
      <c r="H1816">
        <f t="shared" si="616"/>
        <v>2.5999999999992696E-4</v>
      </c>
      <c r="I1816">
        <f t="shared" si="612"/>
        <v>10.431300702804529</v>
      </c>
      <c r="J1816">
        <f t="shared" si="625"/>
        <v>15.194092118828884</v>
      </c>
      <c r="K1816">
        <f t="shared" si="613"/>
        <v>1</v>
      </c>
      <c r="L1816">
        <f t="shared" si="614"/>
        <v>0</v>
      </c>
      <c r="M1816">
        <f t="shared" si="615"/>
        <v>0</v>
      </c>
      <c r="N1816">
        <f t="shared" ca="1" si="610"/>
        <v>0</v>
      </c>
      <c r="O1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6">
        <f t="shared" ca="1" si="617"/>
        <v>0.05</v>
      </c>
      <c r="R1816">
        <f t="shared" ca="1" si="618"/>
        <v>0</v>
      </c>
      <c r="S1816">
        <f t="shared" ca="1" si="619"/>
        <v>104.11360000000002</v>
      </c>
      <c r="T1816">
        <f t="shared" ca="1" si="620"/>
        <v>0</v>
      </c>
      <c r="U1816">
        <f t="shared" ca="1" si="621"/>
        <v>0</v>
      </c>
      <c r="Z1816">
        <f t="shared" si="626"/>
        <v>1.1277200000000001</v>
      </c>
      <c r="AA1816">
        <f t="shared" si="627"/>
        <v>1.1187400000000001</v>
      </c>
      <c r="AB1816">
        <f t="shared" si="611"/>
        <v>20.601336302894317</v>
      </c>
      <c r="AC1816">
        <f t="shared" si="609"/>
        <v>12.010206207099353</v>
      </c>
      <c r="AE1816">
        <f t="shared" si="623"/>
        <v>1.1229</v>
      </c>
      <c r="AF1816">
        <f t="shared" si="624"/>
        <v>1.1187400000000001</v>
      </c>
      <c r="AG1816">
        <f t="shared" si="628"/>
        <v>44.471153846152248</v>
      </c>
      <c r="AH1816">
        <f t="shared" si="622"/>
        <v>28.351456751402019</v>
      </c>
    </row>
    <row r="1817" spans="1:34">
      <c r="A1817" s="1">
        <v>42415.541666666664</v>
      </c>
      <c r="B1817">
        <v>1.12059</v>
      </c>
      <c r="C1817">
        <v>1.1208499999999999</v>
      </c>
      <c r="D1817">
        <v>1.1195200000000001</v>
      </c>
      <c r="E1817">
        <v>1.11982</v>
      </c>
      <c r="F1817">
        <v>18346</v>
      </c>
      <c r="H1817">
        <f t="shared" si="616"/>
        <v>2.9999999999996696E-4</v>
      </c>
      <c r="I1817">
        <f t="shared" si="612"/>
        <v>12.010206207099353</v>
      </c>
      <c r="J1817">
        <f t="shared" si="625"/>
        <v>28.351456751402019</v>
      </c>
      <c r="K1817">
        <f t="shared" si="613"/>
        <v>1</v>
      </c>
      <c r="L1817">
        <f t="shared" si="614"/>
        <v>0</v>
      </c>
      <c r="M1817">
        <f t="shared" si="615"/>
        <v>0</v>
      </c>
      <c r="N1817">
        <f t="shared" ca="1" si="610"/>
        <v>0</v>
      </c>
      <c r="O1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7">
        <f t="shared" ca="1" si="617"/>
        <v>0.05</v>
      </c>
      <c r="R1817">
        <f t="shared" ca="1" si="618"/>
        <v>0</v>
      </c>
      <c r="S1817">
        <f t="shared" ca="1" si="619"/>
        <v>104.11360000000002</v>
      </c>
      <c r="T1817">
        <f t="shared" ca="1" si="620"/>
        <v>0</v>
      </c>
      <c r="U1817">
        <f t="shared" ca="1" si="621"/>
        <v>0</v>
      </c>
      <c r="Z1817">
        <f t="shared" si="626"/>
        <v>1.1277200000000001</v>
      </c>
      <c r="AA1817">
        <f t="shared" si="627"/>
        <v>1.1187400000000001</v>
      </c>
      <c r="AB1817">
        <f t="shared" si="611"/>
        <v>12.02672605790614</v>
      </c>
      <c r="AC1817">
        <f t="shared" si="609"/>
        <v>11.46224612345558</v>
      </c>
      <c r="AE1817">
        <f t="shared" si="623"/>
        <v>1.1229</v>
      </c>
      <c r="AF1817">
        <f t="shared" si="624"/>
        <v>1.1187400000000001</v>
      </c>
      <c r="AG1817">
        <f t="shared" si="628"/>
        <v>25.961538461538105</v>
      </c>
      <c r="AH1817">
        <f t="shared" si="622"/>
        <v>35.21634615384518</v>
      </c>
    </row>
    <row r="1818" spans="1:34">
      <c r="A1818" s="1">
        <v>42415.583333333336</v>
      </c>
      <c r="B1818">
        <v>1.1198300000000001</v>
      </c>
      <c r="C1818">
        <v>1.1208499999999999</v>
      </c>
      <c r="D1818">
        <v>1.1188400000000001</v>
      </c>
      <c r="E1818">
        <v>1.1190800000000001</v>
      </c>
      <c r="F1818">
        <v>15876</v>
      </c>
      <c r="H1818">
        <f t="shared" si="616"/>
        <v>2.4000000000001798E-4</v>
      </c>
      <c r="I1818">
        <f t="shared" si="612"/>
        <v>11.46224612345558</v>
      </c>
      <c r="J1818">
        <f t="shared" si="625"/>
        <v>35.21634615384518</v>
      </c>
      <c r="K1818">
        <f t="shared" si="613"/>
        <v>1</v>
      </c>
      <c r="L1818">
        <f t="shared" si="614"/>
        <v>0</v>
      </c>
      <c r="M1818">
        <f t="shared" si="615"/>
        <v>0</v>
      </c>
      <c r="N1818">
        <f t="shared" ca="1" si="610"/>
        <v>0</v>
      </c>
      <c r="O1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8">
        <f t="shared" ca="1" si="617"/>
        <v>0.05</v>
      </c>
      <c r="R1818">
        <f t="shared" ca="1" si="618"/>
        <v>0</v>
      </c>
      <c r="S1818">
        <f t="shared" ca="1" si="619"/>
        <v>104.11360000000002</v>
      </c>
      <c r="T1818">
        <f t="shared" ca="1" si="620"/>
        <v>0</v>
      </c>
      <c r="U1818">
        <f t="shared" ca="1" si="621"/>
        <v>0</v>
      </c>
      <c r="Z1818">
        <f t="shared" si="626"/>
        <v>1.1277200000000001</v>
      </c>
      <c r="AA1818">
        <f t="shared" si="627"/>
        <v>1.1187400000000001</v>
      </c>
      <c r="AB1818">
        <f t="shared" si="611"/>
        <v>3.7861915367484125</v>
      </c>
      <c r="AC1818">
        <f t="shared" ref="AC1818:AC1881" si="629">AVERAGE(AB1815:AB1818)</f>
        <v>10.630894664097745</v>
      </c>
      <c r="AE1818">
        <f t="shared" si="623"/>
        <v>1.1229</v>
      </c>
      <c r="AF1818">
        <f t="shared" si="624"/>
        <v>1.1187400000000001</v>
      </c>
      <c r="AG1818">
        <f t="shared" si="628"/>
        <v>8.173076923077204</v>
      </c>
      <c r="AH1818">
        <f t="shared" si="622"/>
        <v>17.067307692307654</v>
      </c>
    </row>
    <row r="1819" spans="1:34">
      <c r="A1819" s="1">
        <v>42415.625</v>
      </c>
      <c r="B1819">
        <v>1.1191</v>
      </c>
      <c r="C1819">
        <v>1.11944</v>
      </c>
      <c r="D1819">
        <v>1.11781</v>
      </c>
      <c r="E1819">
        <v>1.11798</v>
      </c>
      <c r="F1819">
        <v>15842</v>
      </c>
      <c r="H1819">
        <f t="shared" si="616"/>
        <v>1.7000000000000348E-4</v>
      </c>
      <c r="I1819">
        <f t="shared" si="612"/>
        <v>10.630894664097745</v>
      </c>
      <c r="J1819">
        <f t="shared" si="625"/>
        <v>17.067307692307654</v>
      </c>
      <c r="K1819">
        <f t="shared" si="613"/>
        <v>1</v>
      </c>
      <c r="L1819">
        <f t="shared" si="614"/>
        <v>0</v>
      </c>
      <c r="M1819">
        <f t="shared" si="615"/>
        <v>0</v>
      </c>
      <c r="N1819">
        <f t="shared" ca="1" si="610"/>
        <v>0</v>
      </c>
      <c r="O1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9">
        <f t="shared" ca="1" si="617"/>
        <v>0.05</v>
      </c>
      <c r="R1819">
        <f t="shared" ca="1" si="618"/>
        <v>0</v>
      </c>
      <c r="S1819">
        <f t="shared" ca="1" si="619"/>
        <v>104.11360000000002</v>
      </c>
      <c r="T1819">
        <f t="shared" ca="1" si="620"/>
        <v>0</v>
      </c>
      <c r="U1819">
        <f t="shared" ca="1" si="621"/>
        <v>0</v>
      </c>
      <c r="Z1819">
        <f t="shared" si="626"/>
        <v>1.1257200000000001</v>
      </c>
      <c r="AA1819">
        <f t="shared" si="627"/>
        <v>1.11781</v>
      </c>
      <c r="AB1819">
        <f t="shared" si="611"/>
        <v>2.1491782553729673</v>
      </c>
      <c r="AC1819">
        <f t="shared" si="629"/>
        <v>9.6408580382304585</v>
      </c>
      <c r="AE1819">
        <f t="shared" si="623"/>
        <v>1.1229</v>
      </c>
      <c r="AF1819">
        <f t="shared" si="624"/>
        <v>1.11781</v>
      </c>
      <c r="AG1819">
        <f t="shared" si="628"/>
        <v>3.3398821218075088</v>
      </c>
      <c r="AH1819">
        <f t="shared" si="622"/>
        <v>5.7564795224423566</v>
      </c>
    </row>
    <row r="1820" spans="1:34">
      <c r="A1820" s="1">
        <v>42415.666666666664</v>
      </c>
      <c r="B1820">
        <v>1.1179699999999999</v>
      </c>
      <c r="C1820">
        <v>1.1182799999999999</v>
      </c>
      <c r="D1820">
        <v>1.11761</v>
      </c>
      <c r="E1820">
        <v>1.1177900000000001</v>
      </c>
      <c r="F1820">
        <v>17617</v>
      </c>
      <c r="H1820">
        <f t="shared" si="616"/>
        <v>1.8000000000006899E-4</v>
      </c>
      <c r="I1820">
        <f t="shared" si="612"/>
        <v>9.6408580382304585</v>
      </c>
      <c r="J1820">
        <f t="shared" si="625"/>
        <v>5.7564795224423566</v>
      </c>
      <c r="K1820">
        <f t="shared" si="613"/>
        <v>1</v>
      </c>
      <c r="L1820">
        <f t="shared" si="614"/>
        <v>0</v>
      </c>
      <c r="M1820">
        <f t="shared" si="615"/>
        <v>0</v>
      </c>
      <c r="N1820">
        <f t="shared" ref="N1820:N1883" ca="1" si="630">IF(COUNTIF(OFFSET($M1819,$Y$7,0,1-$Y$7,1),"&lt;&gt;0")=0,$M1820,0)</f>
        <v>0</v>
      </c>
      <c r="O1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0">
        <f t="shared" ca="1" si="617"/>
        <v>0.05</v>
      </c>
      <c r="R1820">
        <f t="shared" ca="1" si="618"/>
        <v>0</v>
      </c>
      <c r="S1820">
        <f t="shared" ca="1" si="619"/>
        <v>104.11360000000002</v>
      </c>
      <c r="T1820">
        <f t="shared" ca="1" si="620"/>
        <v>0</v>
      </c>
      <c r="U1820">
        <f t="shared" ca="1" si="621"/>
        <v>0</v>
      </c>
      <c r="Z1820">
        <f t="shared" si="626"/>
        <v>1.1257200000000001</v>
      </c>
      <c r="AA1820">
        <f t="shared" si="627"/>
        <v>1.11761</v>
      </c>
      <c r="AB1820">
        <f t="shared" si="611"/>
        <v>2.219482120839305</v>
      </c>
      <c r="AC1820">
        <f t="shared" si="629"/>
        <v>5.0453944927167065</v>
      </c>
      <c r="AE1820">
        <f t="shared" si="623"/>
        <v>1.1224099999999999</v>
      </c>
      <c r="AF1820">
        <f t="shared" si="624"/>
        <v>1.11761</v>
      </c>
      <c r="AG1820">
        <f t="shared" si="628"/>
        <v>3.7500000000015037</v>
      </c>
      <c r="AH1820">
        <f t="shared" si="622"/>
        <v>3.544941060904506</v>
      </c>
    </row>
    <row r="1821" spans="1:34">
      <c r="A1821" s="1">
        <v>42415.708333333336</v>
      </c>
      <c r="B1821">
        <v>1.1177999999999999</v>
      </c>
      <c r="C1821">
        <v>1.11947</v>
      </c>
      <c r="D1821">
        <v>1.11466</v>
      </c>
      <c r="E1821">
        <v>1.11466</v>
      </c>
      <c r="F1821">
        <v>23040</v>
      </c>
      <c r="H1821">
        <f t="shared" si="616"/>
        <v>0</v>
      </c>
      <c r="I1821">
        <f t="shared" si="612"/>
        <v>5.0453944927167065</v>
      </c>
      <c r="J1821">
        <f t="shared" si="625"/>
        <v>3.544941060904506</v>
      </c>
      <c r="K1821">
        <f t="shared" si="613"/>
        <v>1</v>
      </c>
      <c r="L1821">
        <f t="shared" si="614"/>
        <v>0</v>
      </c>
      <c r="M1821">
        <f t="shared" si="615"/>
        <v>0</v>
      </c>
      <c r="N1821">
        <f t="shared" ca="1" si="630"/>
        <v>0</v>
      </c>
      <c r="O1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1">
        <f t="shared" ca="1" si="617"/>
        <v>0.05</v>
      </c>
      <c r="R1821">
        <f t="shared" ca="1" si="618"/>
        <v>0</v>
      </c>
      <c r="S1821">
        <f t="shared" ca="1" si="619"/>
        <v>104.11360000000002</v>
      </c>
      <c r="T1821">
        <f t="shared" ca="1" si="620"/>
        <v>0</v>
      </c>
      <c r="U1821">
        <f t="shared" ca="1" si="621"/>
        <v>0</v>
      </c>
      <c r="Z1821">
        <f t="shared" si="626"/>
        <v>1.1257200000000001</v>
      </c>
      <c r="AA1821">
        <f t="shared" si="627"/>
        <v>1.11466</v>
      </c>
      <c r="AB1821">
        <f t="shared" si="611"/>
        <v>0</v>
      </c>
      <c r="AC1821">
        <f t="shared" si="629"/>
        <v>2.0387129782401709</v>
      </c>
      <c r="AE1821">
        <f t="shared" si="623"/>
        <v>1.1216699999999999</v>
      </c>
      <c r="AF1821">
        <f t="shared" si="624"/>
        <v>1.11466</v>
      </c>
      <c r="AG1821">
        <f t="shared" si="628"/>
        <v>0</v>
      </c>
      <c r="AH1821">
        <f t="shared" si="622"/>
        <v>1.8750000000007518</v>
      </c>
    </row>
    <row r="1822" spans="1:34">
      <c r="A1822" s="1">
        <v>42415.75</v>
      </c>
      <c r="B1822">
        <v>1.1146400000000001</v>
      </c>
      <c r="C1822">
        <v>1.1146400000000001</v>
      </c>
      <c r="D1822">
        <v>1.1127499999999999</v>
      </c>
      <c r="E1822">
        <v>1.1143099999999999</v>
      </c>
      <c r="F1822">
        <v>20926</v>
      </c>
      <c r="H1822">
        <f t="shared" si="616"/>
        <v>1.5600000000000058E-3</v>
      </c>
      <c r="I1822">
        <f t="shared" si="612"/>
        <v>2.0387129782401709</v>
      </c>
      <c r="J1822">
        <f t="shared" si="625"/>
        <v>1.8750000000007518</v>
      </c>
      <c r="K1822">
        <f t="shared" si="613"/>
        <v>1</v>
      </c>
      <c r="L1822">
        <f t="shared" si="614"/>
        <v>0</v>
      </c>
      <c r="M1822">
        <f t="shared" si="615"/>
        <v>0</v>
      </c>
      <c r="N1822">
        <f t="shared" ca="1" si="630"/>
        <v>0</v>
      </c>
      <c r="O1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2">
        <f t="shared" ca="1" si="617"/>
        <v>0.05</v>
      </c>
      <c r="R1822">
        <f t="shared" ca="1" si="618"/>
        <v>0</v>
      </c>
      <c r="S1822">
        <f t="shared" ca="1" si="619"/>
        <v>104.11360000000002</v>
      </c>
      <c r="T1822">
        <f t="shared" ca="1" si="620"/>
        <v>0</v>
      </c>
      <c r="U1822">
        <f t="shared" ca="1" si="621"/>
        <v>0</v>
      </c>
      <c r="Z1822">
        <f t="shared" si="626"/>
        <v>1.1257200000000001</v>
      </c>
      <c r="AA1822">
        <f t="shared" si="627"/>
        <v>1.1127499999999999</v>
      </c>
      <c r="AB1822">
        <f t="shared" si="611"/>
        <v>12.027756360832599</v>
      </c>
      <c r="AC1822">
        <f t="shared" si="629"/>
        <v>4.0991041842612184</v>
      </c>
      <c r="AE1822">
        <f t="shared" si="623"/>
        <v>1.1208499999999999</v>
      </c>
      <c r="AF1822">
        <f t="shared" si="624"/>
        <v>1.1127499999999999</v>
      </c>
      <c r="AG1822">
        <f t="shared" si="628"/>
        <v>19.259259259259341</v>
      </c>
      <c r="AH1822">
        <f t="shared" si="622"/>
        <v>9.6296296296296706</v>
      </c>
    </row>
    <row r="1823" spans="1:34">
      <c r="A1823" s="1">
        <v>42415.791666666664</v>
      </c>
      <c r="B1823">
        <v>1.11433</v>
      </c>
      <c r="C1823">
        <v>1.1156299999999999</v>
      </c>
      <c r="D1823">
        <v>1.11416</v>
      </c>
      <c r="E1823">
        <v>1.1142799999999999</v>
      </c>
      <c r="F1823">
        <v>17779</v>
      </c>
      <c r="H1823">
        <f t="shared" si="616"/>
        <v>1.1999999999989797E-4</v>
      </c>
      <c r="I1823">
        <f t="shared" si="612"/>
        <v>4.0991041842612184</v>
      </c>
      <c r="J1823">
        <f t="shared" si="625"/>
        <v>9.6296296296296706</v>
      </c>
      <c r="K1823">
        <f t="shared" si="613"/>
        <v>1</v>
      </c>
      <c r="L1823">
        <f t="shared" si="614"/>
        <v>0</v>
      </c>
      <c r="M1823">
        <f t="shared" si="615"/>
        <v>0</v>
      </c>
      <c r="N1823">
        <f t="shared" ca="1" si="630"/>
        <v>0</v>
      </c>
      <c r="O1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3">
        <f t="shared" ca="1" si="617"/>
        <v>0.05</v>
      </c>
      <c r="R1823">
        <f t="shared" ca="1" si="618"/>
        <v>0</v>
      </c>
      <c r="S1823">
        <f t="shared" ca="1" si="619"/>
        <v>104.11360000000002</v>
      </c>
      <c r="T1823">
        <f t="shared" ca="1" si="620"/>
        <v>0</v>
      </c>
      <c r="U1823">
        <f t="shared" ca="1" si="621"/>
        <v>0</v>
      </c>
      <c r="Z1823">
        <f t="shared" si="626"/>
        <v>1.1257200000000001</v>
      </c>
      <c r="AA1823">
        <f t="shared" si="627"/>
        <v>1.1127499999999999</v>
      </c>
      <c r="AB1823">
        <f t="shared" si="611"/>
        <v>11.796453353893707</v>
      </c>
      <c r="AC1823">
        <f t="shared" si="629"/>
        <v>6.5109229588914026</v>
      </c>
      <c r="AE1823">
        <f t="shared" si="623"/>
        <v>1.1208499999999999</v>
      </c>
      <c r="AF1823">
        <f t="shared" si="624"/>
        <v>1.1127499999999999</v>
      </c>
      <c r="AG1823">
        <f t="shared" si="628"/>
        <v>18.888888888889284</v>
      </c>
      <c r="AH1823">
        <f t="shared" si="622"/>
        <v>19.074074074074311</v>
      </c>
    </row>
    <row r="1824" spans="1:34">
      <c r="A1824" s="1">
        <v>42415.833333333336</v>
      </c>
      <c r="B1824">
        <v>1.1143000000000001</v>
      </c>
      <c r="C1824">
        <v>1.1156699999999999</v>
      </c>
      <c r="D1824">
        <v>1.1135200000000001</v>
      </c>
      <c r="E1824">
        <v>1.11557</v>
      </c>
      <c r="F1824">
        <v>15813</v>
      </c>
      <c r="H1824">
        <f t="shared" si="616"/>
        <v>7.8000000000000291E-4</v>
      </c>
      <c r="I1824">
        <f t="shared" si="612"/>
        <v>6.5109229588914026</v>
      </c>
      <c r="J1824">
        <f t="shared" si="625"/>
        <v>19.074074074074311</v>
      </c>
      <c r="K1824">
        <f t="shared" si="613"/>
        <v>1</v>
      </c>
      <c r="L1824">
        <f t="shared" si="614"/>
        <v>0</v>
      </c>
      <c r="M1824">
        <f t="shared" si="615"/>
        <v>0</v>
      </c>
      <c r="N1824">
        <f t="shared" ca="1" si="630"/>
        <v>0</v>
      </c>
      <c r="O1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4">
        <f t="shared" ca="1" si="617"/>
        <v>0.05</v>
      </c>
      <c r="R1824">
        <f t="shared" ca="1" si="618"/>
        <v>0</v>
      </c>
      <c r="S1824">
        <f t="shared" ca="1" si="619"/>
        <v>104.11360000000002</v>
      </c>
      <c r="T1824">
        <f t="shared" ca="1" si="620"/>
        <v>0</v>
      </c>
      <c r="U1824">
        <f t="shared" ca="1" si="621"/>
        <v>0</v>
      </c>
      <c r="Z1824">
        <f t="shared" si="626"/>
        <v>1.1250800000000001</v>
      </c>
      <c r="AA1824">
        <f t="shared" si="627"/>
        <v>1.1127499999999999</v>
      </c>
      <c r="AB1824">
        <f t="shared" si="611"/>
        <v>22.871046228710501</v>
      </c>
      <c r="AC1824">
        <f t="shared" si="629"/>
        <v>11.673813985859201</v>
      </c>
      <c r="AE1824">
        <f t="shared" si="623"/>
        <v>1.1208499999999999</v>
      </c>
      <c r="AF1824">
        <f t="shared" si="624"/>
        <v>1.1127499999999999</v>
      </c>
      <c r="AG1824">
        <f t="shared" si="628"/>
        <v>34.814814814815378</v>
      </c>
      <c r="AH1824">
        <f t="shared" si="622"/>
        <v>26.851851851852331</v>
      </c>
    </row>
    <row r="1825" spans="1:34">
      <c r="A1825" s="1">
        <v>42415.875</v>
      </c>
      <c r="B1825">
        <v>1.11558</v>
      </c>
      <c r="C1825">
        <v>1.11585</v>
      </c>
      <c r="D1825">
        <v>1.11513</v>
      </c>
      <c r="E1825">
        <v>1.1151500000000001</v>
      </c>
      <c r="F1825">
        <v>16779</v>
      </c>
      <c r="H1825">
        <f t="shared" si="616"/>
        <v>2.0000000000131024E-5</v>
      </c>
      <c r="I1825">
        <f t="shared" si="612"/>
        <v>11.673813985859201</v>
      </c>
      <c r="J1825">
        <f t="shared" si="625"/>
        <v>26.851851851852331</v>
      </c>
      <c r="K1825">
        <f t="shared" si="613"/>
        <v>1</v>
      </c>
      <c r="L1825">
        <f t="shared" si="614"/>
        <v>0</v>
      </c>
      <c r="M1825">
        <f t="shared" si="615"/>
        <v>0</v>
      </c>
      <c r="N1825">
        <f t="shared" ca="1" si="630"/>
        <v>0</v>
      </c>
      <c r="O1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5">
        <f t="shared" ca="1" si="617"/>
        <v>0.05</v>
      </c>
      <c r="R1825">
        <f t="shared" ca="1" si="618"/>
        <v>0</v>
      </c>
      <c r="S1825">
        <f t="shared" ca="1" si="619"/>
        <v>104.11360000000002</v>
      </c>
      <c r="T1825">
        <f t="shared" ca="1" si="620"/>
        <v>0</v>
      </c>
      <c r="U1825">
        <f t="shared" ca="1" si="621"/>
        <v>0</v>
      </c>
      <c r="Z1825">
        <f t="shared" si="626"/>
        <v>1.1250800000000001</v>
      </c>
      <c r="AA1825">
        <f t="shared" si="627"/>
        <v>1.1127499999999999</v>
      </c>
      <c r="AB1825">
        <f t="shared" si="611"/>
        <v>19.464720194648386</v>
      </c>
      <c r="AC1825">
        <f t="shared" si="629"/>
        <v>16.5399940345213</v>
      </c>
      <c r="AE1825">
        <f t="shared" si="623"/>
        <v>1.11947</v>
      </c>
      <c r="AF1825">
        <f t="shared" si="624"/>
        <v>1.1127499999999999</v>
      </c>
      <c r="AG1825">
        <f t="shared" si="628"/>
        <v>35.714285714288074</v>
      </c>
      <c r="AH1825">
        <f t="shared" si="622"/>
        <v>35.26455026455173</v>
      </c>
    </row>
    <row r="1826" spans="1:34">
      <c r="A1826" s="1">
        <v>42415.916666666664</v>
      </c>
      <c r="B1826">
        <v>1.1151599999999999</v>
      </c>
      <c r="C1826">
        <v>1.1152899999999999</v>
      </c>
      <c r="D1826">
        <v>1.1144700000000001</v>
      </c>
      <c r="E1826">
        <v>1.11493</v>
      </c>
      <c r="F1826">
        <v>17102</v>
      </c>
      <c r="H1826">
        <f t="shared" si="616"/>
        <v>4.5999999999990493E-4</v>
      </c>
      <c r="I1826">
        <f t="shared" si="612"/>
        <v>16.5399940345213</v>
      </c>
      <c r="J1826">
        <f t="shared" si="625"/>
        <v>35.26455026455173</v>
      </c>
      <c r="K1826">
        <f t="shared" si="613"/>
        <v>1</v>
      </c>
      <c r="L1826">
        <f t="shared" si="614"/>
        <v>0</v>
      </c>
      <c r="M1826">
        <f t="shared" si="615"/>
        <v>0</v>
      </c>
      <c r="N1826">
        <f t="shared" ca="1" si="630"/>
        <v>0</v>
      </c>
      <c r="O1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6">
        <f t="shared" ca="1" si="617"/>
        <v>0.05</v>
      </c>
      <c r="R1826">
        <f t="shared" ca="1" si="618"/>
        <v>0</v>
      </c>
      <c r="S1826">
        <f t="shared" ca="1" si="619"/>
        <v>104.11360000000002</v>
      </c>
      <c r="T1826">
        <f t="shared" ca="1" si="620"/>
        <v>0</v>
      </c>
      <c r="U1826">
        <f t="shared" ca="1" si="621"/>
        <v>0</v>
      </c>
      <c r="Z1826">
        <f t="shared" si="626"/>
        <v>1.1250800000000001</v>
      </c>
      <c r="AA1826">
        <f t="shared" si="627"/>
        <v>1.1127499999999999</v>
      </c>
      <c r="AB1826">
        <f t="shared" si="611"/>
        <v>17.680454176804865</v>
      </c>
      <c r="AC1826">
        <f t="shared" si="629"/>
        <v>17.953168488514365</v>
      </c>
      <c r="AE1826">
        <f t="shared" si="623"/>
        <v>1.11947</v>
      </c>
      <c r="AF1826">
        <f t="shared" si="624"/>
        <v>1.1127499999999999</v>
      </c>
      <c r="AG1826">
        <f t="shared" si="628"/>
        <v>32.440476190476957</v>
      </c>
      <c r="AH1826">
        <f t="shared" si="622"/>
        <v>34.077380952382512</v>
      </c>
    </row>
    <row r="1827" spans="1:34">
      <c r="A1827" s="1">
        <v>42415.958333333336</v>
      </c>
      <c r="B1827">
        <v>1.1149199999999999</v>
      </c>
      <c r="C1827">
        <v>1.11527</v>
      </c>
      <c r="D1827">
        <v>1.1144000000000001</v>
      </c>
      <c r="E1827">
        <v>1.1152500000000001</v>
      </c>
      <c r="F1827">
        <v>17571</v>
      </c>
      <c r="H1827">
        <f t="shared" si="616"/>
        <v>5.1999999999985391E-4</v>
      </c>
      <c r="I1827">
        <f t="shared" si="612"/>
        <v>17.953168488514365</v>
      </c>
      <c r="J1827">
        <f t="shared" si="625"/>
        <v>34.077380952382512</v>
      </c>
      <c r="K1827">
        <f t="shared" si="613"/>
        <v>1</v>
      </c>
      <c r="L1827">
        <f t="shared" si="614"/>
        <v>0</v>
      </c>
      <c r="M1827">
        <f t="shared" si="615"/>
        <v>0</v>
      </c>
      <c r="N1827">
        <f t="shared" ca="1" si="630"/>
        <v>0</v>
      </c>
      <c r="O1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7">
        <f t="shared" ca="1" si="617"/>
        <v>0.05</v>
      </c>
      <c r="R1827">
        <f t="shared" ca="1" si="618"/>
        <v>0</v>
      </c>
      <c r="S1827">
        <f t="shared" ca="1" si="619"/>
        <v>104.11360000000002</v>
      </c>
      <c r="T1827">
        <f t="shared" ca="1" si="620"/>
        <v>0</v>
      </c>
      <c r="U1827">
        <f t="shared" ca="1" si="621"/>
        <v>0</v>
      </c>
      <c r="Z1827">
        <f t="shared" si="626"/>
        <v>1.1241099999999999</v>
      </c>
      <c r="AA1827">
        <f t="shared" si="627"/>
        <v>1.1127499999999999</v>
      </c>
      <c r="AB1827">
        <f t="shared" si="611"/>
        <v>22.007042253522542</v>
      </c>
      <c r="AC1827">
        <f t="shared" si="629"/>
        <v>20.505815713421576</v>
      </c>
      <c r="AE1827">
        <f t="shared" si="623"/>
        <v>1.11947</v>
      </c>
      <c r="AF1827">
        <f t="shared" si="624"/>
        <v>1.1127499999999999</v>
      </c>
      <c r="AG1827">
        <f t="shared" si="628"/>
        <v>37.202380952383137</v>
      </c>
      <c r="AH1827">
        <f t="shared" si="622"/>
        <v>34.821428571430047</v>
      </c>
    </row>
    <row r="1828" spans="1:34">
      <c r="A1828" s="1">
        <v>42416</v>
      </c>
      <c r="B1828">
        <v>1.1152500000000001</v>
      </c>
      <c r="C1828">
        <v>1.1157900000000001</v>
      </c>
      <c r="D1828">
        <v>1.1151500000000001</v>
      </c>
      <c r="E1828">
        <v>1.1153200000000001</v>
      </c>
      <c r="F1828">
        <v>11995</v>
      </c>
      <c r="H1828">
        <f t="shared" si="616"/>
        <v>9.9999999999988987E-5</v>
      </c>
      <c r="I1828">
        <f t="shared" si="612"/>
        <v>20.505815713421576</v>
      </c>
      <c r="J1828">
        <f t="shared" si="625"/>
        <v>34.821428571430047</v>
      </c>
      <c r="K1828">
        <f t="shared" si="613"/>
        <v>1</v>
      </c>
      <c r="L1828">
        <f t="shared" si="614"/>
        <v>0</v>
      </c>
      <c r="M1828">
        <f t="shared" si="615"/>
        <v>0</v>
      </c>
      <c r="N1828">
        <f t="shared" ca="1" si="630"/>
        <v>0</v>
      </c>
      <c r="O1828">
        <f ca="1">IF(ISNA(HLOOKUP(ROW()+1,Лист1!$DD$3:$GY$28,26,FALSE)),IF(ISNA(HLOOKUP(ROW()+1,Лист1!$DD$37:$GY$62,26,FALSE)),0,HLOOKUP(ROW()+1,Лист1!$DD$37:$GY$62,26,FALSE)),HLOOKUP(ROW()+1,Лист1!$DD$3:$GY$28,26,FALSE))</f>
        <v>5.9999999999948983E-5</v>
      </c>
      <c r="P1828">
        <f t="shared" ca="1" si="617"/>
        <v>0.05</v>
      </c>
      <c r="R1828">
        <f t="shared" ca="1" si="618"/>
        <v>5.9999999999948983E-5</v>
      </c>
      <c r="S1828">
        <f t="shared" ca="1" si="619"/>
        <v>104.11460000000001</v>
      </c>
      <c r="T1828">
        <f t="shared" ca="1" si="620"/>
        <v>1</v>
      </c>
      <c r="U1828">
        <f t="shared" ca="1" si="621"/>
        <v>9.9999999999744911E-4</v>
      </c>
      <c r="Z1828">
        <f t="shared" si="626"/>
        <v>1.1238600000000001</v>
      </c>
      <c r="AA1828">
        <f t="shared" si="627"/>
        <v>1.1127499999999999</v>
      </c>
      <c r="AB1828">
        <f t="shared" si="611"/>
        <v>23.132313231324417</v>
      </c>
      <c r="AC1828">
        <f t="shared" si="629"/>
        <v>20.571132464075053</v>
      </c>
      <c r="AE1828">
        <f t="shared" si="623"/>
        <v>1.11585</v>
      </c>
      <c r="AF1828">
        <f t="shared" si="624"/>
        <v>1.1127499999999999</v>
      </c>
      <c r="AG1828">
        <f t="shared" si="628"/>
        <v>82.903225806454785</v>
      </c>
      <c r="AH1828">
        <f t="shared" si="622"/>
        <v>60.052803379418961</v>
      </c>
    </row>
    <row r="1829" spans="1:34">
      <c r="A1829" s="1">
        <v>42416.041666666664</v>
      </c>
      <c r="B1829">
        <v>1.1153500000000001</v>
      </c>
      <c r="C1829">
        <v>1.1164099999999999</v>
      </c>
      <c r="D1829">
        <v>1.11503</v>
      </c>
      <c r="E1829">
        <v>1.11629</v>
      </c>
      <c r="F1829">
        <v>8548</v>
      </c>
      <c r="H1829">
        <f t="shared" si="616"/>
        <v>3.2000000000009798E-4</v>
      </c>
      <c r="I1829">
        <f t="shared" si="612"/>
        <v>20.571132464075053</v>
      </c>
      <c r="J1829">
        <f t="shared" si="625"/>
        <v>60.052803379418961</v>
      </c>
      <c r="K1829">
        <f t="shared" si="613"/>
        <v>1</v>
      </c>
      <c r="L1829">
        <f t="shared" si="614"/>
        <v>0</v>
      </c>
      <c r="M1829">
        <f t="shared" si="615"/>
        <v>0</v>
      </c>
      <c r="N1829">
        <f t="shared" ca="1" si="630"/>
        <v>0</v>
      </c>
      <c r="O1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9">
        <f t="shared" ca="1" si="617"/>
        <v>0.05</v>
      </c>
      <c r="R1829">
        <f t="shared" ca="1" si="618"/>
        <v>0</v>
      </c>
      <c r="S1829">
        <f t="shared" ca="1" si="619"/>
        <v>104.11460000000001</v>
      </c>
      <c r="T1829">
        <f t="shared" ca="1" si="620"/>
        <v>0</v>
      </c>
      <c r="U1829">
        <f t="shared" ca="1" si="621"/>
        <v>0</v>
      </c>
      <c r="Z1829">
        <f t="shared" si="626"/>
        <v>1.1238600000000001</v>
      </c>
      <c r="AA1829">
        <f t="shared" si="627"/>
        <v>1.1127499999999999</v>
      </c>
      <c r="AB1829">
        <f t="shared" si="611"/>
        <v>31.863186318632248</v>
      </c>
      <c r="AC1829">
        <f t="shared" si="629"/>
        <v>23.670748995071019</v>
      </c>
      <c r="AE1829">
        <f t="shared" si="623"/>
        <v>1.1164099999999999</v>
      </c>
      <c r="AF1829">
        <f t="shared" si="624"/>
        <v>1.1135200000000001</v>
      </c>
      <c r="AG1829">
        <f t="shared" si="628"/>
        <v>95.847750865055204</v>
      </c>
      <c r="AH1829">
        <f t="shared" si="622"/>
        <v>89.375488335754994</v>
      </c>
    </row>
    <row r="1830" spans="1:34">
      <c r="A1830" s="1">
        <v>42416.083333333336</v>
      </c>
      <c r="B1830">
        <v>1.11633</v>
      </c>
      <c r="C1830">
        <v>1.1179300000000001</v>
      </c>
      <c r="D1830">
        <v>1.11625</v>
      </c>
      <c r="E1830">
        <v>1.11758</v>
      </c>
      <c r="F1830">
        <v>10076</v>
      </c>
      <c r="H1830">
        <f t="shared" si="616"/>
        <v>8.0000000000080007E-5</v>
      </c>
      <c r="I1830">
        <f t="shared" si="612"/>
        <v>23.670748995071019</v>
      </c>
      <c r="J1830">
        <f t="shared" si="625"/>
        <v>89.375488335754994</v>
      </c>
      <c r="K1830">
        <f t="shared" si="613"/>
        <v>1</v>
      </c>
      <c r="L1830">
        <f t="shared" si="614"/>
        <v>1</v>
      </c>
      <c r="M1830">
        <f t="shared" si="615"/>
        <v>1</v>
      </c>
      <c r="N1830">
        <f t="shared" ca="1" si="630"/>
        <v>1</v>
      </c>
      <c r="O1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0">
        <f t="shared" ca="1" si="617"/>
        <v>0.05</v>
      </c>
      <c r="R1830">
        <f t="shared" ca="1" si="618"/>
        <v>0</v>
      </c>
      <c r="S1830">
        <f t="shared" ca="1" si="619"/>
        <v>104.11460000000001</v>
      </c>
      <c r="T1830">
        <f t="shared" ca="1" si="620"/>
        <v>0</v>
      </c>
      <c r="U1830">
        <f t="shared" ca="1" si="621"/>
        <v>0</v>
      </c>
      <c r="Z1830">
        <f t="shared" si="626"/>
        <v>1.1234</v>
      </c>
      <c r="AA1830">
        <f t="shared" si="627"/>
        <v>1.1127499999999999</v>
      </c>
      <c r="AB1830">
        <f t="shared" ref="AB1830:AB1893" si="631">(E1830-AA1830)/(Z1830-AA1830)*100</f>
        <v>45.352112676057182</v>
      </c>
      <c r="AC1830">
        <f t="shared" si="629"/>
        <v>30.588663619884095</v>
      </c>
      <c r="AE1830">
        <f t="shared" si="623"/>
        <v>1.1179300000000001</v>
      </c>
      <c r="AF1830">
        <f t="shared" si="624"/>
        <v>1.1135200000000001</v>
      </c>
      <c r="AG1830">
        <f t="shared" si="628"/>
        <v>92.063492063490457</v>
      </c>
      <c r="AH1830">
        <f t="shared" si="622"/>
        <v>93.955621464272838</v>
      </c>
    </row>
    <row r="1831" spans="1:34">
      <c r="A1831" s="1">
        <v>42416.125</v>
      </c>
      <c r="B1831">
        <v>1.11757</v>
      </c>
      <c r="C1831">
        <v>1.1178699999999999</v>
      </c>
      <c r="D1831">
        <v>1.1157699999999999</v>
      </c>
      <c r="E1831">
        <v>1.1172899999999999</v>
      </c>
      <c r="F1831">
        <v>12904</v>
      </c>
      <c r="H1831">
        <f t="shared" si="616"/>
        <v>1.5199999999999658E-3</v>
      </c>
      <c r="I1831">
        <f t="shared" si="612"/>
        <v>30.588663619884095</v>
      </c>
      <c r="J1831">
        <f t="shared" si="625"/>
        <v>93.955621464272838</v>
      </c>
      <c r="K1831">
        <f t="shared" si="613"/>
        <v>1</v>
      </c>
      <c r="L1831">
        <f t="shared" si="614"/>
        <v>1</v>
      </c>
      <c r="M1831">
        <f t="shared" si="615"/>
        <v>1</v>
      </c>
      <c r="N1831">
        <f t="shared" ca="1" si="630"/>
        <v>0</v>
      </c>
      <c r="O1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1">
        <f t="shared" ca="1" si="617"/>
        <v>0.05</v>
      </c>
      <c r="R1831">
        <f t="shared" ca="1" si="618"/>
        <v>0</v>
      </c>
      <c r="S1831">
        <f t="shared" ca="1" si="619"/>
        <v>104.11460000000001</v>
      </c>
      <c r="T1831">
        <f t="shared" ca="1" si="620"/>
        <v>0</v>
      </c>
      <c r="U1831">
        <f t="shared" ca="1" si="621"/>
        <v>0</v>
      </c>
      <c r="Z1831">
        <f t="shared" si="626"/>
        <v>1.1229</v>
      </c>
      <c r="AA1831">
        <f t="shared" si="627"/>
        <v>1.1127499999999999</v>
      </c>
      <c r="AB1831">
        <f t="shared" si="631"/>
        <v>44.7290640394083</v>
      </c>
      <c r="AC1831">
        <f t="shared" si="629"/>
        <v>36.269169066355531</v>
      </c>
      <c r="AE1831">
        <f t="shared" si="623"/>
        <v>1.1179300000000001</v>
      </c>
      <c r="AF1831">
        <f t="shared" si="624"/>
        <v>1.1144000000000001</v>
      </c>
      <c r="AG1831">
        <f t="shared" si="628"/>
        <v>81.869688385263743</v>
      </c>
      <c r="AH1831">
        <f t="shared" si="622"/>
        <v>86.9665902243771</v>
      </c>
    </row>
    <row r="1832" spans="1:34">
      <c r="A1832" s="1">
        <v>42416.166666666664</v>
      </c>
      <c r="B1832">
        <v>1.1172800000000001</v>
      </c>
      <c r="C1832">
        <v>1.1183099999999999</v>
      </c>
      <c r="D1832">
        <v>1.11622</v>
      </c>
      <c r="E1832">
        <v>1.1175200000000001</v>
      </c>
      <c r="F1832">
        <v>15802</v>
      </c>
      <c r="H1832">
        <f t="shared" si="616"/>
        <v>1.0600000000000609E-3</v>
      </c>
      <c r="I1832">
        <f t="shared" si="612"/>
        <v>36.269169066355531</v>
      </c>
      <c r="J1832">
        <f t="shared" si="625"/>
        <v>86.9665902243771</v>
      </c>
      <c r="K1832">
        <f t="shared" si="613"/>
        <v>1</v>
      </c>
      <c r="L1832">
        <f t="shared" si="614"/>
        <v>1</v>
      </c>
      <c r="M1832">
        <f t="shared" si="615"/>
        <v>1</v>
      </c>
      <c r="N1832">
        <f t="shared" ca="1" si="630"/>
        <v>0</v>
      </c>
      <c r="O1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2">
        <f t="shared" ca="1" si="617"/>
        <v>0.05</v>
      </c>
      <c r="R1832">
        <f t="shared" ca="1" si="618"/>
        <v>0</v>
      </c>
      <c r="S1832">
        <f t="shared" ca="1" si="619"/>
        <v>104.11460000000001</v>
      </c>
      <c r="T1832">
        <f t="shared" ca="1" si="620"/>
        <v>0</v>
      </c>
      <c r="U1832">
        <f t="shared" ca="1" si="621"/>
        <v>0</v>
      </c>
      <c r="Z1832">
        <f t="shared" si="626"/>
        <v>1.1229</v>
      </c>
      <c r="AA1832">
        <f t="shared" si="627"/>
        <v>1.1127499999999999</v>
      </c>
      <c r="AB1832">
        <f t="shared" si="631"/>
        <v>46.995073891626745</v>
      </c>
      <c r="AC1832">
        <f t="shared" si="629"/>
        <v>42.234859231431116</v>
      </c>
      <c r="AE1832">
        <f t="shared" si="623"/>
        <v>1.1183099999999999</v>
      </c>
      <c r="AF1832">
        <f t="shared" si="624"/>
        <v>1.1144000000000001</v>
      </c>
      <c r="AG1832">
        <f t="shared" si="628"/>
        <v>79.795396419440536</v>
      </c>
      <c r="AH1832">
        <f t="shared" si="622"/>
        <v>80.832542402352146</v>
      </c>
    </row>
    <row r="1833" spans="1:34">
      <c r="A1833" s="1">
        <v>42416.208333333336</v>
      </c>
      <c r="B1833">
        <v>1.1175299999999999</v>
      </c>
      <c r="C1833">
        <v>1.11771</v>
      </c>
      <c r="D1833">
        <v>1.1160600000000001</v>
      </c>
      <c r="E1833">
        <v>1.11639</v>
      </c>
      <c r="F1833">
        <v>14378</v>
      </c>
      <c r="H1833">
        <f t="shared" si="616"/>
        <v>3.2999999999994145E-4</v>
      </c>
      <c r="I1833">
        <f t="shared" si="612"/>
        <v>42.234859231431116</v>
      </c>
      <c r="J1833">
        <f t="shared" si="625"/>
        <v>80.832542402352146</v>
      </c>
      <c r="K1833">
        <f t="shared" si="613"/>
        <v>0</v>
      </c>
      <c r="L1833">
        <f t="shared" si="614"/>
        <v>0</v>
      </c>
      <c r="M1833">
        <f t="shared" si="615"/>
        <v>0</v>
      </c>
      <c r="N1833">
        <f t="shared" ca="1" si="630"/>
        <v>0</v>
      </c>
      <c r="O1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3">
        <f t="shared" ca="1" si="617"/>
        <v>0.05</v>
      </c>
      <c r="R1833">
        <f t="shared" ca="1" si="618"/>
        <v>0</v>
      </c>
      <c r="S1833">
        <f t="shared" ca="1" si="619"/>
        <v>104.11460000000001</v>
      </c>
      <c r="T1833">
        <f t="shared" ca="1" si="620"/>
        <v>0</v>
      </c>
      <c r="U1833">
        <f t="shared" ca="1" si="621"/>
        <v>0</v>
      </c>
      <c r="Z1833">
        <f t="shared" si="626"/>
        <v>1.1229</v>
      </c>
      <c r="AA1833">
        <f t="shared" si="627"/>
        <v>1.1127499999999999</v>
      </c>
      <c r="AB1833">
        <f t="shared" si="631"/>
        <v>35.862068965517743</v>
      </c>
      <c r="AC1833">
        <f t="shared" si="629"/>
        <v>43.234579893152493</v>
      </c>
      <c r="AE1833">
        <f t="shared" si="623"/>
        <v>1.1183099999999999</v>
      </c>
      <c r="AF1833">
        <f t="shared" si="624"/>
        <v>1.1144000000000001</v>
      </c>
      <c r="AG1833">
        <f t="shared" si="628"/>
        <v>50.895140664961858</v>
      </c>
      <c r="AH1833">
        <f t="shared" si="622"/>
        <v>65.345268542201197</v>
      </c>
    </row>
    <row r="1834" spans="1:34">
      <c r="A1834" s="1">
        <v>42416.25</v>
      </c>
      <c r="B1834">
        <v>1.1164000000000001</v>
      </c>
      <c r="C1834">
        <v>1.11642</v>
      </c>
      <c r="D1834">
        <v>1.11503</v>
      </c>
      <c r="E1834">
        <v>1.11504</v>
      </c>
      <c r="F1834">
        <v>13872</v>
      </c>
      <c r="H1834">
        <f t="shared" si="616"/>
        <v>1.0000000000065512E-5</v>
      </c>
      <c r="I1834">
        <f t="shared" si="612"/>
        <v>43.234579893152493</v>
      </c>
      <c r="J1834">
        <f t="shared" si="625"/>
        <v>65.345268542201197</v>
      </c>
      <c r="K1834">
        <f t="shared" si="613"/>
        <v>0</v>
      </c>
      <c r="L1834">
        <f t="shared" si="614"/>
        <v>0</v>
      </c>
      <c r="M1834">
        <f t="shared" si="615"/>
        <v>0</v>
      </c>
      <c r="N1834">
        <f t="shared" ca="1" si="630"/>
        <v>0</v>
      </c>
      <c r="O1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4">
        <f t="shared" ca="1" si="617"/>
        <v>0.05</v>
      </c>
      <c r="R1834">
        <f t="shared" ca="1" si="618"/>
        <v>0</v>
      </c>
      <c r="S1834">
        <f t="shared" ca="1" si="619"/>
        <v>104.11460000000001</v>
      </c>
      <c r="T1834">
        <f t="shared" ca="1" si="620"/>
        <v>0</v>
      </c>
      <c r="U1834">
        <f t="shared" ca="1" si="621"/>
        <v>0</v>
      </c>
      <c r="Z1834">
        <f t="shared" si="626"/>
        <v>1.1229</v>
      </c>
      <c r="AA1834">
        <f t="shared" si="627"/>
        <v>1.1127499999999999</v>
      </c>
      <c r="AB1834">
        <f t="shared" si="631"/>
        <v>22.561576354680806</v>
      </c>
      <c r="AC1834">
        <f t="shared" si="629"/>
        <v>37.536945812808398</v>
      </c>
      <c r="AE1834">
        <f t="shared" si="623"/>
        <v>1.1183099999999999</v>
      </c>
      <c r="AF1834">
        <f t="shared" si="624"/>
        <v>1.11503</v>
      </c>
      <c r="AG1834">
        <f t="shared" si="628"/>
        <v>0.30487804878248981</v>
      </c>
      <c r="AH1834">
        <f t="shared" si="622"/>
        <v>25.600009356872174</v>
      </c>
    </row>
    <row r="1835" spans="1:34">
      <c r="A1835" s="1">
        <v>42416.291666666664</v>
      </c>
      <c r="B1835">
        <v>1.11504</v>
      </c>
      <c r="C1835">
        <v>1.1156600000000001</v>
      </c>
      <c r="D1835">
        <v>1.1146100000000001</v>
      </c>
      <c r="E1835">
        <v>1.1151500000000001</v>
      </c>
      <c r="F1835">
        <v>15383</v>
      </c>
      <c r="H1835">
        <f t="shared" si="616"/>
        <v>4.2999999999993044E-4</v>
      </c>
      <c r="I1835">
        <f t="shared" si="612"/>
        <v>37.536945812808398</v>
      </c>
      <c r="J1835">
        <f t="shared" si="625"/>
        <v>25.600009356872174</v>
      </c>
      <c r="K1835">
        <f t="shared" si="613"/>
        <v>0</v>
      </c>
      <c r="L1835">
        <f t="shared" si="614"/>
        <v>0</v>
      </c>
      <c r="M1835">
        <f t="shared" si="615"/>
        <v>0</v>
      </c>
      <c r="N1835">
        <f t="shared" ca="1" si="630"/>
        <v>0</v>
      </c>
      <c r="O1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5">
        <f t="shared" ca="1" si="617"/>
        <v>0.05</v>
      </c>
      <c r="R1835">
        <f t="shared" ca="1" si="618"/>
        <v>0</v>
      </c>
      <c r="S1835">
        <f t="shared" ca="1" si="619"/>
        <v>104.11460000000001</v>
      </c>
      <c r="T1835">
        <f t="shared" ca="1" si="620"/>
        <v>0</v>
      </c>
      <c r="U1835">
        <f t="shared" ca="1" si="621"/>
        <v>0</v>
      </c>
      <c r="Z1835">
        <f t="shared" si="626"/>
        <v>1.1224099999999999</v>
      </c>
      <c r="AA1835">
        <f t="shared" si="627"/>
        <v>1.1127499999999999</v>
      </c>
      <c r="AB1835">
        <f t="shared" si="631"/>
        <v>24.844720496896265</v>
      </c>
      <c r="AC1835">
        <f t="shared" si="629"/>
        <v>32.565859927180391</v>
      </c>
      <c r="AE1835">
        <f t="shared" si="623"/>
        <v>1.1183099999999999</v>
      </c>
      <c r="AF1835">
        <f t="shared" si="624"/>
        <v>1.1146100000000001</v>
      </c>
      <c r="AG1835">
        <f t="shared" si="628"/>
        <v>14.59459459459492</v>
      </c>
      <c r="AH1835">
        <f t="shared" si="622"/>
        <v>7.4497363216887047</v>
      </c>
    </row>
    <row r="1836" spans="1:34">
      <c r="A1836" s="1">
        <v>42416.333333333336</v>
      </c>
      <c r="B1836">
        <v>1.1151500000000001</v>
      </c>
      <c r="C1836">
        <v>1.1155900000000001</v>
      </c>
      <c r="D1836">
        <v>1.1147499999999999</v>
      </c>
      <c r="E1836">
        <v>1.1153500000000001</v>
      </c>
      <c r="F1836">
        <v>14925</v>
      </c>
      <c r="H1836">
        <f t="shared" si="616"/>
        <v>4.0000000000017799E-4</v>
      </c>
      <c r="I1836">
        <f t="shared" si="612"/>
        <v>32.565859927180391</v>
      </c>
      <c r="J1836">
        <f t="shared" si="625"/>
        <v>7.4497363216887047</v>
      </c>
      <c r="K1836">
        <f t="shared" si="613"/>
        <v>1</v>
      </c>
      <c r="L1836">
        <f t="shared" si="614"/>
        <v>0</v>
      </c>
      <c r="M1836">
        <f t="shared" si="615"/>
        <v>0</v>
      </c>
      <c r="N1836">
        <f t="shared" ca="1" si="630"/>
        <v>0</v>
      </c>
      <c r="O1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6">
        <f t="shared" ca="1" si="617"/>
        <v>0.05</v>
      </c>
      <c r="R1836">
        <f t="shared" ca="1" si="618"/>
        <v>0</v>
      </c>
      <c r="S1836">
        <f t="shared" ca="1" si="619"/>
        <v>104.11460000000001</v>
      </c>
      <c r="T1836">
        <f t="shared" ca="1" si="620"/>
        <v>0</v>
      </c>
      <c r="U1836">
        <f t="shared" ca="1" si="621"/>
        <v>0</v>
      </c>
      <c r="Z1836">
        <f t="shared" si="626"/>
        <v>1.1216699999999999</v>
      </c>
      <c r="AA1836">
        <f t="shared" si="627"/>
        <v>1.1127499999999999</v>
      </c>
      <c r="AB1836">
        <f t="shared" si="631"/>
        <v>29.147982062781907</v>
      </c>
      <c r="AC1836">
        <f t="shared" si="629"/>
        <v>28.104086969969178</v>
      </c>
      <c r="AE1836">
        <f t="shared" si="623"/>
        <v>1.1183099999999999</v>
      </c>
      <c r="AF1836">
        <f t="shared" si="624"/>
        <v>1.1146100000000001</v>
      </c>
      <c r="AG1836">
        <f t="shared" si="628"/>
        <v>20</v>
      </c>
      <c r="AH1836">
        <f t="shared" si="622"/>
        <v>17.297297297297462</v>
      </c>
    </row>
    <row r="1837" spans="1:34">
      <c r="A1837" s="1">
        <v>42416.375</v>
      </c>
      <c r="B1837">
        <v>1.1153599999999999</v>
      </c>
      <c r="C1837">
        <v>1.11602</v>
      </c>
      <c r="D1837">
        <v>1.11521</v>
      </c>
      <c r="E1837">
        <v>1.11551</v>
      </c>
      <c r="F1837">
        <v>15523</v>
      </c>
      <c r="H1837">
        <f t="shared" si="616"/>
        <v>1.4999999999987246E-4</v>
      </c>
      <c r="I1837">
        <f t="shared" si="612"/>
        <v>28.104086969969178</v>
      </c>
      <c r="J1837">
        <f t="shared" si="625"/>
        <v>17.297297297297462</v>
      </c>
      <c r="K1837">
        <f t="shared" si="613"/>
        <v>1</v>
      </c>
      <c r="L1837">
        <f t="shared" si="614"/>
        <v>0</v>
      </c>
      <c r="M1837">
        <f t="shared" si="615"/>
        <v>0</v>
      </c>
      <c r="N1837">
        <f t="shared" ca="1" si="630"/>
        <v>0</v>
      </c>
      <c r="O1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7">
        <f t="shared" ca="1" si="617"/>
        <v>0.05</v>
      </c>
      <c r="R1837">
        <f t="shared" ca="1" si="618"/>
        <v>0</v>
      </c>
      <c r="S1837">
        <f t="shared" ca="1" si="619"/>
        <v>104.11460000000001</v>
      </c>
      <c r="T1837">
        <f t="shared" ca="1" si="620"/>
        <v>0</v>
      </c>
      <c r="U1837">
        <f t="shared" ca="1" si="621"/>
        <v>0</v>
      </c>
      <c r="Z1837">
        <f t="shared" si="626"/>
        <v>1.1208499999999999</v>
      </c>
      <c r="AA1837">
        <f t="shared" si="627"/>
        <v>1.1127499999999999</v>
      </c>
      <c r="AB1837">
        <f t="shared" si="631"/>
        <v>34.07407407407527</v>
      </c>
      <c r="AC1837">
        <f t="shared" si="629"/>
        <v>27.657088247108561</v>
      </c>
      <c r="AE1837">
        <f t="shared" si="623"/>
        <v>1.1183099999999999</v>
      </c>
      <c r="AF1837">
        <f t="shared" si="624"/>
        <v>1.1146100000000001</v>
      </c>
      <c r="AG1837">
        <f t="shared" si="628"/>
        <v>24.324324324322866</v>
      </c>
      <c r="AH1837">
        <f t="shared" si="622"/>
        <v>22.162162162161433</v>
      </c>
    </row>
    <row r="1838" spans="1:34">
      <c r="A1838" s="1">
        <v>42416.416666666664</v>
      </c>
      <c r="B1838">
        <v>1.1154999999999999</v>
      </c>
      <c r="C1838">
        <v>1.1168100000000001</v>
      </c>
      <c r="D1838">
        <v>1.1148800000000001</v>
      </c>
      <c r="E1838">
        <v>1.11517</v>
      </c>
      <c r="F1838">
        <v>19692</v>
      </c>
      <c r="H1838">
        <f t="shared" si="616"/>
        <v>2.8999999999990145E-4</v>
      </c>
      <c r="I1838">
        <f t="shared" si="612"/>
        <v>27.657088247108561</v>
      </c>
      <c r="J1838">
        <f t="shared" si="625"/>
        <v>22.162162162161433</v>
      </c>
      <c r="K1838">
        <f t="shared" si="613"/>
        <v>1</v>
      </c>
      <c r="L1838">
        <f t="shared" si="614"/>
        <v>0</v>
      </c>
      <c r="M1838">
        <f t="shared" si="615"/>
        <v>0</v>
      </c>
      <c r="N1838">
        <f t="shared" ca="1" si="630"/>
        <v>0</v>
      </c>
      <c r="O1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8">
        <f t="shared" ca="1" si="617"/>
        <v>0.05</v>
      </c>
      <c r="R1838">
        <f t="shared" ca="1" si="618"/>
        <v>0</v>
      </c>
      <c r="S1838">
        <f t="shared" ca="1" si="619"/>
        <v>104.11460000000001</v>
      </c>
      <c r="T1838">
        <f t="shared" ca="1" si="620"/>
        <v>0</v>
      </c>
      <c r="U1838">
        <f t="shared" ca="1" si="621"/>
        <v>0</v>
      </c>
      <c r="Z1838">
        <f t="shared" si="626"/>
        <v>1.1208499999999999</v>
      </c>
      <c r="AA1838">
        <f t="shared" si="627"/>
        <v>1.1127499999999999</v>
      </c>
      <c r="AB1838">
        <f t="shared" si="631"/>
        <v>29.876543209877653</v>
      </c>
      <c r="AC1838">
        <f t="shared" si="629"/>
        <v>29.485829960907775</v>
      </c>
      <c r="AE1838">
        <f t="shared" si="623"/>
        <v>1.1183099999999999</v>
      </c>
      <c r="AF1838">
        <f t="shared" si="624"/>
        <v>1.1146100000000001</v>
      </c>
      <c r="AG1838">
        <f t="shared" si="628"/>
        <v>15.135135135133027</v>
      </c>
      <c r="AH1838">
        <f t="shared" si="622"/>
        <v>19.729729729727946</v>
      </c>
    </row>
    <row r="1839" spans="1:34">
      <c r="A1839" s="1">
        <v>42416.458333333336</v>
      </c>
      <c r="B1839">
        <v>1.1151599999999999</v>
      </c>
      <c r="C1839">
        <v>1.1173200000000001</v>
      </c>
      <c r="D1839">
        <v>1.11513</v>
      </c>
      <c r="E1839">
        <v>1.11704</v>
      </c>
      <c r="F1839">
        <v>22190</v>
      </c>
      <c r="H1839">
        <f t="shared" si="616"/>
        <v>2.9999999999974492E-5</v>
      </c>
      <c r="I1839">
        <f t="shared" si="612"/>
        <v>29.485829960907775</v>
      </c>
      <c r="J1839">
        <f t="shared" si="625"/>
        <v>19.729729729727946</v>
      </c>
      <c r="K1839">
        <f t="shared" si="613"/>
        <v>1</v>
      </c>
      <c r="L1839">
        <f t="shared" si="614"/>
        <v>0</v>
      </c>
      <c r="M1839">
        <f t="shared" si="615"/>
        <v>0</v>
      </c>
      <c r="N1839">
        <f t="shared" ca="1" si="630"/>
        <v>0</v>
      </c>
      <c r="O1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9">
        <f t="shared" ca="1" si="617"/>
        <v>0.05</v>
      </c>
      <c r="R1839">
        <f t="shared" ca="1" si="618"/>
        <v>0</v>
      </c>
      <c r="S1839">
        <f t="shared" ca="1" si="619"/>
        <v>104.11460000000001</v>
      </c>
      <c r="T1839">
        <f t="shared" ca="1" si="620"/>
        <v>0</v>
      </c>
      <c r="U1839">
        <f t="shared" ca="1" si="621"/>
        <v>0</v>
      </c>
      <c r="Z1839">
        <f t="shared" si="626"/>
        <v>1.1208499999999999</v>
      </c>
      <c r="AA1839">
        <f t="shared" si="627"/>
        <v>1.1127499999999999</v>
      </c>
      <c r="AB1839">
        <f t="shared" si="631"/>
        <v>52.962962962964554</v>
      </c>
      <c r="AC1839">
        <f t="shared" si="629"/>
        <v>36.515390577424846</v>
      </c>
      <c r="AE1839">
        <f t="shared" si="623"/>
        <v>1.11771</v>
      </c>
      <c r="AF1839">
        <f t="shared" si="624"/>
        <v>1.1146100000000001</v>
      </c>
      <c r="AG1839">
        <f t="shared" si="628"/>
        <v>78.387096774194376</v>
      </c>
      <c r="AH1839">
        <f t="shared" si="622"/>
        <v>46.761115954663701</v>
      </c>
    </row>
    <row r="1840" spans="1:34">
      <c r="A1840" s="1">
        <v>42416.5</v>
      </c>
      <c r="B1840">
        <v>1.1170500000000001</v>
      </c>
      <c r="C1840">
        <v>1.11927</v>
      </c>
      <c r="D1840">
        <v>1.11656</v>
      </c>
      <c r="E1840">
        <v>1.1174299999999999</v>
      </c>
      <c r="F1840">
        <v>24411</v>
      </c>
      <c r="H1840">
        <f t="shared" si="616"/>
        <v>4.9000000000010147E-4</v>
      </c>
      <c r="I1840">
        <f t="shared" si="612"/>
        <v>36.515390577424846</v>
      </c>
      <c r="J1840">
        <f t="shared" si="625"/>
        <v>46.761115954663701</v>
      </c>
      <c r="K1840">
        <f t="shared" si="613"/>
        <v>1</v>
      </c>
      <c r="L1840">
        <f t="shared" si="614"/>
        <v>0</v>
      </c>
      <c r="M1840">
        <f t="shared" si="615"/>
        <v>0</v>
      </c>
      <c r="N1840">
        <f t="shared" ca="1" si="630"/>
        <v>0</v>
      </c>
      <c r="O1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0">
        <f t="shared" ca="1" si="617"/>
        <v>0.05</v>
      </c>
      <c r="R1840">
        <f t="shared" ca="1" si="618"/>
        <v>0</v>
      </c>
      <c r="S1840">
        <f t="shared" ca="1" si="619"/>
        <v>104.11460000000001</v>
      </c>
      <c r="T1840">
        <f t="shared" ca="1" si="620"/>
        <v>0</v>
      </c>
      <c r="U1840">
        <f t="shared" ca="1" si="621"/>
        <v>0</v>
      </c>
      <c r="Z1840">
        <f t="shared" si="626"/>
        <v>1.11947</v>
      </c>
      <c r="AA1840">
        <f t="shared" si="627"/>
        <v>1.1127499999999999</v>
      </c>
      <c r="AB1840">
        <f t="shared" si="631"/>
        <v>69.642857142856784</v>
      </c>
      <c r="AC1840">
        <f t="shared" si="629"/>
        <v>46.639109347443565</v>
      </c>
      <c r="AE1840">
        <f t="shared" si="623"/>
        <v>1.11927</v>
      </c>
      <c r="AF1840">
        <f t="shared" si="624"/>
        <v>1.1146100000000001</v>
      </c>
      <c r="AG1840">
        <f t="shared" si="628"/>
        <v>60.515021459225139</v>
      </c>
      <c r="AH1840">
        <f t="shared" si="622"/>
        <v>69.451059116709757</v>
      </c>
    </row>
    <row r="1841" spans="1:34">
      <c r="A1841" s="1">
        <v>42416.541666666664</v>
      </c>
      <c r="B1841">
        <v>1.1174299999999999</v>
      </c>
      <c r="C1841">
        <v>1.1189800000000001</v>
      </c>
      <c r="D1841">
        <v>1.1172599999999999</v>
      </c>
      <c r="E1841">
        <v>1.11738</v>
      </c>
      <c r="F1841">
        <v>21456</v>
      </c>
      <c r="H1841">
        <f t="shared" si="616"/>
        <v>1.2000000000012001E-4</v>
      </c>
      <c r="I1841">
        <f t="shared" si="612"/>
        <v>46.639109347443565</v>
      </c>
      <c r="J1841">
        <f t="shared" si="625"/>
        <v>69.451059116709757</v>
      </c>
      <c r="K1841">
        <f t="shared" si="613"/>
        <v>0</v>
      </c>
      <c r="L1841">
        <f t="shared" si="614"/>
        <v>0</v>
      </c>
      <c r="M1841">
        <f t="shared" si="615"/>
        <v>0</v>
      </c>
      <c r="N1841">
        <f t="shared" ca="1" si="630"/>
        <v>0</v>
      </c>
      <c r="O1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1">
        <f t="shared" ca="1" si="617"/>
        <v>0.05</v>
      </c>
      <c r="R1841">
        <f t="shared" ca="1" si="618"/>
        <v>0</v>
      </c>
      <c r="S1841">
        <f t="shared" ca="1" si="619"/>
        <v>104.11460000000001</v>
      </c>
      <c r="T1841">
        <f t="shared" ca="1" si="620"/>
        <v>0</v>
      </c>
      <c r="U1841">
        <f t="shared" ca="1" si="621"/>
        <v>0</v>
      </c>
      <c r="Z1841">
        <f t="shared" si="626"/>
        <v>1.11947</v>
      </c>
      <c r="AA1841">
        <f t="shared" si="627"/>
        <v>1.1127499999999999</v>
      </c>
      <c r="AB1841">
        <f t="shared" si="631"/>
        <v>68.898809523810911</v>
      </c>
      <c r="AC1841">
        <f t="shared" si="629"/>
        <v>55.345293209877475</v>
      </c>
      <c r="AE1841">
        <f t="shared" si="623"/>
        <v>1.11927</v>
      </c>
      <c r="AF1841">
        <f t="shared" si="624"/>
        <v>1.1146100000000001</v>
      </c>
      <c r="AG1841">
        <f t="shared" si="628"/>
        <v>59.442060085837056</v>
      </c>
      <c r="AH1841">
        <f t="shared" si="622"/>
        <v>59.978540772531098</v>
      </c>
    </row>
    <row r="1842" spans="1:34">
      <c r="A1842" s="1">
        <v>42416.583333333336</v>
      </c>
      <c r="B1842">
        <v>1.1173900000000001</v>
      </c>
      <c r="C1842">
        <v>1.11795</v>
      </c>
      <c r="D1842">
        <v>1.11561</v>
      </c>
      <c r="E1842">
        <v>1.1156600000000001</v>
      </c>
      <c r="F1842">
        <v>19369</v>
      </c>
      <c r="H1842">
        <f t="shared" si="616"/>
        <v>5.0000000000105516E-5</v>
      </c>
      <c r="I1842">
        <f t="shared" si="612"/>
        <v>55.345293209877475</v>
      </c>
      <c r="J1842">
        <f t="shared" si="625"/>
        <v>59.978540772531098</v>
      </c>
      <c r="K1842">
        <f t="shared" si="613"/>
        <v>0</v>
      </c>
      <c r="L1842">
        <f t="shared" si="614"/>
        <v>0</v>
      </c>
      <c r="M1842">
        <f t="shared" si="615"/>
        <v>0</v>
      </c>
      <c r="N1842">
        <f t="shared" ca="1" si="630"/>
        <v>0</v>
      </c>
      <c r="O1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2">
        <f t="shared" ca="1" si="617"/>
        <v>0.05</v>
      </c>
      <c r="R1842">
        <f t="shared" ca="1" si="618"/>
        <v>0</v>
      </c>
      <c r="S1842">
        <f t="shared" ca="1" si="619"/>
        <v>104.11460000000001</v>
      </c>
      <c r="T1842">
        <f t="shared" ca="1" si="620"/>
        <v>0</v>
      </c>
      <c r="U1842">
        <f t="shared" ca="1" si="621"/>
        <v>0</v>
      </c>
      <c r="Z1842">
        <f t="shared" si="626"/>
        <v>1.11947</v>
      </c>
      <c r="AA1842">
        <f t="shared" si="627"/>
        <v>1.1127499999999999</v>
      </c>
      <c r="AB1842">
        <f t="shared" si="631"/>
        <v>43.303571428573875</v>
      </c>
      <c r="AC1842">
        <f t="shared" si="629"/>
        <v>58.702050264551531</v>
      </c>
      <c r="AE1842">
        <f t="shared" si="623"/>
        <v>1.11927</v>
      </c>
      <c r="AF1842">
        <f t="shared" si="624"/>
        <v>1.1147499999999999</v>
      </c>
      <c r="AG1842">
        <f t="shared" si="628"/>
        <v>20.132743362835672</v>
      </c>
      <c r="AH1842">
        <f t="shared" si="622"/>
        <v>39.787401724336362</v>
      </c>
    </row>
    <row r="1843" spans="1:34">
      <c r="A1843" s="1">
        <v>42416.625</v>
      </c>
      <c r="B1843">
        <v>1.1156699999999999</v>
      </c>
      <c r="C1843">
        <v>1.1168899999999999</v>
      </c>
      <c r="D1843">
        <v>1.1155900000000001</v>
      </c>
      <c r="E1843">
        <v>1.11652</v>
      </c>
      <c r="F1843">
        <v>20557</v>
      </c>
      <c r="H1843">
        <f t="shared" si="616"/>
        <v>7.9999999999857963E-5</v>
      </c>
      <c r="I1843">
        <f t="shared" si="612"/>
        <v>58.702050264551531</v>
      </c>
      <c r="J1843">
        <f t="shared" si="625"/>
        <v>39.787401724336362</v>
      </c>
      <c r="K1843">
        <f t="shared" si="613"/>
        <v>0</v>
      </c>
      <c r="L1843">
        <f t="shared" si="614"/>
        <v>0</v>
      </c>
      <c r="M1843">
        <f t="shared" si="615"/>
        <v>0</v>
      </c>
      <c r="N1843">
        <f t="shared" ca="1" si="630"/>
        <v>0</v>
      </c>
      <c r="O1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3">
        <f t="shared" ca="1" si="617"/>
        <v>0.05</v>
      </c>
      <c r="R1843">
        <f t="shared" ca="1" si="618"/>
        <v>0</v>
      </c>
      <c r="S1843">
        <f t="shared" ca="1" si="619"/>
        <v>104.11460000000001</v>
      </c>
      <c r="T1843">
        <f t="shared" ca="1" si="620"/>
        <v>0</v>
      </c>
      <c r="U1843">
        <f t="shared" ca="1" si="621"/>
        <v>0</v>
      </c>
      <c r="Z1843">
        <f t="shared" si="626"/>
        <v>1.11927</v>
      </c>
      <c r="AA1843">
        <f t="shared" si="627"/>
        <v>1.1127499999999999</v>
      </c>
      <c r="AB1843">
        <f t="shared" si="631"/>
        <v>57.822085889570616</v>
      </c>
      <c r="AC1843">
        <f t="shared" si="629"/>
        <v>59.916830996203053</v>
      </c>
      <c r="AE1843">
        <f t="shared" si="623"/>
        <v>1.11927</v>
      </c>
      <c r="AF1843">
        <f t="shared" si="624"/>
        <v>1.1148800000000001</v>
      </c>
      <c r="AG1843">
        <f t="shared" si="628"/>
        <v>37.357630979496662</v>
      </c>
      <c r="AH1843">
        <f t="shared" si="622"/>
        <v>28.745187171166165</v>
      </c>
    </row>
    <row r="1844" spans="1:34">
      <c r="A1844" s="1">
        <v>42416.666666666664</v>
      </c>
      <c r="B1844">
        <v>1.11656</v>
      </c>
      <c r="C1844">
        <v>1.11761</v>
      </c>
      <c r="D1844">
        <v>1.1158600000000001</v>
      </c>
      <c r="E1844">
        <v>1.11727</v>
      </c>
      <c r="F1844">
        <v>24464</v>
      </c>
      <c r="H1844">
        <f t="shared" si="616"/>
        <v>6.9999999999992291E-4</v>
      </c>
      <c r="I1844">
        <f t="shared" si="612"/>
        <v>59.916830996203053</v>
      </c>
      <c r="J1844">
        <f t="shared" si="625"/>
        <v>28.745187171166165</v>
      </c>
      <c r="K1844">
        <f t="shared" si="613"/>
        <v>0</v>
      </c>
      <c r="L1844">
        <f t="shared" si="614"/>
        <v>-1</v>
      </c>
      <c r="M1844">
        <f t="shared" si="615"/>
        <v>0</v>
      </c>
      <c r="N1844">
        <f t="shared" ca="1" si="630"/>
        <v>0</v>
      </c>
      <c r="O1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4">
        <f t="shared" ca="1" si="617"/>
        <v>0.05</v>
      </c>
      <c r="R1844">
        <f t="shared" ca="1" si="618"/>
        <v>0</v>
      </c>
      <c r="S1844">
        <f t="shared" ca="1" si="619"/>
        <v>104.11460000000001</v>
      </c>
      <c r="T1844">
        <f t="shared" ca="1" si="620"/>
        <v>0</v>
      </c>
      <c r="U1844">
        <f t="shared" ca="1" si="621"/>
        <v>0</v>
      </c>
      <c r="Z1844">
        <f t="shared" si="626"/>
        <v>1.11927</v>
      </c>
      <c r="AA1844">
        <f t="shared" si="627"/>
        <v>1.1135200000000001</v>
      </c>
      <c r="AB1844">
        <f t="shared" si="631"/>
        <v>65.217391304347331</v>
      </c>
      <c r="AC1844">
        <f t="shared" si="629"/>
        <v>58.810464536575687</v>
      </c>
      <c r="AE1844">
        <f t="shared" si="623"/>
        <v>1.11927</v>
      </c>
      <c r="AF1844">
        <f t="shared" si="624"/>
        <v>1.1148800000000001</v>
      </c>
      <c r="AG1844">
        <f t="shared" si="628"/>
        <v>54.441913439634391</v>
      </c>
      <c r="AH1844">
        <f t="shared" si="622"/>
        <v>45.899772209565526</v>
      </c>
    </row>
    <row r="1845" spans="1:34">
      <c r="A1845" s="1">
        <v>42416.708333333336</v>
      </c>
      <c r="B1845">
        <v>1.1172800000000001</v>
      </c>
      <c r="C1845">
        <v>1.11832</v>
      </c>
      <c r="D1845">
        <v>1.1141300000000001</v>
      </c>
      <c r="E1845">
        <v>1.11449</v>
      </c>
      <c r="F1845">
        <v>24985</v>
      </c>
      <c r="H1845">
        <f t="shared" si="616"/>
        <v>3.5999999999991594E-4</v>
      </c>
      <c r="I1845">
        <f t="shared" si="612"/>
        <v>58.810464536575687</v>
      </c>
      <c r="J1845">
        <f t="shared" si="625"/>
        <v>45.899772209565526</v>
      </c>
      <c r="K1845">
        <f t="shared" si="613"/>
        <v>0</v>
      </c>
      <c r="L1845">
        <f t="shared" si="614"/>
        <v>0</v>
      </c>
      <c r="M1845">
        <f t="shared" si="615"/>
        <v>0</v>
      </c>
      <c r="N1845">
        <f t="shared" ca="1" si="630"/>
        <v>0</v>
      </c>
      <c r="O1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5">
        <f t="shared" ca="1" si="617"/>
        <v>0.05</v>
      </c>
      <c r="R1845">
        <f t="shared" ca="1" si="618"/>
        <v>0</v>
      </c>
      <c r="S1845">
        <f t="shared" ca="1" si="619"/>
        <v>104.11460000000001</v>
      </c>
      <c r="T1845">
        <f t="shared" ca="1" si="620"/>
        <v>0</v>
      </c>
      <c r="U1845">
        <f t="shared" ca="1" si="621"/>
        <v>0</v>
      </c>
      <c r="Z1845">
        <f t="shared" si="626"/>
        <v>1.11927</v>
      </c>
      <c r="AA1845">
        <f t="shared" si="627"/>
        <v>1.1135200000000001</v>
      </c>
      <c r="AB1845">
        <f t="shared" si="631"/>
        <v>16.869565217390061</v>
      </c>
      <c r="AC1845">
        <f t="shared" si="629"/>
        <v>45.803153459970474</v>
      </c>
      <c r="AE1845">
        <f t="shared" si="623"/>
        <v>1.11927</v>
      </c>
      <c r="AF1845">
        <f t="shared" si="624"/>
        <v>1.1141300000000001</v>
      </c>
      <c r="AG1845">
        <f t="shared" si="628"/>
        <v>7.0038910505821281</v>
      </c>
      <c r="AH1845">
        <f t="shared" si="622"/>
        <v>30.722902245108259</v>
      </c>
    </row>
    <row r="1846" spans="1:34">
      <c r="A1846" s="1">
        <v>42416.75</v>
      </c>
      <c r="B1846">
        <v>1.11449</v>
      </c>
      <c r="C1846">
        <v>1.1147499999999999</v>
      </c>
      <c r="D1846">
        <v>1.1123499999999999</v>
      </c>
      <c r="E1846">
        <v>1.1142300000000001</v>
      </c>
      <c r="F1846">
        <v>25965</v>
      </c>
      <c r="H1846">
        <f t="shared" si="616"/>
        <v>1.8800000000001038E-3</v>
      </c>
      <c r="I1846">
        <f t="shared" si="612"/>
        <v>45.803153459970474</v>
      </c>
      <c r="J1846">
        <f t="shared" si="625"/>
        <v>30.722902245108259</v>
      </c>
      <c r="K1846">
        <f t="shared" si="613"/>
        <v>0</v>
      </c>
      <c r="L1846">
        <f t="shared" si="614"/>
        <v>0</v>
      </c>
      <c r="M1846">
        <f t="shared" si="615"/>
        <v>0</v>
      </c>
      <c r="N1846">
        <f t="shared" ca="1" si="630"/>
        <v>0</v>
      </c>
      <c r="O1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6">
        <f t="shared" ca="1" si="617"/>
        <v>0.05</v>
      </c>
      <c r="R1846">
        <f t="shared" ca="1" si="618"/>
        <v>0</v>
      </c>
      <c r="S1846">
        <f t="shared" ca="1" si="619"/>
        <v>104.11460000000001</v>
      </c>
      <c r="T1846">
        <f t="shared" ca="1" si="620"/>
        <v>0</v>
      </c>
      <c r="U1846">
        <f t="shared" ca="1" si="621"/>
        <v>0</v>
      </c>
      <c r="Z1846">
        <f t="shared" si="626"/>
        <v>1.11927</v>
      </c>
      <c r="AA1846">
        <f t="shared" si="627"/>
        <v>1.1123499999999999</v>
      </c>
      <c r="AB1846">
        <f t="shared" si="631"/>
        <v>27.167630057804821</v>
      </c>
      <c r="AC1846">
        <f t="shared" si="629"/>
        <v>41.769168117278205</v>
      </c>
      <c r="AE1846">
        <f t="shared" si="623"/>
        <v>1.11927</v>
      </c>
      <c r="AF1846">
        <f t="shared" si="624"/>
        <v>1.1123499999999999</v>
      </c>
      <c r="AG1846">
        <f t="shared" si="628"/>
        <v>27.167630057804821</v>
      </c>
      <c r="AH1846">
        <f t="shared" si="622"/>
        <v>17.085760554193474</v>
      </c>
    </row>
    <row r="1847" spans="1:34">
      <c r="A1847" s="1">
        <v>42416.791666666664</v>
      </c>
      <c r="B1847">
        <v>1.11422</v>
      </c>
      <c r="C1847">
        <v>1.11568</v>
      </c>
      <c r="D1847">
        <v>1.1136900000000001</v>
      </c>
      <c r="E1847">
        <v>1.1138300000000001</v>
      </c>
      <c r="F1847">
        <v>22400</v>
      </c>
      <c r="H1847">
        <f t="shared" si="616"/>
        <v>1.4000000000002899E-4</v>
      </c>
      <c r="I1847">
        <f t="shared" si="612"/>
        <v>41.769168117278205</v>
      </c>
      <c r="J1847">
        <f t="shared" si="625"/>
        <v>17.085760554193474</v>
      </c>
      <c r="K1847">
        <f t="shared" si="613"/>
        <v>0</v>
      </c>
      <c r="L1847">
        <f t="shared" si="614"/>
        <v>0</v>
      </c>
      <c r="M1847">
        <f t="shared" si="615"/>
        <v>0</v>
      </c>
      <c r="N1847">
        <f t="shared" ca="1" si="630"/>
        <v>0</v>
      </c>
      <c r="O1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7">
        <f t="shared" ca="1" si="617"/>
        <v>0.05</v>
      </c>
      <c r="R1847">
        <f t="shared" ca="1" si="618"/>
        <v>0</v>
      </c>
      <c r="S1847">
        <f t="shared" ca="1" si="619"/>
        <v>104.11460000000001</v>
      </c>
      <c r="T1847">
        <f t="shared" ca="1" si="620"/>
        <v>0</v>
      </c>
      <c r="U1847">
        <f t="shared" ca="1" si="621"/>
        <v>0</v>
      </c>
      <c r="Z1847">
        <f t="shared" si="626"/>
        <v>1.11927</v>
      </c>
      <c r="AA1847">
        <f t="shared" si="627"/>
        <v>1.1123499999999999</v>
      </c>
      <c r="AB1847">
        <f t="shared" si="631"/>
        <v>21.38728323699624</v>
      </c>
      <c r="AC1847">
        <f t="shared" si="629"/>
        <v>32.660467454134611</v>
      </c>
      <c r="AE1847">
        <f t="shared" si="623"/>
        <v>1.1189800000000001</v>
      </c>
      <c r="AF1847">
        <f t="shared" si="624"/>
        <v>1.1123499999999999</v>
      </c>
      <c r="AG1847">
        <f t="shared" si="628"/>
        <v>22.322775263953506</v>
      </c>
      <c r="AH1847">
        <f t="shared" si="622"/>
        <v>24.745202660879166</v>
      </c>
    </row>
    <row r="1848" spans="1:34">
      <c r="A1848" s="1">
        <v>42416.833333333336</v>
      </c>
      <c r="B1848">
        <v>1.11381</v>
      </c>
      <c r="C1848">
        <v>1.1148899999999999</v>
      </c>
      <c r="D1848">
        <v>1.1134999999999999</v>
      </c>
      <c r="E1848">
        <v>1.11364</v>
      </c>
      <c r="F1848">
        <v>19162</v>
      </c>
      <c r="H1848">
        <f t="shared" si="616"/>
        <v>1.4000000000002899E-4</v>
      </c>
      <c r="I1848">
        <f t="shared" si="612"/>
        <v>32.660467454134611</v>
      </c>
      <c r="J1848">
        <f t="shared" si="625"/>
        <v>24.745202660879166</v>
      </c>
      <c r="K1848">
        <f t="shared" si="613"/>
        <v>0</v>
      </c>
      <c r="L1848">
        <f t="shared" si="614"/>
        <v>0</v>
      </c>
      <c r="M1848">
        <f t="shared" si="615"/>
        <v>0</v>
      </c>
      <c r="N1848">
        <f t="shared" ca="1" si="630"/>
        <v>0</v>
      </c>
      <c r="O1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8">
        <f t="shared" ca="1" si="617"/>
        <v>0.05</v>
      </c>
      <c r="R1848">
        <f t="shared" ca="1" si="618"/>
        <v>0</v>
      </c>
      <c r="S1848">
        <f t="shared" ca="1" si="619"/>
        <v>104.11460000000001</v>
      </c>
      <c r="T1848">
        <f t="shared" ca="1" si="620"/>
        <v>0</v>
      </c>
      <c r="U1848">
        <f t="shared" ca="1" si="621"/>
        <v>0</v>
      </c>
      <c r="Z1848">
        <f t="shared" si="626"/>
        <v>1.11927</v>
      </c>
      <c r="AA1848">
        <f t="shared" si="627"/>
        <v>1.1123499999999999</v>
      </c>
      <c r="AB1848">
        <f t="shared" si="631"/>
        <v>18.641618497109917</v>
      </c>
      <c r="AC1848">
        <f t="shared" si="629"/>
        <v>21.016524252325258</v>
      </c>
      <c r="AE1848">
        <f t="shared" si="623"/>
        <v>1.11832</v>
      </c>
      <c r="AF1848">
        <f t="shared" si="624"/>
        <v>1.1123499999999999</v>
      </c>
      <c r="AG1848">
        <f t="shared" si="628"/>
        <v>21.608040201005139</v>
      </c>
      <c r="AH1848">
        <f t="shared" si="622"/>
        <v>21.965407732479321</v>
      </c>
    </row>
    <row r="1849" spans="1:34">
      <c r="A1849" s="1">
        <v>42416.875</v>
      </c>
      <c r="B1849">
        <v>1.11364</v>
      </c>
      <c r="C1849">
        <v>1.11399</v>
      </c>
      <c r="D1849">
        <v>1.1123799999999999</v>
      </c>
      <c r="E1849">
        <v>1.1139600000000001</v>
      </c>
      <c r="F1849">
        <v>18519</v>
      </c>
      <c r="H1849">
        <f t="shared" si="616"/>
        <v>1.2600000000000389E-3</v>
      </c>
      <c r="I1849">
        <f t="shared" si="612"/>
        <v>21.016524252325258</v>
      </c>
      <c r="J1849">
        <f t="shared" si="625"/>
        <v>21.965407732479321</v>
      </c>
      <c r="K1849">
        <f t="shared" si="613"/>
        <v>1</v>
      </c>
      <c r="L1849">
        <f t="shared" si="614"/>
        <v>0</v>
      </c>
      <c r="M1849">
        <f t="shared" si="615"/>
        <v>0</v>
      </c>
      <c r="N1849">
        <f t="shared" ca="1" si="630"/>
        <v>0</v>
      </c>
      <c r="O1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9">
        <f t="shared" ca="1" si="617"/>
        <v>0.05</v>
      </c>
      <c r="R1849">
        <f t="shared" ca="1" si="618"/>
        <v>0</v>
      </c>
      <c r="S1849">
        <f t="shared" ca="1" si="619"/>
        <v>104.11460000000001</v>
      </c>
      <c r="T1849">
        <f t="shared" ca="1" si="620"/>
        <v>0</v>
      </c>
      <c r="U1849">
        <f t="shared" ca="1" si="621"/>
        <v>0</v>
      </c>
      <c r="Z1849">
        <f t="shared" si="626"/>
        <v>1.11927</v>
      </c>
      <c r="AA1849">
        <f t="shared" si="627"/>
        <v>1.1123499999999999</v>
      </c>
      <c r="AB1849">
        <f t="shared" si="631"/>
        <v>23.265895953758708</v>
      </c>
      <c r="AC1849">
        <f t="shared" si="629"/>
        <v>22.615606936417421</v>
      </c>
      <c r="AE1849">
        <f t="shared" si="623"/>
        <v>1.11832</v>
      </c>
      <c r="AF1849">
        <f t="shared" si="624"/>
        <v>1.1123499999999999</v>
      </c>
      <c r="AG1849">
        <f t="shared" si="628"/>
        <v>26.968174204356838</v>
      </c>
      <c r="AH1849">
        <f t="shared" si="622"/>
        <v>24.28810720268099</v>
      </c>
    </row>
    <row r="1850" spans="1:34">
      <c r="A1850" s="1">
        <v>42416.916666666664</v>
      </c>
      <c r="B1850">
        <v>1.1139699999999999</v>
      </c>
      <c r="C1850">
        <v>1.11449</v>
      </c>
      <c r="D1850">
        <v>1.1136299999999999</v>
      </c>
      <c r="E1850">
        <v>1.1142700000000001</v>
      </c>
      <c r="F1850">
        <v>17419</v>
      </c>
      <c r="H1850">
        <f t="shared" si="616"/>
        <v>3.4000000000000696E-4</v>
      </c>
      <c r="I1850">
        <f t="shared" si="612"/>
        <v>22.615606936417421</v>
      </c>
      <c r="J1850">
        <f t="shared" si="625"/>
        <v>24.28810720268099</v>
      </c>
      <c r="K1850">
        <f t="shared" si="613"/>
        <v>1</v>
      </c>
      <c r="L1850">
        <f t="shared" si="614"/>
        <v>0</v>
      </c>
      <c r="M1850">
        <f t="shared" si="615"/>
        <v>0</v>
      </c>
      <c r="N1850">
        <f t="shared" ca="1" si="630"/>
        <v>0</v>
      </c>
      <c r="O1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0">
        <f t="shared" ca="1" si="617"/>
        <v>0.05</v>
      </c>
      <c r="R1850">
        <f t="shared" ca="1" si="618"/>
        <v>0</v>
      </c>
      <c r="S1850">
        <f t="shared" ca="1" si="619"/>
        <v>104.11460000000001</v>
      </c>
      <c r="T1850">
        <f t="shared" ca="1" si="620"/>
        <v>0</v>
      </c>
      <c r="U1850">
        <f t="shared" ca="1" si="621"/>
        <v>0</v>
      </c>
      <c r="Z1850">
        <f t="shared" si="626"/>
        <v>1.11927</v>
      </c>
      <c r="AA1850">
        <f t="shared" si="627"/>
        <v>1.1123499999999999</v>
      </c>
      <c r="AB1850">
        <f t="shared" si="631"/>
        <v>27.745664739886323</v>
      </c>
      <c r="AC1850">
        <f t="shared" si="629"/>
        <v>22.760115606937795</v>
      </c>
      <c r="AE1850">
        <f t="shared" si="623"/>
        <v>1.11832</v>
      </c>
      <c r="AF1850">
        <f t="shared" si="624"/>
        <v>1.1123499999999999</v>
      </c>
      <c r="AG1850">
        <f t="shared" si="628"/>
        <v>32.160804020102745</v>
      </c>
      <c r="AH1850">
        <f t="shared" si="622"/>
        <v>29.564489112229793</v>
      </c>
    </row>
    <row r="1851" spans="1:34">
      <c r="A1851" s="1">
        <v>42416.958333333336</v>
      </c>
      <c r="B1851">
        <v>1.1143000000000001</v>
      </c>
      <c r="C1851">
        <v>1.1146100000000001</v>
      </c>
      <c r="D1851">
        <v>1.1136699999999999</v>
      </c>
      <c r="E1851">
        <v>1.1141700000000001</v>
      </c>
      <c r="F1851">
        <v>16491</v>
      </c>
      <c r="H1851">
        <f t="shared" si="616"/>
        <v>5.0000000000016698E-4</v>
      </c>
      <c r="I1851">
        <f t="shared" si="612"/>
        <v>22.760115606937795</v>
      </c>
      <c r="J1851">
        <f t="shared" si="625"/>
        <v>29.564489112229793</v>
      </c>
      <c r="K1851">
        <f t="shared" si="613"/>
        <v>1</v>
      </c>
      <c r="L1851">
        <f t="shared" si="614"/>
        <v>0</v>
      </c>
      <c r="M1851">
        <f t="shared" si="615"/>
        <v>0</v>
      </c>
      <c r="N1851">
        <f t="shared" ca="1" si="630"/>
        <v>0</v>
      </c>
      <c r="O1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1">
        <f t="shared" ca="1" si="617"/>
        <v>0.05</v>
      </c>
      <c r="R1851">
        <f t="shared" ca="1" si="618"/>
        <v>0</v>
      </c>
      <c r="S1851">
        <f t="shared" ca="1" si="619"/>
        <v>104.11460000000001</v>
      </c>
      <c r="T1851">
        <f t="shared" ca="1" si="620"/>
        <v>0</v>
      </c>
      <c r="U1851">
        <f t="shared" ca="1" si="621"/>
        <v>0</v>
      </c>
      <c r="Z1851">
        <f t="shared" si="626"/>
        <v>1.11927</v>
      </c>
      <c r="AA1851">
        <f t="shared" si="627"/>
        <v>1.1123499999999999</v>
      </c>
      <c r="AB1851">
        <f t="shared" si="631"/>
        <v>26.300578034684175</v>
      </c>
      <c r="AC1851">
        <f t="shared" si="629"/>
        <v>23.98843930635978</v>
      </c>
      <c r="AE1851">
        <f t="shared" si="623"/>
        <v>1.11832</v>
      </c>
      <c r="AF1851">
        <f t="shared" si="624"/>
        <v>1.1123499999999999</v>
      </c>
      <c r="AG1851">
        <f t="shared" si="628"/>
        <v>30.485762144056039</v>
      </c>
      <c r="AH1851">
        <f t="shared" si="622"/>
        <v>31.323283082079392</v>
      </c>
    </row>
    <row r="1852" spans="1:34">
      <c r="A1852" s="1">
        <v>42417</v>
      </c>
      <c r="B1852">
        <v>1.1142099999999999</v>
      </c>
      <c r="C1852">
        <v>1.1145</v>
      </c>
      <c r="D1852">
        <v>1.1134999999999999</v>
      </c>
      <c r="E1852">
        <v>1.11412</v>
      </c>
      <c r="F1852">
        <v>13537</v>
      </c>
      <c r="H1852">
        <f t="shared" si="616"/>
        <v>6.2000000000006494E-4</v>
      </c>
      <c r="I1852">
        <f t="shared" si="612"/>
        <v>23.98843930635978</v>
      </c>
      <c r="J1852">
        <f t="shared" si="625"/>
        <v>31.323283082079392</v>
      </c>
      <c r="K1852">
        <f t="shared" si="613"/>
        <v>1</v>
      </c>
      <c r="L1852">
        <f t="shared" si="614"/>
        <v>0</v>
      </c>
      <c r="M1852">
        <f t="shared" si="615"/>
        <v>0</v>
      </c>
      <c r="N1852">
        <f t="shared" ca="1" si="630"/>
        <v>0</v>
      </c>
      <c r="O1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2">
        <f t="shared" ca="1" si="617"/>
        <v>0.05</v>
      </c>
      <c r="R1852">
        <f t="shared" ca="1" si="618"/>
        <v>0</v>
      </c>
      <c r="S1852">
        <f t="shared" ca="1" si="619"/>
        <v>104.11460000000001</v>
      </c>
      <c r="T1852">
        <f t="shared" ca="1" si="620"/>
        <v>0</v>
      </c>
      <c r="U1852">
        <f t="shared" ca="1" si="621"/>
        <v>0</v>
      </c>
      <c r="Z1852">
        <f t="shared" si="626"/>
        <v>1.11927</v>
      </c>
      <c r="AA1852">
        <f t="shared" si="627"/>
        <v>1.1123499999999999</v>
      </c>
      <c r="AB1852">
        <f t="shared" si="631"/>
        <v>25.578034682081501</v>
      </c>
      <c r="AC1852">
        <f t="shared" si="629"/>
        <v>25.722543352602678</v>
      </c>
      <c r="AE1852">
        <f t="shared" si="623"/>
        <v>1.11568</v>
      </c>
      <c r="AF1852">
        <f t="shared" si="624"/>
        <v>1.1123499999999999</v>
      </c>
      <c r="AG1852">
        <f t="shared" si="628"/>
        <v>53.153153153153752</v>
      </c>
      <c r="AH1852">
        <f t="shared" si="622"/>
        <v>41.819457648604896</v>
      </c>
    </row>
    <row r="1853" spans="1:34">
      <c r="A1853" s="1">
        <v>42417.041666666664</v>
      </c>
      <c r="B1853">
        <v>1.11415</v>
      </c>
      <c r="C1853">
        <v>1.11453</v>
      </c>
      <c r="D1853">
        <v>1.1135299999999999</v>
      </c>
      <c r="E1853">
        <v>1.1136200000000001</v>
      </c>
      <c r="F1853">
        <v>10107</v>
      </c>
      <c r="H1853">
        <f t="shared" si="616"/>
        <v>9.0000000000145519E-5</v>
      </c>
      <c r="I1853">
        <f t="shared" si="612"/>
        <v>25.722543352602678</v>
      </c>
      <c r="J1853">
        <f t="shared" si="625"/>
        <v>41.819457648604896</v>
      </c>
      <c r="K1853">
        <f t="shared" si="613"/>
        <v>1</v>
      </c>
      <c r="L1853">
        <f t="shared" si="614"/>
        <v>0</v>
      </c>
      <c r="M1853">
        <f t="shared" si="615"/>
        <v>0</v>
      </c>
      <c r="N1853">
        <f t="shared" ca="1" si="630"/>
        <v>0</v>
      </c>
      <c r="O1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3">
        <f t="shared" ca="1" si="617"/>
        <v>0.05</v>
      </c>
      <c r="R1853">
        <f t="shared" ca="1" si="618"/>
        <v>0</v>
      </c>
      <c r="S1853">
        <f t="shared" ca="1" si="619"/>
        <v>104.11460000000001</v>
      </c>
      <c r="T1853">
        <f t="shared" ca="1" si="620"/>
        <v>0</v>
      </c>
      <c r="U1853">
        <f t="shared" ca="1" si="621"/>
        <v>0</v>
      </c>
      <c r="Z1853">
        <f t="shared" si="626"/>
        <v>1.11927</v>
      </c>
      <c r="AA1853">
        <f t="shared" si="627"/>
        <v>1.1123499999999999</v>
      </c>
      <c r="AB1853">
        <f t="shared" si="631"/>
        <v>18.352601156070776</v>
      </c>
      <c r="AC1853">
        <f t="shared" si="629"/>
        <v>24.494219653180696</v>
      </c>
      <c r="AE1853">
        <f t="shared" si="623"/>
        <v>1.11568</v>
      </c>
      <c r="AF1853">
        <f t="shared" si="624"/>
        <v>1.1123799999999999</v>
      </c>
      <c r="AG1853">
        <f t="shared" si="628"/>
        <v>37.575757575760591</v>
      </c>
      <c r="AH1853">
        <f t="shared" si="622"/>
        <v>45.364455364457172</v>
      </c>
    </row>
    <row r="1854" spans="1:34">
      <c r="A1854" s="1">
        <v>42417.083333333336</v>
      </c>
      <c r="B1854">
        <v>1.11364</v>
      </c>
      <c r="C1854">
        <v>1.1145799999999999</v>
      </c>
      <c r="D1854">
        <v>1.11364</v>
      </c>
      <c r="E1854">
        <v>1.11425</v>
      </c>
      <c r="F1854">
        <v>12228</v>
      </c>
      <c r="H1854">
        <f t="shared" si="616"/>
        <v>0</v>
      </c>
      <c r="I1854">
        <f t="shared" si="612"/>
        <v>24.494219653180696</v>
      </c>
      <c r="J1854">
        <f t="shared" si="625"/>
        <v>45.364455364457172</v>
      </c>
      <c r="K1854">
        <f t="shared" si="613"/>
        <v>1</v>
      </c>
      <c r="L1854">
        <f t="shared" si="614"/>
        <v>0</v>
      </c>
      <c r="M1854">
        <f t="shared" si="615"/>
        <v>0</v>
      </c>
      <c r="N1854">
        <f t="shared" ca="1" si="630"/>
        <v>0</v>
      </c>
      <c r="O1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4">
        <f t="shared" ca="1" si="617"/>
        <v>0.05</v>
      </c>
      <c r="R1854">
        <f t="shared" ca="1" si="618"/>
        <v>0</v>
      </c>
      <c r="S1854">
        <f t="shared" ca="1" si="619"/>
        <v>104.11460000000001</v>
      </c>
      <c r="T1854">
        <f t="shared" ca="1" si="620"/>
        <v>0</v>
      </c>
      <c r="U1854">
        <f t="shared" ca="1" si="621"/>
        <v>0</v>
      </c>
      <c r="Z1854">
        <f t="shared" si="626"/>
        <v>1.11927</v>
      </c>
      <c r="AA1854">
        <f t="shared" si="627"/>
        <v>1.1123499999999999</v>
      </c>
      <c r="AB1854">
        <f t="shared" si="631"/>
        <v>27.45664739884397</v>
      </c>
      <c r="AC1854">
        <f t="shared" si="629"/>
        <v>24.421965317920105</v>
      </c>
      <c r="AE1854">
        <f t="shared" si="623"/>
        <v>1.1148899999999999</v>
      </c>
      <c r="AF1854">
        <f t="shared" si="624"/>
        <v>1.1123799999999999</v>
      </c>
      <c r="AG1854">
        <f t="shared" si="628"/>
        <v>74.501992031873669</v>
      </c>
      <c r="AH1854">
        <f t="shared" si="622"/>
        <v>56.03887480381713</v>
      </c>
    </row>
    <row r="1855" spans="1:34">
      <c r="A1855" s="1">
        <v>42417.125</v>
      </c>
      <c r="B1855">
        <v>1.1142399999999999</v>
      </c>
      <c r="C1855">
        <v>1.1142700000000001</v>
      </c>
      <c r="D1855">
        <v>1.11182</v>
      </c>
      <c r="E1855">
        <v>1.1129599999999999</v>
      </c>
      <c r="F1855">
        <v>15272</v>
      </c>
      <c r="H1855">
        <f t="shared" si="616"/>
        <v>1.1399999999999189E-3</v>
      </c>
      <c r="I1855">
        <f t="shared" si="612"/>
        <v>24.421965317920105</v>
      </c>
      <c r="J1855">
        <f t="shared" si="625"/>
        <v>56.03887480381713</v>
      </c>
      <c r="K1855">
        <f t="shared" si="613"/>
        <v>1</v>
      </c>
      <c r="L1855">
        <f t="shared" si="614"/>
        <v>0</v>
      </c>
      <c r="M1855">
        <f t="shared" si="615"/>
        <v>0</v>
      </c>
      <c r="N1855">
        <f t="shared" ca="1" si="630"/>
        <v>0</v>
      </c>
      <c r="O1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5">
        <f t="shared" ca="1" si="617"/>
        <v>0.05</v>
      </c>
      <c r="R1855">
        <f t="shared" ca="1" si="618"/>
        <v>0</v>
      </c>
      <c r="S1855">
        <f t="shared" ca="1" si="619"/>
        <v>104.11460000000001</v>
      </c>
      <c r="T1855">
        <f t="shared" ca="1" si="620"/>
        <v>0</v>
      </c>
      <c r="U1855">
        <f t="shared" ca="1" si="621"/>
        <v>0</v>
      </c>
      <c r="Z1855">
        <f t="shared" si="626"/>
        <v>1.11927</v>
      </c>
      <c r="AA1855">
        <f t="shared" si="627"/>
        <v>1.11182</v>
      </c>
      <c r="AB1855">
        <f t="shared" si="631"/>
        <v>15.302013422817792</v>
      </c>
      <c r="AC1855">
        <f t="shared" si="629"/>
        <v>21.672324164953508</v>
      </c>
      <c r="AE1855">
        <f t="shared" si="623"/>
        <v>1.1146100000000001</v>
      </c>
      <c r="AF1855">
        <f t="shared" si="624"/>
        <v>1.11182</v>
      </c>
      <c r="AG1855">
        <f t="shared" si="628"/>
        <v>40.860215053759504</v>
      </c>
      <c r="AH1855">
        <f t="shared" si="622"/>
        <v>57.681103542816587</v>
      </c>
    </row>
    <row r="1856" spans="1:34">
      <c r="A1856" s="1">
        <v>42417.166666666664</v>
      </c>
      <c r="B1856">
        <v>1.11297</v>
      </c>
      <c r="C1856">
        <v>1.11469</v>
      </c>
      <c r="D1856">
        <v>1.11294</v>
      </c>
      <c r="E1856">
        <v>1.1133</v>
      </c>
      <c r="F1856">
        <v>16181</v>
      </c>
      <c r="H1856">
        <f t="shared" si="616"/>
        <v>2.9999999999974492E-5</v>
      </c>
      <c r="I1856">
        <f t="shared" si="612"/>
        <v>21.672324164953508</v>
      </c>
      <c r="J1856">
        <f t="shared" si="625"/>
        <v>57.681103542816587</v>
      </c>
      <c r="K1856">
        <f t="shared" si="613"/>
        <v>1</v>
      </c>
      <c r="L1856">
        <f t="shared" si="614"/>
        <v>0</v>
      </c>
      <c r="M1856">
        <f t="shared" si="615"/>
        <v>0</v>
      </c>
      <c r="N1856">
        <f t="shared" ca="1" si="630"/>
        <v>0</v>
      </c>
      <c r="O1856">
        <f ca="1">IF(ISNA(HLOOKUP(ROW()+1,Лист1!$DD$3:$GY$28,26,FALSE)),IF(ISNA(HLOOKUP(ROW()+1,Лист1!$DD$37:$GY$62,26,FALSE)),0,HLOOKUP(ROW()+1,Лист1!$DD$37:$GY$62,26,FALSE)),HLOOKUP(ROW()+1,Лист1!$DD$3:$GY$28,26,FALSE))</f>
        <v>1.6299999999997983E-3</v>
      </c>
      <c r="P1856">
        <f t="shared" ca="1" si="617"/>
        <v>0.05</v>
      </c>
      <c r="R1856">
        <f t="shared" ca="1" si="618"/>
        <v>1.6299999999997983E-3</v>
      </c>
      <c r="S1856">
        <f t="shared" ca="1" si="619"/>
        <v>104.19410000000001</v>
      </c>
      <c r="T1856">
        <f t="shared" ca="1" si="620"/>
        <v>1</v>
      </c>
      <c r="U1856">
        <f t="shared" ca="1" si="621"/>
        <v>7.9499999999989912E-2</v>
      </c>
      <c r="Z1856">
        <f t="shared" si="626"/>
        <v>1.11927</v>
      </c>
      <c r="AA1856">
        <f t="shared" si="627"/>
        <v>1.11182</v>
      </c>
      <c r="AB1856">
        <f t="shared" si="631"/>
        <v>19.865771812079657</v>
      </c>
      <c r="AC1856">
        <f t="shared" si="629"/>
        <v>20.244258447453049</v>
      </c>
      <c r="AE1856">
        <f t="shared" si="623"/>
        <v>1.11469</v>
      </c>
      <c r="AF1856">
        <f t="shared" si="624"/>
        <v>1.11182</v>
      </c>
      <c r="AG1856">
        <f t="shared" si="628"/>
        <v>51.567944250869793</v>
      </c>
      <c r="AH1856">
        <f t="shared" si="622"/>
        <v>46.214079652314652</v>
      </c>
    </row>
    <row r="1857" spans="1:34">
      <c r="A1857" s="1">
        <v>42417.208333333336</v>
      </c>
      <c r="B1857">
        <v>1.11328</v>
      </c>
      <c r="C1857">
        <v>1.11463</v>
      </c>
      <c r="D1857">
        <v>1.1131599999999999</v>
      </c>
      <c r="E1857">
        <v>1.11433</v>
      </c>
      <c r="F1857">
        <v>15065</v>
      </c>
      <c r="H1857">
        <f t="shared" si="616"/>
        <v>1.2000000000012001E-4</v>
      </c>
      <c r="I1857">
        <f t="shared" si="612"/>
        <v>20.244258447453049</v>
      </c>
      <c r="J1857">
        <f t="shared" si="625"/>
        <v>46.214079652314652</v>
      </c>
      <c r="K1857">
        <f t="shared" si="613"/>
        <v>1</v>
      </c>
      <c r="L1857">
        <f t="shared" si="614"/>
        <v>0</v>
      </c>
      <c r="M1857">
        <f t="shared" si="615"/>
        <v>0</v>
      </c>
      <c r="N1857">
        <f t="shared" ca="1" si="630"/>
        <v>0</v>
      </c>
      <c r="O1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7">
        <f t="shared" ca="1" si="617"/>
        <v>0.05</v>
      </c>
      <c r="R1857">
        <f t="shared" ca="1" si="618"/>
        <v>0</v>
      </c>
      <c r="S1857">
        <f t="shared" ca="1" si="619"/>
        <v>104.19410000000001</v>
      </c>
      <c r="T1857">
        <f t="shared" ca="1" si="620"/>
        <v>0</v>
      </c>
      <c r="U1857">
        <f t="shared" ca="1" si="621"/>
        <v>0</v>
      </c>
      <c r="Z1857">
        <f t="shared" si="626"/>
        <v>1.11927</v>
      </c>
      <c r="AA1857">
        <f t="shared" si="627"/>
        <v>1.11182</v>
      </c>
      <c r="AB1857">
        <f t="shared" si="631"/>
        <v>33.691275167785598</v>
      </c>
      <c r="AC1857">
        <f t="shared" si="629"/>
        <v>24.078926950381756</v>
      </c>
      <c r="AE1857">
        <f t="shared" si="623"/>
        <v>1.11469</v>
      </c>
      <c r="AF1857">
        <f t="shared" si="624"/>
        <v>1.11182</v>
      </c>
      <c r="AG1857">
        <f t="shared" si="628"/>
        <v>87.456445993033967</v>
      </c>
      <c r="AH1857">
        <f t="shared" si="622"/>
        <v>69.512195121951876</v>
      </c>
    </row>
    <row r="1858" spans="1:34">
      <c r="A1858" s="1">
        <v>42417.25</v>
      </c>
      <c r="B1858">
        <v>1.1143400000000001</v>
      </c>
      <c r="C1858">
        <v>1.11571</v>
      </c>
      <c r="D1858">
        <v>1.1142300000000001</v>
      </c>
      <c r="E1858">
        <v>1.1155999999999999</v>
      </c>
      <c r="F1858">
        <v>15218</v>
      </c>
      <c r="H1858">
        <f t="shared" si="616"/>
        <v>1.100000000000545E-4</v>
      </c>
      <c r="I1858">
        <f t="shared" ref="I1858:I1921" si="632">AC1857</f>
        <v>24.078926950381756</v>
      </c>
      <c r="J1858">
        <f t="shared" si="625"/>
        <v>69.512195121951876</v>
      </c>
      <c r="K1858">
        <f t="shared" ref="K1858:K1921" si="633">IF(AND($I1858&gt;$Y$4,$I1857&gt;$Y$4),-1,IF(AND($I1858&lt;$Y$5,$I1857&lt;$Y$5),1,0))</f>
        <v>1</v>
      </c>
      <c r="L1858">
        <f t="shared" si="614"/>
        <v>1</v>
      </c>
      <c r="M1858">
        <f t="shared" si="615"/>
        <v>1</v>
      </c>
      <c r="N1858">
        <f t="shared" ca="1" si="630"/>
        <v>1</v>
      </c>
      <c r="O1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8">
        <f t="shared" ca="1" si="617"/>
        <v>0.05</v>
      </c>
      <c r="R1858">
        <f t="shared" ca="1" si="618"/>
        <v>0</v>
      </c>
      <c r="S1858">
        <f t="shared" ca="1" si="619"/>
        <v>104.19410000000001</v>
      </c>
      <c r="T1858">
        <f t="shared" ca="1" si="620"/>
        <v>0</v>
      </c>
      <c r="U1858">
        <f t="shared" ca="1" si="621"/>
        <v>0</v>
      </c>
      <c r="Z1858">
        <f t="shared" si="626"/>
        <v>1.11927</v>
      </c>
      <c r="AA1858">
        <f t="shared" si="627"/>
        <v>1.11182</v>
      </c>
      <c r="AB1858">
        <f t="shared" si="631"/>
        <v>50.738255033555923</v>
      </c>
      <c r="AC1858">
        <f t="shared" si="629"/>
        <v>29.899328859059743</v>
      </c>
      <c r="AE1858">
        <f t="shared" si="623"/>
        <v>1.11571</v>
      </c>
      <c r="AF1858">
        <f t="shared" si="624"/>
        <v>1.11182</v>
      </c>
      <c r="AG1858">
        <f t="shared" si="628"/>
        <v>97.172236503854606</v>
      </c>
      <c r="AH1858">
        <f t="shared" si="622"/>
        <v>92.314341248444293</v>
      </c>
    </row>
    <row r="1859" spans="1:34">
      <c r="A1859" s="1">
        <v>42417.291666666664</v>
      </c>
      <c r="B1859">
        <v>1.1155900000000001</v>
      </c>
      <c r="C1859">
        <v>1.1170800000000001</v>
      </c>
      <c r="D1859">
        <v>1.1151</v>
      </c>
      <c r="E1859">
        <v>1.11677</v>
      </c>
      <c r="F1859">
        <v>14409</v>
      </c>
      <c r="H1859">
        <f t="shared" si="616"/>
        <v>4.9000000000010147E-4</v>
      </c>
      <c r="I1859">
        <f t="shared" si="632"/>
        <v>29.899328859059743</v>
      </c>
      <c r="J1859">
        <f t="shared" si="625"/>
        <v>92.314341248444293</v>
      </c>
      <c r="K1859">
        <f t="shared" si="633"/>
        <v>1</v>
      </c>
      <c r="L1859">
        <f t="shared" ref="L1859:L1922" si="634">IF(AND($I1859-$J1859&gt;$Y$6),-1,IF(AND($I1859-$J1859&lt;-$Y$5),1,0))</f>
        <v>1</v>
      </c>
      <c r="M1859">
        <f t="shared" ref="M1859:M1922" si="635">IF(AND(K1859=1,L1859=1),1,IF(AND(K1859=-1,L1859=-1),-1,0))</f>
        <v>1</v>
      </c>
      <c r="N1859">
        <f t="shared" ca="1" si="630"/>
        <v>0</v>
      </c>
      <c r="O1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9">
        <f t="shared" ca="1" si="617"/>
        <v>0.05</v>
      </c>
      <c r="R1859">
        <f t="shared" ca="1" si="618"/>
        <v>0</v>
      </c>
      <c r="S1859">
        <f t="shared" ca="1" si="619"/>
        <v>104.19410000000001</v>
      </c>
      <c r="T1859">
        <f t="shared" ca="1" si="620"/>
        <v>0</v>
      </c>
      <c r="U1859">
        <f t="shared" ca="1" si="621"/>
        <v>0</v>
      </c>
      <c r="Z1859">
        <f t="shared" si="626"/>
        <v>1.11927</v>
      </c>
      <c r="AA1859">
        <f t="shared" si="627"/>
        <v>1.11182</v>
      </c>
      <c r="AB1859">
        <f t="shared" si="631"/>
        <v>66.442953020134738</v>
      </c>
      <c r="AC1859">
        <f t="shared" si="629"/>
        <v>42.684563758388975</v>
      </c>
      <c r="AE1859">
        <f t="shared" si="623"/>
        <v>1.1170800000000001</v>
      </c>
      <c r="AF1859">
        <f t="shared" si="624"/>
        <v>1.11182</v>
      </c>
      <c r="AG1859">
        <f t="shared" si="628"/>
        <v>94.106463878326423</v>
      </c>
      <c r="AH1859">
        <f t="shared" si="622"/>
        <v>95.639350191090514</v>
      </c>
    </row>
    <row r="1860" spans="1:34">
      <c r="A1860" s="1">
        <v>42417.333333333336</v>
      </c>
      <c r="B1860">
        <v>1.11676</v>
      </c>
      <c r="C1860">
        <v>1.1168899999999999</v>
      </c>
      <c r="D1860">
        <v>1.11598</v>
      </c>
      <c r="E1860">
        <v>1.1163000000000001</v>
      </c>
      <c r="F1860">
        <v>13943</v>
      </c>
      <c r="H1860">
        <f t="shared" ref="H1860:H1923" si="636">MIN(E1860,B1860) - D1860</f>
        <v>3.2000000000009798E-4</v>
      </c>
      <c r="I1860">
        <f t="shared" si="632"/>
        <v>42.684563758388975</v>
      </c>
      <c r="J1860">
        <f t="shared" si="625"/>
        <v>95.639350191090514</v>
      </c>
      <c r="K1860">
        <f t="shared" si="633"/>
        <v>0</v>
      </c>
      <c r="L1860">
        <f t="shared" si="634"/>
        <v>1</v>
      </c>
      <c r="M1860">
        <f t="shared" si="635"/>
        <v>0</v>
      </c>
      <c r="N1860">
        <f t="shared" ca="1" si="630"/>
        <v>0</v>
      </c>
      <c r="O1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0">
        <f t="shared" ref="P1860:P1923" ca="1" si="637">ROUNDDOWN(S1859/2000,2)</f>
        <v>0.05</v>
      </c>
      <c r="R1860">
        <f t="shared" ref="R1860:R1923" ca="1" si="638">O1860</f>
        <v>0</v>
      </c>
      <c r="S1860">
        <f t="shared" ref="S1860:S1923" ca="1" si="639">S1859+U1860</f>
        <v>104.19410000000001</v>
      </c>
      <c r="T1860">
        <f t="shared" ref="T1860:T1923" ca="1" si="640">SIGN(R1860)</f>
        <v>0</v>
      </c>
      <c r="U1860">
        <f t="shared" ref="U1860:U1923" ca="1" si="641">R1860*$V$4*P1860+IF(O1860=0,0,$V$3)</f>
        <v>0</v>
      </c>
      <c r="Z1860">
        <f t="shared" si="626"/>
        <v>1.11927</v>
      </c>
      <c r="AA1860">
        <f t="shared" si="627"/>
        <v>1.11182</v>
      </c>
      <c r="AB1860">
        <f t="shared" si="631"/>
        <v>60.13422818792035</v>
      </c>
      <c r="AC1860">
        <f t="shared" si="629"/>
        <v>52.751677852349154</v>
      </c>
      <c r="AE1860">
        <f t="shared" si="623"/>
        <v>1.1170800000000001</v>
      </c>
      <c r="AF1860">
        <f t="shared" si="624"/>
        <v>1.11182</v>
      </c>
      <c r="AG1860">
        <f t="shared" si="628"/>
        <v>85.171102661597018</v>
      </c>
      <c r="AH1860">
        <f t="shared" si="622"/>
        <v>89.638783269961721</v>
      </c>
    </row>
    <row r="1861" spans="1:34">
      <c r="A1861" s="1">
        <v>42417.375</v>
      </c>
      <c r="B1861">
        <v>1.1163099999999999</v>
      </c>
      <c r="C1861">
        <v>1.1172</v>
      </c>
      <c r="D1861">
        <v>1.1160000000000001</v>
      </c>
      <c r="E1861">
        <v>1.1165400000000001</v>
      </c>
      <c r="F1861">
        <v>14875</v>
      </c>
      <c r="H1861">
        <f t="shared" si="636"/>
        <v>3.0999999999981043E-4</v>
      </c>
      <c r="I1861">
        <f t="shared" si="632"/>
        <v>52.751677852349154</v>
      </c>
      <c r="J1861">
        <f t="shared" si="625"/>
        <v>89.638783269961721</v>
      </c>
      <c r="K1861">
        <f t="shared" si="633"/>
        <v>0</v>
      </c>
      <c r="L1861">
        <f t="shared" si="634"/>
        <v>0</v>
      </c>
      <c r="M1861">
        <f t="shared" si="635"/>
        <v>0</v>
      </c>
      <c r="N1861">
        <f t="shared" ca="1" si="630"/>
        <v>0</v>
      </c>
      <c r="O1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1">
        <f t="shared" ca="1" si="637"/>
        <v>0.05</v>
      </c>
      <c r="R1861">
        <f t="shared" ca="1" si="638"/>
        <v>0</v>
      </c>
      <c r="S1861">
        <f t="shared" ca="1" si="639"/>
        <v>104.19410000000001</v>
      </c>
      <c r="T1861">
        <f t="shared" ca="1" si="640"/>
        <v>0</v>
      </c>
      <c r="U1861">
        <f t="shared" ca="1" si="641"/>
        <v>0</v>
      </c>
      <c r="Z1861">
        <f t="shared" si="626"/>
        <v>1.11927</v>
      </c>
      <c r="AA1861">
        <f t="shared" si="627"/>
        <v>1.11182</v>
      </c>
      <c r="AB1861">
        <f t="shared" si="631"/>
        <v>63.355704697987711</v>
      </c>
      <c r="AC1861">
        <f t="shared" si="629"/>
        <v>60.167785234899675</v>
      </c>
      <c r="AE1861">
        <f t="shared" si="623"/>
        <v>1.1172</v>
      </c>
      <c r="AF1861">
        <f t="shared" si="624"/>
        <v>1.11182</v>
      </c>
      <c r="AG1861">
        <f t="shared" si="628"/>
        <v>87.732342007436984</v>
      </c>
      <c r="AH1861">
        <f t="shared" si="622"/>
        <v>86.451722334517001</v>
      </c>
    </row>
    <row r="1862" spans="1:34">
      <c r="A1862" s="1">
        <v>42417.416666666664</v>
      </c>
      <c r="B1862">
        <v>1.11652</v>
      </c>
      <c r="C1862">
        <v>1.11788</v>
      </c>
      <c r="D1862">
        <v>1.1159699999999999</v>
      </c>
      <c r="E1862">
        <v>1.11677</v>
      </c>
      <c r="F1862">
        <v>19985</v>
      </c>
      <c r="H1862">
        <f t="shared" si="636"/>
        <v>5.5000000000005045E-4</v>
      </c>
      <c r="I1862">
        <f t="shared" si="632"/>
        <v>60.167785234899675</v>
      </c>
      <c r="J1862">
        <f t="shared" si="625"/>
        <v>86.451722334517001</v>
      </c>
      <c r="K1862">
        <f t="shared" si="633"/>
        <v>0</v>
      </c>
      <c r="L1862">
        <f t="shared" si="634"/>
        <v>0</v>
      </c>
      <c r="M1862">
        <f t="shared" si="635"/>
        <v>0</v>
      </c>
      <c r="N1862">
        <f t="shared" ca="1" si="630"/>
        <v>0</v>
      </c>
      <c r="O1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2">
        <f t="shared" ca="1" si="637"/>
        <v>0.05</v>
      </c>
      <c r="R1862">
        <f t="shared" ca="1" si="638"/>
        <v>0</v>
      </c>
      <c r="S1862">
        <f t="shared" ca="1" si="639"/>
        <v>104.19410000000001</v>
      </c>
      <c r="T1862">
        <f t="shared" ca="1" si="640"/>
        <v>0</v>
      </c>
      <c r="U1862">
        <f t="shared" ca="1" si="641"/>
        <v>0</v>
      </c>
      <c r="Z1862">
        <f t="shared" si="626"/>
        <v>1.1189800000000001</v>
      </c>
      <c r="AA1862">
        <f t="shared" si="627"/>
        <v>1.11182</v>
      </c>
      <c r="AB1862">
        <f t="shared" si="631"/>
        <v>69.134078212290106</v>
      </c>
      <c r="AC1862">
        <f t="shared" si="629"/>
        <v>64.76674102958323</v>
      </c>
      <c r="AE1862">
        <f t="shared" si="623"/>
        <v>1.11788</v>
      </c>
      <c r="AF1862">
        <f t="shared" si="624"/>
        <v>1.11294</v>
      </c>
      <c r="AG1862">
        <f t="shared" si="628"/>
        <v>77.530364372470501</v>
      </c>
      <c r="AH1862">
        <f t="shared" si="622"/>
        <v>82.631353189953742</v>
      </c>
    </row>
    <row r="1863" spans="1:34">
      <c r="A1863" s="1">
        <v>42417.458333333336</v>
      </c>
      <c r="B1863">
        <v>1.1167800000000001</v>
      </c>
      <c r="C1863">
        <v>1.11734</v>
      </c>
      <c r="D1863">
        <v>1.1156299999999999</v>
      </c>
      <c r="E1863">
        <v>1.1159699999999999</v>
      </c>
      <c r="F1863">
        <v>21585</v>
      </c>
      <c r="H1863">
        <f t="shared" si="636"/>
        <v>3.4000000000000696E-4</v>
      </c>
      <c r="I1863">
        <f t="shared" si="632"/>
        <v>64.76674102958323</v>
      </c>
      <c r="J1863">
        <f t="shared" si="625"/>
        <v>82.631353189953742</v>
      </c>
      <c r="K1863">
        <f t="shared" si="633"/>
        <v>0</v>
      </c>
      <c r="L1863">
        <f t="shared" si="634"/>
        <v>0</v>
      </c>
      <c r="M1863">
        <f t="shared" si="635"/>
        <v>0</v>
      </c>
      <c r="N1863">
        <f t="shared" ca="1" si="630"/>
        <v>0</v>
      </c>
      <c r="O1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3">
        <f t="shared" ca="1" si="637"/>
        <v>0.05</v>
      </c>
      <c r="R1863">
        <f t="shared" ca="1" si="638"/>
        <v>0</v>
      </c>
      <c r="S1863">
        <f t="shared" ca="1" si="639"/>
        <v>104.19410000000001</v>
      </c>
      <c r="T1863">
        <f t="shared" ca="1" si="640"/>
        <v>0</v>
      </c>
      <c r="U1863">
        <f t="shared" ca="1" si="641"/>
        <v>0</v>
      </c>
      <c r="Z1863">
        <f t="shared" si="626"/>
        <v>1.11832</v>
      </c>
      <c r="AA1863">
        <f t="shared" si="627"/>
        <v>1.11182</v>
      </c>
      <c r="AB1863">
        <f t="shared" si="631"/>
        <v>63.846153846152433</v>
      </c>
      <c r="AC1863">
        <f t="shared" si="629"/>
        <v>64.117541236087646</v>
      </c>
      <c r="AE1863">
        <f t="shared" si="623"/>
        <v>1.11788</v>
      </c>
      <c r="AF1863">
        <f t="shared" si="624"/>
        <v>1.1131599999999999</v>
      </c>
      <c r="AG1863">
        <f t="shared" si="628"/>
        <v>59.533898305083575</v>
      </c>
      <c r="AH1863">
        <f t="shared" si="622"/>
        <v>68.532131338777035</v>
      </c>
    </row>
    <row r="1864" spans="1:34">
      <c r="A1864" s="1">
        <v>42417.5</v>
      </c>
      <c r="B1864">
        <v>1.11598</v>
      </c>
      <c r="C1864">
        <v>1.1162099999999999</v>
      </c>
      <c r="D1864">
        <v>1.1129</v>
      </c>
      <c r="E1864">
        <v>1.1129899999999999</v>
      </c>
      <c r="F1864">
        <v>20630</v>
      </c>
      <c r="H1864">
        <f t="shared" si="636"/>
        <v>8.9999999999923475E-5</v>
      </c>
      <c r="I1864">
        <f t="shared" si="632"/>
        <v>64.117541236087646</v>
      </c>
      <c r="J1864">
        <f t="shared" si="625"/>
        <v>68.532131338777035</v>
      </c>
      <c r="K1864">
        <f t="shared" si="633"/>
        <v>0</v>
      </c>
      <c r="L1864">
        <f t="shared" si="634"/>
        <v>0</v>
      </c>
      <c r="M1864">
        <f t="shared" si="635"/>
        <v>0</v>
      </c>
      <c r="N1864">
        <f t="shared" ca="1" si="630"/>
        <v>0</v>
      </c>
      <c r="O1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4">
        <f t="shared" ca="1" si="637"/>
        <v>0.05</v>
      </c>
      <c r="R1864">
        <f t="shared" ca="1" si="638"/>
        <v>0</v>
      </c>
      <c r="S1864">
        <f t="shared" ca="1" si="639"/>
        <v>104.19410000000001</v>
      </c>
      <c r="T1864">
        <f t="shared" ca="1" si="640"/>
        <v>0</v>
      </c>
      <c r="U1864">
        <f t="shared" ca="1" si="641"/>
        <v>0</v>
      </c>
      <c r="Z1864">
        <f t="shared" si="626"/>
        <v>1.11832</v>
      </c>
      <c r="AA1864">
        <f t="shared" si="627"/>
        <v>1.11182</v>
      </c>
      <c r="AB1864">
        <f t="shared" si="631"/>
        <v>17.999999999998497</v>
      </c>
      <c r="AC1864">
        <f t="shared" si="629"/>
        <v>53.583984189107191</v>
      </c>
      <c r="AE1864">
        <f t="shared" si="623"/>
        <v>1.11788</v>
      </c>
      <c r="AF1864">
        <f t="shared" si="624"/>
        <v>1.1129</v>
      </c>
      <c r="AG1864">
        <f t="shared" si="628"/>
        <v>1.8072289156611194</v>
      </c>
      <c r="AH1864">
        <f t="shared" si="622"/>
        <v>30.670563610372348</v>
      </c>
    </row>
    <row r="1865" spans="1:34">
      <c r="A1865" s="1">
        <v>42417.541666666664</v>
      </c>
      <c r="B1865">
        <v>1.1130100000000001</v>
      </c>
      <c r="C1865">
        <v>1.1133999999999999</v>
      </c>
      <c r="D1865">
        <v>1.1123400000000001</v>
      </c>
      <c r="E1865">
        <v>1.1131800000000001</v>
      </c>
      <c r="F1865">
        <v>20023</v>
      </c>
      <c r="H1865">
        <f t="shared" si="636"/>
        <v>6.6999999999994841E-4</v>
      </c>
      <c r="I1865">
        <f t="shared" si="632"/>
        <v>53.583984189107191</v>
      </c>
      <c r="J1865">
        <f t="shared" si="625"/>
        <v>30.670563610372348</v>
      </c>
      <c r="K1865">
        <f t="shared" si="633"/>
        <v>0</v>
      </c>
      <c r="L1865">
        <f t="shared" si="634"/>
        <v>0</v>
      </c>
      <c r="M1865">
        <f t="shared" si="635"/>
        <v>0</v>
      </c>
      <c r="N1865">
        <f t="shared" ca="1" si="630"/>
        <v>0</v>
      </c>
      <c r="O1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5">
        <f t="shared" ca="1" si="637"/>
        <v>0.05</v>
      </c>
      <c r="R1865">
        <f t="shared" ca="1" si="638"/>
        <v>0</v>
      </c>
      <c r="S1865">
        <f t="shared" ca="1" si="639"/>
        <v>104.19410000000001</v>
      </c>
      <c r="T1865">
        <f t="shared" ca="1" si="640"/>
        <v>0</v>
      </c>
      <c r="U1865">
        <f t="shared" ca="1" si="641"/>
        <v>0</v>
      </c>
      <c r="Z1865">
        <f t="shared" si="626"/>
        <v>1.11832</v>
      </c>
      <c r="AA1865">
        <f t="shared" si="627"/>
        <v>1.11182</v>
      </c>
      <c r="AB1865">
        <f t="shared" si="631"/>
        <v>20.92307692307751</v>
      </c>
      <c r="AC1865">
        <f t="shared" si="629"/>
        <v>42.975827245379634</v>
      </c>
      <c r="AE1865">
        <f t="shared" si="623"/>
        <v>1.11788</v>
      </c>
      <c r="AF1865">
        <f t="shared" si="624"/>
        <v>1.1123400000000001</v>
      </c>
      <c r="AG1865">
        <f t="shared" si="628"/>
        <v>15.162454873645673</v>
      </c>
      <c r="AH1865">
        <f t="shared" si="622"/>
        <v>8.4848418946533961</v>
      </c>
    </row>
    <row r="1866" spans="1:34">
      <c r="A1866" s="1">
        <v>42417.583333333336</v>
      </c>
      <c r="B1866">
        <v>1.1131899999999999</v>
      </c>
      <c r="C1866">
        <v>1.1149</v>
      </c>
      <c r="D1866">
        <v>1.11269</v>
      </c>
      <c r="E1866">
        <v>1.11449</v>
      </c>
      <c r="F1866">
        <v>18899</v>
      </c>
      <c r="H1866">
        <f t="shared" si="636"/>
        <v>4.9999999999994493E-4</v>
      </c>
      <c r="I1866">
        <f t="shared" si="632"/>
        <v>42.975827245379634</v>
      </c>
      <c r="J1866">
        <f t="shared" si="625"/>
        <v>8.4848418946533961</v>
      </c>
      <c r="K1866">
        <f t="shared" si="633"/>
        <v>0</v>
      </c>
      <c r="L1866">
        <f t="shared" si="634"/>
        <v>-1</v>
      </c>
      <c r="M1866">
        <f t="shared" si="635"/>
        <v>0</v>
      </c>
      <c r="N1866">
        <f t="shared" ca="1" si="630"/>
        <v>0</v>
      </c>
      <c r="O1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6">
        <f t="shared" ca="1" si="637"/>
        <v>0.05</v>
      </c>
      <c r="R1866">
        <f t="shared" ca="1" si="638"/>
        <v>0</v>
      </c>
      <c r="S1866">
        <f t="shared" ca="1" si="639"/>
        <v>104.19410000000001</v>
      </c>
      <c r="T1866">
        <f t="shared" ca="1" si="640"/>
        <v>0</v>
      </c>
      <c r="U1866">
        <f t="shared" ca="1" si="641"/>
        <v>0</v>
      </c>
      <c r="Z1866">
        <f t="shared" si="626"/>
        <v>1.11832</v>
      </c>
      <c r="AA1866">
        <f t="shared" si="627"/>
        <v>1.11182</v>
      </c>
      <c r="AB1866">
        <f t="shared" si="631"/>
        <v>41.076923076922625</v>
      </c>
      <c r="AC1866">
        <f t="shared" si="629"/>
        <v>35.961538461537771</v>
      </c>
      <c r="AE1866">
        <f t="shared" si="623"/>
        <v>1.11788</v>
      </c>
      <c r="AF1866">
        <f t="shared" si="624"/>
        <v>1.1123400000000001</v>
      </c>
      <c r="AG1866">
        <f t="shared" si="628"/>
        <v>38.808664259926381</v>
      </c>
      <c r="AH1866">
        <f t="shared" si="622"/>
        <v>26.985559566786026</v>
      </c>
    </row>
    <row r="1867" spans="1:34">
      <c r="A1867" s="1">
        <v>42417.625</v>
      </c>
      <c r="B1867">
        <v>1.1144799999999999</v>
      </c>
      <c r="C1867">
        <v>1.1149199999999999</v>
      </c>
      <c r="D1867">
        <v>1.11374</v>
      </c>
      <c r="E1867">
        <v>1.1145400000000001</v>
      </c>
      <c r="F1867">
        <v>18389</v>
      </c>
      <c r="H1867">
        <f t="shared" si="636"/>
        <v>7.3999999999996291E-4</v>
      </c>
      <c r="I1867">
        <f t="shared" si="632"/>
        <v>35.961538461537771</v>
      </c>
      <c r="J1867">
        <f t="shared" si="625"/>
        <v>26.985559566786026</v>
      </c>
      <c r="K1867">
        <f t="shared" si="633"/>
        <v>0</v>
      </c>
      <c r="L1867">
        <f t="shared" si="634"/>
        <v>0</v>
      </c>
      <c r="M1867">
        <f t="shared" si="635"/>
        <v>0</v>
      </c>
      <c r="N1867">
        <f t="shared" ca="1" si="630"/>
        <v>0</v>
      </c>
      <c r="O1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7">
        <f t="shared" ca="1" si="637"/>
        <v>0.05</v>
      </c>
      <c r="R1867">
        <f t="shared" ca="1" si="638"/>
        <v>0</v>
      </c>
      <c r="S1867">
        <f t="shared" ca="1" si="639"/>
        <v>104.19410000000001</v>
      </c>
      <c r="T1867">
        <f t="shared" ca="1" si="640"/>
        <v>0</v>
      </c>
      <c r="U1867">
        <f t="shared" ca="1" si="641"/>
        <v>0</v>
      </c>
      <c r="Z1867">
        <f t="shared" si="626"/>
        <v>1.11788</v>
      </c>
      <c r="AA1867">
        <f t="shared" si="627"/>
        <v>1.11182</v>
      </c>
      <c r="AB1867">
        <f t="shared" si="631"/>
        <v>44.884488448846142</v>
      </c>
      <c r="AC1867">
        <f t="shared" si="629"/>
        <v>31.221122112211194</v>
      </c>
      <c r="AE1867">
        <f t="shared" si="623"/>
        <v>1.11788</v>
      </c>
      <c r="AF1867">
        <f t="shared" si="624"/>
        <v>1.1123400000000001</v>
      </c>
      <c r="AG1867">
        <f t="shared" si="628"/>
        <v>39.71119133574058</v>
      </c>
      <c r="AH1867">
        <f t="shared" si="622"/>
        <v>39.259927797833484</v>
      </c>
    </row>
    <row r="1868" spans="1:34">
      <c r="A1868" s="1">
        <v>42417.666666666664</v>
      </c>
      <c r="B1868">
        <v>1.1145499999999999</v>
      </c>
      <c r="C1868">
        <v>1.11493</v>
      </c>
      <c r="D1868">
        <v>1.1114200000000001</v>
      </c>
      <c r="E1868">
        <v>1.1129100000000001</v>
      </c>
      <c r="F1868">
        <v>22530</v>
      </c>
      <c r="H1868">
        <f t="shared" si="636"/>
        <v>1.4899999999999913E-3</v>
      </c>
      <c r="I1868">
        <f t="shared" si="632"/>
        <v>31.221122112211194</v>
      </c>
      <c r="J1868">
        <f t="shared" si="625"/>
        <v>39.259927797833484</v>
      </c>
      <c r="K1868">
        <f t="shared" si="633"/>
        <v>1</v>
      </c>
      <c r="L1868">
        <f t="shared" si="634"/>
        <v>0</v>
      </c>
      <c r="M1868">
        <f t="shared" si="635"/>
        <v>0</v>
      </c>
      <c r="N1868">
        <f t="shared" ca="1" si="630"/>
        <v>0</v>
      </c>
      <c r="O1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8">
        <f t="shared" ca="1" si="637"/>
        <v>0.05</v>
      </c>
      <c r="R1868">
        <f t="shared" ca="1" si="638"/>
        <v>0</v>
      </c>
      <c r="S1868">
        <f t="shared" ca="1" si="639"/>
        <v>104.19410000000001</v>
      </c>
      <c r="T1868">
        <f t="shared" ca="1" si="640"/>
        <v>0</v>
      </c>
      <c r="U1868">
        <f t="shared" ca="1" si="641"/>
        <v>0</v>
      </c>
      <c r="Z1868">
        <f t="shared" si="626"/>
        <v>1.11788</v>
      </c>
      <c r="AA1868">
        <f t="shared" si="627"/>
        <v>1.1114200000000001</v>
      </c>
      <c r="AB1868">
        <f t="shared" si="631"/>
        <v>23.065015479876347</v>
      </c>
      <c r="AC1868">
        <f t="shared" si="629"/>
        <v>32.487375982180652</v>
      </c>
      <c r="AE1868">
        <f t="shared" si="623"/>
        <v>1.11788</v>
      </c>
      <c r="AF1868">
        <f t="shared" si="624"/>
        <v>1.1114200000000001</v>
      </c>
      <c r="AG1868">
        <f t="shared" si="628"/>
        <v>23.065015479876347</v>
      </c>
      <c r="AH1868">
        <f t="shared" si="622"/>
        <v>31.388103407808465</v>
      </c>
    </row>
    <row r="1869" spans="1:34">
      <c r="A1869" s="1">
        <v>42417.708333333336</v>
      </c>
      <c r="B1869">
        <v>1.1129</v>
      </c>
      <c r="C1869">
        <v>1.11354</v>
      </c>
      <c r="D1869">
        <v>1.1105499999999999</v>
      </c>
      <c r="E1869">
        <v>1.1121099999999999</v>
      </c>
      <c r="F1869">
        <v>25079</v>
      </c>
      <c r="H1869">
        <f t="shared" si="636"/>
        <v>1.5600000000000058E-3</v>
      </c>
      <c r="I1869">
        <f t="shared" si="632"/>
        <v>32.487375982180652</v>
      </c>
      <c r="J1869">
        <f t="shared" si="625"/>
        <v>31.388103407808465</v>
      </c>
      <c r="K1869">
        <f t="shared" si="633"/>
        <v>1</v>
      </c>
      <c r="L1869">
        <f t="shared" si="634"/>
        <v>0</v>
      </c>
      <c r="M1869">
        <f t="shared" si="635"/>
        <v>0</v>
      </c>
      <c r="N1869">
        <f t="shared" ca="1" si="630"/>
        <v>0</v>
      </c>
      <c r="O1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9">
        <f t="shared" ca="1" si="637"/>
        <v>0.05</v>
      </c>
      <c r="R1869">
        <f t="shared" ca="1" si="638"/>
        <v>0</v>
      </c>
      <c r="S1869">
        <f t="shared" ca="1" si="639"/>
        <v>104.19410000000001</v>
      </c>
      <c r="T1869">
        <f t="shared" ca="1" si="640"/>
        <v>0</v>
      </c>
      <c r="U1869">
        <f t="shared" ca="1" si="641"/>
        <v>0</v>
      </c>
      <c r="Z1869">
        <f t="shared" si="626"/>
        <v>1.11788</v>
      </c>
      <c r="AA1869">
        <f t="shared" si="627"/>
        <v>1.1105499999999999</v>
      </c>
      <c r="AB1869">
        <f t="shared" si="631"/>
        <v>21.282401091405092</v>
      </c>
      <c r="AC1869">
        <f t="shared" si="629"/>
        <v>32.577207024262549</v>
      </c>
      <c r="AE1869">
        <f t="shared" si="623"/>
        <v>1.11734</v>
      </c>
      <c r="AF1869">
        <f t="shared" si="624"/>
        <v>1.1105499999999999</v>
      </c>
      <c r="AG1869">
        <f t="shared" si="628"/>
        <v>22.974963181148585</v>
      </c>
      <c r="AH1869">
        <f t="shared" ref="AH1869:AH1932" si="642">AVERAGE($AG1868:$AG1869)</f>
        <v>23.019989330512466</v>
      </c>
    </row>
    <row r="1870" spans="1:34">
      <c r="A1870" s="1">
        <v>42417.75</v>
      </c>
      <c r="B1870">
        <v>1.11212</v>
      </c>
      <c r="C1870">
        <v>1.1133599999999999</v>
      </c>
      <c r="D1870">
        <v>1.1114999999999999</v>
      </c>
      <c r="E1870">
        <v>1.1130599999999999</v>
      </c>
      <c r="F1870">
        <v>25166</v>
      </c>
      <c r="H1870">
        <f t="shared" si="636"/>
        <v>6.2000000000006494E-4</v>
      </c>
      <c r="I1870">
        <f t="shared" si="632"/>
        <v>32.577207024262549</v>
      </c>
      <c r="J1870">
        <f t="shared" si="625"/>
        <v>23.019989330512466</v>
      </c>
      <c r="K1870">
        <f t="shared" si="633"/>
        <v>1</v>
      </c>
      <c r="L1870">
        <f t="shared" si="634"/>
        <v>0</v>
      </c>
      <c r="M1870">
        <f t="shared" si="635"/>
        <v>0</v>
      </c>
      <c r="N1870">
        <f t="shared" ca="1" si="630"/>
        <v>0</v>
      </c>
      <c r="O1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0">
        <f t="shared" ca="1" si="637"/>
        <v>0.05</v>
      </c>
      <c r="R1870">
        <f t="shared" ca="1" si="638"/>
        <v>0</v>
      </c>
      <c r="S1870">
        <f t="shared" ca="1" si="639"/>
        <v>104.19410000000001</v>
      </c>
      <c r="T1870">
        <f t="shared" ca="1" si="640"/>
        <v>0</v>
      </c>
      <c r="U1870">
        <f t="shared" ca="1" si="641"/>
        <v>0</v>
      </c>
      <c r="Z1870">
        <f t="shared" si="626"/>
        <v>1.11788</v>
      </c>
      <c r="AA1870">
        <f t="shared" si="627"/>
        <v>1.1105499999999999</v>
      </c>
      <c r="AB1870">
        <f t="shared" si="631"/>
        <v>34.242837653478745</v>
      </c>
      <c r="AC1870">
        <f t="shared" si="629"/>
        <v>30.868685668401582</v>
      </c>
      <c r="AE1870">
        <f t="shared" si="623"/>
        <v>1.1162099999999999</v>
      </c>
      <c r="AF1870">
        <f t="shared" si="624"/>
        <v>1.1105499999999999</v>
      </c>
      <c r="AG1870">
        <f t="shared" si="628"/>
        <v>44.346289752650407</v>
      </c>
      <c r="AH1870">
        <f t="shared" si="642"/>
        <v>33.660626466899494</v>
      </c>
    </row>
    <row r="1871" spans="1:34">
      <c r="A1871" s="1">
        <v>42417.791666666664</v>
      </c>
      <c r="B1871">
        <v>1.1130899999999999</v>
      </c>
      <c r="C1871">
        <v>1.1143400000000001</v>
      </c>
      <c r="D1871">
        <v>1.11293</v>
      </c>
      <c r="E1871">
        <v>1.11391</v>
      </c>
      <c r="F1871">
        <v>21461</v>
      </c>
      <c r="H1871">
        <f t="shared" si="636"/>
        <v>1.5999999999993797E-4</v>
      </c>
      <c r="I1871">
        <f t="shared" si="632"/>
        <v>30.868685668401582</v>
      </c>
      <c r="J1871">
        <f t="shared" si="625"/>
        <v>33.660626466899494</v>
      </c>
      <c r="K1871">
        <f t="shared" si="633"/>
        <v>1</v>
      </c>
      <c r="L1871">
        <f t="shared" si="634"/>
        <v>0</v>
      </c>
      <c r="M1871">
        <f t="shared" si="635"/>
        <v>0</v>
      </c>
      <c r="N1871">
        <f t="shared" ca="1" si="630"/>
        <v>0</v>
      </c>
      <c r="O1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1">
        <f t="shared" ca="1" si="637"/>
        <v>0.05</v>
      </c>
      <c r="R1871">
        <f t="shared" ca="1" si="638"/>
        <v>0</v>
      </c>
      <c r="S1871">
        <f t="shared" ca="1" si="639"/>
        <v>104.19410000000001</v>
      </c>
      <c r="T1871">
        <f t="shared" ca="1" si="640"/>
        <v>0</v>
      </c>
      <c r="U1871">
        <f t="shared" ca="1" si="641"/>
        <v>0</v>
      </c>
      <c r="Z1871">
        <f t="shared" si="626"/>
        <v>1.11788</v>
      </c>
      <c r="AA1871">
        <f t="shared" si="627"/>
        <v>1.1105499999999999</v>
      </c>
      <c r="AB1871">
        <f t="shared" si="631"/>
        <v>45.839017735334281</v>
      </c>
      <c r="AC1871">
        <f t="shared" si="629"/>
        <v>31.107317990023617</v>
      </c>
      <c r="AE1871">
        <f t="shared" si="623"/>
        <v>1.11493</v>
      </c>
      <c r="AF1871">
        <f t="shared" si="624"/>
        <v>1.1105499999999999</v>
      </c>
      <c r="AG1871">
        <f t="shared" si="628"/>
        <v>76.712328767123083</v>
      </c>
      <c r="AH1871">
        <f t="shared" si="642"/>
        <v>60.529309259886745</v>
      </c>
    </row>
    <row r="1872" spans="1:34">
      <c r="A1872" s="1">
        <v>42417.833333333336</v>
      </c>
      <c r="B1872">
        <v>1.11391</v>
      </c>
      <c r="C1872">
        <v>1.1145400000000001</v>
      </c>
      <c r="D1872">
        <v>1.1136600000000001</v>
      </c>
      <c r="E1872">
        <v>1.1144700000000001</v>
      </c>
      <c r="F1872">
        <v>16964</v>
      </c>
      <c r="H1872">
        <f t="shared" si="636"/>
        <v>2.4999999999986144E-4</v>
      </c>
      <c r="I1872">
        <f t="shared" si="632"/>
        <v>31.107317990023617</v>
      </c>
      <c r="J1872">
        <f t="shared" si="625"/>
        <v>60.529309259886745</v>
      </c>
      <c r="K1872">
        <f t="shared" si="633"/>
        <v>1</v>
      </c>
      <c r="L1872">
        <f t="shared" si="634"/>
        <v>0</v>
      </c>
      <c r="M1872">
        <f t="shared" si="635"/>
        <v>0</v>
      </c>
      <c r="N1872">
        <f t="shared" ca="1" si="630"/>
        <v>0</v>
      </c>
      <c r="O1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2">
        <f t="shared" ca="1" si="637"/>
        <v>0.05</v>
      </c>
      <c r="R1872">
        <f t="shared" ca="1" si="638"/>
        <v>0</v>
      </c>
      <c r="S1872">
        <f t="shared" ca="1" si="639"/>
        <v>104.19410000000001</v>
      </c>
      <c r="T1872">
        <f t="shared" ca="1" si="640"/>
        <v>0</v>
      </c>
      <c r="U1872">
        <f t="shared" ca="1" si="641"/>
        <v>0</v>
      </c>
      <c r="Z1872">
        <f t="shared" si="626"/>
        <v>1.11788</v>
      </c>
      <c r="AA1872">
        <f t="shared" si="627"/>
        <v>1.1105499999999999</v>
      </c>
      <c r="AB1872">
        <f t="shared" si="631"/>
        <v>53.478854024558174</v>
      </c>
      <c r="AC1872">
        <f t="shared" si="629"/>
        <v>38.710777626194073</v>
      </c>
      <c r="AE1872">
        <f t="shared" si="623"/>
        <v>1.11493</v>
      </c>
      <c r="AF1872">
        <f t="shared" si="624"/>
        <v>1.1105499999999999</v>
      </c>
      <c r="AG1872">
        <f t="shared" si="628"/>
        <v>89.497716894979462</v>
      </c>
      <c r="AH1872">
        <f t="shared" si="642"/>
        <v>83.105022831051272</v>
      </c>
    </row>
    <row r="1873" spans="1:34">
      <c r="A1873" s="1">
        <v>42417.875</v>
      </c>
      <c r="B1873">
        <v>1.1144799999999999</v>
      </c>
      <c r="C1873">
        <v>1.1150899999999999</v>
      </c>
      <c r="D1873">
        <v>1.11364</v>
      </c>
      <c r="E1873">
        <v>1.1140300000000001</v>
      </c>
      <c r="F1873">
        <v>17268</v>
      </c>
      <c r="H1873">
        <f t="shared" si="636"/>
        <v>3.9000000000011248E-4</v>
      </c>
      <c r="I1873">
        <f t="shared" si="632"/>
        <v>38.710777626194073</v>
      </c>
      <c r="J1873">
        <f t="shared" si="625"/>
        <v>83.105022831051272</v>
      </c>
      <c r="K1873">
        <f t="shared" si="633"/>
        <v>1</v>
      </c>
      <c r="L1873">
        <f t="shared" si="634"/>
        <v>1</v>
      </c>
      <c r="M1873">
        <f t="shared" si="635"/>
        <v>1</v>
      </c>
      <c r="N1873">
        <f t="shared" ca="1" si="630"/>
        <v>0</v>
      </c>
      <c r="O1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3">
        <f t="shared" ca="1" si="637"/>
        <v>0.05</v>
      </c>
      <c r="R1873">
        <f t="shared" ca="1" si="638"/>
        <v>0</v>
      </c>
      <c r="S1873">
        <f t="shared" ca="1" si="639"/>
        <v>104.19410000000001</v>
      </c>
      <c r="T1873">
        <f t="shared" ca="1" si="640"/>
        <v>0</v>
      </c>
      <c r="U1873">
        <f t="shared" ca="1" si="641"/>
        <v>0</v>
      </c>
      <c r="Z1873">
        <f t="shared" si="626"/>
        <v>1.11788</v>
      </c>
      <c r="AA1873">
        <f t="shared" si="627"/>
        <v>1.1105499999999999</v>
      </c>
      <c r="AB1873">
        <f t="shared" si="631"/>
        <v>47.476125511597836</v>
      </c>
      <c r="AC1873">
        <f t="shared" si="629"/>
        <v>45.259208731242261</v>
      </c>
      <c r="AE1873">
        <f t="shared" si="623"/>
        <v>1.1150899999999999</v>
      </c>
      <c r="AF1873">
        <f t="shared" si="624"/>
        <v>1.1105499999999999</v>
      </c>
      <c r="AG1873">
        <f t="shared" si="628"/>
        <v>76.651982378858122</v>
      </c>
      <c r="AH1873">
        <f t="shared" si="642"/>
        <v>83.074849636918799</v>
      </c>
    </row>
    <row r="1874" spans="1:34">
      <c r="A1874" s="1">
        <v>42417.916666666664</v>
      </c>
      <c r="B1874">
        <v>1.1140399999999999</v>
      </c>
      <c r="C1874">
        <v>1.11565</v>
      </c>
      <c r="D1874">
        <v>1.1118300000000001</v>
      </c>
      <c r="E1874">
        <v>1.1139300000000001</v>
      </c>
      <c r="F1874">
        <v>21057</v>
      </c>
      <c r="H1874">
        <f t="shared" si="636"/>
        <v>2.0999999999999908E-3</v>
      </c>
      <c r="I1874">
        <f t="shared" si="632"/>
        <v>45.259208731242261</v>
      </c>
      <c r="J1874">
        <f t="shared" si="625"/>
        <v>83.074849636918799</v>
      </c>
      <c r="K1874">
        <f t="shared" si="633"/>
        <v>0</v>
      </c>
      <c r="L1874">
        <f t="shared" si="634"/>
        <v>0</v>
      </c>
      <c r="M1874">
        <f t="shared" si="635"/>
        <v>0</v>
      </c>
      <c r="N1874">
        <f t="shared" ca="1" si="630"/>
        <v>0</v>
      </c>
      <c r="O1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4">
        <f t="shared" ca="1" si="637"/>
        <v>0.05</v>
      </c>
      <c r="R1874">
        <f t="shared" ca="1" si="638"/>
        <v>0</v>
      </c>
      <c r="S1874">
        <f t="shared" ca="1" si="639"/>
        <v>104.19410000000001</v>
      </c>
      <c r="T1874">
        <f t="shared" ca="1" si="640"/>
        <v>0</v>
      </c>
      <c r="U1874">
        <f t="shared" ca="1" si="641"/>
        <v>0</v>
      </c>
      <c r="Z1874">
        <f t="shared" si="626"/>
        <v>1.11788</v>
      </c>
      <c r="AA1874">
        <f t="shared" si="627"/>
        <v>1.1105499999999999</v>
      </c>
      <c r="AB1874">
        <f t="shared" si="631"/>
        <v>46.111869031379719</v>
      </c>
      <c r="AC1874">
        <f t="shared" si="629"/>
        <v>48.226466575717502</v>
      </c>
      <c r="AE1874">
        <f t="shared" si="623"/>
        <v>1.11565</v>
      </c>
      <c r="AF1874">
        <f t="shared" si="624"/>
        <v>1.1105499999999999</v>
      </c>
      <c r="AG1874">
        <f t="shared" si="628"/>
        <v>66.274509803923365</v>
      </c>
      <c r="AH1874">
        <f t="shared" si="642"/>
        <v>71.463246091390744</v>
      </c>
    </row>
    <row r="1875" spans="1:34">
      <c r="A1875" s="1">
        <v>42417.958333333336</v>
      </c>
      <c r="B1875">
        <v>1.11392</v>
      </c>
      <c r="C1875">
        <v>1.11442</v>
      </c>
      <c r="D1875">
        <v>1.1126100000000001</v>
      </c>
      <c r="E1875">
        <v>1.11297</v>
      </c>
      <c r="F1875">
        <v>12234</v>
      </c>
      <c r="H1875">
        <f t="shared" si="636"/>
        <v>3.5999999999991594E-4</v>
      </c>
      <c r="I1875">
        <f t="shared" si="632"/>
        <v>48.226466575717502</v>
      </c>
      <c r="J1875">
        <f t="shared" si="625"/>
        <v>71.463246091390744</v>
      </c>
      <c r="K1875">
        <f t="shared" si="633"/>
        <v>0</v>
      </c>
      <c r="L1875">
        <f t="shared" si="634"/>
        <v>0</v>
      </c>
      <c r="M1875">
        <f t="shared" si="635"/>
        <v>0</v>
      </c>
      <c r="N1875">
        <f t="shared" ca="1" si="630"/>
        <v>0</v>
      </c>
      <c r="O1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5">
        <f t="shared" ca="1" si="637"/>
        <v>0.05</v>
      </c>
      <c r="R1875">
        <f t="shared" ca="1" si="638"/>
        <v>0</v>
      </c>
      <c r="S1875">
        <f t="shared" ca="1" si="639"/>
        <v>104.19410000000001</v>
      </c>
      <c r="T1875">
        <f t="shared" ca="1" si="640"/>
        <v>0</v>
      </c>
      <c r="U1875">
        <f t="shared" ca="1" si="641"/>
        <v>0</v>
      </c>
      <c r="Z1875">
        <f t="shared" si="626"/>
        <v>1.11788</v>
      </c>
      <c r="AA1875">
        <f t="shared" si="627"/>
        <v>1.1105499999999999</v>
      </c>
      <c r="AB1875">
        <f t="shared" si="631"/>
        <v>33.01500682128335</v>
      </c>
      <c r="AC1875">
        <f t="shared" si="629"/>
        <v>45.020463847204766</v>
      </c>
      <c r="AE1875">
        <f t="shared" ref="AE1875:AE1938" si="643">MAX($C1869:$C1875)</f>
        <v>1.11565</v>
      </c>
      <c r="AF1875">
        <f t="shared" ref="AF1875:AF1938" si="644">MIN($D1869:$D1875)</f>
        <v>1.1105499999999999</v>
      </c>
      <c r="AG1875">
        <f t="shared" si="628"/>
        <v>47.450980392157632</v>
      </c>
      <c r="AH1875">
        <f t="shared" si="642"/>
        <v>56.862745098040499</v>
      </c>
    </row>
    <row r="1876" spans="1:34">
      <c r="A1876" s="1">
        <v>42418</v>
      </c>
      <c r="B1876">
        <v>1.1129800000000001</v>
      </c>
      <c r="C1876">
        <v>1.1133299999999999</v>
      </c>
      <c r="D1876">
        <v>1.11205</v>
      </c>
      <c r="E1876">
        <v>1.1125499999999999</v>
      </c>
      <c r="F1876">
        <v>12079</v>
      </c>
      <c r="H1876">
        <f t="shared" si="636"/>
        <v>4.9999999999994493E-4</v>
      </c>
      <c r="I1876">
        <f t="shared" si="632"/>
        <v>45.020463847204766</v>
      </c>
      <c r="J1876">
        <f t="shared" ref="J1876:J1939" si="645">AH1875</f>
        <v>56.862745098040499</v>
      </c>
      <c r="K1876">
        <f t="shared" si="633"/>
        <v>0</v>
      </c>
      <c r="L1876">
        <f t="shared" si="634"/>
        <v>0</v>
      </c>
      <c r="M1876">
        <f t="shared" si="635"/>
        <v>0</v>
      </c>
      <c r="N1876">
        <f t="shared" ca="1" si="630"/>
        <v>0</v>
      </c>
      <c r="O1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6">
        <f t="shared" ca="1" si="637"/>
        <v>0.05</v>
      </c>
      <c r="R1876">
        <f t="shared" ca="1" si="638"/>
        <v>0</v>
      </c>
      <c r="S1876">
        <f t="shared" ca="1" si="639"/>
        <v>104.19410000000001</v>
      </c>
      <c r="T1876">
        <f t="shared" ca="1" si="640"/>
        <v>0</v>
      </c>
      <c r="U1876">
        <f t="shared" ca="1" si="641"/>
        <v>0</v>
      </c>
      <c r="Z1876">
        <f t="shared" si="626"/>
        <v>1.11788</v>
      </c>
      <c r="AA1876">
        <f t="shared" si="627"/>
        <v>1.1105499999999999</v>
      </c>
      <c r="AB1876">
        <f t="shared" si="631"/>
        <v>27.285129604365427</v>
      </c>
      <c r="AC1876">
        <f t="shared" si="629"/>
        <v>38.472032742156586</v>
      </c>
      <c r="AE1876">
        <f t="shared" si="643"/>
        <v>1.11565</v>
      </c>
      <c r="AF1876">
        <f t="shared" si="644"/>
        <v>1.1114999999999999</v>
      </c>
      <c r="AG1876">
        <f t="shared" si="628"/>
        <v>25.3012048192764</v>
      </c>
      <c r="AH1876">
        <f t="shared" si="642"/>
        <v>36.37609260571702</v>
      </c>
    </row>
    <row r="1877" spans="1:34">
      <c r="A1877" s="1">
        <v>42418.041666666664</v>
      </c>
      <c r="B1877">
        <v>1.1126</v>
      </c>
      <c r="C1877">
        <v>1.1129800000000001</v>
      </c>
      <c r="D1877">
        <v>1.1121700000000001</v>
      </c>
      <c r="E1877">
        <v>1.1127899999999999</v>
      </c>
      <c r="F1877">
        <v>11073</v>
      </c>
      <c r="H1877">
        <f t="shared" si="636"/>
        <v>4.2999999999993044E-4</v>
      </c>
      <c r="I1877">
        <f t="shared" si="632"/>
        <v>38.472032742156586</v>
      </c>
      <c r="J1877">
        <f t="shared" si="645"/>
        <v>36.37609260571702</v>
      </c>
      <c r="K1877">
        <f t="shared" si="633"/>
        <v>0</v>
      </c>
      <c r="L1877">
        <f t="shared" si="634"/>
        <v>0</v>
      </c>
      <c r="M1877">
        <f t="shared" si="635"/>
        <v>0</v>
      </c>
      <c r="N1877">
        <f t="shared" ca="1" si="630"/>
        <v>0</v>
      </c>
      <c r="O1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7">
        <f t="shared" ca="1" si="637"/>
        <v>0.05</v>
      </c>
      <c r="R1877">
        <f t="shared" ca="1" si="638"/>
        <v>0</v>
      </c>
      <c r="S1877">
        <f t="shared" ca="1" si="639"/>
        <v>104.19410000000001</v>
      </c>
      <c r="T1877">
        <f t="shared" ca="1" si="640"/>
        <v>0</v>
      </c>
      <c r="U1877">
        <f t="shared" ca="1" si="641"/>
        <v>0</v>
      </c>
      <c r="Z1877">
        <f t="shared" si="626"/>
        <v>1.11788</v>
      </c>
      <c r="AA1877">
        <f t="shared" si="627"/>
        <v>1.1105499999999999</v>
      </c>
      <c r="AB1877">
        <f t="shared" si="631"/>
        <v>30.559345156889524</v>
      </c>
      <c r="AC1877">
        <f t="shared" si="629"/>
        <v>34.242837653479505</v>
      </c>
      <c r="AE1877">
        <f t="shared" si="643"/>
        <v>1.11565</v>
      </c>
      <c r="AF1877">
        <f t="shared" si="644"/>
        <v>1.1118300000000001</v>
      </c>
      <c r="AG1877">
        <f t="shared" si="628"/>
        <v>25.130890052352523</v>
      </c>
      <c r="AH1877">
        <f t="shared" si="642"/>
        <v>25.21604743581446</v>
      </c>
    </row>
    <row r="1878" spans="1:34">
      <c r="A1878" s="1">
        <v>42418.083333333336</v>
      </c>
      <c r="B1878">
        <v>1.1127899999999999</v>
      </c>
      <c r="C1878">
        <v>1.1129100000000001</v>
      </c>
      <c r="D1878">
        <v>1.11181</v>
      </c>
      <c r="E1878">
        <v>1.1120000000000001</v>
      </c>
      <c r="F1878">
        <v>15962</v>
      </c>
      <c r="H1878">
        <f t="shared" si="636"/>
        <v>1.9000000000013451E-4</v>
      </c>
      <c r="I1878">
        <f t="shared" si="632"/>
        <v>34.242837653479505</v>
      </c>
      <c r="J1878">
        <f t="shared" si="645"/>
        <v>25.21604743581446</v>
      </c>
      <c r="K1878">
        <f t="shared" si="633"/>
        <v>1</v>
      </c>
      <c r="L1878">
        <f t="shared" si="634"/>
        <v>0</v>
      </c>
      <c r="M1878">
        <f t="shared" si="635"/>
        <v>0</v>
      </c>
      <c r="N1878">
        <f t="shared" ca="1" si="630"/>
        <v>0</v>
      </c>
      <c r="O1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8">
        <f t="shared" ca="1" si="637"/>
        <v>0.05</v>
      </c>
      <c r="R1878">
        <f t="shared" ca="1" si="638"/>
        <v>0</v>
      </c>
      <c r="S1878">
        <f t="shared" ca="1" si="639"/>
        <v>104.19410000000001</v>
      </c>
      <c r="T1878">
        <f t="shared" ca="1" si="640"/>
        <v>0</v>
      </c>
      <c r="U1878">
        <f t="shared" ca="1" si="641"/>
        <v>0</v>
      </c>
      <c r="Z1878">
        <f t="shared" ref="Z1878:Z1941" si="646">MAX($C1857:$C1878)</f>
        <v>1.11788</v>
      </c>
      <c r="AA1878">
        <f t="shared" ref="AA1878:AA1941" si="647">MIN($D1857:$D1878)</f>
        <v>1.1105499999999999</v>
      </c>
      <c r="AB1878">
        <f t="shared" si="631"/>
        <v>19.781718963167283</v>
      </c>
      <c r="AC1878">
        <f t="shared" si="629"/>
        <v>27.660300136426393</v>
      </c>
      <c r="AE1878">
        <f t="shared" si="643"/>
        <v>1.11565</v>
      </c>
      <c r="AF1878">
        <f t="shared" si="644"/>
        <v>1.11181</v>
      </c>
      <c r="AG1878">
        <f t="shared" si="628"/>
        <v>4.9479166666700856</v>
      </c>
      <c r="AH1878">
        <f t="shared" si="642"/>
        <v>15.039403359511304</v>
      </c>
    </row>
    <row r="1879" spans="1:34">
      <c r="A1879" s="1">
        <v>42418.125</v>
      </c>
      <c r="B1879">
        <v>1.1120000000000001</v>
      </c>
      <c r="C1879">
        <v>1.11391</v>
      </c>
      <c r="D1879">
        <v>1.11189</v>
      </c>
      <c r="E1879">
        <v>1.1132200000000001</v>
      </c>
      <c r="F1879">
        <v>14534</v>
      </c>
      <c r="H1879">
        <f t="shared" si="636"/>
        <v>1.100000000000545E-4</v>
      </c>
      <c r="I1879">
        <f t="shared" si="632"/>
        <v>27.660300136426393</v>
      </c>
      <c r="J1879">
        <f t="shared" si="645"/>
        <v>15.039403359511304</v>
      </c>
      <c r="K1879">
        <f t="shared" si="633"/>
        <v>1</v>
      </c>
      <c r="L1879">
        <f t="shared" si="634"/>
        <v>0</v>
      </c>
      <c r="M1879">
        <f t="shared" si="635"/>
        <v>0</v>
      </c>
      <c r="N1879">
        <f t="shared" ca="1" si="630"/>
        <v>0</v>
      </c>
      <c r="O1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9">
        <f t="shared" ca="1" si="637"/>
        <v>0.05</v>
      </c>
      <c r="R1879">
        <f t="shared" ca="1" si="638"/>
        <v>0</v>
      </c>
      <c r="S1879">
        <f t="shared" ca="1" si="639"/>
        <v>104.19410000000001</v>
      </c>
      <c r="T1879">
        <f t="shared" ca="1" si="640"/>
        <v>0</v>
      </c>
      <c r="U1879">
        <f t="shared" ca="1" si="641"/>
        <v>0</v>
      </c>
      <c r="Z1879">
        <f t="shared" si="646"/>
        <v>1.11788</v>
      </c>
      <c r="AA1879">
        <f t="shared" si="647"/>
        <v>1.1105499999999999</v>
      </c>
      <c r="AB1879">
        <f t="shared" si="631"/>
        <v>36.425648021830156</v>
      </c>
      <c r="AC1879">
        <f t="shared" si="629"/>
        <v>28.512960436563098</v>
      </c>
      <c r="AE1879">
        <f t="shared" si="643"/>
        <v>1.11565</v>
      </c>
      <c r="AF1879">
        <f t="shared" si="644"/>
        <v>1.11181</v>
      </c>
      <c r="AG1879">
        <f t="shared" ref="AG1879:AG1942" si="648">($E1879-$AF1879)/($AE1879-$AF1879)*100</f>
        <v>36.718750000002849</v>
      </c>
      <c r="AH1879">
        <f t="shared" si="642"/>
        <v>20.833333333336469</v>
      </c>
    </row>
    <row r="1880" spans="1:34">
      <c r="A1880" s="1">
        <v>42418.166666666664</v>
      </c>
      <c r="B1880">
        <v>1.1132200000000001</v>
      </c>
      <c r="C1880">
        <v>1.11391</v>
      </c>
      <c r="D1880">
        <v>1.11286</v>
      </c>
      <c r="E1880">
        <v>1.1133200000000001</v>
      </c>
      <c r="F1880">
        <v>13596</v>
      </c>
      <c r="H1880">
        <f t="shared" si="636"/>
        <v>3.6000000000013799E-4</v>
      </c>
      <c r="I1880">
        <f t="shared" si="632"/>
        <v>28.512960436563098</v>
      </c>
      <c r="J1880">
        <f t="shared" si="645"/>
        <v>20.833333333336469</v>
      </c>
      <c r="K1880">
        <f t="shared" si="633"/>
        <v>1</v>
      </c>
      <c r="L1880">
        <f t="shared" si="634"/>
        <v>0</v>
      </c>
      <c r="M1880">
        <f t="shared" si="635"/>
        <v>0</v>
      </c>
      <c r="N1880">
        <f t="shared" ca="1" si="630"/>
        <v>0</v>
      </c>
      <c r="O1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0">
        <f t="shared" ca="1" si="637"/>
        <v>0.05</v>
      </c>
      <c r="R1880">
        <f t="shared" ca="1" si="638"/>
        <v>0</v>
      </c>
      <c r="S1880">
        <f t="shared" ca="1" si="639"/>
        <v>104.19410000000001</v>
      </c>
      <c r="T1880">
        <f t="shared" ca="1" si="640"/>
        <v>0</v>
      </c>
      <c r="U1880">
        <f t="shared" ca="1" si="641"/>
        <v>0</v>
      </c>
      <c r="Z1880">
        <f t="shared" si="646"/>
        <v>1.11788</v>
      </c>
      <c r="AA1880">
        <f t="shared" si="647"/>
        <v>1.1105499999999999</v>
      </c>
      <c r="AB1880">
        <f t="shared" si="631"/>
        <v>37.78990450204828</v>
      </c>
      <c r="AC1880">
        <f t="shared" si="629"/>
        <v>31.139154160983807</v>
      </c>
      <c r="AE1880">
        <f t="shared" si="643"/>
        <v>1.11565</v>
      </c>
      <c r="AF1880">
        <f t="shared" si="644"/>
        <v>1.11181</v>
      </c>
      <c r="AG1880">
        <f t="shared" si="648"/>
        <v>39.322916666669187</v>
      </c>
      <c r="AH1880">
        <f t="shared" si="642"/>
        <v>38.020833333336014</v>
      </c>
    </row>
    <row r="1881" spans="1:34">
      <c r="A1881" s="1">
        <v>42418.208333333336</v>
      </c>
      <c r="B1881">
        <v>1.11334</v>
      </c>
      <c r="C1881">
        <v>1.1145400000000001</v>
      </c>
      <c r="D1881">
        <v>1.1133200000000001</v>
      </c>
      <c r="E1881">
        <v>1.1139699999999999</v>
      </c>
      <c r="F1881">
        <v>12998</v>
      </c>
      <c r="H1881">
        <f t="shared" si="636"/>
        <v>1.9999999999908979E-5</v>
      </c>
      <c r="I1881">
        <f t="shared" si="632"/>
        <v>31.139154160983807</v>
      </c>
      <c r="J1881">
        <f t="shared" si="645"/>
        <v>38.020833333336014</v>
      </c>
      <c r="K1881">
        <f t="shared" si="633"/>
        <v>1</v>
      </c>
      <c r="L1881">
        <f t="shared" si="634"/>
        <v>0</v>
      </c>
      <c r="M1881">
        <f t="shared" si="635"/>
        <v>0</v>
      </c>
      <c r="N1881">
        <f t="shared" ca="1" si="630"/>
        <v>0</v>
      </c>
      <c r="O1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1">
        <f t="shared" ca="1" si="637"/>
        <v>0.05</v>
      </c>
      <c r="R1881">
        <f t="shared" ca="1" si="638"/>
        <v>0</v>
      </c>
      <c r="S1881">
        <f t="shared" ca="1" si="639"/>
        <v>104.19410000000001</v>
      </c>
      <c r="T1881">
        <f t="shared" ca="1" si="640"/>
        <v>0</v>
      </c>
      <c r="U1881">
        <f t="shared" ca="1" si="641"/>
        <v>0</v>
      </c>
      <c r="Z1881">
        <f t="shared" si="646"/>
        <v>1.11788</v>
      </c>
      <c r="AA1881">
        <f t="shared" si="647"/>
        <v>1.1105499999999999</v>
      </c>
      <c r="AB1881">
        <f t="shared" si="631"/>
        <v>46.657571623464541</v>
      </c>
      <c r="AC1881">
        <f t="shared" si="629"/>
        <v>35.163710777627564</v>
      </c>
      <c r="AE1881">
        <f t="shared" si="643"/>
        <v>1.1145400000000001</v>
      </c>
      <c r="AF1881">
        <f t="shared" si="644"/>
        <v>1.11181</v>
      </c>
      <c r="AG1881">
        <f t="shared" si="648"/>
        <v>79.120879120873397</v>
      </c>
      <c r="AH1881">
        <f t="shared" si="642"/>
        <v>59.221897893771292</v>
      </c>
    </row>
    <row r="1882" spans="1:34">
      <c r="A1882" s="1">
        <v>42418.25</v>
      </c>
      <c r="B1882">
        <v>1.1139699999999999</v>
      </c>
      <c r="C1882">
        <v>1.1142399999999999</v>
      </c>
      <c r="D1882">
        <v>1.1134599999999999</v>
      </c>
      <c r="E1882">
        <v>1.1136999999999999</v>
      </c>
      <c r="F1882">
        <v>13661</v>
      </c>
      <c r="H1882">
        <f t="shared" si="636"/>
        <v>2.4000000000001798E-4</v>
      </c>
      <c r="I1882">
        <f t="shared" si="632"/>
        <v>35.163710777627564</v>
      </c>
      <c r="J1882">
        <f t="shared" si="645"/>
        <v>59.221897893771292</v>
      </c>
      <c r="K1882">
        <f t="shared" si="633"/>
        <v>1</v>
      </c>
      <c r="L1882">
        <f t="shared" si="634"/>
        <v>0</v>
      </c>
      <c r="M1882">
        <f t="shared" si="635"/>
        <v>0</v>
      </c>
      <c r="N1882">
        <f t="shared" ca="1" si="630"/>
        <v>0</v>
      </c>
      <c r="O1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2">
        <f t="shared" ca="1" si="637"/>
        <v>0.05</v>
      </c>
      <c r="R1882">
        <f t="shared" ca="1" si="638"/>
        <v>0</v>
      </c>
      <c r="S1882">
        <f t="shared" ca="1" si="639"/>
        <v>104.19410000000001</v>
      </c>
      <c r="T1882">
        <f t="shared" ca="1" si="640"/>
        <v>0</v>
      </c>
      <c r="U1882">
        <f t="shared" ca="1" si="641"/>
        <v>0</v>
      </c>
      <c r="Z1882">
        <f t="shared" si="646"/>
        <v>1.11788</v>
      </c>
      <c r="AA1882">
        <f t="shared" si="647"/>
        <v>1.1105499999999999</v>
      </c>
      <c r="AB1882">
        <f t="shared" si="631"/>
        <v>42.974079126875317</v>
      </c>
      <c r="AC1882">
        <f t="shared" ref="AC1882:AC1945" si="649">AVERAGE(AB1879:AB1882)</f>
        <v>40.961800818554579</v>
      </c>
      <c r="AE1882">
        <f t="shared" si="643"/>
        <v>1.1145400000000001</v>
      </c>
      <c r="AF1882">
        <f t="shared" si="644"/>
        <v>1.11181</v>
      </c>
      <c r="AG1882">
        <f t="shared" si="648"/>
        <v>69.230769230764224</v>
      </c>
      <c r="AH1882">
        <f t="shared" si="642"/>
        <v>74.175824175818803</v>
      </c>
    </row>
    <row r="1883" spans="1:34">
      <c r="A1883" s="1">
        <v>42418.291666666664</v>
      </c>
      <c r="B1883">
        <v>1.11372</v>
      </c>
      <c r="C1883">
        <v>1.11392</v>
      </c>
      <c r="D1883">
        <v>1.1134599999999999</v>
      </c>
      <c r="E1883">
        <v>1.1136999999999999</v>
      </c>
      <c r="F1883">
        <v>13544</v>
      </c>
      <c r="H1883">
        <f t="shared" si="636"/>
        <v>2.4000000000001798E-4</v>
      </c>
      <c r="I1883">
        <f t="shared" si="632"/>
        <v>40.961800818554579</v>
      </c>
      <c r="J1883">
        <f t="shared" si="645"/>
        <v>74.175824175818803</v>
      </c>
      <c r="K1883">
        <f t="shared" si="633"/>
        <v>0</v>
      </c>
      <c r="L1883">
        <f t="shared" si="634"/>
        <v>0</v>
      </c>
      <c r="M1883">
        <f t="shared" si="635"/>
        <v>0</v>
      </c>
      <c r="N1883">
        <f t="shared" ca="1" si="630"/>
        <v>0</v>
      </c>
      <c r="O1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3">
        <f t="shared" ca="1" si="637"/>
        <v>0.05</v>
      </c>
      <c r="R1883">
        <f t="shared" ca="1" si="638"/>
        <v>0</v>
      </c>
      <c r="S1883">
        <f t="shared" ca="1" si="639"/>
        <v>104.19410000000001</v>
      </c>
      <c r="T1883">
        <f t="shared" ca="1" si="640"/>
        <v>0</v>
      </c>
      <c r="U1883">
        <f t="shared" ca="1" si="641"/>
        <v>0</v>
      </c>
      <c r="Z1883">
        <f t="shared" si="646"/>
        <v>1.11788</v>
      </c>
      <c r="AA1883">
        <f t="shared" si="647"/>
        <v>1.1105499999999999</v>
      </c>
      <c r="AB1883">
        <f t="shared" si="631"/>
        <v>42.974079126875317</v>
      </c>
      <c r="AC1883">
        <f t="shared" si="649"/>
        <v>42.598908594815867</v>
      </c>
      <c r="AE1883">
        <f t="shared" si="643"/>
        <v>1.1145400000000001</v>
      </c>
      <c r="AF1883">
        <f t="shared" si="644"/>
        <v>1.11181</v>
      </c>
      <c r="AG1883">
        <f t="shared" si="648"/>
        <v>69.230769230764224</v>
      </c>
      <c r="AH1883">
        <f t="shared" si="642"/>
        <v>69.230769230764224</v>
      </c>
    </row>
    <row r="1884" spans="1:34">
      <c r="A1884" s="1">
        <v>42418.333333333336</v>
      </c>
      <c r="B1884">
        <v>1.11371</v>
      </c>
      <c r="C1884">
        <v>1.1142700000000001</v>
      </c>
      <c r="D1884">
        <v>1.1130500000000001</v>
      </c>
      <c r="E1884">
        <v>1.1141099999999999</v>
      </c>
      <c r="F1884">
        <v>15309</v>
      </c>
      <c r="H1884">
        <f t="shared" si="636"/>
        <v>6.599999999998829E-4</v>
      </c>
      <c r="I1884">
        <f t="shared" si="632"/>
        <v>42.598908594815867</v>
      </c>
      <c r="J1884">
        <f t="shared" si="645"/>
        <v>69.230769230764224</v>
      </c>
      <c r="K1884">
        <f t="shared" si="633"/>
        <v>0</v>
      </c>
      <c r="L1884">
        <f t="shared" si="634"/>
        <v>0</v>
      </c>
      <c r="M1884">
        <f t="shared" si="635"/>
        <v>0</v>
      </c>
      <c r="N1884">
        <f t="shared" ref="N1884:N1947" ca="1" si="650">IF(COUNTIF(OFFSET($M1883,$Y$7,0,1-$Y$7,1),"&lt;&gt;0")=0,$M1884,0)</f>
        <v>0</v>
      </c>
      <c r="O1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4">
        <f t="shared" ca="1" si="637"/>
        <v>0.05</v>
      </c>
      <c r="R1884">
        <f t="shared" ca="1" si="638"/>
        <v>0</v>
      </c>
      <c r="S1884">
        <f t="shared" ca="1" si="639"/>
        <v>104.19410000000001</v>
      </c>
      <c r="T1884">
        <f t="shared" ca="1" si="640"/>
        <v>0</v>
      </c>
      <c r="U1884">
        <f t="shared" ca="1" si="641"/>
        <v>0</v>
      </c>
      <c r="Z1884">
        <f t="shared" si="646"/>
        <v>1.11734</v>
      </c>
      <c r="AA1884">
        <f t="shared" si="647"/>
        <v>1.1105499999999999</v>
      </c>
      <c r="AB1884">
        <f t="shared" si="631"/>
        <v>52.430044182621046</v>
      </c>
      <c r="AC1884">
        <f t="shared" si="649"/>
        <v>46.258943514959057</v>
      </c>
      <c r="AE1884">
        <f t="shared" si="643"/>
        <v>1.1145400000000001</v>
      </c>
      <c r="AF1884">
        <f t="shared" si="644"/>
        <v>1.11181</v>
      </c>
      <c r="AG1884">
        <f t="shared" si="648"/>
        <v>84.24908424907936</v>
      </c>
      <c r="AH1884">
        <f t="shared" si="642"/>
        <v>76.739926739921799</v>
      </c>
    </row>
    <row r="1885" spans="1:34">
      <c r="A1885" s="1">
        <v>42418.375</v>
      </c>
      <c r="B1885">
        <v>1.11412</v>
      </c>
      <c r="C1885">
        <v>1.1149199999999999</v>
      </c>
      <c r="D1885">
        <v>1.1140600000000001</v>
      </c>
      <c r="E1885">
        <v>1.1144099999999999</v>
      </c>
      <c r="F1885">
        <v>15423</v>
      </c>
      <c r="H1885">
        <f t="shared" si="636"/>
        <v>5.9999999999948983E-5</v>
      </c>
      <c r="I1885">
        <f t="shared" si="632"/>
        <v>46.258943514959057</v>
      </c>
      <c r="J1885">
        <f t="shared" si="645"/>
        <v>76.739926739921799</v>
      </c>
      <c r="K1885">
        <f t="shared" si="633"/>
        <v>0</v>
      </c>
      <c r="L1885">
        <f t="shared" si="634"/>
        <v>0</v>
      </c>
      <c r="M1885">
        <f t="shared" si="635"/>
        <v>0</v>
      </c>
      <c r="N1885">
        <f t="shared" ca="1" si="650"/>
        <v>0</v>
      </c>
      <c r="O1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5">
        <f t="shared" ca="1" si="637"/>
        <v>0.05</v>
      </c>
      <c r="R1885">
        <f t="shared" ca="1" si="638"/>
        <v>0</v>
      </c>
      <c r="S1885">
        <f t="shared" ca="1" si="639"/>
        <v>104.19410000000001</v>
      </c>
      <c r="T1885">
        <f t="shared" ca="1" si="640"/>
        <v>0</v>
      </c>
      <c r="U1885">
        <f t="shared" ca="1" si="641"/>
        <v>0</v>
      </c>
      <c r="Z1885">
        <f t="shared" si="646"/>
        <v>1.1162099999999999</v>
      </c>
      <c r="AA1885">
        <f t="shared" si="647"/>
        <v>1.1105499999999999</v>
      </c>
      <c r="AB1885">
        <f t="shared" si="631"/>
        <v>68.197879858656819</v>
      </c>
      <c r="AC1885">
        <f t="shared" si="649"/>
        <v>51.644020573757125</v>
      </c>
      <c r="AE1885">
        <f t="shared" si="643"/>
        <v>1.1149199999999999</v>
      </c>
      <c r="AF1885">
        <f t="shared" si="644"/>
        <v>1.11189</v>
      </c>
      <c r="AG1885">
        <f t="shared" si="648"/>
        <v>83.168316831682077</v>
      </c>
      <c r="AH1885">
        <f t="shared" si="642"/>
        <v>83.708700540380718</v>
      </c>
    </row>
    <row r="1886" spans="1:34">
      <c r="A1886" s="1">
        <v>42418.416666666664</v>
      </c>
      <c r="B1886">
        <v>1.11442</v>
      </c>
      <c r="C1886">
        <v>1.1148100000000001</v>
      </c>
      <c r="D1886">
        <v>1.1126400000000001</v>
      </c>
      <c r="E1886">
        <v>1.11269</v>
      </c>
      <c r="F1886">
        <v>19141</v>
      </c>
      <c r="H1886">
        <f t="shared" si="636"/>
        <v>4.9999999999883471E-5</v>
      </c>
      <c r="I1886">
        <f t="shared" si="632"/>
        <v>51.644020573757125</v>
      </c>
      <c r="J1886">
        <f t="shared" si="645"/>
        <v>83.708700540380718</v>
      </c>
      <c r="K1886">
        <f t="shared" si="633"/>
        <v>0</v>
      </c>
      <c r="L1886">
        <f t="shared" si="634"/>
        <v>0</v>
      </c>
      <c r="M1886">
        <f t="shared" si="635"/>
        <v>0</v>
      </c>
      <c r="N1886">
        <f t="shared" ca="1" si="650"/>
        <v>0</v>
      </c>
      <c r="O1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6">
        <f t="shared" ca="1" si="637"/>
        <v>0.05</v>
      </c>
      <c r="R1886">
        <f t="shared" ca="1" si="638"/>
        <v>0</v>
      </c>
      <c r="S1886">
        <f t="shared" ca="1" si="639"/>
        <v>104.19410000000001</v>
      </c>
      <c r="T1886">
        <f t="shared" ca="1" si="640"/>
        <v>0</v>
      </c>
      <c r="U1886">
        <f t="shared" ca="1" si="641"/>
        <v>0</v>
      </c>
      <c r="Z1886">
        <f t="shared" si="646"/>
        <v>1.11565</v>
      </c>
      <c r="AA1886">
        <f t="shared" si="647"/>
        <v>1.1105499999999999</v>
      </c>
      <c r="AB1886">
        <f t="shared" si="631"/>
        <v>41.960784313725235</v>
      </c>
      <c r="AC1886">
        <f t="shared" si="649"/>
        <v>51.390696870469604</v>
      </c>
      <c r="AE1886">
        <f t="shared" si="643"/>
        <v>1.1149199999999999</v>
      </c>
      <c r="AF1886">
        <f t="shared" si="644"/>
        <v>1.1126400000000001</v>
      </c>
      <c r="AG1886">
        <f t="shared" si="648"/>
        <v>2.1929824561353959</v>
      </c>
      <c r="AH1886">
        <f t="shared" si="642"/>
        <v>42.680649643908737</v>
      </c>
    </row>
    <row r="1887" spans="1:34">
      <c r="A1887" s="1">
        <v>42418.458333333336</v>
      </c>
      <c r="B1887">
        <v>1.1126799999999999</v>
      </c>
      <c r="C1887">
        <v>1.1141000000000001</v>
      </c>
      <c r="D1887">
        <v>1.11236</v>
      </c>
      <c r="E1887">
        <v>1.1133299999999999</v>
      </c>
      <c r="F1887">
        <v>21501</v>
      </c>
      <c r="H1887">
        <f t="shared" si="636"/>
        <v>3.1999999999987594E-4</v>
      </c>
      <c r="I1887">
        <f t="shared" si="632"/>
        <v>51.390696870469604</v>
      </c>
      <c r="J1887">
        <f t="shared" si="645"/>
        <v>42.680649643908737</v>
      </c>
      <c r="K1887">
        <f t="shared" si="633"/>
        <v>0</v>
      </c>
      <c r="L1887">
        <f t="shared" si="634"/>
        <v>0</v>
      </c>
      <c r="M1887">
        <f t="shared" si="635"/>
        <v>0</v>
      </c>
      <c r="N1887">
        <f t="shared" ca="1" si="650"/>
        <v>0</v>
      </c>
      <c r="O1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7">
        <f t="shared" ca="1" si="637"/>
        <v>0.05</v>
      </c>
      <c r="R1887">
        <f t="shared" ca="1" si="638"/>
        <v>0</v>
      </c>
      <c r="S1887">
        <f t="shared" ca="1" si="639"/>
        <v>104.19410000000001</v>
      </c>
      <c r="T1887">
        <f t="shared" ca="1" si="640"/>
        <v>0</v>
      </c>
      <c r="U1887">
        <f t="shared" ca="1" si="641"/>
        <v>0</v>
      </c>
      <c r="Z1887">
        <f t="shared" si="646"/>
        <v>1.11565</v>
      </c>
      <c r="AA1887">
        <f t="shared" si="647"/>
        <v>1.1105499999999999</v>
      </c>
      <c r="AB1887">
        <f t="shared" si="631"/>
        <v>54.509803921567602</v>
      </c>
      <c r="AC1887">
        <f t="shared" si="649"/>
        <v>54.274628069142672</v>
      </c>
      <c r="AE1887">
        <f t="shared" si="643"/>
        <v>1.1149199999999999</v>
      </c>
      <c r="AF1887">
        <f t="shared" si="644"/>
        <v>1.11236</v>
      </c>
      <c r="AG1887">
        <f t="shared" si="648"/>
        <v>37.890624999998238</v>
      </c>
      <c r="AH1887">
        <f t="shared" si="642"/>
        <v>20.041803728066817</v>
      </c>
    </row>
    <row r="1888" spans="1:34">
      <c r="A1888" s="1">
        <v>42418.5</v>
      </c>
      <c r="B1888">
        <v>1.1133500000000001</v>
      </c>
      <c r="C1888">
        <v>1.1141399999999999</v>
      </c>
      <c r="D1888">
        <v>1.11286</v>
      </c>
      <c r="E1888">
        <v>1.1136699999999999</v>
      </c>
      <c r="F1888">
        <v>19793</v>
      </c>
      <c r="H1888">
        <f t="shared" si="636"/>
        <v>4.9000000000010147E-4</v>
      </c>
      <c r="I1888">
        <f t="shared" si="632"/>
        <v>54.274628069142672</v>
      </c>
      <c r="J1888">
        <f t="shared" si="645"/>
        <v>20.041803728066817</v>
      </c>
      <c r="K1888">
        <f t="shared" si="633"/>
        <v>0</v>
      </c>
      <c r="L1888">
        <f t="shared" si="634"/>
        <v>-1</v>
      </c>
      <c r="M1888">
        <f t="shared" si="635"/>
        <v>0</v>
      </c>
      <c r="N1888">
        <f t="shared" ca="1" si="650"/>
        <v>0</v>
      </c>
      <c r="O1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8">
        <f t="shared" ca="1" si="637"/>
        <v>0.05</v>
      </c>
      <c r="R1888">
        <f t="shared" ca="1" si="638"/>
        <v>0</v>
      </c>
      <c r="S1888">
        <f t="shared" ca="1" si="639"/>
        <v>104.19410000000001</v>
      </c>
      <c r="T1888">
        <f t="shared" ca="1" si="640"/>
        <v>0</v>
      </c>
      <c r="U1888">
        <f t="shared" ca="1" si="641"/>
        <v>0</v>
      </c>
      <c r="Z1888">
        <f t="shared" si="646"/>
        <v>1.11565</v>
      </c>
      <c r="AA1888">
        <f t="shared" si="647"/>
        <v>1.1105499999999999</v>
      </c>
      <c r="AB1888">
        <f t="shared" si="631"/>
        <v>61.176470588234267</v>
      </c>
      <c r="AC1888">
        <f t="shared" si="649"/>
        <v>56.461234670545977</v>
      </c>
      <c r="AE1888">
        <f t="shared" si="643"/>
        <v>1.1149199999999999</v>
      </c>
      <c r="AF1888">
        <f t="shared" si="644"/>
        <v>1.11236</v>
      </c>
      <c r="AG1888">
        <f t="shared" si="648"/>
        <v>51.171874999999055</v>
      </c>
      <c r="AH1888">
        <f t="shared" si="642"/>
        <v>44.53124999999865</v>
      </c>
    </row>
    <row r="1889" spans="1:34">
      <c r="A1889" s="1">
        <v>42418.541666666664</v>
      </c>
      <c r="B1889">
        <v>1.11368</v>
      </c>
      <c r="C1889">
        <v>1.11388</v>
      </c>
      <c r="D1889">
        <v>1.1122000000000001</v>
      </c>
      <c r="E1889">
        <v>1.1125100000000001</v>
      </c>
      <c r="F1889">
        <v>19105</v>
      </c>
      <c r="H1889">
        <f t="shared" si="636"/>
        <v>3.1000000000003247E-4</v>
      </c>
      <c r="I1889">
        <f t="shared" si="632"/>
        <v>56.461234670545977</v>
      </c>
      <c r="J1889">
        <f t="shared" si="645"/>
        <v>44.53124999999865</v>
      </c>
      <c r="K1889">
        <f t="shared" si="633"/>
        <v>0</v>
      </c>
      <c r="L1889">
        <f t="shared" si="634"/>
        <v>0</v>
      </c>
      <c r="M1889">
        <f t="shared" si="635"/>
        <v>0</v>
      </c>
      <c r="N1889">
        <f t="shared" ca="1" si="650"/>
        <v>0</v>
      </c>
      <c r="O1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9">
        <f t="shared" ca="1" si="637"/>
        <v>0.05</v>
      </c>
      <c r="R1889">
        <f t="shared" ca="1" si="638"/>
        <v>0</v>
      </c>
      <c r="S1889">
        <f t="shared" ca="1" si="639"/>
        <v>104.19410000000001</v>
      </c>
      <c r="T1889">
        <f t="shared" ca="1" si="640"/>
        <v>0</v>
      </c>
      <c r="U1889">
        <f t="shared" ca="1" si="641"/>
        <v>0</v>
      </c>
      <c r="Z1889">
        <f t="shared" si="646"/>
        <v>1.11565</v>
      </c>
      <c r="AA1889">
        <f t="shared" si="647"/>
        <v>1.1105499999999999</v>
      </c>
      <c r="AB1889">
        <f t="shared" si="631"/>
        <v>38.431372549022427</v>
      </c>
      <c r="AC1889">
        <f t="shared" si="649"/>
        <v>49.019607843137386</v>
      </c>
      <c r="AE1889">
        <f t="shared" si="643"/>
        <v>1.1149199999999999</v>
      </c>
      <c r="AF1889">
        <f t="shared" si="644"/>
        <v>1.1122000000000001</v>
      </c>
      <c r="AG1889">
        <f t="shared" si="648"/>
        <v>11.397058823531303</v>
      </c>
      <c r="AH1889">
        <f t="shared" si="642"/>
        <v>31.284466911765179</v>
      </c>
    </row>
    <row r="1890" spans="1:34">
      <c r="A1890" s="1">
        <v>42418.583333333336</v>
      </c>
      <c r="B1890">
        <v>1.11252</v>
      </c>
      <c r="C1890">
        <v>1.11307</v>
      </c>
      <c r="D1890">
        <v>1.1095600000000001</v>
      </c>
      <c r="E1890">
        <v>1.10971</v>
      </c>
      <c r="F1890">
        <v>20605</v>
      </c>
      <c r="H1890">
        <f t="shared" si="636"/>
        <v>1.4999999999987246E-4</v>
      </c>
      <c r="I1890">
        <f t="shared" si="632"/>
        <v>49.019607843137386</v>
      </c>
      <c r="J1890">
        <f t="shared" si="645"/>
        <v>31.284466911765179</v>
      </c>
      <c r="K1890">
        <f t="shared" si="633"/>
        <v>0</v>
      </c>
      <c r="L1890">
        <f t="shared" si="634"/>
        <v>0</v>
      </c>
      <c r="M1890">
        <f t="shared" si="635"/>
        <v>0</v>
      </c>
      <c r="N1890">
        <f t="shared" ca="1" si="650"/>
        <v>0</v>
      </c>
      <c r="O1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0">
        <f t="shared" ca="1" si="637"/>
        <v>0.05</v>
      </c>
      <c r="R1890">
        <f t="shared" ca="1" si="638"/>
        <v>0</v>
      </c>
      <c r="S1890">
        <f t="shared" ca="1" si="639"/>
        <v>104.19410000000001</v>
      </c>
      <c r="T1890">
        <f t="shared" ca="1" si="640"/>
        <v>0</v>
      </c>
      <c r="U1890">
        <f t="shared" ca="1" si="641"/>
        <v>0</v>
      </c>
      <c r="Z1890">
        <f t="shared" si="646"/>
        <v>1.11565</v>
      </c>
      <c r="AA1890">
        <f t="shared" si="647"/>
        <v>1.1095600000000001</v>
      </c>
      <c r="AB1890">
        <f t="shared" si="631"/>
        <v>2.4630541871900524</v>
      </c>
      <c r="AC1890">
        <f t="shared" si="649"/>
        <v>39.145175311503586</v>
      </c>
      <c r="AE1890">
        <f t="shared" si="643"/>
        <v>1.1149199999999999</v>
      </c>
      <c r="AF1890">
        <f t="shared" si="644"/>
        <v>1.1095600000000001</v>
      </c>
      <c r="AG1890">
        <f t="shared" si="648"/>
        <v>2.7985074626842872</v>
      </c>
      <c r="AH1890">
        <f t="shared" si="642"/>
        <v>7.0977831431077956</v>
      </c>
    </row>
    <row r="1891" spans="1:34">
      <c r="A1891" s="1">
        <v>42418.625</v>
      </c>
      <c r="B1891">
        <v>1.10971</v>
      </c>
      <c r="C1891">
        <v>1.1109100000000001</v>
      </c>
      <c r="D1891">
        <v>1.10823</v>
      </c>
      <c r="E1891">
        <v>1.10849</v>
      </c>
      <c r="F1891">
        <v>21431</v>
      </c>
      <c r="H1891">
        <f t="shared" si="636"/>
        <v>2.5999999999992696E-4</v>
      </c>
      <c r="I1891">
        <f t="shared" si="632"/>
        <v>39.145175311503586</v>
      </c>
      <c r="J1891">
        <f t="shared" si="645"/>
        <v>7.0977831431077956</v>
      </c>
      <c r="K1891">
        <f t="shared" si="633"/>
        <v>0</v>
      </c>
      <c r="L1891">
        <f t="shared" si="634"/>
        <v>-1</v>
      </c>
      <c r="M1891">
        <f t="shared" si="635"/>
        <v>0</v>
      </c>
      <c r="N1891">
        <f t="shared" ca="1" si="650"/>
        <v>0</v>
      </c>
      <c r="O1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1">
        <f t="shared" ca="1" si="637"/>
        <v>0.05</v>
      </c>
      <c r="R1891">
        <f t="shared" ca="1" si="638"/>
        <v>0</v>
      </c>
      <c r="S1891">
        <f t="shared" ca="1" si="639"/>
        <v>104.19410000000001</v>
      </c>
      <c r="T1891">
        <f t="shared" ca="1" si="640"/>
        <v>0</v>
      </c>
      <c r="U1891">
        <f t="shared" ca="1" si="641"/>
        <v>0</v>
      </c>
      <c r="Z1891">
        <f t="shared" si="646"/>
        <v>1.11565</v>
      </c>
      <c r="AA1891">
        <f t="shared" si="647"/>
        <v>1.10823</v>
      </c>
      <c r="AB1891">
        <f t="shared" si="631"/>
        <v>3.5040431266836598</v>
      </c>
      <c r="AC1891">
        <f t="shared" si="649"/>
        <v>26.393735112782601</v>
      </c>
      <c r="AE1891">
        <f t="shared" si="643"/>
        <v>1.1149199999999999</v>
      </c>
      <c r="AF1891">
        <f t="shared" si="644"/>
        <v>1.10823</v>
      </c>
      <c r="AG1891">
        <f t="shared" si="648"/>
        <v>3.8863976083696903</v>
      </c>
      <c r="AH1891">
        <f t="shared" si="642"/>
        <v>3.3424525355269887</v>
      </c>
    </row>
    <row r="1892" spans="1:34">
      <c r="A1892" s="1">
        <v>42418.666666666664</v>
      </c>
      <c r="B1892">
        <v>1.1085199999999999</v>
      </c>
      <c r="C1892">
        <v>1.1093999999999999</v>
      </c>
      <c r="D1892">
        <v>1.1077300000000001</v>
      </c>
      <c r="E1892">
        <v>1.1082700000000001</v>
      </c>
      <c r="F1892">
        <v>21108</v>
      </c>
      <c r="H1892">
        <f t="shared" si="636"/>
        <v>5.3999999999998494E-4</v>
      </c>
      <c r="I1892">
        <f t="shared" si="632"/>
        <v>26.393735112782601</v>
      </c>
      <c r="J1892">
        <f t="shared" si="645"/>
        <v>3.3424525355269887</v>
      </c>
      <c r="K1892">
        <f t="shared" si="633"/>
        <v>1</v>
      </c>
      <c r="L1892">
        <f t="shared" si="634"/>
        <v>0</v>
      </c>
      <c r="M1892">
        <f t="shared" si="635"/>
        <v>0</v>
      </c>
      <c r="N1892">
        <f t="shared" ca="1" si="650"/>
        <v>0</v>
      </c>
      <c r="O1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2">
        <f t="shared" ca="1" si="637"/>
        <v>0.05</v>
      </c>
      <c r="R1892">
        <f t="shared" ca="1" si="638"/>
        <v>0</v>
      </c>
      <c r="S1892">
        <f t="shared" ca="1" si="639"/>
        <v>104.19410000000001</v>
      </c>
      <c r="T1892">
        <f t="shared" ca="1" si="640"/>
        <v>0</v>
      </c>
      <c r="U1892">
        <f t="shared" ca="1" si="641"/>
        <v>0</v>
      </c>
      <c r="Z1892">
        <f t="shared" si="646"/>
        <v>1.11565</v>
      </c>
      <c r="AA1892">
        <f t="shared" si="647"/>
        <v>1.1077300000000001</v>
      </c>
      <c r="AB1892">
        <f t="shared" si="631"/>
        <v>6.8181818181816913</v>
      </c>
      <c r="AC1892">
        <f t="shared" si="649"/>
        <v>12.804162920269459</v>
      </c>
      <c r="AE1892">
        <f t="shared" si="643"/>
        <v>1.1148100000000001</v>
      </c>
      <c r="AF1892">
        <f t="shared" si="644"/>
        <v>1.1077300000000001</v>
      </c>
      <c r="AG1892">
        <f t="shared" si="648"/>
        <v>7.6271186440676111</v>
      </c>
      <c r="AH1892">
        <f t="shared" si="642"/>
        <v>5.7567581262186511</v>
      </c>
    </row>
    <row r="1893" spans="1:34">
      <c r="A1893" s="1">
        <v>42418.708333333336</v>
      </c>
      <c r="B1893">
        <v>1.1082799999999999</v>
      </c>
      <c r="C1893">
        <v>1.11042</v>
      </c>
      <c r="D1893">
        <v>1.1071299999999999</v>
      </c>
      <c r="E1893">
        <v>1.1095999999999999</v>
      </c>
      <c r="F1893">
        <v>22660</v>
      </c>
      <c r="H1893">
        <f t="shared" si="636"/>
        <v>1.1499999999999844E-3</v>
      </c>
      <c r="I1893">
        <f t="shared" si="632"/>
        <v>12.804162920269459</v>
      </c>
      <c r="J1893">
        <f t="shared" si="645"/>
        <v>5.7567581262186511</v>
      </c>
      <c r="K1893">
        <f t="shared" si="633"/>
        <v>1</v>
      </c>
      <c r="L1893">
        <f t="shared" si="634"/>
        <v>0</v>
      </c>
      <c r="M1893">
        <f t="shared" si="635"/>
        <v>0</v>
      </c>
      <c r="N1893">
        <f t="shared" ca="1" si="650"/>
        <v>0</v>
      </c>
      <c r="O1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3">
        <f t="shared" ca="1" si="637"/>
        <v>0.05</v>
      </c>
      <c r="R1893">
        <f t="shared" ca="1" si="638"/>
        <v>0</v>
      </c>
      <c r="S1893">
        <f t="shared" ca="1" si="639"/>
        <v>104.19410000000001</v>
      </c>
      <c r="T1893">
        <f t="shared" ca="1" si="640"/>
        <v>0</v>
      </c>
      <c r="U1893">
        <f t="shared" ca="1" si="641"/>
        <v>0</v>
      </c>
      <c r="Z1893">
        <f t="shared" si="646"/>
        <v>1.11565</v>
      </c>
      <c r="AA1893">
        <f t="shared" si="647"/>
        <v>1.1071299999999999</v>
      </c>
      <c r="AB1893">
        <f t="shared" si="631"/>
        <v>28.990610328637889</v>
      </c>
      <c r="AC1893">
        <f t="shared" si="649"/>
        <v>10.443972365173323</v>
      </c>
      <c r="AE1893">
        <f t="shared" si="643"/>
        <v>1.1141399999999999</v>
      </c>
      <c r="AF1893">
        <f t="shared" si="644"/>
        <v>1.1071299999999999</v>
      </c>
      <c r="AG1893">
        <f t="shared" si="648"/>
        <v>35.23537803138354</v>
      </c>
      <c r="AH1893">
        <f t="shared" si="642"/>
        <v>21.431248337725577</v>
      </c>
    </row>
    <row r="1894" spans="1:34">
      <c r="A1894" s="1">
        <v>42418.75</v>
      </c>
      <c r="B1894">
        <v>1.10961</v>
      </c>
      <c r="C1894">
        <v>1.1100300000000001</v>
      </c>
      <c r="D1894">
        <v>1.1070500000000001</v>
      </c>
      <c r="E1894">
        <v>1.10991</v>
      </c>
      <c r="F1894">
        <v>23908</v>
      </c>
      <c r="H1894">
        <f t="shared" si="636"/>
        <v>2.5599999999998957E-3</v>
      </c>
      <c r="I1894">
        <f t="shared" si="632"/>
        <v>10.443972365173323</v>
      </c>
      <c r="J1894">
        <f t="shared" si="645"/>
        <v>21.431248337725577</v>
      </c>
      <c r="K1894">
        <f t="shared" si="633"/>
        <v>1</v>
      </c>
      <c r="L1894">
        <f t="shared" si="634"/>
        <v>0</v>
      </c>
      <c r="M1894">
        <f t="shared" si="635"/>
        <v>0</v>
      </c>
      <c r="N1894">
        <f t="shared" ca="1" si="650"/>
        <v>0</v>
      </c>
      <c r="O1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4">
        <f t="shared" ca="1" si="637"/>
        <v>0.05</v>
      </c>
      <c r="R1894">
        <f t="shared" ca="1" si="638"/>
        <v>0</v>
      </c>
      <c r="S1894">
        <f t="shared" ca="1" si="639"/>
        <v>104.19410000000001</v>
      </c>
      <c r="T1894">
        <f t="shared" ca="1" si="640"/>
        <v>0</v>
      </c>
      <c r="U1894">
        <f t="shared" ca="1" si="641"/>
        <v>0</v>
      </c>
      <c r="Z1894">
        <f t="shared" si="646"/>
        <v>1.11565</v>
      </c>
      <c r="AA1894">
        <f t="shared" si="647"/>
        <v>1.1070500000000001</v>
      </c>
      <c r="AB1894">
        <f t="shared" ref="AB1894:AB1957" si="651">(E1894-AA1894)/(Z1894-AA1894)*100</f>
        <v>33.255813953486999</v>
      </c>
      <c r="AC1894">
        <f t="shared" si="649"/>
        <v>18.142162306747558</v>
      </c>
      <c r="AE1894">
        <f t="shared" si="643"/>
        <v>1.1141399999999999</v>
      </c>
      <c r="AF1894">
        <f t="shared" si="644"/>
        <v>1.1070500000000001</v>
      </c>
      <c r="AG1894">
        <f t="shared" si="648"/>
        <v>40.338504936529418</v>
      </c>
      <c r="AH1894">
        <f t="shared" si="642"/>
        <v>37.786941483956483</v>
      </c>
    </row>
    <row r="1895" spans="1:34">
      <c r="A1895" s="1">
        <v>42418.791666666664</v>
      </c>
      <c r="B1895">
        <v>1.10999</v>
      </c>
      <c r="C1895">
        <v>1.1108199999999999</v>
      </c>
      <c r="D1895">
        <v>1.10815</v>
      </c>
      <c r="E1895">
        <v>1.1091500000000001</v>
      </c>
      <c r="F1895">
        <v>24233</v>
      </c>
      <c r="H1895">
        <f t="shared" si="636"/>
        <v>1.0000000000001119E-3</v>
      </c>
      <c r="I1895">
        <f t="shared" si="632"/>
        <v>18.142162306747558</v>
      </c>
      <c r="J1895">
        <f t="shared" si="645"/>
        <v>37.786941483956483</v>
      </c>
      <c r="K1895">
        <f t="shared" si="633"/>
        <v>1</v>
      </c>
      <c r="L1895">
        <f t="shared" si="634"/>
        <v>0</v>
      </c>
      <c r="M1895">
        <f t="shared" si="635"/>
        <v>0</v>
      </c>
      <c r="N1895">
        <f t="shared" ca="1" si="650"/>
        <v>0</v>
      </c>
      <c r="O1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5">
        <f t="shared" ca="1" si="637"/>
        <v>0.05</v>
      </c>
      <c r="R1895">
        <f t="shared" ca="1" si="638"/>
        <v>0</v>
      </c>
      <c r="S1895">
        <f t="shared" ca="1" si="639"/>
        <v>104.19410000000001</v>
      </c>
      <c r="T1895">
        <f t="shared" ca="1" si="640"/>
        <v>0</v>
      </c>
      <c r="U1895">
        <f t="shared" ca="1" si="641"/>
        <v>0</v>
      </c>
      <c r="Z1895">
        <f t="shared" si="646"/>
        <v>1.11565</v>
      </c>
      <c r="AA1895">
        <f t="shared" si="647"/>
        <v>1.1070500000000001</v>
      </c>
      <c r="AB1895">
        <f t="shared" si="651"/>
        <v>24.418604651162852</v>
      </c>
      <c r="AC1895">
        <f t="shared" si="649"/>
        <v>23.370802687867357</v>
      </c>
      <c r="AE1895">
        <f t="shared" si="643"/>
        <v>1.11388</v>
      </c>
      <c r="AF1895">
        <f t="shared" si="644"/>
        <v>1.1070500000000001</v>
      </c>
      <c r="AG1895">
        <f t="shared" si="648"/>
        <v>30.746705710102841</v>
      </c>
      <c r="AH1895">
        <f t="shared" si="642"/>
        <v>35.542605323316131</v>
      </c>
    </row>
    <row r="1896" spans="1:34">
      <c r="A1896" s="1">
        <v>42418.833333333336</v>
      </c>
      <c r="B1896">
        <v>1.10914</v>
      </c>
      <c r="C1896">
        <v>1.1117300000000001</v>
      </c>
      <c r="D1896">
        <v>1.1089100000000001</v>
      </c>
      <c r="E1896">
        <v>1.1114599999999999</v>
      </c>
      <c r="F1896">
        <v>18671</v>
      </c>
      <c r="H1896">
        <f t="shared" si="636"/>
        <v>2.2999999999995246E-4</v>
      </c>
      <c r="I1896">
        <f t="shared" si="632"/>
        <v>23.370802687867357</v>
      </c>
      <c r="J1896">
        <f t="shared" si="645"/>
        <v>35.542605323316131</v>
      </c>
      <c r="K1896">
        <f t="shared" si="633"/>
        <v>1</v>
      </c>
      <c r="L1896">
        <f t="shared" si="634"/>
        <v>0</v>
      </c>
      <c r="M1896">
        <f t="shared" si="635"/>
        <v>0</v>
      </c>
      <c r="N1896">
        <f t="shared" ca="1" si="650"/>
        <v>0</v>
      </c>
      <c r="O1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6">
        <f t="shared" ca="1" si="637"/>
        <v>0.05</v>
      </c>
      <c r="R1896">
        <f t="shared" ca="1" si="638"/>
        <v>0</v>
      </c>
      <c r="S1896">
        <f t="shared" ca="1" si="639"/>
        <v>104.19410000000001</v>
      </c>
      <c r="T1896">
        <f t="shared" ca="1" si="640"/>
        <v>0</v>
      </c>
      <c r="U1896">
        <f t="shared" ca="1" si="641"/>
        <v>0</v>
      </c>
      <c r="Z1896">
        <f t="shared" si="646"/>
        <v>1.1149199999999999</v>
      </c>
      <c r="AA1896">
        <f t="shared" si="647"/>
        <v>1.1070500000000001</v>
      </c>
      <c r="AB1896">
        <f t="shared" si="651"/>
        <v>56.035578144852636</v>
      </c>
      <c r="AC1896">
        <f t="shared" si="649"/>
        <v>35.675151769535091</v>
      </c>
      <c r="AE1896">
        <f t="shared" si="643"/>
        <v>1.11307</v>
      </c>
      <c r="AF1896">
        <f t="shared" si="644"/>
        <v>1.1070500000000001</v>
      </c>
      <c r="AG1896">
        <f t="shared" si="648"/>
        <v>73.25581395348614</v>
      </c>
      <c r="AH1896">
        <f t="shared" si="642"/>
        <v>52.001259831794492</v>
      </c>
    </row>
    <row r="1897" spans="1:34">
      <c r="A1897" s="1">
        <v>42418.875</v>
      </c>
      <c r="B1897">
        <v>1.11145</v>
      </c>
      <c r="C1897">
        <v>1.11229</v>
      </c>
      <c r="D1897">
        <v>1.1108800000000001</v>
      </c>
      <c r="E1897">
        <v>1.1108899999999999</v>
      </c>
      <c r="F1897">
        <v>18113</v>
      </c>
      <c r="H1897">
        <f t="shared" si="636"/>
        <v>9.9999999998434674E-6</v>
      </c>
      <c r="I1897">
        <f t="shared" si="632"/>
        <v>35.675151769535091</v>
      </c>
      <c r="J1897">
        <f t="shared" si="645"/>
        <v>52.001259831794492</v>
      </c>
      <c r="K1897">
        <f t="shared" si="633"/>
        <v>1</v>
      </c>
      <c r="L1897">
        <f t="shared" si="634"/>
        <v>0</v>
      </c>
      <c r="M1897">
        <f t="shared" si="635"/>
        <v>0</v>
      </c>
      <c r="N1897">
        <f t="shared" ca="1" si="650"/>
        <v>0</v>
      </c>
      <c r="O1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7">
        <f t="shared" ca="1" si="637"/>
        <v>0.05</v>
      </c>
      <c r="R1897">
        <f t="shared" ca="1" si="638"/>
        <v>0</v>
      </c>
      <c r="S1897">
        <f t="shared" ca="1" si="639"/>
        <v>104.19410000000001</v>
      </c>
      <c r="T1897">
        <f t="shared" ca="1" si="640"/>
        <v>0</v>
      </c>
      <c r="U1897">
        <f t="shared" ca="1" si="641"/>
        <v>0</v>
      </c>
      <c r="Z1897">
        <f t="shared" si="646"/>
        <v>1.1149199999999999</v>
      </c>
      <c r="AA1897">
        <f t="shared" si="647"/>
        <v>1.1070500000000001</v>
      </c>
      <c r="AB1897">
        <f t="shared" si="651"/>
        <v>48.792884371028343</v>
      </c>
      <c r="AC1897">
        <f t="shared" si="649"/>
        <v>40.625720280132711</v>
      </c>
      <c r="AE1897">
        <f t="shared" si="643"/>
        <v>1.11229</v>
      </c>
      <c r="AF1897">
        <f t="shared" si="644"/>
        <v>1.1070500000000001</v>
      </c>
      <c r="AG1897">
        <f t="shared" si="648"/>
        <v>73.282442748089863</v>
      </c>
      <c r="AH1897">
        <f t="shared" si="642"/>
        <v>73.269128350788009</v>
      </c>
    </row>
    <row r="1898" spans="1:34">
      <c r="A1898" s="1">
        <v>42418.916666666664</v>
      </c>
      <c r="B1898">
        <v>1.1108800000000001</v>
      </c>
      <c r="C1898">
        <v>1.11094</v>
      </c>
      <c r="D1898">
        <v>1.1090500000000001</v>
      </c>
      <c r="E1898">
        <v>1.1095999999999999</v>
      </c>
      <c r="F1898">
        <v>15755</v>
      </c>
      <c r="H1898">
        <f t="shared" si="636"/>
        <v>5.499999999998284E-4</v>
      </c>
      <c r="I1898">
        <f t="shared" si="632"/>
        <v>40.625720280132711</v>
      </c>
      <c r="J1898">
        <f t="shared" si="645"/>
        <v>73.269128350788009</v>
      </c>
      <c r="K1898">
        <f t="shared" si="633"/>
        <v>0</v>
      </c>
      <c r="L1898">
        <f t="shared" si="634"/>
        <v>0</v>
      </c>
      <c r="M1898">
        <f t="shared" si="635"/>
        <v>0</v>
      </c>
      <c r="N1898">
        <f t="shared" ca="1" si="650"/>
        <v>0</v>
      </c>
      <c r="O1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8">
        <f t="shared" ca="1" si="637"/>
        <v>0.05</v>
      </c>
      <c r="R1898">
        <f t="shared" ca="1" si="638"/>
        <v>0</v>
      </c>
      <c r="S1898">
        <f t="shared" ca="1" si="639"/>
        <v>104.19410000000001</v>
      </c>
      <c r="T1898">
        <f t="shared" ca="1" si="640"/>
        <v>0</v>
      </c>
      <c r="U1898">
        <f t="shared" ca="1" si="641"/>
        <v>0</v>
      </c>
      <c r="Z1898">
        <f t="shared" si="646"/>
        <v>1.1149199999999999</v>
      </c>
      <c r="AA1898">
        <f t="shared" si="647"/>
        <v>1.1070500000000001</v>
      </c>
      <c r="AB1898">
        <f t="shared" si="651"/>
        <v>32.401524777635174</v>
      </c>
      <c r="AC1898">
        <f t="shared" si="649"/>
        <v>40.412147986169757</v>
      </c>
      <c r="AE1898">
        <f t="shared" si="643"/>
        <v>1.11229</v>
      </c>
      <c r="AF1898">
        <f t="shared" si="644"/>
        <v>1.1070500000000001</v>
      </c>
      <c r="AG1898">
        <f t="shared" si="648"/>
        <v>48.66412213740216</v>
      </c>
      <c r="AH1898">
        <f t="shared" si="642"/>
        <v>60.973282442746012</v>
      </c>
    </row>
    <row r="1899" spans="1:34">
      <c r="A1899" s="1">
        <v>42418.958333333336</v>
      </c>
      <c r="B1899">
        <v>1.1096200000000001</v>
      </c>
      <c r="C1899">
        <v>1.11033</v>
      </c>
      <c r="D1899">
        <v>1.10867</v>
      </c>
      <c r="E1899">
        <v>1.10975</v>
      </c>
      <c r="F1899">
        <v>18245</v>
      </c>
      <c r="H1899">
        <f t="shared" si="636"/>
        <v>9.5000000000000639E-4</v>
      </c>
      <c r="I1899">
        <f t="shared" si="632"/>
        <v>40.412147986169757</v>
      </c>
      <c r="J1899">
        <f t="shared" si="645"/>
        <v>60.973282442746012</v>
      </c>
      <c r="K1899">
        <f t="shared" si="633"/>
        <v>0</v>
      </c>
      <c r="L1899">
        <f t="shared" si="634"/>
        <v>0</v>
      </c>
      <c r="M1899">
        <f t="shared" si="635"/>
        <v>0</v>
      </c>
      <c r="N1899">
        <f t="shared" ca="1" si="650"/>
        <v>0</v>
      </c>
      <c r="O1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9">
        <f t="shared" ca="1" si="637"/>
        <v>0.05</v>
      </c>
      <c r="R1899">
        <f t="shared" ca="1" si="638"/>
        <v>0</v>
      </c>
      <c r="S1899">
        <f t="shared" ca="1" si="639"/>
        <v>104.19410000000001</v>
      </c>
      <c r="T1899">
        <f t="shared" ca="1" si="640"/>
        <v>0</v>
      </c>
      <c r="U1899">
        <f t="shared" ca="1" si="641"/>
        <v>0</v>
      </c>
      <c r="Z1899">
        <f t="shared" si="646"/>
        <v>1.1149199999999999</v>
      </c>
      <c r="AA1899">
        <f t="shared" si="647"/>
        <v>1.1070500000000001</v>
      </c>
      <c r="AB1899">
        <f t="shared" si="651"/>
        <v>34.307496823379743</v>
      </c>
      <c r="AC1899">
        <f t="shared" si="649"/>
        <v>42.884371029223978</v>
      </c>
      <c r="AE1899">
        <f t="shared" si="643"/>
        <v>1.11229</v>
      </c>
      <c r="AF1899">
        <f t="shared" si="644"/>
        <v>1.1070500000000001</v>
      </c>
      <c r="AG1899">
        <f t="shared" si="648"/>
        <v>51.526717557251345</v>
      </c>
      <c r="AH1899">
        <f t="shared" si="642"/>
        <v>50.095419847326752</v>
      </c>
    </row>
    <row r="1900" spans="1:34">
      <c r="A1900" s="1">
        <v>42419</v>
      </c>
      <c r="B1900">
        <v>1.1097699999999999</v>
      </c>
      <c r="C1900">
        <v>1.11067</v>
      </c>
      <c r="D1900">
        <v>1.1090599999999999</v>
      </c>
      <c r="E1900">
        <v>1.1104099999999999</v>
      </c>
      <c r="F1900">
        <v>12723</v>
      </c>
      <c r="H1900">
        <f t="shared" si="636"/>
        <v>7.0999999999998842E-4</v>
      </c>
      <c r="I1900">
        <f t="shared" si="632"/>
        <v>42.884371029223978</v>
      </c>
      <c r="J1900">
        <f t="shared" si="645"/>
        <v>50.095419847326752</v>
      </c>
      <c r="K1900">
        <f t="shared" si="633"/>
        <v>0</v>
      </c>
      <c r="L1900">
        <f t="shared" si="634"/>
        <v>0</v>
      </c>
      <c r="M1900">
        <f t="shared" si="635"/>
        <v>0</v>
      </c>
      <c r="N1900">
        <f t="shared" ca="1" si="650"/>
        <v>0</v>
      </c>
      <c r="O1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0">
        <f t="shared" ca="1" si="637"/>
        <v>0.05</v>
      </c>
      <c r="R1900">
        <f t="shared" ca="1" si="638"/>
        <v>0</v>
      </c>
      <c r="S1900">
        <f t="shared" ca="1" si="639"/>
        <v>104.19410000000001</v>
      </c>
      <c r="T1900">
        <f t="shared" ca="1" si="640"/>
        <v>0</v>
      </c>
      <c r="U1900">
        <f t="shared" ca="1" si="641"/>
        <v>0</v>
      </c>
      <c r="Z1900">
        <f t="shared" si="646"/>
        <v>1.1149199999999999</v>
      </c>
      <c r="AA1900">
        <f t="shared" si="647"/>
        <v>1.1070500000000001</v>
      </c>
      <c r="AB1900">
        <f t="shared" si="651"/>
        <v>42.693773824649092</v>
      </c>
      <c r="AC1900">
        <f t="shared" si="649"/>
        <v>39.54891994917309</v>
      </c>
      <c r="AE1900">
        <f t="shared" si="643"/>
        <v>1.11229</v>
      </c>
      <c r="AF1900">
        <f t="shared" si="644"/>
        <v>1.1070500000000001</v>
      </c>
      <c r="AG1900">
        <f t="shared" si="648"/>
        <v>64.122137404577558</v>
      </c>
      <c r="AH1900">
        <f t="shared" si="642"/>
        <v>57.824427480914451</v>
      </c>
    </row>
    <row r="1901" spans="1:34">
      <c r="A1901" s="1">
        <v>42419.041666666664</v>
      </c>
      <c r="B1901">
        <v>1.11042</v>
      </c>
      <c r="C1901">
        <v>1.1112200000000001</v>
      </c>
      <c r="D1901">
        <v>1.10985</v>
      </c>
      <c r="E1901">
        <v>1.11086</v>
      </c>
      <c r="F1901">
        <v>10932</v>
      </c>
      <c r="H1901">
        <f t="shared" si="636"/>
        <v>5.6999999999995943E-4</v>
      </c>
      <c r="I1901">
        <f t="shared" si="632"/>
        <v>39.54891994917309</v>
      </c>
      <c r="J1901">
        <f t="shared" si="645"/>
        <v>57.824427480914451</v>
      </c>
      <c r="K1901">
        <f t="shared" si="633"/>
        <v>0</v>
      </c>
      <c r="L1901">
        <f t="shared" si="634"/>
        <v>0</v>
      </c>
      <c r="M1901">
        <f t="shared" si="635"/>
        <v>0</v>
      </c>
      <c r="N1901">
        <f t="shared" ca="1" si="650"/>
        <v>0</v>
      </c>
      <c r="O1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1">
        <f t="shared" ca="1" si="637"/>
        <v>0.05</v>
      </c>
      <c r="R1901">
        <f t="shared" ca="1" si="638"/>
        <v>0</v>
      </c>
      <c r="S1901">
        <f t="shared" ca="1" si="639"/>
        <v>104.19410000000001</v>
      </c>
      <c r="T1901">
        <f t="shared" ca="1" si="640"/>
        <v>0</v>
      </c>
      <c r="U1901">
        <f t="shared" ca="1" si="641"/>
        <v>0</v>
      </c>
      <c r="Z1901">
        <f t="shared" si="646"/>
        <v>1.1149199999999999</v>
      </c>
      <c r="AA1901">
        <f t="shared" si="647"/>
        <v>1.1070500000000001</v>
      </c>
      <c r="AB1901">
        <f t="shared" si="651"/>
        <v>48.411689961879993</v>
      </c>
      <c r="AC1901">
        <f t="shared" si="649"/>
        <v>39.453621346886003</v>
      </c>
      <c r="AE1901">
        <f t="shared" si="643"/>
        <v>1.11229</v>
      </c>
      <c r="AF1901">
        <f t="shared" si="644"/>
        <v>1.10815</v>
      </c>
      <c r="AG1901">
        <f t="shared" si="648"/>
        <v>65.458937198066877</v>
      </c>
      <c r="AH1901">
        <f t="shared" si="642"/>
        <v>64.790537301322217</v>
      </c>
    </row>
    <row r="1902" spans="1:34">
      <c r="A1902" s="1">
        <v>42419.083333333336</v>
      </c>
      <c r="B1902">
        <v>1.11087</v>
      </c>
      <c r="C1902">
        <v>1.1113</v>
      </c>
      <c r="D1902">
        <v>1.1104099999999999</v>
      </c>
      <c r="E1902">
        <v>1.1107199999999999</v>
      </c>
      <c r="F1902">
        <v>12434</v>
      </c>
      <c r="H1902">
        <f t="shared" si="636"/>
        <v>3.1000000000003247E-4</v>
      </c>
      <c r="I1902">
        <f t="shared" si="632"/>
        <v>39.453621346886003</v>
      </c>
      <c r="J1902">
        <f t="shared" si="645"/>
        <v>64.790537301322217</v>
      </c>
      <c r="K1902">
        <f t="shared" si="633"/>
        <v>1</v>
      </c>
      <c r="L1902">
        <f t="shared" si="634"/>
        <v>0</v>
      </c>
      <c r="M1902">
        <f t="shared" si="635"/>
        <v>0</v>
      </c>
      <c r="N1902">
        <f t="shared" ca="1" si="650"/>
        <v>0</v>
      </c>
      <c r="O1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2">
        <f t="shared" ca="1" si="637"/>
        <v>0.05</v>
      </c>
      <c r="R1902">
        <f t="shared" ca="1" si="638"/>
        <v>0</v>
      </c>
      <c r="S1902">
        <f t="shared" ca="1" si="639"/>
        <v>104.19410000000001</v>
      </c>
      <c r="T1902">
        <f t="shared" ca="1" si="640"/>
        <v>0</v>
      </c>
      <c r="U1902">
        <f t="shared" ca="1" si="641"/>
        <v>0</v>
      </c>
      <c r="Z1902">
        <f t="shared" si="646"/>
        <v>1.1149199999999999</v>
      </c>
      <c r="AA1902">
        <f t="shared" si="647"/>
        <v>1.1070500000000001</v>
      </c>
      <c r="AB1902">
        <f t="shared" si="651"/>
        <v>46.632782719185812</v>
      </c>
      <c r="AC1902">
        <f t="shared" si="649"/>
        <v>43.011435832273662</v>
      </c>
      <c r="AE1902">
        <f t="shared" si="643"/>
        <v>1.11229</v>
      </c>
      <c r="AF1902">
        <f t="shared" si="644"/>
        <v>1.10867</v>
      </c>
      <c r="AG1902">
        <f t="shared" si="648"/>
        <v>56.629834254141151</v>
      </c>
      <c r="AH1902">
        <f t="shared" si="642"/>
        <v>61.044385726104011</v>
      </c>
    </row>
    <row r="1903" spans="1:34">
      <c r="A1903" s="1">
        <v>42419.125</v>
      </c>
      <c r="B1903">
        <v>1.1107</v>
      </c>
      <c r="C1903">
        <v>1.1128</v>
      </c>
      <c r="D1903">
        <v>1.11005</v>
      </c>
      <c r="E1903">
        <v>1.1122799999999999</v>
      </c>
      <c r="F1903">
        <v>15861</v>
      </c>
      <c r="H1903">
        <f t="shared" si="636"/>
        <v>6.5000000000003944E-4</v>
      </c>
      <c r="I1903">
        <f t="shared" si="632"/>
        <v>43.011435832273662</v>
      </c>
      <c r="J1903">
        <f t="shared" si="645"/>
        <v>61.044385726104011</v>
      </c>
      <c r="K1903">
        <f t="shared" si="633"/>
        <v>0</v>
      </c>
      <c r="L1903">
        <f t="shared" si="634"/>
        <v>0</v>
      </c>
      <c r="M1903">
        <f t="shared" si="635"/>
        <v>0</v>
      </c>
      <c r="N1903">
        <f t="shared" ca="1" si="650"/>
        <v>0</v>
      </c>
      <c r="O1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3">
        <f t="shared" ca="1" si="637"/>
        <v>0.05</v>
      </c>
      <c r="R1903">
        <f t="shared" ca="1" si="638"/>
        <v>0</v>
      </c>
      <c r="S1903">
        <f t="shared" ca="1" si="639"/>
        <v>104.19410000000001</v>
      </c>
      <c r="T1903">
        <f t="shared" ca="1" si="640"/>
        <v>0</v>
      </c>
      <c r="U1903">
        <f t="shared" ca="1" si="641"/>
        <v>0</v>
      </c>
      <c r="Z1903">
        <f t="shared" si="646"/>
        <v>1.1149199999999999</v>
      </c>
      <c r="AA1903">
        <f t="shared" si="647"/>
        <v>1.1070500000000001</v>
      </c>
      <c r="AB1903">
        <f t="shared" si="651"/>
        <v>66.454891994916949</v>
      </c>
      <c r="AC1903">
        <f t="shared" si="649"/>
        <v>51.048284625157962</v>
      </c>
      <c r="AE1903">
        <f t="shared" si="643"/>
        <v>1.1128</v>
      </c>
      <c r="AF1903">
        <f t="shared" si="644"/>
        <v>1.10867</v>
      </c>
      <c r="AG1903">
        <f t="shared" si="648"/>
        <v>87.409200968521063</v>
      </c>
      <c r="AH1903">
        <f t="shared" si="642"/>
        <v>72.019517611331111</v>
      </c>
    </row>
    <row r="1904" spans="1:34">
      <c r="A1904" s="1">
        <v>42419.166666666664</v>
      </c>
      <c r="B1904">
        <v>1.1122700000000001</v>
      </c>
      <c r="C1904">
        <v>1.1125799999999999</v>
      </c>
      <c r="D1904">
        <v>1.1115200000000001</v>
      </c>
      <c r="E1904">
        <v>1.1120399999999999</v>
      </c>
      <c r="F1904">
        <v>17449</v>
      </c>
      <c r="H1904">
        <f t="shared" si="636"/>
        <v>5.1999999999985391E-4</v>
      </c>
      <c r="I1904">
        <f t="shared" si="632"/>
        <v>51.048284625157962</v>
      </c>
      <c r="J1904">
        <f t="shared" si="645"/>
        <v>72.019517611331111</v>
      </c>
      <c r="K1904">
        <f t="shared" si="633"/>
        <v>0</v>
      </c>
      <c r="L1904">
        <f t="shared" si="634"/>
        <v>0</v>
      </c>
      <c r="M1904">
        <f t="shared" si="635"/>
        <v>0</v>
      </c>
      <c r="N1904">
        <f t="shared" ca="1" si="650"/>
        <v>0</v>
      </c>
      <c r="O1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4">
        <f t="shared" ca="1" si="637"/>
        <v>0.05</v>
      </c>
      <c r="R1904">
        <f t="shared" ca="1" si="638"/>
        <v>0</v>
      </c>
      <c r="S1904">
        <f t="shared" ca="1" si="639"/>
        <v>104.19410000000001</v>
      </c>
      <c r="T1904">
        <f t="shared" ca="1" si="640"/>
        <v>0</v>
      </c>
      <c r="U1904">
        <f t="shared" ca="1" si="641"/>
        <v>0</v>
      </c>
      <c r="Z1904">
        <f t="shared" si="646"/>
        <v>1.1149199999999999</v>
      </c>
      <c r="AA1904">
        <f t="shared" si="647"/>
        <v>1.1070500000000001</v>
      </c>
      <c r="AB1904">
        <f t="shared" si="651"/>
        <v>63.405336721727338</v>
      </c>
      <c r="AC1904">
        <f t="shared" si="649"/>
        <v>56.226175349427521</v>
      </c>
      <c r="AE1904">
        <f t="shared" si="643"/>
        <v>1.1128</v>
      </c>
      <c r="AF1904">
        <f t="shared" si="644"/>
        <v>1.10867</v>
      </c>
      <c r="AG1904">
        <f t="shared" si="648"/>
        <v>81.598062953992738</v>
      </c>
      <c r="AH1904">
        <f t="shared" si="642"/>
        <v>84.5036319612569</v>
      </c>
    </row>
    <row r="1905" spans="1:34">
      <c r="A1905" s="1">
        <v>42419.208333333336</v>
      </c>
      <c r="B1905">
        <v>1.1120300000000001</v>
      </c>
      <c r="C1905">
        <v>1.11283</v>
      </c>
      <c r="D1905">
        <v>1.1116999999999999</v>
      </c>
      <c r="E1905">
        <v>1.11225</v>
      </c>
      <c r="F1905">
        <v>15175</v>
      </c>
      <c r="H1905">
        <f t="shared" si="636"/>
        <v>3.300000000001635E-4</v>
      </c>
      <c r="I1905">
        <f t="shared" si="632"/>
        <v>56.226175349427521</v>
      </c>
      <c r="J1905">
        <f t="shared" si="645"/>
        <v>84.5036319612569</v>
      </c>
      <c r="K1905">
        <f t="shared" si="633"/>
        <v>0</v>
      </c>
      <c r="L1905">
        <f t="shared" si="634"/>
        <v>0</v>
      </c>
      <c r="M1905">
        <f t="shared" si="635"/>
        <v>0</v>
      </c>
      <c r="N1905">
        <f t="shared" ca="1" si="650"/>
        <v>0</v>
      </c>
      <c r="O1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5">
        <f t="shared" ca="1" si="637"/>
        <v>0.05</v>
      </c>
      <c r="R1905">
        <f t="shared" ca="1" si="638"/>
        <v>0</v>
      </c>
      <c r="S1905">
        <f t="shared" ca="1" si="639"/>
        <v>104.19410000000001</v>
      </c>
      <c r="T1905">
        <f t="shared" ca="1" si="640"/>
        <v>0</v>
      </c>
      <c r="U1905">
        <f t="shared" ca="1" si="641"/>
        <v>0</v>
      </c>
      <c r="Z1905">
        <f t="shared" si="646"/>
        <v>1.1149199999999999</v>
      </c>
      <c r="AA1905">
        <f t="shared" si="647"/>
        <v>1.1070500000000001</v>
      </c>
      <c r="AB1905">
        <f t="shared" si="651"/>
        <v>66.073697585768613</v>
      </c>
      <c r="AC1905">
        <f t="shared" si="649"/>
        <v>60.641677255399685</v>
      </c>
      <c r="AE1905">
        <f t="shared" si="643"/>
        <v>1.11283</v>
      </c>
      <c r="AF1905">
        <f t="shared" si="644"/>
        <v>1.10867</v>
      </c>
      <c r="AG1905">
        <f t="shared" si="648"/>
        <v>86.057692307691511</v>
      </c>
      <c r="AH1905">
        <f t="shared" si="642"/>
        <v>83.827877630842124</v>
      </c>
    </row>
    <row r="1906" spans="1:34">
      <c r="A1906" s="1">
        <v>42419.25</v>
      </c>
      <c r="B1906">
        <v>1.11226</v>
      </c>
      <c r="C1906">
        <v>1.11243</v>
      </c>
      <c r="D1906">
        <v>1.1119300000000001</v>
      </c>
      <c r="E1906">
        <v>1.1123700000000001</v>
      </c>
      <c r="F1906">
        <v>13874</v>
      </c>
      <c r="H1906">
        <f t="shared" si="636"/>
        <v>3.2999999999994145E-4</v>
      </c>
      <c r="I1906">
        <f t="shared" si="632"/>
        <v>60.641677255399685</v>
      </c>
      <c r="J1906">
        <f t="shared" si="645"/>
        <v>83.827877630842124</v>
      </c>
      <c r="K1906">
        <f t="shared" si="633"/>
        <v>0</v>
      </c>
      <c r="L1906">
        <f t="shared" si="634"/>
        <v>0</v>
      </c>
      <c r="M1906">
        <f t="shared" si="635"/>
        <v>0</v>
      </c>
      <c r="N1906">
        <f t="shared" ca="1" si="650"/>
        <v>0</v>
      </c>
      <c r="O1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6">
        <f t="shared" ca="1" si="637"/>
        <v>0.05</v>
      </c>
      <c r="R1906">
        <f t="shared" ca="1" si="638"/>
        <v>0</v>
      </c>
      <c r="S1906">
        <f t="shared" ca="1" si="639"/>
        <v>104.19410000000001</v>
      </c>
      <c r="T1906">
        <f t="shared" ca="1" si="640"/>
        <v>0</v>
      </c>
      <c r="U1906">
        <f t="shared" ca="1" si="641"/>
        <v>0</v>
      </c>
      <c r="Z1906">
        <f t="shared" si="646"/>
        <v>1.1149199999999999</v>
      </c>
      <c r="AA1906">
        <f t="shared" si="647"/>
        <v>1.1070500000000001</v>
      </c>
      <c r="AB1906">
        <f t="shared" si="651"/>
        <v>67.598475222364826</v>
      </c>
      <c r="AC1906">
        <f t="shared" si="649"/>
        <v>65.883100381194424</v>
      </c>
      <c r="AE1906">
        <f t="shared" si="643"/>
        <v>1.11283</v>
      </c>
      <c r="AF1906">
        <f t="shared" si="644"/>
        <v>1.1090599999999999</v>
      </c>
      <c r="AG1906">
        <f t="shared" si="648"/>
        <v>87.798408488066343</v>
      </c>
      <c r="AH1906">
        <f t="shared" si="642"/>
        <v>86.928050397878934</v>
      </c>
    </row>
    <row r="1907" spans="1:34">
      <c r="A1907" s="1">
        <v>42419.291666666664</v>
      </c>
      <c r="B1907">
        <v>1.1123799999999999</v>
      </c>
      <c r="C1907">
        <v>1.1128100000000001</v>
      </c>
      <c r="D1907">
        <v>1.1122000000000001</v>
      </c>
      <c r="E1907">
        <v>1.1125499999999999</v>
      </c>
      <c r="F1907">
        <v>13918</v>
      </c>
      <c r="H1907">
        <f t="shared" si="636"/>
        <v>1.7999999999984695E-4</v>
      </c>
      <c r="I1907">
        <f t="shared" si="632"/>
        <v>65.883100381194424</v>
      </c>
      <c r="J1907">
        <f t="shared" si="645"/>
        <v>86.928050397878934</v>
      </c>
      <c r="K1907">
        <f t="shared" si="633"/>
        <v>0</v>
      </c>
      <c r="L1907">
        <f t="shared" si="634"/>
        <v>0</v>
      </c>
      <c r="M1907">
        <f t="shared" si="635"/>
        <v>0</v>
      </c>
      <c r="N1907">
        <f t="shared" ca="1" si="650"/>
        <v>0</v>
      </c>
      <c r="O1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7">
        <f t="shared" ca="1" si="637"/>
        <v>0.05</v>
      </c>
      <c r="R1907">
        <f t="shared" ca="1" si="638"/>
        <v>0</v>
      </c>
      <c r="S1907">
        <f t="shared" ca="1" si="639"/>
        <v>104.19410000000001</v>
      </c>
      <c r="T1907">
        <f t="shared" ca="1" si="640"/>
        <v>0</v>
      </c>
      <c r="U1907">
        <f t="shared" ca="1" si="641"/>
        <v>0</v>
      </c>
      <c r="Z1907">
        <f t="shared" si="646"/>
        <v>1.1148100000000001</v>
      </c>
      <c r="AA1907">
        <f t="shared" si="647"/>
        <v>1.1070500000000001</v>
      </c>
      <c r="AB1907">
        <f t="shared" si="651"/>
        <v>70.876288659791825</v>
      </c>
      <c r="AC1907">
        <f t="shared" si="649"/>
        <v>66.988449547413154</v>
      </c>
      <c r="AE1907">
        <f t="shared" si="643"/>
        <v>1.11283</v>
      </c>
      <c r="AF1907">
        <f t="shared" si="644"/>
        <v>1.10985</v>
      </c>
      <c r="AG1907">
        <f t="shared" si="648"/>
        <v>90.604026845635588</v>
      </c>
      <c r="AH1907">
        <f t="shared" si="642"/>
        <v>89.201217666850965</v>
      </c>
    </row>
    <row r="1908" spans="1:34">
      <c r="A1908" s="1">
        <v>42419.333333333336</v>
      </c>
      <c r="B1908">
        <v>1.11256</v>
      </c>
      <c r="C1908">
        <v>1.1127199999999999</v>
      </c>
      <c r="D1908">
        <v>1.11189</v>
      </c>
      <c r="E1908">
        <v>1.1124499999999999</v>
      </c>
      <c r="F1908">
        <v>15037</v>
      </c>
      <c r="H1908">
        <f t="shared" si="636"/>
        <v>5.5999999999989392E-4</v>
      </c>
      <c r="I1908">
        <f t="shared" si="632"/>
        <v>66.988449547413154</v>
      </c>
      <c r="J1908">
        <f t="shared" si="645"/>
        <v>89.201217666850965</v>
      </c>
      <c r="K1908">
        <f t="shared" si="633"/>
        <v>0</v>
      </c>
      <c r="L1908">
        <f t="shared" si="634"/>
        <v>0</v>
      </c>
      <c r="M1908">
        <f t="shared" si="635"/>
        <v>0</v>
      </c>
      <c r="N1908">
        <f t="shared" ca="1" si="650"/>
        <v>0</v>
      </c>
      <c r="O1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8">
        <f t="shared" ca="1" si="637"/>
        <v>0.05</v>
      </c>
      <c r="R1908">
        <f t="shared" ca="1" si="638"/>
        <v>0</v>
      </c>
      <c r="S1908">
        <f t="shared" ca="1" si="639"/>
        <v>104.19410000000001</v>
      </c>
      <c r="T1908">
        <f t="shared" ca="1" si="640"/>
        <v>0</v>
      </c>
      <c r="U1908">
        <f t="shared" ca="1" si="641"/>
        <v>0</v>
      </c>
      <c r="Z1908">
        <f t="shared" si="646"/>
        <v>1.1141399999999999</v>
      </c>
      <c r="AA1908">
        <f t="shared" si="647"/>
        <v>1.1070500000000001</v>
      </c>
      <c r="AB1908">
        <f t="shared" si="651"/>
        <v>76.163610719322818</v>
      </c>
      <c r="AC1908">
        <f t="shared" si="649"/>
        <v>70.178018046812028</v>
      </c>
      <c r="AE1908">
        <f t="shared" si="643"/>
        <v>1.11283</v>
      </c>
      <c r="AF1908">
        <f t="shared" si="644"/>
        <v>1.11005</v>
      </c>
      <c r="AG1908">
        <f t="shared" si="648"/>
        <v>86.330935251796888</v>
      </c>
      <c r="AH1908">
        <f t="shared" si="642"/>
        <v>88.467481048716238</v>
      </c>
    </row>
    <row r="1909" spans="1:34">
      <c r="A1909" s="1">
        <v>42419.375</v>
      </c>
      <c r="B1909">
        <v>1.11246</v>
      </c>
      <c r="C1909">
        <v>1.1125400000000001</v>
      </c>
      <c r="D1909">
        <v>1.1108800000000001</v>
      </c>
      <c r="E1909">
        <v>1.11121</v>
      </c>
      <c r="F1909">
        <v>14667</v>
      </c>
      <c r="H1909">
        <f t="shared" si="636"/>
        <v>3.2999999999994145E-4</v>
      </c>
      <c r="I1909">
        <f t="shared" si="632"/>
        <v>70.178018046812028</v>
      </c>
      <c r="J1909">
        <f t="shared" si="645"/>
        <v>88.467481048716238</v>
      </c>
      <c r="K1909">
        <f t="shared" si="633"/>
        <v>0</v>
      </c>
      <c r="L1909">
        <f t="shared" si="634"/>
        <v>0</v>
      </c>
      <c r="M1909">
        <f t="shared" si="635"/>
        <v>0</v>
      </c>
      <c r="N1909">
        <f t="shared" ca="1" si="650"/>
        <v>0</v>
      </c>
      <c r="O1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9">
        <f t="shared" ca="1" si="637"/>
        <v>0.05</v>
      </c>
      <c r="R1909">
        <f t="shared" ca="1" si="638"/>
        <v>0</v>
      </c>
      <c r="S1909">
        <f t="shared" ca="1" si="639"/>
        <v>104.19410000000001</v>
      </c>
      <c r="T1909">
        <f t="shared" ca="1" si="640"/>
        <v>0</v>
      </c>
      <c r="U1909">
        <f t="shared" ca="1" si="641"/>
        <v>0</v>
      </c>
      <c r="Z1909">
        <f t="shared" si="646"/>
        <v>1.1141399999999999</v>
      </c>
      <c r="AA1909">
        <f t="shared" si="647"/>
        <v>1.1070500000000001</v>
      </c>
      <c r="AB1909">
        <f t="shared" si="651"/>
        <v>58.674188998590239</v>
      </c>
      <c r="AC1909">
        <f t="shared" si="649"/>
        <v>68.328140900017431</v>
      </c>
      <c r="AE1909">
        <f t="shared" si="643"/>
        <v>1.11283</v>
      </c>
      <c r="AF1909">
        <f t="shared" si="644"/>
        <v>1.11005</v>
      </c>
      <c r="AG1909">
        <f t="shared" si="648"/>
        <v>41.726618705037694</v>
      </c>
      <c r="AH1909">
        <f t="shared" si="642"/>
        <v>64.028776978417284</v>
      </c>
    </row>
    <row r="1910" spans="1:34">
      <c r="A1910" s="1">
        <v>42419.416666666664</v>
      </c>
      <c r="B1910">
        <v>1.1111800000000001</v>
      </c>
      <c r="C1910">
        <v>1.1121700000000001</v>
      </c>
      <c r="D1910">
        <v>1.11107</v>
      </c>
      <c r="E1910">
        <v>1.11171</v>
      </c>
      <c r="F1910">
        <v>17112</v>
      </c>
      <c r="H1910">
        <f t="shared" si="636"/>
        <v>1.100000000000545E-4</v>
      </c>
      <c r="I1910">
        <f t="shared" si="632"/>
        <v>68.328140900017431</v>
      </c>
      <c r="J1910">
        <f t="shared" si="645"/>
        <v>64.028776978417284</v>
      </c>
      <c r="K1910">
        <f t="shared" si="633"/>
        <v>0</v>
      </c>
      <c r="L1910">
        <f t="shared" si="634"/>
        <v>0</v>
      </c>
      <c r="M1910">
        <f t="shared" si="635"/>
        <v>0</v>
      </c>
      <c r="N1910">
        <f t="shared" ca="1" si="650"/>
        <v>0</v>
      </c>
      <c r="O1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0">
        <f t="shared" ca="1" si="637"/>
        <v>0.05</v>
      </c>
      <c r="R1910">
        <f t="shared" ca="1" si="638"/>
        <v>0</v>
      </c>
      <c r="S1910">
        <f t="shared" ca="1" si="639"/>
        <v>104.19410000000001</v>
      </c>
      <c r="T1910">
        <f t="shared" ca="1" si="640"/>
        <v>0</v>
      </c>
      <c r="U1910">
        <f t="shared" ca="1" si="641"/>
        <v>0</v>
      </c>
      <c r="Z1910">
        <f t="shared" si="646"/>
        <v>1.11388</v>
      </c>
      <c r="AA1910">
        <f t="shared" si="647"/>
        <v>1.1070500000000001</v>
      </c>
      <c r="AB1910">
        <f t="shared" si="651"/>
        <v>68.22840409956018</v>
      </c>
      <c r="AC1910">
        <f t="shared" si="649"/>
        <v>68.485623119316273</v>
      </c>
      <c r="AE1910">
        <f t="shared" si="643"/>
        <v>1.11283</v>
      </c>
      <c r="AF1910">
        <f t="shared" si="644"/>
        <v>1.1108800000000001</v>
      </c>
      <c r="AG1910">
        <f t="shared" si="648"/>
        <v>42.564102564099002</v>
      </c>
      <c r="AH1910">
        <f t="shared" si="642"/>
        <v>42.145360634568348</v>
      </c>
    </row>
    <row r="1911" spans="1:34">
      <c r="A1911" s="1">
        <v>42419.458333333336</v>
      </c>
      <c r="B1911">
        <v>1.11172</v>
      </c>
      <c r="C1911">
        <v>1.11388</v>
      </c>
      <c r="D1911">
        <v>1.1101399999999999</v>
      </c>
      <c r="E1911">
        <v>1.11032</v>
      </c>
      <c r="F1911">
        <v>22649</v>
      </c>
      <c r="H1911">
        <f t="shared" si="636"/>
        <v>1.8000000000006899E-4</v>
      </c>
      <c r="I1911">
        <f t="shared" si="632"/>
        <v>68.485623119316273</v>
      </c>
      <c r="J1911">
        <f t="shared" si="645"/>
        <v>42.145360634568348</v>
      </c>
      <c r="K1911">
        <f t="shared" si="633"/>
        <v>0</v>
      </c>
      <c r="L1911">
        <f t="shared" si="634"/>
        <v>0</v>
      </c>
      <c r="M1911">
        <f t="shared" si="635"/>
        <v>0</v>
      </c>
      <c r="N1911">
        <f t="shared" ca="1" si="650"/>
        <v>0</v>
      </c>
      <c r="O1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1">
        <f t="shared" ca="1" si="637"/>
        <v>0.05</v>
      </c>
      <c r="R1911">
        <f t="shared" ca="1" si="638"/>
        <v>0</v>
      </c>
      <c r="S1911">
        <f t="shared" ca="1" si="639"/>
        <v>104.19410000000001</v>
      </c>
      <c r="T1911">
        <f t="shared" ca="1" si="640"/>
        <v>0</v>
      </c>
      <c r="U1911">
        <f t="shared" ca="1" si="641"/>
        <v>0</v>
      </c>
      <c r="Z1911">
        <f t="shared" si="646"/>
        <v>1.11388</v>
      </c>
      <c r="AA1911">
        <f t="shared" si="647"/>
        <v>1.1070500000000001</v>
      </c>
      <c r="AB1911">
        <f t="shared" si="651"/>
        <v>47.877013177158652</v>
      </c>
      <c r="AC1911">
        <f t="shared" si="649"/>
        <v>62.735804248657978</v>
      </c>
      <c r="AE1911">
        <f t="shared" si="643"/>
        <v>1.11388</v>
      </c>
      <c r="AF1911">
        <f t="shared" si="644"/>
        <v>1.1101399999999999</v>
      </c>
      <c r="AG1911">
        <f t="shared" si="648"/>
        <v>4.8128342246006772</v>
      </c>
      <c r="AH1911">
        <f t="shared" si="642"/>
        <v>23.68846839434984</v>
      </c>
    </row>
    <row r="1912" spans="1:34">
      <c r="A1912" s="1">
        <v>42419.5</v>
      </c>
      <c r="B1912">
        <v>1.11033</v>
      </c>
      <c r="C1912">
        <v>1.1105799999999999</v>
      </c>
      <c r="D1912">
        <v>1.10792</v>
      </c>
      <c r="E1912">
        <v>1.10842</v>
      </c>
      <c r="F1912">
        <v>20811</v>
      </c>
      <c r="H1912">
        <f t="shared" si="636"/>
        <v>4.9999999999994493E-4</v>
      </c>
      <c r="I1912">
        <f t="shared" si="632"/>
        <v>62.735804248657978</v>
      </c>
      <c r="J1912">
        <f t="shared" si="645"/>
        <v>23.68846839434984</v>
      </c>
      <c r="K1912">
        <f t="shared" si="633"/>
        <v>0</v>
      </c>
      <c r="L1912">
        <f t="shared" si="634"/>
        <v>-1</v>
      </c>
      <c r="M1912">
        <f t="shared" si="635"/>
        <v>0</v>
      </c>
      <c r="N1912">
        <f t="shared" ca="1" si="650"/>
        <v>0</v>
      </c>
      <c r="O1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2">
        <f t="shared" ca="1" si="637"/>
        <v>0.05</v>
      </c>
      <c r="R1912">
        <f t="shared" ca="1" si="638"/>
        <v>0</v>
      </c>
      <c r="S1912">
        <f t="shared" ca="1" si="639"/>
        <v>104.19410000000001</v>
      </c>
      <c r="T1912">
        <f t="shared" ca="1" si="640"/>
        <v>0</v>
      </c>
      <c r="U1912">
        <f t="shared" ca="1" si="641"/>
        <v>0</v>
      </c>
      <c r="Z1912">
        <f t="shared" si="646"/>
        <v>1.11388</v>
      </c>
      <c r="AA1912">
        <f t="shared" si="647"/>
        <v>1.1070500000000001</v>
      </c>
      <c r="AB1912">
        <f t="shared" si="651"/>
        <v>20.058565153731962</v>
      </c>
      <c r="AC1912">
        <f t="shared" si="649"/>
        <v>48.70954285726026</v>
      </c>
      <c r="AE1912">
        <f t="shared" si="643"/>
        <v>1.11388</v>
      </c>
      <c r="AF1912">
        <f t="shared" si="644"/>
        <v>1.10792</v>
      </c>
      <c r="AG1912">
        <f t="shared" si="648"/>
        <v>8.3892617449655678</v>
      </c>
      <c r="AH1912">
        <f t="shared" si="642"/>
        <v>6.601047984783122</v>
      </c>
    </row>
    <row r="1913" spans="1:34">
      <c r="A1913" s="1">
        <v>42419.541666666664</v>
      </c>
      <c r="B1913">
        <v>1.10842</v>
      </c>
      <c r="C1913">
        <v>1.1101300000000001</v>
      </c>
      <c r="D1913">
        <v>1.1076699999999999</v>
      </c>
      <c r="E1913">
        <v>1.10991</v>
      </c>
      <c r="F1913">
        <v>20403</v>
      </c>
      <c r="H1913">
        <f t="shared" si="636"/>
        <v>7.5000000000002842E-4</v>
      </c>
      <c r="I1913">
        <f t="shared" si="632"/>
        <v>48.70954285726026</v>
      </c>
      <c r="J1913">
        <f t="shared" si="645"/>
        <v>6.601047984783122</v>
      </c>
      <c r="K1913">
        <f t="shared" si="633"/>
        <v>0</v>
      </c>
      <c r="L1913">
        <f t="shared" si="634"/>
        <v>-1</v>
      </c>
      <c r="M1913">
        <f t="shared" si="635"/>
        <v>0</v>
      </c>
      <c r="N1913">
        <f t="shared" ca="1" si="650"/>
        <v>0</v>
      </c>
      <c r="O1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3">
        <f t="shared" ca="1" si="637"/>
        <v>0.05</v>
      </c>
      <c r="R1913">
        <f t="shared" ca="1" si="638"/>
        <v>0</v>
      </c>
      <c r="S1913">
        <f t="shared" ca="1" si="639"/>
        <v>104.19410000000001</v>
      </c>
      <c r="T1913">
        <f t="shared" ca="1" si="640"/>
        <v>0</v>
      </c>
      <c r="U1913">
        <f t="shared" ca="1" si="641"/>
        <v>0</v>
      </c>
      <c r="Z1913">
        <f t="shared" si="646"/>
        <v>1.11388</v>
      </c>
      <c r="AA1913">
        <f t="shared" si="647"/>
        <v>1.1070500000000001</v>
      </c>
      <c r="AB1913">
        <f t="shared" si="651"/>
        <v>41.874084919471564</v>
      </c>
      <c r="AC1913">
        <f t="shared" si="649"/>
        <v>44.509516837480589</v>
      </c>
      <c r="AE1913">
        <f t="shared" si="643"/>
        <v>1.11388</v>
      </c>
      <c r="AF1913">
        <f t="shared" si="644"/>
        <v>1.1076699999999999</v>
      </c>
      <c r="AG1913">
        <f t="shared" si="648"/>
        <v>36.070853462157842</v>
      </c>
      <c r="AH1913">
        <f t="shared" si="642"/>
        <v>22.230057603561704</v>
      </c>
    </row>
    <row r="1914" spans="1:34">
      <c r="A1914" s="1">
        <v>42419.583333333336</v>
      </c>
      <c r="B1914">
        <v>1.1099000000000001</v>
      </c>
      <c r="C1914">
        <v>1.1108499999999999</v>
      </c>
      <c r="D1914">
        <v>1.1096699999999999</v>
      </c>
      <c r="E1914">
        <v>1.11025</v>
      </c>
      <c r="F1914">
        <v>19244</v>
      </c>
      <c r="H1914">
        <f t="shared" si="636"/>
        <v>2.3000000000017451E-4</v>
      </c>
      <c r="I1914">
        <f t="shared" si="632"/>
        <v>44.509516837480589</v>
      </c>
      <c r="J1914">
        <f t="shared" si="645"/>
        <v>22.230057603561704</v>
      </c>
      <c r="K1914">
        <f t="shared" si="633"/>
        <v>0</v>
      </c>
      <c r="L1914">
        <f t="shared" si="634"/>
        <v>0</v>
      </c>
      <c r="M1914">
        <f t="shared" si="635"/>
        <v>0</v>
      </c>
      <c r="N1914">
        <f t="shared" ca="1" si="650"/>
        <v>0</v>
      </c>
      <c r="O1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4">
        <f t="shared" ca="1" si="637"/>
        <v>0.05</v>
      </c>
      <c r="R1914">
        <f t="shared" ca="1" si="638"/>
        <v>0</v>
      </c>
      <c r="S1914">
        <f t="shared" ca="1" si="639"/>
        <v>104.19410000000001</v>
      </c>
      <c r="T1914">
        <f t="shared" ca="1" si="640"/>
        <v>0</v>
      </c>
      <c r="U1914">
        <f t="shared" ca="1" si="641"/>
        <v>0</v>
      </c>
      <c r="Z1914">
        <f t="shared" si="646"/>
        <v>1.11388</v>
      </c>
      <c r="AA1914">
        <f t="shared" si="647"/>
        <v>1.1070500000000001</v>
      </c>
      <c r="AB1914">
        <f t="shared" si="651"/>
        <v>46.852122986821676</v>
      </c>
      <c r="AC1914">
        <f t="shared" si="649"/>
        <v>39.165446559295965</v>
      </c>
      <c r="AE1914">
        <f t="shared" si="643"/>
        <v>1.11388</v>
      </c>
      <c r="AF1914">
        <f t="shared" si="644"/>
        <v>1.1076699999999999</v>
      </c>
      <c r="AG1914">
        <f t="shared" si="648"/>
        <v>41.545893719806863</v>
      </c>
      <c r="AH1914">
        <f t="shared" si="642"/>
        <v>38.808373590982356</v>
      </c>
    </row>
    <row r="1915" spans="1:34">
      <c r="A1915" s="1">
        <v>42419.625</v>
      </c>
      <c r="B1915">
        <v>1.1102700000000001</v>
      </c>
      <c r="C1915">
        <v>1.1117300000000001</v>
      </c>
      <c r="D1915">
        <v>1.1100000000000001</v>
      </c>
      <c r="E1915">
        <v>1.1101300000000001</v>
      </c>
      <c r="F1915">
        <v>20837</v>
      </c>
      <c r="H1915">
        <f t="shared" si="636"/>
        <v>1.2999999999996348E-4</v>
      </c>
      <c r="I1915">
        <f t="shared" si="632"/>
        <v>39.165446559295965</v>
      </c>
      <c r="J1915">
        <f t="shared" si="645"/>
        <v>38.808373590982356</v>
      </c>
      <c r="K1915">
        <f t="shared" si="633"/>
        <v>0</v>
      </c>
      <c r="L1915">
        <f t="shared" si="634"/>
        <v>0</v>
      </c>
      <c r="M1915">
        <f t="shared" si="635"/>
        <v>0</v>
      </c>
      <c r="N1915">
        <f t="shared" ca="1" si="650"/>
        <v>0</v>
      </c>
      <c r="O1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5">
        <f t="shared" ca="1" si="637"/>
        <v>0.05</v>
      </c>
      <c r="R1915">
        <f t="shared" ca="1" si="638"/>
        <v>0</v>
      </c>
      <c r="S1915">
        <f t="shared" ca="1" si="639"/>
        <v>104.19410000000001</v>
      </c>
      <c r="T1915">
        <f t="shared" ca="1" si="640"/>
        <v>0</v>
      </c>
      <c r="U1915">
        <f t="shared" ca="1" si="641"/>
        <v>0</v>
      </c>
      <c r="Z1915">
        <f t="shared" si="646"/>
        <v>1.11388</v>
      </c>
      <c r="AA1915">
        <f t="shared" si="647"/>
        <v>1.1070500000000001</v>
      </c>
      <c r="AB1915">
        <f t="shared" si="651"/>
        <v>45.095168374817284</v>
      </c>
      <c r="AC1915">
        <f t="shared" si="649"/>
        <v>38.469985358710623</v>
      </c>
      <c r="AE1915">
        <f t="shared" si="643"/>
        <v>1.11388</v>
      </c>
      <c r="AF1915">
        <f t="shared" si="644"/>
        <v>1.1076699999999999</v>
      </c>
      <c r="AG1915">
        <f t="shared" si="648"/>
        <v>39.61352657005007</v>
      </c>
      <c r="AH1915">
        <f t="shared" si="642"/>
        <v>40.57971014492847</v>
      </c>
    </row>
    <row r="1916" spans="1:34">
      <c r="A1916" s="1">
        <v>42419.666666666664</v>
      </c>
      <c r="B1916">
        <v>1.11012</v>
      </c>
      <c r="C1916">
        <v>1.1105499999999999</v>
      </c>
      <c r="D1916">
        <v>1.1066199999999999</v>
      </c>
      <c r="E1916">
        <v>1.11019</v>
      </c>
      <c r="F1916">
        <v>25060</v>
      </c>
      <c r="H1916">
        <f t="shared" si="636"/>
        <v>3.5000000000000586E-3</v>
      </c>
      <c r="I1916">
        <f t="shared" si="632"/>
        <v>38.469985358710623</v>
      </c>
      <c r="J1916">
        <f t="shared" si="645"/>
        <v>40.57971014492847</v>
      </c>
      <c r="K1916">
        <f t="shared" si="633"/>
        <v>1</v>
      </c>
      <c r="L1916">
        <f t="shared" si="634"/>
        <v>0</v>
      </c>
      <c r="M1916">
        <f t="shared" si="635"/>
        <v>0</v>
      </c>
      <c r="N1916">
        <f t="shared" ca="1" si="650"/>
        <v>0</v>
      </c>
      <c r="O1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6">
        <f t="shared" ca="1" si="637"/>
        <v>0.05</v>
      </c>
      <c r="R1916">
        <f t="shared" ca="1" si="638"/>
        <v>0</v>
      </c>
      <c r="S1916">
        <f t="shared" ca="1" si="639"/>
        <v>104.19410000000001</v>
      </c>
      <c r="T1916">
        <f t="shared" ca="1" si="640"/>
        <v>0</v>
      </c>
      <c r="U1916">
        <f t="shared" ca="1" si="641"/>
        <v>0</v>
      </c>
      <c r="Z1916">
        <f t="shared" si="646"/>
        <v>1.11388</v>
      </c>
      <c r="AA1916">
        <f t="shared" si="647"/>
        <v>1.1066199999999999</v>
      </c>
      <c r="AB1916">
        <f t="shared" si="651"/>
        <v>49.173553719008972</v>
      </c>
      <c r="AC1916">
        <f t="shared" si="649"/>
        <v>45.748732500029874</v>
      </c>
      <c r="AE1916">
        <f t="shared" si="643"/>
        <v>1.11388</v>
      </c>
      <c r="AF1916">
        <f t="shared" si="644"/>
        <v>1.1066199999999999</v>
      </c>
      <c r="AG1916">
        <f t="shared" si="648"/>
        <v>49.173553719008972</v>
      </c>
      <c r="AH1916">
        <f t="shared" si="642"/>
        <v>44.393540144529524</v>
      </c>
    </row>
    <row r="1917" spans="1:34">
      <c r="A1917" s="1">
        <v>42419.708333333336</v>
      </c>
      <c r="B1917">
        <v>1.1101799999999999</v>
      </c>
      <c r="C1917">
        <v>1.11121</v>
      </c>
      <c r="D1917">
        <v>1.1078600000000001</v>
      </c>
      <c r="E1917">
        <v>1.1101099999999999</v>
      </c>
      <c r="F1917">
        <v>24259</v>
      </c>
      <c r="H1917">
        <f t="shared" si="636"/>
        <v>2.2499999999998632E-3</v>
      </c>
      <c r="I1917">
        <f t="shared" si="632"/>
        <v>45.748732500029874</v>
      </c>
      <c r="J1917">
        <f t="shared" si="645"/>
        <v>44.393540144529524</v>
      </c>
      <c r="K1917">
        <f t="shared" si="633"/>
        <v>0</v>
      </c>
      <c r="L1917">
        <f t="shared" si="634"/>
        <v>0</v>
      </c>
      <c r="M1917">
        <f t="shared" si="635"/>
        <v>0</v>
      </c>
      <c r="N1917">
        <f t="shared" ca="1" si="650"/>
        <v>0</v>
      </c>
      <c r="O1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7">
        <f t="shared" ca="1" si="637"/>
        <v>0.05</v>
      </c>
      <c r="R1917">
        <f t="shared" ca="1" si="638"/>
        <v>0</v>
      </c>
      <c r="S1917">
        <f t="shared" ca="1" si="639"/>
        <v>104.19410000000001</v>
      </c>
      <c r="T1917">
        <f t="shared" ca="1" si="640"/>
        <v>0</v>
      </c>
      <c r="U1917">
        <f t="shared" ca="1" si="641"/>
        <v>0</v>
      </c>
      <c r="Z1917">
        <f t="shared" si="646"/>
        <v>1.11388</v>
      </c>
      <c r="AA1917">
        <f t="shared" si="647"/>
        <v>1.1066199999999999</v>
      </c>
      <c r="AB1917">
        <f t="shared" si="651"/>
        <v>48.071625344352228</v>
      </c>
      <c r="AC1917">
        <f t="shared" si="649"/>
        <v>47.298117606250045</v>
      </c>
      <c r="AE1917">
        <f t="shared" si="643"/>
        <v>1.11388</v>
      </c>
      <c r="AF1917">
        <f t="shared" si="644"/>
        <v>1.1066199999999999</v>
      </c>
      <c r="AG1917">
        <f t="shared" si="648"/>
        <v>48.071625344352228</v>
      </c>
      <c r="AH1917">
        <f t="shared" si="642"/>
        <v>48.622589531680603</v>
      </c>
    </row>
    <row r="1918" spans="1:34">
      <c r="A1918" s="1">
        <v>42419.75</v>
      </c>
      <c r="B1918">
        <v>1.11012</v>
      </c>
      <c r="C1918">
        <v>1.1115699999999999</v>
      </c>
      <c r="D1918">
        <v>1.1099000000000001</v>
      </c>
      <c r="E1918">
        <v>1.11053</v>
      </c>
      <c r="F1918">
        <v>23066</v>
      </c>
      <c r="H1918">
        <f t="shared" si="636"/>
        <v>2.1999999999988695E-4</v>
      </c>
      <c r="I1918">
        <f t="shared" si="632"/>
        <v>47.298117606250045</v>
      </c>
      <c r="J1918">
        <f t="shared" si="645"/>
        <v>48.622589531680603</v>
      </c>
      <c r="K1918">
        <f t="shared" si="633"/>
        <v>0</v>
      </c>
      <c r="L1918">
        <f t="shared" si="634"/>
        <v>0</v>
      </c>
      <c r="M1918">
        <f t="shared" si="635"/>
        <v>0</v>
      </c>
      <c r="N1918">
        <f t="shared" ca="1" si="650"/>
        <v>0</v>
      </c>
      <c r="O1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8">
        <f t="shared" ca="1" si="637"/>
        <v>0.05</v>
      </c>
      <c r="R1918">
        <f t="shared" ca="1" si="638"/>
        <v>0</v>
      </c>
      <c r="S1918">
        <f t="shared" ca="1" si="639"/>
        <v>104.19410000000001</v>
      </c>
      <c r="T1918">
        <f t="shared" ca="1" si="640"/>
        <v>0</v>
      </c>
      <c r="U1918">
        <f t="shared" ca="1" si="641"/>
        <v>0</v>
      </c>
      <c r="Z1918">
        <f t="shared" si="646"/>
        <v>1.11388</v>
      </c>
      <c r="AA1918">
        <f t="shared" si="647"/>
        <v>1.1066199999999999</v>
      </c>
      <c r="AB1918">
        <f t="shared" si="651"/>
        <v>53.856749311295538</v>
      </c>
      <c r="AC1918">
        <f t="shared" si="649"/>
        <v>49.049274187368503</v>
      </c>
      <c r="AE1918">
        <f t="shared" si="643"/>
        <v>1.1117300000000001</v>
      </c>
      <c r="AF1918">
        <f t="shared" si="644"/>
        <v>1.1066199999999999</v>
      </c>
      <c r="AG1918">
        <f t="shared" si="648"/>
        <v>76.516634050879645</v>
      </c>
      <c r="AH1918">
        <f t="shared" si="642"/>
        <v>62.294129697615936</v>
      </c>
    </row>
    <row r="1919" spans="1:34">
      <c r="A1919" s="1">
        <v>42419.791666666664</v>
      </c>
      <c r="B1919">
        <v>1.1105499999999999</v>
      </c>
      <c r="C1919">
        <v>1.1129599999999999</v>
      </c>
      <c r="D1919">
        <v>1.1103400000000001</v>
      </c>
      <c r="E1919">
        <v>1.1125499999999999</v>
      </c>
      <c r="F1919">
        <v>22049</v>
      </c>
      <c r="H1919">
        <f t="shared" si="636"/>
        <v>2.0999999999982144E-4</v>
      </c>
      <c r="I1919">
        <f t="shared" si="632"/>
        <v>49.049274187368503</v>
      </c>
      <c r="J1919">
        <f t="shared" si="645"/>
        <v>62.294129697615936</v>
      </c>
      <c r="K1919">
        <f t="shared" si="633"/>
        <v>0</v>
      </c>
      <c r="L1919">
        <f t="shared" si="634"/>
        <v>0</v>
      </c>
      <c r="M1919">
        <f t="shared" si="635"/>
        <v>0</v>
      </c>
      <c r="N1919">
        <f t="shared" ca="1" si="650"/>
        <v>0</v>
      </c>
      <c r="O1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9">
        <f t="shared" ca="1" si="637"/>
        <v>0.05</v>
      </c>
      <c r="R1919">
        <f t="shared" ca="1" si="638"/>
        <v>0</v>
      </c>
      <c r="S1919">
        <f t="shared" ca="1" si="639"/>
        <v>104.19410000000001</v>
      </c>
      <c r="T1919">
        <f t="shared" ca="1" si="640"/>
        <v>0</v>
      </c>
      <c r="U1919">
        <f t="shared" ca="1" si="641"/>
        <v>0</v>
      </c>
      <c r="Z1919">
        <f t="shared" si="646"/>
        <v>1.11388</v>
      </c>
      <c r="AA1919">
        <f t="shared" si="647"/>
        <v>1.1066199999999999</v>
      </c>
      <c r="AB1919">
        <f t="shared" si="651"/>
        <v>81.68044077134924</v>
      </c>
      <c r="AC1919">
        <f t="shared" si="649"/>
        <v>58.195592286501494</v>
      </c>
      <c r="AE1919">
        <f t="shared" si="643"/>
        <v>1.1129599999999999</v>
      </c>
      <c r="AF1919">
        <f t="shared" si="644"/>
        <v>1.1066199999999999</v>
      </c>
      <c r="AG1919">
        <f t="shared" si="648"/>
        <v>93.533123028390847</v>
      </c>
      <c r="AH1919">
        <f t="shared" si="642"/>
        <v>85.024878539635239</v>
      </c>
    </row>
    <row r="1920" spans="1:34">
      <c r="A1920" s="1">
        <v>42419.833333333336</v>
      </c>
      <c r="B1920">
        <v>1.11256</v>
      </c>
      <c r="C1920">
        <v>1.1133200000000001</v>
      </c>
      <c r="D1920">
        <v>1.1120000000000001</v>
      </c>
      <c r="E1920">
        <v>1.11286</v>
      </c>
      <c r="F1920">
        <v>17278</v>
      </c>
      <c r="H1920">
        <f t="shared" si="636"/>
        <v>5.5999999999989392E-4</v>
      </c>
      <c r="I1920">
        <f t="shared" si="632"/>
        <v>58.195592286501494</v>
      </c>
      <c r="J1920">
        <f t="shared" si="645"/>
        <v>85.024878539635239</v>
      </c>
      <c r="K1920">
        <f t="shared" si="633"/>
        <v>0</v>
      </c>
      <c r="L1920">
        <f t="shared" si="634"/>
        <v>0</v>
      </c>
      <c r="M1920">
        <f t="shared" si="635"/>
        <v>0</v>
      </c>
      <c r="N1920">
        <f t="shared" ca="1" si="650"/>
        <v>0</v>
      </c>
      <c r="O1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0">
        <f t="shared" ca="1" si="637"/>
        <v>0.05</v>
      </c>
      <c r="R1920">
        <f t="shared" ca="1" si="638"/>
        <v>0</v>
      </c>
      <c r="S1920">
        <f t="shared" ca="1" si="639"/>
        <v>104.19410000000001</v>
      </c>
      <c r="T1920">
        <f t="shared" ca="1" si="640"/>
        <v>0</v>
      </c>
      <c r="U1920">
        <f t="shared" ca="1" si="641"/>
        <v>0</v>
      </c>
      <c r="Z1920">
        <f t="shared" si="646"/>
        <v>1.11388</v>
      </c>
      <c r="AA1920">
        <f t="shared" si="647"/>
        <v>1.1066199999999999</v>
      </c>
      <c r="AB1920">
        <f t="shared" si="651"/>
        <v>85.950413223140302</v>
      </c>
      <c r="AC1920">
        <f t="shared" si="649"/>
        <v>67.389807162534325</v>
      </c>
      <c r="AE1920">
        <f t="shared" si="643"/>
        <v>1.1133200000000001</v>
      </c>
      <c r="AF1920">
        <f t="shared" si="644"/>
        <v>1.1066199999999999</v>
      </c>
      <c r="AG1920">
        <f t="shared" si="648"/>
        <v>93.134328358207213</v>
      </c>
      <c r="AH1920">
        <f t="shared" si="642"/>
        <v>93.33372569329903</v>
      </c>
    </row>
    <row r="1921" spans="1:34">
      <c r="A1921" s="1">
        <v>42419.875</v>
      </c>
      <c r="B1921">
        <v>1.1128899999999999</v>
      </c>
      <c r="C1921">
        <v>1.1136900000000001</v>
      </c>
      <c r="D1921">
        <v>1.1125</v>
      </c>
      <c r="E1921">
        <v>1.11303</v>
      </c>
      <c r="F1921">
        <v>16265</v>
      </c>
      <c r="H1921">
        <f t="shared" si="636"/>
        <v>3.8999999999989043E-4</v>
      </c>
      <c r="I1921">
        <f t="shared" si="632"/>
        <v>67.389807162534325</v>
      </c>
      <c r="J1921">
        <f t="shared" si="645"/>
        <v>93.33372569329903</v>
      </c>
      <c r="K1921">
        <f t="shared" si="633"/>
        <v>0</v>
      </c>
      <c r="L1921">
        <f t="shared" si="634"/>
        <v>0</v>
      </c>
      <c r="M1921">
        <f t="shared" si="635"/>
        <v>0</v>
      </c>
      <c r="N1921">
        <f t="shared" ca="1" si="650"/>
        <v>0</v>
      </c>
      <c r="O1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1">
        <f t="shared" ca="1" si="637"/>
        <v>0.05</v>
      </c>
      <c r="R1921">
        <f t="shared" ca="1" si="638"/>
        <v>0</v>
      </c>
      <c r="S1921">
        <f t="shared" ca="1" si="639"/>
        <v>104.19410000000001</v>
      </c>
      <c r="T1921">
        <f t="shared" ca="1" si="640"/>
        <v>0</v>
      </c>
      <c r="U1921">
        <f t="shared" ca="1" si="641"/>
        <v>0</v>
      </c>
      <c r="Z1921">
        <f t="shared" si="646"/>
        <v>1.11388</v>
      </c>
      <c r="AA1921">
        <f t="shared" si="647"/>
        <v>1.1066199999999999</v>
      </c>
      <c r="AB1921">
        <f t="shared" si="651"/>
        <v>88.292011019283578</v>
      </c>
      <c r="AC1921">
        <f t="shared" si="649"/>
        <v>77.444903581267155</v>
      </c>
      <c r="AE1921">
        <f t="shared" si="643"/>
        <v>1.1136900000000001</v>
      </c>
      <c r="AF1921">
        <f t="shared" si="644"/>
        <v>1.1066199999999999</v>
      </c>
      <c r="AG1921">
        <f t="shared" si="648"/>
        <v>90.664780763789352</v>
      </c>
      <c r="AH1921">
        <f t="shared" si="642"/>
        <v>91.899554560998283</v>
      </c>
    </row>
    <row r="1922" spans="1:34">
      <c r="A1922" s="1">
        <v>42419.916666666664</v>
      </c>
      <c r="B1922">
        <v>1.11304</v>
      </c>
      <c r="C1922">
        <v>1.11364</v>
      </c>
      <c r="D1922">
        <v>1.11286</v>
      </c>
      <c r="E1922">
        <v>1.1133999999999999</v>
      </c>
      <c r="F1922">
        <v>15894</v>
      </c>
      <c r="H1922">
        <f t="shared" si="636"/>
        <v>1.8000000000006899E-4</v>
      </c>
      <c r="I1922">
        <f t="shared" ref="I1922:I1985" si="652">AC1921</f>
        <v>77.444903581267155</v>
      </c>
      <c r="J1922">
        <f t="shared" si="645"/>
        <v>91.899554560998283</v>
      </c>
      <c r="K1922">
        <f t="shared" ref="K1922:K1985" si="653">IF(AND($I1922&gt;$Y$4,$I1921&gt;$Y$4),-1,IF(AND($I1922&lt;$Y$5,$I1921&lt;$Y$5),1,0))</f>
        <v>0</v>
      </c>
      <c r="L1922">
        <f t="shared" si="634"/>
        <v>0</v>
      </c>
      <c r="M1922">
        <f t="shared" si="635"/>
        <v>0</v>
      </c>
      <c r="N1922">
        <f t="shared" ca="1" si="650"/>
        <v>0</v>
      </c>
      <c r="O1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2">
        <f t="shared" ca="1" si="637"/>
        <v>0.05</v>
      </c>
      <c r="R1922">
        <f t="shared" ca="1" si="638"/>
        <v>0</v>
      </c>
      <c r="S1922">
        <f t="shared" ca="1" si="639"/>
        <v>104.19410000000001</v>
      </c>
      <c r="T1922">
        <f t="shared" ca="1" si="640"/>
        <v>0</v>
      </c>
      <c r="U1922">
        <f t="shared" ca="1" si="641"/>
        <v>0</v>
      </c>
      <c r="Z1922">
        <f t="shared" si="646"/>
        <v>1.11388</v>
      </c>
      <c r="AA1922">
        <f t="shared" si="647"/>
        <v>1.1066199999999999</v>
      </c>
      <c r="AB1922">
        <f t="shared" si="651"/>
        <v>93.388429752065662</v>
      </c>
      <c r="AC1922">
        <f t="shared" si="649"/>
        <v>87.327823691459685</v>
      </c>
      <c r="AE1922">
        <f t="shared" si="643"/>
        <v>1.1136900000000001</v>
      </c>
      <c r="AF1922">
        <f t="shared" si="644"/>
        <v>1.1066199999999999</v>
      </c>
      <c r="AG1922">
        <f t="shared" si="648"/>
        <v>95.898161244694222</v>
      </c>
      <c r="AH1922">
        <f t="shared" si="642"/>
        <v>93.28147100424178</v>
      </c>
    </row>
    <row r="1923" spans="1:34">
      <c r="A1923" s="1">
        <v>42419.958333333336</v>
      </c>
      <c r="B1923">
        <v>1.1133900000000001</v>
      </c>
      <c r="C1923">
        <v>1.1134299999999999</v>
      </c>
      <c r="D1923">
        <v>1.11242</v>
      </c>
      <c r="E1923">
        <v>1.1129199999999999</v>
      </c>
      <c r="F1923">
        <v>16143</v>
      </c>
      <c r="H1923">
        <f t="shared" si="636"/>
        <v>4.9999999999994493E-4</v>
      </c>
      <c r="I1923">
        <f t="shared" si="652"/>
        <v>87.327823691459685</v>
      </c>
      <c r="J1923">
        <f t="shared" si="645"/>
        <v>93.28147100424178</v>
      </c>
      <c r="K1923">
        <f t="shared" si="653"/>
        <v>-1</v>
      </c>
      <c r="L1923">
        <f t="shared" ref="L1923:L1986" si="654">IF(AND($I1923-$J1923&gt;$Y$6),-1,IF(AND($I1923-$J1923&lt;-$Y$5),1,0))</f>
        <v>0</v>
      </c>
      <c r="M1923">
        <f t="shared" ref="M1923:M1986" si="655">IF(AND(K1923=1,L1923=1),1,IF(AND(K1923=-1,L1923=-1),-1,0))</f>
        <v>0</v>
      </c>
      <c r="N1923">
        <f t="shared" ca="1" si="650"/>
        <v>0</v>
      </c>
      <c r="O1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3">
        <f t="shared" ca="1" si="637"/>
        <v>0.05</v>
      </c>
      <c r="R1923">
        <f t="shared" ca="1" si="638"/>
        <v>0</v>
      </c>
      <c r="S1923">
        <f t="shared" ca="1" si="639"/>
        <v>104.19410000000001</v>
      </c>
      <c r="T1923">
        <f t="shared" ca="1" si="640"/>
        <v>0</v>
      </c>
      <c r="U1923">
        <f t="shared" ca="1" si="641"/>
        <v>0</v>
      </c>
      <c r="Z1923">
        <f t="shared" si="646"/>
        <v>1.11388</v>
      </c>
      <c r="AA1923">
        <f t="shared" si="647"/>
        <v>1.1066199999999999</v>
      </c>
      <c r="AB1923">
        <f t="shared" si="651"/>
        <v>86.776859504131323</v>
      </c>
      <c r="AC1923">
        <f t="shared" si="649"/>
        <v>88.601928374655216</v>
      </c>
      <c r="AE1923">
        <f t="shared" si="643"/>
        <v>1.1136900000000001</v>
      </c>
      <c r="AF1923">
        <f t="shared" si="644"/>
        <v>1.1078600000000001</v>
      </c>
      <c r="AG1923">
        <f t="shared" si="648"/>
        <v>86.792452830185951</v>
      </c>
      <c r="AH1923">
        <f t="shared" si="642"/>
        <v>91.34530703744008</v>
      </c>
    </row>
    <row r="1924" spans="1:34">
      <c r="A1924" s="1">
        <v>42421.958333333336</v>
      </c>
      <c r="B1924">
        <v>1.1115600000000001</v>
      </c>
      <c r="C1924">
        <v>1.1123400000000001</v>
      </c>
      <c r="D1924">
        <v>1.1114900000000001</v>
      </c>
      <c r="E1924">
        <v>1.1121700000000001</v>
      </c>
      <c r="F1924">
        <v>6457</v>
      </c>
      <c r="H1924">
        <f t="shared" ref="H1924:H1987" si="656">MIN(E1924,B1924) - D1924</f>
        <v>7.0000000000014495E-5</v>
      </c>
      <c r="I1924">
        <f t="shared" si="652"/>
        <v>88.601928374655216</v>
      </c>
      <c r="J1924">
        <f t="shared" si="645"/>
        <v>91.34530703744008</v>
      </c>
      <c r="K1924">
        <f t="shared" si="653"/>
        <v>-1</v>
      </c>
      <c r="L1924">
        <f t="shared" si="654"/>
        <v>0</v>
      </c>
      <c r="M1924">
        <f t="shared" si="655"/>
        <v>0</v>
      </c>
      <c r="N1924">
        <f t="shared" ca="1" si="650"/>
        <v>0</v>
      </c>
      <c r="O1924">
        <f ca="1">IF(ISNA(HLOOKUP(ROW()+1,Лист1!$DD$3:$GY$28,26,FALSE)),IF(ISNA(HLOOKUP(ROW()+1,Лист1!$DD$37:$GY$62,26,FALSE)),0,HLOOKUP(ROW()+1,Лист1!$DD$37:$GY$62,26,FALSE)),HLOOKUP(ROW()+1,Лист1!$DD$3:$GY$28,26,FALSE))</f>
        <v>2.2800000000000598E-3</v>
      </c>
      <c r="P1924">
        <f t="shared" ref="P1924:P1987" ca="1" si="657">ROUNDDOWN(S1923/2000,2)</f>
        <v>0.05</v>
      </c>
      <c r="R1924">
        <f t="shared" ref="R1924:R1987" ca="1" si="658">O1924</f>
        <v>2.2800000000000598E-3</v>
      </c>
      <c r="S1924">
        <f t="shared" ref="S1924:S1987" ca="1" si="659">S1923+U1924</f>
        <v>104.30610000000001</v>
      </c>
      <c r="T1924">
        <f t="shared" ref="T1924:T1987" ca="1" si="660">SIGN(R1924)</f>
        <v>1</v>
      </c>
      <c r="U1924">
        <f t="shared" ref="U1924:U1987" ca="1" si="661">R1924*$V$4*P1924+IF(O1924=0,0,$V$3)</f>
        <v>0.11200000000000299</v>
      </c>
      <c r="Z1924">
        <f t="shared" si="646"/>
        <v>1.11388</v>
      </c>
      <c r="AA1924">
        <f t="shared" si="647"/>
        <v>1.1066199999999999</v>
      </c>
      <c r="AB1924">
        <f t="shared" si="651"/>
        <v>76.446280991737353</v>
      </c>
      <c r="AC1924">
        <f t="shared" si="649"/>
        <v>86.225895316804483</v>
      </c>
      <c r="AE1924">
        <f t="shared" si="643"/>
        <v>1.1136900000000001</v>
      </c>
      <c r="AF1924">
        <f t="shared" si="644"/>
        <v>1.1099000000000001</v>
      </c>
      <c r="AG1924">
        <f t="shared" si="648"/>
        <v>59.89445910290285</v>
      </c>
      <c r="AH1924">
        <f t="shared" si="642"/>
        <v>73.343455966544397</v>
      </c>
    </row>
    <row r="1925" spans="1:34">
      <c r="A1925" s="1">
        <v>42422</v>
      </c>
      <c r="B1925">
        <v>1.1121700000000001</v>
      </c>
      <c r="C1925">
        <v>1.11232</v>
      </c>
      <c r="D1925">
        <v>1.1106100000000001</v>
      </c>
      <c r="E1925">
        <v>1.1108800000000001</v>
      </c>
      <c r="F1925">
        <v>6934</v>
      </c>
      <c r="H1925">
        <f t="shared" si="656"/>
        <v>2.6999999999999247E-4</v>
      </c>
      <c r="I1925">
        <f t="shared" si="652"/>
        <v>86.225895316804483</v>
      </c>
      <c r="J1925">
        <f t="shared" si="645"/>
        <v>73.343455966544397</v>
      </c>
      <c r="K1925">
        <f t="shared" si="653"/>
        <v>-1</v>
      </c>
      <c r="L1925">
        <f t="shared" si="654"/>
        <v>0</v>
      </c>
      <c r="M1925">
        <f t="shared" si="655"/>
        <v>0</v>
      </c>
      <c r="N1925">
        <f t="shared" ca="1" si="650"/>
        <v>0</v>
      </c>
      <c r="O1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5">
        <f t="shared" ca="1" si="657"/>
        <v>0.05</v>
      </c>
      <c r="R1925">
        <f t="shared" ca="1" si="658"/>
        <v>0</v>
      </c>
      <c r="S1925">
        <f t="shared" ca="1" si="659"/>
        <v>104.30610000000001</v>
      </c>
      <c r="T1925">
        <f t="shared" ca="1" si="660"/>
        <v>0</v>
      </c>
      <c r="U1925">
        <f t="shared" ca="1" si="661"/>
        <v>0</v>
      </c>
      <c r="Z1925">
        <f t="shared" si="646"/>
        <v>1.11388</v>
      </c>
      <c r="AA1925">
        <f t="shared" si="647"/>
        <v>1.1066199999999999</v>
      </c>
      <c r="AB1925">
        <f t="shared" si="651"/>
        <v>58.677685950414968</v>
      </c>
      <c r="AC1925">
        <f t="shared" si="649"/>
        <v>78.82231404958732</v>
      </c>
      <c r="AE1925">
        <f t="shared" si="643"/>
        <v>1.1136900000000001</v>
      </c>
      <c r="AF1925">
        <f t="shared" si="644"/>
        <v>1.1103400000000001</v>
      </c>
      <c r="AG1925">
        <f t="shared" si="648"/>
        <v>16.119402985074348</v>
      </c>
      <c r="AH1925">
        <f t="shared" si="642"/>
        <v>38.006931043988601</v>
      </c>
    </row>
    <row r="1926" spans="1:34">
      <c r="A1926" s="1">
        <v>42422.041666666664</v>
      </c>
      <c r="B1926">
        <v>1.11093</v>
      </c>
      <c r="C1926">
        <v>1.1123400000000001</v>
      </c>
      <c r="D1926">
        <v>1.1109100000000001</v>
      </c>
      <c r="E1926">
        <v>1.11155</v>
      </c>
      <c r="F1926">
        <v>10705</v>
      </c>
      <c r="H1926">
        <f t="shared" si="656"/>
        <v>1.9999999999908979E-5</v>
      </c>
      <c r="I1926">
        <f t="shared" si="652"/>
        <v>78.82231404958732</v>
      </c>
      <c r="J1926">
        <f t="shared" si="645"/>
        <v>38.006931043988601</v>
      </c>
      <c r="K1926">
        <f t="shared" si="653"/>
        <v>-1</v>
      </c>
      <c r="L1926">
        <f t="shared" si="654"/>
        <v>-1</v>
      </c>
      <c r="M1926">
        <f t="shared" si="655"/>
        <v>-1</v>
      </c>
      <c r="N1926">
        <f t="shared" ca="1" si="650"/>
        <v>-1</v>
      </c>
      <c r="O1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6">
        <f t="shared" ca="1" si="657"/>
        <v>0.05</v>
      </c>
      <c r="R1926">
        <f t="shared" ca="1" si="658"/>
        <v>0</v>
      </c>
      <c r="S1926">
        <f t="shared" ca="1" si="659"/>
        <v>104.30610000000001</v>
      </c>
      <c r="T1926">
        <f t="shared" ca="1" si="660"/>
        <v>0</v>
      </c>
      <c r="U1926">
        <f t="shared" ca="1" si="661"/>
        <v>0</v>
      </c>
      <c r="Z1926">
        <f t="shared" si="646"/>
        <v>1.11388</v>
      </c>
      <c r="AA1926">
        <f t="shared" si="647"/>
        <v>1.1066199999999999</v>
      </c>
      <c r="AB1926">
        <f t="shared" si="651"/>
        <v>67.906336088155257</v>
      </c>
      <c r="AC1926">
        <f t="shared" si="649"/>
        <v>72.451790633609733</v>
      </c>
      <c r="AE1926">
        <f t="shared" si="643"/>
        <v>1.1136900000000001</v>
      </c>
      <c r="AF1926">
        <f t="shared" si="644"/>
        <v>1.1106100000000001</v>
      </c>
      <c r="AG1926">
        <f t="shared" si="648"/>
        <v>30.519480519478883</v>
      </c>
      <c r="AH1926">
        <f t="shared" si="642"/>
        <v>23.319441752276617</v>
      </c>
    </row>
    <row r="1927" spans="1:34">
      <c r="A1927" s="1">
        <v>42422.083333333336</v>
      </c>
      <c r="B1927">
        <v>1.11154</v>
      </c>
      <c r="C1927">
        <v>1.11242</v>
      </c>
      <c r="D1927">
        <v>1.1113900000000001</v>
      </c>
      <c r="E1927">
        <v>1.11215</v>
      </c>
      <c r="F1927">
        <v>15539</v>
      </c>
      <c r="H1927">
        <f t="shared" si="656"/>
        <v>1.4999999999987246E-4</v>
      </c>
      <c r="I1927">
        <f t="shared" si="652"/>
        <v>72.451790633609733</v>
      </c>
      <c r="J1927">
        <f t="shared" si="645"/>
        <v>23.319441752276617</v>
      </c>
      <c r="K1927">
        <f t="shared" si="653"/>
        <v>-1</v>
      </c>
      <c r="L1927">
        <f t="shared" si="654"/>
        <v>-1</v>
      </c>
      <c r="M1927">
        <f t="shared" si="655"/>
        <v>-1</v>
      </c>
      <c r="N1927">
        <f t="shared" ca="1" si="650"/>
        <v>0</v>
      </c>
      <c r="O1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7">
        <f t="shared" ca="1" si="657"/>
        <v>0.05</v>
      </c>
      <c r="R1927">
        <f t="shared" ca="1" si="658"/>
        <v>0</v>
      </c>
      <c r="S1927">
        <f t="shared" ca="1" si="659"/>
        <v>104.30610000000001</v>
      </c>
      <c r="T1927">
        <f t="shared" ca="1" si="660"/>
        <v>0</v>
      </c>
      <c r="U1927">
        <f t="shared" ca="1" si="661"/>
        <v>0</v>
      </c>
      <c r="Z1927">
        <f t="shared" si="646"/>
        <v>1.11388</v>
      </c>
      <c r="AA1927">
        <f t="shared" si="647"/>
        <v>1.1066199999999999</v>
      </c>
      <c r="AB1927">
        <f t="shared" si="651"/>
        <v>76.170798898071652</v>
      </c>
      <c r="AC1927">
        <f t="shared" si="649"/>
        <v>69.800275482094804</v>
      </c>
      <c r="AE1927">
        <f t="shared" si="643"/>
        <v>1.1136900000000001</v>
      </c>
      <c r="AF1927">
        <f t="shared" si="644"/>
        <v>1.1106100000000001</v>
      </c>
      <c r="AG1927">
        <f t="shared" si="648"/>
        <v>49.999999999996398</v>
      </c>
      <c r="AH1927">
        <f t="shared" si="642"/>
        <v>40.25974025973764</v>
      </c>
    </row>
    <row r="1928" spans="1:34">
      <c r="A1928" s="1">
        <v>42422.125</v>
      </c>
      <c r="B1928">
        <v>1.11216</v>
      </c>
      <c r="C1928">
        <v>1.1123400000000001</v>
      </c>
      <c r="D1928">
        <v>1.1109</v>
      </c>
      <c r="E1928">
        <v>1.1111599999999999</v>
      </c>
      <c r="F1928">
        <v>14495</v>
      </c>
      <c r="H1928">
        <f t="shared" si="656"/>
        <v>2.5999999999992696E-4</v>
      </c>
      <c r="I1928">
        <f t="shared" si="652"/>
        <v>69.800275482094804</v>
      </c>
      <c r="J1928">
        <f t="shared" si="645"/>
        <v>40.25974025973764</v>
      </c>
      <c r="K1928">
        <f t="shared" si="653"/>
        <v>0</v>
      </c>
      <c r="L1928">
        <f t="shared" si="654"/>
        <v>-1</v>
      </c>
      <c r="M1928">
        <f t="shared" si="655"/>
        <v>0</v>
      </c>
      <c r="N1928">
        <f t="shared" ca="1" si="650"/>
        <v>0</v>
      </c>
      <c r="O1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8">
        <f t="shared" ca="1" si="657"/>
        <v>0.05</v>
      </c>
      <c r="R1928">
        <f t="shared" ca="1" si="658"/>
        <v>0</v>
      </c>
      <c r="S1928">
        <f t="shared" ca="1" si="659"/>
        <v>104.30610000000001</v>
      </c>
      <c r="T1928">
        <f t="shared" ca="1" si="660"/>
        <v>0</v>
      </c>
      <c r="U1928">
        <f t="shared" ca="1" si="661"/>
        <v>0</v>
      </c>
      <c r="Z1928">
        <f t="shared" si="646"/>
        <v>1.11388</v>
      </c>
      <c r="AA1928">
        <f t="shared" si="647"/>
        <v>1.1066199999999999</v>
      </c>
      <c r="AB1928">
        <f t="shared" si="651"/>
        <v>62.534435261707458</v>
      </c>
      <c r="AC1928">
        <f t="shared" si="649"/>
        <v>66.322314049587334</v>
      </c>
      <c r="AE1928">
        <f t="shared" si="643"/>
        <v>1.11364</v>
      </c>
      <c r="AF1928">
        <f t="shared" si="644"/>
        <v>1.1106100000000001</v>
      </c>
      <c r="AG1928">
        <f t="shared" si="648"/>
        <v>18.151815181513289</v>
      </c>
      <c r="AH1928">
        <f t="shared" si="642"/>
        <v>34.075907590754845</v>
      </c>
    </row>
    <row r="1929" spans="1:34">
      <c r="A1929" s="1">
        <v>42422.166666666664</v>
      </c>
      <c r="B1929">
        <v>1.11117</v>
      </c>
      <c r="C1929">
        <v>1.1117300000000001</v>
      </c>
      <c r="D1929">
        <v>1.1103400000000001</v>
      </c>
      <c r="E1929">
        <v>1.1115600000000001</v>
      </c>
      <c r="F1929">
        <v>15799</v>
      </c>
      <c r="H1929">
        <f t="shared" si="656"/>
        <v>8.2999999999988638E-4</v>
      </c>
      <c r="I1929">
        <f t="shared" si="652"/>
        <v>66.322314049587334</v>
      </c>
      <c r="J1929">
        <f t="shared" si="645"/>
        <v>34.075907590754845</v>
      </c>
      <c r="K1929">
        <f t="shared" si="653"/>
        <v>0</v>
      </c>
      <c r="L1929">
        <f t="shared" si="654"/>
        <v>-1</v>
      </c>
      <c r="M1929">
        <f t="shared" si="655"/>
        <v>0</v>
      </c>
      <c r="N1929">
        <f t="shared" ca="1" si="650"/>
        <v>0</v>
      </c>
      <c r="O1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9">
        <f t="shared" ca="1" si="657"/>
        <v>0.05</v>
      </c>
      <c r="R1929">
        <f t="shared" ca="1" si="658"/>
        <v>0</v>
      </c>
      <c r="S1929">
        <f t="shared" ca="1" si="659"/>
        <v>104.30610000000001</v>
      </c>
      <c r="T1929">
        <f t="shared" ca="1" si="660"/>
        <v>0</v>
      </c>
      <c r="U1929">
        <f t="shared" ca="1" si="661"/>
        <v>0</v>
      </c>
      <c r="Z1929">
        <f t="shared" si="646"/>
        <v>1.11388</v>
      </c>
      <c r="AA1929">
        <f t="shared" si="647"/>
        <v>1.1066199999999999</v>
      </c>
      <c r="AB1929">
        <f t="shared" si="651"/>
        <v>68.0440771349881</v>
      </c>
      <c r="AC1929">
        <f t="shared" si="649"/>
        <v>68.66391184573061</v>
      </c>
      <c r="AE1929">
        <f t="shared" si="643"/>
        <v>1.1134299999999999</v>
      </c>
      <c r="AF1929">
        <f t="shared" si="644"/>
        <v>1.1103400000000001</v>
      </c>
      <c r="AG1929">
        <f t="shared" si="648"/>
        <v>39.482200647251517</v>
      </c>
      <c r="AH1929">
        <f t="shared" si="642"/>
        <v>28.817007914382401</v>
      </c>
    </row>
    <row r="1930" spans="1:34">
      <c r="A1930" s="1">
        <v>42422.208333333336</v>
      </c>
      <c r="B1930">
        <v>1.1115600000000001</v>
      </c>
      <c r="C1930">
        <v>1.1120699999999999</v>
      </c>
      <c r="D1930">
        <v>1.11124</v>
      </c>
      <c r="E1930">
        <v>1.1114599999999999</v>
      </c>
      <c r="F1930">
        <v>14166</v>
      </c>
      <c r="H1930">
        <f t="shared" si="656"/>
        <v>2.1999999999988695E-4</v>
      </c>
      <c r="I1930">
        <f t="shared" si="652"/>
        <v>68.66391184573061</v>
      </c>
      <c r="J1930">
        <f t="shared" si="645"/>
        <v>28.817007914382401</v>
      </c>
      <c r="K1930">
        <f t="shared" si="653"/>
        <v>0</v>
      </c>
      <c r="L1930">
        <f t="shared" si="654"/>
        <v>-1</v>
      </c>
      <c r="M1930">
        <f t="shared" si="655"/>
        <v>0</v>
      </c>
      <c r="N1930">
        <f t="shared" ca="1" si="650"/>
        <v>0</v>
      </c>
      <c r="O1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0">
        <f t="shared" ca="1" si="657"/>
        <v>0.05</v>
      </c>
      <c r="R1930">
        <f t="shared" ca="1" si="658"/>
        <v>0</v>
      </c>
      <c r="S1930">
        <f t="shared" ca="1" si="659"/>
        <v>104.30610000000001</v>
      </c>
      <c r="T1930">
        <f t="shared" ca="1" si="660"/>
        <v>0</v>
      </c>
      <c r="U1930">
        <f t="shared" ca="1" si="661"/>
        <v>0</v>
      </c>
      <c r="Z1930">
        <f t="shared" si="646"/>
        <v>1.11388</v>
      </c>
      <c r="AA1930">
        <f t="shared" si="647"/>
        <v>1.1066199999999999</v>
      </c>
      <c r="AB1930">
        <f t="shared" si="651"/>
        <v>66.666666666665648</v>
      </c>
      <c r="AC1930">
        <f t="shared" si="649"/>
        <v>68.353994490358218</v>
      </c>
      <c r="AE1930">
        <f t="shared" si="643"/>
        <v>1.11242</v>
      </c>
      <c r="AF1930">
        <f t="shared" si="644"/>
        <v>1.1103400000000001</v>
      </c>
      <c r="AG1930">
        <f t="shared" si="648"/>
        <v>53.846153846147281</v>
      </c>
      <c r="AH1930">
        <f t="shared" si="642"/>
        <v>46.664177246699396</v>
      </c>
    </row>
    <row r="1931" spans="1:34">
      <c r="A1931" s="1">
        <v>42422.25</v>
      </c>
      <c r="B1931">
        <v>1.11147</v>
      </c>
      <c r="C1931">
        <v>1.11148</v>
      </c>
      <c r="D1931">
        <v>1.11084</v>
      </c>
      <c r="E1931">
        <v>1.1111599999999999</v>
      </c>
      <c r="F1931">
        <v>14464</v>
      </c>
      <c r="H1931">
        <f t="shared" si="656"/>
        <v>3.1999999999987594E-4</v>
      </c>
      <c r="I1931">
        <f t="shared" si="652"/>
        <v>68.353994490358218</v>
      </c>
      <c r="J1931">
        <f t="shared" si="645"/>
        <v>46.664177246699396</v>
      </c>
      <c r="K1931">
        <f t="shared" si="653"/>
        <v>0</v>
      </c>
      <c r="L1931">
        <f t="shared" si="654"/>
        <v>0</v>
      </c>
      <c r="M1931">
        <f t="shared" si="655"/>
        <v>0</v>
      </c>
      <c r="N1931">
        <f t="shared" ca="1" si="650"/>
        <v>0</v>
      </c>
      <c r="O1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1">
        <f t="shared" ca="1" si="657"/>
        <v>0.05</v>
      </c>
      <c r="R1931">
        <f t="shared" ca="1" si="658"/>
        <v>0</v>
      </c>
      <c r="S1931">
        <f t="shared" ca="1" si="659"/>
        <v>104.30610000000001</v>
      </c>
      <c r="T1931">
        <f t="shared" ca="1" si="660"/>
        <v>0</v>
      </c>
      <c r="U1931">
        <f t="shared" ca="1" si="661"/>
        <v>0</v>
      </c>
      <c r="Z1931">
        <f t="shared" si="646"/>
        <v>1.11388</v>
      </c>
      <c r="AA1931">
        <f t="shared" si="647"/>
        <v>1.1066199999999999</v>
      </c>
      <c r="AB1931">
        <f t="shared" si="651"/>
        <v>62.534435261707458</v>
      </c>
      <c r="AC1931">
        <f t="shared" si="649"/>
        <v>64.94490358126717</v>
      </c>
      <c r="AE1931">
        <f t="shared" si="643"/>
        <v>1.11242</v>
      </c>
      <c r="AF1931">
        <f t="shared" si="644"/>
        <v>1.1103400000000001</v>
      </c>
      <c r="AG1931">
        <f t="shared" si="648"/>
        <v>39.423076923070973</v>
      </c>
      <c r="AH1931">
        <f t="shared" si="642"/>
        <v>46.634615384609127</v>
      </c>
    </row>
    <row r="1932" spans="1:34">
      <c r="A1932" s="1">
        <v>42422.291666666664</v>
      </c>
      <c r="B1932">
        <v>1.1111800000000001</v>
      </c>
      <c r="C1932">
        <v>1.11121</v>
      </c>
      <c r="D1932">
        <v>1.1105100000000001</v>
      </c>
      <c r="E1932">
        <v>1.11086</v>
      </c>
      <c r="F1932">
        <v>13925</v>
      </c>
      <c r="H1932">
        <f t="shared" si="656"/>
        <v>3.4999999999985043E-4</v>
      </c>
      <c r="I1932">
        <f t="shared" si="652"/>
        <v>64.94490358126717</v>
      </c>
      <c r="J1932">
        <f t="shared" si="645"/>
        <v>46.634615384609127</v>
      </c>
      <c r="K1932">
        <f t="shared" si="653"/>
        <v>0</v>
      </c>
      <c r="L1932">
        <f t="shared" si="654"/>
        <v>0</v>
      </c>
      <c r="M1932">
        <f t="shared" si="655"/>
        <v>0</v>
      </c>
      <c r="N1932">
        <f t="shared" ca="1" si="650"/>
        <v>0</v>
      </c>
      <c r="O1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2">
        <f t="shared" ca="1" si="657"/>
        <v>0.05</v>
      </c>
      <c r="R1932">
        <f t="shared" ca="1" si="658"/>
        <v>0</v>
      </c>
      <c r="S1932">
        <f t="shared" ca="1" si="659"/>
        <v>104.30610000000001</v>
      </c>
      <c r="T1932">
        <f t="shared" ca="1" si="660"/>
        <v>0</v>
      </c>
      <c r="U1932">
        <f t="shared" ca="1" si="661"/>
        <v>0</v>
      </c>
      <c r="Z1932">
        <f t="shared" si="646"/>
        <v>1.11388</v>
      </c>
      <c r="AA1932">
        <f t="shared" si="647"/>
        <v>1.1066199999999999</v>
      </c>
      <c r="AB1932">
        <f t="shared" si="651"/>
        <v>58.40220385674926</v>
      </c>
      <c r="AC1932">
        <f t="shared" si="649"/>
        <v>63.911845730027615</v>
      </c>
      <c r="AE1932">
        <f t="shared" si="643"/>
        <v>1.11242</v>
      </c>
      <c r="AF1932">
        <f t="shared" si="644"/>
        <v>1.1103400000000001</v>
      </c>
      <c r="AG1932">
        <f t="shared" si="648"/>
        <v>24.999999999994664</v>
      </c>
      <c r="AH1932">
        <f t="shared" si="642"/>
        <v>32.211538461532818</v>
      </c>
    </row>
    <row r="1933" spans="1:34">
      <c r="A1933" s="1">
        <v>42422.333333333336</v>
      </c>
      <c r="B1933">
        <v>1.1108800000000001</v>
      </c>
      <c r="C1933">
        <v>1.11141</v>
      </c>
      <c r="D1933">
        <v>1.1107899999999999</v>
      </c>
      <c r="E1933">
        <v>1.1111899999999999</v>
      </c>
      <c r="F1933">
        <v>14317</v>
      </c>
      <c r="H1933">
        <f t="shared" si="656"/>
        <v>9.0000000000145519E-5</v>
      </c>
      <c r="I1933">
        <f t="shared" si="652"/>
        <v>63.911845730027615</v>
      </c>
      <c r="J1933">
        <f t="shared" si="645"/>
        <v>32.211538461532818</v>
      </c>
      <c r="K1933">
        <f t="shared" si="653"/>
        <v>0</v>
      </c>
      <c r="L1933">
        <f t="shared" si="654"/>
        <v>-1</v>
      </c>
      <c r="M1933">
        <f t="shared" si="655"/>
        <v>0</v>
      </c>
      <c r="N1933">
        <f t="shared" ca="1" si="650"/>
        <v>0</v>
      </c>
      <c r="O1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3">
        <f t="shared" ca="1" si="657"/>
        <v>0.05</v>
      </c>
      <c r="R1933">
        <f t="shared" ca="1" si="658"/>
        <v>0</v>
      </c>
      <c r="S1933">
        <f t="shared" ca="1" si="659"/>
        <v>104.30610000000001</v>
      </c>
      <c r="T1933">
        <f t="shared" ca="1" si="660"/>
        <v>0</v>
      </c>
      <c r="U1933">
        <f t="shared" ca="1" si="661"/>
        <v>0</v>
      </c>
      <c r="Z1933">
        <f t="shared" si="646"/>
        <v>1.1136900000000001</v>
      </c>
      <c r="AA1933">
        <f t="shared" si="647"/>
        <v>1.1066199999999999</v>
      </c>
      <c r="AB1933">
        <f t="shared" si="651"/>
        <v>64.639321074962908</v>
      </c>
      <c r="AC1933">
        <f t="shared" si="649"/>
        <v>63.060656715021317</v>
      </c>
      <c r="AE1933">
        <f t="shared" si="643"/>
        <v>1.11242</v>
      </c>
      <c r="AF1933">
        <f t="shared" si="644"/>
        <v>1.1103400000000001</v>
      </c>
      <c r="AG1933">
        <f t="shared" si="648"/>
        <v>40.865384615377529</v>
      </c>
      <c r="AH1933">
        <f t="shared" ref="AH1933:AH1996" si="662">AVERAGE($AG1932:$AG1933)</f>
        <v>32.932692307686096</v>
      </c>
    </row>
    <row r="1934" spans="1:34">
      <c r="A1934" s="1">
        <v>42422.375</v>
      </c>
      <c r="B1934">
        <v>1.1112</v>
      </c>
      <c r="C1934">
        <v>1.1116999999999999</v>
      </c>
      <c r="D1934">
        <v>1.1110800000000001</v>
      </c>
      <c r="E1934">
        <v>1.1116699999999999</v>
      </c>
      <c r="F1934">
        <v>14638</v>
      </c>
      <c r="H1934">
        <f t="shared" si="656"/>
        <v>1.1999999999989797E-4</v>
      </c>
      <c r="I1934">
        <f t="shared" si="652"/>
        <v>63.060656715021317</v>
      </c>
      <c r="J1934">
        <f t="shared" si="645"/>
        <v>32.932692307686096</v>
      </c>
      <c r="K1934">
        <f t="shared" si="653"/>
        <v>0</v>
      </c>
      <c r="L1934">
        <f t="shared" si="654"/>
        <v>-1</v>
      </c>
      <c r="M1934">
        <f t="shared" si="655"/>
        <v>0</v>
      </c>
      <c r="N1934">
        <f t="shared" ca="1" si="650"/>
        <v>0</v>
      </c>
      <c r="O1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4">
        <f t="shared" ca="1" si="657"/>
        <v>0.05</v>
      </c>
      <c r="R1934">
        <f t="shared" ca="1" si="658"/>
        <v>0</v>
      </c>
      <c r="S1934">
        <f t="shared" ca="1" si="659"/>
        <v>104.30610000000001</v>
      </c>
      <c r="T1934">
        <f t="shared" ca="1" si="660"/>
        <v>0</v>
      </c>
      <c r="U1934">
        <f t="shared" ca="1" si="661"/>
        <v>0</v>
      </c>
      <c r="Z1934">
        <f t="shared" si="646"/>
        <v>1.1136900000000001</v>
      </c>
      <c r="AA1934">
        <f t="shared" si="647"/>
        <v>1.1066199999999999</v>
      </c>
      <c r="AB1934">
        <f t="shared" si="651"/>
        <v>71.428571428570081</v>
      </c>
      <c r="AC1934">
        <f t="shared" si="649"/>
        <v>64.251132905497428</v>
      </c>
      <c r="AE1934">
        <f t="shared" si="643"/>
        <v>1.1123400000000001</v>
      </c>
      <c r="AF1934">
        <f t="shared" si="644"/>
        <v>1.1103400000000001</v>
      </c>
      <c r="AG1934">
        <f t="shared" si="648"/>
        <v>66.499999999991516</v>
      </c>
      <c r="AH1934">
        <f t="shared" si="662"/>
        <v>53.682692307684519</v>
      </c>
    </row>
    <row r="1935" spans="1:34">
      <c r="A1935" s="1">
        <v>42422.416666666664</v>
      </c>
      <c r="B1935">
        <v>1.11164</v>
      </c>
      <c r="C1935">
        <v>1.1118399999999999</v>
      </c>
      <c r="D1935">
        <v>1.1085799999999999</v>
      </c>
      <c r="E1935">
        <v>1.1086499999999999</v>
      </c>
      <c r="F1935">
        <v>20311</v>
      </c>
      <c r="H1935">
        <f t="shared" si="656"/>
        <v>7.0000000000014495E-5</v>
      </c>
      <c r="I1935">
        <f t="shared" si="652"/>
        <v>64.251132905497428</v>
      </c>
      <c r="J1935">
        <f t="shared" si="645"/>
        <v>53.682692307684519</v>
      </c>
      <c r="K1935">
        <f t="shared" si="653"/>
        <v>0</v>
      </c>
      <c r="L1935">
        <f t="shared" si="654"/>
        <v>0</v>
      </c>
      <c r="M1935">
        <f t="shared" si="655"/>
        <v>0</v>
      </c>
      <c r="N1935">
        <f t="shared" ca="1" si="650"/>
        <v>0</v>
      </c>
      <c r="O1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5">
        <f t="shared" ca="1" si="657"/>
        <v>0.05</v>
      </c>
      <c r="R1935">
        <f t="shared" ca="1" si="658"/>
        <v>0</v>
      </c>
      <c r="S1935">
        <f t="shared" ca="1" si="659"/>
        <v>104.30610000000001</v>
      </c>
      <c r="T1935">
        <f t="shared" ca="1" si="660"/>
        <v>0</v>
      </c>
      <c r="U1935">
        <f t="shared" ca="1" si="661"/>
        <v>0</v>
      </c>
      <c r="Z1935">
        <f t="shared" si="646"/>
        <v>1.1136900000000001</v>
      </c>
      <c r="AA1935">
        <f t="shared" si="647"/>
        <v>1.1066199999999999</v>
      </c>
      <c r="AB1935">
        <f t="shared" si="651"/>
        <v>28.712871287127843</v>
      </c>
      <c r="AC1935">
        <f t="shared" si="649"/>
        <v>55.795741911852524</v>
      </c>
      <c r="AE1935">
        <f t="shared" si="643"/>
        <v>1.1120699999999999</v>
      </c>
      <c r="AF1935">
        <f t="shared" si="644"/>
        <v>1.1085799999999999</v>
      </c>
      <c r="AG1935">
        <f t="shared" si="648"/>
        <v>2.0057306590262072</v>
      </c>
      <c r="AH1935">
        <f t="shared" si="662"/>
        <v>34.252865329508865</v>
      </c>
    </row>
    <row r="1936" spans="1:34">
      <c r="A1936" s="1">
        <v>42422.458333333336</v>
      </c>
      <c r="B1936">
        <v>1.10866</v>
      </c>
      <c r="C1936">
        <v>1.1091800000000001</v>
      </c>
      <c r="D1936">
        <v>1.10805</v>
      </c>
      <c r="E1936">
        <v>1.10883</v>
      </c>
      <c r="F1936">
        <v>21371</v>
      </c>
      <c r="H1936">
        <f t="shared" si="656"/>
        <v>6.0999999999999943E-4</v>
      </c>
      <c r="I1936">
        <f t="shared" si="652"/>
        <v>55.795741911852524</v>
      </c>
      <c r="J1936">
        <f t="shared" si="645"/>
        <v>34.252865329508865</v>
      </c>
      <c r="K1936">
        <f t="shared" si="653"/>
        <v>0</v>
      </c>
      <c r="L1936">
        <f t="shared" si="654"/>
        <v>0</v>
      </c>
      <c r="M1936">
        <f t="shared" si="655"/>
        <v>0</v>
      </c>
      <c r="N1936">
        <f t="shared" ca="1" si="650"/>
        <v>0</v>
      </c>
      <c r="O1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6">
        <f t="shared" ca="1" si="657"/>
        <v>0.05</v>
      </c>
      <c r="R1936">
        <f t="shared" ca="1" si="658"/>
        <v>0</v>
      </c>
      <c r="S1936">
        <f t="shared" ca="1" si="659"/>
        <v>104.30610000000001</v>
      </c>
      <c r="T1936">
        <f t="shared" ca="1" si="660"/>
        <v>0</v>
      </c>
      <c r="U1936">
        <f t="shared" ca="1" si="661"/>
        <v>0</v>
      </c>
      <c r="Z1936">
        <f t="shared" si="646"/>
        <v>1.1136900000000001</v>
      </c>
      <c r="AA1936">
        <f t="shared" si="647"/>
        <v>1.1066199999999999</v>
      </c>
      <c r="AB1936">
        <f t="shared" si="651"/>
        <v>31.258840169731318</v>
      </c>
      <c r="AC1936">
        <f t="shared" si="649"/>
        <v>49.009900990098039</v>
      </c>
      <c r="AE1936">
        <f t="shared" si="643"/>
        <v>1.1120699999999999</v>
      </c>
      <c r="AF1936">
        <f t="shared" si="644"/>
        <v>1.10805</v>
      </c>
      <c r="AG1936">
        <f t="shared" si="648"/>
        <v>19.40298507462736</v>
      </c>
      <c r="AH1936">
        <f t="shared" si="662"/>
        <v>10.704357866826783</v>
      </c>
    </row>
    <row r="1937" spans="1:34">
      <c r="A1937" s="1">
        <v>42422.5</v>
      </c>
      <c r="B1937">
        <v>1.1088199999999999</v>
      </c>
      <c r="C1937">
        <v>1.1092500000000001</v>
      </c>
      <c r="D1937">
        <v>1.1080099999999999</v>
      </c>
      <c r="E1937">
        <v>1.10805</v>
      </c>
      <c r="F1937">
        <v>19828</v>
      </c>
      <c r="H1937">
        <f t="shared" si="656"/>
        <v>4.0000000000040004E-5</v>
      </c>
      <c r="I1937">
        <f t="shared" si="652"/>
        <v>49.009900990098039</v>
      </c>
      <c r="J1937">
        <f t="shared" si="645"/>
        <v>10.704357866826783</v>
      </c>
      <c r="K1937">
        <f t="shared" si="653"/>
        <v>0</v>
      </c>
      <c r="L1937">
        <f t="shared" si="654"/>
        <v>-1</v>
      </c>
      <c r="M1937">
        <f t="shared" si="655"/>
        <v>0</v>
      </c>
      <c r="N1937">
        <f t="shared" ca="1" si="650"/>
        <v>0</v>
      </c>
      <c r="O1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7">
        <f t="shared" ca="1" si="657"/>
        <v>0.05</v>
      </c>
      <c r="R1937">
        <f t="shared" ca="1" si="658"/>
        <v>0</v>
      </c>
      <c r="S1937">
        <f t="shared" ca="1" si="659"/>
        <v>104.30610000000001</v>
      </c>
      <c r="T1937">
        <f t="shared" ca="1" si="660"/>
        <v>0</v>
      </c>
      <c r="U1937">
        <f t="shared" ca="1" si="661"/>
        <v>0</v>
      </c>
      <c r="Z1937">
        <f t="shared" si="646"/>
        <v>1.1136900000000001</v>
      </c>
      <c r="AA1937">
        <f t="shared" si="647"/>
        <v>1.1066199999999999</v>
      </c>
      <c r="AB1937">
        <f t="shared" si="651"/>
        <v>20.226308345120447</v>
      </c>
      <c r="AC1937">
        <f t="shared" si="649"/>
        <v>37.906647807637427</v>
      </c>
      <c r="AE1937">
        <f t="shared" si="643"/>
        <v>1.1118399999999999</v>
      </c>
      <c r="AF1937">
        <f t="shared" si="644"/>
        <v>1.1080099999999999</v>
      </c>
      <c r="AG1937">
        <f t="shared" si="648"/>
        <v>1.0443864229775457</v>
      </c>
      <c r="AH1937">
        <f t="shared" si="662"/>
        <v>10.223685748802453</v>
      </c>
    </row>
    <row r="1938" spans="1:34">
      <c r="A1938" s="1">
        <v>42422.541666666664</v>
      </c>
      <c r="B1938">
        <v>1.1080700000000001</v>
      </c>
      <c r="C1938">
        <v>1.1080700000000001</v>
      </c>
      <c r="D1938">
        <v>1.10551</v>
      </c>
      <c r="E1938">
        <v>1.10619</v>
      </c>
      <c r="F1938">
        <v>19139</v>
      </c>
      <c r="H1938">
        <f t="shared" si="656"/>
        <v>6.8000000000001393E-4</v>
      </c>
      <c r="I1938">
        <f t="shared" si="652"/>
        <v>37.906647807637427</v>
      </c>
      <c r="J1938">
        <f t="shared" si="645"/>
        <v>10.223685748802453</v>
      </c>
      <c r="K1938">
        <f t="shared" si="653"/>
        <v>0</v>
      </c>
      <c r="L1938">
        <f t="shared" si="654"/>
        <v>0</v>
      </c>
      <c r="M1938">
        <f t="shared" si="655"/>
        <v>0</v>
      </c>
      <c r="N1938">
        <f t="shared" ca="1" si="650"/>
        <v>0</v>
      </c>
      <c r="O1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8">
        <f t="shared" ca="1" si="657"/>
        <v>0.05</v>
      </c>
      <c r="R1938">
        <f t="shared" ca="1" si="658"/>
        <v>0</v>
      </c>
      <c r="S1938">
        <f t="shared" ca="1" si="659"/>
        <v>104.30610000000001</v>
      </c>
      <c r="T1938">
        <f t="shared" ca="1" si="660"/>
        <v>0</v>
      </c>
      <c r="U1938">
        <f t="shared" ca="1" si="661"/>
        <v>0</v>
      </c>
      <c r="Z1938">
        <f t="shared" si="646"/>
        <v>1.1136900000000001</v>
      </c>
      <c r="AA1938">
        <f t="shared" si="647"/>
        <v>1.10551</v>
      </c>
      <c r="AB1938">
        <f t="shared" si="651"/>
        <v>8.312958435207916</v>
      </c>
      <c r="AC1938">
        <f t="shared" si="649"/>
        <v>22.127744559296882</v>
      </c>
      <c r="AE1938">
        <f t="shared" si="643"/>
        <v>1.1118399999999999</v>
      </c>
      <c r="AF1938">
        <f t="shared" si="644"/>
        <v>1.10551</v>
      </c>
      <c r="AG1938">
        <f t="shared" si="648"/>
        <v>10.742496050553232</v>
      </c>
      <c r="AH1938">
        <f t="shared" si="662"/>
        <v>5.8934412367653888</v>
      </c>
    </row>
    <row r="1939" spans="1:34">
      <c r="A1939" s="1">
        <v>42422.583333333336</v>
      </c>
      <c r="B1939">
        <v>1.1061799999999999</v>
      </c>
      <c r="C1939">
        <v>1.1063400000000001</v>
      </c>
      <c r="D1939">
        <v>1.1032299999999999</v>
      </c>
      <c r="E1939">
        <v>1.10338</v>
      </c>
      <c r="F1939">
        <v>18177</v>
      </c>
      <c r="H1939">
        <f t="shared" si="656"/>
        <v>1.500000000000945E-4</v>
      </c>
      <c r="I1939">
        <f t="shared" si="652"/>
        <v>22.127744559296882</v>
      </c>
      <c r="J1939">
        <f t="shared" si="645"/>
        <v>5.8934412367653888</v>
      </c>
      <c r="K1939">
        <f t="shared" si="653"/>
        <v>1</v>
      </c>
      <c r="L1939">
        <f t="shared" si="654"/>
        <v>0</v>
      </c>
      <c r="M1939">
        <f t="shared" si="655"/>
        <v>0</v>
      </c>
      <c r="N1939">
        <f t="shared" ca="1" si="650"/>
        <v>0</v>
      </c>
      <c r="O1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9">
        <f t="shared" ca="1" si="657"/>
        <v>0.05</v>
      </c>
      <c r="R1939">
        <f t="shared" ca="1" si="658"/>
        <v>0</v>
      </c>
      <c r="S1939">
        <f t="shared" ca="1" si="659"/>
        <v>104.30610000000001</v>
      </c>
      <c r="T1939">
        <f t="shared" ca="1" si="660"/>
        <v>0</v>
      </c>
      <c r="U1939">
        <f t="shared" ca="1" si="661"/>
        <v>0</v>
      </c>
      <c r="Z1939">
        <f t="shared" si="646"/>
        <v>1.1136900000000001</v>
      </c>
      <c r="AA1939">
        <f t="shared" si="647"/>
        <v>1.1032299999999999</v>
      </c>
      <c r="AB1939">
        <f t="shared" si="651"/>
        <v>1.4340344168268886</v>
      </c>
      <c r="AC1939">
        <f t="shared" si="649"/>
        <v>15.308035341721643</v>
      </c>
      <c r="AE1939">
        <f t="shared" ref="AE1939:AE2002" si="663">MAX($C1933:$C1939)</f>
        <v>1.1118399999999999</v>
      </c>
      <c r="AF1939">
        <f t="shared" ref="AF1939:AF2002" si="664">MIN($D1933:$D1939)</f>
        <v>1.1032299999999999</v>
      </c>
      <c r="AG1939">
        <f t="shared" si="648"/>
        <v>1.742160278746741</v>
      </c>
      <c r="AH1939">
        <f t="shared" si="662"/>
        <v>6.2423281646499866</v>
      </c>
    </row>
    <row r="1940" spans="1:34">
      <c r="A1940" s="1">
        <v>42422.625</v>
      </c>
      <c r="B1940">
        <v>1.10337</v>
      </c>
      <c r="C1940">
        <v>1.1040399999999999</v>
      </c>
      <c r="D1940">
        <v>1.1014900000000001</v>
      </c>
      <c r="E1940">
        <v>1.1026800000000001</v>
      </c>
      <c r="F1940">
        <v>21182</v>
      </c>
      <c r="H1940">
        <f t="shared" si="656"/>
        <v>1.1900000000000244E-3</v>
      </c>
      <c r="I1940">
        <f t="shared" si="652"/>
        <v>15.308035341721643</v>
      </c>
      <c r="J1940">
        <f t="shared" ref="J1940:J2003" si="665">AH1939</f>
        <v>6.2423281646499866</v>
      </c>
      <c r="K1940">
        <f t="shared" si="653"/>
        <v>1</v>
      </c>
      <c r="L1940">
        <f t="shared" si="654"/>
        <v>0</v>
      </c>
      <c r="M1940">
        <f t="shared" si="655"/>
        <v>0</v>
      </c>
      <c r="N1940">
        <f t="shared" ca="1" si="650"/>
        <v>0</v>
      </c>
      <c r="O1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0">
        <f t="shared" ca="1" si="657"/>
        <v>0.05</v>
      </c>
      <c r="R1940">
        <f t="shared" ca="1" si="658"/>
        <v>0</v>
      </c>
      <c r="S1940">
        <f t="shared" ca="1" si="659"/>
        <v>104.30610000000001</v>
      </c>
      <c r="T1940">
        <f t="shared" ca="1" si="660"/>
        <v>0</v>
      </c>
      <c r="U1940">
        <f t="shared" ca="1" si="661"/>
        <v>0</v>
      </c>
      <c r="Z1940">
        <f t="shared" si="646"/>
        <v>1.1136900000000001</v>
      </c>
      <c r="AA1940">
        <f t="shared" si="647"/>
        <v>1.1014900000000001</v>
      </c>
      <c r="AB1940">
        <f t="shared" si="651"/>
        <v>9.7540983606559468</v>
      </c>
      <c r="AC1940">
        <f t="shared" si="649"/>
        <v>9.9318498894527991</v>
      </c>
      <c r="AE1940">
        <f t="shared" si="663"/>
        <v>1.1118399999999999</v>
      </c>
      <c r="AF1940">
        <f t="shared" si="664"/>
        <v>1.1014900000000001</v>
      </c>
      <c r="AG1940">
        <f t="shared" si="648"/>
        <v>11.497584541063194</v>
      </c>
      <c r="AH1940">
        <f t="shared" si="662"/>
        <v>6.6198724099049677</v>
      </c>
    </row>
    <row r="1941" spans="1:34">
      <c r="A1941" s="1">
        <v>42422.666666666664</v>
      </c>
      <c r="B1941">
        <v>1.10267</v>
      </c>
      <c r="C1941">
        <v>1.1036300000000001</v>
      </c>
      <c r="D1941">
        <v>1.1005100000000001</v>
      </c>
      <c r="E1941">
        <v>1.1005499999999999</v>
      </c>
      <c r="F1941">
        <v>21695</v>
      </c>
      <c r="H1941">
        <f t="shared" si="656"/>
        <v>3.9999999999817959E-5</v>
      </c>
      <c r="I1941">
        <f t="shared" si="652"/>
        <v>9.9318498894527991</v>
      </c>
      <c r="J1941">
        <f t="shared" si="665"/>
        <v>6.6198724099049677</v>
      </c>
      <c r="K1941">
        <f t="shared" si="653"/>
        <v>1</v>
      </c>
      <c r="L1941">
        <f t="shared" si="654"/>
        <v>0</v>
      </c>
      <c r="M1941">
        <f t="shared" si="655"/>
        <v>0</v>
      </c>
      <c r="N1941">
        <f t="shared" ca="1" si="650"/>
        <v>0</v>
      </c>
      <c r="O1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1">
        <f t="shared" ca="1" si="657"/>
        <v>0.05</v>
      </c>
      <c r="R1941">
        <f t="shared" ca="1" si="658"/>
        <v>0</v>
      </c>
      <c r="S1941">
        <f t="shared" ca="1" si="659"/>
        <v>104.30610000000001</v>
      </c>
      <c r="T1941">
        <f t="shared" ca="1" si="660"/>
        <v>0</v>
      </c>
      <c r="U1941">
        <f t="shared" ca="1" si="661"/>
        <v>0</v>
      </c>
      <c r="Z1941">
        <f t="shared" si="646"/>
        <v>1.1136900000000001</v>
      </c>
      <c r="AA1941">
        <f t="shared" si="647"/>
        <v>1.1005100000000001</v>
      </c>
      <c r="AB1941">
        <f t="shared" si="651"/>
        <v>0.303490136569181</v>
      </c>
      <c r="AC1941">
        <f t="shared" si="649"/>
        <v>4.9511453373149834</v>
      </c>
      <c r="AE1941">
        <f t="shared" si="663"/>
        <v>1.1118399999999999</v>
      </c>
      <c r="AF1941">
        <f t="shared" si="664"/>
        <v>1.1005100000000001</v>
      </c>
      <c r="AG1941">
        <f t="shared" si="648"/>
        <v>0.35304501323758625</v>
      </c>
      <c r="AH1941">
        <f t="shared" si="662"/>
        <v>5.9253147771503905</v>
      </c>
    </row>
    <row r="1942" spans="1:34">
      <c r="A1942" s="1">
        <v>42422.708333333336</v>
      </c>
      <c r="B1942">
        <v>1.10056</v>
      </c>
      <c r="C1942">
        <v>1.1023799999999999</v>
      </c>
      <c r="D1942">
        <v>1.1002700000000001</v>
      </c>
      <c r="E1942">
        <v>1.10134</v>
      </c>
      <c r="F1942">
        <v>22271</v>
      </c>
      <c r="H1942">
        <f t="shared" si="656"/>
        <v>2.8999999999990145E-4</v>
      </c>
      <c r="I1942">
        <f t="shared" si="652"/>
        <v>4.9511453373149834</v>
      </c>
      <c r="J1942">
        <f t="shared" si="665"/>
        <v>5.9253147771503905</v>
      </c>
      <c r="K1942">
        <f t="shared" si="653"/>
        <v>1</v>
      </c>
      <c r="L1942">
        <f t="shared" si="654"/>
        <v>0</v>
      </c>
      <c r="M1942">
        <f t="shared" si="655"/>
        <v>0</v>
      </c>
      <c r="N1942">
        <f t="shared" ca="1" si="650"/>
        <v>0</v>
      </c>
      <c r="O1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2">
        <f t="shared" ca="1" si="657"/>
        <v>0.05</v>
      </c>
      <c r="R1942">
        <f t="shared" ca="1" si="658"/>
        <v>0</v>
      </c>
      <c r="S1942">
        <f t="shared" ca="1" si="659"/>
        <v>104.30610000000001</v>
      </c>
      <c r="T1942">
        <f t="shared" ca="1" si="660"/>
        <v>0</v>
      </c>
      <c r="U1942">
        <f t="shared" ca="1" si="661"/>
        <v>0</v>
      </c>
      <c r="Z1942">
        <f t="shared" ref="Z1942:Z2005" si="666">MAX($C1921:$C1942)</f>
        <v>1.1136900000000001</v>
      </c>
      <c r="AA1942">
        <f t="shared" ref="AA1942:AA2005" si="667">MIN($D1921:$D1942)</f>
        <v>1.1002700000000001</v>
      </c>
      <c r="AB1942">
        <f t="shared" si="651"/>
        <v>7.9731743666162842</v>
      </c>
      <c r="AC1942">
        <f t="shared" si="649"/>
        <v>4.866199320167075</v>
      </c>
      <c r="AE1942">
        <f t="shared" si="663"/>
        <v>1.1092500000000001</v>
      </c>
      <c r="AF1942">
        <f t="shared" si="664"/>
        <v>1.1002700000000001</v>
      </c>
      <c r="AG1942">
        <f t="shared" si="648"/>
        <v>11.915367483295165</v>
      </c>
      <c r="AH1942">
        <f t="shared" si="662"/>
        <v>6.1342062482663762</v>
      </c>
    </row>
    <row r="1943" spans="1:34">
      <c r="A1943" s="1">
        <v>42422.75</v>
      </c>
      <c r="B1943">
        <v>1.1013299999999999</v>
      </c>
      <c r="C1943">
        <v>1.10344</v>
      </c>
      <c r="D1943">
        <v>1.1006499999999999</v>
      </c>
      <c r="E1943">
        <v>1.10263</v>
      </c>
      <c r="F1943">
        <v>20811</v>
      </c>
      <c r="H1943">
        <f t="shared" si="656"/>
        <v>6.8000000000001393E-4</v>
      </c>
      <c r="I1943">
        <f t="shared" si="652"/>
        <v>4.866199320167075</v>
      </c>
      <c r="J1943">
        <f t="shared" si="665"/>
        <v>6.1342062482663762</v>
      </c>
      <c r="K1943">
        <f t="shared" si="653"/>
        <v>1</v>
      </c>
      <c r="L1943">
        <f t="shared" si="654"/>
        <v>0</v>
      </c>
      <c r="M1943">
        <f t="shared" si="655"/>
        <v>0</v>
      </c>
      <c r="N1943">
        <f t="shared" ca="1" si="650"/>
        <v>0</v>
      </c>
      <c r="O1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3">
        <f t="shared" ca="1" si="657"/>
        <v>0.05</v>
      </c>
      <c r="R1943">
        <f t="shared" ca="1" si="658"/>
        <v>0</v>
      </c>
      <c r="S1943">
        <f t="shared" ca="1" si="659"/>
        <v>104.30610000000001</v>
      </c>
      <c r="T1943">
        <f t="shared" ca="1" si="660"/>
        <v>0</v>
      </c>
      <c r="U1943">
        <f t="shared" ca="1" si="661"/>
        <v>0</v>
      </c>
      <c r="Z1943">
        <f t="shared" si="666"/>
        <v>1.11364</v>
      </c>
      <c r="AA1943">
        <f t="shared" si="667"/>
        <v>1.1002700000000001</v>
      </c>
      <c r="AB1943">
        <f t="shared" si="651"/>
        <v>17.651458489154365</v>
      </c>
      <c r="AC1943">
        <f t="shared" si="649"/>
        <v>8.9205553382489438</v>
      </c>
      <c r="AE1943">
        <f t="shared" si="663"/>
        <v>1.1092500000000001</v>
      </c>
      <c r="AF1943">
        <f t="shared" si="664"/>
        <v>1.1002700000000001</v>
      </c>
      <c r="AG1943">
        <f t="shared" ref="AG1943:AG2006" si="668">($E1943-$AF1943)/($AE1943-$AF1943)*100</f>
        <v>26.280623608016935</v>
      </c>
      <c r="AH1943">
        <f t="shared" si="662"/>
        <v>19.097995545656051</v>
      </c>
    </row>
    <row r="1944" spans="1:34">
      <c r="A1944" s="1">
        <v>42422.791666666664</v>
      </c>
      <c r="B1944">
        <v>1.1026199999999999</v>
      </c>
      <c r="C1944">
        <v>1.1028899999999999</v>
      </c>
      <c r="D1944">
        <v>1.1015600000000001</v>
      </c>
      <c r="E1944">
        <v>1.1016600000000001</v>
      </c>
      <c r="F1944">
        <v>18781</v>
      </c>
      <c r="H1944">
        <f t="shared" si="656"/>
        <v>9.9999999999988987E-5</v>
      </c>
      <c r="I1944">
        <f t="shared" si="652"/>
        <v>8.9205553382489438</v>
      </c>
      <c r="J1944">
        <f t="shared" si="665"/>
        <v>19.097995545656051</v>
      </c>
      <c r="K1944">
        <f t="shared" si="653"/>
        <v>1</v>
      </c>
      <c r="L1944">
        <f t="shared" si="654"/>
        <v>0</v>
      </c>
      <c r="M1944">
        <f t="shared" si="655"/>
        <v>0</v>
      </c>
      <c r="N1944">
        <f t="shared" ca="1" si="650"/>
        <v>0</v>
      </c>
      <c r="O1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4">
        <f t="shared" ca="1" si="657"/>
        <v>0.05</v>
      </c>
      <c r="R1944">
        <f t="shared" ca="1" si="658"/>
        <v>0</v>
      </c>
      <c r="S1944">
        <f t="shared" ca="1" si="659"/>
        <v>104.30610000000001</v>
      </c>
      <c r="T1944">
        <f t="shared" ca="1" si="660"/>
        <v>0</v>
      </c>
      <c r="U1944">
        <f t="shared" ca="1" si="661"/>
        <v>0</v>
      </c>
      <c r="Z1944">
        <f t="shared" si="666"/>
        <v>1.1134299999999999</v>
      </c>
      <c r="AA1944">
        <f t="shared" si="667"/>
        <v>1.1002700000000001</v>
      </c>
      <c r="AB1944">
        <f t="shared" si="651"/>
        <v>10.562310030395285</v>
      </c>
      <c r="AC1944">
        <f t="shared" si="649"/>
        <v>9.1226082556837795</v>
      </c>
      <c r="AE1944">
        <f t="shared" si="663"/>
        <v>1.1080700000000001</v>
      </c>
      <c r="AF1944">
        <f t="shared" si="664"/>
        <v>1.1002700000000001</v>
      </c>
      <c r="AG1944">
        <f t="shared" si="668"/>
        <v>17.820512820512786</v>
      </c>
      <c r="AH1944">
        <f t="shared" si="662"/>
        <v>22.05056821426486</v>
      </c>
    </row>
    <row r="1945" spans="1:34">
      <c r="A1945" s="1">
        <v>42422.833333333336</v>
      </c>
      <c r="B1945">
        <v>1.1016600000000001</v>
      </c>
      <c r="C1945">
        <v>1.10345</v>
      </c>
      <c r="D1945">
        <v>1.101</v>
      </c>
      <c r="E1945">
        <v>1.1027499999999999</v>
      </c>
      <c r="F1945">
        <v>17421</v>
      </c>
      <c r="H1945">
        <f t="shared" si="656"/>
        <v>6.6000000000010495E-4</v>
      </c>
      <c r="I1945">
        <f t="shared" si="652"/>
        <v>9.1226082556837795</v>
      </c>
      <c r="J1945">
        <f t="shared" si="665"/>
        <v>22.05056821426486</v>
      </c>
      <c r="K1945">
        <f t="shared" si="653"/>
        <v>1</v>
      </c>
      <c r="L1945">
        <f t="shared" si="654"/>
        <v>0</v>
      </c>
      <c r="M1945">
        <f t="shared" si="655"/>
        <v>0</v>
      </c>
      <c r="N1945">
        <f t="shared" ca="1" si="650"/>
        <v>0</v>
      </c>
      <c r="O1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5">
        <f t="shared" ca="1" si="657"/>
        <v>0.05</v>
      </c>
      <c r="R1945">
        <f t="shared" ca="1" si="658"/>
        <v>0</v>
      </c>
      <c r="S1945">
        <f t="shared" ca="1" si="659"/>
        <v>104.30610000000001</v>
      </c>
      <c r="T1945">
        <f t="shared" ca="1" si="660"/>
        <v>0</v>
      </c>
      <c r="U1945">
        <f t="shared" ca="1" si="661"/>
        <v>0</v>
      </c>
      <c r="Z1945">
        <f t="shared" si="666"/>
        <v>1.11242</v>
      </c>
      <c r="AA1945">
        <f t="shared" si="667"/>
        <v>1.1002700000000001</v>
      </c>
      <c r="AB1945">
        <f t="shared" si="651"/>
        <v>20.411522633743534</v>
      </c>
      <c r="AC1945">
        <f t="shared" si="649"/>
        <v>14.149616379977367</v>
      </c>
      <c r="AE1945">
        <f t="shared" si="663"/>
        <v>1.1063400000000001</v>
      </c>
      <c r="AF1945">
        <f t="shared" si="664"/>
        <v>1.1002700000000001</v>
      </c>
      <c r="AG1945">
        <f t="shared" si="668"/>
        <v>40.856672158151689</v>
      </c>
      <c r="AH1945">
        <f t="shared" si="662"/>
        <v>29.338592489332235</v>
      </c>
    </row>
    <row r="1946" spans="1:34">
      <c r="A1946" s="1">
        <v>42422.875</v>
      </c>
      <c r="B1946">
        <v>1.1027199999999999</v>
      </c>
      <c r="C1946">
        <v>1.1029599999999999</v>
      </c>
      <c r="D1946">
        <v>1.1008500000000001</v>
      </c>
      <c r="E1946">
        <v>1.1013200000000001</v>
      </c>
      <c r="F1946">
        <v>14647</v>
      </c>
      <c r="H1946">
        <f t="shared" si="656"/>
        <v>4.6999999999997044E-4</v>
      </c>
      <c r="I1946">
        <f t="shared" si="652"/>
        <v>14.149616379977367</v>
      </c>
      <c r="J1946">
        <f t="shared" si="665"/>
        <v>29.338592489332235</v>
      </c>
      <c r="K1946">
        <f t="shared" si="653"/>
        <v>1</v>
      </c>
      <c r="L1946">
        <f t="shared" si="654"/>
        <v>0</v>
      </c>
      <c r="M1946">
        <f t="shared" si="655"/>
        <v>0</v>
      </c>
      <c r="N1946">
        <f t="shared" ca="1" si="650"/>
        <v>0</v>
      </c>
      <c r="O1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6">
        <f t="shared" ca="1" si="657"/>
        <v>0.05</v>
      </c>
      <c r="R1946">
        <f t="shared" ca="1" si="658"/>
        <v>0</v>
      </c>
      <c r="S1946">
        <f t="shared" ca="1" si="659"/>
        <v>104.30610000000001</v>
      </c>
      <c r="T1946">
        <f t="shared" ca="1" si="660"/>
        <v>0</v>
      </c>
      <c r="U1946">
        <f t="shared" ca="1" si="661"/>
        <v>0</v>
      </c>
      <c r="Z1946">
        <f t="shared" si="666"/>
        <v>1.11242</v>
      </c>
      <c r="AA1946">
        <f t="shared" si="667"/>
        <v>1.1002700000000001</v>
      </c>
      <c r="AB1946">
        <f t="shared" si="651"/>
        <v>8.6419753086420208</v>
      </c>
      <c r="AC1946">
        <f t="shared" ref="AC1946:AC2009" si="669">AVERAGE(AB1943:AB1946)</f>
        <v>14.316816615483802</v>
      </c>
      <c r="AE1946">
        <f t="shared" si="663"/>
        <v>1.1040399999999999</v>
      </c>
      <c r="AF1946">
        <f t="shared" si="664"/>
        <v>1.1002700000000001</v>
      </c>
      <c r="AG1946">
        <f t="shared" si="668"/>
        <v>27.851458885942787</v>
      </c>
      <c r="AH1946">
        <f t="shared" si="662"/>
        <v>34.354065522047236</v>
      </c>
    </row>
    <row r="1947" spans="1:34">
      <c r="A1947" s="1">
        <v>42422.916666666664</v>
      </c>
      <c r="B1947">
        <v>1.10131</v>
      </c>
      <c r="C1947">
        <v>1.1028500000000001</v>
      </c>
      <c r="D1947">
        <v>1.1010899999999999</v>
      </c>
      <c r="E1947">
        <v>1.10242</v>
      </c>
      <c r="F1947">
        <v>15548</v>
      </c>
      <c r="H1947">
        <f t="shared" si="656"/>
        <v>2.20000000000109E-4</v>
      </c>
      <c r="I1947">
        <f t="shared" si="652"/>
        <v>14.316816615483802</v>
      </c>
      <c r="J1947">
        <f t="shared" si="665"/>
        <v>34.354065522047236</v>
      </c>
      <c r="K1947">
        <f t="shared" si="653"/>
        <v>1</v>
      </c>
      <c r="L1947">
        <f t="shared" si="654"/>
        <v>0</v>
      </c>
      <c r="M1947">
        <f t="shared" si="655"/>
        <v>0</v>
      </c>
      <c r="N1947">
        <f t="shared" ca="1" si="650"/>
        <v>0</v>
      </c>
      <c r="O1947">
        <f ca="1">IF(ISNA(HLOOKUP(ROW()+1,Лист1!$DD$3:$GY$28,26,FALSE)),IF(ISNA(HLOOKUP(ROW()+1,Лист1!$DD$37:$GY$62,26,FALSE)),0,HLOOKUP(ROW()+1,Лист1!$DD$37:$GY$62,26,FALSE)),HLOOKUP(ROW()+1,Лист1!$DD$3:$GY$28,26,FALSE))</f>
        <v>6.9000000000007944E-4</v>
      </c>
      <c r="P1947">
        <f t="shared" ca="1" si="657"/>
        <v>0.05</v>
      </c>
      <c r="R1947">
        <f t="shared" ca="1" si="658"/>
        <v>6.9000000000007944E-4</v>
      </c>
      <c r="S1947">
        <f t="shared" ca="1" si="659"/>
        <v>104.33860000000001</v>
      </c>
      <c r="T1947">
        <f t="shared" ca="1" si="660"/>
        <v>1</v>
      </c>
      <c r="U1947">
        <f t="shared" ca="1" si="661"/>
        <v>3.250000000000397E-2</v>
      </c>
      <c r="Z1947">
        <f t="shared" si="666"/>
        <v>1.11242</v>
      </c>
      <c r="AA1947">
        <f t="shared" si="667"/>
        <v>1.1002700000000001</v>
      </c>
      <c r="AB1947">
        <f t="shared" si="651"/>
        <v>17.695473251027941</v>
      </c>
      <c r="AC1947">
        <f t="shared" si="669"/>
        <v>14.327820305952196</v>
      </c>
      <c r="AE1947">
        <f t="shared" si="663"/>
        <v>1.1036300000000001</v>
      </c>
      <c r="AF1947">
        <f t="shared" si="664"/>
        <v>1.1002700000000001</v>
      </c>
      <c r="AG1947">
        <f t="shared" si="668"/>
        <v>63.988095238090935</v>
      </c>
      <c r="AH1947">
        <f t="shared" si="662"/>
        <v>45.919777062016863</v>
      </c>
    </row>
    <row r="1948" spans="1:34">
      <c r="A1948" s="1">
        <v>42422.958333333336</v>
      </c>
      <c r="B1948">
        <v>1.1024400000000001</v>
      </c>
      <c r="C1948">
        <v>1.1033900000000001</v>
      </c>
      <c r="D1948">
        <v>1.1022700000000001</v>
      </c>
      <c r="E1948">
        <v>1.10243</v>
      </c>
      <c r="F1948">
        <v>16471</v>
      </c>
      <c r="H1948">
        <f t="shared" si="656"/>
        <v>1.5999999999993797E-4</v>
      </c>
      <c r="I1948">
        <f t="shared" si="652"/>
        <v>14.327820305952196</v>
      </c>
      <c r="J1948">
        <f t="shared" si="665"/>
        <v>45.919777062016863</v>
      </c>
      <c r="K1948">
        <f t="shared" si="653"/>
        <v>1</v>
      </c>
      <c r="L1948">
        <f t="shared" si="654"/>
        <v>0</v>
      </c>
      <c r="M1948">
        <f t="shared" si="655"/>
        <v>0</v>
      </c>
      <c r="N1948">
        <f t="shared" ref="N1948:N2011" ca="1" si="670">IF(COUNTIF(OFFSET($M1947,$Y$7,0,1-$Y$7,1),"&lt;&gt;0")=0,$M1948,0)</f>
        <v>0</v>
      </c>
      <c r="O1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8">
        <f t="shared" ca="1" si="657"/>
        <v>0.05</v>
      </c>
      <c r="R1948">
        <f t="shared" ca="1" si="658"/>
        <v>0</v>
      </c>
      <c r="S1948">
        <f t="shared" ca="1" si="659"/>
        <v>104.33860000000001</v>
      </c>
      <c r="T1948">
        <f t="shared" ca="1" si="660"/>
        <v>0</v>
      </c>
      <c r="U1948">
        <f t="shared" ca="1" si="661"/>
        <v>0</v>
      </c>
      <c r="Z1948">
        <f t="shared" si="666"/>
        <v>1.11242</v>
      </c>
      <c r="AA1948">
        <f t="shared" si="667"/>
        <v>1.1002700000000001</v>
      </c>
      <c r="AB1948">
        <f t="shared" si="651"/>
        <v>17.777777777777455</v>
      </c>
      <c r="AC1948">
        <f t="shared" si="669"/>
        <v>16.131687242797739</v>
      </c>
      <c r="AE1948">
        <f t="shared" si="663"/>
        <v>1.10345</v>
      </c>
      <c r="AF1948">
        <f t="shared" si="664"/>
        <v>1.1002700000000001</v>
      </c>
      <c r="AG1948">
        <f t="shared" si="668"/>
        <v>67.924528301885729</v>
      </c>
      <c r="AH1948">
        <f t="shared" si="662"/>
        <v>65.956311769988332</v>
      </c>
    </row>
    <row r="1949" spans="1:34">
      <c r="A1949" s="1">
        <v>42423</v>
      </c>
      <c r="B1949">
        <v>1.10242</v>
      </c>
      <c r="C1949">
        <v>1.1033500000000001</v>
      </c>
      <c r="D1949">
        <v>1.1023499999999999</v>
      </c>
      <c r="E1949">
        <v>1.1026800000000001</v>
      </c>
      <c r="F1949">
        <v>11223</v>
      </c>
      <c r="H1949">
        <f t="shared" si="656"/>
        <v>7.0000000000014495E-5</v>
      </c>
      <c r="I1949">
        <f t="shared" si="652"/>
        <v>16.131687242797739</v>
      </c>
      <c r="J1949">
        <f t="shared" si="665"/>
        <v>65.956311769988332</v>
      </c>
      <c r="K1949">
        <f t="shared" si="653"/>
        <v>1</v>
      </c>
      <c r="L1949">
        <f t="shared" si="654"/>
        <v>1</v>
      </c>
      <c r="M1949">
        <f t="shared" si="655"/>
        <v>1</v>
      </c>
      <c r="N1949">
        <f t="shared" ca="1" si="670"/>
        <v>1</v>
      </c>
      <c r="O1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9">
        <f t="shared" ca="1" si="657"/>
        <v>0.05</v>
      </c>
      <c r="R1949">
        <f t="shared" ca="1" si="658"/>
        <v>0</v>
      </c>
      <c r="S1949">
        <f t="shared" ca="1" si="659"/>
        <v>104.33860000000001</v>
      </c>
      <c r="T1949">
        <f t="shared" ca="1" si="660"/>
        <v>0</v>
      </c>
      <c r="U1949">
        <f t="shared" ca="1" si="661"/>
        <v>0</v>
      </c>
      <c r="Z1949">
        <f t="shared" si="666"/>
        <v>1.1123400000000001</v>
      </c>
      <c r="AA1949">
        <f t="shared" si="667"/>
        <v>1.1002700000000001</v>
      </c>
      <c r="AB1949">
        <f t="shared" si="651"/>
        <v>19.966859983430144</v>
      </c>
      <c r="AC1949">
        <f t="shared" si="669"/>
        <v>16.020521580219391</v>
      </c>
      <c r="AE1949">
        <f t="shared" si="663"/>
        <v>1.10345</v>
      </c>
      <c r="AF1949">
        <f t="shared" si="664"/>
        <v>1.1006499999999999</v>
      </c>
      <c r="AG1949">
        <f t="shared" si="668"/>
        <v>72.500000000003567</v>
      </c>
      <c r="AH1949">
        <f t="shared" si="662"/>
        <v>70.212264150944648</v>
      </c>
    </row>
    <row r="1950" spans="1:34">
      <c r="A1950" s="1">
        <v>42423.041666666664</v>
      </c>
      <c r="B1950">
        <v>1.10266</v>
      </c>
      <c r="C1950">
        <v>1.1030800000000001</v>
      </c>
      <c r="D1950">
        <v>1.10236</v>
      </c>
      <c r="E1950">
        <v>1.1026899999999999</v>
      </c>
      <c r="F1950">
        <v>8448</v>
      </c>
      <c r="H1950">
        <f t="shared" si="656"/>
        <v>2.9999999999996696E-4</v>
      </c>
      <c r="I1950">
        <f t="shared" si="652"/>
        <v>16.020521580219391</v>
      </c>
      <c r="J1950">
        <f t="shared" si="665"/>
        <v>70.212264150944648</v>
      </c>
      <c r="K1950">
        <f t="shared" si="653"/>
        <v>1</v>
      </c>
      <c r="L1950">
        <f t="shared" si="654"/>
        <v>1</v>
      </c>
      <c r="M1950">
        <f t="shared" si="655"/>
        <v>1</v>
      </c>
      <c r="N1950">
        <f t="shared" ca="1" si="670"/>
        <v>0</v>
      </c>
      <c r="O1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0">
        <f t="shared" ca="1" si="657"/>
        <v>0.05</v>
      </c>
      <c r="R1950">
        <f t="shared" ca="1" si="658"/>
        <v>0</v>
      </c>
      <c r="S1950">
        <f t="shared" ca="1" si="659"/>
        <v>104.33860000000001</v>
      </c>
      <c r="T1950">
        <f t="shared" ca="1" si="660"/>
        <v>0</v>
      </c>
      <c r="U1950">
        <f t="shared" ca="1" si="661"/>
        <v>0</v>
      </c>
      <c r="Z1950">
        <f t="shared" si="666"/>
        <v>1.1120699999999999</v>
      </c>
      <c r="AA1950">
        <f t="shared" si="667"/>
        <v>1.1002700000000001</v>
      </c>
      <c r="AB1950">
        <f t="shared" si="651"/>
        <v>20.508474576270388</v>
      </c>
      <c r="AC1950">
        <f t="shared" si="669"/>
        <v>18.98714639712648</v>
      </c>
      <c r="AE1950">
        <f t="shared" si="663"/>
        <v>1.10345</v>
      </c>
      <c r="AF1950">
        <f t="shared" si="664"/>
        <v>1.1008500000000001</v>
      </c>
      <c r="AG1950">
        <f t="shared" si="668"/>
        <v>70.769230769226425</v>
      </c>
      <c r="AH1950">
        <f t="shared" si="662"/>
        <v>71.634615384614989</v>
      </c>
    </row>
    <row r="1951" spans="1:34">
      <c r="A1951" s="1">
        <v>42423.083333333336</v>
      </c>
      <c r="B1951">
        <v>1.1027</v>
      </c>
      <c r="C1951">
        <v>1.1030599999999999</v>
      </c>
      <c r="D1951">
        <v>1.10199</v>
      </c>
      <c r="E1951">
        <v>1.1024700000000001</v>
      </c>
      <c r="F1951">
        <v>12858</v>
      </c>
      <c r="H1951">
        <f t="shared" si="656"/>
        <v>4.8000000000003595E-4</v>
      </c>
      <c r="I1951">
        <f t="shared" si="652"/>
        <v>18.98714639712648</v>
      </c>
      <c r="J1951">
        <f t="shared" si="665"/>
        <v>71.634615384614989</v>
      </c>
      <c r="K1951">
        <f t="shared" si="653"/>
        <v>1</v>
      </c>
      <c r="L1951">
        <f t="shared" si="654"/>
        <v>1</v>
      </c>
      <c r="M1951">
        <f t="shared" si="655"/>
        <v>1</v>
      </c>
      <c r="N1951">
        <f t="shared" ca="1" si="670"/>
        <v>0</v>
      </c>
      <c r="O1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1">
        <f t="shared" ca="1" si="657"/>
        <v>0.05</v>
      </c>
      <c r="R1951">
        <f t="shared" ca="1" si="658"/>
        <v>0</v>
      </c>
      <c r="S1951">
        <f t="shared" ca="1" si="659"/>
        <v>104.33860000000001</v>
      </c>
      <c r="T1951">
        <f t="shared" ca="1" si="660"/>
        <v>0</v>
      </c>
      <c r="U1951">
        <f t="shared" ca="1" si="661"/>
        <v>0</v>
      </c>
      <c r="Z1951">
        <f t="shared" si="666"/>
        <v>1.1120699999999999</v>
      </c>
      <c r="AA1951">
        <f t="shared" si="667"/>
        <v>1.1002700000000001</v>
      </c>
      <c r="AB1951">
        <f t="shared" si="651"/>
        <v>18.644067796610297</v>
      </c>
      <c r="AC1951">
        <f t="shared" si="669"/>
        <v>19.224295033522072</v>
      </c>
      <c r="AE1951">
        <f t="shared" si="663"/>
        <v>1.10345</v>
      </c>
      <c r="AF1951">
        <f t="shared" si="664"/>
        <v>1.1008500000000001</v>
      </c>
      <c r="AG1951">
        <f t="shared" si="668"/>
        <v>62.307692307692108</v>
      </c>
      <c r="AH1951">
        <f t="shared" si="662"/>
        <v>66.538461538459273</v>
      </c>
    </row>
    <row r="1952" spans="1:34">
      <c r="A1952" s="1">
        <v>42423.125</v>
      </c>
      <c r="B1952">
        <v>1.1024700000000001</v>
      </c>
      <c r="C1952">
        <v>1.1033200000000001</v>
      </c>
      <c r="D1952">
        <v>1.1024099999999999</v>
      </c>
      <c r="E1952">
        <v>1.1027499999999999</v>
      </c>
      <c r="F1952">
        <v>15341</v>
      </c>
      <c r="H1952">
        <f t="shared" si="656"/>
        <v>6.0000000000171028E-5</v>
      </c>
      <c r="I1952">
        <f t="shared" si="652"/>
        <v>19.224295033522072</v>
      </c>
      <c r="J1952">
        <f t="shared" si="665"/>
        <v>66.538461538459273</v>
      </c>
      <c r="K1952">
        <f t="shared" si="653"/>
        <v>1</v>
      </c>
      <c r="L1952">
        <f t="shared" si="654"/>
        <v>1</v>
      </c>
      <c r="M1952">
        <f t="shared" si="655"/>
        <v>1</v>
      </c>
      <c r="N1952">
        <f t="shared" ca="1" si="670"/>
        <v>0</v>
      </c>
      <c r="O1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2">
        <f t="shared" ca="1" si="657"/>
        <v>0.05</v>
      </c>
      <c r="R1952">
        <f t="shared" ca="1" si="658"/>
        <v>0</v>
      </c>
      <c r="S1952">
        <f t="shared" ca="1" si="659"/>
        <v>104.33860000000001</v>
      </c>
      <c r="T1952">
        <f t="shared" ca="1" si="660"/>
        <v>0</v>
      </c>
      <c r="U1952">
        <f t="shared" ca="1" si="661"/>
        <v>0</v>
      </c>
      <c r="Z1952">
        <f t="shared" si="666"/>
        <v>1.1118399999999999</v>
      </c>
      <c r="AA1952">
        <f t="shared" si="667"/>
        <v>1.1002700000000001</v>
      </c>
      <c r="AB1952">
        <f t="shared" si="651"/>
        <v>21.434745030249321</v>
      </c>
      <c r="AC1952">
        <f t="shared" si="669"/>
        <v>20.138536846640037</v>
      </c>
      <c r="AE1952">
        <f t="shared" si="663"/>
        <v>1.1033900000000001</v>
      </c>
      <c r="AF1952">
        <f t="shared" si="664"/>
        <v>1.1008500000000001</v>
      </c>
      <c r="AG1952">
        <f t="shared" si="668"/>
        <v>74.80314960629137</v>
      </c>
      <c r="AH1952">
        <f t="shared" si="662"/>
        <v>68.555420956991739</v>
      </c>
    </row>
    <row r="1953" spans="1:34">
      <c r="A1953" s="1">
        <v>42423.166666666664</v>
      </c>
      <c r="B1953">
        <v>1.10276</v>
      </c>
      <c r="C1953">
        <v>1.10453</v>
      </c>
      <c r="D1953">
        <v>1.10273</v>
      </c>
      <c r="E1953">
        <v>1.1042700000000001</v>
      </c>
      <c r="F1953">
        <v>17256</v>
      </c>
      <c r="H1953">
        <f t="shared" si="656"/>
        <v>2.9999999999974492E-5</v>
      </c>
      <c r="I1953">
        <f t="shared" si="652"/>
        <v>20.138536846640037</v>
      </c>
      <c r="J1953">
        <f t="shared" si="665"/>
        <v>68.555420956991739</v>
      </c>
      <c r="K1953">
        <f t="shared" si="653"/>
        <v>1</v>
      </c>
      <c r="L1953">
        <f t="shared" si="654"/>
        <v>1</v>
      </c>
      <c r="M1953">
        <f t="shared" si="655"/>
        <v>1</v>
      </c>
      <c r="N1953">
        <f t="shared" ca="1" si="670"/>
        <v>0</v>
      </c>
      <c r="O1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3">
        <f t="shared" ca="1" si="657"/>
        <v>0.05</v>
      </c>
      <c r="R1953">
        <f t="shared" ca="1" si="658"/>
        <v>0</v>
      </c>
      <c r="S1953">
        <f t="shared" ca="1" si="659"/>
        <v>104.33860000000001</v>
      </c>
      <c r="T1953">
        <f t="shared" ca="1" si="660"/>
        <v>0</v>
      </c>
      <c r="U1953">
        <f t="shared" ca="1" si="661"/>
        <v>0</v>
      </c>
      <c r="Z1953">
        <f t="shared" si="666"/>
        <v>1.1118399999999999</v>
      </c>
      <c r="AA1953">
        <f t="shared" si="667"/>
        <v>1.1002700000000001</v>
      </c>
      <c r="AB1953">
        <f t="shared" si="651"/>
        <v>34.572169403630532</v>
      </c>
      <c r="AC1953">
        <f t="shared" si="669"/>
        <v>23.789864201690136</v>
      </c>
      <c r="AE1953">
        <f t="shared" si="663"/>
        <v>1.10453</v>
      </c>
      <c r="AF1953">
        <f t="shared" si="664"/>
        <v>1.1010899999999999</v>
      </c>
      <c r="AG1953">
        <f t="shared" si="668"/>
        <v>92.441860465118637</v>
      </c>
      <c r="AH1953">
        <f t="shared" si="662"/>
        <v>83.622505035705004</v>
      </c>
    </row>
    <row r="1954" spans="1:34">
      <c r="A1954" s="1">
        <v>42423.208333333336</v>
      </c>
      <c r="B1954">
        <v>1.1042799999999999</v>
      </c>
      <c r="C1954">
        <v>1.1045400000000001</v>
      </c>
      <c r="D1954">
        <v>1.10364</v>
      </c>
      <c r="E1954">
        <v>1.1039000000000001</v>
      </c>
      <c r="F1954">
        <v>15795</v>
      </c>
      <c r="H1954">
        <f t="shared" si="656"/>
        <v>2.60000000000149E-4</v>
      </c>
      <c r="I1954">
        <f t="shared" si="652"/>
        <v>23.789864201690136</v>
      </c>
      <c r="J1954">
        <f t="shared" si="665"/>
        <v>83.622505035705004</v>
      </c>
      <c r="K1954">
        <f t="shared" si="653"/>
        <v>1</v>
      </c>
      <c r="L1954">
        <f t="shared" si="654"/>
        <v>1</v>
      </c>
      <c r="M1954">
        <f t="shared" si="655"/>
        <v>1</v>
      </c>
      <c r="N1954">
        <f t="shared" ca="1" si="670"/>
        <v>0</v>
      </c>
      <c r="O1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4">
        <f t="shared" ca="1" si="657"/>
        <v>0.05</v>
      </c>
      <c r="R1954">
        <f t="shared" ca="1" si="658"/>
        <v>0</v>
      </c>
      <c r="S1954">
        <f t="shared" ca="1" si="659"/>
        <v>104.33860000000001</v>
      </c>
      <c r="T1954">
        <f t="shared" ca="1" si="660"/>
        <v>0</v>
      </c>
      <c r="U1954">
        <f t="shared" ca="1" si="661"/>
        <v>0</v>
      </c>
      <c r="Z1954">
        <f t="shared" si="666"/>
        <v>1.1118399999999999</v>
      </c>
      <c r="AA1954">
        <f t="shared" si="667"/>
        <v>1.1002700000000001</v>
      </c>
      <c r="AB1954">
        <f t="shared" si="651"/>
        <v>31.37424373379487</v>
      </c>
      <c r="AC1954">
        <f t="shared" si="669"/>
        <v>26.506306491071253</v>
      </c>
      <c r="AE1954">
        <f t="shared" si="663"/>
        <v>1.1045400000000001</v>
      </c>
      <c r="AF1954">
        <f t="shared" si="664"/>
        <v>1.10199</v>
      </c>
      <c r="AG1954">
        <f t="shared" si="668"/>
        <v>74.901960784315264</v>
      </c>
      <c r="AH1954">
        <f t="shared" si="662"/>
        <v>83.671910624716958</v>
      </c>
    </row>
    <row r="1955" spans="1:34">
      <c r="A1955" s="1">
        <v>42423.25</v>
      </c>
      <c r="B1955">
        <v>1.1039300000000001</v>
      </c>
      <c r="C1955">
        <v>1.1048199999999999</v>
      </c>
      <c r="D1955">
        <v>1.1037999999999999</v>
      </c>
      <c r="E1955">
        <v>1.1044</v>
      </c>
      <c r="F1955">
        <v>15164</v>
      </c>
      <c r="H1955">
        <f t="shared" si="656"/>
        <v>1.3000000000018552E-4</v>
      </c>
      <c r="I1955">
        <f t="shared" si="652"/>
        <v>26.506306491071253</v>
      </c>
      <c r="J1955">
        <f t="shared" si="665"/>
        <v>83.671910624716958</v>
      </c>
      <c r="K1955">
        <f t="shared" si="653"/>
        <v>1</v>
      </c>
      <c r="L1955">
        <f t="shared" si="654"/>
        <v>1</v>
      </c>
      <c r="M1955">
        <f t="shared" si="655"/>
        <v>1</v>
      </c>
      <c r="N1955">
        <f t="shared" ca="1" si="670"/>
        <v>0</v>
      </c>
      <c r="O1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5">
        <f t="shared" ca="1" si="657"/>
        <v>0.05</v>
      </c>
      <c r="R1955">
        <f t="shared" ca="1" si="658"/>
        <v>0</v>
      </c>
      <c r="S1955">
        <f t="shared" ca="1" si="659"/>
        <v>104.33860000000001</v>
      </c>
      <c r="T1955">
        <f t="shared" ca="1" si="660"/>
        <v>0</v>
      </c>
      <c r="U1955">
        <f t="shared" ca="1" si="661"/>
        <v>0</v>
      </c>
      <c r="Z1955">
        <f t="shared" si="666"/>
        <v>1.1118399999999999</v>
      </c>
      <c r="AA1955">
        <f t="shared" si="667"/>
        <v>1.1002700000000001</v>
      </c>
      <c r="AB1955">
        <f t="shared" si="651"/>
        <v>35.695764909248204</v>
      </c>
      <c r="AC1955">
        <f t="shared" si="669"/>
        <v>30.769230769230731</v>
      </c>
      <c r="AE1955">
        <f t="shared" si="663"/>
        <v>1.1048199999999999</v>
      </c>
      <c r="AF1955">
        <f t="shared" si="664"/>
        <v>1.10199</v>
      </c>
      <c r="AG1955">
        <f t="shared" si="668"/>
        <v>85.1590106007109</v>
      </c>
      <c r="AH1955">
        <f t="shared" si="662"/>
        <v>80.030485692513082</v>
      </c>
    </row>
    <row r="1956" spans="1:34">
      <c r="A1956" s="1">
        <v>42423.291666666664</v>
      </c>
      <c r="B1956">
        <v>1.10439</v>
      </c>
      <c r="C1956">
        <v>1.1047199999999999</v>
      </c>
      <c r="D1956">
        <v>1.1036600000000001</v>
      </c>
      <c r="E1956">
        <v>1.10429</v>
      </c>
      <c r="F1956">
        <v>15859</v>
      </c>
      <c r="H1956">
        <f t="shared" si="656"/>
        <v>6.2999999999990841E-4</v>
      </c>
      <c r="I1956">
        <f t="shared" si="652"/>
        <v>30.769230769230731</v>
      </c>
      <c r="J1956">
        <f t="shared" si="665"/>
        <v>80.030485692513082</v>
      </c>
      <c r="K1956">
        <f t="shared" si="653"/>
        <v>1</v>
      </c>
      <c r="L1956">
        <f t="shared" si="654"/>
        <v>1</v>
      </c>
      <c r="M1956">
        <f t="shared" si="655"/>
        <v>1</v>
      </c>
      <c r="N1956">
        <f t="shared" ca="1" si="670"/>
        <v>0</v>
      </c>
      <c r="O1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6">
        <f t="shared" ca="1" si="657"/>
        <v>0.05</v>
      </c>
      <c r="R1956">
        <f t="shared" ca="1" si="658"/>
        <v>0</v>
      </c>
      <c r="S1956">
        <f t="shared" ca="1" si="659"/>
        <v>104.33860000000001</v>
      </c>
      <c r="T1956">
        <f t="shared" ca="1" si="660"/>
        <v>0</v>
      </c>
      <c r="U1956">
        <f t="shared" ca="1" si="661"/>
        <v>0</v>
      </c>
      <c r="Z1956">
        <f t="shared" si="666"/>
        <v>1.1118399999999999</v>
      </c>
      <c r="AA1956">
        <f t="shared" si="667"/>
        <v>1.1002700000000001</v>
      </c>
      <c r="AB1956">
        <f t="shared" si="651"/>
        <v>34.745030250647893</v>
      </c>
      <c r="AC1956">
        <f t="shared" si="669"/>
        <v>34.09680207433037</v>
      </c>
      <c r="AE1956">
        <f t="shared" si="663"/>
        <v>1.1048199999999999</v>
      </c>
      <c r="AF1956">
        <f t="shared" si="664"/>
        <v>1.10199</v>
      </c>
      <c r="AG1956">
        <f t="shared" si="668"/>
        <v>81.272084805655822</v>
      </c>
      <c r="AH1956">
        <f t="shared" si="662"/>
        <v>83.215547703183361</v>
      </c>
    </row>
    <row r="1957" spans="1:34">
      <c r="A1957" s="1">
        <v>42423.333333333336</v>
      </c>
      <c r="B1957">
        <v>1.1042799999999999</v>
      </c>
      <c r="C1957">
        <v>1.10442</v>
      </c>
      <c r="D1957">
        <v>1.1034299999999999</v>
      </c>
      <c r="E1957">
        <v>1.1036300000000001</v>
      </c>
      <c r="F1957">
        <v>14562</v>
      </c>
      <c r="H1957">
        <f t="shared" si="656"/>
        <v>2.0000000000020002E-4</v>
      </c>
      <c r="I1957">
        <f t="shared" si="652"/>
        <v>34.09680207433037</v>
      </c>
      <c r="J1957">
        <f t="shared" si="665"/>
        <v>83.215547703183361</v>
      </c>
      <c r="K1957">
        <f t="shared" si="653"/>
        <v>1</v>
      </c>
      <c r="L1957">
        <f t="shared" si="654"/>
        <v>1</v>
      </c>
      <c r="M1957">
        <f t="shared" si="655"/>
        <v>1</v>
      </c>
      <c r="N1957">
        <f t="shared" ca="1" si="670"/>
        <v>0</v>
      </c>
      <c r="O1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7">
        <f t="shared" ca="1" si="657"/>
        <v>0.05</v>
      </c>
      <c r="R1957">
        <f t="shared" ca="1" si="658"/>
        <v>0</v>
      </c>
      <c r="S1957">
        <f t="shared" ca="1" si="659"/>
        <v>104.33860000000001</v>
      </c>
      <c r="T1957">
        <f t="shared" ca="1" si="660"/>
        <v>0</v>
      </c>
      <c r="U1957">
        <f t="shared" ca="1" si="661"/>
        <v>0</v>
      </c>
      <c r="Z1957">
        <f t="shared" si="666"/>
        <v>1.1092500000000001</v>
      </c>
      <c r="AA1957">
        <f t="shared" si="667"/>
        <v>1.1002700000000001</v>
      </c>
      <c r="AB1957">
        <f t="shared" si="651"/>
        <v>37.416481069042696</v>
      </c>
      <c r="AC1957">
        <f t="shared" si="669"/>
        <v>34.807879990683418</v>
      </c>
      <c r="AE1957">
        <f t="shared" si="663"/>
        <v>1.1048199999999999</v>
      </c>
      <c r="AF1957">
        <f t="shared" si="664"/>
        <v>1.10199</v>
      </c>
      <c r="AG1957">
        <f t="shared" si="668"/>
        <v>57.950530035341011</v>
      </c>
      <c r="AH1957">
        <f t="shared" si="662"/>
        <v>69.61130742049842</v>
      </c>
    </row>
    <row r="1958" spans="1:34">
      <c r="A1958" s="1">
        <v>42423.375</v>
      </c>
      <c r="B1958">
        <v>1.10362</v>
      </c>
      <c r="C1958">
        <v>1.10405</v>
      </c>
      <c r="D1958">
        <v>1.1031</v>
      </c>
      <c r="E1958">
        <v>1.1034200000000001</v>
      </c>
      <c r="F1958">
        <v>15136</v>
      </c>
      <c r="H1958">
        <f t="shared" si="656"/>
        <v>3.2000000000009798E-4</v>
      </c>
      <c r="I1958">
        <f t="shared" si="652"/>
        <v>34.807879990683418</v>
      </c>
      <c r="J1958">
        <f t="shared" si="665"/>
        <v>69.61130742049842</v>
      </c>
      <c r="K1958">
        <f t="shared" si="653"/>
        <v>1</v>
      </c>
      <c r="L1958">
        <f t="shared" si="654"/>
        <v>0</v>
      </c>
      <c r="M1958">
        <f t="shared" si="655"/>
        <v>0</v>
      </c>
      <c r="N1958">
        <f t="shared" ca="1" si="670"/>
        <v>0</v>
      </c>
      <c r="O1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8">
        <f t="shared" ca="1" si="657"/>
        <v>0.05</v>
      </c>
      <c r="R1958">
        <f t="shared" ca="1" si="658"/>
        <v>0</v>
      </c>
      <c r="S1958">
        <f t="shared" ca="1" si="659"/>
        <v>104.33860000000001</v>
      </c>
      <c r="T1958">
        <f t="shared" ca="1" si="660"/>
        <v>0</v>
      </c>
      <c r="U1958">
        <f t="shared" ca="1" si="661"/>
        <v>0</v>
      </c>
      <c r="Z1958">
        <f t="shared" si="666"/>
        <v>1.1092500000000001</v>
      </c>
      <c r="AA1958">
        <f t="shared" si="667"/>
        <v>1.1002700000000001</v>
      </c>
      <c r="AB1958">
        <f t="shared" ref="AB1958:AB2021" si="671">(E1958-AA1958)/(Z1958-AA1958)*100</f>
        <v>35.077951002227067</v>
      </c>
      <c r="AC1958">
        <f t="shared" si="669"/>
        <v>35.733806807791467</v>
      </c>
      <c r="AE1958">
        <f t="shared" si="663"/>
        <v>1.1048199999999999</v>
      </c>
      <c r="AF1958">
        <f t="shared" si="664"/>
        <v>1.1024099999999999</v>
      </c>
      <c r="AG1958">
        <f t="shared" si="668"/>
        <v>41.908713692953015</v>
      </c>
      <c r="AH1958">
        <f t="shared" si="662"/>
        <v>49.929621864147009</v>
      </c>
    </row>
    <row r="1959" spans="1:34">
      <c r="A1959" s="1">
        <v>42423.416666666664</v>
      </c>
      <c r="B1959">
        <v>1.1034299999999999</v>
      </c>
      <c r="C1959">
        <v>1.1042799999999999</v>
      </c>
      <c r="D1959">
        <v>1.1020099999999999</v>
      </c>
      <c r="E1959">
        <v>1.1036699999999999</v>
      </c>
      <c r="F1959">
        <v>19047</v>
      </c>
      <c r="H1959">
        <f t="shared" si="656"/>
        <v>1.4199999999999768E-3</v>
      </c>
      <c r="I1959">
        <f t="shared" si="652"/>
        <v>35.733806807791467</v>
      </c>
      <c r="J1959">
        <f t="shared" si="665"/>
        <v>49.929621864147009</v>
      </c>
      <c r="K1959">
        <f t="shared" si="653"/>
        <v>1</v>
      </c>
      <c r="L1959">
        <f t="shared" si="654"/>
        <v>0</v>
      </c>
      <c r="M1959">
        <f t="shared" si="655"/>
        <v>0</v>
      </c>
      <c r="N1959">
        <f t="shared" ca="1" si="670"/>
        <v>0</v>
      </c>
      <c r="O1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9">
        <f t="shared" ca="1" si="657"/>
        <v>0.05</v>
      </c>
      <c r="R1959">
        <f t="shared" ca="1" si="658"/>
        <v>0</v>
      </c>
      <c r="S1959">
        <f t="shared" ca="1" si="659"/>
        <v>104.33860000000001</v>
      </c>
      <c r="T1959">
        <f t="shared" ca="1" si="660"/>
        <v>0</v>
      </c>
      <c r="U1959">
        <f t="shared" ca="1" si="661"/>
        <v>0</v>
      </c>
      <c r="Z1959">
        <f t="shared" si="666"/>
        <v>1.1080700000000001</v>
      </c>
      <c r="AA1959">
        <f t="shared" si="667"/>
        <v>1.1002700000000001</v>
      </c>
      <c r="AB1959">
        <f t="shared" si="671"/>
        <v>43.589743589741474</v>
      </c>
      <c r="AC1959">
        <f t="shared" si="669"/>
        <v>37.707301477914783</v>
      </c>
      <c r="AE1959">
        <f t="shared" si="663"/>
        <v>1.1048199999999999</v>
      </c>
      <c r="AF1959">
        <f t="shared" si="664"/>
        <v>1.1020099999999999</v>
      </c>
      <c r="AG1959">
        <f t="shared" si="668"/>
        <v>59.074733096085666</v>
      </c>
      <c r="AH1959">
        <f t="shared" si="662"/>
        <v>50.49172339451934</v>
      </c>
    </row>
    <row r="1960" spans="1:34">
      <c r="A1960" s="1">
        <v>42423.458333333336</v>
      </c>
      <c r="B1960">
        <v>1.10368</v>
      </c>
      <c r="C1960">
        <v>1.10521</v>
      </c>
      <c r="D1960">
        <v>1.1029500000000001</v>
      </c>
      <c r="E1960">
        <v>1.10311</v>
      </c>
      <c r="F1960">
        <v>21983</v>
      </c>
      <c r="H1960">
        <f t="shared" si="656"/>
        <v>1.5999999999993797E-4</v>
      </c>
      <c r="I1960">
        <f t="shared" si="652"/>
        <v>37.707301477914783</v>
      </c>
      <c r="J1960">
        <f t="shared" si="665"/>
        <v>50.49172339451934</v>
      </c>
      <c r="K1960">
        <f t="shared" si="653"/>
        <v>1</v>
      </c>
      <c r="L1960">
        <f t="shared" si="654"/>
        <v>0</v>
      </c>
      <c r="M1960">
        <f t="shared" si="655"/>
        <v>0</v>
      </c>
      <c r="N1960">
        <f t="shared" ca="1" si="670"/>
        <v>0</v>
      </c>
      <c r="O1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0">
        <f t="shared" ca="1" si="657"/>
        <v>0.05</v>
      </c>
      <c r="R1960">
        <f t="shared" ca="1" si="658"/>
        <v>0</v>
      </c>
      <c r="S1960">
        <f t="shared" ca="1" si="659"/>
        <v>104.33860000000001</v>
      </c>
      <c r="T1960">
        <f t="shared" ca="1" si="660"/>
        <v>0</v>
      </c>
      <c r="U1960">
        <f t="shared" ca="1" si="661"/>
        <v>0</v>
      </c>
      <c r="Z1960">
        <f t="shared" si="666"/>
        <v>1.1063400000000001</v>
      </c>
      <c r="AA1960">
        <f t="shared" si="667"/>
        <v>1.1002700000000001</v>
      </c>
      <c r="AB1960">
        <f t="shared" si="671"/>
        <v>46.787479406918358</v>
      </c>
      <c r="AC1960">
        <f t="shared" si="669"/>
        <v>40.717913766982399</v>
      </c>
      <c r="AE1960">
        <f t="shared" si="663"/>
        <v>1.10521</v>
      </c>
      <c r="AF1960">
        <f t="shared" si="664"/>
        <v>1.1020099999999999</v>
      </c>
      <c r="AG1960">
        <f t="shared" si="668"/>
        <v>34.375000000002167</v>
      </c>
      <c r="AH1960">
        <f t="shared" si="662"/>
        <v>46.72486654804392</v>
      </c>
    </row>
    <row r="1961" spans="1:34">
      <c r="A1961" s="1">
        <v>42423.5</v>
      </c>
      <c r="B1961">
        <v>1.1031200000000001</v>
      </c>
      <c r="C1961">
        <v>1.1032500000000001</v>
      </c>
      <c r="D1961">
        <v>1.0990899999999999</v>
      </c>
      <c r="E1961">
        <v>1.1002400000000001</v>
      </c>
      <c r="F1961">
        <v>23147</v>
      </c>
      <c r="H1961">
        <f t="shared" si="656"/>
        <v>1.1500000000002064E-3</v>
      </c>
      <c r="I1961">
        <f t="shared" si="652"/>
        <v>40.717913766982399</v>
      </c>
      <c r="J1961">
        <f t="shared" si="665"/>
        <v>46.72486654804392</v>
      </c>
      <c r="K1961">
        <f t="shared" si="653"/>
        <v>0</v>
      </c>
      <c r="L1961">
        <f t="shared" si="654"/>
        <v>0</v>
      </c>
      <c r="M1961">
        <f t="shared" si="655"/>
        <v>0</v>
      </c>
      <c r="N1961">
        <f t="shared" ca="1" si="670"/>
        <v>0</v>
      </c>
      <c r="O1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1">
        <f t="shared" ca="1" si="657"/>
        <v>0.05</v>
      </c>
      <c r="R1961">
        <f t="shared" ca="1" si="658"/>
        <v>0</v>
      </c>
      <c r="S1961">
        <f t="shared" ca="1" si="659"/>
        <v>104.33860000000001</v>
      </c>
      <c r="T1961">
        <f t="shared" ca="1" si="660"/>
        <v>0</v>
      </c>
      <c r="U1961">
        <f t="shared" ca="1" si="661"/>
        <v>0</v>
      </c>
      <c r="Z1961">
        <f t="shared" si="666"/>
        <v>1.10521</v>
      </c>
      <c r="AA1961">
        <f t="shared" si="667"/>
        <v>1.0990899999999999</v>
      </c>
      <c r="AB1961">
        <f t="shared" si="671"/>
        <v>18.790849673205603</v>
      </c>
      <c r="AC1961">
        <f t="shared" si="669"/>
        <v>36.061505918023123</v>
      </c>
      <c r="AE1961">
        <f t="shared" si="663"/>
        <v>1.10521</v>
      </c>
      <c r="AF1961">
        <f t="shared" si="664"/>
        <v>1.0990899999999999</v>
      </c>
      <c r="AG1961">
        <f t="shared" si="668"/>
        <v>18.790849673205603</v>
      </c>
      <c r="AH1961">
        <f t="shared" si="662"/>
        <v>26.582924836603887</v>
      </c>
    </row>
    <row r="1962" spans="1:34">
      <c r="A1962" s="1">
        <v>42423.541666666664</v>
      </c>
      <c r="B1962">
        <v>1.10023</v>
      </c>
      <c r="C1962">
        <v>1.10181</v>
      </c>
      <c r="D1962">
        <v>1.1001399999999999</v>
      </c>
      <c r="E1962">
        <v>1.1011</v>
      </c>
      <c r="F1962">
        <v>19902</v>
      </c>
      <c r="H1962">
        <f t="shared" si="656"/>
        <v>9.0000000000145519E-5</v>
      </c>
      <c r="I1962">
        <f t="shared" si="652"/>
        <v>36.061505918023123</v>
      </c>
      <c r="J1962">
        <f t="shared" si="665"/>
        <v>26.582924836603887</v>
      </c>
      <c r="K1962">
        <f t="shared" si="653"/>
        <v>0</v>
      </c>
      <c r="L1962">
        <f t="shared" si="654"/>
        <v>0</v>
      </c>
      <c r="M1962">
        <f t="shared" si="655"/>
        <v>0</v>
      </c>
      <c r="N1962">
        <f t="shared" ca="1" si="670"/>
        <v>0</v>
      </c>
      <c r="O1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2">
        <f t="shared" ca="1" si="657"/>
        <v>0.05</v>
      </c>
      <c r="R1962">
        <f t="shared" ca="1" si="658"/>
        <v>0</v>
      </c>
      <c r="S1962">
        <f t="shared" ca="1" si="659"/>
        <v>104.33860000000001</v>
      </c>
      <c r="T1962">
        <f t="shared" ca="1" si="660"/>
        <v>0</v>
      </c>
      <c r="U1962">
        <f t="shared" ca="1" si="661"/>
        <v>0</v>
      </c>
      <c r="Z1962">
        <f t="shared" si="666"/>
        <v>1.10521</v>
      </c>
      <c r="AA1962">
        <f t="shared" si="667"/>
        <v>1.0990899999999999</v>
      </c>
      <c r="AB1962">
        <f t="shared" si="671"/>
        <v>32.843137254902388</v>
      </c>
      <c r="AC1962">
        <f t="shared" si="669"/>
        <v>35.502802481191956</v>
      </c>
      <c r="AE1962">
        <f t="shared" si="663"/>
        <v>1.10521</v>
      </c>
      <c r="AF1962">
        <f t="shared" si="664"/>
        <v>1.0990899999999999</v>
      </c>
      <c r="AG1962">
        <f t="shared" si="668"/>
        <v>32.843137254902388</v>
      </c>
      <c r="AH1962">
        <f t="shared" si="662"/>
        <v>25.816993464053994</v>
      </c>
    </row>
    <row r="1963" spans="1:34">
      <c r="A1963" s="1">
        <v>42423.583333333336</v>
      </c>
      <c r="B1963">
        <v>1.1010899999999999</v>
      </c>
      <c r="C1963">
        <v>1.10121</v>
      </c>
      <c r="D1963">
        <v>1.09907</v>
      </c>
      <c r="E1963">
        <v>1.0991500000000001</v>
      </c>
      <c r="F1963">
        <v>18349</v>
      </c>
      <c r="H1963">
        <f t="shared" si="656"/>
        <v>8.0000000000080007E-5</v>
      </c>
      <c r="I1963">
        <f t="shared" si="652"/>
        <v>35.502802481191956</v>
      </c>
      <c r="J1963">
        <f t="shared" si="665"/>
        <v>25.816993464053994</v>
      </c>
      <c r="K1963">
        <f t="shared" si="653"/>
        <v>1</v>
      </c>
      <c r="L1963">
        <f t="shared" si="654"/>
        <v>0</v>
      </c>
      <c r="M1963">
        <f t="shared" si="655"/>
        <v>0</v>
      </c>
      <c r="N1963">
        <f t="shared" ca="1" si="670"/>
        <v>0</v>
      </c>
      <c r="O1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3">
        <f t="shared" ca="1" si="657"/>
        <v>0.05</v>
      </c>
      <c r="R1963">
        <f t="shared" ca="1" si="658"/>
        <v>0</v>
      </c>
      <c r="S1963">
        <f t="shared" ca="1" si="659"/>
        <v>104.33860000000001</v>
      </c>
      <c r="T1963">
        <f t="shared" ca="1" si="660"/>
        <v>0</v>
      </c>
      <c r="U1963">
        <f t="shared" ca="1" si="661"/>
        <v>0</v>
      </c>
      <c r="Z1963">
        <f t="shared" si="666"/>
        <v>1.10521</v>
      </c>
      <c r="AA1963">
        <f t="shared" si="667"/>
        <v>1.09907</v>
      </c>
      <c r="AB1963">
        <f t="shared" si="671"/>
        <v>1.302931596092501</v>
      </c>
      <c r="AC1963">
        <f t="shared" si="669"/>
        <v>24.931099482779715</v>
      </c>
      <c r="AE1963">
        <f t="shared" si="663"/>
        <v>1.10521</v>
      </c>
      <c r="AF1963">
        <f t="shared" si="664"/>
        <v>1.09907</v>
      </c>
      <c r="AG1963">
        <f t="shared" si="668"/>
        <v>1.302931596092501</v>
      </c>
      <c r="AH1963">
        <f t="shared" si="662"/>
        <v>17.073034425497443</v>
      </c>
    </row>
    <row r="1964" spans="1:34">
      <c r="A1964" s="1">
        <v>42423.625</v>
      </c>
      <c r="B1964">
        <v>1.0990899999999999</v>
      </c>
      <c r="C1964">
        <v>1.10124</v>
      </c>
      <c r="D1964">
        <v>1.0989599999999999</v>
      </c>
      <c r="E1964">
        <v>1.1010200000000001</v>
      </c>
      <c r="F1964">
        <v>19326</v>
      </c>
      <c r="H1964">
        <f t="shared" si="656"/>
        <v>1.2999999999996348E-4</v>
      </c>
      <c r="I1964">
        <f t="shared" si="652"/>
        <v>24.931099482779715</v>
      </c>
      <c r="J1964">
        <f t="shared" si="665"/>
        <v>17.073034425497443</v>
      </c>
      <c r="K1964">
        <f t="shared" si="653"/>
        <v>1</v>
      </c>
      <c r="L1964">
        <f t="shared" si="654"/>
        <v>0</v>
      </c>
      <c r="M1964">
        <f t="shared" si="655"/>
        <v>0</v>
      </c>
      <c r="N1964">
        <f t="shared" ca="1" si="670"/>
        <v>0</v>
      </c>
      <c r="O1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4">
        <f t="shared" ca="1" si="657"/>
        <v>0.05</v>
      </c>
      <c r="R1964">
        <f t="shared" ca="1" si="658"/>
        <v>0</v>
      </c>
      <c r="S1964">
        <f t="shared" ca="1" si="659"/>
        <v>104.33860000000001</v>
      </c>
      <c r="T1964">
        <f t="shared" ca="1" si="660"/>
        <v>0</v>
      </c>
      <c r="U1964">
        <f t="shared" ca="1" si="661"/>
        <v>0</v>
      </c>
      <c r="Z1964">
        <f t="shared" si="666"/>
        <v>1.10521</v>
      </c>
      <c r="AA1964">
        <f t="shared" si="667"/>
        <v>1.0989599999999999</v>
      </c>
      <c r="AB1964">
        <f t="shared" si="671"/>
        <v>32.960000000002296</v>
      </c>
      <c r="AC1964">
        <f t="shared" si="669"/>
        <v>21.474229631050697</v>
      </c>
      <c r="AE1964">
        <f t="shared" si="663"/>
        <v>1.10521</v>
      </c>
      <c r="AF1964">
        <f t="shared" si="664"/>
        <v>1.0989599999999999</v>
      </c>
      <c r="AG1964">
        <f t="shared" si="668"/>
        <v>32.960000000002296</v>
      </c>
      <c r="AH1964">
        <f t="shared" si="662"/>
        <v>17.131465798047397</v>
      </c>
    </row>
    <row r="1965" spans="1:34">
      <c r="A1965" s="1">
        <v>42423.666666666664</v>
      </c>
      <c r="B1965">
        <v>1.10103</v>
      </c>
      <c r="C1965">
        <v>1.1018699999999999</v>
      </c>
      <c r="D1965">
        <v>1.0993599999999999</v>
      </c>
      <c r="E1965">
        <v>1.10103</v>
      </c>
      <c r="F1965">
        <v>21545</v>
      </c>
      <c r="H1965">
        <f t="shared" si="656"/>
        <v>1.6700000000000603E-3</v>
      </c>
      <c r="I1965">
        <f t="shared" si="652"/>
        <v>21.474229631050697</v>
      </c>
      <c r="J1965">
        <f t="shared" si="665"/>
        <v>17.131465798047397</v>
      </c>
      <c r="K1965">
        <f t="shared" si="653"/>
        <v>1</v>
      </c>
      <c r="L1965">
        <f t="shared" si="654"/>
        <v>0</v>
      </c>
      <c r="M1965">
        <f t="shared" si="655"/>
        <v>0</v>
      </c>
      <c r="N1965">
        <f t="shared" ca="1" si="670"/>
        <v>0</v>
      </c>
      <c r="O1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5">
        <f t="shared" ca="1" si="657"/>
        <v>0.05</v>
      </c>
      <c r="R1965">
        <f t="shared" ca="1" si="658"/>
        <v>0</v>
      </c>
      <c r="S1965">
        <f t="shared" ca="1" si="659"/>
        <v>104.33860000000001</v>
      </c>
      <c r="T1965">
        <f t="shared" ca="1" si="660"/>
        <v>0</v>
      </c>
      <c r="U1965">
        <f t="shared" ca="1" si="661"/>
        <v>0</v>
      </c>
      <c r="Z1965">
        <f t="shared" si="666"/>
        <v>1.10521</v>
      </c>
      <c r="AA1965">
        <f t="shared" si="667"/>
        <v>1.0989599999999999</v>
      </c>
      <c r="AB1965">
        <f t="shared" si="671"/>
        <v>33.119999999999791</v>
      </c>
      <c r="AC1965">
        <f t="shared" si="669"/>
        <v>25.056517212749245</v>
      </c>
      <c r="AE1965">
        <f t="shared" si="663"/>
        <v>1.10521</v>
      </c>
      <c r="AF1965">
        <f t="shared" si="664"/>
        <v>1.0989599999999999</v>
      </c>
      <c r="AG1965">
        <f t="shared" si="668"/>
        <v>33.119999999999791</v>
      </c>
      <c r="AH1965">
        <f t="shared" si="662"/>
        <v>33.040000000001044</v>
      </c>
    </row>
    <row r="1966" spans="1:34">
      <c r="A1966" s="1">
        <v>42423.708333333336</v>
      </c>
      <c r="B1966">
        <v>1.10104</v>
      </c>
      <c r="C1966">
        <v>1.1013200000000001</v>
      </c>
      <c r="D1966">
        <v>1.09944</v>
      </c>
      <c r="E1966">
        <v>1.1001099999999999</v>
      </c>
      <c r="F1966">
        <v>21720</v>
      </c>
      <c r="H1966">
        <f t="shared" si="656"/>
        <v>6.6999999999994841E-4</v>
      </c>
      <c r="I1966">
        <f t="shared" si="652"/>
        <v>25.056517212749245</v>
      </c>
      <c r="J1966">
        <f t="shared" si="665"/>
        <v>33.040000000001044</v>
      </c>
      <c r="K1966">
        <f t="shared" si="653"/>
        <v>1</v>
      </c>
      <c r="L1966">
        <f t="shared" si="654"/>
        <v>0</v>
      </c>
      <c r="M1966">
        <f t="shared" si="655"/>
        <v>0</v>
      </c>
      <c r="N1966">
        <f t="shared" ca="1" si="670"/>
        <v>0</v>
      </c>
      <c r="O1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6">
        <f t="shared" ca="1" si="657"/>
        <v>0.05</v>
      </c>
      <c r="R1966">
        <f t="shared" ca="1" si="658"/>
        <v>0</v>
      </c>
      <c r="S1966">
        <f t="shared" ca="1" si="659"/>
        <v>104.33860000000001</v>
      </c>
      <c r="T1966">
        <f t="shared" ca="1" si="660"/>
        <v>0</v>
      </c>
      <c r="U1966">
        <f t="shared" ca="1" si="661"/>
        <v>0</v>
      </c>
      <c r="Z1966">
        <f t="shared" si="666"/>
        <v>1.10521</v>
      </c>
      <c r="AA1966">
        <f t="shared" si="667"/>
        <v>1.0989599999999999</v>
      </c>
      <c r="AB1966">
        <f t="shared" si="671"/>
        <v>18.399999999999491</v>
      </c>
      <c r="AC1966">
        <f t="shared" si="669"/>
        <v>21.445732899023518</v>
      </c>
      <c r="AE1966">
        <f t="shared" si="663"/>
        <v>1.10521</v>
      </c>
      <c r="AF1966">
        <f t="shared" si="664"/>
        <v>1.0989599999999999</v>
      </c>
      <c r="AG1966">
        <f t="shared" si="668"/>
        <v>18.399999999999491</v>
      </c>
      <c r="AH1966">
        <f t="shared" si="662"/>
        <v>25.759999999999643</v>
      </c>
    </row>
    <row r="1967" spans="1:34">
      <c r="A1967" s="1">
        <v>42423.75</v>
      </c>
      <c r="B1967">
        <v>1.1001000000000001</v>
      </c>
      <c r="C1967">
        <v>1.10372</v>
      </c>
      <c r="D1967">
        <v>1.10006</v>
      </c>
      <c r="E1967">
        <v>1.1023099999999999</v>
      </c>
      <c r="F1967">
        <v>30311</v>
      </c>
      <c r="H1967">
        <f t="shared" si="656"/>
        <v>4.0000000000040004E-5</v>
      </c>
      <c r="I1967">
        <f t="shared" si="652"/>
        <v>21.445732899023518</v>
      </c>
      <c r="J1967">
        <f t="shared" si="665"/>
        <v>25.759999999999643</v>
      </c>
      <c r="K1967">
        <f t="shared" si="653"/>
        <v>1</v>
      </c>
      <c r="L1967">
        <f t="shared" si="654"/>
        <v>0</v>
      </c>
      <c r="M1967">
        <f t="shared" si="655"/>
        <v>0</v>
      </c>
      <c r="N1967">
        <f t="shared" ca="1" si="670"/>
        <v>0</v>
      </c>
      <c r="O1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7">
        <f t="shared" ca="1" si="657"/>
        <v>0.05</v>
      </c>
      <c r="R1967">
        <f t="shared" ca="1" si="658"/>
        <v>0</v>
      </c>
      <c r="S1967">
        <f t="shared" ca="1" si="659"/>
        <v>104.33860000000001</v>
      </c>
      <c r="T1967">
        <f t="shared" ca="1" si="660"/>
        <v>0</v>
      </c>
      <c r="U1967">
        <f t="shared" ca="1" si="661"/>
        <v>0</v>
      </c>
      <c r="Z1967">
        <f t="shared" si="666"/>
        <v>1.10521</v>
      </c>
      <c r="AA1967">
        <f t="shared" si="667"/>
        <v>1.0989599999999999</v>
      </c>
      <c r="AB1967">
        <f t="shared" si="671"/>
        <v>53.599999999998658</v>
      </c>
      <c r="AC1967">
        <f t="shared" si="669"/>
        <v>34.52000000000006</v>
      </c>
      <c r="AE1967">
        <f t="shared" si="663"/>
        <v>1.10372</v>
      </c>
      <c r="AF1967">
        <f t="shared" si="664"/>
        <v>1.0989599999999999</v>
      </c>
      <c r="AG1967">
        <f t="shared" si="668"/>
        <v>70.378151260502008</v>
      </c>
      <c r="AH1967">
        <f t="shared" si="662"/>
        <v>44.389075630250751</v>
      </c>
    </row>
    <row r="1968" spans="1:34">
      <c r="A1968" s="1">
        <v>42423.791666666664</v>
      </c>
      <c r="B1968">
        <v>1.1023000000000001</v>
      </c>
      <c r="C1968">
        <v>1.1034900000000001</v>
      </c>
      <c r="D1968">
        <v>1.10127</v>
      </c>
      <c r="E1968">
        <v>1.10145</v>
      </c>
      <c r="F1968">
        <v>28582</v>
      </c>
      <c r="H1968">
        <f t="shared" si="656"/>
        <v>1.8000000000006899E-4</v>
      </c>
      <c r="I1968">
        <f t="shared" si="652"/>
        <v>34.52000000000006</v>
      </c>
      <c r="J1968">
        <f t="shared" si="665"/>
        <v>44.389075630250751</v>
      </c>
      <c r="K1968">
        <f t="shared" si="653"/>
        <v>1</v>
      </c>
      <c r="L1968">
        <f t="shared" si="654"/>
        <v>0</v>
      </c>
      <c r="M1968">
        <f t="shared" si="655"/>
        <v>0</v>
      </c>
      <c r="N1968">
        <f t="shared" ca="1" si="670"/>
        <v>0</v>
      </c>
      <c r="O1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8">
        <f t="shared" ca="1" si="657"/>
        <v>0.05</v>
      </c>
      <c r="R1968">
        <f t="shared" ca="1" si="658"/>
        <v>0</v>
      </c>
      <c r="S1968">
        <f t="shared" ca="1" si="659"/>
        <v>104.33860000000001</v>
      </c>
      <c r="T1968">
        <f t="shared" ca="1" si="660"/>
        <v>0</v>
      </c>
      <c r="U1968">
        <f t="shared" ca="1" si="661"/>
        <v>0</v>
      </c>
      <c r="Z1968">
        <f t="shared" si="666"/>
        <v>1.10521</v>
      </c>
      <c r="AA1968">
        <f t="shared" si="667"/>
        <v>1.0989599999999999</v>
      </c>
      <c r="AB1968">
        <f t="shared" si="671"/>
        <v>39.840000000001083</v>
      </c>
      <c r="AC1968">
        <f t="shared" si="669"/>
        <v>36.239999999999753</v>
      </c>
      <c r="AE1968">
        <f t="shared" si="663"/>
        <v>1.10372</v>
      </c>
      <c r="AF1968">
        <f t="shared" si="664"/>
        <v>1.0989599999999999</v>
      </c>
      <c r="AG1968">
        <f t="shared" si="668"/>
        <v>52.310924369749003</v>
      </c>
      <c r="AH1968">
        <f t="shared" si="662"/>
        <v>61.344537815125506</v>
      </c>
    </row>
    <row r="1969" spans="1:34">
      <c r="A1969" s="1">
        <v>42423.833333333336</v>
      </c>
      <c r="B1969">
        <v>1.1014600000000001</v>
      </c>
      <c r="C1969">
        <v>1.1026899999999999</v>
      </c>
      <c r="D1969">
        <v>1.1012999999999999</v>
      </c>
      <c r="E1969">
        <v>1.10206</v>
      </c>
      <c r="F1969">
        <v>22109</v>
      </c>
      <c r="H1969">
        <f t="shared" si="656"/>
        <v>1.6000000000016001E-4</v>
      </c>
      <c r="I1969">
        <f t="shared" si="652"/>
        <v>36.239999999999753</v>
      </c>
      <c r="J1969">
        <f t="shared" si="665"/>
        <v>61.344537815125506</v>
      </c>
      <c r="K1969">
        <f t="shared" si="653"/>
        <v>1</v>
      </c>
      <c r="L1969">
        <f t="shared" si="654"/>
        <v>0</v>
      </c>
      <c r="M1969">
        <f t="shared" si="655"/>
        <v>0</v>
      </c>
      <c r="N1969">
        <f t="shared" ca="1" si="670"/>
        <v>0</v>
      </c>
      <c r="O1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9">
        <f t="shared" ca="1" si="657"/>
        <v>0.05</v>
      </c>
      <c r="R1969">
        <f t="shared" ca="1" si="658"/>
        <v>0</v>
      </c>
      <c r="S1969">
        <f t="shared" ca="1" si="659"/>
        <v>104.33860000000001</v>
      </c>
      <c r="T1969">
        <f t="shared" ca="1" si="660"/>
        <v>0</v>
      </c>
      <c r="U1969">
        <f t="shared" ca="1" si="661"/>
        <v>0</v>
      </c>
      <c r="Z1969">
        <f t="shared" si="666"/>
        <v>1.10521</v>
      </c>
      <c r="AA1969">
        <f t="shared" si="667"/>
        <v>1.0989599999999999</v>
      </c>
      <c r="AB1969">
        <f t="shared" si="671"/>
        <v>49.600000000000939</v>
      </c>
      <c r="AC1969">
        <f t="shared" si="669"/>
        <v>40.360000000000042</v>
      </c>
      <c r="AE1969">
        <f t="shared" si="663"/>
        <v>1.10372</v>
      </c>
      <c r="AF1969">
        <f t="shared" si="664"/>
        <v>1.0989599999999999</v>
      </c>
      <c r="AG1969">
        <f t="shared" si="668"/>
        <v>65.126050420168895</v>
      </c>
      <c r="AH1969">
        <f t="shared" si="662"/>
        <v>58.718487394958949</v>
      </c>
    </row>
    <row r="1970" spans="1:34">
      <c r="A1970" s="1">
        <v>42423.875</v>
      </c>
      <c r="B1970">
        <v>1.10205</v>
      </c>
      <c r="C1970">
        <v>1.1027100000000001</v>
      </c>
      <c r="D1970">
        <v>1.10148</v>
      </c>
      <c r="E1970">
        <v>1.1017300000000001</v>
      </c>
      <c r="F1970">
        <v>21668</v>
      </c>
      <c r="H1970">
        <f t="shared" si="656"/>
        <v>2.5000000000008349E-4</v>
      </c>
      <c r="I1970">
        <f t="shared" si="652"/>
        <v>40.360000000000042</v>
      </c>
      <c r="J1970">
        <f t="shared" si="665"/>
        <v>58.718487394958949</v>
      </c>
      <c r="K1970">
        <f t="shared" si="653"/>
        <v>0</v>
      </c>
      <c r="L1970">
        <f t="shared" si="654"/>
        <v>0</v>
      </c>
      <c r="M1970">
        <f t="shared" si="655"/>
        <v>0</v>
      </c>
      <c r="N1970">
        <f t="shared" ca="1" si="670"/>
        <v>0</v>
      </c>
      <c r="O1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0">
        <f t="shared" ca="1" si="657"/>
        <v>0.05</v>
      </c>
      <c r="R1970">
        <f t="shared" ca="1" si="658"/>
        <v>0</v>
      </c>
      <c r="S1970">
        <f t="shared" ca="1" si="659"/>
        <v>104.33860000000001</v>
      </c>
      <c r="T1970">
        <f t="shared" ca="1" si="660"/>
        <v>0</v>
      </c>
      <c r="U1970">
        <f t="shared" ca="1" si="661"/>
        <v>0</v>
      </c>
      <c r="Z1970">
        <f t="shared" si="666"/>
        <v>1.10521</v>
      </c>
      <c r="AA1970">
        <f t="shared" si="667"/>
        <v>1.0989599999999999</v>
      </c>
      <c r="AB1970">
        <f t="shared" si="671"/>
        <v>44.320000000001954</v>
      </c>
      <c r="AC1970">
        <f t="shared" si="669"/>
        <v>46.840000000000657</v>
      </c>
      <c r="AE1970">
        <f t="shared" si="663"/>
        <v>1.10372</v>
      </c>
      <c r="AF1970">
        <f t="shared" si="664"/>
        <v>1.0989599999999999</v>
      </c>
      <c r="AG1970">
        <f t="shared" si="668"/>
        <v>58.193277310926561</v>
      </c>
      <c r="AH1970">
        <f t="shared" si="662"/>
        <v>61.659663865547728</v>
      </c>
    </row>
    <row r="1971" spans="1:34">
      <c r="A1971" s="1">
        <v>42423.916666666664</v>
      </c>
      <c r="B1971">
        <v>1.1017399999999999</v>
      </c>
      <c r="C1971">
        <v>1.10189</v>
      </c>
      <c r="D1971">
        <v>1.1004100000000001</v>
      </c>
      <c r="E1971">
        <v>1.10083</v>
      </c>
      <c r="F1971">
        <v>21694</v>
      </c>
      <c r="H1971">
        <f t="shared" si="656"/>
        <v>4.1999999999986493E-4</v>
      </c>
      <c r="I1971">
        <f t="shared" si="652"/>
        <v>46.840000000000657</v>
      </c>
      <c r="J1971">
        <f t="shared" si="665"/>
        <v>61.659663865547728</v>
      </c>
      <c r="K1971">
        <f t="shared" si="653"/>
        <v>0</v>
      </c>
      <c r="L1971">
        <f t="shared" si="654"/>
        <v>0</v>
      </c>
      <c r="M1971">
        <f t="shared" si="655"/>
        <v>0</v>
      </c>
      <c r="N1971">
        <f t="shared" ca="1" si="670"/>
        <v>0</v>
      </c>
      <c r="O1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1">
        <f t="shared" ca="1" si="657"/>
        <v>0.05</v>
      </c>
      <c r="R1971">
        <f t="shared" ca="1" si="658"/>
        <v>0</v>
      </c>
      <c r="S1971">
        <f t="shared" ca="1" si="659"/>
        <v>104.33860000000001</v>
      </c>
      <c r="T1971">
        <f t="shared" ca="1" si="660"/>
        <v>0</v>
      </c>
      <c r="U1971">
        <f t="shared" ca="1" si="661"/>
        <v>0</v>
      </c>
      <c r="Z1971">
        <f t="shared" si="666"/>
        <v>1.10521</v>
      </c>
      <c r="AA1971">
        <f t="shared" si="667"/>
        <v>1.0989599999999999</v>
      </c>
      <c r="AB1971">
        <f t="shared" si="671"/>
        <v>29.920000000000186</v>
      </c>
      <c r="AC1971">
        <f t="shared" si="669"/>
        <v>40.920000000001039</v>
      </c>
      <c r="AE1971">
        <f t="shared" si="663"/>
        <v>1.10372</v>
      </c>
      <c r="AF1971">
        <f t="shared" si="664"/>
        <v>1.0993599999999999</v>
      </c>
      <c r="AG1971">
        <f t="shared" si="668"/>
        <v>33.715596330276021</v>
      </c>
      <c r="AH1971">
        <f t="shared" si="662"/>
        <v>45.954436820601288</v>
      </c>
    </row>
    <row r="1972" spans="1:34">
      <c r="A1972" s="1">
        <v>42423.958333333336</v>
      </c>
      <c r="B1972">
        <v>1.10083</v>
      </c>
      <c r="C1972">
        <v>1.10179</v>
      </c>
      <c r="D1972">
        <v>1.1006499999999999</v>
      </c>
      <c r="E1972">
        <v>1.1017399999999999</v>
      </c>
      <c r="F1972">
        <v>20853</v>
      </c>
      <c r="H1972">
        <f t="shared" si="656"/>
        <v>1.8000000000006899E-4</v>
      </c>
      <c r="I1972">
        <f t="shared" si="652"/>
        <v>40.920000000001039</v>
      </c>
      <c r="J1972">
        <f t="shared" si="665"/>
        <v>45.954436820601288</v>
      </c>
      <c r="K1972">
        <f t="shared" si="653"/>
        <v>0</v>
      </c>
      <c r="L1972">
        <f t="shared" si="654"/>
        <v>0</v>
      </c>
      <c r="M1972">
        <f t="shared" si="655"/>
        <v>0</v>
      </c>
      <c r="N1972">
        <f t="shared" ca="1" si="670"/>
        <v>0</v>
      </c>
      <c r="O1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2">
        <f t="shared" ca="1" si="657"/>
        <v>0.05</v>
      </c>
      <c r="R1972">
        <f t="shared" ca="1" si="658"/>
        <v>0</v>
      </c>
      <c r="S1972">
        <f t="shared" ca="1" si="659"/>
        <v>104.33860000000001</v>
      </c>
      <c r="T1972">
        <f t="shared" ca="1" si="660"/>
        <v>0</v>
      </c>
      <c r="U1972">
        <f t="shared" ca="1" si="661"/>
        <v>0</v>
      </c>
      <c r="Z1972">
        <f t="shared" si="666"/>
        <v>1.10521</v>
      </c>
      <c r="AA1972">
        <f t="shared" si="667"/>
        <v>1.0989599999999999</v>
      </c>
      <c r="AB1972">
        <f t="shared" si="671"/>
        <v>44.479999999999443</v>
      </c>
      <c r="AC1972">
        <f t="shared" si="669"/>
        <v>42.080000000000631</v>
      </c>
      <c r="AE1972">
        <f t="shared" si="663"/>
        <v>1.10372</v>
      </c>
      <c r="AF1972">
        <f t="shared" si="664"/>
        <v>1.09944</v>
      </c>
      <c r="AG1972">
        <f t="shared" si="668"/>
        <v>53.738317757007849</v>
      </c>
      <c r="AH1972">
        <f t="shared" si="662"/>
        <v>43.726957043641931</v>
      </c>
    </row>
    <row r="1973" spans="1:34">
      <c r="A1973" s="1">
        <v>42424</v>
      </c>
      <c r="B1973">
        <v>1.1017300000000001</v>
      </c>
      <c r="C1973">
        <v>1.10182</v>
      </c>
      <c r="D1973">
        <v>1.1012900000000001</v>
      </c>
      <c r="E1973">
        <v>1.1017399999999999</v>
      </c>
      <c r="F1973">
        <v>15305</v>
      </c>
      <c r="H1973">
        <f t="shared" si="656"/>
        <v>4.3999999999999595E-4</v>
      </c>
      <c r="I1973">
        <f t="shared" si="652"/>
        <v>42.080000000000631</v>
      </c>
      <c r="J1973">
        <f t="shared" si="665"/>
        <v>43.726957043641931</v>
      </c>
      <c r="K1973">
        <f t="shared" si="653"/>
        <v>0</v>
      </c>
      <c r="L1973">
        <f t="shared" si="654"/>
        <v>0</v>
      </c>
      <c r="M1973">
        <f t="shared" si="655"/>
        <v>0</v>
      </c>
      <c r="N1973">
        <f t="shared" ca="1" si="670"/>
        <v>0</v>
      </c>
      <c r="O1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3">
        <f t="shared" ca="1" si="657"/>
        <v>0.05</v>
      </c>
      <c r="R1973">
        <f t="shared" ca="1" si="658"/>
        <v>0</v>
      </c>
      <c r="S1973">
        <f t="shared" ca="1" si="659"/>
        <v>104.33860000000001</v>
      </c>
      <c r="T1973">
        <f t="shared" ca="1" si="660"/>
        <v>0</v>
      </c>
      <c r="U1973">
        <f t="shared" ca="1" si="661"/>
        <v>0</v>
      </c>
      <c r="Z1973">
        <f t="shared" si="666"/>
        <v>1.10521</v>
      </c>
      <c r="AA1973">
        <f t="shared" si="667"/>
        <v>1.0989599999999999</v>
      </c>
      <c r="AB1973">
        <f t="shared" si="671"/>
        <v>44.479999999999443</v>
      </c>
      <c r="AC1973">
        <f t="shared" si="669"/>
        <v>40.80000000000026</v>
      </c>
      <c r="AE1973">
        <f t="shared" si="663"/>
        <v>1.10372</v>
      </c>
      <c r="AF1973">
        <f t="shared" si="664"/>
        <v>1.10006</v>
      </c>
      <c r="AG1973">
        <f t="shared" si="668"/>
        <v>45.901639344259706</v>
      </c>
      <c r="AH1973">
        <f t="shared" si="662"/>
        <v>49.819978550633778</v>
      </c>
    </row>
    <row r="1974" spans="1:34">
      <c r="A1974" s="1">
        <v>42424.041666666664</v>
      </c>
      <c r="B1974">
        <v>1.10175</v>
      </c>
      <c r="C1974">
        <v>1.10223</v>
      </c>
      <c r="D1974">
        <v>1.1015299999999999</v>
      </c>
      <c r="E1974">
        <v>1.1019099999999999</v>
      </c>
      <c r="F1974">
        <v>9847</v>
      </c>
      <c r="H1974">
        <f t="shared" si="656"/>
        <v>2.20000000000109E-4</v>
      </c>
      <c r="I1974">
        <f t="shared" si="652"/>
        <v>40.80000000000026</v>
      </c>
      <c r="J1974">
        <f t="shared" si="665"/>
        <v>49.819978550633778</v>
      </c>
      <c r="K1974">
        <f t="shared" si="653"/>
        <v>0</v>
      </c>
      <c r="L1974">
        <f t="shared" si="654"/>
        <v>0</v>
      </c>
      <c r="M1974">
        <f t="shared" si="655"/>
        <v>0</v>
      </c>
      <c r="N1974">
        <f t="shared" ca="1" si="670"/>
        <v>0</v>
      </c>
      <c r="O1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4">
        <f t="shared" ca="1" si="657"/>
        <v>0.05</v>
      </c>
      <c r="R1974">
        <f t="shared" ca="1" si="658"/>
        <v>0</v>
      </c>
      <c r="S1974">
        <f t="shared" ca="1" si="659"/>
        <v>104.33860000000001</v>
      </c>
      <c r="T1974">
        <f t="shared" ca="1" si="660"/>
        <v>0</v>
      </c>
      <c r="U1974">
        <f t="shared" ca="1" si="661"/>
        <v>0</v>
      </c>
      <c r="Z1974">
        <f t="shared" si="666"/>
        <v>1.10521</v>
      </c>
      <c r="AA1974">
        <f t="shared" si="667"/>
        <v>1.0989599999999999</v>
      </c>
      <c r="AB1974">
        <f t="shared" si="671"/>
        <v>47.199999999999456</v>
      </c>
      <c r="AC1974">
        <f t="shared" si="669"/>
        <v>41.519999999999634</v>
      </c>
      <c r="AE1974">
        <f t="shared" si="663"/>
        <v>1.1034900000000001</v>
      </c>
      <c r="AF1974">
        <f t="shared" si="664"/>
        <v>1.1004100000000001</v>
      </c>
      <c r="AG1974">
        <f t="shared" si="668"/>
        <v>48.701298701293787</v>
      </c>
      <c r="AH1974">
        <f t="shared" si="662"/>
        <v>47.301469022776743</v>
      </c>
    </row>
    <row r="1975" spans="1:34">
      <c r="A1975" s="1">
        <v>42424.083333333336</v>
      </c>
      <c r="B1975">
        <v>1.1019000000000001</v>
      </c>
      <c r="C1975">
        <v>1.1025100000000001</v>
      </c>
      <c r="D1975">
        <v>1.1014600000000001</v>
      </c>
      <c r="E1975">
        <v>1.10225</v>
      </c>
      <c r="F1975">
        <v>11648</v>
      </c>
      <c r="H1975">
        <f t="shared" si="656"/>
        <v>4.3999999999999595E-4</v>
      </c>
      <c r="I1975">
        <f t="shared" si="652"/>
        <v>41.519999999999634</v>
      </c>
      <c r="J1975">
        <f t="shared" si="665"/>
        <v>47.301469022776743</v>
      </c>
      <c r="K1975">
        <f t="shared" si="653"/>
        <v>0</v>
      </c>
      <c r="L1975">
        <f t="shared" si="654"/>
        <v>0</v>
      </c>
      <c r="M1975">
        <f t="shared" si="655"/>
        <v>0</v>
      </c>
      <c r="N1975">
        <f t="shared" ca="1" si="670"/>
        <v>0</v>
      </c>
      <c r="O1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5">
        <f t="shared" ca="1" si="657"/>
        <v>0.05</v>
      </c>
      <c r="R1975">
        <f t="shared" ca="1" si="658"/>
        <v>0</v>
      </c>
      <c r="S1975">
        <f t="shared" ca="1" si="659"/>
        <v>104.33860000000001</v>
      </c>
      <c r="T1975">
        <f t="shared" ca="1" si="660"/>
        <v>0</v>
      </c>
      <c r="U1975">
        <f t="shared" ca="1" si="661"/>
        <v>0</v>
      </c>
      <c r="Z1975">
        <f t="shared" si="666"/>
        <v>1.10521</v>
      </c>
      <c r="AA1975">
        <f t="shared" si="667"/>
        <v>1.0989599999999999</v>
      </c>
      <c r="AB1975">
        <f t="shared" si="671"/>
        <v>52.639999999999496</v>
      </c>
      <c r="AC1975">
        <f t="shared" si="669"/>
        <v>47.199999999999463</v>
      </c>
      <c r="AE1975">
        <f t="shared" si="663"/>
        <v>1.1027100000000001</v>
      </c>
      <c r="AF1975">
        <f t="shared" si="664"/>
        <v>1.1004100000000001</v>
      </c>
      <c r="AG1975">
        <f t="shared" si="668"/>
        <v>79.999999999994202</v>
      </c>
      <c r="AH1975">
        <f t="shared" si="662"/>
        <v>64.350649350643991</v>
      </c>
    </row>
    <row r="1976" spans="1:34">
      <c r="A1976" s="1">
        <v>42424.125</v>
      </c>
      <c r="B1976">
        <v>1.1022700000000001</v>
      </c>
      <c r="C1976">
        <v>1.1023799999999999</v>
      </c>
      <c r="D1976">
        <v>1.101</v>
      </c>
      <c r="E1976">
        <v>1.1013200000000001</v>
      </c>
      <c r="F1976">
        <v>15043</v>
      </c>
      <c r="H1976">
        <f t="shared" si="656"/>
        <v>3.2000000000009798E-4</v>
      </c>
      <c r="I1976">
        <f t="shared" si="652"/>
        <v>47.199999999999463</v>
      </c>
      <c r="J1976">
        <f t="shared" si="665"/>
        <v>64.350649350643991</v>
      </c>
      <c r="K1976">
        <f t="shared" si="653"/>
        <v>0</v>
      </c>
      <c r="L1976">
        <f t="shared" si="654"/>
        <v>0</v>
      </c>
      <c r="M1976">
        <f t="shared" si="655"/>
        <v>0</v>
      </c>
      <c r="N1976">
        <f t="shared" ca="1" si="670"/>
        <v>0</v>
      </c>
      <c r="O1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6">
        <f t="shared" ca="1" si="657"/>
        <v>0.05</v>
      </c>
      <c r="R1976">
        <f t="shared" ca="1" si="658"/>
        <v>0</v>
      </c>
      <c r="S1976">
        <f t="shared" ca="1" si="659"/>
        <v>104.33860000000001</v>
      </c>
      <c r="T1976">
        <f t="shared" ca="1" si="660"/>
        <v>0</v>
      </c>
      <c r="U1976">
        <f t="shared" ca="1" si="661"/>
        <v>0</v>
      </c>
      <c r="Z1976">
        <f t="shared" si="666"/>
        <v>1.10521</v>
      </c>
      <c r="AA1976">
        <f t="shared" si="667"/>
        <v>1.0989599999999999</v>
      </c>
      <c r="AB1976">
        <f t="shared" si="671"/>
        <v>37.760000000001696</v>
      </c>
      <c r="AC1976">
        <f t="shared" si="669"/>
        <v>45.520000000000024</v>
      </c>
      <c r="AE1976">
        <f t="shared" si="663"/>
        <v>1.1027100000000001</v>
      </c>
      <c r="AF1976">
        <f t="shared" si="664"/>
        <v>1.1004100000000001</v>
      </c>
      <c r="AG1976">
        <f t="shared" si="668"/>
        <v>39.565217391303428</v>
      </c>
      <c r="AH1976">
        <f t="shared" si="662"/>
        <v>59.782608695648818</v>
      </c>
    </row>
    <row r="1977" spans="1:34">
      <c r="A1977" s="1">
        <v>42424.166666666664</v>
      </c>
      <c r="B1977">
        <v>1.1012999999999999</v>
      </c>
      <c r="C1977">
        <v>1.10161</v>
      </c>
      <c r="D1977">
        <v>1.0999399999999999</v>
      </c>
      <c r="E1977">
        <v>1.1000700000000001</v>
      </c>
      <c r="F1977">
        <v>14728</v>
      </c>
      <c r="H1977">
        <f t="shared" si="656"/>
        <v>1.3000000000018552E-4</v>
      </c>
      <c r="I1977">
        <f t="shared" si="652"/>
        <v>45.520000000000024</v>
      </c>
      <c r="J1977">
        <f t="shared" si="665"/>
        <v>59.782608695648818</v>
      </c>
      <c r="K1977">
        <f t="shared" si="653"/>
        <v>0</v>
      </c>
      <c r="L1977">
        <f t="shared" si="654"/>
        <v>0</v>
      </c>
      <c r="M1977">
        <f t="shared" si="655"/>
        <v>0</v>
      </c>
      <c r="N1977">
        <f t="shared" ca="1" si="670"/>
        <v>0</v>
      </c>
      <c r="O1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7">
        <f t="shared" ca="1" si="657"/>
        <v>0.05</v>
      </c>
      <c r="R1977">
        <f t="shared" ca="1" si="658"/>
        <v>0</v>
      </c>
      <c r="S1977">
        <f t="shared" ca="1" si="659"/>
        <v>104.33860000000001</v>
      </c>
      <c r="T1977">
        <f t="shared" ca="1" si="660"/>
        <v>0</v>
      </c>
      <c r="U1977">
        <f t="shared" ca="1" si="661"/>
        <v>0</v>
      </c>
      <c r="Z1977">
        <f t="shared" si="666"/>
        <v>1.10521</v>
      </c>
      <c r="AA1977">
        <f t="shared" si="667"/>
        <v>1.0989599999999999</v>
      </c>
      <c r="AB1977">
        <f t="shared" si="671"/>
        <v>17.76000000000241</v>
      </c>
      <c r="AC1977">
        <f t="shared" si="669"/>
        <v>38.840000000000764</v>
      </c>
      <c r="AE1977">
        <f t="shared" si="663"/>
        <v>1.1025100000000001</v>
      </c>
      <c r="AF1977">
        <f t="shared" si="664"/>
        <v>1.0999399999999999</v>
      </c>
      <c r="AG1977">
        <f t="shared" si="668"/>
        <v>5.0583657587617212</v>
      </c>
      <c r="AH1977">
        <f t="shared" si="662"/>
        <v>22.311791575032576</v>
      </c>
    </row>
    <row r="1978" spans="1:34">
      <c r="A1978" s="1">
        <v>42424.208333333336</v>
      </c>
      <c r="B1978">
        <v>1.10006</v>
      </c>
      <c r="C1978">
        <v>1.10172</v>
      </c>
      <c r="D1978">
        <v>1.0999399999999999</v>
      </c>
      <c r="E1978">
        <v>1.1016699999999999</v>
      </c>
      <c r="F1978">
        <v>14710</v>
      </c>
      <c r="H1978">
        <f t="shared" si="656"/>
        <v>1.2000000000012001E-4</v>
      </c>
      <c r="I1978">
        <f t="shared" si="652"/>
        <v>38.840000000000764</v>
      </c>
      <c r="J1978">
        <f t="shared" si="665"/>
        <v>22.311791575032576</v>
      </c>
      <c r="K1978">
        <f t="shared" si="653"/>
        <v>0</v>
      </c>
      <c r="L1978">
        <f t="shared" si="654"/>
        <v>0</v>
      </c>
      <c r="M1978">
        <f t="shared" si="655"/>
        <v>0</v>
      </c>
      <c r="N1978">
        <f t="shared" ca="1" si="670"/>
        <v>0</v>
      </c>
      <c r="O1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8">
        <f t="shared" ca="1" si="657"/>
        <v>0.05</v>
      </c>
      <c r="R1978">
        <f t="shared" ca="1" si="658"/>
        <v>0</v>
      </c>
      <c r="S1978">
        <f t="shared" ca="1" si="659"/>
        <v>104.33860000000001</v>
      </c>
      <c r="T1978">
        <f t="shared" ca="1" si="660"/>
        <v>0</v>
      </c>
      <c r="U1978">
        <f t="shared" ca="1" si="661"/>
        <v>0</v>
      </c>
      <c r="Z1978">
        <f t="shared" si="666"/>
        <v>1.10521</v>
      </c>
      <c r="AA1978">
        <f t="shared" si="667"/>
        <v>1.0989599999999999</v>
      </c>
      <c r="AB1978">
        <f t="shared" si="671"/>
        <v>43.359999999999225</v>
      </c>
      <c r="AC1978">
        <f t="shared" si="669"/>
        <v>37.880000000000706</v>
      </c>
      <c r="AE1978">
        <f t="shared" si="663"/>
        <v>1.1025100000000001</v>
      </c>
      <c r="AF1978">
        <f t="shared" si="664"/>
        <v>1.0999399999999999</v>
      </c>
      <c r="AG1978">
        <f t="shared" si="668"/>
        <v>67.315175097271833</v>
      </c>
      <c r="AH1978">
        <f t="shared" si="662"/>
        <v>36.186770428016779</v>
      </c>
    </row>
    <row r="1979" spans="1:34">
      <c r="A1979" s="1">
        <v>42424.25</v>
      </c>
      <c r="B1979">
        <v>1.10168</v>
      </c>
      <c r="C1979">
        <v>1.10266</v>
      </c>
      <c r="D1979">
        <v>1.10128</v>
      </c>
      <c r="E1979">
        <v>1.1017699999999999</v>
      </c>
      <c r="F1979">
        <v>14472</v>
      </c>
      <c r="H1979">
        <f t="shared" si="656"/>
        <v>3.9999999999995595E-4</v>
      </c>
      <c r="I1979">
        <f t="shared" si="652"/>
        <v>37.880000000000706</v>
      </c>
      <c r="J1979">
        <f t="shared" si="665"/>
        <v>36.186770428016779</v>
      </c>
      <c r="K1979">
        <f t="shared" si="653"/>
        <v>1</v>
      </c>
      <c r="L1979">
        <f t="shared" si="654"/>
        <v>0</v>
      </c>
      <c r="M1979">
        <f t="shared" si="655"/>
        <v>0</v>
      </c>
      <c r="N1979">
        <f t="shared" ca="1" si="670"/>
        <v>0</v>
      </c>
      <c r="O1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9">
        <f t="shared" ca="1" si="657"/>
        <v>0.05</v>
      </c>
      <c r="R1979">
        <f t="shared" ca="1" si="658"/>
        <v>0</v>
      </c>
      <c r="S1979">
        <f t="shared" ca="1" si="659"/>
        <v>104.33860000000001</v>
      </c>
      <c r="T1979">
        <f t="shared" ca="1" si="660"/>
        <v>0</v>
      </c>
      <c r="U1979">
        <f t="shared" ca="1" si="661"/>
        <v>0</v>
      </c>
      <c r="Z1979">
        <f t="shared" si="666"/>
        <v>1.10521</v>
      </c>
      <c r="AA1979">
        <f t="shared" si="667"/>
        <v>1.0989599999999999</v>
      </c>
      <c r="AB1979">
        <f t="shared" si="671"/>
        <v>44.959999999999027</v>
      </c>
      <c r="AC1979">
        <f t="shared" si="669"/>
        <v>35.960000000000591</v>
      </c>
      <c r="AE1979">
        <f t="shared" si="663"/>
        <v>1.10266</v>
      </c>
      <c r="AF1979">
        <f t="shared" si="664"/>
        <v>1.0999399999999999</v>
      </c>
      <c r="AG1979">
        <f t="shared" si="668"/>
        <v>67.279411764704449</v>
      </c>
      <c r="AH1979">
        <f t="shared" si="662"/>
        <v>67.297293430988134</v>
      </c>
    </row>
    <row r="1980" spans="1:34">
      <c r="A1980" s="1">
        <v>42424.291666666664</v>
      </c>
      <c r="B1980">
        <v>1.1017699999999999</v>
      </c>
      <c r="C1980">
        <v>1.10222</v>
      </c>
      <c r="D1980">
        <v>1.1013500000000001</v>
      </c>
      <c r="E1980">
        <v>1.10158</v>
      </c>
      <c r="F1980">
        <v>15009</v>
      </c>
      <c r="H1980">
        <f t="shared" si="656"/>
        <v>2.2999999999995246E-4</v>
      </c>
      <c r="I1980">
        <f t="shared" si="652"/>
        <v>35.960000000000591</v>
      </c>
      <c r="J1980">
        <f t="shared" si="665"/>
        <v>67.297293430988134</v>
      </c>
      <c r="K1980">
        <f t="shared" si="653"/>
        <v>1</v>
      </c>
      <c r="L1980">
        <f t="shared" si="654"/>
        <v>0</v>
      </c>
      <c r="M1980">
        <f t="shared" si="655"/>
        <v>0</v>
      </c>
      <c r="N1980">
        <f t="shared" ca="1" si="670"/>
        <v>0</v>
      </c>
      <c r="O1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0">
        <f t="shared" ca="1" si="657"/>
        <v>0.05</v>
      </c>
      <c r="R1980">
        <f t="shared" ca="1" si="658"/>
        <v>0</v>
      </c>
      <c r="S1980">
        <f t="shared" ca="1" si="659"/>
        <v>104.33860000000001</v>
      </c>
      <c r="T1980">
        <f t="shared" ca="1" si="660"/>
        <v>0</v>
      </c>
      <c r="U1980">
        <f t="shared" ca="1" si="661"/>
        <v>0</v>
      </c>
      <c r="Z1980">
        <f t="shared" si="666"/>
        <v>1.10521</v>
      </c>
      <c r="AA1980">
        <f t="shared" si="667"/>
        <v>1.0989599999999999</v>
      </c>
      <c r="AB1980">
        <f t="shared" si="671"/>
        <v>41.920000000000471</v>
      </c>
      <c r="AC1980">
        <f t="shared" si="669"/>
        <v>37.000000000000284</v>
      </c>
      <c r="AE1980">
        <f t="shared" si="663"/>
        <v>1.10266</v>
      </c>
      <c r="AF1980">
        <f t="shared" si="664"/>
        <v>1.0999399999999999</v>
      </c>
      <c r="AG1980">
        <f t="shared" si="668"/>
        <v>60.294117647060745</v>
      </c>
      <c r="AH1980">
        <f t="shared" si="662"/>
        <v>63.786764705882597</v>
      </c>
    </row>
    <row r="1981" spans="1:34">
      <c r="A1981" s="1">
        <v>42424.333333333336</v>
      </c>
      <c r="B1981">
        <v>1.1015600000000001</v>
      </c>
      <c r="C1981">
        <v>1.1019000000000001</v>
      </c>
      <c r="D1981">
        <v>1.1010899999999999</v>
      </c>
      <c r="E1981">
        <v>1.1014200000000001</v>
      </c>
      <c r="F1981">
        <v>14337</v>
      </c>
      <c r="H1981">
        <f t="shared" si="656"/>
        <v>3.300000000001635E-4</v>
      </c>
      <c r="I1981">
        <f t="shared" si="652"/>
        <v>37.000000000000284</v>
      </c>
      <c r="J1981">
        <f t="shared" si="665"/>
        <v>63.786764705882597</v>
      </c>
      <c r="K1981">
        <f t="shared" si="653"/>
        <v>1</v>
      </c>
      <c r="L1981">
        <f t="shared" si="654"/>
        <v>0</v>
      </c>
      <c r="M1981">
        <f t="shared" si="655"/>
        <v>0</v>
      </c>
      <c r="N1981">
        <f t="shared" ca="1" si="670"/>
        <v>0</v>
      </c>
      <c r="O1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1">
        <f t="shared" ca="1" si="657"/>
        <v>0.05</v>
      </c>
      <c r="R1981">
        <f t="shared" ca="1" si="658"/>
        <v>0</v>
      </c>
      <c r="S1981">
        <f t="shared" ca="1" si="659"/>
        <v>104.33860000000001</v>
      </c>
      <c r="T1981">
        <f t="shared" ca="1" si="660"/>
        <v>0</v>
      </c>
      <c r="U1981">
        <f t="shared" ca="1" si="661"/>
        <v>0</v>
      </c>
      <c r="Z1981">
        <f t="shared" si="666"/>
        <v>1.10521</v>
      </c>
      <c r="AA1981">
        <f t="shared" si="667"/>
        <v>1.0989599999999999</v>
      </c>
      <c r="AB1981">
        <f t="shared" si="671"/>
        <v>39.360000000001499</v>
      </c>
      <c r="AC1981">
        <f t="shared" si="669"/>
        <v>42.400000000000055</v>
      </c>
      <c r="AE1981">
        <f t="shared" si="663"/>
        <v>1.10266</v>
      </c>
      <c r="AF1981">
        <f t="shared" si="664"/>
        <v>1.0999399999999999</v>
      </c>
      <c r="AG1981">
        <f t="shared" si="668"/>
        <v>54.411764705886675</v>
      </c>
      <c r="AH1981">
        <f t="shared" si="662"/>
        <v>57.352941176473706</v>
      </c>
    </row>
    <row r="1982" spans="1:34">
      <c r="A1982" s="1">
        <v>42424.375</v>
      </c>
      <c r="B1982">
        <v>1.1014299999999999</v>
      </c>
      <c r="C1982">
        <v>1.1016999999999999</v>
      </c>
      <c r="D1982">
        <v>1.1004700000000001</v>
      </c>
      <c r="E1982">
        <v>1.1008599999999999</v>
      </c>
      <c r="F1982">
        <v>17898</v>
      </c>
      <c r="H1982">
        <f t="shared" si="656"/>
        <v>3.8999999999989043E-4</v>
      </c>
      <c r="I1982">
        <f t="shared" si="652"/>
        <v>42.400000000000055</v>
      </c>
      <c r="J1982">
        <f t="shared" si="665"/>
        <v>57.352941176473706</v>
      </c>
      <c r="K1982">
        <f t="shared" si="653"/>
        <v>0</v>
      </c>
      <c r="L1982">
        <f t="shared" si="654"/>
        <v>0</v>
      </c>
      <c r="M1982">
        <f t="shared" si="655"/>
        <v>0</v>
      </c>
      <c r="N1982">
        <f t="shared" ca="1" si="670"/>
        <v>0</v>
      </c>
      <c r="O1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2">
        <f t="shared" ca="1" si="657"/>
        <v>0.05</v>
      </c>
      <c r="R1982">
        <f t="shared" ca="1" si="658"/>
        <v>0</v>
      </c>
      <c r="S1982">
        <f t="shared" ca="1" si="659"/>
        <v>104.33860000000001</v>
      </c>
      <c r="T1982">
        <f t="shared" ca="1" si="660"/>
        <v>0</v>
      </c>
      <c r="U1982">
        <f t="shared" ca="1" si="661"/>
        <v>0</v>
      </c>
      <c r="Z1982">
        <f t="shared" si="666"/>
        <v>1.10372</v>
      </c>
      <c r="AA1982">
        <f t="shared" si="667"/>
        <v>1.0989599999999999</v>
      </c>
      <c r="AB1982">
        <f t="shared" si="671"/>
        <v>39.915966386554075</v>
      </c>
      <c r="AC1982">
        <f t="shared" si="669"/>
        <v>41.538991596638766</v>
      </c>
      <c r="AE1982">
        <f t="shared" si="663"/>
        <v>1.10266</v>
      </c>
      <c r="AF1982">
        <f t="shared" si="664"/>
        <v>1.0999399999999999</v>
      </c>
      <c r="AG1982">
        <f t="shared" si="668"/>
        <v>33.823529411765186</v>
      </c>
      <c r="AH1982">
        <f t="shared" si="662"/>
        <v>44.117647058825931</v>
      </c>
    </row>
    <row r="1983" spans="1:34">
      <c r="A1983" s="1">
        <v>42424.416666666664</v>
      </c>
      <c r="B1983">
        <v>1.1008899999999999</v>
      </c>
      <c r="C1983">
        <v>1.10175</v>
      </c>
      <c r="D1983">
        <v>1.09948</v>
      </c>
      <c r="E1983">
        <v>1.09968</v>
      </c>
      <c r="F1983">
        <v>26590</v>
      </c>
      <c r="H1983">
        <f t="shared" si="656"/>
        <v>1.9999999999997797E-4</v>
      </c>
      <c r="I1983">
        <f t="shared" si="652"/>
        <v>41.538991596638766</v>
      </c>
      <c r="J1983">
        <f t="shared" si="665"/>
        <v>44.117647058825931</v>
      </c>
      <c r="K1983">
        <f t="shared" si="653"/>
        <v>0</v>
      </c>
      <c r="L1983">
        <f t="shared" si="654"/>
        <v>0</v>
      </c>
      <c r="M1983">
        <f t="shared" si="655"/>
        <v>0</v>
      </c>
      <c r="N1983">
        <f t="shared" ca="1" si="670"/>
        <v>0</v>
      </c>
      <c r="O1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3">
        <f t="shared" ca="1" si="657"/>
        <v>0.05</v>
      </c>
      <c r="R1983">
        <f t="shared" ca="1" si="658"/>
        <v>0</v>
      </c>
      <c r="S1983">
        <f t="shared" ca="1" si="659"/>
        <v>104.33860000000001</v>
      </c>
      <c r="T1983">
        <f t="shared" ca="1" si="660"/>
        <v>0</v>
      </c>
      <c r="U1983">
        <f t="shared" ca="1" si="661"/>
        <v>0</v>
      </c>
      <c r="Z1983">
        <f t="shared" si="666"/>
        <v>1.10372</v>
      </c>
      <c r="AA1983">
        <f t="shared" si="667"/>
        <v>1.0989599999999999</v>
      </c>
      <c r="AB1983">
        <f t="shared" si="671"/>
        <v>15.126050420168891</v>
      </c>
      <c r="AC1983">
        <f t="shared" si="669"/>
        <v>34.080504201681229</v>
      </c>
      <c r="AE1983">
        <f t="shared" si="663"/>
        <v>1.10266</v>
      </c>
      <c r="AF1983">
        <f t="shared" si="664"/>
        <v>1.09948</v>
      </c>
      <c r="AG1983">
        <f t="shared" si="668"/>
        <v>6.2893081761000138</v>
      </c>
      <c r="AH1983">
        <f t="shared" si="662"/>
        <v>20.0564187939326</v>
      </c>
    </row>
    <row r="1984" spans="1:34">
      <c r="A1984" s="1">
        <v>42424.458333333336</v>
      </c>
      <c r="B1984">
        <v>1.0996699999999999</v>
      </c>
      <c r="C1984">
        <v>1.1015299999999999</v>
      </c>
      <c r="D1984">
        <v>1.0990800000000001</v>
      </c>
      <c r="E1984">
        <v>1.1000000000000001</v>
      </c>
      <c r="F1984">
        <v>28164</v>
      </c>
      <c r="H1984">
        <f t="shared" si="656"/>
        <v>5.8999999999986841E-4</v>
      </c>
      <c r="I1984">
        <f t="shared" si="652"/>
        <v>34.080504201681229</v>
      </c>
      <c r="J1984">
        <f t="shared" si="665"/>
        <v>20.0564187939326</v>
      </c>
      <c r="K1984">
        <f t="shared" si="653"/>
        <v>0</v>
      </c>
      <c r="L1984">
        <f t="shared" si="654"/>
        <v>0</v>
      </c>
      <c r="M1984">
        <f t="shared" si="655"/>
        <v>0</v>
      </c>
      <c r="N1984">
        <f t="shared" ca="1" si="670"/>
        <v>0</v>
      </c>
      <c r="O1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4">
        <f t="shared" ca="1" si="657"/>
        <v>0.05</v>
      </c>
      <c r="R1984">
        <f t="shared" ca="1" si="658"/>
        <v>0</v>
      </c>
      <c r="S1984">
        <f t="shared" ca="1" si="659"/>
        <v>104.33860000000001</v>
      </c>
      <c r="T1984">
        <f t="shared" ca="1" si="660"/>
        <v>0</v>
      </c>
      <c r="U1984">
        <f t="shared" ca="1" si="661"/>
        <v>0</v>
      </c>
      <c r="Z1984">
        <f t="shared" si="666"/>
        <v>1.10372</v>
      </c>
      <c r="AA1984">
        <f t="shared" si="667"/>
        <v>1.0989599999999999</v>
      </c>
      <c r="AB1984">
        <f t="shared" si="671"/>
        <v>21.848739495801066</v>
      </c>
      <c r="AC1984">
        <f t="shared" si="669"/>
        <v>29.062689075631386</v>
      </c>
      <c r="AE1984">
        <f t="shared" si="663"/>
        <v>1.10266</v>
      </c>
      <c r="AF1984">
        <f t="shared" si="664"/>
        <v>1.0990800000000001</v>
      </c>
      <c r="AG1984">
        <f t="shared" si="668"/>
        <v>25.698324022347858</v>
      </c>
      <c r="AH1984">
        <f t="shared" si="662"/>
        <v>15.993816099223936</v>
      </c>
    </row>
    <row r="1985" spans="1:34">
      <c r="A1985" s="1">
        <v>42424.5</v>
      </c>
      <c r="B1985">
        <v>1.1000099999999999</v>
      </c>
      <c r="C1985">
        <v>1.1001000000000001</v>
      </c>
      <c r="D1985">
        <v>1.0975900000000001</v>
      </c>
      <c r="E1985">
        <v>1.0982000000000001</v>
      </c>
      <c r="F1985">
        <v>29846</v>
      </c>
      <c r="H1985">
        <f t="shared" si="656"/>
        <v>6.0999999999999943E-4</v>
      </c>
      <c r="I1985">
        <f t="shared" si="652"/>
        <v>29.062689075631386</v>
      </c>
      <c r="J1985">
        <f t="shared" si="665"/>
        <v>15.993816099223936</v>
      </c>
      <c r="K1985">
        <f t="shared" si="653"/>
        <v>1</v>
      </c>
      <c r="L1985">
        <f t="shared" si="654"/>
        <v>0</v>
      </c>
      <c r="M1985">
        <f t="shared" si="655"/>
        <v>0</v>
      </c>
      <c r="N1985">
        <f t="shared" ca="1" si="670"/>
        <v>0</v>
      </c>
      <c r="O1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5">
        <f t="shared" ca="1" si="657"/>
        <v>0.05</v>
      </c>
      <c r="R1985">
        <f t="shared" ca="1" si="658"/>
        <v>0</v>
      </c>
      <c r="S1985">
        <f t="shared" ca="1" si="659"/>
        <v>104.33860000000001</v>
      </c>
      <c r="T1985">
        <f t="shared" ca="1" si="660"/>
        <v>0</v>
      </c>
      <c r="U1985">
        <f t="shared" ca="1" si="661"/>
        <v>0</v>
      </c>
      <c r="Z1985">
        <f t="shared" si="666"/>
        <v>1.10372</v>
      </c>
      <c r="AA1985">
        <f t="shared" si="667"/>
        <v>1.0975900000000001</v>
      </c>
      <c r="AB1985">
        <f t="shared" si="671"/>
        <v>9.9510603588907429</v>
      </c>
      <c r="AC1985">
        <f t="shared" si="669"/>
        <v>21.710454165353696</v>
      </c>
      <c r="AE1985">
        <f t="shared" si="663"/>
        <v>1.10266</v>
      </c>
      <c r="AF1985">
        <f t="shared" si="664"/>
        <v>1.0975900000000001</v>
      </c>
      <c r="AG1985">
        <f t="shared" si="668"/>
        <v>12.031558185404547</v>
      </c>
      <c r="AH1985">
        <f t="shared" si="662"/>
        <v>18.864941103876202</v>
      </c>
    </row>
    <row r="1986" spans="1:34">
      <c r="A1986" s="1">
        <v>42424.541666666664</v>
      </c>
      <c r="B1986">
        <v>1.0982099999999999</v>
      </c>
      <c r="C1986">
        <v>1.0985799999999999</v>
      </c>
      <c r="D1986">
        <v>1.09765</v>
      </c>
      <c r="E1986">
        <v>1.0983000000000001</v>
      </c>
      <c r="F1986">
        <v>27009</v>
      </c>
      <c r="H1986">
        <f t="shared" si="656"/>
        <v>5.5999999999989392E-4</v>
      </c>
      <c r="I1986">
        <f t="shared" ref="I1986:I2049" si="672">AC1985</f>
        <v>21.710454165353696</v>
      </c>
      <c r="J1986">
        <f t="shared" si="665"/>
        <v>18.864941103876202</v>
      </c>
      <c r="K1986">
        <f t="shared" ref="K1986:K2049" si="673">IF(AND($I1986&gt;$Y$4,$I1985&gt;$Y$4),-1,IF(AND($I1986&lt;$Y$5,$I1985&lt;$Y$5),1,0))</f>
        <v>1</v>
      </c>
      <c r="L1986">
        <f t="shared" si="654"/>
        <v>0</v>
      </c>
      <c r="M1986">
        <f t="shared" si="655"/>
        <v>0</v>
      </c>
      <c r="N1986">
        <f t="shared" ca="1" si="670"/>
        <v>0</v>
      </c>
      <c r="O1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6">
        <f t="shared" ca="1" si="657"/>
        <v>0.05</v>
      </c>
      <c r="R1986">
        <f t="shared" ca="1" si="658"/>
        <v>0</v>
      </c>
      <c r="S1986">
        <f t="shared" ca="1" si="659"/>
        <v>104.33860000000001</v>
      </c>
      <c r="T1986">
        <f t="shared" ca="1" si="660"/>
        <v>0</v>
      </c>
      <c r="U1986">
        <f t="shared" ca="1" si="661"/>
        <v>0</v>
      </c>
      <c r="Z1986">
        <f t="shared" si="666"/>
        <v>1.10372</v>
      </c>
      <c r="AA1986">
        <f t="shared" si="667"/>
        <v>1.0975900000000001</v>
      </c>
      <c r="AB1986">
        <f t="shared" si="671"/>
        <v>11.582381729200522</v>
      </c>
      <c r="AC1986">
        <f t="shared" si="669"/>
        <v>14.627058001015305</v>
      </c>
      <c r="AE1986">
        <f t="shared" si="663"/>
        <v>1.10222</v>
      </c>
      <c r="AF1986">
        <f t="shared" si="664"/>
        <v>1.0975900000000001</v>
      </c>
      <c r="AG1986">
        <f t="shared" si="668"/>
        <v>15.334773218142589</v>
      </c>
      <c r="AH1986">
        <f t="shared" si="662"/>
        <v>13.683165701773568</v>
      </c>
    </row>
    <row r="1987" spans="1:34">
      <c r="A1987" s="1">
        <v>42424.583333333336</v>
      </c>
      <c r="B1987">
        <v>1.0983099999999999</v>
      </c>
      <c r="C1987">
        <v>1.0984400000000001</v>
      </c>
      <c r="D1987">
        <v>1.0956699999999999</v>
      </c>
      <c r="E1987">
        <v>1.09588</v>
      </c>
      <c r="F1987">
        <v>24575</v>
      </c>
      <c r="H1987">
        <f t="shared" si="656"/>
        <v>2.1000000000004349E-4</v>
      </c>
      <c r="I1987">
        <f t="shared" si="672"/>
        <v>14.627058001015305</v>
      </c>
      <c r="J1987">
        <f t="shared" si="665"/>
        <v>13.683165701773568</v>
      </c>
      <c r="K1987">
        <f t="shared" si="673"/>
        <v>1</v>
      </c>
      <c r="L1987">
        <f t="shared" ref="L1987:L2050" si="674">IF(AND($I1987-$J1987&gt;$Y$6),-1,IF(AND($I1987-$J1987&lt;-$Y$5),1,0))</f>
        <v>0</v>
      </c>
      <c r="M1987">
        <f t="shared" ref="M1987:M2050" si="675">IF(AND(K1987=1,L1987=1),1,IF(AND(K1987=-1,L1987=-1),-1,0))</f>
        <v>0</v>
      </c>
      <c r="N1987">
        <f t="shared" ca="1" si="670"/>
        <v>0</v>
      </c>
      <c r="O1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7">
        <f t="shared" ca="1" si="657"/>
        <v>0.05</v>
      </c>
      <c r="R1987">
        <f t="shared" ca="1" si="658"/>
        <v>0</v>
      </c>
      <c r="S1987">
        <f t="shared" ca="1" si="659"/>
        <v>104.33860000000001</v>
      </c>
      <c r="T1987">
        <f t="shared" ca="1" si="660"/>
        <v>0</v>
      </c>
      <c r="U1987">
        <f t="shared" ca="1" si="661"/>
        <v>0</v>
      </c>
      <c r="Z1987">
        <f t="shared" si="666"/>
        <v>1.10372</v>
      </c>
      <c r="AA1987">
        <f t="shared" si="667"/>
        <v>1.0956699999999999</v>
      </c>
      <c r="AB1987">
        <f t="shared" si="671"/>
        <v>2.6086956521744167</v>
      </c>
      <c r="AC1987">
        <f t="shared" si="669"/>
        <v>11.497719309016688</v>
      </c>
      <c r="AE1987">
        <f t="shared" si="663"/>
        <v>1.1019000000000001</v>
      </c>
      <c r="AF1987">
        <f t="shared" si="664"/>
        <v>1.0956699999999999</v>
      </c>
      <c r="AG1987">
        <f t="shared" si="668"/>
        <v>3.3707865168545332</v>
      </c>
      <c r="AH1987">
        <f t="shared" si="662"/>
        <v>9.3527798674985618</v>
      </c>
    </row>
    <row r="1988" spans="1:34">
      <c r="A1988" s="1">
        <v>42424.625</v>
      </c>
      <c r="B1988">
        <v>1.0959000000000001</v>
      </c>
      <c r="C1988">
        <v>1.0977300000000001</v>
      </c>
      <c r="D1988">
        <v>1.09589</v>
      </c>
      <c r="E1988">
        <v>1.0976600000000001</v>
      </c>
      <c r="F1988">
        <v>25845</v>
      </c>
      <c r="H1988">
        <f t="shared" ref="H1988:H2051" si="676">MIN(E1988,B1988) - D1988</f>
        <v>1.0000000000065512E-5</v>
      </c>
      <c r="I1988">
        <f t="shared" si="672"/>
        <v>11.497719309016688</v>
      </c>
      <c r="J1988">
        <f t="shared" si="665"/>
        <v>9.3527798674985618</v>
      </c>
      <c r="K1988">
        <f t="shared" si="673"/>
        <v>1</v>
      </c>
      <c r="L1988">
        <f t="shared" si="674"/>
        <v>0</v>
      </c>
      <c r="M1988">
        <f t="shared" si="675"/>
        <v>0</v>
      </c>
      <c r="N1988">
        <f t="shared" ca="1" si="670"/>
        <v>0</v>
      </c>
      <c r="O1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8">
        <f t="shared" ref="P1988:P2051" ca="1" si="677">ROUNDDOWN(S1987/2000,2)</f>
        <v>0.05</v>
      </c>
      <c r="R1988">
        <f t="shared" ref="R1988:R2051" ca="1" si="678">O1988</f>
        <v>0</v>
      </c>
      <c r="S1988">
        <f t="shared" ref="S1988:S2051" ca="1" si="679">S1987+U1988</f>
        <v>104.33860000000001</v>
      </c>
      <c r="T1988">
        <f t="shared" ref="T1988:T2051" ca="1" si="680">SIGN(R1988)</f>
        <v>0</v>
      </c>
      <c r="U1988">
        <f t="shared" ref="U1988:U2051" ca="1" si="681">R1988*$V$4*P1988+IF(O1988=0,0,$V$3)</f>
        <v>0</v>
      </c>
      <c r="Z1988">
        <f t="shared" si="666"/>
        <v>1.10372</v>
      </c>
      <c r="AA1988">
        <f t="shared" si="667"/>
        <v>1.0956699999999999</v>
      </c>
      <c r="AB1988">
        <f t="shared" si="671"/>
        <v>24.720496894411561</v>
      </c>
      <c r="AC1988">
        <f t="shared" si="669"/>
        <v>12.215658658669311</v>
      </c>
      <c r="AE1988">
        <f t="shared" si="663"/>
        <v>1.10175</v>
      </c>
      <c r="AF1988">
        <f t="shared" si="664"/>
        <v>1.0956699999999999</v>
      </c>
      <c r="AG1988">
        <f t="shared" si="668"/>
        <v>32.730263157896886</v>
      </c>
      <c r="AH1988">
        <f t="shared" si="662"/>
        <v>18.050524837375711</v>
      </c>
    </row>
    <row r="1989" spans="1:34">
      <c r="A1989" s="1">
        <v>42424.666666666664</v>
      </c>
      <c r="B1989">
        <v>1.0976699999999999</v>
      </c>
      <c r="C1989">
        <v>1.1006199999999999</v>
      </c>
      <c r="D1989">
        <v>1.0975900000000001</v>
      </c>
      <c r="E1989">
        <v>1.09978</v>
      </c>
      <c r="F1989">
        <v>27037</v>
      </c>
      <c r="H1989">
        <f t="shared" si="676"/>
        <v>7.9999999999857963E-5</v>
      </c>
      <c r="I1989">
        <f t="shared" si="672"/>
        <v>12.215658658669311</v>
      </c>
      <c r="J1989">
        <f t="shared" si="665"/>
        <v>18.050524837375711</v>
      </c>
      <c r="K1989">
        <f t="shared" si="673"/>
        <v>1</v>
      </c>
      <c r="L1989">
        <f t="shared" si="674"/>
        <v>0</v>
      </c>
      <c r="M1989">
        <f t="shared" si="675"/>
        <v>0</v>
      </c>
      <c r="N1989">
        <f t="shared" ca="1" si="670"/>
        <v>0</v>
      </c>
      <c r="O1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9">
        <f t="shared" ca="1" si="677"/>
        <v>0.05</v>
      </c>
      <c r="R1989">
        <f t="shared" ca="1" si="678"/>
        <v>0</v>
      </c>
      <c r="S1989">
        <f t="shared" ca="1" si="679"/>
        <v>104.33860000000001</v>
      </c>
      <c r="T1989">
        <f t="shared" ca="1" si="680"/>
        <v>0</v>
      </c>
      <c r="U1989">
        <f t="shared" ca="1" si="681"/>
        <v>0</v>
      </c>
      <c r="Z1989">
        <f t="shared" si="666"/>
        <v>1.1034900000000001</v>
      </c>
      <c r="AA1989">
        <f t="shared" si="667"/>
        <v>1.0956699999999999</v>
      </c>
      <c r="AB1989">
        <f t="shared" si="671"/>
        <v>52.557544757032915</v>
      </c>
      <c r="AC1989">
        <f t="shared" si="669"/>
        <v>22.867279758204852</v>
      </c>
      <c r="AE1989">
        <f t="shared" si="663"/>
        <v>1.10175</v>
      </c>
      <c r="AF1989">
        <f t="shared" si="664"/>
        <v>1.0956699999999999</v>
      </c>
      <c r="AG1989">
        <f t="shared" si="668"/>
        <v>67.598684210526315</v>
      </c>
      <c r="AH1989">
        <f t="shared" si="662"/>
        <v>50.1644736842116</v>
      </c>
    </row>
    <row r="1990" spans="1:34">
      <c r="A1990" s="1">
        <v>42424.708333333336</v>
      </c>
      <c r="B1990">
        <v>1.09982</v>
      </c>
      <c r="C1990">
        <v>1.1016900000000001</v>
      </c>
      <c r="D1990">
        <v>1.09738</v>
      </c>
      <c r="E1990">
        <v>1.1009100000000001</v>
      </c>
      <c r="F1990">
        <v>28439</v>
      </c>
      <c r="H1990">
        <f t="shared" si="676"/>
        <v>2.4399999999999977E-3</v>
      </c>
      <c r="I1990">
        <f t="shared" si="672"/>
        <v>22.867279758204852</v>
      </c>
      <c r="J1990">
        <f t="shared" si="665"/>
        <v>50.1644736842116</v>
      </c>
      <c r="K1990">
        <f t="shared" si="673"/>
        <v>1</v>
      </c>
      <c r="L1990">
        <f t="shared" si="674"/>
        <v>0</v>
      </c>
      <c r="M1990">
        <f t="shared" si="675"/>
        <v>0</v>
      </c>
      <c r="N1990">
        <f t="shared" ca="1" si="670"/>
        <v>0</v>
      </c>
      <c r="O1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0">
        <f t="shared" ca="1" si="677"/>
        <v>0.05</v>
      </c>
      <c r="R1990">
        <f t="shared" ca="1" si="678"/>
        <v>0</v>
      </c>
      <c r="S1990">
        <f t="shared" ca="1" si="679"/>
        <v>104.33860000000001</v>
      </c>
      <c r="T1990">
        <f t="shared" ca="1" si="680"/>
        <v>0</v>
      </c>
      <c r="U1990">
        <f t="shared" ca="1" si="681"/>
        <v>0</v>
      </c>
      <c r="Z1990">
        <f t="shared" si="666"/>
        <v>1.1027100000000001</v>
      </c>
      <c r="AA1990">
        <f t="shared" si="667"/>
        <v>1.0956699999999999</v>
      </c>
      <c r="AB1990">
        <f t="shared" si="671"/>
        <v>74.431818181818414</v>
      </c>
      <c r="AC1990">
        <f t="shared" si="669"/>
        <v>38.579638871359329</v>
      </c>
      <c r="AE1990">
        <f t="shared" si="663"/>
        <v>1.1016900000000001</v>
      </c>
      <c r="AF1990">
        <f t="shared" si="664"/>
        <v>1.0956699999999999</v>
      </c>
      <c r="AG1990">
        <f t="shared" si="668"/>
        <v>87.04318936877101</v>
      </c>
      <c r="AH1990">
        <f t="shared" si="662"/>
        <v>77.32093678964867</v>
      </c>
    </row>
    <row r="1991" spans="1:34">
      <c r="A1991" s="1">
        <v>42424.75</v>
      </c>
      <c r="B1991">
        <v>1.10093</v>
      </c>
      <c r="C1991">
        <v>1.10402</v>
      </c>
      <c r="D1991">
        <v>1.1007199999999999</v>
      </c>
      <c r="E1991">
        <v>1.10259</v>
      </c>
      <c r="F1991">
        <v>31520</v>
      </c>
      <c r="H1991">
        <f t="shared" si="676"/>
        <v>2.1000000000004349E-4</v>
      </c>
      <c r="I1991">
        <f t="shared" si="672"/>
        <v>38.579638871359329</v>
      </c>
      <c r="J1991">
        <f t="shared" si="665"/>
        <v>77.32093678964867</v>
      </c>
      <c r="K1991">
        <f t="shared" si="673"/>
        <v>1</v>
      </c>
      <c r="L1991">
        <f t="shared" si="674"/>
        <v>0</v>
      </c>
      <c r="M1991">
        <f t="shared" si="675"/>
        <v>0</v>
      </c>
      <c r="N1991">
        <f t="shared" ca="1" si="670"/>
        <v>0</v>
      </c>
      <c r="O1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1">
        <f t="shared" ca="1" si="677"/>
        <v>0.05</v>
      </c>
      <c r="R1991">
        <f t="shared" ca="1" si="678"/>
        <v>0</v>
      </c>
      <c r="S1991">
        <f t="shared" ca="1" si="679"/>
        <v>104.33860000000001</v>
      </c>
      <c r="T1991">
        <f t="shared" ca="1" si="680"/>
        <v>0</v>
      </c>
      <c r="U1991">
        <f t="shared" ca="1" si="681"/>
        <v>0</v>
      </c>
      <c r="Z1991">
        <f t="shared" si="666"/>
        <v>1.10402</v>
      </c>
      <c r="AA1991">
        <f t="shared" si="667"/>
        <v>1.0956699999999999</v>
      </c>
      <c r="AB1991">
        <f t="shared" si="671"/>
        <v>82.874251497005645</v>
      </c>
      <c r="AC1991">
        <f t="shared" si="669"/>
        <v>58.646027832567135</v>
      </c>
      <c r="AE1991">
        <f t="shared" si="663"/>
        <v>1.10402</v>
      </c>
      <c r="AF1991">
        <f t="shared" si="664"/>
        <v>1.0956699999999999</v>
      </c>
      <c r="AG1991">
        <f t="shared" si="668"/>
        <v>82.874251497005645</v>
      </c>
      <c r="AH1991">
        <f t="shared" si="662"/>
        <v>84.958720432888327</v>
      </c>
    </row>
    <row r="1992" spans="1:34">
      <c r="A1992" s="1">
        <v>42424.791666666664</v>
      </c>
      <c r="B1992">
        <v>1.1025799999999999</v>
      </c>
      <c r="C1992">
        <v>1.1045799999999999</v>
      </c>
      <c r="D1992">
        <v>1.1016699999999999</v>
      </c>
      <c r="E1992">
        <v>1.1020700000000001</v>
      </c>
      <c r="F1992">
        <v>30325</v>
      </c>
      <c r="H1992">
        <f t="shared" si="676"/>
        <v>4.0000000000017799E-4</v>
      </c>
      <c r="I1992">
        <f t="shared" si="672"/>
        <v>58.646027832567135</v>
      </c>
      <c r="J1992">
        <f t="shared" si="665"/>
        <v>84.958720432888327</v>
      </c>
      <c r="K1992">
        <f t="shared" si="673"/>
        <v>0</v>
      </c>
      <c r="L1992">
        <f t="shared" si="674"/>
        <v>0</v>
      </c>
      <c r="M1992">
        <f t="shared" si="675"/>
        <v>0</v>
      </c>
      <c r="N1992">
        <f t="shared" ca="1" si="670"/>
        <v>0</v>
      </c>
      <c r="O1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2">
        <f t="shared" ca="1" si="677"/>
        <v>0.05</v>
      </c>
      <c r="R1992">
        <f t="shared" ca="1" si="678"/>
        <v>0</v>
      </c>
      <c r="S1992">
        <f t="shared" ca="1" si="679"/>
        <v>104.33860000000001</v>
      </c>
      <c r="T1992">
        <f t="shared" ca="1" si="680"/>
        <v>0</v>
      </c>
      <c r="U1992">
        <f t="shared" ca="1" si="681"/>
        <v>0</v>
      </c>
      <c r="Z1992">
        <f t="shared" si="666"/>
        <v>1.1045799999999999</v>
      </c>
      <c r="AA1992">
        <f t="shared" si="667"/>
        <v>1.0956699999999999</v>
      </c>
      <c r="AB1992">
        <f t="shared" si="671"/>
        <v>71.82940516274077</v>
      </c>
      <c r="AC1992">
        <f t="shared" si="669"/>
        <v>70.423254899649436</v>
      </c>
      <c r="AE1992">
        <f t="shared" si="663"/>
        <v>1.1045799999999999</v>
      </c>
      <c r="AF1992">
        <f t="shared" si="664"/>
        <v>1.0956699999999999</v>
      </c>
      <c r="AG1992">
        <f t="shared" si="668"/>
        <v>71.82940516274077</v>
      </c>
      <c r="AH1992">
        <f t="shared" si="662"/>
        <v>77.3518283298732</v>
      </c>
    </row>
    <row r="1993" spans="1:34">
      <c r="A1993" s="1">
        <v>42424.833333333336</v>
      </c>
      <c r="B1993">
        <v>1.1020799999999999</v>
      </c>
      <c r="C1993">
        <v>1.1027899999999999</v>
      </c>
      <c r="D1993">
        <v>1.1014999999999999</v>
      </c>
      <c r="E1993">
        <v>1.1023400000000001</v>
      </c>
      <c r="F1993">
        <v>26056</v>
      </c>
      <c r="H1993">
        <f t="shared" si="676"/>
        <v>5.8000000000002494E-4</v>
      </c>
      <c r="I1993">
        <f t="shared" si="672"/>
        <v>70.423254899649436</v>
      </c>
      <c r="J1993">
        <f t="shared" si="665"/>
        <v>77.3518283298732</v>
      </c>
      <c r="K1993">
        <f t="shared" si="673"/>
        <v>0</v>
      </c>
      <c r="L1993">
        <f t="shared" si="674"/>
        <v>0</v>
      </c>
      <c r="M1993">
        <f t="shared" si="675"/>
        <v>0</v>
      </c>
      <c r="N1993">
        <f t="shared" ca="1" si="670"/>
        <v>0</v>
      </c>
      <c r="O1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3">
        <f t="shared" ca="1" si="677"/>
        <v>0.05</v>
      </c>
      <c r="R1993">
        <f t="shared" ca="1" si="678"/>
        <v>0</v>
      </c>
      <c r="S1993">
        <f t="shared" ca="1" si="679"/>
        <v>104.33860000000001</v>
      </c>
      <c r="T1993">
        <f t="shared" ca="1" si="680"/>
        <v>0</v>
      </c>
      <c r="U1993">
        <f t="shared" ca="1" si="681"/>
        <v>0</v>
      </c>
      <c r="Z1993">
        <f t="shared" si="666"/>
        <v>1.1045799999999999</v>
      </c>
      <c r="AA1993">
        <f t="shared" si="667"/>
        <v>1.0956699999999999</v>
      </c>
      <c r="AB1993">
        <f t="shared" si="671"/>
        <v>74.859708193043716</v>
      </c>
      <c r="AC1993">
        <f t="shared" si="669"/>
        <v>75.998795758652136</v>
      </c>
      <c r="AE1993">
        <f t="shared" si="663"/>
        <v>1.1045799999999999</v>
      </c>
      <c r="AF1993">
        <f t="shared" si="664"/>
        <v>1.0956699999999999</v>
      </c>
      <c r="AG1993">
        <f t="shared" si="668"/>
        <v>74.859708193043716</v>
      </c>
      <c r="AH1993">
        <f t="shared" si="662"/>
        <v>73.344556677892243</v>
      </c>
    </row>
    <row r="1994" spans="1:34">
      <c r="A1994" s="1">
        <v>42424.875</v>
      </c>
      <c r="B1994">
        <v>1.1023400000000001</v>
      </c>
      <c r="C1994">
        <v>1.10311</v>
      </c>
      <c r="D1994">
        <v>1.10181</v>
      </c>
      <c r="E1994">
        <v>1.10246</v>
      </c>
      <c r="F1994">
        <v>24396</v>
      </c>
      <c r="H1994">
        <f t="shared" si="676"/>
        <v>5.3000000000014147E-4</v>
      </c>
      <c r="I1994">
        <f t="shared" si="672"/>
        <v>75.998795758652136</v>
      </c>
      <c r="J1994">
        <f t="shared" si="665"/>
        <v>73.344556677892243</v>
      </c>
      <c r="K1994">
        <f t="shared" si="673"/>
        <v>-1</v>
      </c>
      <c r="L1994">
        <f t="shared" si="674"/>
        <v>0</v>
      </c>
      <c r="M1994">
        <f t="shared" si="675"/>
        <v>0</v>
      </c>
      <c r="N1994">
        <f t="shared" ca="1" si="670"/>
        <v>0</v>
      </c>
      <c r="O1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4">
        <f t="shared" ca="1" si="677"/>
        <v>0.05</v>
      </c>
      <c r="R1994">
        <f t="shared" ca="1" si="678"/>
        <v>0</v>
      </c>
      <c r="S1994">
        <f t="shared" ca="1" si="679"/>
        <v>104.33860000000001</v>
      </c>
      <c r="T1994">
        <f t="shared" ca="1" si="680"/>
        <v>0</v>
      </c>
      <c r="U1994">
        <f t="shared" ca="1" si="681"/>
        <v>0</v>
      </c>
      <c r="Z1994">
        <f t="shared" si="666"/>
        <v>1.1045799999999999</v>
      </c>
      <c r="AA1994">
        <f t="shared" si="667"/>
        <v>1.0956699999999999</v>
      </c>
      <c r="AB1994">
        <f t="shared" si="671"/>
        <v>76.206509539843921</v>
      </c>
      <c r="AC1994">
        <f t="shared" si="669"/>
        <v>76.442468598158513</v>
      </c>
      <c r="AE1994">
        <f t="shared" si="663"/>
        <v>1.1045799999999999</v>
      </c>
      <c r="AF1994">
        <f t="shared" si="664"/>
        <v>1.09589</v>
      </c>
      <c r="AG1994">
        <f t="shared" si="668"/>
        <v>75.604142692751068</v>
      </c>
      <c r="AH1994">
        <f t="shared" si="662"/>
        <v>75.231925442897392</v>
      </c>
    </row>
    <row r="1995" spans="1:34">
      <c r="A1995" s="1">
        <v>42424.916666666664</v>
      </c>
      <c r="B1995">
        <v>1.1024799999999999</v>
      </c>
      <c r="C1995">
        <v>1.1024799999999999</v>
      </c>
      <c r="D1995">
        <v>1.1008599999999999</v>
      </c>
      <c r="E1995">
        <v>1.1013299999999999</v>
      </c>
      <c r="F1995">
        <v>23856</v>
      </c>
      <c r="H1995">
        <f t="shared" si="676"/>
        <v>4.6999999999997044E-4</v>
      </c>
      <c r="I1995">
        <f t="shared" si="672"/>
        <v>76.442468598158513</v>
      </c>
      <c r="J1995">
        <f t="shared" si="665"/>
        <v>75.231925442897392</v>
      </c>
      <c r="K1995">
        <f t="shared" si="673"/>
        <v>-1</v>
      </c>
      <c r="L1995">
        <f t="shared" si="674"/>
        <v>0</v>
      </c>
      <c r="M1995">
        <f t="shared" si="675"/>
        <v>0</v>
      </c>
      <c r="N1995">
        <f t="shared" ca="1" si="670"/>
        <v>0</v>
      </c>
      <c r="O1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5">
        <f t="shared" ca="1" si="677"/>
        <v>0.05</v>
      </c>
      <c r="R1995">
        <f t="shared" ca="1" si="678"/>
        <v>0</v>
      </c>
      <c r="S1995">
        <f t="shared" ca="1" si="679"/>
        <v>104.33860000000001</v>
      </c>
      <c r="T1995">
        <f t="shared" ca="1" si="680"/>
        <v>0</v>
      </c>
      <c r="U1995">
        <f t="shared" ca="1" si="681"/>
        <v>0</v>
      </c>
      <c r="Z1995">
        <f t="shared" si="666"/>
        <v>1.1045799999999999</v>
      </c>
      <c r="AA1995">
        <f t="shared" si="667"/>
        <v>1.0956699999999999</v>
      </c>
      <c r="AB1995">
        <f t="shared" si="671"/>
        <v>63.524130190797024</v>
      </c>
      <c r="AC1995">
        <f t="shared" si="669"/>
        <v>71.604938271606358</v>
      </c>
      <c r="AE1995">
        <f t="shared" si="663"/>
        <v>1.1045799999999999</v>
      </c>
      <c r="AF1995">
        <f t="shared" si="664"/>
        <v>1.09738</v>
      </c>
      <c r="AG1995">
        <f t="shared" si="668"/>
        <v>54.86111111111066</v>
      </c>
      <c r="AH1995">
        <f t="shared" si="662"/>
        <v>65.232626901930871</v>
      </c>
    </row>
    <row r="1996" spans="1:34">
      <c r="A1996" s="1">
        <v>42424.958333333336</v>
      </c>
      <c r="B1996">
        <v>1.1013299999999999</v>
      </c>
      <c r="C1996">
        <v>1.10154</v>
      </c>
      <c r="D1996">
        <v>1.1004100000000001</v>
      </c>
      <c r="E1996">
        <v>1.1006400000000001</v>
      </c>
      <c r="F1996">
        <v>24228</v>
      </c>
      <c r="H1996">
        <f t="shared" si="676"/>
        <v>2.2999999999995246E-4</v>
      </c>
      <c r="I1996">
        <f t="shared" si="672"/>
        <v>71.604938271606358</v>
      </c>
      <c r="J1996">
        <f t="shared" si="665"/>
        <v>65.232626901930871</v>
      </c>
      <c r="K1996">
        <f t="shared" si="673"/>
        <v>-1</v>
      </c>
      <c r="L1996">
        <f t="shared" si="674"/>
        <v>0</v>
      </c>
      <c r="M1996">
        <f t="shared" si="675"/>
        <v>0</v>
      </c>
      <c r="N1996">
        <f t="shared" ca="1" si="670"/>
        <v>0</v>
      </c>
      <c r="O1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6">
        <f t="shared" ca="1" si="677"/>
        <v>0.05</v>
      </c>
      <c r="R1996">
        <f t="shared" ca="1" si="678"/>
        <v>0</v>
      </c>
      <c r="S1996">
        <f t="shared" ca="1" si="679"/>
        <v>104.33860000000001</v>
      </c>
      <c r="T1996">
        <f t="shared" ca="1" si="680"/>
        <v>0</v>
      </c>
      <c r="U1996">
        <f t="shared" ca="1" si="681"/>
        <v>0</v>
      </c>
      <c r="Z1996">
        <f t="shared" si="666"/>
        <v>1.1045799999999999</v>
      </c>
      <c r="AA1996">
        <f t="shared" si="667"/>
        <v>1.0956699999999999</v>
      </c>
      <c r="AB1996">
        <f t="shared" si="671"/>
        <v>55.780022446690857</v>
      </c>
      <c r="AC1996">
        <f t="shared" si="669"/>
        <v>67.592592592593888</v>
      </c>
      <c r="AE1996">
        <f t="shared" si="663"/>
        <v>1.1045799999999999</v>
      </c>
      <c r="AF1996">
        <f t="shared" si="664"/>
        <v>1.09738</v>
      </c>
      <c r="AG1996">
        <f t="shared" si="668"/>
        <v>45.277777777779136</v>
      </c>
      <c r="AH1996">
        <f t="shared" si="662"/>
        <v>50.069444444444898</v>
      </c>
    </row>
    <row r="1997" spans="1:34">
      <c r="A1997" s="1">
        <v>42425</v>
      </c>
      <c r="B1997">
        <v>1.1006400000000001</v>
      </c>
      <c r="C1997">
        <v>1.1012999999999999</v>
      </c>
      <c r="D1997">
        <v>1.1004499999999999</v>
      </c>
      <c r="E1997">
        <v>1.1011</v>
      </c>
      <c r="F1997">
        <v>15883</v>
      </c>
      <c r="H1997">
        <f t="shared" si="676"/>
        <v>1.9000000000013451E-4</v>
      </c>
      <c r="I1997">
        <f t="shared" si="672"/>
        <v>67.592592592593888</v>
      </c>
      <c r="J1997">
        <f t="shared" si="665"/>
        <v>50.069444444444898</v>
      </c>
      <c r="K1997">
        <f t="shared" si="673"/>
        <v>0</v>
      </c>
      <c r="L1997">
        <f t="shared" si="674"/>
        <v>0</v>
      </c>
      <c r="M1997">
        <f t="shared" si="675"/>
        <v>0</v>
      </c>
      <c r="N1997">
        <f t="shared" ca="1" si="670"/>
        <v>0</v>
      </c>
      <c r="O1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7">
        <f t="shared" ca="1" si="677"/>
        <v>0.05</v>
      </c>
      <c r="R1997">
        <f t="shared" ca="1" si="678"/>
        <v>0</v>
      </c>
      <c r="S1997">
        <f t="shared" ca="1" si="679"/>
        <v>104.33860000000001</v>
      </c>
      <c r="T1997">
        <f t="shared" ca="1" si="680"/>
        <v>0</v>
      </c>
      <c r="U1997">
        <f t="shared" ca="1" si="681"/>
        <v>0</v>
      </c>
      <c r="Z1997">
        <f t="shared" si="666"/>
        <v>1.1045799999999999</v>
      </c>
      <c r="AA1997">
        <f t="shared" si="667"/>
        <v>1.0956699999999999</v>
      </c>
      <c r="AB1997">
        <f t="shared" si="671"/>
        <v>60.942760942761645</v>
      </c>
      <c r="AC1997">
        <f t="shared" si="669"/>
        <v>64.113355780023355</v>
      </c>
      <c r="AE1997">
        <f t="shared" si="663"/>
        <v>1.1045799999999999</v>
      </c>
      <c r="AF1997">
        <f t="shared" si="664"/>
        <v>1.1004100000000001</v>
      </c>
      <c r="AG1997">
        <f t="shared" si="668"/>
        <v>16.546762589925489</v>
      </c>
      <c r="AH1997">
        <f t="shared" ref="AH1997:AH2060" si="682">AVERAGE($AG1996:$AG1997)</f>
        <v>30.912270183852314</v>
      </c>
    </row>
    <row r="1998" spans="1:34">
      <c r="A1998" s="1">
        <v>42425.041666666664</v>
      </c>
      <c r="B1998">
        <v>1.1012999999999999</v>
      </c>
      <c r="C1998">
        <v>1.1016900000000001</v>
      </c>
      <c r="D1998">
        <v>1.1008800000000001</v>
      </c>
      <c r="E1998">
        <v>1.10161</v>
      </c>
      <c r="F1998">
        <v>13001</v>
      </c>
      <c r="H1998">
        <f t="shared" si="676"/>
        <v>4.1999999999986493E-4</v>
      </c>
      <c r="I1998">
        <f t="shared" si="672"/>
        <v>64.113355780023355</v>
      </c>
      <c r="J1998">
        <f t="shared" si="665"/>
        <v>30.912270183852314</v>
      </c>
      <c r="K1998">
        <f t="shared" si="673"/>
        <v>0</v>
      </c>
      <c r="L1998">
        <f t="shared" si="674"/>
        <v>-1</v>
      </c>
      <c r="M1998">
        <f t="shared" si="675"/>
        <v>0</v>
      </c>
      <c r="N1998">
        <f t="shared" ca="1" si="670"/>
        <v>0</v>
      </c>
      <c r="O1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8">
        <f t="shared" ca="1" si="677"/>
        <v>0.05</v>
      </c>
      <c r="R1998">
        <f t="shared" ca="1" si="678"/>
        <v>0</v>
      </c>
      <c r="S1998">
        <f t="shared" ca="1" si="679"/>
        <v>104.33860000000001</v>
      </c>
      <c r="T1998">
        <f t="shared" ca="1" si="680"/>
        <v>0</v>
      </c>
      <c r="U1998">
        <f t="shared" ca="1" si="681"/>
        <v>0</v>
      </c>
      <c r="Z1998">
        <f t="shared" si="666"/>
        <v>1.1045799999999999</v>
      </c>
      <c r="AA1998">
        <f t="shared" si="667"/>
        <v>1.0956699999999999</v>
      </c>
      <c r="AB1998">
        <f t="shared" si="671"/>
        <v>66.666666666667496</v>
      </c>
      <c r="AC1998">
        <f t="shared" si="669"/>
        <v>61.728395061729259</v>
      </c>
      <c r="AE1998">
        <f t="shared" si="663"/>
        <v>1.1045799999999999</v>
      </c>
      <c r="AF1998">
        <f t="shared" si="664"/>
        <v>1.1004100000000001</v>
      </c>
      <c r="AG1998">
        <f t="shared" si="668"/>
        <v>28.776978417264505</v>
      </c>
      <c r="AH1998">
        <f t="shared" si="682"/>
        <v>22.661870503594997</v>
      </c>
    </row>
    <row r="1999" spans="1:34">
      <c r="A1999" s="1">
        <v>42425.083333333336</v>
      </c>
      <c r="B1999">
        <v>1.10161</v>
      </c>
      <c r="C1999">
        <v>1.10189</v>
      </c>
      <c r="D1999">
        <v>1.10117</v>
      </c>
      <c r="E1999">
        <v>1.10137</v>
      </c>
      <c r="F1999">
        <v>14312</v>
      </c>
      <c r="H1999">
        <f t="shared" si="676"/>
        <v>1.9999999999997797E-4</v>
      </c>
      <c r="I1999">
        <f t="shared" si="672"/>
        <v>61.728395061729259</v>
      </c>
      <c r="J1999">
        <f t="shared" si="665"/>
        <v>22.661870503594997</v>
      </c>
      <c r="K1999">
        <f t="shared" si="673"/>
        <v>0</v>
      </c>
      <c r="L1999">
        <f t="shared" si="674"/>
        <v>-1</v>
      </c>
      <c r="M1999">
        <f t="shared" si="675"/>
        <v>0</v>
      </c>
      <c r="N1999">
        <f t="shared" ca="1" si="670"/>
        <v>0</v>
      </c>
      <c r="O1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9">
        <f t="shared" ca="1" si="677"/>
        <v>0.05</v>
      </c>
      <c r="R1999">
        <f t="shared" ca="1" si="678"/>
        <v>0</v>
      </c>
      <c r="S1999">
        <f t="shared" ca="1" si="679"/>
        <v>104.33860000000001</v>
      </c>
      <c r="T1999">
        <f t="shared" ca="1" si="680"/>
        <v>0</v>
      </c>
      <c r="U1999">
        <f t="shared" ca="1" si="681"/>
        <v>0</v>
      </c>
      <c r="Z1999">
        <f t="shared" si="666"/>
        <v>1.1045799999999999</v>
      </c>
      <c r="AA1999">
        <f t="shared" si="667"/>
        <v>1.0956699999999999</v>
      </c>
      <c r="AB1999">
        <f t="shared" si="671"/>
        <v>63.97306397306459</v>
      </c>
      <c r="AC1999">
        <f t="shared" si="669"/>
        <v>61.840628507296145</v>
      </c>
      <c r="AE1999">
        <f t="shared" si="663"/>
        <v>1.10311</v>
      </c>
      <c r="AF1999">
        <f t="shared" si="664"/>
        <v>1.1004100000000001</v>
      </c>
      <c r="AG1999">
        <f t="shared" si="668"/>
        <v>35.555555555550988</v>
      </c>
      <c r="AH1999">
        <f t="shared" si="682"/>
        <v>32.166266986407749</v>
      </c>
    </row>
    <row r="2000" spans="1:34">
      <c r="A2000" s="1">
        <v>42425.125</v>
      </c>
      <c r="B2000">
        <v>1.10137</v>
      </c>
      <c r="C2000">
        <v>1.1017300000000001</v>
      </c>
      <c r="D2000">
        <v>1.1006499999999999</v>
      </c>
      <c r="E2000">
        <v>1.1009100000000001</v>
      </c>
      <c r="F2000">
        <v>14078</v>
      </c>
      <c r="H2000">
        <f t="shared" si="676"/>
        <v>2.60000000000149E-4</v>
      </c>
      <c r="I2000">
        <f t="shared" si="672"/>
        <v>61.840628507296145</v>
      </c>
      <c r="J2000">
        <f t="shared" si="665"/>
        <v>32.166266986407749</v>
      </c>
      <c r="K2000">
        <f t="shared" si="673"/>
        <v>0</v>
      </c>
      <c r="L2000">
        <f t="shared" si="674"/>
        <v>-1</v>
      </c>
      <c r="M2000">
        <f t="shared" si="675"/>
        <v>0</v>
      </c>
      <c r="N2000">
        <f t="shared" ca="1" si="670"/>
        <v>0</v>
      </c>
      <c r="O2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0">
        <f t="shared" ca="1" si="677"/>
        <v>0.05</v>
      </c>
      <c r="R2000">
        <f t="shared" ca="1" si="678"/>
        <v>0</v>
      </c>
      <c r="S2000">
        <f t="shared" ca="1" si="679"/>
        <v>104.33860000000001</v>
      </c>
      <c r="T2000">
        <f t="shared" ca="1" si="680"/>
        <v>0</v>
      </c>
      <c r="U2000">
        <f t="shared" ca="1" si="681"/>
        <v>0</v>
      </c>
      <c r="Z2000">
        <f t="shared" si="666"/>
        <v>1.1045799999999999</v>
      </c>
      <c r="AA2000">
        <f t="shared" si="667"/>
        <v>1.0956699999999999</v>
      </c>
      <c r="AB2000">
        <f t="shared" si="671"/>
        <v>58.810325476993818</v>
      </c>
      <c r="AC2000">
        <f t="shared" si="669"/>
        <v>62.598204264871889</v>
      </c>
      <c r="AE2000">
        <f t="shared" si="663"/>
        <v>1.10311</v>
      </c>
      <c r="AF2000">
        <f t="shared" si="664"/>
        <v>1.1004100000000001</v>
      </c>
      <c r="AG2000">
        <f t="shared" si="668"/>
        <v>18.518518518516995</v>
      </c>
      <c r="AH2000">
        <f t="shared" si="682"/>
        <v>27.03703703703399</v>
      </c>
    </row>
    <row r="2001" spans="1:34">
      <c r="A2001" s="1">
        <v>42425.166666666664</v>
      </c>
      <c r="B2001">
        <v>1.1008899999999999</v>
      </c>
      <c r="C2001">
        <v>1.10259</v>
      </c>
      <c r="D2001">
        <v>1.1008</v>
      </c>
      <c r="E2001">
        <v>1.1025100000000001</v>
      </c>
      <c r="F2001">
        <v>15707</v>
      </c>
      <c r="H2001">
        <f t="shared" si="676"/>
        <v>8.9999999999923475E-5</v>
      </c>
      <c r="I2001">
        <f t="shared" si="672"/>
        <v>62.598204264871889</v>
      </c>
      <c r="J2001">
        <f t="shared" si="665"/>
        <v>27.03703703703399</v>
      </c>
      <c r="K2001">
        <f t="shared" si="673"/>
        <v>0</v>
      </c>
      <c r="L2001">
        <f t="shared" si="674"/>
        <v>-1</v>
      </c>
      <c r="M2001">
        <f t="shared" si="675"/>
        <v>0</v>
      </c>
      <c r="N2001">
        <f t="shared" ca="1" si="670"/>
        <v>0</v>
      </c>
      <c r="O2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1">
        <f t="shared" ca="1" si="677"/>
        <v>0.05</v>
      </c>
      <c r="R2001">
        <f t="shared" ca="1" si="678"/>
        <v>0</v>
      </c>
      <c r="S2001">
        <f t="shared" ca="1" si="679"/>
        <v>104.33860000000001</v>
      </c>
      <c r="T2001">
        <f t="shared" ca="1" si="680"/>
        <v>0</v>
      </c>
      <c r="U2001">
        <f t="shared" ca="1" si="681"/>
        <v>0</v>
      </c>
      <c r="Z2001">
        <f t="shared" si="666"/>
        <v>1.1045799999999999</v>
      </c>
      <c r="AA2001">
        <f t="shared" si="667"/>
        <v>1.0956699999999999</v>
      </c>
      <c r="AB2001">
        <f t="shared" si="671"/>
        <v>76.767676767679006</v>
      </c>
      <c r="AC2001">
        <f t="shared" si="669"/>
        <v>66.55443322110122</v>
      </c>
      <c r="AE2001">
        <f t="shared" si="663"/>
        <v>1.10259</v>
      </c>
      <c r="AF2001">
        <f t="shared" si="664"/>
        <v>1.1004100000000001</v>
      </c>
      <c r="AG2001">
        <f t="shared" si="668"/>
        <v>96.330275229364062</v>
      </c>
      <c r="AH2001">
        <f t="shared" si="682"/>
        <v>57.42439687394053</v>
      </c>
    </row>
    <row r="2002" spans="1:34">
      <c r="A2002" s="1">
        <v>42425.208333333336</v>
      </c>
      <c r="B2002">
        <v>1.1025199999999999</v>
      </c>
      <c r="C2002">
        <v>1.1028</v>
      </c>
      <c r="D2002">
        <v>1.1016999999999999</v>
      </c>
      <c r="E2002">
        <v>1.10212</v>
      </c>
      <c r="F2002">
        <v>14995</v>
      </c>
      <c r="H2002">
        <f t="shared" si="676"/>
        <v>4.2000000000008697E-4</v>
      </c>
      <c r="I2002">
        <f t="shared" si="672"/>
        <v>66.55443322110122</v>
      </c>
      <c r="J2002">
        <f t="shared" si="665"/>
        <v>57.42439687394053</v>
      </c>
      <c r="K2002">
        <f t="shared" si="673"/>
        <v>0</v>
      </c>
      <c r="L2002">
        <f t="shared" si="674"/>
        <v>0</v>
      </c>
      <c r="M2002">
        <f t="shared" si="675"/>
        <v>0</v>
      </c>
      <c r="N2002">
        <f t="shared" ca="1" si="670"/>
        <v>0</v>
      </c>
      <c r="O2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2">
        <f t="shared" ca="1" si="677"/>
        <v>0.05</v>
      </c>
      <c r="R2002">
        <f t="shared" ca="1" si="678"/>
        <v>0</v>
      </c>
      <c r="S2002">
        <f t="shared" ca="1" si="679"/>
        <v>104.33860000000001</v>
      </c>
      <c r="T2002">
        <f t="shared" ca="1" si="680"/>
        <v>0</v>
      </c>
      <c r="U2002">
        <f t="shared" ca="1" si="681"/>
        <v>0</v>
      </c>
      <c r="Z2002">
        <f t="shared" si="666"/>
        <v>1.1045799999999999</v>
      </c>
      <c r="AA2002">
        <f t="shared" si="667"/>
        <v>1.0956699999999999</v>
      </c>
      <c r="AB2002">
        <f t="shared" si="671"/>
        <v>72.390572390573354</v>
      </c>
      <c r="AC2002">
        <f t="shared" si="669"/>
        <v>67.985409652077692</v>
      </c>
      <c r="AE2002">
        <f t="shared" si="663"/>
        <v>1.1028</v>
      </c>
      <c r="AF2002">
        <f t="shared" si="664"/>
        <v>1.1004100000000001</v>
      </c>
      <c r="AG2002">
        <f t="shared" si="668"/>
        <v>71.548117154809859</v>
      </c>
      <c r="AH2002">
        <f t="shared" si="682"/>
        <v>83.939196192086968</v>
      </c>
    </row>
    <row r="2003" spans="1:34">
      <c r="A2003" s="1">
        <v>42425.25</v>
      </c>
      <c r="B2003">
        <v>1.1021099999999999</v>
      </c>
      <c r="C2003">
        <v>1.10259</v>
      </c>
      <c r="D2003">
        <v>1.1020000000000001</v>
      </c>
      <c r="E2003">
        <v>1.10212</v>
      </c>
      <c r="F2003">
        <v>15166</v>
      </c>
      <c r="H2003">
        <f t="shared" si="676"/>
        <v>1.0999999999983245E-4</v>
      </c>
      <c r="I2003">
        <f t="shared" si="672"/>
        <v>67.985409652077692</v>
      </c>
      <c r="J2003">
        <f t="shared" si="665"/>
        <v>83.939196192086968</v>
      </c>
      <c r="K2003">
        <f t="shared" si="673"/>
        <v>0</v>
      </c>
      <c r="L2003">
        <f t="shared" si="674"/>
        <v>0</v>
      </c>
      <c r="M2003">
        <f t="shared" si="675"/>
        <v>0</v>
      </c>
      <c r="N2003">
        <f t="shared" ca="1" si="670"/>
        <v>0</v>
      </c>
      <c r="O2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3">
        <f t="shared" ca="1" si="677"/>
        <v>0.05</v>
      </c>
      <c r="R2003">
        <f t="shared" ca="1" si="678"/>
        <v>0</v>
      </c>
      <c r="S2003">
        <f t="shared" ca="1" si="679"/>
        <v>104.33860000000001</v>
      </c>
      <c r="T2003">
        <f t="shared" ca="1" si="680"/>
        <v>0</v>
      </c>
      <c r="U2003">
        <f t="shared" ca="1" si="681"/>
        <v>0</v>
      </c>
      <c r="Z2003">
        <f t="shared" si="666"/>
        <v>1.1045799999999999</v>
      </c>
      <c r="AA2003">
        <f t="shared" si="667"/>
        <v>1.0956699999999999</v>
      </c>
      <c r="AB2003">
        <f t="shared" si="671"/>
        <v>72.390572390573354</v>
      </c>
      <c r="AC2003">
        <f t="shared" si="669"/>
        <v>70.089786756454885</v>
      </c>
      <c r="AE2003">
        <f t="shared" ref="AE2003:AE2066" si="683">MAX($C1997:$C2003)</f>
        <v>1.1028</v>
      </c>
      <c r="AF2003">
        <f t="shared" ref="AF2003:AF2066" si="684">MIN($D1997:$D2003)</f>
        <v>1.1004499999999999</v>
      </c>
      <c r="AG2003">
        <f t="shared" si="668"/>
        <v>71.063829787234368</v>
      </c>
      <c r="AH2003">
        <f t="shared" si="682"/>
        <v>71.305973471022114</v>
      </c>
    </row>
    <row r="2004" spans="1:34">
      <c r="A2004" s="1">
        <v>42425.291666666664</v>
      </c>
      <c r="B2004">
        <v>1.1021099999999999</v>
      </c>
      <c r="C2004">
        <v>1.10317</v>
      </c>
      <c r="D2004">
        <v>1.10192</v>
      </c>
      <c r="E2004">
        <v>1.1031</v>
      </c>
      <c r="F2004">
        <v>15334</v>
      </c>
      <c r="H2004">
        <f t="shared" si="676"/>
        <v>1.8999999999991246E-4</v>
      </c>
      <c r="I2004">
        <f t="shared" si="672"/>
        <v>70.089786756454885</v>
      </c>
      <c r="J2004">
        <f t="shared" ref="J2004:J2067" si="685">AH2003</f>
        <v>71.305973471022114</v>
      </c>
      <c r="K2004">
        <f t="shared" si="673"/>
        <v>0</v>
      </c>
      <c r="L2004">
        <f t="shared" si="674"/>
        <v>0</v>
      </c>
      <c r="M2004">
        <f t="shared" si="675"/>
        <v>0</v>
      </c>
      <c r="N2004">
        <f t="shared" ca="1" si="670"/>
        <v>0</v>
      </c>
      <c r="O2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4">
        <f t="shared" ca="1" si="677"/>
        <v>0.05</v>
      </c>
      <c r="R2004">
        <f t="shared" ca="1" si="678"/>
        <v>0</v>
      </c>
      <c r="S2004">
        <f t="shared" ca="1" si="679"/>
        <v>104.33860000000001</v>
      </c>
      <c r="T2004">
        <f t="shared" ca="1" si="680"/>
        <v>0</v>
      </c>
      <c r="U2004">
        <f t="shared" ca="1" si="681"/>
        <v>0</v>
      </c>
      <c r="Z2004">
        <f t="shared" si="666"/>
        <v>1.1045799999999999</v>
      </c>
      <c r="AA2004">
        <f t="shared" si="667"/>
        <v>1.0956699999999999</v>
      </c>
      <c r="AB2004">
        <f t="shared" si="671"/>
        <v>83.389450056117511</v>
      </c>
      <c r="AC2004">
        <f t="shared" si="669"/>
        <v>76.234567901235806</v>
      </c>
      <c r="AE2004">
        <f t="shared" si="683"/>
        <v>1.10317</v>
      </c>
      <c r="AF2004">
        <f t="shared" si="684"/>
        <v>1.1006499999999999</v>
      </c>
      <c r="AG2004">
        <f t="shared" si="668"/>
        <v>97.222222222221731</v>
      </c>
      <c r="AH2004">
        <f t="shared" si="682"/>
        <v>84.143026004728057</v>
      </c>
    </row>
    <row r="2005" spans="1:34">
      <c r="A2005" s="1">
        <v>42425.333333333336</v>
      </c>
      <c r="B2005">
        <v>1.10311</v>
      </c>
      <c r="C2005">
        <v>1.10341</v>
      </c>
      <c r="D2005">
        <v>1.10259</v>
      </c>
      <c r="E2005">
        <v>1.10337</v>
      </c>
      <c r="F2005">
        <v>14552</v>
      </c>
      <c r="H2005">
        <f t="shared" si="676"/>
        <v>5.2000000000007596E-4</v>
      </c>
      <c r="I2005">
        <f t="shared" si="672"/>
        <v>76.234567901235806</v>
      </c>
      <c r="J2005">
        <f t="shared" si="685"/>
        <v>84.143026004728057</v>
      </c>
      <c r="K2005">
        <f t="shared" si="673"/>
        <v>-1</v>
      </c>
      <c r="L2005">
        <f t="shared" si="674"/>
        <v>0</v>
      </c>
      <c r="M2005">
        <f t="shared" si="675"/>
        <v>0</v>
      </c>
      <c r="N2005">
        <f t="shared" ca="1" si="670"/>
        <v>0</v>
      </c>
      <c r="O2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5">
        <f t="shared" ca="1" si="677"/>
        <v>0.05</v>
      </c>
      <c r="R2005">
        <f t="shared" ca="1" si="678"/>
        <v>0</v>
      </c>
      <c r="S2005">
        <f t="shared" ca="1" si="679"/>
        <v>104.33860000000001</v>
      </c>
      <c r="T2005">
        <f t="shared" ca="1" si="680"/>
        <v>0</v>
      </c>
      <c r="U2005">
        <f t="shared" ca="1" si="681"/>
        <v>0</v>
      </c>
      <c r="Z2005">
        <f t="shared" si="666"/>
        <v>1.1045799999999999</v>
      </c>
      <c r="AA2005">
        <f t="shared" si="667"/>
        <v>1.0956699999999999</v>
      </c>
      <c r="AB2005">
        <f t="shared" si="671"/>
        <v>86.419753086420457</v>
      </c>
      <c r="AC2005">
        <f t="shared" si="669"/>
        <v>78.647586980921176</v>
      </c>
      <c r="AE2005">
        <f t="shared" si="683"/>
        <v>1.10341</v>
      </c>
      <c r="AF2005">
        <f t="shared" si="684"/>
        <v>1.1006499999999999</v>
      </c>
      <c r="AG2005">
        <f t="shared" si="668"/>
        <v>98.550724637679764</v>
      </c>
      <c r="AH2005">
        <f t="shared" si="682"/>
        <v>97.88647342995074</v>
      </c>
    </row>
    <row r="2006" spans="1:34">
      <c r="A2006" s="1">
        <v>42425.375</v>
      </c>
      <c r="B2006">
        <v>1.10338</v>
      </c>
      <c r="C2006">
        <v>1.10382</v>
      </c>
      <c r="D2006">
        <v>1.10287</v>
      </c>
      <c r="E2006">
        <v>1.1028899999999999</v>
      </c>
      <c r="F2006">
        <v>16004</v>
      </c>
      <c r="H2006">
        <f t="shared" si="676"/>
        <v>1.9999999999908979E-5</v>
      </c>
      <c r="I2006">
        <f t="shared" si="672"/>
        <v>78.647586980921176</v>
      </c>
      <c r="J2006">
        <f t="shared" si="685"/>
        <v>97.88647342995074</v>
      </c>
      <c r="K2006">
        <f t="shared" si="673"/>
        <v>-1</v>
      </c>
      <c r="L2006">
        <f t="shared" si="674"/>
        <v>0</v>
      </c>
      <c r="M2006">
        <f t="shared" si="675"/>
        <v>0</v>
      </c>
      <c r="N2006">
        <f t="shared" ca="1" si="670"/>
        <v>0</v>
      </c>
      <c r="O2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6">
        <f t="shared" ca="1" si="677"/>
        <v>0.05</v>
      </c>
      <c r="R2006">
        <f t="shared" ca="1" si="678"/>
        <v>0</v>
      </c>
      <c r="S2006">
        <f t="shared" ca="1" si="679"/>
        <v>104.33860000000001</v>
      </c>
      <c r="T2006">
        <f t="shared" ca="1" si="680"/>
        <v>0</v>
      </c>
      <c r="U2006">
        <f t="shared" ca="1" si="681"/>
        <v>0</v>
      </c>
      <c r="Z2006">
        <f t="shared" ref="Z2006:Z2069" si="686">MAX($C1985:$C2006)</f>
        <v>1.1045799999999999</v>
      </c>
      <c r="AA2006">
        <f t="shared" ref="AA2006:AA2069" si="687">MIN($D1985:$D2006)</f>
        <v>1.0956699999999999</v>
      </c>
      <c r="AB2006">
        <f t="shared" si="671"/>
        <v>81.032547699214646</v>
      </c>
      <c r="AC2006">
        <f t="shared" si="669"/>
        <v>80.808080808081485</v>
      </c>
      <c r="AE2006">
        <f t="shared" si="683"/>
        <v>1.10382</v>
      </c>
      <c r="AF2006">
        <f t="shared" si="684"/>
        <v>1.1006499999999999</v>
      </c>
      <c r="AG2006">
        <f t="shared" si="668"/>
        <v>70.662460567821356</v>
      </c>
      <c r="AH2006">
        <f t="shared" si="682"/>
        <v>84.606592602750567</v>
      </c>
    </row>
    <row r="2007" spans="1:34">
      <c r="A2007" s="1">
        <v>42425.416666666664</v>
      </c>
      <c r="B2007">
        <v>1.1028800000000001</v>
      </c>
      <c r="C2007">
        <v>1.10345</v>
      </c>
      <c r="D2007">
        <v>1.1015200000000001</v>
      </c>
      <c r="E2007">
        <v>1.1022700000000001</v>
      </c>
      <c r="F2007">
        <v>18710</v>
      </c>
      <c r="H2007">
        <f t="shared" si="676"/>
        <v>7.5000000000002842E-4</v>
      </c>
      <c r="I2007">
        <f t="shared" si="672"/>
        <v>80.808080808081485</v>
      </c>
      <c r="J2007">
        <f t="shared" si="685"/>
        <v>84.606592602750567</v>
      </c>
      <c r="K2007">
        <f t="shared" si="673"/>
        <v>-1</v>
      </c>
      <c r="L2007">
        <f t="shared" si="674"/>
        <v>0</v>
      </c>
      <c r="M2007">
        <f t="shared" si="675"/>
        <v>0</v>
      </c>
      <c r="N2007">
        <f t="shared" ca="1" si="670"/>
        <v>0</v>
      </c>
      <c r="O2007">
        <f ca="1">IF(ISNA(HLOOKUP(ROW()+1,Лист1!$DD$3:$GY$28,26,FALSE)),IF(ISNA(HLOOKUP(ROW()+1,Лист1!$DD$37:$GY$62,26,FALSE)),0,HLOOKUP(ROW()+1,Лист1!$DD$37:$GY$62,26,FALSE)),HLOOKUP(ROW()+1,Лист1!$DD$3:$GY$28,26,FALSE))</f>
        <v>-6.3000000000013046E-4</v>
      </c>
      <c r="P2007">
        <f t="shared" ca="1" si="677"/>
        <v>0.05</v>
      </c>
      <c r="R2007">
        <f t="shared" ca="1" si="678"/>
        <v>-6.3000000000013046E-4</v>
      </c>
      <c r="S2007">
        <f t="shared" ca="1" si="679"/>
        <v>104.30510000000001</v>
      </c>
      <c r="T2007">
        <f t="shared" ca="1" si="680"/>
        <v>-1</v>
      </c>
      <c r="U2007">
        <f t="shared" ca="1" si="681"/>
        <v>-3.3500000000006525E-2</v>
      </c>
      <c r="Z2007">
        <f t="shared" si="686"/>
        <v>1.1045799999999999</v>
      </c>
      <c r="AA2007">
        <f t="shared" si="687"/>
        <v>1.0956699999999999</v>
      </c>
      <c r="AB2007">
        <f t="shared" si="671"/>
        <v>74.074074074076108</v>
      </c>
      <c r="AC2007">
        <f t="shared" si="669"/>
        <v>81.228956228957188</v>
      </c>
      <c r="AE2007">
        <f t="shared" si="683"/>
        <v>1.10382</v>
      </c>
      <c r="AF2007">
        <f t="shared" si="684"/>
        <v>1.1008</v>
      </c>
      <c r="AG2007">
        <f t="shared" ref="AG2007:AG2070" si="688">($E2007-$AF2007)/($AE2007-$AF2007)*100</f>
        <v>48.675496688744083</v>
      </c>
      <c r="AH2007">
        <f t="shared" si="682"/>
        <v>59.668978628282716</v>
      </c>
    </row>
    <row r="2008" spans="1:34">
      <c r="A2008" s="1">
        <v>42425.458333333336</v>
      </c>
      <c r="B2008">
        <v>1.1022799999999999</v>
      </c>
      <c r="C2008">
        <v>1.1029800000000001</v>
      </c>
      <c r="D2008">
        <v>1.10114</v>
      </c>
      <c r="E2008">
        <v>1.1018699999999999</v>
      </c>
      <c r="F2008">
        <v>22306</v>
      </c>
      <c r="H2008">
        <f t="shared" si="676"/>
        <v>7.299999999998974E-4</v>
      </c>
      <c r="I2008">
        <f t="shared" si="672"/>
        <v>81.228956228957188</v>
      </c>
      <c r="J2008">
        <f t="shared" si="685"/>
        <v>59.668978628282716</v>
      </c>
      <c r="K2008">
        <f t="shared" si="673"/>
        <v>-1</v>
      </c>
      <c r="L2008">
        <f t="shared" si="674"/>
        <v>0</v>
      </c>
      <c r="M2008">
        <f t="shared" si="675"/>
        <v>0</v>
      </c>
      <c r="N2008">
        <f t="shared" ca="1" si="670"/>
        <v>0</v>
      </c>
      <c r="O2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8">
        <f t="shared" ca="1" si="677"/>
        <v>0.05</v>
      </c>
      <c r="R2008">
        <f t="shared" ca="1" si="678"/>
        <v>0</v>
      </c>
      <c r="S2008">
        <f t="shared" ca="1" si="679"/>
        <v>104.30510000000001</v>
      </c>
      <c r="T2008">
        <f t="shared" ca="1" si="680"/>
        <v>0</v>
      </c>
      <c r="U2008">
        <f t="shared" ca="1" si="681"/>
        <v>0</v>
      </c>
      <c r="Z2008">
        <f t="shared" si="686"/>
        <v>1.1045799999999999</v>
      </c>
      <c r="AA2008">
        <f t="shared" si="687"/>
        <v>1.0956699999999999</v>
      </c>
      <c r="AB2008">
        <f t="shared" si="671"/>
        <v>69.58473625140293</v>
      </c>
      <c r="AC2008">
        <f t="shared" si="669"/>
        <v>77.777777777778539</v>
      </c>
      <c r="AE2008">
        <f t="shared" si="683"/>
        <v>1.10382</v>
      </c>
      <c r="AF2008">
        <f t="shared" si="684"/>
        <v>1.10114</v>
      </c>
      <c r="AG2008">
        <f t="shared" si="688"/>
        <v>27.238805970145265</v>
      </c>
      <c r="AH2008">
        <f t="shared" si="682"/>
        <v>37.95715132944467</v>
      </c>
    </row>
    <row r="2009" spans="1:34">
      <c r="A2009" s="1">
        <v>42425.5</v>
      </c>
      <c r="B2009">
        <v>1.10188</v>
      </c>
      <c r="C2009">
        <v>1.1019600000000001</v>
      </c>
      <c r="D2009">
        <v>1.10042</v>
      </c>
      <c r="E2009">
        <v>1.1013900000000001</v>
      </c>
      <c r="F2009">
        <v>20201</v>
      </c>
      <c r="H2009">
        <f t="shared" si="676"/>
        <v>9.7000000000013742E-4</v>
      </c>
      <c r="I2009">
        <f t="shared" si="672"/>
        <v>77.777777777778539</v>
      </c>
      <c r="J2009">
        <f t="shared" si="685"/>
        <v>37.95715132944467</v>
      </c>
      <c r="K2009">
        <f t="shared" si="673"/>
        <v>-1</v>
      </c>
      <c r="L2009">
        <f t="shared" si="674"/>
        <v>-1</v>
      </c>
      <c r="M2009">
        <f t="shared" si="675"/>
        <v>-1</v>
      </c>
      <c r="N2009">
        <f t="shared" ca="1" si="670"/>
        <v>-1</v>
      </c>
      <c r="O2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9">
        <f t="shared" ca="1" si="677"/>
        <v>0.05</v>
      </c>
      <c r="R2009">
        <f t="shared" ca="1" si="678"/>
        <v>0</v>
      </c>
      <c r="S2009">
        <f t="shared" ca="1" si="679"/>
        <v>104.30510000000001</v>
      </c>
      <c r="T2009">
        <f t="shared" ca="1" si="680"/>
        <v>0</v>
      </c>
      <c r="U2009">
        <f t="shared" ca="1" si="681"/>
        <v>0</v>
      </c>
      <c r="Z2009">
        <f t="shared" si="686"/>
        <v>1.1045799999999999</v>
      </c>
      <c r="AA2009">
        <f t="shared" si="687"/>
        <v>1.09589</v>
      </c>
      <c r="AB2009">
        <f t="shared" si="671"/>
        <v>63.291139240508009</v>
      </c>
      <c r="AC2009">
        <f t="shared" si="669"/>
        <v>71.995624316300422</v>
      </c>
      <c r="AE2009">
        <f t="shared" si="683"/>
        <v>1.10382</v>
      </c>
      <c r="AF2009">
        <f t="shared" si="684"/>
        <v>1.10042</v>
      </c>
      <c r="AG2009">
        <f t="shared" si="688"/>
        <v>28.529411764709341</v>
      </c>
      <c r="AH2009">
        <f t="shared" si="682"/>
        <v>27.884108867427301</v>
      </c>
    </row>
    <row r="2010" spans="1:34">
      <c r="A2010" s="1">
        <v>42425.541666666664</v>
      </c>
      <c r="B2010">
        <v>1.1013900000000001</v>
      </c>
      <c r="C2010">
        <v>1.1021700000000001</v>
      </c>
      <c r="D2010">
        <v>1.1009199999999999</v>
      </c>
      <c r="E2010">
        <v>1.1021099999999999</v>
      </c>
      <c r="F2010">
        <v>18721</v>
      </c>
      <c r="H2010">
        <f t="shared" si="676"/>
        <v>4.7000000000019249E-4</v>
      </c>
      <c r="I2010">
        <f t="shared" si="672"/>
        <v>71.995624316300422</v>
      </c>
      <c r="J2010">
        <f t="shared" si="685"/>
        <v>27.884108867427301</v>
      </c>
      <c r="K2010">
        <f t="shared" si="673"/>
        <v>-1</v>
      </c>
      <c r="L2010">
        <f t="shared" si="674"/>
        <v>-1</v>
      </c>
      <c r="M2010">
        <f t="shared" si="675"/>
        <v>-1</v>
      </c>
      <c r="N2010">
        <f t="shared" ca="1" si="670"/>
        <v>0</v>
      </c>
      <c r="O2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0">
        <f t="shared" ca="1" si="677"/>
        <v>0.05</v>
      </c>
      <c r="R2010">
        <f t="shared" ca="1" si="678"/>
        <v>0</v>
      </c>
      <c r="S2010">
        <f t="shared" ca="1" si="679"/>
        <v>104.30510000000001</v>
      </c>
      <c r="T2010">
        <f t="shared" ca="1" si="680"/>
        <v>0</v>
      </c>
      <c r="U2010">
        <f t="shared" ca="1" si="681"/>
        <v>0</v>
      </c>
      <c r="Z2010">
        <f t="shared" si="686"/>
        <v>1.1045799999999999</v>
      </c>
      <c r="AA2010">
        <f t="shared" si="687"/>
        <v>1.09738</v>
      </c>
      <c r="AB2010">
        <f t="shared" si="671"/>
        <v>65.694444444444215</v>
      </c>
      <c r="AC2010">
        <f t="shared" ref="AC2010:AC2073" si="689">AVERAGE(AB2007:AB2010)</f>
        <v>68.161098502607814</v>
      </c>
      <c r="AE2010">
        <f t="shared" si="683"/>
        <v>1.10382</v>
      </c>
      <c r="AF2010">
        <f t="shared" si="684"/>
        <v>1.10042</v>
      </c>
      <c r="AG2010">
        <f t="shared" si="688"/>
        <v>49.705882352939255</v>
      </c>
      <c r="AH2010">
        <f t="shared" si="682"/>
        <v>39.117647058824296</v>
      </c>
    </row>
    <row r="2011" spans="1:34">
      <c r="A2011" s="1">
        <v>42425.583333333336</v>
      </c>
      <c r="B2011">
        <v>1.1021099999999999</v>
      </c>
      <c r="C2011">
        <v>1.1032900000000001</v>
      </c>
      <c r="D2011">
        <v>1.1019699999999999</v>
      </c>
      <c r="E2011">
        <v>1.1030800000000001</v>
      </c>
      <c r="F2011">
        <v>17077</v>
      </c>
      <c r="H2011">
        <f t="shared" si="676"/>
        <v>1.4000000000002899E-4</v>
      </c>
      <c r="I2011">
        <f t="shared" si="672"/>
        <v>68.161098502607814</v>
      </c>
      <c r="J2011">
        <f t="shared" si="685"/>
        <v>39.117647058824296</v>
      </c>
      <c r="K2011">
        <f t="shared" si="673"/>
        <v>0</v>
      </c>
      <c r="L2011">
        <f t="shared" si="674"/>
        <v>-1</v>
      </c>
      <c r="M2011">
        <f t="shared" si="675"/>
        <v>0</v>
      </c>
      <c r="N2011">
        <f t="shared" ca="1" si="670"/>
        <v>0</v>
      </c>
      <c r="O2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1">
        <f t="shared" ca="1" si="677"/>
        <v>0.05</v>
      </c>
      <c r="R2011">
        <f t="shared" ca="1" si="678"/>
        <v>0</v>
      </c>
      <c r="S2011">
        <f t="shared" ca="1" si="679"/>
        <v>104.30510000000001</v>
      </c>
      <c r="T2011">
        <f t="shared" ca="1" si="680"/>
        <v>0</v>
      </c>
      <c r="U2011">
        <f t="shared" ca="1" si="681"/>
        <v>0</v>
      </c>
      <c r="Z2011">
        <f t="shared" si="686"/>
        <v>1.1045799999999999</v>
      </c>
      <c r="AA2011">
        <f t="shared" si="687"/>
        <v>1.09738</v>
      </c>
      <c r="AB2011">
        <f t="shared" si="671"/>
        <v>79.16666666666859</v>
      </c>
      <c r="AC2011">
        <f t="shared" si="689"/>
        <v>69.434246650755938</v>
      </c>
      <c r="AE2011">
        <f t="shared" si="683"/>
        <v>1.10382</v>
      </c>
      <c r="AF2011">
        <f t="shared" si="684"/>
        <v>1.10042</v>
      </c>
      <c r="AG2011">
        <f t="shared" si="688"/>
        <v>78.235294117648593</v>
      </c>
      <c r="AH2011">
        <f t="shared" si="682"/>
        <v>63.970588235293924</v>
      </c>
    </row>
    <row r="2012" spans="1:34">
      <c r="A2012" s="1">
        <v>42425.625</v>
      </c>
      <c r="B2012">
        <v>1.1030899999999999</v>
      </c>
      <c r="C2012">
        <v>1.10446</v>
      </c>
      <c r="D2012">
        <v>1.1023700000000001</v>
      </c>
      <c r="E2012">
        <v>1.1034999999999999</v>
      </c>
      <c r="F2012">
        <v>20358</v>
      </c>
      <c r="H2012">
        <f t="shared" si="676"/>
        <v>7.1999999999983189E-4</v>
      </c>
      <c r="I2012">
        <f t="shared" si="672"/>
        <v>69.434246650755938</v>
      </c>
      <c r="J2012">
        <f t="shared" si="685"/>
        <v>63.970588235293924</v>
      </c>
      <c r="K2012">
        <f t="shared" si="673"/>
        <v>0</v>
      </c>
      <c r="L2012">
        <f t="shared" si="674"/>
        <v>0</v>
      </c>
      <c r="M2012">
        <f t="shared" si="675"/>
        <v>0</v>
      </c>
      <c r="N2012">
        <f t="shared" ref="N2012:N2075" ca="1" si="690">IF(COUNTIF(OFFSET($M2011,$Y$7,0,1-$Y$7,1),"&lt;&gt;0")=0,$M2012,0)</f>
        <v>0</v>
      </c>
      <c r="O2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2">
        <f t="shared" ca="1" si="677"/>
        <v>0.05</v>
      </c>
      <c r="R2012">
        <f t="shared" ca="1" si="678"/>
        <v>0</v>
      </c>
      <c r="S2012">
        <f t="shared" ca="1" si="679"/>
        <v>104.30510000000001</v>
      </c>
      <c r="T2012">
        <f t="shared" ca="1" si="680"/>
        <v>0</v>
      </c>
      <c r="U2012">
        <f t="shared" ca="1" si="681"/>
        <v>0</v>
      </c>
      <c r="Z2012">
        <f t="shared" si="686"/>
        <v>1.1045799999999999</v>
      </c>
      <c r="AA2012">
        <f t="shared" si="687"/>
        <v>1.1004100000000001</v>
      </c>
      <c r="AB2012">
        <f t="shared" si="671"/>
        <v>74.100719424459811</v>
      </c>
      <c r="AC2012">
        <f t="shared" si="689"/>
        <v>70.563242444020148</v>
      </c>
      <c r="AE2012">
        <f t="shared" si="683"/>
        <v>1.10446</v>
      </c>
      <c r="AF2012">
        <f t="shared" si="684"/>
        <v>1.10042</v>
      </c>
      <c r="AG2012">
        <f t="shared" si="688"/>
        <v>76.237623762374724</v>
      </c>
      <c r="AH2012">
        <f t="shared" si="682"/>
        <v>77.236458940011659</v>
      </c>
    </row>
    <row r="2013" spans="1:34">
      <c r="A2013" s="1">
        <v>42425.666666666664</v>
      </c>
      <c r="B2013">
        <v>1.10351</v>
      </c>
      <c r="C2013">
        <v>1.10368</v>
      </c>
      <c r="D2013">
        <v>1.1004499999999999</v>
      </c>
      <c r="E2013">
        <v>1.1009800000000001</v>
      </c>
      <c r="F2013">
        <v>22091</v>
      </c>
      <c r="H2013">
        <f t="shared" si="676"/>
        <v>5.3000000000014147E-4</v>
      </c>
      <c r="I2013">
        <f t="shared" si="672"/>
        <v>70.563242444020148</v>
      </c>
      <c r="J2013">
        <f t="shared" si="685"/>
        <v>77.236458940011659</v>
      </c>
      <c r="K2013">
        <f t="shared" si="673"/>
        <v>0</v>
      </c>
      <c r="L2013">
        <f t="shared" si="674"/>
        <v>0</v>
      </c>
      <c r="M2013">
        <f t="shared" si="675"/>
        <v>0</v>
      </c>
      <c r="N2013">
        <f t="shared" ca="1" si="690"/>
        <v>0</v>
      </c>
      <c r="O2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3">
        <f t="shared" ca="1" si="677"/>
        <v>0.05</v>
      </c>
      <c r="R2013">
        <f t="shared" ca="1" si="678"/>
        <v>0</v>
      </c>
      <c r="S2013">
        <f t="shared" ca="1" si="679"/>
        <v>104.30510000000001</v>
      </c>
      <c r="T2013">
        <f t="shared" ca="1" si="680"/>
        <v>0</v>
      </c>
      <c r="U2013">
        <f t="shared" ca="1" si="681"/>
        <v>0</v>
      </c>
      <c r="Z2013">
        <f t="shared" si="686"/>
        <v>1.1045799999999999</v>
      </c>
      <c r="AA2013">
        <f t="shared" si="687"/>
        <v>1.1004100000000001</v>
      </c>
      <c r="AB2013">
        <f t="shared" si="671"/>
        <v>13.669064748201171</v>
      </c>
      <c r="AC2013">
        <f t="shared" si="689"/>
        <v>58.157723820943446</v>
      </c>
      <c r="AE2013">
        <f t="shared" si="683"/>
        <v>1.10446</v>
      </c>
      <c r="AF2013">
        <f t="shared" si="684"/>
        <v>1.10042</v>
      </c>
      <c r="AG2013">
        <f t="shared" si="688"/>
        <v>13.861386138616583</v>
      </c>
      <c r="AH2013">
        <f t="shared" si="682"/>
        <v>45.049504950495653</v>
      </c>
    </row>
    <row r="2014" spans="1:34">
      <c r="A2014" s="1">
        <v>42425.708333333336</v>
      </c>
      <c r="B2014">
        <v>1.10097</v>
      </c>
      <c r="C2014">
        <v>1.1012999999999999</v>
      </c>
      <c r="D2014">
        <v>1.0986100000000001</v>
      </c>
      <c r="E2014">
        <v>1.1009100000000001</v>
      </c>
      <c r="F2014">
        <v>24906</v>
      </c>
      <c r="H2014">
        <f t="shared" si="676"/>
        <v>2.2999999999999687E-3</v>
      </c>
      <c r="I2014">
        <f t="shared" si="672"/>
        <v>58.157723820943446</v>
      </c>
      <c r="J2014">
        <f t="shared" si="685"/>
        <v>45.049504950495653</v>
      </c>
      <c r="K2014">
        <f t="shared" si="673"/>
        <v>0</v>
      </c>
      <c r="L2014">
        <f t="shared" si="674"/>
        <v>0</v>
      </c>
      <c r="M2014">
        <f t="shared" si="675"/>
        <v>0</v>
      </c>
      <c r="N2014">
        <f t="shared" ca="1" si="690"/>
        <v>0</v>
      </c>
      <c r="O2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4">
        <f t="shared" ca="1" si="677"/>
        <v>0.05</v>
      </c>
      <c r="R2014">
        <f t="shared" ca="1" si="678"/>
        <v>0</v>
      </c>
      <c r="S2014">
        <f t="shared" ca="1" si="679"/>
        <v>104.30510000000001</v>
      </c>
      <c r="T2014">
        <f t="shared" ca="1" si="680"/>
        <v>0</v>
      </c>
      <c r="U2014">
        <f t="shared" ca="1" si="681"/>
        <v>0</v>
      </c>
      <c r="Z2014">
        <f t="shared" si="686"/>
        <v>1.10446</v>
      </c>
      <c r="AA2014">
        <f t="shared" si="687"/>
        <v>1.0986100000000001</v>
      </c>
      <c r="AB2014">
        <f t="shared" si="671"/>
        <v>39.316239316239383</v>
      </c>
      <c r="AC2014">
        <f t="shared" si="689"/>
        <v>51.563172538892239</v>
      </c>
      <c r="AE2014">
        <f t="shared" si="683"/>
        <v>1.10446</v>
      </c>
      <c r="AF2014">
        <f t="shared" si="684"/>
        <v>1.0986100000000001</v>
      </c>
      <c r="AG2014">
        <f t="shared" si="688"/>
        <v>39.316239316239383</v>
      </c>
      <c r="AH2014">
        <f t="shared" si="682"/>
        <v>26.588812727427982</v>
      </c>
    </row>
    <row r="2015" spans="1:34">
      <c r="A2015" s="1">
        <v>42425.75</v>
      </c>
      <c r="B2015">
        <v>1.1009</v>
      </c>
      <c r="C2015">
        <v>1.10392</v>
      </c>
      <c r="D2015">
        <v>1.1009</v>
      </c>
      <c r="E2015">
        <v>1.1034299999999999</v>
      </c>
      <c r="F2015">
        <v>24041</v>
      </c>
      <c r="H2015">
        <f t="shared" si="676"/>
        <v>0</v>
      </c>
      <c r="I2015">
        <f t="shared" si="672"/>
        <v>51.563172538892239</v>
      </c>
      <c r="J2015">
        <f t="shared" si="685"/>
        <v>26.588812727427982</v>
      </c>
      <c r="K2015">
        <f t="shared" si="673"/>
        <v>0</v>
      </c>
      <c r="L2015">
        <f t="shared" si="674"/>
        <v>0</v>
      </c>
      <c r="M2015">
        <f t="shared" si="675"/>
        <v>0</v>
      </c>
      <c r="N2015">
        <f t="shared" ca="1" si="690"/>
        <v>0</v>
      </c>
      <c r="O2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5">
        <f t="shared" ca="1" si="677"/>
        <v>0.05</v>
      </c>
      <c r="R2015">
        <f t="shared" ca="1" si="678"/>
        <v>0</v>
      </c>
      <c r="S2015">
        <f t="shared" ca="1" si="679"/>
        <v>104.30510000000001</v>
      </c>
      <c r="T2015">
        <f t="shared" ca="1" si="680"/>
        <v>0</v>
      </c>
      <c r="U2015">
        <f t="shared" ca="1" si="681"/>
        <v>0</v>
      </c>
      <c r="Z2015">
        <f t="shared" si="686"/>
        <v>1.10446</v>
      </c>
      <c r="AA2015">
        <f t="shared" si="687"/>
        <v>1.0986100000000001</v>
      </c>
      <c r="AB2015">
        <f t="shared" si="671"/>
        <v>82.393162393160651</v>
      </c>
      <c r="AC2015">
        <f t="shared" si="689"/>
        <v>52.369796470515254</v>
      </c>
      <c r="AE2015">
        <f t="shared" si="683"/>
        <v>1.10446</v>
      </c>
      <c r="AF2015">
        <f t="shared" si="684"/>
        <v>1.0986100000000001</v>
      </c>
      <c r="AG2015">
        <f t="shared" si="688"/>
        <v>82.393162393160651</v>
      </c>
      <c r="AH2015">
        <f t="shared" si="682"/>
        <v>60.854700854700013</v>
      </c>
    </row>
    <row r="2016" spans="1:34">
      <c r="A2016" s="1">
        <v>42425.791666666664</v>
      </c>
      <c r="B2016">
        <v>1.10344</v>
      </c>
      <c r="C2016">
        <v>1.1039300000000001</v>
      </c>
      <c r="D2016">
        <v>1.1024499999999999</v>
      </c>
      <c r="E2016">
        <v>1.1025100000000001</v>
      </c>
      <c r="F2016">
        <v>22192</v>
      </c>
      <c r="H2016">
        <f t="shared" si="676"/>
        <v>6.0000000000171028E-5</v>
      </c>
      <c r="I2016">
        <f t="shared" si="672"/>
        <v>52.369796470515254</v>
      </c>
      <c r="J2016">
        <f t="shared" si="685"/>
        <v>60.854700854700013</v>
      </c>
      <c r="K2016">
        <f t="shared" si="673"/>
        <v>0</v>
      </c>
      <c r="L2016">
        <f t="shared" si="674"/>
        <v>0</v>
      </c>
      <c r="M2016">
        <f t="shared" si="675"/>
        <v>0</v>
      </c>
      <c r="N2016">
        <f t="shared" ca="1" si="690"/>
        <v>0</v>
      </c>
      <c r="O2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6">
        <f t="shared" ca="1" si="677"/>
        <v>0.05</v>
      </c>
      <c r="R2016">
        <f t="shared" ca="1" si="678"/>
        <v>0</v>
      </c>
      <c r="S2016">
        <f t="shared" ca="1" si="679"/>
        <v>104.30510000000001</v>
      </c>
      <c r="T2016">
        <f t="shared" ca="1" si="680"/>
        <v>0</v>
      </c>
      <c r="U2016">
        <f t="shared" ca="1" si="681"/>
        <v>0</v>
      </c>
      <c r="Z2016">
        <f t="shared" si="686"/>
        <v>1.10446</v>
      </c>
      <c r="AA2016">
        <f t="shared" si="687"/>
        <v>1.0986100000000001</v>
      </c>
      <c r="AB2016">
        <f t="shared" si="671"/>
        <v>66.666666666667922</v>
      </c>
      <c r="AC2016">
        <f t="shared" si="689"/>
        <v>50.511283281067278</v>
      </c>
      <c r="AE2016">
        <f t="shared" si="683"/>
        <v>1.10446</v>
      </c>
      <c r="AF2016">
        <f t="shared" si="684"/>
        <v>1.0986100000000001</v>
      </c>
      <c r="AG2016">
        <f t="shared" si="688"/>
        <v>66.666666666667922</v>
      </c>
      <c r="AH2016">
        <f t="shared" si="682"/>
        <v>74.529914529914294</v>
      </c>
    </row>
    <row r="2017" spans="1:34">
      <c r="A2017" s="1">
        <v>42425.833333333336</v>
      </c>
      <c r="B2017">
        <v>1.1025100000000001</v>
      </c>
      <c r="C2017">
        <v>1.1042400000000001</v>
      </c>
      <c r="D2017">
        <v>1.1020799999999999</v>
      </c>
      <c r="E2017">
        <v>1.1040000000000001</v>
      </c>
      <c r="F2017">
        <v>19213</v>
      </c>
      <c r="H2017">
        <f t="shared" si="676"/>
        <v>4.3000000000015248E-4</v>
      </c>
      <c r="I2017">
        <f t="shared" si="672"/>
        <v>50.511283281067278</v>
      </c>
      <c r="J2017">
        <f t="shared" si="685"/>
        <v>74.529914529914294</v>
      </c>
      <c r="K2017">
        <f t="shared" si="673"/>
        <v>0</v>
      </c>
      <c r="L2017">
        <f t="shared" si="674"/>
        <v>0</v>
      </c>
      <c r="M2017">
        <f t="shared" si="675"/>
        <v>0</v>
      </c>
      <c r="N2017">
        <f t="shared" ca="1" si="690"/>
        <v>0</v>
      </c>
      <c r="O2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7">
        <f t="shared" ca="1" si="677"/>
        <v>0.05</v>
      </c>
      <c r="R2017">
        <f t="shared" ca="1" si="678"/>
        <v>0</v>
      </c>
      <c r="S2017">
        <f t="shared" ca="1" si="679"/>
        <v>104.30510000000001</v>
      </c>
      <c r="T2017">
        <f t="shared" ca="1" si="680"/>
        <v>0</v>
      </c>
      <c r="U2017">
        <f t="shared" ca="1" si="681"/>
        <v>0</v>
      </c>
      <c r="Z2017">
        <f t="shared" si="686"/>
        <v>1.10446</v>
      </c>
      <c r="AA2017">
        <f t="shared" si="687"/>
        <v>1.0986100000000001</v>
      </c>
      <c r="AB2017">
        <f t="shared" si="671"/>
        <v>92.136752136753643</v>
      </c>
      <c r="AC2017">
        <f t="shared" si="689"/>
        <v>70.128205128205394</v>
      </c>
      <c r="AE2017">
        <f t="shared" si="683"/>
        <v>1.10446</v>
      </c>
      <c r="AF2017">
        <f t="shared" si="684"/>
        <v>1.0986100000000001</v>
      </c>
      <c r="AG2017">
        <f t="shared" si="688"/>
        <v>92.136752136753643</v>
      </c>
      <c r="AH2017">
        <f t="shared" si="682"/>
        <v>79.401709401710775</v>
      </c>
    </row>
    <row r="2018" spans="1:34">
      <c r="A2018" s="1">
        <v>42425.875</v>
      </c>
      <c r="B2018">
        <v>1.1040099999999999</v>
      </c>
      <c r="C2018">
        <v>1.1041799999999999</v>
      </c>
      <c r="D2018">
        <v>1.1023499999999999</v>
      </c>
      <c r="E2018">
        <v>1.1024700000000001</v>
      </c>
      <c r="F2018">
        <v>18132</v>
      </c>
      <c r="H2018">
        <f t="shared" si="676"/>
        <v>1.2000000000012001E-4</v>
      </c>
      <c r="I2018">
        <f t="shared" si="672"/>
        <v>70.128205128205394</v>
      </c>
      <c r="J2018">
        <f t="shared" si="685"/>
        <v>79.401709401710775</v>
      </c>
      <c r="K2018">
        <f t="shared" si="673"/>
        <v>0</v>
      </c>
      <c r="L2018">
        <f t="shared" si="674"/>
        <v>0</v>
      </c>
      <c r="M2018">
        <f t="shared" si="675"/>
        <v>0</v>
      </c>
      <c r="N2018">
        <f t="shared" ca="1" si="690"/>
        <v>0</v>
      </c>
      <c r="O2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8">
        <f t="shared" ca="1" si="677"/>
        <v>0.05</v>
      </c>
      <c r="R2018">
        <f t="shared" ca="1" si="678"/>
        <v>0</v>
      </c>
      <c r="S2018">
        <f t="shared" ca="1" si="679"/>
        <v>104.30510000000001</v>
      </c>
      <c r="T2018">
        <f t="shared" ca="1" si="680"/>
        <v>0</v>
      </c>
      <c r="U2018">
        <f t="shared" ca="1" si="681"/>
        <v>0</v>
      </c>
      <c r="Z2018">
        <f t="shared" si="686"/>
        <v>1.10446</v>
      </c>
      <c r="AA2018">
        <f t="shared" si="687"/>
        <v>1.0986100000000001</v>
      </c>
      <c r="AB2018">
        <f t="shared" si="671"/>
        <v>65.982905982906559</v>
      </c>
      <c r="AC2018">
        <f t="shared" si="689"/>
        <v>76.794871794872194</v>
      </c>
      <c r="AE2018">
        <f t="shared" si="683"/>
        <v>1.10446</v>
      </c>
      <c r="AF2018">
        <f t="shared" si="684"/>
        <v>1.0986100000000001</v>
      </c>
      <c r="AG2018">
        <f t="shared" si="688"/>
        <v>65.982905982906559</v>
      </c>
      <c r="AH2018">
        <f t="shared" si="682"/>
        <v>79.059829059830093</v>
      </c>
    </row>
    <row r="2019" spans="1:34">
      <c r="A2019" s="1">
        <v>42425.916666666664</v>
      </c>
      <c r="B2019">
        <v>1.1024799999999999</v>
      </c>
      <c r="C2019">
        <v>1.10493</v>
      </c>
      <c r="D2019">
        <v>1.1023700000000001</v>
      </c>
      <c r="E2019">
        <v>1.10402</v>
      </c>
      <c r="F2019">
        <v>17279</v>
      </c>
      <c r="H2019">
        <f t="shared" si="676"/>
        <v>1.0999999999983245E-4</v>
      </c>
      <c r="I2019">
        <f t="shared" si="672"/>
        <v>76.794871794872194</v>
      </c>
      <c r="J2019">
        <f t="shared" si="685"/>
        <v>79.059829059830093</v>
      </c>
      <c r="K2019">
        <f t="shared" si="673"/>
        <v>-1</v>
      </c>
      <c r="L2019">
        <f t="shared" si="674"/>
        <v>0</v>
      </c>
      <c r="M2019">
        <f t="shared" si="675"/>
        <v>0</v>
      </c>
      <c r="N2019">
        <f t="shared" ca="1" si="690"/>
        <v>0</v>
      </c>
      <c r="O2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9">
        <f t="shared" ca="1" si="677"/>
        <v>0.05</v>
      </c>
      <c r="R2019">
        <f t="shared" ca="1" si="678"/>
        <v>0</v>
      </c>
      <c r="S2019">
        <f t="shared" ca="1" si="679"/>
        <v>104.30510000000001</v>
      </c>
      <c r="T2019">
        <f t="shared" ca="1" si="680"/>
        <v>0</v>
      </c>
      <c r="U2019">
        <f t="shared" ca="1" si="681"/>
        <v>0</v>
      </c>
      <c r="Z2019">
        <f t="shared" si="686"/>
        <v>1.10493</v>
      </c>
      <c r="AA2019">
        <f t="shared" si="687"/>
        <v>1.0986100000000001</v>
      </c>
      <c r="AB2019">
        <f t="shared" si="671"/>
        <v>85.601265822785066</v>
      </c>
      <c r="AC2019">
        <f t="shared" si="689"/>
        <v>77.596897652278301</v>
      </c>
      <c r="AE2019">
        <f t="shared" si="683"/>
        <v>1.10493</v>
      </c>
      <c r="AF2019">
        <f t="shared" si="684"/>
        <v>1.0986100000000001</v>
      </c>
      <c r="AG2019">
        <f t="shared" si="688"/>
        <v>85.601265822785066</v>
      </c>
      <c r="AH2019">
        <f t="shared" si="682"/>
        <v>75.792085902845812</v>
      </c>
    </row>
    <row r="2020" spans="1:34">
      <c r="A2020" s="1">
        <v>42425.958333333336</v>
      </c>
      <c r="B2020">
        <v>1.1040300000000001</v>
      </c>
      <c r="C2020">
        <v>1.1044799999999999</v>
      </c>
      <c r="D2020">
        <v>1.1024</v>
      </c>
      <c r="E2020">
        <v>1.1024099999999999</v>
      </c>
      <c r="F2020">
        <v>16633</v>
      </c>
      <c r="H2020">
        <f t="shared" si="676"/>
        <v>9.9999999998434674E-6</v>
      </c>
      <c r="I2020">
        <f t="shared" si="672"/>
        <v>77.596897652278301</v>
      </c>
      <c r="J2020">
        <f t="shared" si="685"/>
        <v>75.792085902845812</v>
      </c>
      <c r="K2020">
        <f t="shared" si="673"/>
        <v>-1</v>
      </c>
      <c r="L2020">
        <f t="shared" si="674"/>
        <v>0</v>
      </c>
      <c r="M2020">
        <f t="shared" si="675"/>
        <v>0</v>
      </c>
      <c r="N2020">
        <f t="shared" ca="1" si="690"/>
        <v>0</v>
      </c>
      <c r="O2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0">
        <f t="shared" ca="1" si="677"/>
        <v>0.05</v>
      </c>
      <c r="R2020">
        <f t="shared" ca="1" si="678"/>
        <v>0</v>
      </c>
      <c r="S2020">
        <f t="shared" ca="1" si="679"/>
        <v>104.30510000000001</v>
      </c>
      <c r="T2020">
        <f t="shared" ca="1" si="680"/>
        <v>0</v>
      </c>
      <c r="U2020">
        <f t="shared" ca="1" si="681"/>
        <v>0</v>
      </c>
      <c r="Z2020">
        <f t="shared" si="686"/>
        <v>1.10493</v>
      </c>
      <c r="AA2020">
        <f t="shared" si="687"/>
        <v>1.0986100000000001</v>
      </c>
      <c r="AB2020">
        <f t="shared" si="671"/>
        <v>60.126582278479034</v>
      </c>
      <c r="AC2020">
        <f t="shared" si="689"/>
        <v>75.961876555231072</v>
      </c>
      <c r="AE2020">
        <f t="shared" si="683"/>
        <v>1.10493</v>
      </c>
      <c r="AF2020">
        <f t="shared" si="684"/>
        <v>1.0986100000000001</v>
      </c>
      <c r="AG2020">
        <f t="shared" si="688"/>
        <v>60.126582278479034</v>
      </c>
      <c r="AH2020">
        <f t="shared" si="682"/>
        <v>72.86392405063205</v>
      </c>
    </row>
    <row r="2021" spans="1:34">
      <c r="A2021" s="1">
        <v>42426</v>
      </c>
      <c r="B2021">
        <v>1.10239</v>
      </c>
      <c r="C2021">
        <v>1.1028199999999999</v>
      </c>
      <c r="D2021">
        <v>1.10188</v>
      </c>
      <c r="E2021">
        <v>1.10192</v>
      </c>
      <c r="F2021">
        <v>14204</v>
      </c>
      <c r="H2021">
        <f t="shared" si="676"/>
        <v>4.0000000000040004E-5</v>
      </c>
      <c r="I2021">
        <f t="shared" si="672"/>
        <v>75.961876555231072</v>
      </c>
      <c r="J2021">
        <f t="shared" si="685"/>
        <v>72.86392405063205</v>
      </c>
      <c r="K2021">
        <f t="shared" si="673"/>
        <v>-1</v>
      </c>
      <c r="L2021">
        <f t="shared" si="674"/>
        <v>0</v>
      </c>
      <c r="M2021">
        <f t="shared" si="675"/>
        <v>0</v>
      </c>
      <c r="N2021">
        <f t="shared" ca="1" si="690"/>
        <v>0</v>
      </c>
      <c r="O2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1">
        <f t="shared" ca="1" si="677"/>
        <v>0.05</v>
      </c>
      <c r="R2021">
        <f t="shared" ca="1" si="678"/>
        <v>0</v>
      </c>
      <c r="S2021">
        <f t="shared" ca="1" si="679"/>
        <v>104.30510000000001</v>
      </c>
      <c r="T2021">
        <f t="shared" ca="1" si="680"/>
        <v>0</v>
      </c>
      <c r="U2021">
        <f t="shared" ca="1" si="681"/>
        <v>0</v>
      </c>
      <c r="Z2021">
        <f t="shared" si="686"/>
        <v>1.10493</v>
      </c>
      <c r="AA2021">
        <f t="shared" si="687"/>
        <v>1.0986100000000001</v>
      </c>
      <c r="AB2021">
        <f t="shared" si="671"/>
        <v>52.37341772151877</v>
      </c>
      <c r="AC2021">
        <f t="shared" si="689"/>
        <v>66.021042951422359</v>
      </c>
      <c r="AE2021">
        <f t="shared" si="683"/>
        <v>1.10493</v>
      </c>
      <c r="AF2021">
        <f t="shared" si="684"/>
        <v>1.1009</v>
      </c>
      <c r="AG2021">
        <f t="shared" si="688"/>
        <v>25.310173697271125</v>
      </c>
      <c r="AH2021">
        <f t="shared" si="682"/>
        <v>42.71837798787508</v>
      </c>
    </row>
    <row r="2022" spans="1:34">
      <c r="A2022" s="1">
        <v>42426.041666666664</v>
      </c>
      <c r="B2022">
        <v>1.1016600000000001</v>
      </c>
      <c r="C2022">
        <v>1.10266</v>
      </c>
      <c r="D2022">
        <v>1.10162</v>
      </c>
      <c r="E2022">
        <v>1.10195</v>
      </c>
      <c r="F2022">
        <v>12827</v>
      </c>
      <c r="H2022">
        <f t="shared" si="676"/>
        <v>4.0000000000040004E-5</v>
      </c>
      <c r="I2022">
        <f t="shared" si="672"/>
        <v>66.021042951422359</v>
      </c>
      <c r="J2022">
        <f t="shared" si="685"/>
        <v>42.71837798787508</v>
      </c>
      <c r="K2022">
        <f t="shared" si="673"/>
        <v>0</v>
      </c>
      <c r="L2022">
        <f t="shared" si="674"/>
        <v>0</v>
      </c>
      <c r="M2022">
        <f t="shared" si="675"/>
        <v>0</v>
      </c>
      <c r="N2022">
        <f t="shared" ca="1" si="690"/>
        <v>0</v>
      </c>
      <c r="O2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2">
        <f t="shared" ca="1" si="677"/>
        <v>0.05</v>
      </c>
      <c r="R2022">
        <f t="shared" ca="1" si="678"/>
        <v>0</v>
      </c>
      <c r="S2022">
        <f t="shared" ca="1" si="679"/>
        <v>104.30510000000001</v>
      </c>
      <c r="T2022">
        <f t="shared" ca="1" si="680"/>
        <v>0</v>
      </c>
      <c r="U2022">
        <f t="shared" ca="1" si="681"/>
        <v>0</v>
      </c>
      <c r="Z2022">
        <f t="shared" si="686"/>
        <v>1.10493</v>
      </c>
      <c r="AA2022">
        <f t="shared" si="687"/>
        <v>1.0986100000000001</v>
      </c>
      <c r="AB2022">
        <f t="shared" ref="AB2022:AB2085" si="691">(E2022-AA2022)/(Z2022-AA2022)*100</f>
        <v>52.84810126582218</v>
      </c>
      <c r="AC2022">
        <f t="shared" si="689"/>
        <v>62.737341772151261</v>
      </c>
      <c r="AE2022">
        <f t="shared" si="683"/>
        <v>1.10493</v>
      </c>
      <c r="AF2022">
        <f t="shared" si="684"/>
        <v>1.10162</v>
      </c>
      <c r="AG2022">
        <f t="shared" si="688"/>
        <v>9.9697885196359213</v>
      </c>
      <c r="AH2022">
        <f t="shared" si="682"/>
        <v>17.639981108453522</v>
      </c>
    </row>
    <row r="2023" spans="1:34">
      <c r="A2023" s="1">
        <v>42426.083333333336</v>
      </c>
      <c r="B2023">
        <v>1.10192</v>
      </c>
      <c r="C2023">
        <v>1.10239</v>
      </c>
      <c r="D2023">
        <v>1.1016600000000001</v>
      </c>
      <c r="E2023">
        <v>1.10225</v>
      </c>
      <c r="F2023">
        <v>12324</v>
      </c>
      <c r="H2023">
        <f t="shared" si="676"/>
        <v>2.5999999999992696E-4</v>
      </c>
      <c r="I2023">
        <f t="shared" si="672"/>
        <v>62.737341772151261</v>
      </c>
      <c r="J2023">
        <f t="shared" si="685"/>
        <v>17.639981108453522</v>
      </c>
      <c r="K2023">
        <f t="shared" si="673"/>
        <v>0</v>
      </c>
      <c r="L2023">
        <f t="shared" si="674"/>
        <v>-1</v>
      </c>
      <c r="M2023">
        <f t="shared" si="675"/>
        <v>0</v>
      </c>
      <c r="N2023">
        <f t="shared" ca="1" si="690"/>
        <v>0</v>
      </c>
      <c r="O2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3">
        <f t="shared" ca="1" si="677"/>
        <v>0.05</v>
      </c>
      <c r="R2023">
        <f t="shared" ca="1" si="678"/>
        <v>0</v>
      </c>
      <c r="S2023">
        <f t="shared" ca="1" si="679"/>
        <v>104.30510000000001</v>
      </c>
      <c r="T2023">
        <f t="shared" ca="1" si="680"/>
        <v>0</v>
      </c>
      <c r="U2023">
        <f t="shared" ca="1" si="681"/>
        <v>0</v>
      </c>
      <c r="Z2023">
        <f t="shared" si="686"/>
        <v>1.10493</v>
      </c>
      <c r="AA2023">
        <f t="shared" si="687"/>
        <v>1.0986100000000001</v>
      </c>
      <c r="AB2023">
        <f t="shared" si="691"/>
        <v>57.594936708859713</v>
      </c>
      <c r="AC2023">
        <f t="shared" si="689"/>
        <v>55.735759493669924</v>
      </c>
      <c r="AE2023">
        <f t="shared" si="683"/>
        <v>1.10493</v>
      </c>
      <c r="AF2023">
        <f t="shared" si="684"/>
        <v>1.10162</v>
      </c>
      <c r="AG2023">
        <f t="shared" si="688"/>
        <v>19.033232628396458</v>
      </c>
      <c r="AH2023">
        <f t="shared" si="682"/>
        <v>14.501510574016191</v>
      </c>
    </row>
    <row r="2024" spans="1:34">
      <c r="A2024" s="1">
        <v>42426.125</v>
      </c>
      <c r="B2024">
        <v>1.1022700000000001</v>
      </c>
      <c r="C2024">
        <v>1.1045</v>
      </c>
      <c r="D2024">
        <v>1.1021399999999999</v>
      </c>
      <c r="E2024">
        <v>1.10416</v>
      </c>
      <c r="F2024">
        <v>14666</v>
      </c>
      <c r="H2024">
        <f t="shared" si="676"/>
        <v>1.3000000000018552E-4</v>
      </c>
      <c r="I2024">
        <f t="shared" si="672"/>
        <v>55.735759493669924</v>
      </c>
      <c r="J2024">
        <f t="shared" si="685"/>
        <v>14.501510574016191</v>
      </c>
      <c r="K2024">
        <f t="shared" si="673"/>
        <v>0</v>
      </c>
      <c r="L2024">
        <f t="shared" si="674"/>
        <v>-1</v>
      </c>
      <c r="M2024">
        <f t="shared" si="675"/>
        <v>0</v>
      </c>
      <c r="N2024">
        <f t="shared" ca="1" si="690"/>
        <v>0</v>
      </c>
      <c r="O2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4">
        <f t="shared" ca="1" si="677"/>
        <v>0.05</v>
      </c>
      <c r="R2024">
        <f t="shared" ca="1" si="678"/>
        <v>0</v>
      </c>
      <c r="S2024">
        <f t="shared" ca="1" si="679"/>
        <v>104.30510000000001</v>
      </c>
      <c r="T2024">
        <f t="shared" ca="1" si="680"/>
        <v>0</v>
      </c>
      <c r="U2024">
        <f t="shared" ca="1" si="681"/>
        <v>0</v>
      </c>
      <c r="Z2024">
        <f t="shared" si="686"/>
        <v>1.10493</v>
      </c>
      <c r="AA2024">
        <f t="shared" si="687"/>
        <v>1.0986100000000001</v>
      </c>
      <c r="AB2024">
        <f t="shared" si="691"/>
        <v>87.816455696203292</v>
      </c>
      <c r="AC2024">
        <f t="shared" si="689"/>
        <v>62.658227848100985</v>
      </c>
      <c r="AE2024">
        <f t="shared" si="683"/>
        <v>1.10493</v>
      </c>
      <c r="AF2024">
        <f t="shared" si="684"/>
        <v>1.10162</v>
      </c>
      <c r="AG2024">
        <f t="shared" si="688"/>
        <v>76.737160120847278</v>
      </c>
      <c r="AH2024">
        <f t="shared" si="682"/>
        <v>47.88519637462187</v>
      </c>
    </row>
    <row r="2025" spans="1:34">
      <c r="A2025" s="1">
        <v>42426.166666666664</v>
      </c>
      <c r="B2025">
        <v>1.1042000000000001</v>
      </c>
      <c r="C2025">
        <v>1.1060000000000001</v>
      </c>
      <c r="D2025">
        <v>1.1042000000000001</v>
      </c>
      <c r="E2025">
        <v>1.10503</v>
      </c>
      <c r="F2025">
        <v>16806</v>
      </c>
      <c r="H2025">
        <f t="shared" si="676"/>
        <v>0</v>
      </c>
      <c r="I2025">
        <f t="shared" si="672"/>
        <v>62.658227848100985</v>
      </c>
      <c r="J2025">
        <f t="shared" si="685"/>
        <v>47.88519637462187</v>
      </c>
      <c r="K2025">
        <f t="shared" si="673"/>
        <v>0</v>
      </c>
      <c r="L2025">
        <f t="shared" si="674"/>
        <v>0</v>
      </c>
      <c r="M2025">
        <f t="shared" si="675"/>
        <v>0</v>
      </c>
      <c r="N2025">
        <f t="shared" ca="1" si="690"/>
        <v>0</v>
      </c>
      <c r="O2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5">
        <f t="shared" ca="1" si="677"/>
        <v>0.05</v>
      </c>
      <c r="R2025">
        <f t="shared" ca="1" si="678"/>
        <v>0</v>
      </c>
      <c r="S2025">
        <f t="shared" ca="1" si="679"/>
        <v>104.30510000000001</v>
      </c>
      <c r="T2025">
        <f t="shared" ca="1" si="680"/>
        <v>0</v>
      </c>
      <c r="U2025">
        <f t="shared" ca="1" si="681"/>
        <v>0</v>
      </c>
      <c r="Z2025">
        <f t="shared" si="686"/>
        <v>1.1060000000000001</v>
      </c>
      <c r="AA2025">
        <f t="shared" si="687"/>
        <v>1.0986100000000001</v>
      </c>
      <c r="AB2025">
        <f t="shared" si="691"/>
        <v>86.874154262515063</v>
      </c>
      <c r="AC2025">
        <f t="shared" si="689"/>
        <v>71.283411983350064</v>
      </c>
      <c r="AE2025">
        <f t="shared" si="683"/>
        <v>1.1060000000000001</v>
      </c>
      <c r="AF2025">
        <f t="shared" si="684"/>
        <v>1.10162</v>
      </c>
      <c r="AG2025">
        <f t="shared" si="688"/>
        <v>77.853881278535937</v>
      </c>
      <c r="AH2025">
        <f t="shared" si="682"/>
        <v>77.295520699691608</v>
      </c>
    </row>
    <row r="2026" spans="1:34">
      <c r="A2026" s="1">
        <v>42426.208333333336</v>
      </c>
      <c r="B2026">
        <v>1.1050199999999999</v>
      </c>
      <c r="C2026">
        <v>1.10538</v>
      </c>
      <c r="D2026">
        <v>1.10466</v>
      </c>
      <c r="E2026">
        <v>1.10524</v>
      </c>
      <c r="F2026">
        <v>14730</v>
      </c>
      <c r="H2026">
        <f t="shared" si="676"/>
        <v>3.5999999999991594E-4</v>
      </c>
      <c r="I2026">
        <f t="shared" si="672"/>
        <v>71.283411983350064</v>
      </c>
      <c r="J2026">
        <f t="shared" si="685"/>
        <v>77.295520699691608</v>
      </c>
      <c r="K2026">
        <f t="shared" si="673"/>
        <v>0</v>
      </c>
      <c r="L2026">
        <f t="shared" si="674"/>
        <v>0</v>
      </c>
      <c r="M2026">
        <f t="shared" si="675"/>
        <v>0</v>
      </c>
      <c r="N2026">
        <f t="shared" ca="1" si="690"/>
        <v>0</v>
      </c>
      <c r="O2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6">
        <f t="shared" ca="1" si="677"/>
        <v>0.05</v>
      </c>
      <c r="R2026">
        <f t="shared" ca="1" si="678"/>
        <v>0</v>
      </c>
      <c r="S2026">
        <f t="shared" ca="1" si="679"/>
        <v>104.30510000000001</v>
      </c>
      <c r="T2026">
        <f t="shared" ca="1" si="680"/>
        <v>0</v>
      </c>
      <c r="U2026">
        <f t="shared" ca="1" si="681"/>
        <v>0</v>
      </c>
      <c r="Z2026">
        <f t="shared" si="686"/>
        <v>1.1060000000000001</v>
      </c>
      <c r="AA2026">
        <f t="shared" si="687"/>
        <v>1.0986100000000001</v>
      </c>
      <c r="AB2026">
        <f t="shared" si="691"/>
        <v>89.715832205682105</v>
      </c>
      <c r="AC2026">
        <f t="shared" si="689"/>
        <v>80.500344718315034</v>
      </c>
      <c r="AE2026">
        <f t="shared" si="683"/>
        <v>1.1060000000000001</v>
      </c>
      <c r="AF2026">
        <f t="shared" si="684"/>
        <v>1.10162</v>
      </c>
      <c r="AG2026">
        <f t="shared" si="688"/>
        <v>82.648401826482072</v>
      </c>
      <c r="AH2026">
        <f t="shared" si="682"/>
        <v>80.251141552509011</v>
      </c>
    </row>
    <row r="2027" spans="1:34">
      <c r="A2027" s="1">
        <v>42426.25</v>
      </c>
      <c r="B2027">
        <v>1.10524</v>
      </c>
      <c r="C2027">
        <v>1.10646</v>
      </c>
      <c r="D2027">
        <v>1.1051200000000001</v>
      </c>
      <c r="E2027">
        <v>1.1063400000000001</v>
      </c>
      <c r="F2027">
        <v>15115</v>
      </c>
      <c r="H2027">
        <f t="shared" si="676"/>
        <v>1.1999999999989797E-4</v>
      </c>
      <c r="I2027">
        <f t="shared" si="672"/>
        <v>80.500344718315034</v>
      </c>
      <c r="J2027">
        <f t="shared" si="685"/>
        <v>80.251141552509011</v>
      </c>
      <c r="K2027">
        <f t="shared" si="673"/>
        <v>-1</v>
      </c>
      <c r="L2027">
        <f t="shared" si="674"/>
        <v>0</v>
      </c>
      <c r="M2027">
        <f t="shared" si="675"/>
        <v>0</v>
      </c>
      <c r="N2027">
        <f t="shared" ca="1" si="690"/>
        <v>0</v>
      </c>
      <c r="O2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7">
        <f t="shared" ca="1" si="677"/>
        <v>0.05</v>
      </c>
      <c r="R2027">
        <f t="shared" ca="1" si="678"/>
        <v>0</v>
      </c>
      <c r="S2027">
        <f t="shared" ca="1" si="679"/>
        <v>104.30510000000001</v>
      </c>
      <c r="T2027">
        <f t="shared" ca="1" si="680"/>
        <v>0</v>
      </c>
      <c r="U2027">
        <f t="shared" ca="1" si="681"/>
        <v>0</v>
      </c>
      <c r="Z2027">
        <f t="shared" si="686"/>
        <v>1.10646</v>
      </c>
      <c r="AA2027">
        <f t="shared" si="687"/>
        <v>1.0986100000000001</v>
      </c>
      <c r="AB2027">
        <f t="shared" si="691"/>
        <v>98.471337579619117</v>
      </c>
      <c r="AC2027">
        <f t="shared" si="689"/>
        <v>90.719444936004891</v>
      </c>
      <c r="AE2027">
        <f t="shared" si="683"/>
        <v>1.10646</v>
      </c>
      <c r="AF2027">
        <f t="shared" si="684"/>
        <v>1.10162</v>
      </c>
      <c r="AG2027">
        <f t="shared" si="688"/>
        <v>97.520661157026879</v>
      </c>
      <c r="AH2027">
        <f t="shared" si="682"/>
        <v>90.084531491754475</v>
      </c>
    </row>
    <row r="2028" spans="1:34">
      <c r="A2028" s="1">
        <v>42426.291666666664</v>
      </c>
      <c r="B2028">
        <v>1.10632</v>
      </c>
      <c r="C2028">
        <v>1.1067800000000001</v>
      </c>
      <c r="D2028">
        <v>1.1059000000000001</v>
      </c>
      <c r="E2028">
        <v>1.1060000000000001</v>
      </c>
      <c r="F2028">
        <v>14199</v>
      </c>
      <c r="H2028">
        <f t="shared" si="676"/>
        <v>9.9999999999988987E-5</v>
      </c>
      <c r="I2028">
        <f t="shared" si="672"/>
        <v>90.719444936004891</v>
      </c>
      <c r="J2028">
        <f t="shared" si="685"/>
        <v>90.084531491754475</v>
      </c>
      <c r="K2028">
        <f t="shared" si="673"/>
        <v>-1</v>
      </c>
      <c r="L2028">
        <f t="shared" si="674"/>
        <v>0</v>
      </c>
      <c r="M2028">
        <f t="shared" si="675"/>
        <v>0</v>
      </c>
      <c r="N2028">
        <f t="shared" ca="1" si="690"/>
        <v>0</v>
      </c>
      <c r="O2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8">
        <f t="shared" ca="1" si="677"/>
        <v>0.05</v>
      </c>
      <c r="R2028">
        <f t="shared" ca="1" si="678"/>
        <v>0</v>
      </c>
      <c r="S2028">
        <f t="shared" ca="1" si="679"/>
        <v>104.30510000000001</v>
      </c>
      <c r="T2028">
        <f t="shared" ca="1" si="680"/>
        <v>0</v>
      </c>
      <c r="U2028">
        <f t="shared" ca="1" si="681"/>
        <v>0</v>
      </c>
      <c r="Z2028">
        <f t="shared" si="686"/>
        <v>1.1067800000000001</v>
      </c>
      <c r="AA2028">
        <f t="shared" si="687"/>
        <v>1.0986100000000001</v>
      </c>
      <c r="AB2028">
        <f t="shared" si="691"/>
        <v>90.452876376988954</v>
      </c>
      <c r="AC2028">
        <f t="shared" si="689"/>
        <v>91.378550106201317</v>
      </c>
      <c r="AE2028">
        <f t="shared" si="683"/>
        <v>1.1067800000000001</v>
      </c>
      <c r="AF2028">
        <f t="shared" si="684"/>
        <v>1.10162</v>
      </c>
      <c r="AG2028">
        <f t="shared" si="688"/>
        <v>84.883720930232656</v>
      </c>
      <c r="AH2028">
        <f t="shared" si="682"/>
        <v>91.202191043629767</v>
      </c>
    </row>
    <row r="2029" spans="1:34">
      <c r="A2029" s="1">
        <v>42426.333333333336</v>
      </c>
      <c r="B2029">
        <v>1.10598</v>
      </c>
      <c r="C2029">
        <v>1.1066100000000001</v>
      </c>
      <c r="D2029">
        <v>1.10585</v>
      </c>
      <c r="E2029">
        <v>1.10598</v>
      </c>
      <c r="F2029">
        <v>14750</v>
      </c>
      <c r="H2029">
        <f t="shared" si="676"/>
        <v>1.2999999999996348E-4</v>
      </c>
      <c r="I2029">
        <f t="shared" si="672"/>
        <v>91.378550106201317</v>
      </c>
      <c r="J2029">
        <f t="shared" si="685"/>
        <v>91.202191043629767</v>
      </c>
      <c r="K2029">
        <f t="shared" si="673"/>
        <v>-1</v>
      </c>
      <c r="L2029">
        <f t="shared" si="674"/>
        <v>0</v>
      </c>
      <c r="M2029">
        <f t="shared" si="675"/>
        <v>0</v>
      </c>
      <c r="N2029">
        <f t="shared" ca="1" si="690"/>
        <v>0</v>
      </c>
      <c r="O2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9">
        <f t="shared" ca="1" si="677"/>
        <v>0.05</v>
      </c>
      <c r="R2029">
        <f t="shared" ca="1" si="678"/>
        <v>0</v>
      </c>
      <c r="S2029">
        <f t="shared" ca="1" si="679"/>
        <v>104.30510000000001</v>
      </c>
      <c r="T2029">
        <f t="shared" ca="1" si="680"/>
        <v>0</v>
      </c>
      <c r="U2029">
        <f t="shared" ca="1" si="681"/>
        <v>0</v>
      </c>
      <c r="Z2029">
        <f t="shared" si="686"/>
        <v>1.1067800000000001</v>
      </c>
      <c r="AA2029">
        <f t="shared" si="687"/>
        <v>1.0986100000000001</v>
      </c>
      <c r="AB2029">
        <f t="shared" si="691"/>
        <v>90.208078335371695</v>
      </c>
      <c r="AC2029">
        <f t="shared" si="689"/>
        <v>92.212031124415461</v>
      </c>
      <c r="AE2029">
        <f t="shared" si="683"/>
        <v>1.1067800000000001</v>
      </c>
      <c r="AF2029">
        <f t="shared" si="684"/>
        <v>1.1016600000000001</v>
      </c>
      <c r="AG2029">
        <f t="shared" si="688"/>
        <v>84.374999999997428</v>
      </c>
      <c r="AH2029">
        <f t="shared" si="682"/>
        <v>84.629360465115042</v>
      </c>
    </row>
    <row r="2030" spans="1:34">
      <c r="A2030" s="1">
        <v>42426.375</v>
      </c>
      <c r="B2030">
        <v>1.10599</v>
      </c>
      <c r="C2030">
        <v>1.1060399999999999</v>
      </c>
      <c r="D2030">
        <v>1.10486</v>
      </c>
      <c r="E2030">
        <v>1.1050899999999999</v>
      </c>
      <c r="F2030">
        <v>15078</v>
      </c>
      <c r="H2030">
        <f t="shared" si="676"/>
        <v>2.2999999999995246E-4</v>
      </c>
      <c r="I2030">
        <f t="shared" si="672"/>
        <v>92.212031124415461</v>
      </c>
      <c r="J2030">
        <f t="shared" si="685"/>
        <v>84.629360465115042</v>
      </c>
      <c r="K2030">
        <f t="shared" si="673"/>
        <v>-1</v>
      </c>
      <c r="L2030">
        <f t="shared" si="674"/>
        <v>0</v>
      </c>
      <c r="M2030">
        <f t="shared" si="675"/>
        <v>0</v>
      </c>
      <c r="N2030">
        <f t="shared" ca="1" si="690"/>
        <v>0</v>
      </c>
      <c r="O2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0">
        <f t="shared" ca="1" si="677"/>
        <v>0.05</v>
      </c>
      <c r="R2030">
        <f t="shared" ca="1" si="678"/>
        <v>0</v>
      </c>
      <c r="S2030">
        <f t="shared" ca="1" si="679"/>
        <v>104.30510000000001</v>
      </c>
      <c r="T2030">
        <f t="shared" ca="1" si="680"/>
        <v>0</v>
      </c>
      <c r="U2030">
        <f t="shared" ca="1" si="681"/>
        <v>0</v>
      </c>
      <c r="Z2030">
        <f t="shared" si="686"/>
        <v>1.1067800000000001</v>
      </c>
      <c r="AA2030">
        <f t="shared" si="687"/>
        <v>1.0986100000000001</v>
      </c>
      <c r="AB2030">
        <f t="shared" si="691"/>
        <v>79.314565483473814</v>
      </c>
      <c r="AC2030">
        <f t="shared" si="689"/>
        <v>89.611714443863391</v>
      </c>
      <c r="AE2030">
        <f t="shared" si="683"/>
        <v>1.1067800000000001</v>
      </c>
      <c r="AF2030">
        <f t="shared" si="684"/>
        <v>1.1021399999999999</v>
      </c>
      <c r="AG2030">
        <f t="shared" si="688"/>
        <v>63.577586206893997</v>
      </c>
      <c r="AH2030">
        <f t="shared" si="682"/>
        <v>73.976293103445713</v>
      </c>
    </row>
    <row r="2031" spans="1:34">
      <c r="A2031" s="1">
        <v>42426.416666666664</v>
      </c>
      <c r="B2031">
        <v>1.1050899999999999</v>
      </c>
      <c r="C2031">
        <v>1.1064799999999999</v>
      </c>
      <c r="D2031">
        <v>1.1047100000000001</v>
      </c>
      <c r="E2031">
        <v>1.1057600000000001</v>
      </c>
      <c r="F2031">
        <v>18586</v>
      </c>
      <c r="H2031">
        <f t="shared" si="676"/>
        <v>3.7999999999982492E-4</v>
      </c>
      <c r="I2031">
        <f t="shared" si="672"/>
        <v>89.611714443863391</v>
      </c>
      <c r="J2031">
        <f t="shared" si="685"/>
        <v>73.976293103445713</v>
      </c>
      <c r="K2031">
        <f t="shared" si="673"/>
        <v>-1</v>
      </c>
      <c r="L2031">
        <f t="shared" si="674"/>
        <v>0</v>
      </c>
      <c r="M2031">
        <f t="shared" si="675"/>
        <v>0</v>
      </c>
      <c r="N2031">
        <f t="shared" ca="1" si="690"/>
        <v>0</v>
      </c>
      <c r="O2031">
        <f ca="1">IF(ISNA(HLOOKUP(ROW()+1,Лист1!$DD$3:$GY$28,26,FALSE)),IF(ISNA(HLOOKUP(ROW()+1,Лист1!$DD$37:$GY$62,26,FALSE)),0,HLOOKUP(ROW()+1,Лист1!$DD$37:$GY$62,26,FALSE)),HLOOKUP(ROW()+1,Лист1!$DD$3:$GY$28,26,FALSE))</f>
        <v>9.1299999999998604E-3</v>
      </c>
      <c r="P2031">
        <f t="shared" ca="1" si="677"/>
        <v>0.05</v>
      </c>
      <c r="R2031">
        <f t="shared" ca="1" si="678"/>
        <v>9.1299999999998604E-3</v>
      </c>
      <c r="S2031">
        <f t="shared" ca="1" si="679"/>
        <v>104.75960000000001</v>
      </c>
      <c r="T2031">
        <f t="shared" ca="1" si="680"/>
        <v>1</v>
      </c>
      <c r="U2031">
        <f t="shared" ca="1" si="681"/>
        <v>0.45449999999999302</v>
      </c>
      <c r="Z2031">
        <f t="shared" si="686"/>
        <v>1.1067800000000001</v>
      </c>
      <c r="AA2031">
        <f t="shared" si="687"/>
        <v>1.0986100000000001</v>
      </c>
      <c r="AB2031">
        <f t="shared" si="691"/>
        <v>87.515299877600739</v>
      </c>
      <c r="AC2031">
        <f t="shared" si="689"/>
        <v>86.872705018358801</v>
      </c>
      <c r="AE2031">
        <f t="shared" si="683"/>
        <v>1.1067800000000001</v>
      </c>
      <c r="AF2031">
        <f t="shared" si="684"/>
        <v>1.1042000000000001</v>
      </c>
      <c r="AG2031">
        <f t="shared" si="688"/>
        <v>60.465116279069363</v>
      </c>
      <c r="AH2031">
        <f t="shared" si="682"/>
        <v>62.02135124298168</v>
      </c>
    </row>
    <row r="2032" spans="1:34">
      <c r="A2032" s="1">
        <v>42426.458333333336</v>
      </c>
      <c r="B2032">
        <v>1.10571</v>
      </c>
      <c r="C2032">
        <v>1.1062700000000001</v>
      </c>
      <c r="D2032">
        <v>1.10165</v>
      </c>
      <c r="E2032">
        <v>1.10209</v>
      </c>
      <c r="F2032">
        <v>21079</v>
      </c>
      <c r="H2032">
        <f t="shared" si="676"/>
        <v>4.3999999999999595E-4</v>
      </c>
      <c r="I2032">
        <f t="shared" si="672"/>
        <v>86.872705018358801</v>
      </c>
      <c r="J2032">
        <f t="shared" si="685"/>
        <v>62.02135124298168</v>
      </c>
      <c r="K2032">
        <f t="shared" si="673"/>
        <v>-1</v>
      </c>
      <c r="L2032">
        <f t="shared" si="674"/>
        <v>0</v>
      </c>
      <c r="M2032">
        <f t="shared" si="675"/>
        <v>0</v>
      </c>
      <c r="N2032">
        <f t="shared" ca="1" si="690"/>
        <v>0</v>
      </c>
      <c r="O2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2">
        <f t="shared" ca="1" si="677"/>
        <v>0.05</v>
      </c>
      <c r="R2032">
        <f t="shared" ca="1" si="678"/>
        <v>0</v>
      </c>
      <c r="S2032">
        <f t="shared" ca="1" si="679"/>
        <v>104.75960000000001</v>
      </c>
      <c r="T2032">
        <f t="shared" ca="1" si="680"/>
        <v>0</v>
      </c>
      <c r="U2032">
        <f t="shared" ca="1" si="681"/>
        <v>0</v>
      </c>
      <c r="Z2032">
        <f t="shared" si="686"/>
        <v>1.1067800000000001</v>
      </c>
      <c r="AA2032">
        <f t="shared" si="687"/>
        <v>1.0986100000000001</v>
      </c>
      <c r="AB2032">
        <f t="shared" si="691"/>
        <v>42.594859241125128</v>
      </c>
      <c r="AC2032">
        <f t="shared" si="689"/>
        <v>74.908200734392835</v>
      </c>
      <c r="AE2032">
        <f t="shared" si="683"/>
        <v>1.1067800000000001</v>
      </c>
      <c r="AF2032">
        <f t="shared" si="684"/>
        <v>1.10165</v>
      </c>
      <c r="AG2032">
        <f t="shared" si="688"/>
        <v>8.5769980506820502</v>
      </c>
      <c r="AH2032">
        <f t="shared" si="682"/>
        <v>34.521057164875707</v>
      </c>
    </row>
    <row r="2033" spans="1:34">
      <c r="A2033" s="1">
        <v>42426.5</v>
      </c>
      <c r="B2033">
        <v>1.1020799999999999</v>
      </c>
      <c r="C2033">
        <v>1.10216</v>
      </c>
      <c r="D2033">
        <v>1.10043</v>
      </c>
      <c r="E2033">
        <v>1.1015200000000001</v>
      </c>
      <c r="F2033">
        <v>20336</v>
      </c>
      <c r="H2033">
        <f t="shared" si="676"/>
        <v>1.0900000000000354E-3</v>
      </c>
      <c r="I2033">
        <f t="shared" si="672"/>
        <v>74.908200734392835</v>
      </c>
      <c r="J2033">
        <f t="shared" si="685"/>
        <v>34.521057164875707</v>
      </c>
      <c r="K2033">
        <f t="shared" si="673"/>
        <v>-1</v>
      </c>
      <c r="L2033">
        <f t="shared" si="674"/>
        <v>-1</v>
      </c>
      <c r="M2033">
        <f t="shared" si="675"/>
        <v>-1</v>
      </c>
      <c r="N2033">
        <f t="shared" ca="1" si="690"/>
        <v>-1</v>
      </c>
      <c r="O2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3">
        <f t="shared" ca="1" si="677"/>
        <v>0.05</v>
      </c>
      <c r="R2033">
        <f t="shared" ca="1" si="678"/>
        <v>0</v>
      </c>
      <c r="S2033">
        <f t="shared" ca="1" si="679"/>
        <v>104.75960000000001</v>
      </c>
      <c r="T2033">
        <f t="shared" ca="1" si="680"/>
        <v>0</v>
      </c>
      <c r="U2033">
        <f t="shared" ca="1" si="681"/>
        <v>0</v>
      </c>
      <c r="Z2033">
        <f t="shared" si="686"/>
        <v>1.1067800000000001</v>
      </c>
      <c r="AA2033">
        <f t="shared" si="687"/>
        <v>1.0986100000000001</v>
      </c>
      <c r="AB2033">
        <f t="shared" si="691"/>
        <v>35.618115055079123</v>
      </c>
      <c r="AC2033">
        <f t="shared" si="689"/>
        <v>61.260709914319705</v>
      </c>
      <c r="AE2033">
        <f t="shared" si="683"/>
        <v>1.1067800000000001</v>
      </c>
      <c r="AF2033">
        <f t="shared" si="684"/>
        <v>1.10043</v>
      </c>
      <c r="AG2033">
        <f t="shared" si="688"/>
        <v>17.165354330709011</v>
      </c>
      <c r="AH2033">
        <f t="shared" si="682"/>
        <v>12.871176190695531</v>
      </c>
    </row>
    <row r="2034" spans="1:34">
      <c r="A2034" s="1">
        <v>42426.541666666664</v>
      </c>
      <c r="B2034">
        <v>1.1015299999999999</v>
      </c>
      <c r="C2034">
        <v>1.1021300000000001</v>
      </c>
      <c r="D2034">
        <v>1.10093</v>
      </c>
      <c r="E2034">
        <v>1.1017600000000001</v>
      </c>
      <c r="F2034">
        <v>18823</v>
      </c>
      <c r="H2034">
        <f t="shared" si="676"/>
        <v>5.9999999999993392E-4</v>
      </c>
      <c r="I2034">
        <f t="shared" si="672"/>
        <v>61.260709914319705</v>
      </c>
      <c r="J2034">
        <f t="shared" si="685"/>
        <v>12.871176190695531</v>
      </c>
      <c r="K2034">
        <f t="shared" si="673"/>
        <v>0</v>
      </c>
      <c r="L2034">
        <f t="shared" si="674"/>
        <v>-1</v>
      </c>
      <c r="M2034">
        <f t="shared" si="675"/>
        <v>0</v>
      </c>
      <c r="N2034">
        <f t="shared" ca="1" si="690"/>
        <v>0</v>
      </c>
      <c r="O2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4">
        <f t="shared" ca="1" si="677"/>
        <v>0.05</v>
      </c>
      <c r="R2034">
        <f t="shared" ca="1" si="678"/>
        <v>0</v>
      </c>
      <c r="S2034">
        <f t="shared" ca="1" si="679"/>
        <v>104.75960000000001</v>
      </c>
      <c r="T2034">
        <f t="shared" ca="1" si="680"/>
        <v>0</v>
      </c>
      <c r="U2034">
        <f t="shared" ca="1" si="681"/>
        <v>0</v>
      </c>
      <c r="Z2034">
        <f t="shared" si="686"/>
        <v>1.1067800000000001</v>
      </c>
      <c r="AA2034">
        <f t="shared" si="687"/>
        <v>1.0986100000000001</v>
      </c>
      <c r="AB2034">
        <f t="shared" si="691"/>
        <v>38.555691554467344</v>
      </c>
      <c r="AC2034">
        <f t="shared" si="689"/>
        <v>51.070991432068084</v>
      </c>
      <c r="AE2034">
        <f t="shared" si="683"/>
        <v>1.1067800000000001</v>
      </c>
      <c r="AF2034">
        <f t="shared" si="684"/>
        <v>1.10043</v>
      </c>
      <c r="AG2034">
        <f t="shared" si="688"/>
        <v>20.944881889764364</v>
      </c>
      <c r="AH2034">
        <f t="shared" si="682"/>
        <v>19.055118110236688</v>
      </c>
    </row>
    <row r="2035" spans="1:34">
      <c r="A2035" s="1">
        <v>42426.583333333336</v>
      </c>
      <c r="B2035">
        <v>1.1017699999999999</v>
      </c>
      <c r="C2035">
        <v>1.1025700000000001</v>
      </c>
      <c r="D2035">
        <v>1.1013900000000001</v>
      </c>
      <c r="E2035">
        <v>1.10226</v>
      </c>
      <c r="F2035">
        <v>18254</v>
      </c>
      <c r="H2035">
        <f t="shared" si="676"/>
        <v>3.7999999999982492E-4</v>
      </c>
      <c r="I2035">
        <f t="shared" si="672"/>
        <v>51.070991432068084</v>
      </c>
      <c r="J2035">
        <f t="shared" si="685"/>
        <v>19.055118110236688</v>
      </c>
      <c r="K2035">
        <f t="shared" si="673"/>
        <v>0</v>
      </c>
      <c r="L2035">
        <f t="shared" si="674"/>
        <v>-1</v>
      </c>
      <c r="M2035">
        <f t="shared" si="675"/>
        <v>0</v>
      </c>
      <c r="N2035">
        <f t="shared" ca="1" si="690"/>
        <v>0</v>
      </c>
      <c r="O2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5">
        <f t="shared" ca="1" si="677"/>
        <v>0.05</v>
      </c>
      <c r="R2035">
        <f t="shared" ca="1" si="678"/>
        <v>0</v>
      </c>
      <c r="S2035">
        <f t="shared" ca="1" si="679"/>
        <v>104.75960000000001</v>
      </c>
      <c r="T2035">
        <f t="shared" ca="1" si="680"/>
        <v>0</v>
      </c>
      <c r="U2035">
        <f t="shared" ca="1" si="681"/>
        <v>0</v>
      </c>
      <c r="Z2035">
        <f t="shared" si="686"/>
        <v>1.1067800000000001</v>
      </c>
      <c r="AA2035">
        <f t="shared" si="687"/>
        <v>1.0986100000000001</v>
      </c>
      <c r="AB2035">
        <f t="shared" si="691"/>
        <v>44.675642594858338</v>
      </c>
      <c r="AC2035">
        <f t="shared" si="689"/>
        <v>40.361077111382485</v>
      </c>
      <c r="AE2035">
        <f t="shared" si="683"/>
        <v>1.1066100000000001</v>
      </c>
      <c r="AF2035">
        <f t="shared" si="684"/>
        <v>1.10043</v>
      </c>
      <c r="AG2035">
        <f t="shared" si="688"/>
        <v>29.61165048543651</v>
      </c>
      <c r="AH2035">
        <f t="shared" si="682"/>
        <v>25.278266187600437</v>
      </c>
    </row>
    <row r="2036" spans="1:34">
      <c r="A2036" s="1">
        <v>42426.625</v>
      </c>
      <c r="B2036">
        <v>1.1022400000000001</v>
      </c>
      <c r="C2036">
        <v>1.1030500000000001</v>
      </c>
      <c r="D2036">
        <v>1.10188</v>
      </c>
      <c r="E2036">
        <v>1.10189</v>
      </c>
      <c r="F2036">
        <v>19147</v>
      </c>
      <c r="H2036">
        <f t="shared" si="676"/>
        <v>1.0000000000065512E-5</v>
      </c>
      <c r="I2036">
        <f t="shared" si="672"/>
        <v>40.361077111382485</v>
      </c>
      <c r="J2036">
        <f t="shared" si="685"/>
        <v>25.278266187600437</v>
      </c>
      <c r="K2036">
        <f t="shared" si="673"/>
        <v>0</v>
      </c>
      <c r="L2036">
        <f t="shared" si="674"/>
        <v>0</v>
      </c>
      <c r="M2036">
        <f t="shared" si="675"/>
        <v>0</v>
      </c>
      <c r="N2036">
        <f t="shared" ca="1" si="690"/>
        <v>0</v>
      </c>
      <c r="O2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6">
        <f t="shared" ca="1" si="677"/>
        <v>0.05</v>
      </c>
      <c r="R2036">
        <f t="shared" ca="1" si="678"/>
        <v>0</v>
      </c>
      <c r="S2036">
        <f t="shared" ca="1" si="679"/>
        <v>104.75960000000001</v>
      </c>
      <c r="T2036">
        <f t="shared" ca="1" si="680"/>
        <v>0</v>
      </c>
      <c r="U2036">
        <f t="shared" ca="1" si="681"/>
        <v>0</v>
      </c>
      <c r="Z2036">
        <f t="shared" si="686"/>
        <v>1.1067800000000001</v>
      </c>
      <c r="AA2036">
        <f t="shared" si="687"/>
        <v>1.10043</v>
      </c>
      <c r="AB2036">
        <f t="shared" si="691"/>
        <v>22.992125984251953</v>
      </c>
      <c r="AC2036">
        <f t="shared" si="689"/>
        <v>35.460393797164187</v>
      </c>
      <c r="AE2036">
        <f t="shared" si="683"/>
        <v>1.1064799999999999</v>
      </c>
      <c r="AF2036">
        <f t="shared" si="684"/>
        <v>1.10043</v>
      </c>
      <c r="AG2036">
        <f t="shared" si="688"/>
        <v>24.132231404959402</v>
      </c>
      <c r="AH2036">
        <f t="shared" si="682"/>
        <v>26.871940945197956</v>
      </c>
    </row>
    <row r="2037" spans="1:34">
      <c r="A2037" s="1">
        <v>42426.666666666664</v>
      </c>
      <c r="B2037">
        <v>1.10188</v>
      </c>
      <c r="C2037">
        <v>1.1020300000000001</v>
      </c>
      <c r="D2037">
        <v>1.09711</v>
      </c>
      <c r="E2037">
        <v>1.0972900000000001</v>
      </c>
      <c r="F2037">
        <v>23682</v>
      </c>
      <c r="H2037">
        <f t="shared" si="676"/>
        <v>1.8000000000006899E-4</v>
      </c>
      <c r="I2037">
        <f t="shared" si="672"/>
        <v>35.460393797164187</v>
      </c>
      <c r="J2037">
        <f t="shared" si="685"/>
        <v>26.871940945197956</v>
      </c>
      <c r="K2037">
        <f t="shared" si="673"/>
        <v>0</v>
      </c>
      <c r="L2037">
        <f t="shared" si="674"/>
        <v>0</v>
      </c>
      <c r="M2037">
        <f t="shared" si="675"/>
        <v>0</v>
      </c>
      <c r="N2037">
        <f t="shared" ca="1" si="690"/>
        <v>0</v>
      </c>
      <c r="O2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7">
        <f t="shared" ca="1" si="677"/>
        <v>0.05</v>
      </c>
      <c r="R2037">
        <f t="shared" ca="1" si="678"/>
        <v>0</v>
      </c>
      <c r="S2037">
        <f t="shared" ca="1" si="679"/>
        <v>104.75960000000001</v>
      </c>
      <c r="T2037">
        <f t="shared" ca="1" si="680"/>
        <v>0</v>
      </c>
      <c r="U2037">
        <f t="shared" ca="1" si="681"/>
        <v>0</v>
      </c>
      <c r="Z2037">
        <f t="shared" si="686"/>
        <v>1.1067800000000001</v>
      </c>
      <c r="AA2037">
        <f t="shared" si="687"/>
        <v>1.09711</v>
      </c>
      <c r="AB2037">
        <f t="shared" si="691"/>
        <v>1.8614270941061815</v>
      </c>
      <c r="AC2037">
        <f t="shared" si="689"/>
        <v>27.021221806920952</v>
      </c>
      <c r="AE2037">
        <f t="shared" si="683"/>
        <v>1.1064799999999999</v>
      </c>
      <c r="AF2037">
        <f t="shared" si="684"/>
        <v>1.09711</v>
      </c>
      <c r="AG2037">
        <f t="shared" si="688"/>
        <v>1.9210245464255211</v>
      </c>
      <c r="AH2037">
        <f t="shared" si="682"/>
        <v>13.026627975692461</v>
      </c>
    </row>
    <row r="2038" spans="1:34">
      <c r="A2038" s="1">
        <v>42426.708333333336</v>
      </c>
      <c r="B2038">
        <v>1.0972599999999999</v>
      </c>
      <c r="C2038">
        <v>1.0980099999999999</v>
      </c>
      <c r="D2038">
        <v>1.0952500000000001</v>
      </c>
      <c r="E2038">
        <v>1.0957600000000001</v>
      </c>
      <c r="F2038">
        <v>25142</v>
      </c>
      <c r="H2038">
        <f t="shared" si="676"/>
        <v>5.1000000000001044E-4</v>
      </c>
      <c r="I2038">
        <f t="shared" si="672"/>
        <v>27.021221806920952</v>
      </c>
      <c r="J2038">
        <f t="shared" si="685"/>
        <v>13.026627975692461</v>
      </c>
      <c r="K2038">
        <f t="shared" si="673"/>
        <v>1</v>
      </c>
      <c r="L2038">
        <f t="shared" si="674"/>
        <v>0</v>
      </c>
      <c r="M2038">
        <f t="shared" si="675"/>
        <v>0</v>
      </c>
      <c r="N2038">
        <f t="shared" ca="1" si="690"/>
        <v>0</v>
      </c>
      <c r="O2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8">
        <f t="shared" ca="1" si="677"/>
        <v>0.05</v>
      </c>
      <c r="R2038">
        <f t="shared" ca="1" si="678"/>
        <v>0</v>
      </c>
      <c r="S2038">
        <f t="shared" ca="1" si="679"/>
        <v>104.75960000000001</v>
      </c>
      <c r="T2038">
        <f t="shared" ca="1" si="680"/>
        <v>0</v>
      </c>
      <c r="U2038">
        <f t="shared" ca="1" si="681"/>
        <v>0</v>
      </c>
      <c r="Z2038">
        <f t="shared" si="686"/>
        <v>1.1067800000000001</v>
      </c>
      <c r="AA2038">
        <f t="shared" si="687"/>
        <v>1.0952500000000001</v>
      </c>
      <c r="AB2038">
        <f t="shared" si="691"/>
        <v>4.4232437120555828</v>
      </c>
      <c r="AC2038">
        <f t="shared" si="689"/>
        <v>18.488109846318011</v>
      </c>
      <c r="AE2038">
        <f t="shared" si="683"/>
        <v>1.1062700000000001</v>
      </c>
      <c r="AF2038">
        <f t="shared" si="684"/>
        <v>1.0952500000000001</v>
      </c>
      <c r="AG2038">
        <f t="shared" si="688"/>
        <v>4.6279491833031674</v>
      </c>
      <c r="AH2038">
        <f t="shared" si="682"/>
        <v>3.2744868648643441</v>
      </c>
    </row>
    <row r="2039" spans="1:34">
      <c r="A2039" s="1">
        <v>42426.75</v>
      </c>
      <c r="B2039">
        <v>1.09578</v>
      </c>
      <c r="C2039">
        <v>1.0966199999999999</v>
      </c>
      <c r="D2039">
        <v>1.09243</v>
      </c>
      <c r="E2039">
        <v>1.0925400000000001</v>
      </c>
      <c r="F2039">
        <v>26770</v>
      </c>
      <c r="H2039">
        <f t="shared" si="676"/>
        <v>1.100000000000545E-4</v>
      </c>
      <c r="I2039">
        <f t="shared" si="672"/>
        <v>18.488109846318011</v>
      </c>
      <c r="J2039">
        <f t="shared" si="685"/>
        <v>3.2744868648643441</v>
      </c>
      <c r="K2039">
        <f t="shared" si="673"/>
        <v>1</v>
      </c>
      <c r="L2039">
        <f t="shared" si="674"/>
        <v>0</v>
      </c>
      <c r="M2039">
        <f t="shared" si="675"/>
        <v>0</v>
      </c>
      <c r="N2039">
        <f t="shared" ca="1" si="690"/>
        <v>0</v>
      </c>
      <c r="O2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9">
        <f t="shared" ca="1" si="677"/>
        <v>0.05</v>
      </c>
      <c r="R2039">
        <f t="shared" ca="1" si="678"/>
        <v>0</v>
      </c>
      <c r="S2039">
        <f t="shared" ca="1" si="679"/>
        <v>104.75960000000001</v>
      </c>
      <c r="T2039">
        <f t="shared" ca="1" si="680"/>
        <v>0</v>
      </c>
      <c r="U2039">
        <f t="shared" ca="1" si="681"/>
        <v>0</v>
      </c>
      <c r="Z2039">
        <f t="shared" si="686"/>
        <v>1.1067800000000001</v>
      </c>
      <c r="AA2039">
        <f t="shared" si="687"/>
        <v>1.09243</v>
      </c>
      <c r="AB2039">
        <f t="shared" si="691"/>
        <v>0.7665505226484588</v>
      </c>
      <c r="AC2039">
        <f t="shared" si="689"/>
        <v>7.5108368282655436</v>
      </c>
      <c r="AE2039">
        <f t="shared" si="683"/>
        <v>1.1030500000000001</v>
      </c>
      <c r="AF2039">
        <f t="shared" si="684"/>
        <v>1.09243</v>
      </c>
      <c r="AG2039">
        <f t="shared" si="688"/>
        <v>1.0357815442566265</v>
      </c>
      <c r="AH2039">
        <f t="shared" si="682"/>
        <v>2.8318653637798969</v>
      </c>
    </row>
    <row r="2040" spans="1:34">
      <c r="A2040" s="1">
        <v>42426.791666666664</v>
      </c>
      <c r="B2040">
        <v>1.0925499999999999</v>
      </c>
      <c r="C2040">
        <v>1.09389</v>
      </c>
      <c r="D2040">
        <v>1.09111</v>
      </c>
      <c r="E2040">
        <v>1.0930599999999999</v>
      </c>
      <c r="F2040">
        <v>23834</v>
      </c>
      <c r="H2040">
        <f t="shared" si="676"/>
        <v>1.4399999999998858E-3</v>
      </c>
      <c r="I2040">
        <f t="shared" si="672"/>
        <v>7.5108368282655436</v>
      </c>
      <c r="J2040">
        <f t="shared" si="685"/>
        <v>2.8318653637798969</v>
      </c>
      <c r="K2040">
        <f t="shared" si="673"/>
        <v>1</v>
      </c>
      <c r="L2040">
        <f t="shared" si="674"/>
        <v>0</v>
      </c>
      <c r="M2040">
        <f t="shared" si="675"/>
        <v>0</v>
      </c>
      <c r="N2040">
        <f t="shared" ca="1" si="690"/>
        <v>0</v>
      </c>
      <c r="O2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0">
        <f t="shared" ca="1" si="677"/>
        <v>0.05</v>
      </c>
      <c r="R2040">
        <f t="shared" ca="1" si="678"/>
        <v>0</v>
      </c>
      <c r="S2040">
        <f t="shared" ca="1" si="679"/>
        <v>104.75960000000001</v>
      </c>
      <c r="T2040">
        <f t="shared" ca="1" si="680"/>
        <v>0</v>
      </c>
      <c r="U2040">
        <f t="shared" ca="1" si="681"/>
        <v>0</v>
      </c>
      <c r="Z2040">
        <f t="shared" si="686"/>
        <v>1.1067800000000001</v>
      </c>
      <c r="AA2040">
        <f t="shared" si="687"/>
        <v>1.09111</v>
      </c>
      <c r="AB2040">
        <f t="shared" si="691"/>
        <v>12.444160816846759</v>
      </c>
      <c r="AC2040">
        <f t="shared" si="689"/>
        <v>4.8738455364142457</v>
      </c>
      <c r="AE2040">
        <f t="shared" si="683"/>
        <v>1.1030500000000001</v>
      </c>
      <c r="AF2040">
        <f t="shared" si="684"/>
        <v>1.09111</v>
      </c>
      <c r="AG2040">
        <f t="shared" si="688"/>
        <v>16.331658291456332</v>
      </c>
      <c r="AH2040">
        <f t="shared" si="682"/>
        <v>8.6837199178564788</v>
      </c>
    </row>
    <row r="2041" spans="1:34">
      <c r="A2041" s="1">
        <v>42426.833333333336</v>
      </c>
      <c r="B2041">
        <v>1.09307</v>
      </c>
      <c r="C2041">
        <v>1.0934600000000001</v>
      </c>
      <c r="D2041">
        <v>1.0915600000000001</v>
      </c>
      <c r="E2041">
        <v>1.0924199999999999</v>
      </c>
      <c r="F2041">
        <v>19094</v>
      </c>
      <c r="H2041">
        <f t="shared" si="676"/>
        <v>8.5999999999986088E-4</v>
      </c>
      <c r="I2041">
        <f t="shared" si="672"/>
        <v>4.8738455364142457</v>
      </c>
      <c r="J2041">
        <f t="shared" si="685"/>
        <v>8.6837199178564788</v>
      </c>
      <c r="K2041">
        <f t="shared" si="673"/>
        <v>1</v>
      </c>
      <c r="L2041">
        <f t="shared" si="674"/>
        <v>0</v>
      </c>
      <c r="M2041">
        <f t="shared" si="675"/>
        <v>0</v>
      </c>
      <c r="N2041">
        <f t="shared" ca="1" si="690"/>
        <v>0</v>
      </c>
      <c r="O2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1">
        <f t="shared" ca="1" si="677"/>
        <v>0.05</v>
      </c>
      <c r="R2041">
        <f t="shared" ca="1" si="678"/>
        <v>0</v>
      </c>
      <c r="S2041">
        <f t="shared" ca="1" si="679"/>
        <v>104.75960000000001</v>
      </c>
      <c r="T2041">
        <f t="shared" ca="1" si="680"/>
        <v>0</v>
      </c>
      <c r="U2041">
        <f t="shared" ca="1" si="681"/>
        <v>0</v>
      </c>
      <c r="Z2041">
        <f t="shared" si="686"/>
        <v>1.1067800000000001</v>
      </c>
      <c r="AA2041">
        <f t="shared" si="687"/>
        <v>1.09111</v>
      </c>
      <c r="AB2041">
        <f t="shared" si="691"/>
        <v>8.3599234205482844</v>
      </c>
      <c r="AC2041">
        <f t="shared" si="689"/>
        <v>6.498469618024771</v>
      </c>
      <c r="AE2041">
        <f t="shared" si="683"/>
        <v>1.1030500000000001</v>
      </c>
      <c r="AF2041">
        <f t="shared" si="684"/>
        <v>1.09111</v>
      </c>
      <c r="AG2041">
        <f t="shared" si="688"/>
        <v>10.971524288106496</v>
      </c>
      <c r="AH2041">
        <f t="shared" si="682"/>
        <v>13.651591289781415</v>
      </c>
    </row>
    <row r="2042" spans="1:34">
      <c r="A2042" s="1">
        <v>42426.875</v>
      </c>
      <c r="B2042">
        <v>1.09243</v>
      </c>
      <c r="C2042">
        <v>1.09304</v>
      </c>
      <c r="D2042">
        <v>1.09168</v>
      </c>
      <c r="E2042">
        <v>1.0929500000000001</v>
      </c>
      <c r="F2042">
        <v>18106</v>
      </c>
      <c r="H2042">
        <f t="shared" si="676"/>
        <v>7.5000000000002842E-4</v>
      </c>
      <c r="I2042">
        <f t="shared" si="672"/>
        <v>6.498469618024771</v>
      </c>
      <c r="J2042">
        <f t="shared" si="685"/>
        <v>13.651591289781415</v>
      </c>
      <c r="K2042">
        <f t="shared" si="673"/>
        <v>1</v>
      </c>
      <c r="L2042">
        <f t="shared" si="674"/>
        <v>0</v>
      </c>
      <c r="M2042">
        <f t="shared" si="675"/>
        <v>0</v>
      </c>
      <c r="N2042">
        <f t="shared" ca="1" si="690"/>
        <v>0</v>
      </c>
      <c r="O2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2">
        <f t="shared" ca="1" si="677"/>
        <v>0.05</v>
      </c>
      <c r="R2042">
        <f t="shared" ca="1" si="678"/>
        <v>0</v>
      </c>
      <c r="S2042">
        <f t="shared" ca="1" si="679"/>
        <v>104.75960000000001</v>
      </c>
      <c r="T2042">
        <f t="shared" ca="1" si="680"/>
        <v>0</v>
      </c>
      <c r="U2042">
        <f t="shared" ca="1" si="681"/>
        <v>0</v>
      </c>
      <c r="Z2042">
        <f t="shared" si="686"/>
        <v>1.1067800000000001</v>
      </c>
      <c r="AA2042">
        <f t="shared" si="687"/>
        <v>1.09111</v>
      </c>
      <c r="AB2042">
        <f t="shared" si="691"/>
        <v>11.742182514359</v>
      </c>
      <c r="AC2042">
        <f t="shared" si="689"/>
        <v>8.3282043186006263</v>
      </c>
      <c r="AE2042">
        <f t="shared" si="683"/>
        <v>1.1030500000000001</v>
      </c>
      <c r="AF2042">
        <f t="shared" si="684"/>
        <v>1.09111</v>
      </c>
      <c r="AG2042">
        <f t="shared" si="688"/>
        <v>15.410385259631946</v>
      </c>
      <c r="AH2042">
        <f t="shared" si="682"/>
        <v>13.190954773869221</v>
      </c>
    </row>
    <row r="2043" spans="1:34">
      <c r="A2043" s="1">
        <v>42426.916666666664</v>
      </c>
      <c r="B2043">
        <v>1.0929599999999999</v>
      </c>
      <c r="C2043">
        <v>1.09301</v>
      </c>
      <c r="D2043">
        <v>1.09178</v>
      </c>
      <c r="E2043">
        <v>1.09263</v>
      </c>
      <c r="F2043">
        <v>16592</v>
      </c>
      <c r="H2043">
        <f t="shared" si="676"/>
        <v>8.5000000000001741E-4</v>
      </c>
      <c r="I2043">
        <f t="shared" si="672"/>
        <v>8.3282043186006263</v>
      </c>
      <c r="J2043">
        <f t="shared" si="685"/>
        <v>13.190954773869221</v>
      </c>
      <c r="K2043">
        <f t="shared" si="673"/>
        <v>1</v>
      </c>
      <c r="L2043">
        <f t="shared" si="674"/>
        <v>0</v>
      </c>
      <c r="M2043">
        <f t="shared" si="675"/>
        <v>0</v>
      </c>
      <c r="N2043">
        <f t="shared" ca="1" si="690"/>
        <v>0</v>
      </c>
      <c r="O2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3">
        <f t="shared" ca="1" si="677"/>
        <v>0.05</v>
      </c>
      <c r="R2043">
        <f t="shared" ca="1" si="678"/>
        <v>0</v>
      </c>
      <c r="S2043">
        <f t="shared" ca="1" si="679"/>
        <v>104.75960000000001</v>
      </c>
      <c r="T2043">
        <f t="shared" ca="1" si="680"/>
        <v>0</v>
      </c>
      <c r="U2043">
        <f t="shared" ca="1" si="681"/>
        <v>0</v>
      </c>
      <c r="Z2043">
        <f t="shared" si="686"/>
        <v>1.1067800000000001</v>
      </c>
      <c r="AA2043">
        <f t="shared" si="687"/>
        <v>1.09111</v>
      </c>
      <c r="AB2043">
        <f t="shared" si="691"/>
        <v>9.7000638162090542</v>
      </c>
      <c r="AC2043">
        <f t="shared" si="689"/>
        <v>10.561582641990775</v>
      </c>
      <c r="AE2043">
        <f t="shared" si="683"/>
        <v>1.1020300000000001</v>
      </c>
      <c r="AF2043">
        <f t="shared" si="684"/>
        <v>1.09111</v>
      </c>
      <c r="AG2043">
        <f t="shared" si="688"/>
        <v>13.919413919413554</v>
      </c>
      <c r="AH2043">
        <f t="shared" si="682"/>
        <v>14.664899589522751</v>
      </c>
    </row>
    <row r="2044" spans="1:34">
      <c r="A2044" s="1">
        <v>42426.958333333336</v>
      </c>
      <c r="B2044">
        <v>1.0926199999999999</v>
      </c>
      <c r="C2044">
        <v>1.0940300000000001</v>
      </c>
      <c r="D2044">
        <v>1.09257</v>
      </c>
      <c r="E2044">
        <v>1.0939300000000001</v>
      </c>
      <c r="F2044">
        <v>15650</v>
      </c>
      <c r="H2044">
        <f t="shared" si="676"/>
        <v>4.9999999999883471E-5</v>
      </c>
      <c r="I2044">
        <f t="shared" si="672"/>
        <v>10.561582641990775</v>
      </c>
      <c r="J2044">
        <f t="shared" si="685"/>
        <v>14.664899589522751</v>
      </c>
      <c r="K2044">
        <f t="shared" si="673"/>
        <v>1</v>
      </c>
      <c r="L2044">
        <f t="shared" si="674"/>
        <v>0</v>
      </c>
      <c r="M2044">
        <f t="shared" si="675"/>
        <v>0</v>
      </c>
      <c r="N2044">
        <f t="shared" ca="1" si="690"/>
        <v>0</v>
      </c>
      <c r="O2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4">
        <f t="shared" ca="1" si="677"/>
        <v>0.05</v>
      </c>
      <c r="R2044">
        <f t="shared" ca="1" si="678"/>
        <v>0</v>
      </c>
      <c r="S2044">
        <f t="shared" ca="1" si="679"/>
        <v>104.75960000000001</v>
      </c>
      <c r="T2044">
        <f t="shared" ca="1" si="680"/>
        <v>0</v>
      </c>
      <c r="U2044">
        <f t="shared" ca="1" si="681"/>
        <v>0</v>
      </c>
      <c r="Z2044">
        <f t="shared" si="686"/>
        <v>1.1067800000000001</v>
      </c>
      <c r="AA2044">
        <f t="shared" si="687"/>
        <v>1.09111</v>
      </c>
      <c r="AB2044">
        <f t="shared" si="691"/>
        <v>17.996171027441171</v>
      </c>
      <c r="AC2044">
        <f t="shared" si="689"/>
        <v>11.949585194639377</v>
      </c>
      <c r="AE2044">
        <f t="shared" si="683"/>
        <v>1.0980099999999999</v>
      </c>
      <c r="AF2044">
        <f t="shared" si="684"/>
        <v>1.09111</v>
      </c>
      <c r="AG2044">
        <f t="shared" si="688"/>
        <v>40.869565217392505</v>
      </c>
      <c r="AH2044">
        <f t="shared" si="682"/>
        <v>27.394489568403031</v>
      </c>
    </row>
    <row r="2045" spans="1:34">
      <c r="A2045" s="1">
        <v>42428.958333333336</v>
      </c>
      <c r="B2045">
        <v>1.0927100000000001</v>
      </c>
      <c r="C2045">
        <v>1.0927899999999999</v>
      </c>
      <c r="D2045">
        <v>1.0919300000000001</v>
      </c>
      <c r="E2045">
        <v>1.0920099999999999</v>
      </c>
      <c r="F2045">
        <v>6592</v>
      </c>
      <c r="H2045">
        <f t="shared" si="676"/>
        <v>7.9999999999857963E-5</v>
      </c>
      <c r="I2045">
        <f t="shared" si="672"/>
        <v>11.949585194639377</v>
      </c>
      <c r="J2045">
        <f t="shared" si="685"/>
        <v>27.394489568403031</v>
      </c>
      <c r="K2045">
        <f t="shared" si="673"/>
        <v>1</v>
      </c>
      <c r="L2045">
        <f t="shared" si="674"/>
        <v>0</v>
      </c>
      <c r="M2045">
        <f t="shared" si="675"/>
        <v>0</v>
      </c>
      <c r="N2045">
        <f t="shared" ca="1" si="690"/>
        <v>0</v>
      </c>
      <c r="O2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5">
        <f t="shared" ca="1" si="677"/>
        <v>0.05</v>
      </c>
      <c r="R2045">
        <f t="shared" ca="1" si="678"/>
        <v>0</v>
      </c>
      <c r="S2045">
        <f t="shared" ca="1" si="679"/>
        <v>104.75960000000001</v>
      </c>
      <c r="T2045">
        <f t="shared" ca="1" si="680"/>
        <v>0</v>
      </c>
      <c r="U2045">
        <f t="shared" ca="1" si="681"/>
        <v>0</v>
      </c>
      <c r="Z2045">
        <f t="shared" si="686"/>
        <v>1.1067800000000001</v>
      </c>
      <c r="AA2045">
        <f t="shared" si="687"/>
        <v>1.09111</v>
      </c>
      <c r="AB2045">
        <f t="shared" si="691"/>
        <v>5.7434588385443313</v>
      </c>
      <c r="AC2045">
        <f t="shared" si="689"/>
        <v>11.29546904913839</v>
      </c>
      <c r="AE2045">
        <f t="shared" si="683"/>
        <v>1.0966199999999999</v>
      </c>
      <c r="AF2045">
        <f t="shared" si="684"/>
        <v>1.09111</v>
      </c>
      <c r="AG2045">
        <f t="shared" si="688"/>
        <v>16.333938294009375</v>
      </c>
      <c r="AH2045">
        <f t="shared" si="682"/>
        <v>28.601751755700938</v>
      </c>
    </row>
    <row r="2046" spans="1:34">
      <c r="A2046" s="1">
        <v>42429</v>
      </c>
      <c r="B2046">
        <v>1.09213</v>
      </c>
      <c r="C2046">
        <v>1.0923799999999999</v>
      </c>
      <c r="D2046">
        <v>1.09114</v>
      </c>
      <c r="E2046">
        <v>1.0911500000000001</v>
      </c>
      <c r="F2046">
        <v>6804</v>
      </c>
      <c r="H2046">
        <f t="shared" si="676"/>
        <v>1.0000000000065512E-5</v>
      </c>
      <c r="I2046">
        <f t="shared" si="672"/>
        <v>11.29546904913839</v>
      </c>
      <c r="J2046">
        <f t="shared" si="685"/>
        <v>28.601751755700938</v>
      </c>
      <c r="K2046">
        <f t="shared" si="673"/>
        <v>1</v>
      </c>
      <c r="L2046">
        <f t="shared" si="674"/>
        <v>0</v>
      </c>
      <c r="M2046">
        <f t="shared" si="675"/>
        <v>0</v>
      </c>
      <c r="N2046">
        <f t="shared" ca="1" si="690"/>
        <v>0</v>
      </c>
      <c r="O2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6">
        <f t="shared" ca="1" si="677"/>
        <v>0.05</v>
      </c>
      <c r="R2046">
        <f t="shared" ca="1" si="678"/>
        <v>0</v>
      </c>
      <c r="S2046">
        <f t="shared" ca="1" si="679"/>
        <v>104.75960000000001</v>
      </c>
      <c r="T2046">
        <f t="shared" ca="1" si="680"/>
        <v>0</v>
      </c>
      <c r="U2046">
        <f t="shared" ca="1" si="681"/>
        <v>0</v>
      </c>
      <c r="Z2046">
        <f t="shared" si="686"/>
        <v>1.1067800000000001</v>
      </c>
      <c r="AA2046">
        <f t="shared" si="687"/>
        <v>1.09111</v>
      </c>
      <c r="AB2046">
        <f t="shared" si="691"/>
        <v>0.25526483726892035</v>
      </c>
      <c r="AC2046">
        <f t="shared" si="689"/>
        <v>8.4237396298658691</v>
      </c>
      <c r="AE2046">
        <f t="shared" si="683"/>
        <v>1.0940300000000001</v>
      </c>
      <c r="AF2046">
        <f t="shared" si="684"/>
        <v>1.09111</v>
      </c>
      <c r="AG2046">
        <f t="shared" si="688"/>
        <v>1.3698630136999843</v>
      </c>
      <c r="AH2046">
        <f t="shared" si="682"/>
        <v>8.8519006538546794</v>
      </c>
    </row>
    <row r="2047" spans="1:34">
      <c r="A2047" s="1">
        <v>42429.041666666664</v>
      </c>
      <c r="B2047">
        <v>1.0912200000000001</v>
      </c>
      <c r="C2047">
        <v>1.0926199999999999</v>
      </c>
      <c r="D2047">
        <v>1.09117</v>
      </c>
      <c r="E2047">
        <v>1.0916600000000001</v>
      </c>
      <c r="F2047">
        <v>9726</v>
      </c>
      <c r="H2047">
        <f t="shared" si="676"/>
        <v>5.0000000000105516E-5</v>
      </c>
      <c r="I2047">
        <f t="shared" si="672"/>
        <v>8.4237396298658691</v>
      </c>
      <c r="J2047">
        <f t="shared" si="685"/>
        <v>8.8519006538546794</v>
      </c>
      <c r="K2047">
        <f t="shared" si="673"/>
        <v>1</v>
      </c>
      <c r="L2047">
        <f t="shared" si="674"/>
        <v>0</v>
      </c>
      <c r="M2047">
        <f t="shared" si="675"/>
        <v>0</v>
      </c>
      <c r="N2047">
        <f t="shared" ca="1" si="690"/>
        <v>0</v>
      </c>
      <c r="O2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7">
        <f t="shared" ca="1" si="677"/>
        <v>0.05</v>
      </c>
      <c r="R2047">
        <f t="shared" ca="1" si="678"/>
        <v>0</v>
      </c>
      <c r="S2047">
        <f t="shared" ca="1" si="679"/>
        <v>104.75960000000001</v>
      </c>
      <c r="T2047">
        <f t="shared" ca="1" si="680"/>
        <v>0</v>
      </c>
      <c r="U2047">
        <f t="shared" ca="1" si="681"/>
        <v>0</v>
      </c>
      <c r="Z2047">
        <f t="shared" si="686"/>
        <v>1.1067800000000001</v>
      </c>
      <c r="AA2047">
        <f t="shared" si="687"/>
        <v>1.09111</v>
      </c>
      <c r="AB2047">
        <f t="shared" si="691"/>
        <v>3.5098915124444665</v>
      </c>
      <c r="AC2047">
        <f t="shared" si="689"/>
        <v>6.8761965539247223</v>
      </c>
      <c r="AE2047">
        <f t="shared" si="683"/>
        <v>1.0940300000000001</v>
      </c>
      <c r="AF2047">
        <f t="shared" si="684"/>
        <v>1.09114</v>
      </c>
      <c r="AG2047">
        <f t="shared" si="688"/>
        <v>17.993079584777348</v>
      </c>
      <c r="AH2047">
        <f t="shared" si="682"/>
        <v>9.681471299238666</v>
      </c>
    </row>
    <row r="2048" spans="1:34">
      <c r="A2048" s="1">
        <v>42429.083333333336</v>
      </c>
      <c r="B2048">
        <v>1.09165</v>
      </c>
      <c r="C2048">
        <v>1.09283</v>
      </c>
      <c r="D2048">
        <v>1.0911200000000001</v>
      </c>
      <c r="E2048">
        <v>1.0924</v>
      </c>
      <c r="F2048">
        <v>13765</v>
      </c>
      <c r="H2048">
        <f t="shared" si="676"/>
        <v>5.2999999999991942E-4</v>
      </c>
      <c r="I2048">
        <f t="shared" si="672"/>
        <v>6.8761965539247223</v>
      </c>
      <c r="J2048">
        <f t="shared" si="685"/>
        <v>9.681471299238666</v>
      </c>
      <c r="K2048">
        <f t="shared" si="673"/>
        <v>1</v>
      </c>
      <c r="L2048">
        <f t="shared" si="674"/>
        <v>0</v>
      </c>
      <c r="M2048">
        <f t="shared" si="675"/>
        <v>0</v>
      </c>
      <c r="N2048">
        <f t="shared" ca="1" si="690"/>
        <v>0</v>
      </c>
      <c r="O2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8">
        <f t="shared" ca="1" si="677"/>
        <v>0.05</v>
      </c>
      <c r="R2048">
        <f t="shared" ca="1" si="678"/>
        <v>0</v>
      </c>
      <c r="S2048">
        <f t="shared" ca="1" si="679"/>
        <v>104.75960000000001</v>
      </c>
      <c r="T2048">
        <f t="shared" ca="1" si="680"/>
        <v>0</v>
      </c>
      <c r="U2048">
        <f t="shared" ca="1" si="681"/>
        <v>0</v>
      </c>
      <c r="Z2048">
        <f t="shared" si="686"/>
        <v>1.1067800000000001</v>
      </c>
      <c r="AA2048">
        <f t="shared" si="687"/>
        <v>1.09111</v>
      </c>
      <c r="AB2048">
        <f t="shared" si="691"/>
        <v>8.2322910019145343</v>
      </c>
      <c r="AC2048">
        <f t="shared" si="689"/>
        <v>4.4352265475430634</v>
      </c>
      <c r="AE2048">
        <f t="shared" si="683"/>
        <v>1.0940300000000001</v>
      </c>
      <c r="AF2048">
        <f t="shared" si="684"/>
        <v>1.0911200000000001</v>
      </c>
      <c r="AG2048">
        <f t="shared" si="688"/>
        <v>43.986254295531339</v>
      </c>
      <c r="AH2048">
        <f t="shared" si="682"/>
        <v>30.989666940154343</v>
      </c>
    </row>
    <row r="2049" spans="1:34">
      <c r="A2049" s="1">
        <v>42429.125</v>
      </c>
      <c r="B2049">
        <v>1.09239</v>
      </c>
      <c r="C2049">
        <v>1.0934600000000001</v>
      </c>
      <c r="D2049">
        <v>1.0916699999999999</v>
      </c>
      <c r="E2049">
        <v>1.09229</v>
      </c>
      <c r="F2049">
        <v>15966</v>
      </c>
      <c r="H2049">
        <f t="shared" si="676"/>
        <v>6.2000000000006494E-4</v>
      </c>
      <c r="I2049">
        <f t="shared" si="672"/>
        <v>4.4352265475430634</v>
      </c>
      <c r="J2049">
        <f t="shared" si="685"/>
        <v>30.989666940154343</v>
      </c>
      <c r="K2049">
        <f t="shared" si="673"/>
        <v>1</v>
      </c>
      <c r="L2049">
        <f t="shared" si="674"/>
        <v>0</v>
      </c>
      <c r="M2049">
        <f t="shared" si="675"/>
        <v>0</v>
      </c>
      <c r="N2049">
        <f t="shared" ca="1" si="690"/>
        <v>0</v>
      </c>
      <c r="O2049">
        <f ca="1">IF(ISNA(HLOOKUP(ROW()+1,Лист1!$DD$3:$GY$28,26,FALSE)),IF(ISNA(HLOOKUP(ROW()+1,Лист1!$DD$37:$GY$62,26,FALSE)),0,HLOOKUP(ROW()+1,Лист1!$DD$37:$GY$62,26,FALSE)),HLOOKUP(ROW()+1,Лист1!$DD$3:$GY$28,26,FALSE))</f>
        <v>-9.6999999999991537E-4</v>
      </c>
      <c r="P2049">
        <f t="shared" ca="1" si="677"/>
        <v>0.05</v>
      </c>
      <c r="R2049">
        <f t="shared" ca="1" si="678"/>
        <v>-9.6999999999991537E-4</v>
      </c>
      <c r="S2049">
        <f t="shared" ca="1" si="679"/>
        <v>104.70910000000001</v>
      </c>
      <c r="T2049">
        <f t="shared" ca="1" si="680"/>
        <v>-1</v>
      </c>
      <c r="U2049">
        <f t="shared" ca="1" si="681"/>
        <v>-5.049999999999577E-2</v>
      </c>
      <c r="Z2049">
        <f t="shared" si="686"/>
        <v>1.1067800000000001</v>
      </c>
      <c r="AA2049">
        <f t="shared" si="687"/>
        <v>1.09111</v>
      </c>
      <c r="AB2049">
        <f t="shared" si="691"/>
        <v>7.5303126994253571</v>
      </c>
      <c r="AC2049">
        <f t="shared" si="689"/>
        <v>4.8819400127633195</v>
      </c>
      <c r="AE2049">
        <f t="shared" si="683"/>
        <v>1.0940300000000001</v>
      </c>
      <c r="AF2049">
        <f t="shared" si="684"/>
        <v>1.0911200000000001</v>
      </c>
      <c r="AG2049">
        <f t="shared" si="688"/>
        <v>40.206185567007083</v>
      </c>
      <c r="AH2049">
        <f t="shared" si="682"/>
        <v>42.096219931269211</v>
      </c>
    </row>
    <row r="2050" spans="1:34">
      <c r="A2050" s="1">
        <v>42429.166666666664</v>
      </c>
      <c r="B2050">
        <v>1.09229</v>
      </c>
      <c r="C2050">
        <v>1.09338</v>
      </c>
      <c r="D2050">
        <v>1.09222</v>
      </c>
      <c r="E2050">
        <v>1.09301</v>
      </c>
      <c r="F2050">
        <v>15801</v>
      </c>
      <c r="H2050">
        <f t="shared" si="676"/>
        <v>7.0000000000014495E-5</v>
      </c>
      <c r="I2050">
        <f t="shared" ref="I2050:I2113" si="692">AC2049</f>
        <v>4.8819400127633195</v>
      </c>
      <c r="J2050">
        <f t="shared" si="685"/>
        <v>42.096219931269211</v>
      </c>
      <c r="K2050">
        <f t="shared" ref="K2050:K2113" si="693">IF(AND($I2050&gt;$Y$4,$I2049&gt;$Y$4),-1,IF(AND($I2050&lt;$Y$5,$I2049&lt;$Y$5),1,0))</f>
        <v>1</v>
      </c>
      <c r="L2050">
        <f t="shared" si="674"/>
        <v>0</v>
      </c>
      <c r="M2050">
        <f t="shared" si="675"/>
        <v>0</v>
      </c>
      <c r="N2050">
        <f t="shared" ca="1" si="690"/>
        <v>0</v>
      </c>
      <c r="O2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0">
        <f t="shared" ca="1" si="677"/>
        <v>0.05</v>
      </c>
      <c r="R2050">
        <f t="shared" ca="1" si="678"/>
        <v>0</v>
      </c>
      <c r="S2050">
        <f t="shared" ca="1" si="679"/>
        <v>104.70910000000001</v>
      </c>
      <c r="T2050">
        <f t="shared" ca="1" si="680"/>
        <v>0</v>
      </c>
      <c r="U2050">
        <f t="shared" ca="1" si="681"/>
        <v>0</v>
      </c>
      <c r="Z2050">
        <f t="shared" si="686"/>
        <v>1.1066100000000001</v>
      </c>
      <c r="AA2050">
        <f t="shared" si="687"/>
        <v>1.09111</v>
      </c>
      <c r="AB2050">
        <f t="shared" si="691"/>
        <v>12.258064516129059</v>
      </c>
      <c r="AC2050">
        <f t="shared" si="689"/>
        <v>7.8826399324783551</v>
      </c>
      <c r="AE2050">
        <f t="shared" si="683"/>
        <v>1.0940300000000001</v>
      </c>
      <c r="AF2050">
        <f t="shared" si="684"/>
        <v>1.0911200000000001</v>
      </c>
      <c r="AG2050">
        <f t="shared" si="688"/>
        <v>64.948453608246325</v>
      </c>
      <c r="AH2050">
        <f t="shared" si="682"/>
        <v>52.577319587626704</v>
      </c>
    </row>
    <row r="2051" spans="1:34">
      <c r="A2051" s="1">
        <v>42429.208333333336</v>
      </c>
      <c r="B2051">
        <v>1.093</v>
      </c>
      <c r="C2051">
        <v>1.0935299999999999</v>
      </c>
      <c r="D2051">
        <v>1.0926199999999999</v>
      </c>
      <c r="E2051">
        <v>1.0927199999999999</v>
      </c>
      <c r="F2051">
        <v>15328</v>
      </c>
      <c r="H2051">
        <f t="shared" si="676"/>
        <v>9.9999999999988987E-5</v>
      </c>
      <c r="I2051">
        <f t="shared" si="692"/>
        <v>7.8826399324783551</v>
      </c>
      <c r="J2051">
        <f t="shared" si="685"/>
        <v>52.577319587626704</v>
      </c>
      <c r="K2051">
        <f t="shared" si="693"/>
        <v>1</v>
      </c>
      <c r="L2051">
        <f t="shared" ref="L2051:L2114" si="694">IF(AND($I2051-$J2051&gt;$Y$6),-1,IF(AND($I2051-$J2051&lt;-$Y$5),1,0))</f>
        <v>1</v>
      </c>
      <c r="M2051">
        <f t="shared" ref="M2051:M2114" si="695">IF(AND(K2051=1,L2051=1),1,IF(AND(K2051=-1,L2051=-1),-1,0))</f>
        <v>1</v>
      </c>
      <c r="N2051">
        <f t="shared" ca="1" si="690"/>
        <v>1</v>
      </c>
      <c r="O2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1">
        <f t="shared" ca="1" si="677"/>
        <v>0.05</v>
      </c>
      <c r="R2051">
        <f t="shared" ca="1" si="678"/>
        <v>0</v>
      </c>
      <c r="S2051">
        <f t="shared" ca="1" si="679"/>
        <v>104.70910000000001</v>
      </c>
      <c r="T2051">
        <f t="shared" ca="1" si="680"/>
        <v>0</v>
      </c>
      <c r="U2051">
        <f t="shared" ca="1" si="681"/>
        <v>0</v>
      </c>
      <c r="Z2051">
        <f t="shared" si="686"/>
        <v>1.1064799999999999</v>
      </c>
      <c r="AA2051">
        <f t="shared" si="687"/>
        <v>1.09111</v>
      </c>
      <c r="AB2051">
        <f t="shared" si="691"/>
        <v>10.474951203642819</v>
      </c>
      <c r="AC2051">
        <f t="shared" si="689"/>
        <v>9.6239048552779423</v>
      </c>
      <c r="AE2051">
        <f t="shared" si="683"/>
        <v>1.0935299999999999</v>
      </c>
      <c r="AF2051">
        <f t="shared" si="684"/>
        <v>1.0911200000000001</v>
      </c>
      <c r="AG2051">
        <f t="shared" si="688"/>
        <v>66.390041493774106</v>
      </c>
      <c r="AH2051">
        <f t="shared" si="682"/>
        <v>65.669247551010216</v>
      </c>
    </row>
    <row r="2052" spans="1:34">
      <c r="A2052" s="1">
        <v>42429.25</v>
      </c>
      <c r="B2052">
        <v>1.09273</v>
      </c>
      <c r="C2052">
        <v>1.0928100000000001</v>
      </c>
      <c r="D2052">
        <v>1.0922099999999999</v>
      </c>
      <c r="E2052">
        <v>1.0923400000000001</v>
      </c>
      <c r="F2052">
        <v>13723</v>
      </c>
      <c r="H2052">
        <f t="shared" ref="H2052:H2115" si="696">MIN(E2052,B2052) - D2052</f>
        <v>1.3000000000018552E-4</v>
      </c>
      <c r="I2052">
        <f t="shared" si="692"/>
        <v>9.6239048552779423</v>
      </c>
      <c r="J2052">
        <f t="shared" si="685"/>
        <v>65.669247551010216</v>
      </c>
      <c r="K2052">
        <f t="shared" si="693"/>
        <v>1</v>
      </c>
      <c r="L2052">
        <f t="shared" si="694"/>
        <v>1</v>
      </c>
      <c r="M2052">
        <f t="shared" si="695"/>
        <v>1</v>
      </c>
      <c r="N2052">
        <f t="shared" ca="1" si="690"/>
        <v>0</v>
      </c>
      <c r="O2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2">
        <f t="shared" ref="P2052:P2115" ca="1" si="697">ROUNDDOWN(S2051/2000,2)</f>
        <v>0.05</v>
      </c>
      <c r="R2052">
        <f t="shared" ref="R2052:R2115" ca="1" si="698">O2052</f>
        <v>0</v>
      </c>
      <c r="S2052">
        <f t="shared" ref="S2052:S2115" ca="1" si="699">S2051+U2052</f>
        <v>104.70910000000001</v>
      </c>
      <c r="T2052">
        <f t="shared" ref="T2052:T2115" ca="1" si="700">SIGN(R2052)</f>
        <v>0</v>
      </c>
      <c r="U2052">
        <f t="shared" ref="U2052:U2115" ca="1" si="701">R2052*$V$4*P2052+IF(O2052=0,0,$V$3)</f>
        <v>0</v>
      </c>
      <c r="Z2052">
        <f t="shared" si="686"/>
        <v>1.1064799999999999</v>
      </c>
      <c r="AA2052">
        <f t="shared" si="687"/>
        <v>1.09111</v>
      </c>
      <c r="AB2052">
        <f t="shared" si="691"/>
        <v>8.00260247234921</v>
      </c>
      <c r="AC2052">
        <f t="shared" si="689"/>
        <v>9.5664827228866116</v>
      </c>
      <c r="AE2052">
        <f t="shared" si="683"/>
        <v>1.0935299999999999</v>
      </c>
      <c r="AF2052">
        <f t="shared" si="684"/>
        <v>1.0911200000000001</v>
      </c>
      <c r="AG2052">
        <f t="shared" si="688"/>
        <v>50.622406639008275</v>
      </c>
      <c r="AH2052">
        <f t="shared" si="682"/>
        <v>58.506224066391191</v>
      </c>
    </row>
    <row r="2053" spans="1:34">
      <c r="A2053" s="1">
        <v>42429.291666666664</v>
      </c>
      <c r="B2053">
        <v>1.0923400000000001</v>
      </c>
      <c r="C2053">
        <v>1.09372</v>
      </c>
      <c r="D2053">
        <v>1.09188</v>
      </c>
      <c r="E2053">
        <v>1.0933600000000001</v>
      </c>
      <c r="F2053">
        <v>13385</v>
      </c>
      <c r="H2053">
        <f t="shared" si="696"/>
        <v>4.6000000000012697E-4</v>
      </c>
      <c r="I2053">
        <f t="shared" si="692"/>
        <v>9.5664827228866116</v>
      </c>
      <c r="J2053">
        <f t="shared" si="685"/>
        <v>58.506224066391191</v>
      </c>
      <c r="K2053">
        <f t="shared" si="693"/>
        <v>1</v>
      </c>
      <c r="L2053">
        <f t="shared" si="694"/>
        <v>1</v>
      </c>
      <c r="M2053">
        <f t="shared" si="695"/>
        <v>1</v>
      </c>
      <c r="N2053">
        <f t="shared" ca="1" si="690"/>
        <v>0</v>
      </c>
      <c r="O2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3">
        <f t="shared" ca="1" si="697"/>
        <v>0.05</v>
      </c>
      <c r="R2053">
        <f t="shared" ca="1" si="698"/>
        <v>0</v>
      </c>
      <c r="S2053">
        <f t="shared" ca="1" si="699"/>
        <v>104.70910000000001</v>
      </c>
      <c r="T2053">
        <f t="shared" ca="1" si="700"/>
        <v>0</v>
      </c>
      <c r="U2053">
        <f t="shared" ca="1" si="701"/>
        <v>0</v>
      </c>
      <c r="Z2053">
        <f t="shared" si="686"/>
        <v>1.1062700000000001</v>
      </c>
      <c r="AA2053">
        <f t="shared" si="687"/>
        <v>1.09111</v>
      </c>
      <c r="AB2053">
        <f t="shared" si="691"/>
        <v>14.841688654354062</v>
      </c>
      <c r="AC2053">
        <f t="shared" si="689"/>
        <v>11.394326711618788</v>
      </c>
      <c r="AE2053">
        <f t="shared" si="683"/>
        <v>1.09372</v>
      </c>
      <c r="AF2053">
        <f t="shared" si="684"/>
        <v>1.0911200000000001</v>
      </c>
      <c r="AG2053">
        <f t="shared" si="688"/>
        <v>86.153846153849045</v>
      </c>
      <c r="AH2053">
        <f t="shared" si="682"/>
        <v>68.38812639642866</v>
      </c>
    </row>
    <row r="2054" spans="1:34">
      <c r="A2054" s="1">
        <v>42429.333333333336</v>
      </c>
      <c r="B2054">
        <v>1.09335</v>
      </c>
      <c r="C2054">
        <v>1.0943099999999999</v>
      </c>
      <c r="D2054">
        <v>1.0930299999999999</v>
      </c>
      <c r="E2054">
        <v>1.0943000000000001</v>
      </c>
      <c r="F2054">
        <v>15649</v>
      </c>
      <c r="H2054">
        <f t="shared" si="696"/>
        <v>3.2000000000009798E-4</v>
      </c>
      <c r="I2054">
        <f t="shared" si="692"/>
        <v>11.394326711618788</v>
      </c>
      <c r="J2054">
        <f t="shared" si="685"/>
        <v>68.38812639642866</v>
      </c>
      <c r="K2054">
        <f t="shared" si="693"/>
        <v>1</v>
      </c>
      <c r="L2054">
        <f t="shared" si="694"/>
        <v>1</v>
      </c>
      <c r="M2054">
        <f t="shared" si="695"/>
        <v>1</v>
      </c>
      <c r="N2054">
        <f t="shared" ca="1" si="690"/>
        <v>0</v>
      </c>
      <c r="O2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4">
        <f t="shared" ca="1" si="697"/>
        <v>0.05</v>
      </c>
      <c r="R2054">
        <f t="shared" ca="1" si="698"/>
        <v>0</v>
      </c>
      <c r="S2054">
        <f t="shared" ca="1" si="699"/>
        <v>104.70910000000001</v>
      </c>
      <c r="T2054">
        <f t="shared" ca="1" si="700"/>
        <v>0</v>
      </c>
      <c r="U2054">
        <f t="shared" ca="1" si="701"/>
        <v>0</v>
      </c>
      <c r="Z2054">
        <f t="shared" si="686"/>
        <v>1.1030500000000001</v>
      </c>
      <c r="AA2054">
        <f t="shared" si="687"/>
        <v>1.09111</v>
      </c>
      <c r="AB2054">
        <f t="shared" si="691"/>
        <v>26.716917922948152</v>
      </c>
      <c r="AC2054">
        <f t="shared" si="689"/>
        <v>15.00904006332356</v>
      </c>
      <c r="AE2054">
        <f t="shared" si="683"/>
        <v>1.0943099999999999</v>
      </c>
      <c r="AF2054">
        <f t="shared" si="684"/>
        <v>1.0911200000000001</v>
      </c>
      <c r="AG2054">
        <f t="shared" si="688"/>
        <v>99.686520376180425</v>
      </c>
      <c r="AH2054">
        <f t="shared" si="682"/>
        <v>92.920183265014742</v>
      </c>
    </row>
    <row r="2055" spans="1:34">
      <c r="A2055" s="1">
        <v>42429.375</v>
      </c>
      <c r="B2055">
        <v>1.09429</v>
      </c>
      <c r="C2055">
        <v>1.09466</v>
      </c>
      <c r="D2055">
        <v>1.09392</v>
      </c>
      <c r="E2055">
        <v>1.09432</v>
      </c>
      <c r="F2055">
        <v>16744</v>
      </c>
      <c r="H2055">
        <f t="shared" si="696"/>
        <v>3.6999999999998145E-4</v>
      </c>
      <c r="I2055">
        <f t="shared" si="692"/>
        <v>15.00904006332356</v>
      </c>
      <c r="J2055">
        <f t="shared" si="685"/>
        <v>92.920183265014742</v>
      </c>
      <c r="K2055">
        <f t="shared" si="693"/>
        <v>1</v>
      </c>
      <c r="L2055">
        <f t="shared" si="694"/>
        <v>1</v>
      </c>
      <c r="M2055">
        <f t="shared" si="695"/>
        <v>1</v>
      </c>
      <c r="N2055">
        <f t="shared" ca="1" si="690"/>
        <v>0</v>
      </c>
      <c r="O2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5">
        <f t="shared" ca="1" si="697"/>
        <v>0.05</v>
      </c>
      <c r="R2055">
        <f t="shared" ca="1" si="698"/>
        <v>0</v>
      </c>
      <c r="S2055">
        <f t="shared" ca="1" si="699"/>
        <v>104.70910000000001</v>
      </c>
      <c r="T2055">
        <f t="shared" ca="1" si="700"/>
        <v>0</v>
      </c>
      <c r="U2055">
        <f t="shared" ca="1" si="701"/>
        <v>0</v>
      </c>
      <c r="Z2055">
        <f t="shared" si="686"/>
        <v>1.1030500000000001</v>
      </c>
      <c r="AA2055">
        <f t="shared" si="687"/>
        <v>1.09111</v>
      </c>
      <c r="AB2055">
        <f t="shared" si="691"/>
        <v>26.88442211055208</v>
      </c>
      <c r="AC2055">
        <f t="shared" si="689"/>
        <v>19.111407790050876</v>
      </c>
      <c r="AE2055">
        <f t="shared" si="683"/>
        <v>1.09466</v>
      </c>
      <c r="AF2055">
        <f t="shared" si="684"/>
        <v>1.0916699999999999</v>
      </c>
      <c r="AG2055">
        <f t="shared" si="688"/>
        <v>88.628762541805969</v>
      </c>
      <c r="AH2055">
        <f t="shared" si="682"/>
        <v>94.157641458993197</v>
      </c>
    </row>
    <row r="2056" spans="1:34">
      <c r="A2056" s="1">
        <v>42429.416666666664</v>
      </c>
      <c r="B2056">
        <v>1.09433</v>
      </c>
      <c r="C2056">
        <v>1.0958000000000001</v>
      </c>
      <c r="D2056">
        <v>1.09399</v>
      </c>
      <c r="E2056">
        <v>1.0956399999999999</v>
      </c>
      <c r="F2056">
        <v>18370</v>
      </c>
      <c r="H2056">
        <f t="shared" si="696"/>
        <v>3.4000000000000696E-4</v>
      </c>
      <c r="I2056">
        <f t="shared" si="692"/>
        <v>19.111407790050876</v>
      </c>
      <c r="J2056">
        <f t="shared" si="685"/>
        <v>94.157641458993197</v>
      </c>
      <c r="K2056">
        <f t="shared" si="693"/>
        <v>1</v>
      </c>
      <c r="L2056">
        <f t="shared" si="694"/>
        <v>1</v>
      </c>
      <c r="M2056">
        <f t="shared" si="695"/>
        <v>1</v>
      </c>
      <c r="N2056">
        <f t="shared" ca="1" si="690"/>
        <v>0</v>
      </c>
      <c r="O2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6">
        <f t="shared" ca="1" si="697"/>
        <v>0.05</v>
      </c>
      <c r="R2056">
        <f t="shared" ca="1" si="698"/>
        <v>0</v>
      </c>
      <c r="S2056">
        <f t="shared" ca="1" si="699"/>
        <v>104.70910000000001</v>
      </c>
      <c r="T2056">
        <f t="shared" ca="1" si="700"/>
        <v>0</v>
      </c>
      <c r="U2056">
        <f t="shared" ca="1" si="701"/>
        <v>0</v>
      </c>
      <c r="Z2056">
        <f t="shared" si="686"/>
        <v>1.1030500000000001</v>
      </c>
      <c r="AA2056">
        <f t="shared" si="687"/>
        <v>1.09111</v>
      </c>
      <c r="AB2056">
        <f t="shared" si="691"/>
        <v>37.939698492461474</v>
      </c>
      <c r="AC2056">
        <f t="shared" si="689"/>
        <v>26.595681795078942</v>
      </c>
      <c r="AE2056">
        <f t="shared" si="683"/>
        <v>1.0958000000000001</v>
      </c>
      <c r="AF2056">
        <f t="shared" si="684"/>
        <v>1.09188</v>
      </c>
      <c r="AG2056">
        <f t="shared" si="688"/>
        <v>95.918367346934843</v>
      </c>
      <c r="AH2056">
        <f t="shared" si="682"/>
        <v>92.273564944370406</v>
      </c>
    </row>
    <row r="2057" spans="1:34">
      <c r="A2057" s="1">
        <v>42429.458333333336</v>
      </c>
      <c r="B2057">
        <v>1.09565</v>
      </c>
      <c r="C2057">
        <v>1.0962000000000001</v>
      </c>
      <c r="D2057">
        <v>1.0919000000000001</v>
      </c>
      <c r="E2057">
        <v>1.0920300000000001</v>
      </c>
      <c r="F2057">
        <v>22032</v>
      </c>
      <c r="H2057">
        <f t="shared" si="696"/>
        <v>1.2999999999996348E-4</v>
      </c>
      <c r="I2057">
        <f t="shared" si="692"/>
        <v>26.595681795078942</v>
      </c>
      <c r="J2057">
        <f t="shared" si="685"/>
        <v>92.273564944370406</v>
      </c>
      <c r="K2057">
        <f t="shared" si="693"/>
        <v>1</v>
      </c>
      <c r="L2057">
        <f t="shared" si="694"/>
        <v>1</v>
      </c>
      <c r="M2057">
        <f t="shared" si="695"/>
        <v>1</v>
      </c>
      <c r="N2057">
        <f t="shared" ca="1" si="690"/>
        <v>0</v>
      </c>
      <c r="O2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7">
        <f t="shared" ca="1" si="697"/>
        <v>0.05</v>
      </c>
      <c r="R2057">
        <f t="shared" ca="1" si="698"/>
        <v>0</v>
      </c>
      <c r="S2057">
        <f t="shared" ca="1" si="699"/>
        <v>104.70910000000001</v>
      </c>
      <c r="T2057">
        <f t="shared" ca="1" si="700"/>
        <v>0</v>
      </c>
      <c r="U2057">
        <f t="shared" ca="1" si="701"/>
        <v>0</v>
      </c>
      <c r="Z2057">
        <f t="shared" si="686"/>
        <v>1.1030500000000001</v>
      </c>
      <c r="AA2057">
        <f t="shared" si="687"/>
        <v>1.09111</v>
      </c>
      <c r="AB2057">
        <f t="shared" si="691"/>
        <v>7.705192629815973</v>
      </c>
      <c r="AC2057">
        <f t="shared" si="689"/>
        <v>24.81155778894442</v>
      </c>
      <c r="AE2057">
        <f t="shared" si="683"/>
        <v>1.0962000000000001</v>
      </c>
      <c r="AF2057">
        <f t="shared" si="684"/>
        <v>1.09188</v>
      </c>
      <c r="AG2057">
        <f t="shared" si="688"/>
        <v>3.4722222222243282</v>
      </c>
      <c r="AH2057">
        <f t="shared" si="682"/>
        <v>49.695294784579588</v>
      </c>
    </row>
    <row r="2058" spans="1:34">
      <c r="A2058" s="1">
        <v>42429.5</v>
      </c>
      <c r="B2058">
        <v>1.0920399999999999</v>
      </c>
      <c r="C2058">
        <v>1.09253</v>
      </c>
      <c r="D2058">
        <v>1.0910299999999999</v>
      </c>
      <c r="E2058">
        <v>1.0914200000000001</v>
      </c>
      <c r="F2058">
        <v>19908</v>
      </c>
      <c r="H2058">
        <f t="shared" si="696"/>
        <v>3.9000000000011248E-4</v>
      </c>
      <c r="I2058">
        <f t="shared" si="692"/>
        <v>24.81155778894442</v>
      </c>
      <c r="J2058">
        <f t="shared" si="685"/>
        <v>49.695294784579588</v>
      </c>
      <c r="K2058">
        <f t="shared" si="693"/>
        <v>1</v>
      </c>
      <c r="L2058">
        <f t="shared" si="694"/>
        <v>0</v>
      </c>
      <c r="M2058">
        <f t="shared" si="695"/>
        <v>0</v>
      </c>
      <c r="N2058">
        <f t="shared" ca="1" si="690"/>
        <v>0</v>
      </c>
      <c r="O2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8">
        <f t="shared" ca="1" si="697"/>
        <v>0.05</v>
      </c>
      <c r="R2058">
        <f t="shared" ca="1" si="698"/>
        <v>0</v>
      </c>
      <c r="S2058">
        <f t="shared" ca="1" si="699"/>
        <v>104.70910000000001</v>
      </c>
      <c r="T2058">
        <f t="shared" ca="1" si="700"/>
        <v>0</v>
      </c>
      <c r="U2058">
        <f t="shared" ca="1" si="701"/>
        <v>0</v>
      </c>
      <c r="Z2058">
        <f t="shared" si="686"/>
        <v>1.1020300000000001</v>
      </c>
      <c r="AA2058">
        <f t="shared" si="687"/>
        <v>1.0910299999999999</v>
      </c>
      <c r="AB2058">
        <f t="shared" si="691"/>
        <v>3.5454545454555295</v>
      </c>
      <c r="AC2058">
        <f t="shared" si="689"/>
        <v>19.018691944571263</v>
      </c>
      <c r="AE2058">
        <f t="shared" si="683"/>
        <v>1.0962000000000001</v>
      </c>
      <c r="AF2058">
        <f t="shared" si="684"/>
        <v>1.0910299999999999</v>
      </c>
      <c r="AG2058">
        <f t="shared" si="688"/>
        <v>7.5435203094797583</v>
      </c>
      <c r="AH2058">
        <f t="shared" si="682"/>
        <v>5.5078712658520432</v>
      </c>
    </row>
    <row r="2059" spans="1:34">
      <c r="A2059" s="1">
        <v>42429.541666666664</v>
      </c>
      <c r="B2059">
        <v>1.0914299999999999</v>
      </c>
      <c r="C2059">
        <v>1.0914299999999999</v>
      </c>
      <c r="D2059">
        <v>1.08958</v>
      </c>
      <c r="E2059">
        <v>1.0903700000000001</v>
      </c>
      <c r="F2059">
        <v>22039</v>
      </c>
      <c r="H2059">
        <f t="shared" si="696"/>
        <v>7.9000000000006843E-4</v>
      </c>
      <c r="I2059">
        <f t="shared" si="692"/>
        <v>19.018691944571263</v>
      </c>
      <c r="J2059">
        <f t="shared" si="685"/>
        <v>5.5078712658520432</v>
      </c>
      <c r="K2059">
        <f t="shared" si="693"/>
        <v>1</v>
      </c>
      <c r="L2059">
        <f t="shared" si="694"/>
        <v>0</v>
      </c>
      <c r="M2059">
        <f t="shared" si="695"/>
        <v>0</v>
      </c>
      <c r="N2059">
        <f t="shared" ca="1" si="690"/>
        <v>0</v>
      </c>
      <c r="O2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9">
        <f t="shared" ca="1" si="697"/>
        <v>0.05</v>
      </c>
      <c r="R2059">
        <f t="shared" ca="1" si="698"/>
        <v>0</v>
      </c>
      <c r="S2059">
        <f t="shared" ca="1" si="699"/>
        <v>104.70910000000001</v>
      </c>
      <c r="T2059">
        <f t="shared" ca="1" si="700"/>
        <v>0</v>
      </c>
      <c r="U2059">
        <f t="shared" ca="1" si="701"/>
        <v>0</v>
      </c>
      <c r="Z2059">
        <f t="shared" si="686"/>
        <v>1.0980099999999999</v>
      </c>
      <c r="AA2059">
        <f t="shared" si="687"/>
        <v>1.08958</v>
      </c>
      <c r="AB2059">
        <f t="shared" si="691"/>
        <v>9.3712930011871212</v>
      </c>
      <c r="AC2059">
        <f t="shared" si="689"/>
        <v>14.640409667230024</v>
      </c>
      <c r="AE2059">
        <f t="shared" si="683"/>
        <v>1.0962000000000001</v>
      </c>
      <c r="AF2059">
        <f t="shared" si="684"/>
        <v>1.08958</v>
      </c>
      <c r="AG2059">
        <f t="shared" si="688"/>
        <v>11.933534743203325</v>
      </c>
      <c r="AH2059">
        <f t="shared" si="682"/>
        <v>9.7385275263415423</v>
      </c>
    </row>
    <row r="2060" spans="1:34">
      <c r="A2060" s="1">
        <v>42429.583333333336</v>
      </c>
      <c r="B2060">
        <v>1.09033</v>
      </c>
      <c r="C2060">
        <v>1.0903499999999999</v>
      </c>
      <c r="D2060">
        <v>1.08788</v>
      </c>
      <c r="E2060">
        <v>1.0884799999999999</v>
      </c>
      <c r="F2060">
        <v>19483</v>
      </c>
      <c r="H2060">
        <f t="shared" si="696"/>
        <v>5.9999999999993392E-4</v>
      </c>
      <c r="I2060">
        <f t="shared" si="692"/>
        <v>14.640409667230024</v>
      </c>
      <c r="J2060">
        <f t="shared" si="685"/>
        <v>9.7385275263415423</v>
      </c>
      <c r="K2060">
        <f t="shared" si="693"/>
        <v>1</v>
      </c>
      <c r="L2060">
        <f t="shared" si="694"/>
        <v>0</v>
      </c>
      <c r="M2060">
        <f t="shared" si="695"/>
        <v>0</v>
      </c>
      <c r="N2060">
        <f t="shared" ca="1" si="690"/>
        <v>0</v>
      </c>
      <c r="O2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0">
        <f t="shared" ca="1" si="697"/>
        <v>0.05</v>
      </c>
      <c r="R2060">
        <f t="shared" ca="1" si="698"/>
        <v>0</v>
      </c>
      <c r="S2060">
        <f t="shared" ca="1" si="699"/>
        <v>104.70910000000001</v>
      </c>
      <c r="T2060">
        <f t="shared" ca="1" si="700"/>
        <v>0</v>
      </c>
      <c r="U2060">
        <f t="shared" ca="1" si="701"/>
        <v>0</v>
      </c>
      <c r="Z2060">
        <f t="shared" si="686"/>
        <v>1.0966199999999999</v>
      </c>
      <c r="AA2060">
        <f t="shared" si="687"/>
        <v>1.08788</v>
      </c>
      <c r="AB2060">
        <f t="shared" si="691"/>
        <v>6.8649885583516701</v>
      </c>
      <c r="AC2060">
        <f t="shared" si="689"/>
        <v>6.8717321837025729</v>
      </c>
      <c r="AE2060">
        <f t="shared" si="683"/>
        <v>1.0962000000000001</v>
      </c>
      <c r="AF2060">
        <f t="shared" si="684"/>
        <v>1.08788</v>
      </c>
      <c r="AG2060">
        <f t="shared" si="688"/>
        <v>7.211538461537577</v>
      </c>
      <c r="AH2060">
        <f t="shared" si="682"/>
        <v>9.5725366023704517</v>
      </c>
    </row>
    <row r="2061" spans="1:34">
      <c r="A2061" s="1">
        <v>42429.625</v>
      </c>
      <c r="B2061">
        <v>1.08847</v>
      </c>
      <c r="C2061">
        <v>1.0893299999999999</v>
      </c>
      <c r="D2061">
        <v>1.0884100000000001</v>
      </c>
      <c r="E2061">
        <v>1.08893</v>
      </c>
      <c r="F2061">
        <v>18338</v>
      </c>
      <c r="H2061">
        <f t="shared" si="696"/>
        <v>5.9999999999948983E-5</v>
      </c>
      <c r="I2061">
        <f t="shared" si="692"/>
        <v>6.8717321837025729</v>
      </c>
      <c r="J2061">
        <f t="shared" si="685"/>
        <v>9.5725366023704517</v>
      </c>
      <c r="K2061">
        <f t="shared" si="693"/>
        <v>1</v>
      </c>
      <c r="L2061">
        <f t="shared" si="694"/>
        <v>0</v>
      </c>
      <c r="M2061">
        <f t="shared" si="695"/>
        <v>0</v>
      </c>
      <c r="N2061">
        <f t="shared" ca="1" si="690"/>
        <v>0</v>
      </c>
      <c r="O2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1">
        <f t="shared" ca="1" si="697"/>
        <v>0.05</v>
      </c>
      <c r="R2061">
        <f t="shared" ca="1" si="698"/>
        <v>0</v>
      </c>
      <c r="S2061">
        <f t="shared" ca="1" si="699"/>
        <v>104.70910000000001</v>
      </c>
      <c r="T2061">
        <f t="shared" ca="1" si="700"/>
        <v>0</v>
      </c>
      <c r="U2061">
        <f t="shared" ca="1" si="701"/>
        <v>0</v>
      </c>
      <c r="Z2061">
        <f t="shared" si="686"/>
        <v>1.0962000000000001</v>
      </c>
      <c r="AA2061">
        <f t="shared" si="687"/>
        <v>1.08788</v>
      </c>
      <c r="AB2061">
        <f t="shared" si="691"/>
        <v>12.620192307692093</v>
      </c>
      <c r="AC2061">
        <f t="shared" si="689"/>
        <v>8.1004821031716041</v>
      </c>
      <c r="AE2061">
        <f t="shared" si="683"/>
        <v>1.0962000000000001</v>
      </c>
      <c r="AF2061">
        <f t="shared" si="684"/>
        <v>1.08788</v>
      </c>
      <c r="AG2061">
        <f t="shared" si="688"/>
        <v>12.620192307692093</v>
      </c>
      <c r="AH2061">
        <f t="shared" ref="AH2061:AH2124" si="702">AVERAGE($AG2060:$AG2061)</f>
        <v>9.9158653846148361</v>
      </c>
    </row>
    <row r="2062" spans="1:34">
      <c r="A2062" s="1">
        <v>42429.666666666664</v>
      </c>
      <c r="B2062">
        <v>1.08894</v>
      </c>
      <c r="C2062">
        <v>1.0895600000000001</v>
      </c>
      <c r="D2062">
        <v>1.08775</v>
      </c>
      <c r="E2062">
        <v>1.0884100000000001</v>
      </c>
      <c r="F2062">
        <v>20576</v>
      </c>
      <c r="H2062">
        <f t="shared" si="696"/>
        <v>6.6000000000010495E-4</v>
      </c>
      <c r="I2062">
        <f t="shared" si="692"/>
        <v>8.1004821031716041</v>
      </c>
      <c r="J2062">
        <f t="shared" si="685"/>
        <v>9.9158653846148361</v>
      </c>
      <c r="K2062">
        <f t="shared" si="693"/>
        <v>1</v>
      </c>
      <c r="L2062">
        <f t="shared" si="694"/>
        <v>0</v>
      </c>
      <c r="M2062">
        <f t="shared" si="695"/>
        <v>0</v>
      </c>
      <c r="N2062">
        <f t="shared" ca="1" si="690"/>
        <v>0</v>
      </c>
      <c r="O2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2">
        <f t="shared" ca="1" si="697"/>
        <v>0.05</v>
      </c>
      <c r="R2062">
        <f t="shared" ca="1" si="698"/>
        <v>0</v>
      </c>
      <c r="S2062">
        <f t="shared" ca="1" si="699"/>
        <v>104.70910000000001</v>
      </c>
      <c r="T2062">
        <f t="shared" ca="1" si="700"/>
        <v>0</v>
      </c>
      <c r="U2062">
        <f t="shared" ca="1" si="701"/>
        <v>0</v>
      </c>
      <c r="Z2062">
        <f t="shared" si="686"/>
        <v>1.0962000000000001</v>
      </c>
      <c r="AA2062">
        <f t="shared" si="687"/>
        <v>1.08775</v>
      </c>
      <c r="AB2062">
        <f t="shared" si="691"/>
        <v>7.810650887575143</v>
      </c>
      <c r="AC2062">
        <f t="shared" si="689"/>
        <v>9.1667811887015063</v>
      </c>
      <c r="AE2062">
        <f t="shared" si="683"/>
        <v>1.0962000000000001</v>
      </c>
      <c r="AF2062">
        <f t="shared" si="684"/>
        <v>1.08775</v>
      </c>
      <c r="AG2062">
        <f t="shared" si="688"/>
        <v>7.810650887575143</v>
      </c>
      <c r="AH2062">
        <f t="shared" si="702"/>
        <v>10.215421597633618</v>
      </c>
    </row>
    <row r="2063" spans="1:34">
      <c r="A2063" s="1">
        <v>42429.708333333336</v>
      </c>
      <c r="B2063">
        <v>1.0884199999999999</v>
      </c>
      <c r="C2063">
        <v>1.0898300000000001</v>
      </c>
      <c r="D2063">
        <v>1.0872200000000001</v>
      </c>
      <c r="E2063">
        <v>1.08927</v>
      </c>
      <c r="F2063">
        <v>23472</v>
      </c>
      <c r="H2063">
        <f t="shared" si="696"/>
        <v>1.1999999999998678E-3</v>
      </c>
      <c r="I2063">
        <f t="shared" si="692"/>
        <v>9.1667811887015063</v>
      </c>
      <c r="J2063">
        <f t="shared" si="685"/>
        <v>10.215421597633618</v>
      </c>
      <c r="K2063">
        <f t="shared" si="693"/>
        <v>1</v>
      </c>
      <c r="L2063">
        <f t="shared" si="694"/>
        <v>0</v>
      </c>
      <c r="M2063">
        <f t="shared" si="695"/>
        <v>0</v>
      </c>
      <c r="N2063">
        <f t="shared" ca="1" si="690"/>
        <v>0</v>
      </c>
      <c r="O2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3">
        <f t="shared" ca="1" si="697"/>
        <v>0.05</v>
      </c>
      <c r="R2063">
        <f t="shared" ca="1" si="698"/>
        <v>0</v>
      </c>
      <c r="S2063">
        <f t="shared" ca="1" si="699"/>
        <v>104.70910000000001</v>
      </c>
      <c r="T2063">
        <f t="shared" ca="1" si="700"/>
        <v>0</v>
      </c>
      <c r="U2063">
        <f t="shared" ca="1" si="701"/>
        <v>0</v>
      </c>
      <c r="Z2063">
        <f t="shared" si="686"/>
        <v>1.0962000000000001</v>
      </c>
      <c r="AA2063">
        <f t="shared" si="687"/>
        <v>1.0872200000000001</v>
      </c>
      <c r="AB2063">
        <f t="shared" si="691"/>
        <v>22.828507795098975</v>
      </c>
      <c r="AC2063">
        <f t="shared" si="689"/>
        <v>12.531084887179471</v>
      </c>
      <c r="AE2063">
        <f t="shared" si="683"/>
        <v>1.0962000000000001</v>
      </c>
      <c r="AF2063">
        <f t="shared" si="684"/>
        <v>1.0872200000000001</v>
      </c>
      <c r="AG2063">
        <f t="shared" si="688"/>
        <v>22.828507795098975</v>
      </c>
      <c r="AH2063">
        <f t="shared" si="702"/>
        <v>15.319579341337059</v>
      </c>
    </row>
    <row r="2064" spans="1:34">
      <c r="A2064" s="1">
        <v>42429.75</v>
      </c>
      <c r="B2064">
        <v>1.0892599999999999</v>
      </c>
      <c r="C2064">
        <v>1.0897300000000001</v>
      </c>
      <c r="D2064">
        <v>1.0861400000000001</v>
      </c>
      <c r="E2064">
        <v>1.0863</v>
      </c>
      <c r="F2064">
        <v>25296</v>
      </c>
      <c r="H2064">
        <f t="shared" si="696"/>
        <v>1.5999999999993797E-4</v>
      </c>
      <c r="I2064">
        <f t="shared" si="692"/>
        <v>12.531084887179471</v>
      </c>
      <c r="J2064">
        <f t="shared" si="685"/>
        <v>15.319579341337059</v>
      </c>
      <c r="K2064">
        <f t="shared" si="693"/>
        <v>1</v>
      </c>
      <c r="L2064">
        <f t="shared" si="694"/>
        <v>0</v>
      </c>
      <c r="M2064">
        <f t="shared" si="695"/>
        <v>0</v>
      </c>
      <c r="N2064">
        <f t="shared" ca="1" si="690"/>
        <v>0</v>
      </c>
      <c r="O2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4">
        <f t="shared" ca="1" si="697"/>
        <v>0.05</v>
      </c>
      <c r="R2064">
        <f t="shared" ca="1" si="698"/>
        <v>0</v>
      </c>
      <c r="S2064">
        <f t="shared" ca="1" si="699"/>
        <v>104.70910000000001</v>
      </c>
      <c r="T2064">
        <f t="shared" ca="1" si="700"/>
        <v>0</v>
      </c>
      <c r="U2064">
        <f t="shared" ca="1" si="701"/>
        <v>0</v>
      </c>
      <c r="Z2064">
        <f t="shared" si="686"/>
        <v>1.0962000000000001</v>
      </c>
      <c r="AA2064">
        <f t="shared" si="687"/>
        <v>1.0861400000000001</v>
      </c>
      <c r="AB2064">
        <f t="shared" si="691"/>
        <v>1.5904572564606225</v>
      </c>
      <c r="AC2064">
        <f t="shared" si="689"/>
        <v>11.21245206170671</v>
      </c>
      <c r="AE2064">
        <f t="shared" si="683"/>
        <v>1.09253</v>
      </c>
      <c r="AF2064">
        <f t="shared" si="684"/>
        <v>1.0861400000000001</v>
      </c>
      <c r="AG2064">
        <f t="shared" si="688"/>
        <v>2.5039123630663629</v>
      </c>
      <c r="AH2064">
        <f t="shared" si="702"/>
        <v>12.666210079082669</v>
      </c>
    </row>
    <row r="2065" spans="1:34">
      <c r="A2065" s="1">
        <v>42429.791666666664</v>
      </c>
      <c r="B2065">
        <v>1.0863100000000001</v>
      </c>
      <c r="C2065">
        <v>1.08738</v>
      </c>
      <c r="D2065">
        <v>1.0858699999999999</v>
      </c>
      <c r="E2065">
        <v>1.0866899999999999</v>
      </c>
      <c r="F2065">
        <v>21183</v>
      </c>
      <c r="H2065">
        <f t="shared" si="696"/>
        <v>4.4000000000021799E-4</v>
      </c>
      <c r="I2065">
        <f t="shared" si="692"/>
        <v>11.21245206170671</v>
      </c>
      <c r="J2065">
        <f t="shared" si="685"/>
        <v>12.666210079082669</v>
      </c>
      <c r="K2065">
        <f t="shared" si="693"/>
        <v>1</v>
      </c>
      <c r="L2065">
        <f t="shared" si="694"/>
        <v>0</v>
      </c>
      <c r="M2065">
        <f t="shared" si="695"/>
        <v>0</v>
      </c>
      <c r="N2065">
        <f t="shared" ca="1" si="690"/>
        <v>0</v>
      </c>
      <c r="O2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5">
        <f t="shared" ca="1" si="697"/>
        <v>0.05</v>
      </c>
      <c r="R2065">
        <f t="shared" ca="1" si="698"/>
        <v>0</v>
      </c>
      <c r="S2065">
        <f t="shared" ca="1" si="699"/>
        <v>104.70910000000001</v>
      </c>
      <c r="T2065">
        <f t="shared" ca="1" si="700"/>
        <v>0</v>
      </c>
      <c r="U2065">
        <f t="shared" ca="1" si="701"/>
        <v>0</v>
      </c>
      <c r="Z2065">
        <f t="shared" si="686"/>
        <v>1.0962000000000001</v>
      </c>
      <c r="AA2065">
        <f t="shared" si="687"/>
        <v>1.0858699999999999</v>
      </c>
      <c r="AB2065">
        <f t="shared" si="691"/>
        <v>7.9380445304939897</v>
      </c>
      <c r="AC2065">
        <f t="shared" si="689"/>
        <v>10.041915117407182</v>
      </c>
      <c r="AE2065">
        <f t="shared" si="683"/>
        <v>1.0914299999999999</v>
      </c>
      <c r="AF2065">
        <f t="shared" si="684"/>
        <v>1.0858699999999999</v>
      </c>
      <c r="AG2065">
        <f t="shared" si="688"/>
        <v>14.748201438849668</v>
      </c>
      <c r="AH2065">
        <f t="shared" si="702"/>
        <v>8.6260569009580159</v>
      </c>
    </row>
    <row r="2066" spans="1:34">
      <c r="A2066" s="1">
        <v>42429.833333333336</v>
      </c>
      <c r="B2066">
        <v>1.0867</v>
      </c>
      <c r="C2066">
        <v>1.0875699999999999</v>
      </c>
      <c r="D2066">
        <v>1.0861099999999999</v>
      </c>
      <c r="E2066">
        <v>1.0874200000000001</v>
      </c>
      <c r="F2066">
        <v>17866</v>
      </c>
      <c r="H2066">
        <f t="shared" si="696"/>
        <v>5.9000000000009045E-4</v>
      </c>
      <c r="I2066">
        <f t="shared" si="692"/>
        <v>10.041915117407182</v>
      </c>
      <c r="J2066">
        <f t="shared" si="685"/>
        <v>8.6260569009580159</v>
      </c>
      <c r="K2066">
        <f t="shared" si="693"/>
        <v>1</v>
      </c>
      <c r="L2066">
        <f t="shared" si="694"/>
        <v>0</v>
      </c>
      <c r="M2066">
        <f t="shared" si="695"/>
        <v>0</v>
      </c>
      <c r="N2066">
        <f t="shared" ca="1" si="690"/>
        <v>0</v>
      </c>
      <c r="O2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6">
        <f t="shared" ca="1" si="697"/>
        <v>0.05</v>
      </c>
      <c r="R2066">
        <f t="shared" ca="1" si="698"/>
        <v>0</v>
      </c>
      <c r="S2066">
        <f t="shared" ca="1" si="699"/>
        <v>104.70910000000001</v>
      </c>
      <c r="T2066">
        <f t="shared" ca="1" si="700"/>
        <v>0</v>
      </c>
      <c r="U2066">
        <f t="shared" ca="1" si="701"/>
        <v>0</v>
      </c>
      <c r="Z2066">
        <f t="shared" si="686"/>
        <v>1.0962000000000001</v>
      </c>
      <c r="AA2066">
        <f t="shared" si="687"/>
        <v>1.0858699999999999</v>
      </c>
      <c r="AB2066">
        <f t="shared" si="691"/>
        <v>15.0048402710565</v>
      </c>
      <c r="AC2066">
        <f t="shared" si="689"/>
        <v>11.840462463277523</v>
      </c>
      <c r="AE2066">
        <f t="shared" si="683"/>
        <v>1.0903499999999999</v>
      </c>
      <c r="AF2066">
        <f t="shared" si="684"/>
        <v>1.0858699999999999</v>
      </c>
      <c r="AG2066">
        <f t="shared" si="688"/>
        <v>34.598214285717603</v>
      </c>
      <c r="AH2066">
        <f t="shared" si="702"/>
        <v>24.673207862283636</v>
      </c>
    </row>
    <row r="2067" spans="1:34">
      <c r="A2067" s="1">
        <v>42429.875</v>
      </c>
      <c r="B2067">
        <v>1.0873999999999999</v>
      </c>
      <c r="C2067">
        <v>1.0884100000000001</v>
      </c>
      <c r="D2067">
        <v>1.08687</v>
      </c>
      <c r="E2067">
        <v>1.08744</v>
      </c>
      <c r="F2067">
        <v>17406</v>
      </c>
      <c r="H2067">
        <f t="shared" si="696"/>
        <v>5.2999999999991942E-4</v>
      </c>
      <c r="I2067">
        <f t="shared" si="692"/>
        <v>11.840462463277523</v>
      </c>
      <c r="J2067">
        <f t="shared" si="685"/>
        <v>24.673207862283636</v>
      </c>
      <c r="K2067">
        <f t="shared" si="693"/>
        <v>1</v>
      </c>
      <c r="L2067">
        <f t="shared" si="694"/>
        <v>0</v>
      </c>
      <c r="M2067">
        <f t="shared" si="695"/>
        <v>0</v>
      </c>
      <c r="N2067">
        <f t="shared" ca="1" si="690"/>
        <v>0</v>
      </c>
      <c r="O2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7">
        <f t="shared" ca="1" si="697"/>
        <v>0.05</v>
      </c>
      <c r="R2067">
        <f t="shared" ca="1" si="698"/>
        <v>0</v>
      </c>
      <c r="S2067">
        <f t="shared" ca="1" si="699"/>
        <v>104.70910000000001</v>
      </c>
      <c r="T2067">
        <f t="shared" ca="1" si="700"/>
        <v>0</v>
      </c>
      <c r="U2067">
        <f t="shared" ca="1" si="701"/>
        <v>0</v>
      </c>
      <c r="Z2067">
        <f t="shared" si="686"/>
        <v>1.0962000000000001</v>
      </c>
      <c r="AA2067">
        <f t="shared" si="687"/>
        <v>1.0858699999999999</v>
      </c>
      <c r="AB2067">
        <f t="shared" si="691"/>
        <v>15.198451113262779</v>
      </c>
      <c r="AC2067">
        <f t="shared" si="689"/>
        <v>9.9329482928184731</v>
      </c>
      <c r="AE2067">
        <f t="shared" ref="AE2067:AE2130" si="703">MAX($C2061:$C2067)</f>
        <v>1.0898300000000001</v>
      </c>
      <c r="AF2067">
        <f t="shared" ref="AF2067:AF2130" si="704">MIN($D2061:$D2067)</f>
        <v>1.0858699999999999</v>
      </c>
      <c r="AG2067">
        <f t="shared" si="688"/>
        <v>39.646464646464594</v>
      </c>
      <c r="AH2067">
        <f t="shared" si="702"/>
        <v>37.122339466091098</v>
      </c>
    </row>
    <row r="2068" spans="1:34">
      <c r="A2068" s="1">
        <v>42429.916666666664</v>
      </c>
      <c r="B2068">
        <v>1.0874600000000001</v>
      </c>
      <c r="C2068">
        <v>1.0884</v>
      </c>
      <c r="D2068">
        <v>1.08687</v>
      </c>
      <c r="E2068">
        <v>1.0879799999999999</v>
      </c>
      <c r="F2068">
        <v>17103</v>
      </c>
      <c r="H2068">
        <f t="shared" si="696"/>
        <v>5.9000000000009045E-4</v>
      </c>
      <c r="I2068">
        <f t="shared" si="692"/>
        <v>9.9329482928184731</v>
      </c>
      <c r="J2068">
        <f t="shared" ref="J2068:J2131" si="705">AH2067</f>
        <v>37.122339466091098</v>
      </c>
      <c r="K2068">
        <f t="shared" si="693"/>
        <v>1</v>
      </c>
      <c r="L2068">
        <f t="shared" si="694"/>
        <v>0</v>
      </c>
      <c r="M2068">
        <f t="shared" si="695"/>
        <v>0</v>
      </c>
      <c r="N2068">
        <f t="shared" ca="1" si="690"/>
        <v>0</v>
      </c>
      <c r="O2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8">
        <f t="shared" ca="1" si="697"/>
        <v>0.05</v>
      </c>
      <c r="R2068">
        <f t="shared" ca="1" si="698"/>
        <v>0</v>
      </c>
      <c r="S2068">
        <f t="shared" ca="1" si="699"/>
        <v>104.70910000000001</v>
      </c>
      <c r="T2068">
        <f t="shared" ca="1" si="700"/>
        <v>0</v>
      </c>
      <c r="U2068">
        <f t="shared" ca="1" si="701"/>
        <v>0</v>
      </c>
      <c r="Z2068">
        <f t="shared" si="686"/>
        <v>1.0962000000000001</v>
      </c>
      <c r="AA2068">
        <f t="shared" si="687"/>
        <v>1.0858699999999999</v>
      </c>
      <c r="AB2068">
        <f t="shared" si="691"/>
        <v>20.425943852855962</v>
      </c>
      <c r="AC2068">
        <f t="shared" si="689"/>
        <v>14.641819941917309</v>
      </c>
      <c r="AE2068">
        <f t="shared" si="703"/>
        <v>1.0898300000000001</v>
      </c>
      <c r="AF2068">
        <f t="shared" si="704"/>
        <v>1.0858699999999999</v>
      </c>
      <c r="AG2068">
        <f t="shared" si="688"/>
        <v>53.282828282827211</v>
      </c>
      <c r="AH2068">
        <f t="shared" si="702"/>
        <v>46.464646464645902</v>
      </c>
    </row>
    <row r="2069" spans="1:34">
      <c r="A2069" s="1">
        <v>42429.958333333336</v>
      </c>
      <c r="B2069">
        <v>1.08799</v>
      </c>
      <c r="C2069">
        <v>1.08917</v>
      </c>
      <c r="D2069">
        <v>1.08741</v>
      </c>
      <c r="E2069">
        <v>1.0878300000000001</v>
      </c>
      <c r="F2069">
        <v>17009</v>
      </c>
      <c r="H2069">
        <f t="shared" si="696"/>
        <v>4.2000000000008697E-4</v>
      </c>
      <c r="I2069">
        <f t="shared" si="692"/>
        <v>14.641819941917309</v>
      </c>
      <c r="J2069">
        <f t="shared" si="705"/>
        <v>46.464646464645902</v>
      </c>
      <c r="K2069">
        <f t="shared" si="693"/>
        <v>1</v>
      </c>
      <c r="L2069">
        <f t="shared" si="694"/>
        <v>0</v>
      </c>
      <c r="M2069">
        <f t="shared" si="695"/>
        <v>0</v>
      </c>
      <c r="N2069">
        <f t="shared" ca="1" si="690"/>
        <v>0</v>
      </c>
      <c r="O2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9">
        <f t="shared" ca="1" si="697"/>
        <v>0.05</v>
      </c>
      <c r="R2069">
        <f t="shared" ca="1" si="698"/>
        <v>0</v>
      </c>
      <c r="S2069">
        <f t="shared" ca="1" si="699"/>
        <v>104.70910000000001</v>
      </c>
      <c r="T2069">
        <f t="shared" ca="1" si="700"/>
        <v>0</v>
      </c>
      <c r="U2069">
        <f t="shared" ca="1" si="701"/>
        <v>0</v>
      </c>
      <c r="Z2069">
        <f t="shared" si="686"/>
        <v>1.0962000000000001</v>
      </c>
      <c r="AA2069">
        <f t="shared" si="687"/>
        <v>1.0858699999999999</v>
      </c>
      <c r="AB2069">
        <f t="shared" si="691"/>
        <v>18.973862536303496</v>
      </c>
      <c r="AC2069">
        <f t="shared" si="689"/>
        <v>17.400774443369684</v>
      </c>
      <c r="AE2069">
        <f t="shared" si="703"/>
        <v>1.0898300000000001</v>
      </c>
      <c r="AF2069">
        <f t="shared" si="704"/>
        <v>1.0858699999999999</v>
      </c>
      <c r="AG2069">
        <f t="shared" si="688"/>
        <v>49.494949494951818</v>
      </c>
      <c r="AH2069">
        <f t="shared" si="702"/>
        <v>51.388888888889511</v>
      </c>
    </row>
    <row r="2070" spans="1:34">
      <c r="A2070" s="1">
        <v>42430</v>
      </c>
      <c r="B2070">
        <v>1.08785</v>
      </c>
      <c r="C2070">
        <v>1.08813</v>
      </c>
      <c r="D2070">
        <v>1.0869899999999999</v>
      </c>
      <c r="E2070">
        <v>1.0870299999999999</v>
      </c>
      <c r="F2070">
        <v>11931</v>
      </c>
      <c r="H2070">
        <f t="shared" si="696"/>
        <v>4.0000000000040004E-5</v>
      </c>
      <c r="I2070">
        <f t="shared" si="692"/>
        <v>17.400774443369684</v>
      </c>
      <c r="J2070">
        <f t="shared" si="705"/>
        <v>51.388888888889511</v>
      </c>
      <c r="K2070">
        <f t="shared" si="693"/>
        <v>1</v>
      </c>
      <c r="L2070">
        <f t="shared" si="694"/>
        <v>0</v>
      </c>
      <c r="M2070">
        <f t="shared" si="695"/>
        <v>0</v>
      </c>
      <c r="N2070">
        <f t="shared" ca="1" si="690"/>
        <v>0</v>
      </c>
      <c r="O2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0">
        <f t="shared" ca="1" si="697"/>
        <v>0.05</v>
      </c>
      <c r="R2070">
        <f t="shared" ca="1" si="698"/>
        <v>0</v>
      </c>
      <c r="S2070">
        <f t="shared" ca="1" si="699"/>
        <v>104.70910000000001</v>
      </c>
      <c r="T2070">
        <f t="shared" ca="1" si="700"/>
        <v>0</v>
      </c>
      <c r="U2070">
        <f t="shared" ca="1" si="701"/>
        <v>0</v>
      </c>
      <c r="Z2070">
        <f t="shared" ref="Z2070:Z2133" si="706">MAX($C2049:$C2070)</f>
        <v>1.0962000000000001</v>
      </c>
      <c r="AA2070">
        <f t="shared" ref="AA2070:AA2133" si="707">MIN($D2049:$D2070)</f>
        <v>1.0858699999999999</v>
      </c>
      <c r="AB2070">
        <f t="shared" si="691"/>
        <v>11.229428848015784</v>
      </c>
      <c r="AC2070">
        <f t="shared" si="689"/>
        <v>16.456921587609507</v>
      </c>
      <c r="AE2070">
        <f t="shared" si="703"/>
        <v>1.0897300000000001</v>
      </c>
      <c r="AF2070">
        <f t="shared" si="704"/>
        <v>1.0858699999999999</v>
      </c>
      <c r="AG2070">
        <f t="shared" si="688"/>
        <v>30.051813471502353</v>
      </c>
      <c r="AH2070">
        <f t="shared" si="702"/>
        <v>39.773381483227084</v>
      </c>
    </row>
    <row r="2071" spans="1:34">
      <c r="A2071" s="1">
        <v>42430.041666666664</v>
      </c>
      <c r="B2071">
        <v>1.0869899999999999</v>
      </c>
      <c r="C2071">
        <v>1.08863</v>
      </c>
      <c r="D2071">
        <v>1.0869899999999999</v>
      </c>
      <c r="E2071">
        <v>1.08839</v>
      </c>
      <c r="F2071">
        <v>14129</v>
      </c>
      <c r="H2071">
        <f t="shared" si="696"/>
        <v>0</v>
      </c>
      <c r="I2071">
        <f t="shared" si="692"/>
        <v>16.456921587609507</v>
      </c>
      <c r="J2071">
        <f t="shared" si="705"/>
        <v>39.773381483227084</v>
      </c>
      <c r="K2071">
        <f t="shared" si="693"/>
        <v>1</v>
      </c>
      <c r="L2071">
        <f t="shared" si="694"/>
        <v>0</v>
      </c>
      <c r="M2071">
        <f t="shared" si="695"/>
        <v>0</v>
      </c>
      <c r="N2071">
        <f t="shared" ca="1" si="690"/>
        <v>0</v>
      </c>
      <c r="O2071">
        <f ca="1">IF(ISNA(HLOOKUP(ROW()+1,Лист1!$DD$3:$GY$28,26,FALSE)),IF(ISNA(HLOOKUP(ROW()+1,Лист1!$DD$37:$GY$62,26,FALSE)),0,HLOOKUP(ROW()+1,Лист1!$DD$37:$GY$62,26,FALSE)),HLOOKUP(ROW()+1,Лист1!$DD$3:$GY$28,26,FALSE))</f>
        <v>-9.5000000000000639E-4</v>
      </c>
      <c r="P2071">
        <f t="shared" ca="1" si="697"/>
        <v>0.05</v>
      </c>
      <c r="R2071">
        <f t="shared" ca="1" si="698"/>
        <v>-9.5000000000000639E-4</v>
      </c>
      <c r="S2071">
        <f t="shared" ca="1" si="699"/>
        <v>104.65960000000001</v>
      </c>
      <c r="T2071">
        <f t="shared" ca="1" si="700"/>
        <v>-1</v>
      </c>
      <c r="U2071">
        <f t="shared" ca="1" si="701"/>
        <v>-4.9500000000000322E-2</v>
      </c>
      <c r="Z2071">
        <f t="shared" si="706"/>
        <v>1.0962000000000001</v>
      </c>
      <c r="AA2071">
        <f t="shared" si="707"/>
        <v>1.0858699999999999</v>
      </c>
      <c r="AB2071">
        <f t="shared" si="691"/>
        <v>24.39496611810296</v>
      </c>
      <c r="AC2071">
        <f t="shared" si="689"/>
        <v>18.756050338819552</v>
      </c>
      <c r="AE2071">
        <f t="shared" si="703"/>
        <v>1.08917</v>
      </c>
      <c r="AF2071">
        <f t="shared" si="704"/>
        <v>1.0858699999999999</v>
      </c>
      <c r="AG2071">
        <f t="shared" ref="AG2071:AG2134" si="708">($E2071-$AF2071)/($AE2071-$AF2071)*100</f>
        <v>76.363636363636857</v>
      </c>
      <c r="AH2071">
        <f t="shared" si="702"/>
        <v>53.207724917569607</v>
      </c>
    </row>
    <row r="2072" spans="1:34">
      <c r="A2072" s="1">
        <v>42430.083333333336</v>
      </c>
      <c r="B2072">
        <v>1.08839</v>
      </c>
      <c r="C2072">
        <v>1.08883</v>
      </c>
      <c r="D2072">
        <v>1.08813</v>
      </c>
      <c r="E2072">
        <v>1.08849</v>
      </c>
      <c r="F2072">
        <v>13743</v>
      </c>
      <c r="H2072">
        <f t="shared" si="696"/>
        <v>2.5999999999992696E-4</v>
      </c>
      <c r="I2072">
        <f t="shared" si="692"/>
        <v>18.756050338819552</v>
      </c>
      <c r="J2072">
        <f t="shared" si="705"/>
        <v>53.207724917569607</v>
      </c>
      <c r="K2072">
        <f t="shared" si="693"/>
        <v>1</v>
      </c>
      <c r="L2072">
        <f t="shared" si="694"/>
        <v>0</v>
      </c>
      <c r="M2072">
        <f t="shared" si="695"/>
        <v>0</v>
      </c>
      <c r="N2072">
        <f t="shared" ca="1" si="690"/>
        <v>0</v>
      </c>
      <c r="O2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2">
        <f t="shared" ca="1" si="697"/>
        <v>0.05</v>
      </c>
      <c r="R2072">
        <f t="shared" ca="1" si="698"/>
        <v>0</v>
      </c>
      <c r="S2072">
        <f t="shared" ca="1" si="699"/>
        <v>104.65960000000001</v>
      </c>
      <c r="T2072">
        <f t="shared" ca="1" si="700"/>
        <v>0</v>
      </c>
      <c r="U2072">
        <f t="shared" ca="1" si="701"/>
        <v>0</v>
      </c>
      <c r="Z2072">
        <f t="shared" si="706"/>
        <v>1.0962000000000001</v>
      </c>
      <c r="AA2072">
        <f t="shared" si="707"/>
        <v>1.0858699999999999</v>
      </c>
      <c r="AB2072">
        <f t="shared" si="691"/>
        <v>25.363020329138653</v>
      </c>
      <c r="AC2072">
        <f t="shared" si="689"/>
        <v>19.990319457890223</v>
      </c>
      <c r="AE2072">
        <f t="shared" si="703"/>
        <v>1.08917</v>
      </c>
      <c r="AF2072">
        <f t="shared" si="704"/>
        <v>1.0861099999999999</v>
      </c>
      <c r="AG2072">
        <f t="shared" si="708"/>
        <v>77.777777777777786</v>
      </c>
      <c r="AH2072">
        <f t="shared" si="702"/>
        <v>77.070707070707329</v>
      </c>
    </row>
    <row r="2073" spans="1:34">
      <c r="A2073" s="1">
        <v>42430.125</v>
      </c>
      <c r="B2073">
        <v>1.0885</v>
      </c>
      <c r="C2073">
        <v>1.0886499999999999</v>
      </c>
      <c r="D2073">
        <v>1.08738</v>
      </c>
      <c r="E2073">
        <v>1.0877600000000001</v>
      </c>
      <c r="F2073">
        <v>14782</v>
      </c>
      <c r="H2073">
        <f t="shared" si="696"/>
        <v>3.8000000000004697E-4</v>
      </c>
      <c r="I2073">
        <f t="shared" si="692"/>
        <v>19.990319457890223</v>
      </c>
      <c r="J2073">
        <f t="shared" si="705"/>
        <v>77.070707070707329</v>
      </c>
      <c r="K2073">
        <f t="shared" si="693"/>
        <v>1</v>
      </c>
      <c r="L2073">
        <f t="shared" si="694"/>
        <v>1</v>
      </c>
      <c r="M2073">
        <f t="shared" si="695"/>
        <v>1</v>
      </c>
      <c r="N2073">
        <f t="shared" ca="1" si="690"/>
        <v>1</v>
      </c>
      <c r="O2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3">
        <f t="shared" ca="1" si="697"/>
        <v>0.05</v>
      </c>
      <c r="R2073">
        <f t="shared" ca="1" si="698"/>
        <v>0</v>
      </c>
      <c r="S2073">
        <f t="shared" ca="1" si="699"/>
        <v>104.65960000000001</v>
      </c>
      <c r="T2073">
        <f t="shared" ca="1" si="700"/>
        <v>0</v>
      </c>
      <c r="U2073">
        <f t="shared" ca="1" si="701"/>
        <v>0</v>
      </c>
      <c r="Z2073">
        <f t="shared" si="706"/>
        <v>1.0962000000000001</v>
      </c>
      <c r="AA2073">
        <f t="shared" si="707"/>
        <v>1.0858699999999999</v>
      </c>
      <c r="AB2073">
        <f t="shared" si="691"/>
        <v>18.296224588578294</v>
      </c>
      <c r="AC2073">
        <f t="shared" si="689"/>
        <v>19.820909970958922</v>
      </c>
      <c r="AE2073">
        <f t="shared" si="703"/>
        <v>1.08917</v>
      </c>
      <c r="AF2073">
        <f t="shared" si="704"/>
        <v>1.08687</v>
      </c>
      <c r="AG2073">
        <f t="shared" si="708"/>
        <v>38.695652173916066</v>
      </c>
      <c r="AH2073">
        <f t="shared" si="702"/>
        <v>58.236714975846922</v>
      </c>
    </row>
    <row r="2074" spans="1:34">
      <c r="A2074" s="1">
        <v>42430.166666666664</v>
      </c>
      <c r="B2074">
        <v>1.08778</v>
      </c>
      <c r="C2074">
        <v>1.08874</v>
      </c>
      <c r="D2074">
        <v>1.08735</v>
      </c>
      <c r="E2074">
        <v>1.08829</v>
      </c>
      <c r="F2074">
        <v>16292</v>
      </c>
      <c r="H2074">
        <f t="shared" si="696"/>
        <v>4.2999999999993044E-4</v>
      </c>
      <c r="I2074">
        <f t="shared" si="692"/>
        <v>19.820909970958922</v>
      </c>
      <c r="J2074">
        <f t="shared" si="705"/>
        <v>58.236714975846922</v>
      </c>
      <c r="K2074">
        <f t="shared" si="693"/>
        <v>1</v>
      </c>
      <c r="L2074">
        <f t="shared" si="694"/>
        <v>0</v>
      </c>
      <c r="M2074">
        <f t="shared" si="695"/>
        <v>0</v>
      </c>
      <c r="N2074">
        <f t="shared" ca="1" si="690"/>
        <v>0</v>
      </c>
      <c r="O2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4">
        <f t="shared" ca="1" si="697"/>
        <v>0.05</v>
      </c>
      <c r="R2074">
        <f t="shared" ca="1" si="698"/>
        <v>0</v>
      </c>
      <c r="S2074">
        <f t="shared" ca="1" si="699"/>
        <v>104.65960000000001</v>
      </c>
      <c r="T2074">
        <f t="shared" ca="1" si="700"/>
        <v>0</v>
      </c>
      <c r="U2074">
        <f t="shared" ca="1" si="701"/>
        <v>0</v>
      </c>
      <c r="Z2074">
        <f t="shared" si="706"/>
        <v>1.0962000000000001</v>
      </c>
      <c r="AA2074">
        <f t="shared" si="707"/>
        <v>1.0858699999999999</v>
      </c>
      <c r="AB2074">
        <f t="shared" si="691"/>
        <v>23.426911907067264</v>
      </c>
      <c r="AC2074">
        <f t="shared" ref="AC2074:AC2137" si="709">AVERAGE(AB2071:AB2074)</f>
        <v>22.870280735721792</v>
      </c>
      <c r="AE2074">
        <f t="shared" si="703"/>
        <v>1.08917</v>
      </c>
      <c r="AF2074">
        <f t="shared" si="704"/>
        <v>1.08687</v>
      </c>
      <c r="AG2074">
        <f t="shared" si="708"/>
        <v>61.739130434782439</v>
      </c>
      <c r="AH2074">
        <f t="shared" si="702"/>
        <v>50.217391304349249</v>
      </c>
    </row>
    <row r="2075" spans="1:34">
      <c r="A2075" s="1">
        <v>42430.208333333336</v>
      </c>
      <c r="B2075">
        <v>1.0882799999999999</v>
      </c>
      <c r="C2075">
        <v>1.0888899999999999</v>
      </c>
      <c r="D2075">
        <v>1.0881799999999999</v>
      </c>
      <c r="E2075">
        <v>1.08839</v>
      </c>
      <c r="F2075">
        <v>13331</v>
      </c>
      <c r="H2075">
        <f t="shared" si="696"/>
        <v>9.9999999999988987E-5</v>
      </c>
      <c r="I2075">
        <f t="shared" si="692"/>
        <v>22.870280735721792</v>
      </c>
      <c r="J2075">
        <f t="shared" si="705"/>
        <v>50.217391304349249</v>
      </c>
      <c r="K2075">
        <f t="shared" si="693"/>
        <v>1</v>
      </c>
      <c r="L2075">
        <f t="shared" si="694"/>
        <v>0</v>
      </c>
      <c r="M2075">
        <f t="shared" si="695"/>
        <v>0</v>
      </c>
      <c r="N2075">
        <f t="shared" ca="1" si="690"/>
        <v>0</v>
      </c>
      <c r="O2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5">
        <f t="shared" ca="1" si="697"/>
        <v>0.05</v>
      </c>
      <c r="R2075">
        <f t="shared" ca="1" si="698"/>
        <v>0</v>
      </c>
      <c r="S2075">
        <f t="shared" ca="1" si="699"/>
        <v>104.65960000000001</v>
      </c>
      <c r="T2075">
        <f t="shared" ca="1" si="700"/>
        <v>0</v>
      </c>
      <c r="U2075">
        <f t="shared" ca="1" si="701"/>
        <v>0</v>
      </c>
      <c r="Z2075">
        <f t="shared" si="706"/>
        <v>1.0962000000000001</v>
      </c>
      <c r="AA2075">
        <f t="shared" si="707"/>
        <v>1.0858699999999999</v>
      </c>
      <c r="AB2075">
        <f t="shared" si="691"/>
        <v>24.39496611810296</v>
      </c>
      <c r="AC2075">
        <f t="shared" si="709"/>
        <v>22.870280735721792</v>
      </c>
      <c r="AE2075">
        <f t="shared" si="703"/>
        <v>1.08917</v>
      </c>
      <c r="AF2075">
        <f t="shared" si="704"/>
        <v>1.0869899999999999</v>
      </c>
      <c r="AG2075">
        <f t="shared" si="708"/>
        <v>64.220183486239563</v>
      </c>
      <c r="AH2075">
        <f t="shared" si="702"/>
        <v>62.979656960511001</v>
      </c>
    </row>
    <row r="2076" spans="1:34">
      <c r="A2076" s="1">
        <v>42430.25</v>
      </c>
      <c r="B2076">
        <v>1.0884100000000001</v>
      </c>
      <c r="C2076">
        <v>1.08863</v>
      </c>
      <c r="D2076">
        <v>1.0879399999999999</v>
      </c>
      <c r="E2076">
        <v>1.0880700000000001</v>
      </c>
      <c r="F2076">
        <v>12187</v>
      </c>
      <c r="H2076">
        <f t="shared" si="696"/>
        <v>1.3000000000018552E-4</v>
      </c>
      <c r="I2076">
        <f t="shared" si="692"/>
        <v>22.870280735721792</v>
      </c>
      <c r="J2076">
        <f t="shared" si="705"/>
        <v>62.979656960511001</v>
      </c>
      <c r="K2076">
        <f t="shared" si="693"/>
        <v>1</v>
      </c>
      <c r="L2076">
        <f t="shared" si="694"/>
        <v>1</v>
      </c>
      <c r="M2076">
        <f t="shared" si="695"/>
        <v>1</v>
      </c>
      <c r="N2076">
        <f t="shared" ref="N2076:N2139" ca="1" si="710">IF(COUNTIF(OFFSET($M2075,$Y$7,0,1-$Y$7,1),"&lt;&gt;0")=0,$M2076,0)</f>
        <v>0</v>
      </c>
      <c r="O2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6">
        <f t="shared" ca="1" si="697"/>
        <v>0.05</v>
      </c>
      <c r="R2076">
        <f t="shared" ca="1" si="698"/>
        <v>0</v>
      </c>
      <c r="S2076">
        <f t="shared" ca="1" si="699"/>
        <v>104.65960000000001</v>
      </c>
      <c r="T2076">
        <f t="shared" ca="1" si="700"/>
        <v>0</v>
      </c>
      <c r="U2076">
        <f t="shared" ca="1" si="701"/>
        <v>0</v>
      </c>
      <c r="Z2076">
        <f t="shared" si="706"/>
        <v>1.0962000000000001</v>
      </c>
      <c r="AA2076">
        <f t="shared" si="707"/>
        <v>1.0858699999999999</v>
      </c>
      <c r="AB2076">
        <f t="shared" si="691"/>
        <v>21.297192642789593</v>
      </c>
      <c r="AC2076">
        <f t="shared" si="709"/>
        <v>21.853823814134529</v>
      </c>
      <c r="AE2076">
        <f t="shared" si="703"/>
        <v>1.0888899999999999</v>
      </c>
      <c r="AF2076">
        <f t="shared" si="704"/>
        <v>1.0869899999999999</v>
      </c>
      <c r="AG2076">
        <f t="shared" si="708"/>
        <v>56.84210526316761</v>
      </c>
      <c r="AH2076">
        <f t="shared" si="702"/>
        <v>60.531144374703587</v>
      </c>
    </row>
    <row r="2077" spans="1:34">
      <c r="A2077" s="1">
        <v>42430.291666666664</v>
      </c>
      <c r="B2077">
        <v>1.0880799999999999</v>
      </c>
      <c r="C2077">
        <v>1.0886499999999999</v>
      </c>
      <c r="D2077">
        <v>1.0874600000000001</v>
      </c>
      <c r="E2077">
        <v>1.08812</v>
      </c>
      <c r="F2077">
        <v>12464</v>
      </c>
      <c r="H2077">
        <f t="shared" si="696"/>
        <v>6.199999999998429E-4</v>
      </c>
      <c r="I2077">
        <f t="shared" si="692"/>
        <v>21.853823814134529</v>
      </c>
      <c r="J2077">
        <f t="shared" si="705"/>
        <v>60.531144374703587</v>
      </c>
      <c r="K2077">
        <f t="shared" si="693"/>
        <v>1</v>
      </c>
      <c r="L2077">
        <f t="shared" si="694"/>
        <v>0</v>
      </c>
      <c r="M2077">
        <f t="shared" si="695"/>
        <v>0</v>
      </c>
      <c r="N2077">
        <f t="shared" ca="1" si="710"/>
        <v>0</v>
      </c>
      <c r="O2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7">
        <f t="shared" ca="1" si="697"/>
        <v>0.05</v>
      </c>
      <c r="R2077">
        <f t="shared" ca="1" si="698"/>
        <v>0</v>
      </c>
      <c r="S2077">
        <f t="shared" ca="1" si="699"/>
        <v>104.65960000000001</v>
      </c>
      <c r="T2077">
        <f t="shared" ca="1" si="700"/>
        <v>0</v>
      </c>
      <c r="U2077">
        <f t="shared" ca="1" si="701"/>
        <v>0</v>
      </c>
      <c r="Z2077">
        <f t="shared" si="706"/>
        <v>1.0962000000000001</v>
      </c>
      <c r="AA2077">
        <f t="shared" si="707"/>
        <v>1.0858699999999999</v>
      </c>
      <c r="AB2077">
        <f t="shared" si="691"/>
        <v>21.781219748306366</v>
      </c>
      <c r="AC2077">
        <f t="shared" si="709"/>
        <v>22.725072604066547</v>
      </c>
      <c r="AE2077">
        <f t="shared" si="703"/>
        <v>1.0888899999999999</v>
      </c>
      <c r="AF2077">
        <f t="shared" si="704"/>
        <v>1.0869899999999999</v>
      </c>
      <c r="AG2077">
        <f t="shared" si="708"/>
        <v>59.473684210529889</v>
      </c>
      <c r="AH2077">
        <f t="shared" si="702"/>
        <v>58.157894736848746</v>
      </c>
    </row>
    <row r="2078" spans="1:34">
      <c r="A2078" s="1">
        <v>42430.333333333336</v>
      </c>
      <c r="B2078">
        <v>1.08813</v>
      </c>
      <c r="C2078">
        <v>1.0886400000000001</v>
      </c>
      <c r="D2078">
        <v>1.0879799999999999</v>
      </c>
      <c r="E2078">
        <v>1.0884400000000001</v>
      </c>
      <c r="F2078">
        <v>13637</v>
      </c>
      <c r="H2078">
        <f t="shared" si="696"/>
        <v>1.500000000000945E-4</v>
      </c>
      <c r="I2078">
        <f t="shared" si="692"/>
        <v>22.725072604066547</v>
      </c>
      <c r="J2078">
        <f t="shared" si="705"/>
        <v>58.157894736848746</v>
      </c>
      <c r="K2078">
        <f t="shared" si="693"/>
        <v>1</v>
      </c>
      <c r="L2078">
        <f t="shared" si="694"/>
        <v>0</v>
      </c>
      <c r="M2078">
        <f t="shared" si="695"/>
        <v>0</v>
      </c>
      <c r="N2078">
        <f t="shared" ca="1" si="710"/>
        <v>0</v>
      </c>
      <c r="O2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8">
        <f t="shared" ca="1" si="697"/>
        <v>0.05</v>
      </c>
      <c r="R2078">
        <f t="shared" ca="1" si="698"/>
        <v>0</v>
      </c>
      <c r="S2078">
        <f t="shared" ca="1" si="699"/>
        <v>104.65960000000001</v>
      </c>
      <c r="T2078">
        <f t="shared" ca="1" si="700"/>
        <v>0</v>
      </c>
      <c r="U2078">
        <f t="shared" ca="1" si="701"/>
        <v>0</v>
      </c>
      <c r="Z2078">
        <f t="shared" si="706"/>
        <v>1.0962000000000001</v>
      </c>
      <c r="AA2078">
        <f t="shared" si="707"/>
        <v>1.0858699999999999</v>
      </c>
      <c r="AB2078">
        <f t="shared" si="691"/>
        <v>24.878993223621883</v>
      </c>
      <c r="AC2078">
        <f t="shared" si="709"/>
        <v>23.088092933205203</v>
      </c>
      <c r="AE2078">
        <f t="shared" si="703"/>
        <v>1.0888899999999999</v>
      </c>
      <c r="AF2078">
        <f t="shared" si="704"/>
        <v>1.08735</v>
      </c>
      <c r="AG2078">
        <f t="shared" si="708"/>
        <v>70.779220779228837</v>
      </c>
      <c r="AH2078">
        <f t="shared" si="702"/>
        <v>65.126452494879359</v>
      </c>
    </row>
    <row r="2079" spans="1:34">
      <c r="A2079" s="1">
        <v>42430.375</v>
      </c>
      <c r="B2079">
        <v>1.0884499999999999</v>
      </c>
      <c r="C2079">
        <v>1.08931</v>
      </c>
      <c r="D2079">
        <v>1.08799</v>
      </c>
      <c r="E2079">
        <v>1.0882499999999999</v>
      </c>
      <c r="F2079">
        <v>16067</v>
      </c>
      <c r="H2079">
        <f t="shared" si="696"/>
        <v>2.5999999999992696E-4</v>
      </c>
      <c r="I2079">
        <f t="shared" si="692"/>
        <v>23.088092933205203</v>
      </c>
      <c r="J2079">
        <f t="shared" si="705"/>
        <v>65.126452494879359</v>
      </c>
      <c r="K2079">
        <f t="shared" si="693"/>
        <v>1</v>
      </c>
      <c r="L2079">
        <f t="shared" si="694"/>
        <v>1</v>
      </c>
      <c r="M2079">
        <f t="shared" si="695"/>
        <v>1</v>
      </c>
      <c r="N2079">
        <f t="shared" ca="1" si="710"/>
        <v>0</v>
      </c>
      <c r="O2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9">
        <f t="shared" ca="1" si="697"/>
        <v>0.05</v>
      </c>
      <c r="R2079">
        <f t="shared" ca="1" si="698"/>
        <v>0</v>
      </c>
      <c r="S2079">
        <f t="shared" ca="1" si="699"/>
        <v>104.65960000000001</v>
      </c>
      <c r="T2079">
        <f t="shared" ca="1" si="700"/>
        <v>0</v>
      </c>
      <c r="U2079">
        <f t="shared" ca="1" si="701"/>
        <v>0</v>
      </c>
      <c r="Z2079">
        <f t="shared" si="706"/>
        <v>1.09253</v>
      </c>
      <c r="AA2079">
        <f t="shared" si="707"/>
        <v>1.0858699999999999</v>
      </c>
      <c r="AB2079">
        <f t="shared" si="691"/>
        <v>35.735735735735872</v>
      </c>
      <c r="AC2079">
        <f t="shared" si="709"/>
        <v>25.923285337613429</v>
      </c>
      <c r="AE2079">
        <f t="shared" si="703"/>
        <v>1.08931</v>
      </c>
      <c r="AF2079">
        <f t="shared" si="704"/>
        <v>1.08735</v>
      </c>
      <c r="AG2079">
        <f t="shared" si="708"/>
        <v>45.918367346934616</v>
      </c>
      <c r="AH2079">
        <f t="shared" si="702"/>
        <v>58.348794063081726</v>
      </c>
    </row>
    <row r="2080" spans="1:34">
      <c r="A2080" s="1">
        <v>42430.416666666664</v>
      </c>
      <c r="B2080">
        <v>1.0882400000000001</v>
      </c>
      <c r="C2080">
        <v>1.0885400000000001</v>
      </c>
      <c r="D2080">
        <v>1.0866400000000001</v>
      </c>
      <c r="E2080">
        <v>1.08755</v>
      </c>
      <c r="F2080">
        <v>21049</v>
      </c>
      <c r="H2080">
        <f t="shared" si="696"/>
        <v>9.0999999999996639E-4</v>
      </c>
      <c r="I2080">
        <f t="shared" si="692"/>
        <v>25.923285337613429</v>
      </c>
      <c r="J2080">
        <f t="shared" si="705"/>
        <v>58.348794063081726</v>
      </c>
      <c r="K2080">
        <f t="shared" si="693"/>
        <v>1</v>
      </c>
      <c r="L2080">
        <f t="shared" si="694"/>
        <v>0</v>
      </c>
      <c r="M2080">
        <f t="shared" si="695"/>
        <v>0</v>
      </c>
      <c r="N2080">
        <f t="shared" ca="1" si="710"/>
        <v>0</v>
      </c>
      <c r="O2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0">
        <f t="shared" ca="1" si="697"/>
        <v>0.05</v>
      </c>
      <c r="R2080">
        <f t="shared" ca="1" si="698"/>
        <v>0</v>
      </c>
      <c r="S2080">
        <f t="shared" ca="1" si="699"/>
        <v>104.65960000000001</v>
      </c>
      <c r="T2080">
        <f t="shared" ca="1" si="700"/>
        <v>0</v>
      </c>
      <c r="U2080">
        <f t="shared" ca="1" si="701"/>
        <v>0</v>
      </c>
      <c r="Z2080">
        <f t="shared" si="706"/>
        <v>1.0914299999999999</v>
      </c>
      <c r="AA2080">
        <f t="shared" si="707"/>
        <v>1.0858699999999999</v>
      </c>
      <c r="AB2080">
        <f t="shared" si="691"/>
        <v>30.215827338131707</v>
      </c>
      <c r="AC2080">
        <f t="shared" si="709"/>
        <v>28.152944011448955</v>
      </c>
      <c r="AE2080">
        <f t="shared" si="703"/>
        <v>1.08931</v>
      </c>
      <c r="AF2080">
        <f t="shared" si="704"/>
        <v>1.0866400000000001</v>
      </c>
      <c r="AG2080">
        <f t="shared" si="708"/>
        <v>34.082397003744695</v>
      </c>
      <c r="AH2080">
        <f t="shared" si="702"/>
        <v>40.000382175339652</v>
      </c>
    </row>
    <row r="2081" spans="1:34">
      <c r="A2081" s="1">
        <v>42430.458333333336</v>
      </c>
      <c r="B2081">
        <v>1.08754</v>
      </c>
      <c r="C2081">
        <v>1.0885800000000001</v>
      </c>
      <c r="D2081">
        <v>1.08578</v>
      </c>
      <c r="E2081">
        <v>1.0872599999999999</v>
      </c>
      <c r="F2081">
        <v>22248</v>
      </c>
      <c r="H2081">
        <f t="shared" si="696"/>
        <v>1.4799999999999258E-3</v>
      </c>
      <c r="I2081">
        <f t="shared" si="692"/>
        <v>28.152944011448955</v>
      </c>
      <c r="J2081">
        <f t="shared" si="705"/>
        <v>40.000382175339652</v>
      </c>
      <c r="K2081">
        <f t="shared" si="693"/>
        <v>1</v>
      </c>
      <c r="L2081">
        <f t="shared" si="694"/>
        <v>0</v>
      </c>
      <c r="M2081">
        <f t="shared" si="695"/>
        <v>0</v>
      </c>
      <c r="N2081">
        <f t="shared" ca="1" si="710"/>
        <v>0</v>
      </c>
      <c r="O2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1">
        <f t="shared" ca="1" si="697"/>
        <v>0.05</v>
      </c>
      <c r="R2081">
        <f t="shared" ca="1" si="698"/>
        <v>0</v>
      </c>
      <c r="S2081">
        <f t="shared" ca="1" si="699"/>
        <v>104.65960000000001</v>
      </c>
      <c r="T2081">
        <f t="shared" ca="1" si="700"/>
        <v>0</v>
      </c>
      <c r="U2081">
        <f t="shared" ca="1" si="701"/>
        <v>0</v>
      </c>
      <c r="Z2081">
        <f t="shared" si="706"/>
        <v>1.0903499999999999</v>
      </c>
      <c r="AA2081">
        <f t="shared" si="707"/>
        <v>1.08578</v>
      </c>
      <c r="AB2081">
        <f t="shared" si="691"/>
        <v>32.385120350108046</v>
      </c>
      <c r="AC2081">
        <f t="shared" si="709"/>
        <v>30.80391916189938</v>
      </c>
      <c r="AE2081">
        <f t="shared" si="703"/>
        <v>1.08931</v>
      </c>
      <c r="AF2081">
        <f t="shared" si="704"/>
        <v>1.08578</v>
      </c>
      <c r="AG2081">
        <f t="shared" si="708"/>
        <v>41.926345609062658</v>
      </c>
      <c r="AH2081">
        <f t="shared" si="702"/>
        <v>38.004371306403677</v>
      </c>
    </row>
    <row r="2082" spans="1:34">
      <c r="A2082" s="1">
        <v>42430.5</v>
      </c>
      <c r="B2082">
        <v>1.0872599999999999</v>
      </c>
      <c r="C2082">
        <v>1.0884799999999999</v>
      </c>
      <c r="D2082">
        <v>1.0856399999999999</v>
      </c>
      <c r="E2082">
        <v>1.08612</v>
      </c>
      <c r="F2082">
        <v>20478</v>
      </c>
      <c r="H2082">
        <f t="shared" si="696"/>
        <v>4.8000000000003595E-4</v>
      </c>
      <c r="I2082">
        <f t="shared" si="692"/>
        <v>30.80391916189938</v>
      </c>
      <c r="J2082">
        <f t="shared" si="705"/>
        <v>38.004371306403677</v>
      </c>
      <c r="K2082">
        <f t="shared" si="693"/>
        <v>1</v>
      </c>
      <c r="L2082">
        <f t="shared" si="694"/>
        <v>0</v>
      </c>
      <c r="M2082">
        <f t="shared" si="695"/>
        <v>0</v>
      </c>
      <c r="N2082">
        <f t="shared" ca="1" si="710"/>
        <v>0</v>
      </c>
      <c r="O2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2">
        <f t="shared" ca="1" si="697"/>
        <v>0.05</v>
      </c>
      <c r="R2082">
        <f t="shared" ca="1" si="698"/>
        <v>0</v>
      </c>
      <c r="S2082">
        <f t="shared" ca="1" si="699"/>
        <v>104.65960000000001</v>
      </c>
      <c r="T2082">
        <f t="shared" ca="1" si="700"/>
        <v>0</v>
      </c>
      <c r="U2082">
        <f t="shared" ca="1" si="701"/>
        <v>0</v>
      </c>
      <c r="Z2082">
        <f t="shared" si="706"/>
        <v>1.0898300000000001</v>
      </c>
      <c r="AA2082">
        <f t="shared" si="707"/>
        <v>1.0856399999999999</v>
      </c>
      <c r="AB2082">
        <f t="shared" si="691"/>
        <v>11.45584725537041</v>
      </c>
      <c r="AC2082">
        <f t="shared" si="709"/>
        <v>27.448132669836507</v>
      </c>
      <c r="AE2082">
        <f t="shared" si="703"/>
        <v>1.08931</v>
      </c>
      <c r="AF2082">
        <f t="shared" si="704"/>
        <v>1.0856399999999999</v>
      </c>
      <c r="AG2082">
        <f t="shared" si="708"/>
        <v>13.079019073570242</v>
      </c>
      <c r="AH2082">
        <f t="shared" si="702"/>
        <v>27.502682341316451</v>
      </c>
    </row>
    <row r="2083" spans="1:34">
      <c r="A2083" s="1">
        <v>42430.541666666664</v>
      </c>
      <c r="B2083">
        <v>1.0861099999999999</v>
      </c>
      <c r="C2083">
        <v>1.08782</v>
      </c>
      <c r="D2083">
        <v>1.0858099999999999</v>
      </c>
      <c r="E2083">
        <v>1.0871900000000001</v>
      </c>
      <c r="F2083">
        <v>20038</v>
      </c>
      <c r="H2083">
        <f t="shared" si="696"/>
        <v>2.9999999999996696E-4</v>
      </c>
      <c r="I2083">
        <f t="shared" si="692"/>
        <v>27.448132669836507</v>
      </c>
      <c r="J2083">
        <f t="shared" si="705"/>
        <v>27.502682341316451</v>
      </c>
      <c r="K2083">
        <f t="shared" si="693"/>
        <v>1</v>
      </c>
      <c r="L2083">
        <f t="shared" si="694"/>
        <v>0</v>
      </c>
      <c r="M2083">
        <f t="shared" si="695"/>
        <v>0</v>
      </c>
      <c r="N2083">
        <f t="shared" ca="1" si="710"/>
        <v>0</v>
      </c>
      <c r="O2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3">
        <f t="shared" ca="1" si="697"/>
        <v>0.05</v>
      </c>
      <c r="R2083">
        <f t="shared" ca="1" si="698"/>
        <v>0</v>
      </c>
      <c r="S2083">
        <f t="shared" ca="1" si="699"/>
        <v>104.65960000000001</v>
      </c>
      <c r="T2083">
        <f t="shared" ca="1" si="700"/>
        <v>0</v>
      </c>
      <c r="U2083">
        <f t="shared" ca="1" si="701"/>
        <v>0</v>
      </c>
      <c r="Z2083">
        <f t="shared" si="706"/>
        <v>1.0898300000000001</v>
      </c>
      <c r="AA2083">
        <f t="shared" si="707"/>
        <v>1.0856399999999999</v>
      </c>
      <c r="AB2083">
        <f t="shared" si="691"/>
        <v>36.992840095468047</v>
      </c>
      <c r="AC2083">
        <f t="shared" si="709"/>
        <v>27.762408759769556</v>
      </c>
      <c r="AE2083">
        <f t="shared" si="703"/>
        <v>1.08931</v>
      </c>
      <c r="AF2083">
        <f t="shared" si="704"/>
        <v>1.0856399999999999</v>
      </c>
      <c r="AG2083">
        <f t="shared" si="708"/>
        <v>42.234332425071827</v>
      </c>
      <c r="AH2083">
        <f t="shared" si="702"/>
        <v>27.656675749321035</v>
      </c>
    </row>
    <row r="2084" spans="1:34">
      <c r="A2084" s="1">
        <v>42430.583333333336</v>
      </c>
      <c r="B2084">
        <v>1.08717</v>
      </c>
      <c r="C2084">
        <v>1.08754</v>
      </c>
      <c r="D2084">
        <v>1.08552</v>
      </c>
      <c r="E2084">
        <v>1.08745</v>
      </c>
      <c r="F2084">
        <v>18336</v>
      </c>
      <c r="H2084">
        <f t="shared" si="696"/>
        <v>1.6499999999999293E-3</v>
      </c>
      <c r="I2084">
        <f t="shared" si="692"/>
        <v>27.762408759769556</v>
      </c>
      <c r="J2084">
        <f t="shared" si="705"/>
        <v>27.656675749321035</v>
      </c>
      <c r="K2084">
        <f t="shared" si="693"/>
        <v>1</v>
      </c>
      <c r="L2084">
        <f t="shared" si="694"/>
        <v>0</v>
      </c>
      <c r="M2084">
        <f t="shared" si="695"/>
        <v>0</v>
      </c>
      <c r="N2084">
        <f t="shared" ca="1" si="710"/>
        <v>0</v>
      </c>
      <c r="O2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4">
        <f t="shared" ca="1" si="697"/>
        <v>0.05</v>
      </c>
      <c r="R2084">
        <f t="shared" ca="1" si="698"/>
        <v>0</v>
      </c>
      <c r="S2084">
        <f t="shared" ca="1" si="699"/>
        <v>104.65960000000001</v>
      </c>
      <c r="T2084">
        <f t="shared" ca="1" si="700"/>
        <v>0</v>
      </c>
      <c r="U2084">
        <f t="shared" ca="1" si="701"/>
        <v>0</v>
      </c>
      <c r="Z2084">
        <f t="shared" si="706"/>
        <v>1.0898300000000001</v>
      </c>
      <c r="AA2084">
        <f t="shared" si="707"/>
        <v>1.08552</v>
      </c>
      <c r="AB2084">
        <f t="shared" si="691"/>
        <v>44.779582366588663</v>
      </c>
      <c r="AC2084">
        <f t="shared" si="709"/>
        <v>31.403347516883791</v>
      </c>
      <c r="AE2084">
        <f t="shared" si="703"/>
        <v>1.08931</v>
      </c>
      <c r="AF2084">
        <f t="shared" si="704"/>
        <v>1.08552</v>
      </c>
      <c r="AG2084">
        <f t="shared" si="708"/>
        <v>50.923482849604419</v>
      </c>
      <c r="AH2084">
        <f t="shared" si="702"/>
        <v>46.578907637338119</v>
      </c>
    </row>
    <row r="2085" spans="1:34">
      <c r="A2085" s="1">
        <v>42430.625</v>
      </c>
      <c r="B2085">
        <v>1.0874600000000001</v>
      </c>
      <c r="C2085">
        <v>1.0878300000000001</v>
      </c>
      <c r="D2085">
        <v>1.08693</v>
      </c>
      <c r="E2085">
        <v>1.0878099999999999</v>
      </c>
      <c r="F2085">
        <v>18141</v>
      </c>
      <c r="H2085">
        <f t="shared" si="696"/>
        <v>5.3000000000014147E-4</v>
      </c>
      <c r="I2085">
        <f t="shared" si="692"/>
        <v>31.403347516883791</v>
      </c>
      <c r="J2085">
        <f t="shared" si="705"/>
        <v>46.578907637338119</v>
      </c>
      <c r="K2085">
        <f t="shared" si="693"/>
        <v>1</v>
      </c>
      <c r="L2085">
        <f t="shared" si="694"/>
        <v>0</v>
      </c>
      <c r="M2085">
        <f t="shared" si="695"/>
        <v>0</v>
      </c>
      <c r="N2085">
        <f t="shared" ca="1" si="710"/>
        <v>0</v>
      </c>
      <c r="O2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5">
        <f t="shared" ca="1" si="697"/>
        <v>0.05</v>
      </c>
      <c r="R2085">
        <f t="shared" ca="1" si="698"/>
        <v>0</v>
      </c>
      <c r="S2085">
        <f t="shared" ca="1" si="699"/>
        <v>104.65960000000001</v>
      </c>
      <c r="T2085">
        <f t="shared" ca="1" si="700"/>
        <v>0</v>
      </c>
      <c r="U2085">
        <f t="shared" ca="1" si="701"/>
        <v>0</v>
      </c>
      <c r="Z2085">
        <f t="shared" si="706"/>
        <v>1.0897300000000001</v>
      </c>
      <c r="AA2085">
        <f t="shared" si="707"/>
        <v>1.08552</v>
      </c>
      <c r="AB2085">
        <f t="shared" si="691"/>
        <v>54.394299287408018</v>
      </c>
      <c r="AC2085">
        <f t="shared" si="709"/>
        <v>36.905642251208782</v>
      </c>
      <c r="AE2085">
        <f t="shared" si="703"/>
        <v>1.08931</v>
      </c>
      <c r="AF2085">
        <f t="shared" si="704"/>
        <v>1.08552</v>
      </c>
      <c r="AG2085">
        <f t="shared" si="708"/>
        <v>60.422163588388585</v>
      </c>
      <c r="AH2085">
        <f t="shared" si="702"/>
        <v>55.672823218996498</v>
      </c>
    </row>
    <row r="2086" spans="1:34">
      <c r="A2086" s="1">
        <v>42430.666666666664</v>
      </c>
      <c r="B2086">
        <v>1.0878099999999999</v>
      </c>
      <c r="C2086">
        <v>1.0884499999999999</v>
      </c>
      <c r="D2086">
        <v>1.087</v>
      </c>
      <c r="E2086">
        <v>1.08795</v>
      </c>
      <c r="F2086">
        <v>17883</v>
      </c>
      <c r="H2086">
        <f t="shared" si="696"/>
        <v>8.099999999999774E-4</v>
      </c>
      <c r="I2086">
        <f t="shared" si="692"/>
        <v>36.905642251208782</v>
      </c>
      <c r="J2086">
        <f t="shared" si="705"/>
        <v>55.672823218996498</v>
      </c>
      <c r="K2086">
        <f t="shared" si="693"/>
        <v>1</v>
      </c>
      <c r="L2086">
        <f t="shared" si="694"/>
        <v>0</v>
      </c>
      <c r="M2086">
        <f t="shared" si="695"/>
        <v>0</v>
      </c>
      <c r="N2086">
        <f t="shared" ca="1" si="710"/>
        <v>0</v>
      </c>
      <c r="O2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6">
        <f t="shared" ca="1" si="697"/>
        <v>0.05</v>
      </c>
      <c r="R2086">
        <f t="shared" ca="1" si="698"/>
        <v>0</v>
      </c>
      <c r="S2086">
        <f t="shared" ca="1" si="699"/>
        <v>104.65960000000001</v>
      </c>
      <c r="T2086">
        <f t="shared" ca="1" si="700"/>
        <v>0</v>
      </c>
      <c r="U2086">
        <f t="shared" ca="1" si="701"/>
        <v>0</v>
      </c>
      <c r="Z2086">
        <f t="shared" si="706"/>
        <v>1.08931</v>
      </c>
      <c r="AA2086">
        <f t="shared" si="707"/>
        <v>1.08552</v>
      </c>
      <c r="AB2086">
        <f t="shared" ref="AB2086:AB2149" si="711">(E2086-AA2086)/(Z2086-AA2086)*100</f>
        <v>64.116094986806274</v>
      </c>
      <c r="AC2086">
        <f t="shared" si="709"/>
        <v>50.07070418406775</v>
      </c>
      <c r="AE2086">
        <f t="shared" si="703"/>
        <v>1.0885800000000001</v>
      </c>
      <c r="AF2086">
        <f t="shared" si="704"/>
        <v>1.08552</v>
      </c>
      <c r="AG2086">
        <f t="shared" si="708"/>
        <v>79.411764705878511</v>
      </c>
      <c r="AH2086">
        <f t="shared" si="702"/>
        <v>69.916964147133541</v>
      </c>
    </row>
    <row r="2087" spans="1:34">
      <c r="A2087" s="1">
        <v>42430.708333333336</v>
      </c>
      <c r="B2087">
        <v>1.08792</v>
      </c>
      <c r="C2087">
        <v>1.0879799999999999</v>
      </c>
      <c r="D2087">
        <v>1.0851500000000001</v>
      </c>
      <c r="E2087">
        <v>1.08561</v>
      </c>
      <c r="F2087">
        <v>22520</v>
      </c>
      <c r="H2087">
        <f t="shared" si="696"/>
        <v>4.5999999999990493E-4</v>
      </c>
      <c r="I2087">
        <f t="shared" si="692"/>
        <v>50.07070418406775</v>
      </c>
      <c r="J2087">
        <f t="shared" si="705"/>
        <v>69.916964147133541</v>
      </c>
      <c r="K2087">
        <f t="shared" si="693"/>
        <v>0</v>
      </c>
      <c r="L2087">
        <f t="shared" si="694"/>
        <v>0</v>
      </c>
      <c r="M2087">
        <f t="shared" si="695"/>
        <v>0</v>
      </c>
      <c r="N2087">
        <f t="shared" ca="1" si="710"/>
        <v>0</v>
      </c>
      <c r="O2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7">
        <f t="shared" ca="1" si="697"/>
        <v>0.05</v>
      </c>
      <c r="R2087">
        <f t="shared" ca="1" si="698"/>
        <v>0</v>
      </c>
      <c r="S2087">
        <f t="shared" ca="1" si="699"/>
        <v>104.65960000000001</v>
      </c>
      <c r="T2087">
        <f t="shared" ca="1" si="700"/>
        <v>0</v>
      </c>
      <c r="U2087">
        <f t="shared" ca="1" si="701"/>
        <v>0</v>
      </c>
      <c r="Z2087">
        <f t="shared" si="706"/>
        <v>1.08931</v>
      </c>
      <c r="AA2087">
        <f t="shared" si="707"/>
        <v>1.0851500000000001</v>
      </c>
      <c r="AB2087">
        <f t="shared" si="711"/>
        <v>11.057692307690179</v>
      </c>
      <c r="AC2087">
        <f t="shared" si="709"/>
        <v>43.586917237123288</v>
      </c>
      <c r="AE2087">
        <f t="shared" si="703"/>
        <v>1.0885800000000001</v>
      </c>
      <c r="AF2087">
        <f t="shared" si="704"/>
        <v>1.0851500000000001</v>
      </c>
      <c r="AG2087">
        <f t="shared" si="708"/>
        <v>13.411078717198222</v>
      </c>
      <c r="AH2087">
        <f t="shared" si="702"/>
        <v>46.411421711538367</v>
      </c>
    </row>
    <row r="2088" spans="1:34">
      <c r="A2088" s="1">
        <v>42430.75</v>
      </c>
      <c r="B2088">
        <v>1.0854600000000001</v>
      </c>
      <c r="C2088">
        <v>1.0873200000000001</v>
      </c>
      <c r="D2088">
        <v>1.0834699999999999</v>
      </c>
      <c r="E2088">
        <v>1.0858699999999999</v>
      </c>
      <c r="F2088">
        <v>26358</v>
      </c>
      <c r="H2088">
        <f t="shared" si="696"/>
        <v>1.9900000000001583E-3</v>
      </c>
      <c r="I2088">
        <f t="shared" si="692"/>
        <v>43.586917237123288</v>
      </c>
      <c r="J2088">
        <f t="shared" si="705"/>
        <v>46.411421711538367</v>
      </c>
      <c r="K2088">
        <f t="shared" si="693"/>
        <v>0</v>
      </c>
      <c r="L2088">
        <f t="shared" si="694"/>
        <v>0</v>
      </c>
      <c r="M2088">
        <f t="shared" si="695"/>
        <v>0</v>
      </c>
      <c r="N2088">
        <f t="shared" ca="1" si="710"/>
        <v>0</v>
      </c>
      <c r="O2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8">
        <f t="shared" ca="1" si="697"/>
        <v>0.05</v>
      </c>
      <c r="R2088">
        <f t="shared" ca="1" si="698"/>
        <v>0</v>
      </c>
      <c r="S2088">
        <f t="shared" ca="1" si="699"/>
        <v>104.65960000000001</v>
      </c>
      <c r="T2088">
        <f t="shared" ca="1" si="700"/>
        <v>0</v>
      </c>
      <c r="U2088">
        <f t="shared" ca="1" si="701"/>
        <v>0</v>
      </c>
      <c r="Z2088">
        <f t="shared" si="706"/>
        <v>1.08931</v>
      </c>
      <c r="AA2088">
        <f t="shared" si="707"/>
        <v>1.0834699999999999</v>
      </c>
      <c r="AB2088">
        <f t="shared" si="711"/>
        <v>41.095890410957708</v>
      </c>
      <c r="AC2088">
        <f t="shared" si="709"/>
        <v>42.665994248215547</v>
      </c>
      <c r="AE2088">
        <f t="shared" si="703"/>
        <v>1.0884799999999999</v>
      </c>
      <c r="AF2088">
        <f t="shared" si="704"/>
        <v>1.0834699999999999</v>
      </c>
      <c r="AG2088">
        <f t="shared" si="708"/>
        <v>47.90419161676602</v>
      </c>
      <c r="AH2088">
        <f t="shared" si="702"/>
        <v>30.657635166982121</v>
      </c>
    </row>
    <row r="2089" spans="1:34">
      <c r="A2089" s="1">
        <v>42430.791666666664</v>
      </c>
      <c r="B2089">
        <v>1.08586</v>
      </c>
      <c r="C2089">
        <v>1.08606</v>
      </c>
      <c r="D2089">
        <v>1.0833600000000001</v>
      </c>
      <c r="E2089">
        <v>1.0846</v>
      </c>
      <c r="F2089">
        <v>22926</v>
      </c>
      <c r="H2089">
        <f t="shared" si="696"/>
        <v>1.2399999999999078E-3</v>
      </c>
      <c r="I2089">
        <f t="shared" si="692"/>
        <v>42.665994248215547</v>
      </c>
      <c r="J2089">
        <f t="shared" si="705"/>
        <v>30.657635166982121</v>
      </c>
      <c r="K2089">
        <f t="shared" si="693"/>
        <v>0</v>
      </c>
      <c r="L2089">
        <f t="shared" si="694"/>
        <v>0</v>
      </c>
      <c r="M2089">
        <f t="shared" si="695"/>
        <v>0</v>
      </c>
      <c r="N2089">
        <f t="shared" ca="1" si="710"/>
        <v>0</v>
      </c>
      <c r="O2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9">
        <f t="shared" ca="1" si="697"/>
        <v>0.05</v>
      </c>
      <c r="R2089">
        <f t="shared" ca="1" si="698"/>
        <v>0</v>
      </c>
      <c r="S2089">
        <f t="shared" ca="1" si="699"/>
        <v>104.65960000000001</v>
      </c>
      <c r="T2089">
        <f t="shared" ca="1" si="700"/>
        <v>0</v>
      </c>
      <c r="U2089">
        <f t="shared" ca="1" si="701"/>
        <v>0</v>
      </c>
      <c r="Z2089">
        <f t="shared" si="706"/>
        <v>1.08931</v>
      </c>
      <c r="AA2089">
        <f t="shared" si="707"/>
        <v>1.0833600000000001</v>
      </c>
      <c r="AB2089">
        <f t="shared" si="711"/>
        <v>20.840336134452585</v>
      </c>
      <c r="AC2089">
        <f t="shared" si="709"/>
        <v>34.277503459976685</v>
      </c>
      <c r="AE2089">
        <f t="shared" si="703"/>
        <v>1.0884499999999999</v>
      </c>
      <c r="AF2089">
        <f t="shared" si="704"/>
        <v>1.0833600000000001</v>
      </c>
      <c r="AG2089">
        <f t="shared" si="708"/>
        <v>24.361493123771169</v>
      </c>
      <c r="AH2089">
        <f t="shared" si="702"/>
        <v>36.132842370268591</v>
      </c>
    </row>
    <row r="2090" spans="1:34">
      <c r="A2090" s="1">
        <v>42430.833333333336</v>
      </c>
      <c r="B2090">
        <v>1.0845899999999999</v>
      </c>
      <c r="C2090">
        <v>1.08586</v>
      </c>
      <c r="D2090">
        <v>1.08351</v>
      </c>
      <c r="E2090">
        <v>1.08571</v>
      </c>
      <c r="F2090">
        <v>19600</v>
      </c>
      <c r="H2090">
        <f t="shared" si="696"/>
        <v>1.0799999999999699E-3</v>
      </c>
      <c r="I2090">
        <f t="shared" si="692"/>
        <v>34.277503459976685</v>
      </c>
      <c r="J2090">
        <f t="shared" si="705"/>
        <v>36.132842370268591</v>
      </c>
      <c r="K2090">
        <f t="shared" si="693"/>
        <v>0</v>
      </c>
      <c r="L2090">
        <f t="shared" si="694"/>
        <v>0</v>
      </c>
      <c r="M2090">
        <f t="shared" si="695"/>
        <v>0</v>
      </c>
      <c r="N2090">
        <f t="shared" ca="1" si="710"/>
        <v>0</v>
      </c>
      <c r="O2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0">
        <f t="shared" ca="1" si="697"/>
        <v>0.05</v>
      </c>
      <c r="R2090">
        <f t="shared" ca="1" si="698"/>
        <v>0</v>
      </c>
      <c r="S2090">
        <f t="shared" ca="1" si="699"/>
        <v>104.65960000000001</v>
      </c>
      <c r="T2090">
        <f t="shared" ca="1" si="700"/>
        <v>0</v>
      </c>
      <c r="U2090">
        <f t="shared" ca="1" si="701"/>
        <v>0</v>
      </c>
      <c r="Z2090">
        <f t="shared" si="706"/>
        <v>1.08931</v>
      </c>
      <c r="AA2090">
        <f t="shared" si="707"/>
        <v>1.0833600000000001</v>
      </c>
      <c r="AB2090">
        <f t="shared" si="711"/>
        <v>39.495798319325914</v>
      </c>
      <c r="AC2090">
        <f t="shared" si="709"/>
        <v>28.122429293106595</v>
      </c>
      <c r="AE2090">
        <f t="shared" si="703"/>
        <v>1.0884499999999999</v>
      </c>
      <c r="AF2090">
        <f t="shared" si="704"/>
        <v>1.0833600000000001</v>
      </c>
      <c r="AG2090">
        <f t="shared" si="708"/>
        <v>46.168958742631375</v>
      </c>
      <c r="AH2090">
        <f t="shared" si="702"/>
        <v>35.265225933201272</v>
      </c>
    </row>
    <row r="2091" spans="1:34">
      <c r="A2091" s="1">
        <v>42430.875</v>
      </c>
      <c r="B2091">
        <v>1.08572</v>
      </c>
      <c r="C2091">
        <v>1.08707</v>
      </c>
      <c r="D2091">
        <v>1.0854600000000001</v>
      </c>
      <c r="E2091">
        <v>1.0868899999999999</v>
      </c>
      <c r="F2091">
        <v>18274</v>
      </c>
      <c r="H2091">
        <f t="shared" si="696"/>
        <v>2.5999999999992696E-4</v>
      </c>
      <c r="I2091">
        <f t="shared" si="692"/>
        <v>28.122429293106595</v>
      </c>
      <c r="J2091">
        <f t="shared" si="705"/>
        <v>35.265225933201272</v>
      </c>
      <c r="K2091">
        <f t="shared" si="693"/>
        <v>1</v>
      </c>
      <c r="L2091">
        <f t="shared" si="694"/>
        <v>0</v>
      </c>
      <c r="M2091">
        <f t="shared" si="695"/>
        <v>0</v>
      </c>
      <c r="N2091">
        <f t="shared" ca="1" si="710"/>
        <v>0</v>
      </c>
      <c r="O2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1">
        <f t="shared" ca="1" si="697"/>
        <v>0.05</v>
      </c>
      <c r="R2091">
        <f t="shared" ca="1" si="698"/>
        <v>0</v>
      </c>
      <c r="S2091">
        <f t="shared" ca="1" si="699"/>
        <v>104.65960000000001</v>
      </c>
      <c r="T2091">
        <f t="shared" ca="1" si="700"/>
        <v>0</v>
      </c>
      <c r="U2091">
        <f t="shared" ca="1" si="701"/>
        <v>0</v>
      </c>
      <c r="Z2091">
        <f t="shared" si="706"/>
        <v>1.08931</v>
      </c>
      <c r="AA2091">
        <f t="shared" si="707"/>
        <v>1.0833600000000001</v>
      </c>
      <c r="AB2091">
        <f t="shared" si="711"/>
        <v>59.327731092434796</v>
      </c>
      <c r="AC2091">
        <f t="shared" si="709"/>
        <v>40.189938989292749</v>
      </c>
      <c r="AE2091">
        <f t="shared" si="703"/>
        <v>1.0884499999999999</v>
      </c>
      <c r="AF2091">
        <f t="shared" si="704"/>
        <v>1.0833600000000001</v>
      </c>
      <c r="AG2091">
        <f t="shared" si="708"/>
        <v>69.351669941059697</v>
      </c>
      <c r="AH2091">
        <f t="shared" si="702"/>
        <v>57.760314341845536</v>
      </c>
    </row>
    <row r="2092" spans="1:34">
      <c r="A2092" s="1">
        <v>42430.916666666664</v>
      </c>
      <c r="B2092">
        <v>1.0869</v>
      </c>
      <c r="C2092">
        <v>1.0871200000000001</v>
      </c>
      <c r="D2092">
        <v>1.0864</v>
      </c>
      <c r="E2092">
        <v>1.0865100000000001</v>
      </c>
      <c r="F2092">
        <v>16831</v>
      </c>
      <c r="H2092">
        <f t="shared" si="696"/>
        <v>1.100000000000545E-4</v>
      </c>
      <c r="I2092">
        <f t="shared" si="692"/>
        <v>40.189938989292749</v>
      </c>
      <c r="J2092">
        <f t="shared" si="705"/>
        <v>57.760314341845536</v>
      </c>
      <c r="K2092">
        <f t="shared" si="693"/>
        <v>0</v>
      </c>
      <c r="L2092">
        <f t="shared" si="694"/>
        <v>0</v>
      </c>
      <c r="M2092">
        <f t="shared" si="695"/>
        <v>0</v>
      </c>
      <c r="N2092">
        <f t="shared" ca="1" si="710"/>
        <v>0</v>
      </c>
      <c r="O2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2">
        <f t="shared" ca="1" si="697"/>
        <v>0.05</v>
      </c>
      <c r="R2092">
        <f t="shared" ca="1" si="698"/>
        <v>0</v>
      </c>
      <c r="S2092">
        <f t="shared" ca="1" si="699"/>
        <v>104.65960000000001</v>
      </c>
      <c r="T2092">
        <f t="shared" ca="1" si="700"/>
        <v>0</v>
      </c>
      <c r="U2092">
        <f t="shared" ca="1" si="701"/>
        <v>0</v>
      </c>
      <c r="Z2092">
        <f t="shared" si="706"/>
        <v>1.08931</v>
      </c>
      <c r="AA2092">
        <f t="shared" si="707"/>
        <v>1.0833600000000001</v>
      </c>
      <c r="AB2092">
        <f t="shared" si="711"/>
        <v>52.941176470588893</v>
      </c>
      <c r="AC2092">
        <f t="shared" si="709"/>
        <v>43.151260504200543</v>
      </c>
      <c r="AE2092">
        <f t="shared" si="703"/>
        <v>1.0884499999999999</v>
      </c>
      <c r="AF2092">
        <f t="shared" si="704"/>
        <v>1.0833600000000001</v>
      </c>
      <c r="AG2092">
        <f t="shared" si="708"/>
        <v>61.886051080552051</v>
      </c>
      <c r="AH2092">
        <f t="shared" si="702"/>
        <v>65.618860510805874</v>
      </c>
    </row>
    <row r="2093" spans="1:34">
      <c r="A2093" s="1">
        <v>42430.958333333336</v>
      </c>
      <c r="B2093">
        <v>1.0864799999999999</v>
      </c>
      <c r="C2093">
        <v>1.08727</v>
      </c>
      <c r="D2093">
        <v>1.08606</v>
      </c>
      <c r="E2093">
        <v>1.0867100000000001</v>
      </c>
      <c r="F2093">
        <v>15558</v>
      </c>
      <c r="H2093">
        <f t="shared" si="696"/>
        <v>4.1999999999986493E-4</v>
      </c>
      <c r="I2093">
        <f t="shared" si="692"/>
        <v>43.151260504200543</v>
      </c>
      <c r="J2093">
        <f t="shared" si="705"/>
        <v>65.618860510805874</v>
      </c>
      <c r="K2093">
        <f t="shared" si="693"/>
        <v>0</v>
      </c>
      <c r="L2093">
        <f t="shared" si="694"/>
        <v>0</v>
      </c>
      <c r="M2093">
        <f t="shared" si="695"/>
        <v>0</v>
      </c>
      <c r="N2093">
        <f t="shared" ca="1" si="710"/>
        <v>0</v>
      </c>
      <c r="O2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3">
        <f t="shared" ca="1" si="697"/>
        <v>0.05</v>
      </c>
      <c r="R2093">
        <f t="shared" ca="1" si="698"/>
        <v>0</v>
      </c>
      <c r="S2093">
        <f t="shared" ca="1" si="699"/>
        <v>104.65960000000001</v>
      </c>
      <c r="T2093">
        <f t="shared" ca="1" si="700"/>
        <v>0</v>
      </c>
      <c r="U2093">
        <f t="shared" ca="1" si="701"/>
        <v>0</v>
      </c>
      <c r="Z2093">
        <f t="shared" si="706"/>
        <v>1.08931</v>
      </c>
      <c r="AA2093">
        <f t="shared" si="707"/>
        <v>1.0833600000000001</v>
      </c>
      <c r="AB2093">
        <f t="shared" si="711"/>
        <v>56.302521008403708</v>
      </c>
      <c r="AC2093">
        <f t="shared" si="709"/>
        <v>52.01680672268833</v>
      </c>
      <c r="AE2093">
        <f t="shared" si="703"/>
        <v>1.0879799999999999</v>
      </c>
      <c r="AF2093">
        <f t="shared" si="704"/>
        <v>1.0833600000000001</v>
      </c>
      <c r="AG2093">
        <f t="shared" si="708"/>
        <v>72.510822510824141</v>
      </c>
      <c r="AH2093">
        <f t="shared" si="702"/>
        <v>67.198436795688096</v>
      </c>
    </row>
    <row r="2094" spans="1:34">
      <c r="A2094" s="1">
        <v>42431</v>
      </c>
      <c r="B2094">
        <v>1.0866800000000001</v>
      </c>
      <c r="C2094">
        <v>1.0875600000000001</v>
      </c>
      <c r="D2094">
        <v>1.0863499999999999</v>
      </c>
      <c r="E2094">
        <v>1.0864799999999999</v>
      </c>
      <c r="F2094">
        <v>13990</v>
      </c>
      <c r="H2094">
        <f t="shared" si="696"/>
        <v>1.2999999999996348E-4</v>
      </c>
      <c r="I2094">
        <f t="shared" si="692"/>
        <v>52.01680672268833</v>
      </c>
      <c r="J2094">
        <f t="shared" si="705"/>
        <v>67.198436795688096</v>
      </c>
      <c r="K2094">
        <f t="shared" si="693"/>
        <v>0</v>
      </c>
      <c r="L2094">
        <f t="shared" si="694"/>
        <v>0</v>
      </c>
      <c r="M2094">
        <f t="shared" si="695"/>
        <v>0</v>
      </c>
      <c r="N2094">
        <f t="shared" ca="1" si="710"/>
        <v>0</v>
      </c>
      <c r="O2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4">
        <f t="shared" ca="1" si="697"/>
        <v>0.05</v>
      </c>
      <c r="R2094">
        <f t="shared" ca="1" si="698"/>
        <v>0</v>
      </c>
      <c r="S2094">
        <f t="shared" ca="1" si="699"/>
        <v>104.65960000000001</v>
      </c>
      <c r="T2094">
        <f t="shared" ca="1" si="700"/>
        <v>0</v>
      </c>
      <c r="U2094">
        <f t="shared" ca="1" si="701"/>
        <v>0</v>
      </c>
      <c r="Z2094">
        <f t="shared" si="706"/>
        <v>1.08931</v>
      </c>
      <c r="AA2094">
        <f t="shared" si="707"/>
        <v>1.0833600000000001</v>
      </c>
      <c r="AB2094">
        <f t="shared" si="711"/>
        <v>52.436974789913315</v>
      </c>
      <c r="AC2094">
        <f t="shared" si="709"/>
        <v>55.252100840335174</v>
      </c>
      <c r="AE2094">
        <f t="shared" si="703"/>
        <v>1.0875600000000001</v>
      </c>
      <c r="AF2094">
        <f t="shared" si="704"/>
        <v>1.0833600000000001</v>
      </c>
      <c r="AG2094">
        <f t="shared" si="708"/>
        <v>74.285714285709602</v>
      </c>
      <c r="AH2094">
        <f t="shared" si="702"/>
        <v>73.398268398266879</v>
      </c>
    </row>
    <row r="2095" spans="1:34">
      <c r="A2095" s="1">
        <v>42431.041666666664</v>
      </c>
      <c r="B2095">
        <v>1.0866199999999999</v>
      </c>
      <c r="C2095">
        <v>1.0868500000000001</v>
      </c>
      <c r="D2095">
        <v>1.0861000000000001</v>
      </c>
      <c r="E2095">
        <v>1.0866499999999999</v>
      </c>
      <c r="F2095">
        <v>11540</v>
      </c>
      <c r="H2095">
        <f t="shared" si="696"/>
        <v>5.1999999999985391E-4</v>
      </c>
      <c r="I2095">
        <f t="shared" si="692"/>
        <v>55.252100840335174</v>
      </c>
      <c r="J2095">
        <f t="shared" si="705"/>
        <v>73.398268398266879</v>
      </c>
      <c r="K2095">
        <f t="shared" si="693"/>
        <v>0</v>
      </c>
      <c r="L2095">
        <f t="shared" si="694"/>
        <v>0</v>
      </c>
      <c r="M2095">
        <f t="shared" si="695"/>
        <v>0</v>
      </c>
      <c r="N2095">
        <f t="shared" ca="1" si="710"/>
        <v>0</v>
      </c>
      <c r="O2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5">
        <f t="shared" ca="1" si="697"/>
        <v>0.05</v>
      </c>
      <c r="R2095">
        <f t="shared" ca="1" si="698"/>
        <v>0</v>
      </c>
      <c r="S2095">
        <f t="shared" ca="1" si="699"/>
        <v>104.65960000000001</v>
      </c>
      <c r="T2095">
        <f t="shared" ca="1" si="700"/>
        <v>0</v>
      </c>
      <c r="U2095">
        <f t="shared" ca="1" si="701"/>
        <v>0</v>
      </c>
      <c r="Z2095">
        <f t="shared" si="706"/>
        <v>1.08931</v>
      </c>
      <c r="AA2095">
        <f t="shared" si="707"/>
        <v>1.0833600000000001</v>
      </c>
      <c r="AB2095">
        <f t="shared" si="711"/>
        <v>55.294117647056275</v>
      </c>
      <c r="AC2095">
        <f t="shared" si="709"/>
        <v>54.243697478990548</v>
      </c>
      <c r="AE2095">
        <f t="shared" si="703"/>
        <v>1.0875600000000001</v>
      </c>
      <c r="AF2095">
        <f t="shared" si="704"/>
        <v>1.0833600000000001</v>
      </c>
      <c r="AG2095">
        <f t="shared" si="708"/>
        <v>78.333333333328753</v>
      </c>
      <c r="AH2095">
        <f t="shared" si="702"/>
        <v>76.309523809519177</v>
      </c>
    </row>
    <row r="2096" spans="1:34">
      <c r="A2096" s="1">
        <v>42431.083333333336</v>
      </c>
      <c r="B2096">
        <v>1.08666</v>
      </c>
      <c r="C2096">
        <v>1.0875699999999999</v>
      </c>
      <c r="D2096">
        <v>1.0866400000000001</v>
      </c>
      <c r="E2096">
        <v>1.0875699999999999</v>
      </c>
      <c r="F2096">
        <v>14065</v>
      </c>
      <c r="H2096">
        <f t="shared" si="696"/>
        <v>1.9999999999908979E-5</v>
      </c>
      <c r="I2096">
        <f t="shared" si="692"/>
        <v>54.243697478990548</v>
      </c>
      <c r="J2096">
        <f t="shared" si="705"/>
        <v>76.309523809519177</v>
      </c>
      <c r="K2096">
        <f t="shared" si="693"/>
        <v>0</v>
      </c>
      <c r="L2096">
        <f t="shared" si="694"/>
        <v>0</v>
      </c>
      <c r="M2096">
        <f t="shared" si="695"/>
        <v>0</v>
      </c>
      <c r="N2096">
        <f t="shared" ca="1" si="710"/>
        <v>0</v>
      </c>
      <c r="O2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6">
        <f t="shared" ca="1" si="697"/>
        <v>0.05</v>
      </c>
      <c r="R2096">
        <f t="shared" ca="1" si="698"/>
        <v>0</v>
      </c>
      <c r="S2096">
        <f t="shared" ca="1" si="699"/>
        <v>104.65960000000001</v>
      </c>
      <c r="T2096">
        <f t="shared" ca="1" si="700"/>
        <v>0</v>
      </c>
      <c r="U2096">
        <f t="shared" ca="1" si="701"/>
        <v>0</v>
      </c>
      <c r="Z2096">
        <f t="shared" si="706"/>
        <v>1.08931</v>
      </c>
      <c r="AA2096">
        <f t="shared" si="707"/>
        <v>1.0833600000000001</v>
      </c>
      <c r="AB2096">
        <f t="shared" si="711"/>
        <v>70.75630252100666</v>
      </c>
      <c r="AC2096">
        <f t="shared" si="709"/>
        <v>58.697478991594991</v>
      </c>
      <c r="AE2096">
        <f t="shared" si="703"/>
        <v>1.0875699999999999</v>
      </c>
      <c r="AF2096">
        <f t="shared" si="704"/>
        <v>1.08351</v>
      </c>
      <c r="AG2096">
        <f t="shared" si="708"/>
        <v>100</v>
      </c>
      <c r="AH2096">
        <f t="shared" si="702"/>
        <v>89.166666666664383</v>
      </c>
    </row>
    <row r="2097" spans="1:34">
      <c r="A2097" s="1">
        <v>42431.125</v>
      </c>
      <c r="B2097">
        <v>1.0875600000000001</v>
      </c>
      <c r="C2097">
        <v>1.08806</v>
      </c>
      <c r="D2097">
        <v>1.0870500000000001</v>
      </c>
      <c r="E2097">
        <v>1.0873999999999999</v>
      </c>
      <c r="F2097">
        <v>15872</v>
      </c>
      <c r="H2097">
        <f t="shared" si="696"/>
        <v>3.4999999999985043E-4</v>
      </c>
      <c r="I2097">
        <f t="shared" si="692"/>
        <v>58.697478991594991</v>
      </c>
      <c r="J2097">
        <f t="shared" si="705"/>
        <v>89.166666666664383</v>
      </c>
      <c r="K2097">
        <f t="shared" si="693"/>
        <v>0</v>
      </c>
      <c r="L2097">
        <f t="shared" si="694"/>
        <v>0</v>
      </c>
      <c r="M2097">
        <f t="shared" si="695"/>
        <v>0</v>
      </c>
      <c r="N2097">
        <f t="shared" ca="1" si="710"/>
        <v>0</v>
      </c>
      <c r="O2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7">
        <f t="shared" ca="1" si="697"/>
        <v>0.05</v>
      </c>
      <c r="R2097">
        <f t="shared" ca="1" si="698"/>
        <v>0</v>
      </c>
      <c r="S2097">
        <f t="shared" ca="1" si="699"/>
        <v>104.65960000000001</v>
      </c>
      <c r="T2097">
        <f t="shared" ca="1" si="700"/>
        <v>0</v>
      </c>
      <c r="U2097">
        <f t="shared" ca="1" si="701"/>
        <v>0</v>
      </c>
      <c r="Z2097">
        <f t="shared" si="706"/>
        <v>1.08931</v>
      </c>
      <c r="AA2097">
        <f t="shared" si="707"/>
        <v>1.0833600000000001</v>
      </c>
      <c r="AB2097">
        <f t="shared" si="711"/>
        <v>67.899159663863699</v>
      </c>
      <c r="AC2097">
        <f t="shared" si="709"/>
        <v>61.596638655459984</v>
      </c>
      <c r="AE2097">
        <f t="shared" si="703"/>
        <v>1.08806</v>
      </c>
      <c r="AF2097">
        <f t="shared" si="704"/>
        <v>1.0854600000000001</v>
      </c>
      <c r="AG2097">
        <f t="shared" si="708"/>
        <v>74.615384615379952</v>
      </c>
      <c r="AH2097">
        <f t="shared" si="702"/>
        <v>87.307692307689976</v>
      </c>
    </row>
    <row r="2098" spans="1:34">
      <c r="A2098" s="1">
        <v>42431.166666666664</v>
      </c>
      <c r="B2098">
        <v>1.0873999999999999</v>
      </c>
      <c r="C2098">
        <v>1.08761</v>
      </c>
      <c r="D2098">
        <v>1.0866199999999999</v>
      </c>
      <c r="E2098">
        <v>1.0866400000000001</v>
      </c>
      <c r="F2098">
        <v>15363</v>
      </c>
      <c r="H2098">
        <f t="shared" si="696"/>
        <v>2.0000000000131024E-5</v>
      </c>
      <c r="I2098">
        <f t="shared" si="692"/>
        <v>61.596638655459984</v>
      </c>
      <c r="J2098">
        <f t="shared" si="705"/>
        <v>87.307692307689976</v>
      </c>
      <c r="K2098">
        <f t="shared" si="693"/>
        <v>0</v>
      </c>
      <c r="L2098">
        <f t="shared" si="694"/>
        <v>0</v>
      </c>
      <c r="M2098">
        <f t="shared" si="695"/>
        <v>0</v>
      </c>
      <c r="N2098">
        <f t="shared" ca="1" si="710"/>
        <v>0</v>
      </c>
      <c r="O2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8">
        <f t="shared" ca="1" si="697"/>
        <v>0.05</v>
      </c>
      <c r="R2098">
        <f t="shared" ca="1" si="698"/>
        <v>0</v>
      </c>
      <c r="S2098">
        <f t="shared" ca="1" si="699"/>
        <v>104.65960000000001</v>
      </c>
      <c r="T2098">
        <f t="shared" ca="1" si="700"/>
        <v>0</v>
      </c>
      <c r="U2098">
        <f t="shared" ca="1" si="701"/>
        <v>0</v>
      </c>
      <c r="Z2098">
        <f t="shared" si="706"/>
        <v>1.08931</v>
      </c>
      <c r="AA2098">
        <f t="shared" si="707"/>
        <v>1.0833600000000001</v>
      </c>
      <c r="AB2098">
        <f t="shared" si="711"/>
        <v>55.126050420168148</v>
      </c>
      <c r="AC2098">
        <f t="shared" si="709"/>
        <v>62.268907563023703</v>
      </c>
      <c r="AE2098">
        <f t="shared" si="703"/>
        <v>1.08806</v>
      </c>
      <c r="AF2098">
        <f t="shared" si="704"/>
        <v>1.08606</v>
      </c>
      <c r="AG2098">
        <f t="shared" si="708"/>
        <v>29.000000000001219</v>
      </c>
      <c r="AH2098">
        <f t="shared" si="702"/>
        <v>51.807692307690587</v>
      </c>
    </row>
    <row r="2099" spans="1:34">
      <c r="A2099" s="1">
        <v>42431.208333333336</v>
      </c>
      <c r="B2099">
        <v>1.0866400000000001</v>
      </c>
      <c r="C2099">
        <v>1.0868899999999999</v>
      </c>
      <c r="D2099">
        <v>1.0861400000000001</v>
      </c>
      <c r="E2099">
        <v>1.0862799999999999</v>
      </c>
      <c r="F2099">
        <v>14253</v>
      </c>
      <c r="H2099">
        <f t="shared" si="696"/>
        <v>1.3999999999980695E-4</v>
      </c>
      <c r="I2099">
        <f t="shared" si="692"/>
        <v>62.268907563023703</v>
      </c>
      <c r="J2099">
        <f t="shared" si="705"/>
        <v>51.807692307690587</v>
      </c>
      <c r="K2099">
        <f t="shared" si="693"/>
        <v>0</v>
      </c>
      <c r="L2099">
        <f t="shared" si="694"/>
        <v>0</v>
      </c>
      <c r="M2099">
        <f t="shared" si="695"/>
        <v>0</v>
      </c>
      <c r="N2099">
        <f t="shared" ca="1" si="710"/>
        <v>0</v>
      </c>
      <c r="O2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9">
        <f t="shared" ca="1" si="697"/>
        <v>0.05</v>
      </c>
      <c r="R2099">
        <f t="shared" ca="1" si="698"/>
        <v>0</v>
      </c>
      <c r="S2099">
        <f t="shared" ca="1" si="699"/>
        <v>104.65960000000001</v>
      </c>
      <c r="T2099">
        <f t="shared" ca="1" si="700"/>
        <v>0</v>
      </c>
      <c r="U2099">
        <f t="shared" ca="1" si="701"/>
        <v>0</v>
      </c>
      <c r="Z2099">
        <f t="shared" si="706"/>
        <v>1.08931</v>
      </c>
      <c r="AA2099">
        <f t="shared" si="707"/>
        <v>1.0833600000000001</v>
      </c>
      <c r="AB2099">
        <f t="shared" si="711"/>
        <v>49.075630252098499</v>
      </c>
      <c r="AC2099">
        <f t="shared" si="709"/>
        <v>60.714285714284259</v>
      </c>
      <c r="AE2099">
        <f t="shared" si="703"/>
        <v>1.08806</v>
      </c>
      <c r="AF2099">
        <f t="shared" si="704"/>
        <v>1.08606</v>
      </c>
      <c r="AG2099">
        <f t="shared" si="708"/>
        <v>10.999999999994339</v>
      </c>
      <c r="AH2099">
        <f t="shared" si="702"/>
        <v>19.99999999999778</v>
      </c>
    </row>
    <row r="2100" spans="1:34">
      <c r="A2100" s="1">
        <v>42431.25</v>
      </c>
      <c r="B2100">
        <v>1.0862700000000001</v>
      </c>
      <c r="C2100">
        <v>1.0864799999999999</v>
      </c>
      <c r="D2100">
        <v>1.08579</v>
      </c>
      <c r="E2100">
        <v>1.0858000000000001</v>
      </c>
      <c r="F2100">
        <v>15196</v>
      </c>
      <c r="H2100">
        <f t="shared" si="696"/>
        <v>1.0000000000065512E-5</v>
      </c>
      <c r="I2100">
        <f t="shared" si="692"/>
        <v>60.714285714284259</v>
      </c>
      <c r="J2100">
        <f t="shared" si="705"/>
        <v>19.99999999999778</v>
      </c>
      <c r="K2100">
        <f t="shared" si="693"/>
        <v>0</v>
      </c>
      <c r="L2100">
        <f t="shared" si="694"/>
        <v>-1</v>
      </c>
      <c r="M2100">
        <f t="shared" si="695"/>
        <v>0</v>
      </c>
      <c r="N2100">
        <f t="shared" ca="1" si="710"/>
        <v>0</v>
      </c>
      <c r="O2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0">
        <f t="shared" ca="1" si="697"/>
        <v>0.05</v>
      </c>
      <c r="R2100">
        <f t="shared" ca="1" si="698"/>
        <v>0</v>
      </c>
      <c r="S2100">
        <f t="shared" ca="1" si="699"/>
        <v>104.65960000000001</v>
      </c>
      <c r="T2100">
        <f t="shared" ca="1" si="700"/>
        <v>0</v>
      </c>
      <c r="U2100">
        <f t="shared" ca="1" si="701"/>
        <v>0</v>
      </c>
      <c r="Z2100">
        <f t="shared" si="706"/>
        <v>1.08931</v>
      </c>
      <c r="AA2100">
        <f t="shared" si="707"/>
        <v>1.0833600000000001</v>
      </c>
      <c r="AB2100">
        <f t="shared" si="711"/>
        <v>41.008403361345188</v>
      </c>
      <c r="AC2100">
        <f t="shared" si="709"/>
        <v>53.277310924368884</v>
      </c>
      <c r="AE2100">
        <f t="shared" si="703"/>
        <v>1.08806</v>
      </c>
      <c r="AF2100">
        <f t="shared" si="704"/>
        <v>1.08579</v>
      </c>
      <c r="AG2100">
        <f t="shared" si="708"/>
        <v>0.4405286343641206</v>
      </c>
      <c r="AH2100">
        <f t="shared" si="702"/>
        <v>5.7202643171792298</v>
      </c>
    </row>
    <row r="2101" spans="1:34">
      <c r="A2101" s="1">
        <v>42431.291666666664</v>
      </c>
      <c r="B2101">
        <v>1.0858000000000001</v>
      </c>
      <c r="C2101">
        <v>1.0859399999999999</v>
      </c>
      <c r="D2101">
        <v>1.08531</v>
      </c>
      <c r="E2101">
        <v>1.0857600000000001</v>
      </c>
      <c r="F2101">
        <v>15762</v>
      </c>
      <c r="H2101">
        <f t="shared" si="696"/>
        <v>4.5000000000006146E-4</v>
      </c>
      <c r="I2101">
        <f t="shared" si="692"/>
        <v>53.277310924368884</v>
      </c>
      <c r="J2101">
        <f t="shared" si="705"/>
        <v>5.7202643171792298</v>
      </c>
      <c r="K2101">
        <f t="shared" si="693"/>
        <v>0</v>
      </c>
      <c r="L2101">
        <f t="shared" si="694"/>
        <v>-1</v>
      </c>
      <c r="M2101">
        <f t="shared" si="695"/>
        <v>0</v>
      </c>
      <c r="N2101">
        <f t="shared" ca="1" si="710"/>
        <v>0</v>
      </c>
      <c r="O2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1">
        <f t="shared" ca="1" si="697"/>
        <v>0.05</v>
      </c>
      <c r="R2101">
        <f t="shared" ca="1" si="698"/>
        <v>0</v>
      </c>
      <c r="S2101">
        <f t="shared" ca="1" si="699"/>
        <v>104.65960000000001</v>
      </c>
      <c r="T2101">
        <f t="shared" ca="1" si="700"/>
        <v>0</v>
      </c>
      <c r="U2101">
        <f t="shared" ca="1" si="701"/>
        <v>0</v>
      </c>
      <c r="Z2101">
        <f t="shared" si="706"/>
        <v>1.0885800000000001</v>
      </c>
      <c r="AA2101">
        <f t="shared" si="707"/>
        <v>1.0833600000000001</v>
      </c>
      <c r="AB2101">
        <f t="shared" si="711"/>
        <v>45.977011494252039</v>
      </c>
      <c r="AC2101">
        <f t="shared" si="709"/>
        <v>47.796773881965976</v>
      </c>
      <c r="AE2101">
        <f t="shared" si="703"/>
        <v>1.08806</v>
      </c>
      <c r="AF2101">
        <f t="shared" si="704"/>
        <v>1.08531</v>
      </c>
      <c r="AG2101">
        <f t="shared" si="708"/>
        <v>16.36363636363842</v>
      </c>
      <c r="AH2101">
        <f t="shared" si="702"/>
        <v>8.4020824990012706</v>
      </c>
    </row>
    <row r="2102" spans="1:34">
      <c r="A2102" s="1">
        <v>42431.333333333336</v>
      </c>
      <c r="B2102">
        <v>1.0857699999999999</v>
      </c>
      <c r="C2102">
        <v>1.0863799999999999</v>
      </c>
      <c r="D2102">
        <v>1.08558</v>
      </c>
      <c r="E2102">
        <v>1.0859799999999999</v>
      </c>
      <c r="F2102">
        <v>14874</v>
      </c>
      <c r="H2102">
        <f t="shared" si="696"/>
        <v>1.8999999999991246E-4</v>
      </c>
      <c r="I2102">
        <f t="shared" si="692"/>
        <v>47.796773881965976</v>
      </c>
      <c r="J2102">
        <f t="shared" si="705"/>
        <v>8.4020824990012706</v>
      </c>
      <c r="K2102">
        <f t="shared" si="693"/>
        <v>0</v>
      </c>
      <c r="L2102">
        <f t="shared" si="694"/>
        <v>-1</v>
      </c>
      <c r="M2102">
        <f t="shared" si="695"/>
        <v>0</v>
      </c>
      <c r="N2102">
        <f t="shared" ca="1" si="710"/>
        <v>0</v>
      </c>
      <c r="O2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2">
        <f t="shared" ca="1" si="697"/>
        <v>0.05</v>
      </c>
      <c r="R2102">
        <f t="shared" ca="1" si="698"/>
        <v>0</v>
      </c>
      <c r="S2102">
        <f t="shared" ca="1" si="699"/>
        <v>104.65960000000001</v>
      </c>
      <c r="T2102">
        <f t="shared" ca="1" si="700"/>
        <v>0</v>
      </c>
      <c r="U2102">
        <f t="shared" ca="1" si="701"/>
        <v>0</v>
      </c>
      <c r="Z2102">
        <f t="shared" si="706"/>
        <v>1.0885800000000001</v>
      </c>
      <c r="AA2102">
        <f t="shared" si="707"/>
        <v>1.0833600000000001</v>
      </c>
      <c r="AB2102">
        <f t="shared" si="711"/>
        <v>50.191570881223058</v>
      </c>
      <c r="AC2102">
        <f t="shared" si="709"/>
        <v>46.563153997229705</v>
      </c>
      <c r="AE2102">
        <f t="shared" si="703"/>
        <v>1.08806</v>
      </c>
      <c r="AF2102">
        <f t="shared" si="704"/>
        <v>1.08531</v>
      </c>
      <c r="AG2102">
        <f t="shared" si="708"/>
        <v>24.363636363634221</v>
      </c>
      <c r="AH2102">
        <f t="shared" si="702"/>
        <v>20.363636363636321</v>
      </c>
    </row>
    <row r="2103" spans="1:34">
      <c r="A2103" s="1">
        <v>42431.375</v>
      </c>
      <c r="B2103">
        <v>1.08599</v>
      </c>
      <c r="C2103">
        <v>1.08666</v>
      </c>
      <c r="D2103">
        <v>1.0849</v>
      </c>
      <c r="E2103">
        <v>1.0849</v>
      </c>
      <c r="F2103">
        <v>15863</v>
      </c>
      <c r="H2103">
        <f t="shared" si="696"/>
        <v>0</v>
      </c>
      <c r="I2103">
        <f t="shared" si="692"/>
        <v>46.563153997229705</v>
      </c>
      <c r="J2103">
        <f t="shared" si="705"/>
        <v>20.363636363636321</v>
      </c>
      <c r="K2103">
        <f t="shared" si="693"/>
        <v>0</v>
      </c>
      <c r="L2103">
        <f t="shared" si="694"/>
        <v>0</v>
      </c>
      <c r="M2103">
        <f t="shared" si="695"/>
        <v>0</v>
      </c>
      <c r="N2103">
        <f t="shared" ca="1" si="710"/>
        <v>0</v>
      </c>
      <c r="O2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3">
        <f t="shared" ca="1" si="697"/>
        <v>0.05</v>
      </c>
      <c r="R2103">
        <f t="shared" ca="1" si="698"/>
        <v>0</v>
      </c>
      <c r="S2103">
        <f t="shared" ca="1" si="699"/>
        <v>104.65960000000001</v>
      </c>
      <c r="T2103">
        <f t="shared" ca="1" si="700"/>
        <v>0</v>
      </c>
      <c r="U2103">
        <f t="shared" ca="1" si="701"/>
        <v>0</v>
      </c>
      <c r="Z2103">
        <f t="shared" si="706"/>
        <v>1.0884799999999999</v>
      </c>
      <c r="AA2103">
        <f t="shared" si="707"/>
        <v>1.0833600000000001</v>
      </c>
      <c r="AB2103">
        <f t="shared" si="711"/>
        <v>30.078124999998778</v>
      </c>
      <c r="AC2103">
        <f t="shared" si="709"/>
        <v>41.813777684204766</v>
      </c>
      <c r="AE2103">
        <f t="shared" si="703"/>
        <v>1.08806</v>
      </c>
      <c r="AF2103">
        <f t="shared" si="704"/>
        <v>1.0849</v>
      </c>
      <c r="AG2103">
        <f t="shared" si="708"/>
        <v>0</v>
      </c>
      <c r="AH2103">
        <f t="shared" si="702"/>
        <v>12.181818181817111</v>
      </c>
    </row>
    <row r="2104" spans="1:34">
      <c r="A2104" s="1">
        <v>42431.416666666664</v>
      </c>
      <c r="B2104">
        <v>1.08491</v>
      </c>
      <c r="C2104">
        <v>1.08653</v>
      </c>
      <c r="D2104">
        <v>1.08463</v>
      </c>
      <c r="E2104">
        <v>1.0859700000000001</v>
      </c>
      <c r="F2104">
        <v>16447</v>
      </c>
      <c r="H2104">
        <f t="shared" si="696"/>
        <v>2.8000000000005798E-4</v>
      </c>
      <c r="I2104">
        <f t="shared" si="692"/>
        <v>41.813777684204766</v>
      </c>
      <c r="J2104">
        <f t="shared" si="705"/>
        <v>12.181818181817111</v>
      </c>
      <c r="K2104">
        <f t="shared" si="693"/>
        <v>0</v>
      </c>
      <c r="L2104">
        <f t="shared" si="694"/>
        <v>-1</v>
      </c>
      <c r="M2104">
        <f t="shared" si="695"/>
        <v>0</v>
      </c>
      <c r="N2104">
        <f t="shared" ca="1" si="710"/>
        <v>0</v>
      </c>
      <c r="O2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4">
        <f t="shared" ca="1" si="697"/>
        <v>0.05</v>
      </c>
      <c r="R2104">
        <f t="shared" ca="1" si="698"/>
        <v>0</v>
      </c>
      <c r="S2104">
        <f t="shared" ca="1" si="699"/>
        <v>104.65960000000001</v>
      </c>
      <c r="T2104">
        <f t="shared" ca="1" si="700"/>
        <v>0</v>
      </c>
      <c r="U2104">
        <f t="shared" ca="1" si="701"/>
        <v>0</v>
      </c>
      <c r="Z2104">
        <f t="shared" si="706"/>
        <v>1.0884499999999999</v>
      </c>
      <c r="AA2104">
        <f t="shared" si="707"/>
        <v>1.0833600000000001</v>
      </c>
      <c r="AB2104">
        <f t="shared" si="711"/>
        <v>51.27701375245767</v>
      </c>
      <c r="AC2104">
        <f t="shared" si="709"/>
        <v>44.380930281982884</v>
      </c>
      <c r="AE2104">
        <f t="shared" si="703"/>
        <v>1.08761</v>
      </c>
      <c r="AF2104">
        <f t="shared" si="704"/>
        <v>1.08463</v>
      </c>
      <c r="AG2104">
        <f t="shared" si="708"/>
        <v>44.966442953024384</v>
      </c>
      <c r="AH2104">
        <f t="shared" si="702"/>
        <v>22.483221476512192</v>
      </c>
    </row>
    <row r="2105" spans="1:34">
      <c r="A2105" s="1">
        <v>42431.458333333336</v>
      </c>
      <c r="B2105">
        <v>1.08596</v>
      </c>
      <c r="C2105">
        <v>1.0875600000000001</v>
      </c>
      <c r="D2105">
        <v>1.0855699999999999</v>
      </c>
      <c r="E2105">
        <v>1.08632</v>
      </c>
      <c r="F2105">
        <v>19570</v>
      </c>
      <c r="H2105">
        <f t="shared" si="696"/>
        <v>3.9000000000011248E-4</v>
      </c>
      <c r="I2105">
        <f t="shared" si="692"/>
        <v>44.380930281982884</v>
      </c>
      <c r="J2105">
        <f t="shared" si="705"/>
        <v>22.483221476512192</v>
      </c>
      <c r="K2105">
        <f t="shared" si="693"/>
        <v>0</v>
      </c>
      <c r="L2105">
        <f t="shared" si="694"/>
        <v>0</v>
      </c>
      <c r="M2105">
        <f t="shared" si="695"/>
        <v>0</v>
      </c>
      <c r="N2105">
        <f t="shared" ca="1" si="710"/>
        <v>0</v>
      </c>
      <c r="O2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5">
        <f t="shared" ca="1" si="697"/>
        <v>0.05</v>
      </c>
      <c r="R2105">
        <f t="shared" ca="1" si="698"/>
        <v>0</v>
      </c>
      <c r="S2105">
        <f t="shared" ca="1" si="699"/>
        <v>104.65960000000001</v>
      </c>
      <c r="T2105">
        <f t="shared" ca="1" si="700"/>
        <v>0</v>
      </c>
      <c r="U2105">
        <f t="shared" ca="1" si="701"/>
        <v>0</v>
      </c>
      <c r="Z2105">
        <f t="shared" si="706"/>
        <v>1.0884499999999999</v>
      </c>
      <c r="AA2105">
        <f t="shared" si="707"/>
        <v>1.0833600000000001</v>
      </c>
      <c r="AB2105">
        <f t="shared" si="711"/>
        <v>58.153241650293872</v>
      </c>
      <c r="AC2105">
        <f t="shared" si="709"/>
        <v>47.424987820993344</v>
      </c>
      <c r="AE2105">
        <f t="shared" si="703"/>
        <v>1.0875600000000001</v>
      </c>
      <c r="AF2105">
        <f t="shared" si="704"/>
        <v>1.08463</v>
      </c>
      <c r="AG2105">
        <f t="shared" si="708"/>
        <v>57.679180887369007</v>
      </c>
      <c r="AH2105">
        <f t="shared" si="702"/>
        <v>51.322811920196699</v>
      </c>
    </row>
    <row r="2106" spans="1:34">
      <c r="A2106" s="1">
        <v>42431.5</v>
      </c>
      <c r="B2106">
        <v>1.0863100000000001</v>
      </c>
      <c r="C2106">
        <v>1.08735</v>
      </c>
      <c r="D2106">
        <v>1.08548</v>
      </c>
      <c r="E2106">
        <v>1.0869599999999999</v>
      </c>
      <c r="F2106">
        <v>19060</v>
      </c>
      <c r="H2106">
        <f t="shared" si="696"/>
        <v>8.3000000000010843E-4</v>
      </c>
      <c r="I2106">
        <f t="shared" si="692"/>
        <v>47.424987820993344</v>
      </c>
      <c r="J2106">
        <f t="shared" si="705"/>
        <v>51.322811920196699</v>
      </c>
      <c r="K2106">
        <f t="shared" si="693"/>
        <v>0</v>
      </c>
      <c r="L2106">
        <f t="shared" si="694"/>
        <v>0</v>
      </c>
      <c r="M2106">
        <f t="shared" si="695"/>
        <v>0</v>
      </c>
      <c r="N2106">
        <f t="shared" ca="1" si="710"/>
        <v>0</v>
      </c>
      <c r="O2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6">
        <f t="shared" ca="1" si="697"/>
        <v>0.05</v>
      </c>
      <c r="R2106">
        <f t="shared" ca="1" si="698"/>
        <v>0</v>
      </c>
      <c r="S2106">
        <f t="shared" ca="1" si="699"/>
        <v>104.65960000000001</v>
      </c>
      <c r="T2106">
        <f t="shared" ca="1" si="700"/>
        <v>0</v>
      </c>
      <c r="U2106">
        <f t="shared" ca="1" si="701"/>
        <v>0</v>
      </c>
      <c r="Z2106">
        <f t="shared" si="706"/>
        <v>1.0884499999999999</v>
      </c>
      <c r="AA2106">
        <f t="shared" si="707"/>
        <v>1.0833600000000001</v>
      </c>
      <c r="AB2106">
        <f t="shared" si="711"/>
        <v>70.726915520627799</v>
      </c>
      <c r="AC2106">
        <f t="shared" si="709"/>
        <v>52.558823980844522</v>
      </c>
      <c r="AE2106">
        <f t="shared" si="703"/>
        <v>1.0875600000000001</v>
      </c>
      <c r="AF2106">
        <f t="shared" si="704"/>
        <v>1.08463</v>
      </c>
      <c r="AG2106">
        <f t="shared" si="708"/>
        <v>79.522184300336662</v>
      </c>
      <c r="AH2106">
        <f t="shared" si="702"/>
        <v>68.600682593852838</v>
      </c>
    </row>
    <row r="2107" spans="1:34">
      <c r="A2107" s="1">
        <v>42431.541666666664</v>
      </c>
      <c r="B2107">
        <v>1.0869599999999999</v>
      </c>
      <c r="C2107">
        <v>1.0870500000000001</v>
      </c>
      <c r="D2107">
        <v>1.0852999999999999</v>
      </c>
      <c r="E2107">
        <v>1.0854999999999999</v>
      </c>
      <c r="F2107">
        <v>17878</v>
      </c>
      <c r="H2107">
        <f t="shared" si="696"/>
        <v>1.9999999999997797E-4</v>
      </c>
      <c r="I2107">
        <f t="shared" si="692"/>
        <v>52.558823980844522</v>
      </c>
      <c r="J2107">
        <f t="shared" si="705"/>
        <v>68.600682593852838</v>
      </c>
      <c r="K2107">
        <f t="shared" si="693"/>
        <v>0</v>
      </c>
      <c r="L2107">
        <f t="shared" si="694"/>
        <v>0</v>
      </c>
      <c r="M2107">
        <f t="shared" si="695"/>
        <v>0</v>
      </c>
      <c r="N2107">
        <f t="shared" ca="1" si="710"/>
        <v>0</v>
      </c>
      <c r="O2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7">
        <f t="shared" ca="1" si="697"/>
        <v>0.05</v>
      </c>
      <c r="R2107">
        <f t="shared" ca="1" si="698"/>
        <v>0</v>
      </c>
      <c r="S2107">
        <f t="shared" ca="1" si="699"/>
        <v>104.65960000000001</v>
      </c>
      <c r="T2107">
        <f t="shared" ca="1" si="700"/>
        <v>0</v>
      </c>
      <c r="U2107">
        <f t="shared" ca="1" si="701"/>
        <v>0</v>
      </c>
      <c r="Z2107">
        <f t="shared" si="706"/>
        <v>1.0884499999999999</v>
      </c>
      <c r="AA2107">
        <f t="shared" si="707"/>
        <v>1.0833600000000001</v>
      </c>
      <c r="AB2107">
        <f t="shared" si="711"/>
        <v>42.043222003927028</v>
      </c>
      <c r="AC2107">
        <f t="shared" si="709"/>
        <v>55.550098231826595</v>
      </c>
      <c r="AE2107">
        <f t="shared" si="703"/>
        <v>1.0875600000000001</v>
      </c>
      <c r="AF2107">
        <f t="shared" si="704"/>
        <v>1.08463</v>
      </c>
      <c r="AG2107">
        <f t="shared" si="708"/>
        <v>29.692832764501603</v>
      </c>
      <c r="AH2107">
        <f t="shared" si="702"/>
        <v>54.607508532419132</v>
      </c>
    </row>
    <row r="2108" spans="1:34">
      <c r="A2108" s="1">
        <v>42431.583333333336</v>
      </c>
      <c r="B2108">
        <v>1.08551</v>
      </c>
      <c r="C2108">
        <v>1.0863</v>
      </c>
      <c r="D2108">
        <v>1.0847100000000001</v>
      </c>
      <c r="E2108">
        <v>1.08518</v>
      </c>
      <c r="F2108">
        <v>16736</v>
      </c>
      <c r="H2108">
        <f t="shared" si="696"/>
        <v>4.6999999999997044E-4</v>
      </c>
      <c r="I2108">
        <f t="shared" si="692"/>
        <v>55.550098231826595</v>
      </c>
      <c r="J2108">
        <f t="shared" si="705"/>
        <v>54.607508532419132</v>
      </c>
      <c r="K2108">
        <f t="shared" si="693"/>
        <v>0</v>
      </c>
      <c r="L2108">
        <f t="shared" si="694"/>
        <v>0</v>
      </c>
      <c r="M2108">
        <f t="shared" si="695"/>
        <v>0</v>
      </c>
      <c r="N2108">
        <f t="shared" ca="1" si="710"/>
        <v>0</v>
      </c>
      <c r="O2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8">
        <f t="shared" ca="1" si="697"/>
        <v>0.05</v>
      </c>
      <c r="R2108">
        <f t="shared" ca="1" si="698"/>
        <v>0</v>
      </c>
      <c r="S2108">
        <f t="shared" ca="1" si="699"/>
        <v>104.65960000000001</v>
      </c>
      <c r="T2108">
        <f t="shared" ca="1" si="700"/>
        <v>0</v>
      </c>
      <c r="U2108">
        <f t="shared" ca="1" si="701"/>
        <v>0</v>
      </c>
      <c r="Z2108">
        <f t="shared" si="706"/>
        <v>1.08806</v>
      </c>
      <c r="AA2108">
        <f t="shared" si="707"/>
        <v>1.0833600000000001</v>
      </c>
      <c r="AB2108">
        <f t="shared" si="711"/>
        <v>38.723404255318322</v>
      </c>
      <c r="AC2108">
        <f t="shared" si="709"/>
        <v>52.411695857541758</v>
      </c>
      <c r="AE2108">
        <f t="shared" si="703"/>
        <v>1.0875600000000001</v>
      </c>
      <c r="AF2108">
        <f t="shared" si="704"/>
        <v>1.08463</v>
      </c>
      <c r="AG2108">
        <f t="shared" si="708"/>
        <v>18.771331058021566</v>
      </c>
      <c r="AH2108">
        <f t="shared" si="702"/>
        <v>24.232081911261584</v>
      </c>
    </row>
    <row r="2109" spans="1:34">
      <c r="A2109" s="1">
        <v>42431.625</v>
      </c>
      <c r="B2109">
        <v>1.0851900000000001</v>
      </c>
      <c r="C2109">
        <v>1.0856300000000001</v>
      </c>
      <c r="D2109">
        <v>1.0847</v>
      </c>
      <c r="E2109">
        <v>1.0855900000000001</v>
      </c>
      <c r="F2109">
        <v>17750</v>
      </c>
      <c r="H2109">
        <f t="shared" si="696"/>
        <v>4.9000000000010147E-4</v>
      </c>
      <c r="I2109">
        <f t="shared" si="692"/>
        <v>52.411695857541758</v>
      </c>
      <c r="J2109">
        <f t="shared" si="705"/>
        <v>24.232081911261584</v>
      </c>
      <c r="K2109">
        <f t="shared" si="693"/>
        <v>0</v>
      </c>
      <c r="L2109">
        <f t="shared" si="694"/>
        <v>-1</v>
      </c>
      <c r="M2109">
        <f t="shared" si="695"/>
        <v>0</v>
      </c>
      <c r="N2109">
        <f t="shared" ca="1" si="710"/>
        <v>0</v>
      </c>
      <c r="O2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9">
        <f t="shared" ca="1" si="697"/>
        <v>0.05</v>
      </c>
      <c r="R2109">
        <f t="shared" ca="1" si="698"/>
        <v>0</v>
      </c>
      <c r="S2109">
        <f t="shared" ca="1" si="699"/>
        <v>104.65960000000001</v>
      </c>
      <c r="T2109">
        <f t="shared" ca="1" si="700"/>
        <v>0</v>
      </c>
      <c r="U2109">
        <f t="shared" ca="1" si="701"/>
        <v>0</v>
      </c>
      <c r="Z2109">
        <f t="shared" si="706"/>
        <v>1.08806</v>
      </c>
      <c r="AA2109">
        <f t="shared" si="707"/>
        <v>1.0833600000000001</v>
      </c>
      <c r="AB2109">
        <f t="shared" si="711"/>
        <v>47.446808510638064</v>
      </c>
      <c r="AC2109">
        <f t="shared" si="709"/>
        <v>49.735087572627805</v>
      </c>
      <c r="AE2109">
        <f t="shared" si="703"/>
        <v>1.0875600000000001</v>
      </c>
      <c r="AF2109">
        <f t="shared" si="704"/>
        <v>1.08463</v>
      </c>
      <c r="AG2109">
        <f t="shared" si="708"/>
        <v>32.764505119455265</v>
      </c>
      <c r="AH2109">
        <f t="shared" si="702"/>
        <v>25.767918088738416</v>
      </c>
    </row>
    <row r="2110" spans="1:34">
      <c r="A2110" s="1">
        <v>42431.666666666664</v>
      </c>
      <c r="B2110">
        <v>1.0855999999999999</v>
      </c>
      <c r="C2110">
        <v>1.0862499999999999</v>
      </c>
      <c r="D2110">
        <v>1.08388</v>
      </c>
      <c r="E2110">
        <v>1.08429</v>
      </c>
      <c r="F2110">
        <v>22303</v>
      </c>
      <c r="H2110">
        <f t="shared" si="696"/>
        <v>4.1000000000002146E-4</v>
      </c>
      <c r="I2110">
        <f t="shared" si="692"/>
        <v>49.735087572627805</v>
      </c>
      <c r="J2110">
        <f t="shared" si="705"/>
        <v>25.767918088738416</v>
      </c>
      <c r="K2110">
        <f t="shared" si="693"/>
        <v>0</v>
      </c>
      <c r="L2110">
        <f t="shared" si="694"/>
        <v>0</v>
      </c>
      <c r="M2110">
        <f t="shared" si="695"/>
        <v>0</v>
      </c>
      <c r="N2110">
        <f t="shared" ca="1" si="710"/>
        <v>0</v>
      </c>
      <c r="O2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0">
        <f t="shared" ca="1" si="697"/>
        <v>0.05</v>
      </c>
      <c r="R2110">
        <f t="shared" ca="1" si="698"/>
        <v>0</v>
      </c>
      <c r="S2110">
        <f t="shared" ca="1" si="699"/>
        <v>104.65960000000001</v>
      </c>
      <c r="T2110">
        <f t="shared" ca="1" si="700"/>
        <v>0</v>
      </c>
      <c r="U2110">
        <f t="shared" ca="1" si="701"/>
        <v>0</v>
      </c>
      <c r="Z2110">
        <f t="shared" si="706"/>
        <v>1.08806</v>
      </c>
      <c r="AA2110">
        <f t="shared" si="707"/>
        <v>1.0833600000000001</v>
      </c>
      <c r="AB2110">
        <f t="shared" si="711"/>
        <v>19.78723404255085</v>
      </c>
      <c r="AC2110">
        <f t="shared" si="709"/>
        <v>37.00016720310856</v>
      </c>
      <c r="AE2110">
        <f t="shared" si="703"/>
        <v>1.0875600000000001</v>
      </c>
      <c r="AF2110">
        <f t="shared" si="704"/>
        <v>1.08388</v>
      </c>
      <c r="AG2110">
        <f t="shared" si="708"/>
        <v>11.141304347826283</v>
      </c>
      <c r="AH2110">
        <f t="shared" si="702"/>
        <v>21.952904733640775</v>
      </c>
    </row>
    <row r="2111" spans="1:34">
      <c r="A2111" s="1">
        <v>42431.708333333336</v>
      </c>
      <c r="B2111">
        <v>1.08429</v>
      </c>
      <c r="C2111">
        <v>1.0851900000000001</v>
      </c>
      <c r="D2111">
        <v>1.08284</v>
      </c>
      <c r="E2111">
        <v>1.08386</v>
      </c>
      <c r="F2111">
        <v>23887</v>
      </c>
      <c r="H2111">
        <f t="shared" si="696"/>
        <v>1.0200000000000209E-3</v>
      </c>
      <c r="I2111">
        <f t="shared" si="692"/>
        <v>37.00016720310856</v>
      </c>
      <c r="J2111">
        <f t="shared" si="705"/>
        <v>21.952904733640775</v>
      </c>
      <c r="K2111">
        <f t="shared" si="693"/>
        <v>0</v>
      </c>
      <c r="L2111">
        <f t="shared" si="694"/>
        <v>0</v>
      </c>
      <c r="M2111">
        <f t="shared" si="695"/>
        <v>0</v>
      </c>
      <c r="N2111">
        <f t="shared" ca="1" si="710"/>
        <v>0</v>
      </c>
      <c r="O2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1">
        <f t="shared" ca="1" si="697"/>
        <v>0.05</v>
      </c>
      <c r="R2111">
        <f t="shared" ca="1" si="698"/>
        <v>0</v>
      </c>
      <c r="S2111">
        <f t="shared" ca="1" si="699"/>
        <v>104.65960000000001</v>
      </c>
      <c r="T2111">
        <f t="shared" ca="1" si="700"/>
        <v>0</v>
      </c>
      <c r="U2111">
        <f t="shared" ca="1" si="701"/>
        <v>0</v>
      </c>
      <c r="Z2111">
        <f t="shared" si="706"/>
        <v>1.08806</v>
      </c>
      <c r="AA2111">
        <f t="shared" si="707"/>
        <v>1.08284</v>
      </c>
      <c r="AB2111">
        <f t="shared" si="711"/>
        <v>19.540229885057865</v>
      </c>
      <c r="AC2111">
        <f t="shared" si="709"/>
        <v>31.374419173391278</v>
      </c>
      <c r="AE2111">
        <f t="shared" si="703"/>
        <v>1.0875600000000001</v>
      </c>
      <c r="AF2111">
        <f t="shared" si="704"/>
        <v>1.08284</v>
      </c>
      <c r="AG2111">
        <f t="shared" si="708"/>
        <v>21.610169491525603</v>
      </c>
      <c r="AH2111">
        <f t="shared" si="702"/>
        <v>16.375736919675944</v>
      </c>
    </row>
    <row r="2112" spans="1:34">
      <c r="A2112" s="1">
        <v>42431.75</v>
      </c>
      <c r="B2112">
        <v>1.08385</v>
      </c>
      <c r="C2112">
        <v>1.08464</v>
      </c>
      <c r="D2112">
        <v>1.08249</v>
      </c>
      <c r="E2112">
        <v>1.0827199999999999</v>
      </c>
      <c r="F2112">
        <v>22309</v>
      </c>
      <c r="H2112">
        <f t="shared" si="696"/>
        <v>2.2999999999995246E-4</v>
      </c>
      <c r="I2112">
        <f t="shared" si="692"/>
        <v>31.374419173391278</v>
      </c>
      <c r="J2112">
        <f t="shared" si="705"/>
        <v>16.375736919675944</v>
      </c>
      <c r="K2112">
        <f t="shared" si="693"/>
        <v>1</v>
      </c>
      <c r="L2112">
        <f t="shared" si="694"/>
        <v>0</v>
      </c>
      <c r="M2112">
        <f t="shared" si="695"/>
        <v>0</v>
      </c>
      <c r="N2112">
        <f t="shared" ca="1" si="710"/>
        <v>0</v>
      </c>
      <c r="O2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2">
        <f t="shared" ca="1" si="697"/>
        <v>0.05</v>
      </c>
      <c r="R2112">
        <f t="shared" ca="1" si="698"/>
        <v>0</v>
      </c>
      <c r="S2112">
        <f t="shared" ca="1" si="699"/>
        <v>104.65960000000001</v>
      </c>
      <c r="T2112">
        <f t="shared" ca="1" si="700"/>
        <v>0</v>
      </c>
      <c r="U2112">
        <f t="shared" ca="1" si="701"/>
        <v>0</v>
      </c>
      <c r="Z2112">
        <f t="shared" si="706"/>
        <v>1.08806</v>
      </c>
      <c r="AA2112">
        <f t="shared" si="707"/>
        <v>1.08249</v>
      </c>
      <c r="AB2112">
        <f t="shared" si="711"/>
        <v>4.1292639138231486</v>
      </c>
      <c r="AC2112">
        <f t="shared" si="709"/>
        <v>22.725884088017484</v>
      </c>
      <c r="AE2112">
        <f t="shared" si="703"/>
        <v>1.08735</v>
      </c>
      <c r="AF2112">
        <f t="shared" si="704"/>
        <v>1.08249</v>
      </c>
      <c r="AG2112">
        <f t="shared" si="708"/>
        <v>4.7325102880647814</v>
      </c>
      <c r="AH2112">
        <f t="shared" si="702"/>
        <v>13.171339889795192</v>
      </c>
    </row>
    <row r="2113" spans="1:34">
      <c r="A2113" s="1">
        <v>42431.791666666664</v>
      </c>
      <c r="B2113">
        <v>1.08273</v>
      </c>
      <c r="C2113">
        <v>1.0844100000000001</v>
      </c>
      <c r="D2113">
        <v>1.0825100000000001</v>
      </c>
      <c r="E2113">
        <v>1.0843499999999999</v>
      </c>
      <c r="F2113">
        <v>20332</v>
      </c>
      <c r="H2113">
        <f t="shared" si="696"/>
        <v>2.1999999999988695E-4</v>
      </c>
      <c r="I2113">
        <f t="shared" si="692"/>
        <v>22.725884088017484</v>
      </c>
      <c r="J2113">
        <f t="shared" si="705"/>
        <v>13.171339889795192</v>
      </c>
      <c r="K2113">
        <f t="shared" si="693"/>
        <v>1</v>
      </c>
      <c r="L2113">
        <f t="shared" si="694"/>
        <v>0</v>
      </c>
      <c r="M2113">
        <f t="shared" si="695"/>
        <v>0</v>
      </c>
      <c r="N2113">
        <f t="shared" ca="1" si="710"/>
        <v>0</v>
      </c>
      <c r="O2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3">
        <f t="shared" ca="1" si="697"/>
        <v>0.05</v>
      </c>
      <c r="R2113">
        <f t="shared" ca="1" si="698"/>
        <v>0</v>
      </c>
      <c r="S2113">
        <f t="shared" ca="1" si="699"/>
        <v>104.65960000000001</v>
      </c>
      <c r="T2113">
        <f t="shared" ca="1" si="700"/>
        <v>0</v>
      </c>
      <c r="U2113">
        <f t="shared" ca="1" si="701"/>
        <v>0</v>
      </c>
      <c r="Z2113">
        <f t="shared" si="706"/>
        <v>1.08806</v>
      </c>
      <c r="AA2113">
        <f t="shared" si="707"/>
        <v>1.08249</v>
      </c>
      <c r="AB2113">
        <f t="shared" si="711"/>
        <v>33.393177737880571</v>
      </c>
      <c r="AC2113">
        <f t="shared" si="709"/>
        <v>19.212476394828109</v>
      </c>
      <c r="AE2113">
        <f t="shared" si="703"/>
        <v>1.0870500000000001</v>
      </c>
      <c r="AF2113">
        <f t="shared" si="704"/>
        <v>1.08249</v>
      </c>
      <c r="AG2113">
        <f t="shared" si="708"/>
        <v>40.789473684208858</v>
      </c>
      <c r="AH2113">
        <f t="shared" si="702"/>
        <v>22.760991986136819</v>
      </c>
    </row>
    <row r="2114" spans="1:34">
      <c r="A2114" s="1">
        <v>42431.833333333336</v>
      </c>
      <c r="B2114">
        <v>1.08436</v>
      </c>
      <c r="C2114">
        <v>1.08535</v>
      </c>
      <c r="D2114">
        <v>1.0839700000000001</v>
      </c>
      <c r="E2114">
        <v>1.0851900000000001</v>
      </c>
      <c r="F2114">
        <v>17809</v>
      </c>
      <c r="H2114">
        <f t="shared" si="696"/>
        <v>3.8999999999989043E-4</v>
      </c>
      <c r="I2114">
        <f t="shared" ref="I2114:I2177" si="712">AC2113</f>
        <v>19.212476394828109</v>
      </c>
      <c r="J2114">
        <f t="shared" si="705"/>
        <v>22.760991986136819</v>
      </c>
      <c r="K2114">
        <f t="shared" ref="K2114:K2177" si="713">IF(AND($I2114&gt;$Y$4,$I2113&gt;$Y$4),-1,IF(AND($I2114&lt;$Y$5,$I2113&lt;$Y$5),1,0))</f>
        <v>1</v>
      </c>
      <c r="L2114">
        <f t="shared" si="694"/>
        <v>0</v>
      </c>
      <c r="M2114">
        <f t="shared" si="695"/>
        <v>0</v>
      </c>
      <c r="N2114">
        <f t="shared" ca="1" si="710"/>
        <v>0</v>
      </c>
      <c r="O2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4">
        <f t="shared" ca="1" si="697"/>
        <v>0.05</v>
      </c>
      <c r="R2114">
        <f t="shared" ca="1" si="698"/>
        <v>0</v>
      </c>
      <c r="S2114">
        <f t="shared" ca="1" si="699"/>
        <v>104.65960000000001</v>
      </c>
      <c r="T2114">
        <f t="shared" ca="1" si="700"/>
        <v>0</v>
      </c>
      <c r="U2114">
        <f t="shared" ca="1" si="701"/>
        <v>0</v>
      </c>
      <c r="Z2114">
        <f t="shared" si="706"/>
        <v>1.08806</v>
      </c>
      <c r="AA2114">
        <f t="shared" si="707"/>
        <v>1.08249</v>
      </c>
      <c r="AB2114">
        <f t="shared" si="711"/>
        <v>48.473967684023528</v>
      </c>
      <c r="AC2114">
        <f t="shared" si="709"/>
        <v>26.384159805196276</v>
      </c>
      <c r="AE2114">
        <f t="shared" si="703"/>
        <v>1.0863</v>
      </c>
      <c r="AF2114">
        <f t="shared" si="704"/>
        <v>1.08249</v>
      </c>
      <c r="AG2114">
        <f t="shared" si="708"/>
        <v>70.866141732285627</v>
      </c>
      <c r="AH2114">
        <f t="shared" si="702"/>
        <v>55.827807708247242</v>
      </c>
    </row>
    <row r="2115" spans="1:34">
      <c r="A2115" s="1">
        <v>42431.875</v>
      </c>
      <c r="B2115">
        <v>1.08518</v>
      </c>
      <c r="C2115">
        <v>1.0869200000000001</v>
      </c>
      <c r="D2115">
        <v>1.0848100000000001</v>
      </c>
      <c r="E2115">
        <v>1.08684</v>
      </c>
      <c r="F2115">
        <v>17881</v>
      </c>
      <c r="H2115">
        <f t="shared" si="696"/>
        <v>3.6999999999998145E-4</v>
      </c>
      <c r="I2115">
        <f t="shared" si="712"/>
        <v>26.384159805196276</v>
      </c>
      <c r="J2115">
        <f t="shared" si="705"/>
        <v>55.827807708247242</v>
      </c>
      <c r="K2115">
        <f t="shared" si="713"/>
        <v>1</v>
      </c>
      <c r="L2115">
        <f t="shared" ref="L2115:L2178" si="714">IF(AND($I2115-$J2115&gt;$Y$6),-1,IF(AND($I2115-$J2115&lt;-$Y$5),1,0))</f>
        <v>0</v>
      </c>
      <c r="M2115">
        <f t="shared" ref="M2115:M2178" si="715">IF(AND(K2115=1,L2115=1),1,IF(AND(K2115=-1,L2115=-1),-1,0))</f>
        <v>0</v>
      </c>
      <c r="N2115">
        <f t="shared" ca="1" si="710"/>
        <v>0</v>
      </c>
      <c r="O2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5">
        <f t="shared" ca="1" si="697"/>
        <v>0.05</v>
      </c>
      <c r="R2115">
        <f t="shared" ca="1" si="698"/>
        <v>0</v>
      </c>
      <c r="S2115">
        <f t="shared" ca="1" si="699"/>
        <v>104.65960000000001</v>
      </c>
      <c r="T2115">
        <f t="shared" ca="1" si="700"/>
        <v>0</v>
      </c>
      <c r="U2115">
        <f t="shared" ca="1" si="701"/>
        <v>0</v>
      </c>
      <c r="Z2115">
        <f t="shared" si="706"/>
        <v>1.08806</v>
      </c>
      <c r="AA2115">
        <f t="shared" si="707"/>
        <v>1.08249</v>
      </c>
      <c r="AB2115">
        <f t="shared" si="711"/>
        <v>78.096947935368348</v>
      </c>
      <c r="AC2115">
        <f t="shared" si="709"/>
        <v>41.023339317773896</v>
      </c>
      <c r="AE2115">
        <f t="shared" si="703"/>
        <v>1.0869200000000001</v>
      </c>
      <c r="AF2115">
        <f t="shared" si="704"/>
        <v>1.08249</v>
      </c>
      <c r="AG2115">
        <f t="shared" si="708"/>
        <v>98.194130925506158</v>
      </c>
      <c r="AH2115">
        <f t="shared" si="702"/>
        <v>84.530136328895892</v>
      </c>
    </row>
    <row r="2116" spans="1:34">
      <c r="A2116" s="1">
        <v>42431.916666666664</v>
      </c>
      <c r="B2116">
        <v>1.0868500000000001</v>
      </c>
      <c r="C2116">
        <v>1.08724</v>
      </c>
      <c r="D2116">
        <v>1.08626</v>
      </c>
      <c r="E2116">
        <v>1.0864</v>
      </c>
      <c r="F2116">
        <v>17725</v>
      </c>
      <c r="H2116">
        <f t="shared" ref="H2116:H2179" si="716">MIN(E2116,B2116) - D2116</f>
        <v>1.4000000000002899E-4</v>
      </c>
      <c r="I2116">
        <f t="shared" si="712"/>
        <v>41.023339317773896</v>
      </c>
      <c r="J2116">
        <f t="shared" si="705"/>
        <v>84.530136328895892</v>
      </c>
      <c r="K2116">
        <f t="shared" si="713"/>
        <v>0</v>
      </c>
      <c r="L2116">
        <f t="shared" si="714"/>
        <v>1</v>
      </c>
      <c r="M2116">
        <f t="shared" si="715"/>
        <v>0</v>
      </c>
      <c r="N2116">
        <f t="shared" ca="1" si="710"/>
        <v>0</v>
      </c>
      <c r="O2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6">
        <f t="shared" ref="P2116:P2179" ca="1" si="717">ROUNDDOWN(S2115/2000,2)</f>
        <v>0.05</v>
      </c>
      <c r="R2116">
        <f t="shared" ref="R2116:R2179" ca="1" si="718">O2116</f>
        <v>0</v>
      </c>
      <c r="S2116">
        <f t="shared" ref="S2116:S2179" ca="1" si="719">S2115+U2116</f>
        <v>104.65960000000001</v>
      </c>
      <c r="T2116">
        <f t="shared" ref="T2116:T2179" ca="1" si="720">SIGN(R2116)</f>
        <v>0</v>
      </c>
      <c r="U2116">
        <f t="shared" ref="U2116:U2179" ca="1" si="721">R2116*$V$4*P2116+IF(O2116=0,0,$V$3)</f>
        <v>0</v>
      </c>
      <c r="Z2116">
        <f t="shared" si="706"/>
        <v>1.08806</v>
      </c>
      <c r="AA2116">
        <f t="shared" si="707"/>
        <v>1.08249</v>
      </c>
      <c r="AB2116">
        <f t="shared" si="711"/>
        <v>70.197486535009475</v>
      </c>
      <c r="AC2116">
        <f t="shared" si="709"/>
        <v>57.540394973070477</v>
      </c>
      <c r="AE2116">
        <f t="shared" si="703"/>
        <v>1.08724</v>
      </c>
      <c r="AF2116">
        <f t="shared" si="704"/>
        <v>1.08249</v>
      </c>
      <c r="AG2116">
        <f t="shared" si="708"/>
        <v>82.315789473685342</v>
      </c>
      <c r="AH2116">
        <f t="shared" si="702"/>
        <v>90.254960199595757</v>
      </c>
    </row>
    <row r="2117" spans="1:34">
      <c r="A2117" s="1">
        <v>42431.958333333336</v>
      </c>
      <c r="B2117">
        <v>1.0864199999999999</v>
      </c>
      <c r="C2117">
        <v>1.08687</v>
      </c>
      <c r="D2117">
        <v>1.0862700000000001</v>
      </c>
      <c r="E2117">
        <v>1.0865400000000001</v>
      </c>
      <c r="F2117">
        <v>15590</v>
      </c>
      <c r="H2117">
        <f t="shared" si="716"/>
        <v>1.4999999999987246E-4</v>
      </c>
      <c r="I2117">
        <f t="shared" si="712"/>
        <v>57.540394973070477</v>
      </c>
      <c r="J2117">
        <f t="shared" si="705"/>
        <v>90.254960199595757</v>
      </c>
      <c r="K2117">
        <f t="shared" si="713"/>
        <v>0</v>
      </c>
      <c r="L2117">
        <f t="shared" si="714"/>
        <v>0</v>
      </c>
      <c r="M2117">
        <f t="shared" si="715"/>
        <v>0</v>
      </c>
      <c r="N2117">
        <f t="shared" ca="1" si="710"/>
        <v>0</v>
      </c>
      <c r="O2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7">
        <f t="shared" ca="1" si="717"/>
        <v>0.05</v>
      </c>
      <c r="R2117">
        <f t="shared" ca="1" si="718"/>
        <v>0</v>
      </c>
      <c r="S2117">
        <f t="shared" ca="1" si="719"/>
        <v>104.65960000000001</v>
      </c>
      <c r="T2117">
        <f t="shared" ca="1" si="720"/>
        <v>0</v>
      </c>
      <c r="U2117">
        <f t="shared" ca="1" si="721"/>
        <v>0</v>
      </c>
      <c r="Z2117">
        <f t="shared" si="706"/>
        <v>1.08806</v>
      </c>
      <c r="AA2117">
        <f t="shared" si="707"/>
        <v>1.08249</v>
      </c>
      <c r="AB2117">
        <f t="shared" si="711"/>
        <v>72.710951526033298</v>
      </c>
      <c r="AC2117">
        <f t="shared" si="709"/>
        <v>67.369838420108664</v>
      </c>
      <c r="AE2117">
        <f t="shared" si="703"/>
        <v>1.08724</v>
      </c>
      <c r="AF2117">
        <f t="shared" si="704"/>
        <v>1.08249</v>
      </c>
      <c r="AG2117">
        <f t="shared" si="708"/>
        <v>85.263157894738555</v>
      </c>
      <c r="AH2117">
        <f t="shared" si="702"/>
        <v>83.789473684211941</v>
      </c>
    </row>
    <row r="2118" spans="1:34">
      <c r="A2118" s="1">
        <v>42432</v>
      </c>
      <c r="B2118">
        <v>1.08649</v>
      </c>
      <c r="C2118">
        <v>1.0870200000000001</v>
      </c>
      <c r="D2118">
        <v>1.08629</v>
      </c>
      <c r="E2118">
        <v>1.0865800000000001</v>
      </c>
      <c r="F2118">
        <v>12548</v>
      </c>
      <c r="H2118">
        <f t="shared" si="716"/>
        <v>1.9999999999997797E-4</v>
      </c>
      <c r="I2118">
        <f t="shared" si="712"/>
        <v>67.369838420108664</v>
      </c>
      <c r="J2118">
        <f t="shared" si="705"/>
        <v>83.789473684211941</v>
      </c>
      <c r="K2118">
        <f t="shared" si="713"/>
        <v>0</v>
      </c>
      <c r="L2118">
        <f t="shared" si="714"/>
        <v>0</v>
      </c>
      <c r="M2118">
        <f t="shared" si="715"/>
        <v>0</v>
      </c>
      <c r="N2118">
        <f t="shared" ca="1" si="710"/>
        <v>0</v>
      </c>
      <c r="O2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8">
        <f t="shared" ca="1" si="717"/>
        <v>0.05</v>
      </c>
      <c r="R2118">
        <f t="shared" ca="1" si="718"/>
        <v>0</v>
      </c>
      <c r="S2118">
        <f t="shared" ca="1" si="719"/>
        <v>104.65960000000001</v>
      </c>
      <c r="T2118">
        <f t="shared" ca="1" si="720"/>
        <v>0</v>
      </c>
      <c r="U2118">
        <f t="shared" ca="1" si="721"/>
        <v>0</v>
      </c>
      <c r="Z2118">
        <f t="shared" si="706"/>
        <v>1.08806</v>
      </c>
      <c r="AA2118">
        <f t="shared" si="707"/>
        <v>1.08249</v>
      </c>
      <c r="AB2118">
        <f t="shared" si="711"/>
        <v>73.429084380612096</v>
      </c>
      <c r="AC2118">
        <f t="shared" si="709"/>
        <v>73.608617594255804</v>
      </c>
      <c r="AE2118">
        <f t="shared" si="703"/>
        <v>1.08724</v>
      </c>
      <c r="AF2118">
        <f t="shared" si="704"/>
        <v>1.08249</v>
      </c>
      <c r="AG2118">
        <f t="shared" si="708"/>
        <v>86.105263157897298</v>
      </c>
      <c r="AH2118">
        <f t="shared" si="702"/>
        <v>85.684210526317926</v>
      </c>
    </row>
    <row r="2119" spans="1:34">
      <c r="A2119" s="1">
        <v>42432.041666666664</v>
      </c>
      <c r="B2119">
        <v>1.0863799999999999</v>
      </c>
      <c r="C2119">
        <v>1.08725</v>
      </c>
      <c r="D2119">
        <v>1.0863799999999999</v>
      </c>
      <c r="E2119">
        <v>1.0869</v>
      </c>
      <c r="F2119">
        <v>10140</v>
      </c>
      <c r="H2119">
        <f t="shared" si="716"/>
        <v>0</v>
      </c>
      <c r="I2119">
        <f t="shared" si="712"/>
        <v>73.608617594255804</v>
      </c>
      <c r="J2119">
        <f t="shared" si="705"/>
        <v>85.684210526317926</v>
      </c>
      <c r="K2119">
        <f t="shared" si="713"/>
        <v>0</v>
      </c>
      <c r="L2119">
        <f t="shared" si="714"/>
        <v>0</v>
      </c>
      <c r="M2119">
        <f t="shared" si="715"/>
        <v>0</v>
      </c>
      <c r="N2119">
        <f t="shared" ca="1" si="710"/>
        <v>0</v>
      </c>
      <c r="O2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9">
        <f t="shared" ca="1" si="717"/>
        <v>0.05</v>
      </c>
      <c r="R2119">
        <f t="shared" ca="1" si="718"/>
        <v>0</v>
      </c>
      <c r="S2119">
        <f t="shared" ca="1" si="719"/>
        <v>104.65960000000001</v>
      </c>
      <c r="T2119">
        <f t="shared" ca="1" si="720"/>
        <v>0</v>
      </c>
      <c r="U2119">
        <f t="shared" ca="1" si="721"/>
        <v>0</v>
      </c>
      <c r="Z2119">
        <f t="shared" si="706"/>
        <v>1.08761</v>
      </c>
      <c r="AA2119">
        <f t="shared" si="707"/>
        <v>1.08249</v>
      </c>
      <c r="AB2119">
        <f t="shared" si="711"/>
        <v>86.13281250000027</v>
      </c>
      <c r="AC2119">
        <f t="shared" si="709"/>
        <v>75.617583735413788</v>
      </c>
      <c r="AE2119">
        <f t="shared" si="703"/>
        <v>1.08725</v>
      </c>
      <c r="AF2119">
        <f t="shared" si="704"/>
        <v>1.0825100000000001</v>
      </c>
      <c r="AG2119">
        <f t="shared" si="708"/>
        <v>92.616033755272682</v>
      </c>
      <c r="AH2119">
        <f t="shared" si="702"/>
        <v>89.360648456584983</v>
      </c>
    </row>
    <row r="2120" spans="1:34">
      <c r="A2120" s="1">
        <v>42432.083333333336</v>
      </c>
      <c r="B2120">
        <v>1.0868899999999999</v>
      </c>
      <c r="C2120">
        <v>1.08701</v>
      </c>
      <c r="D2120">
        <v>1.08643</v>
      </c>
      <c r="E2120">
        <v>1.08687</v>
      </c>
      <c r="F2120">
        <v>13946</v>
      </c>
      <c r="H2120">
        <f t="shared" si="716"/>
        <v>4.3999999999999595E-4</v>
      </c>
      <c r="I2120">
        <f t="shared" si="712"/>
        <v>75.617583735413788</v>
      </c>
      <c r="J2120">
        <f t="shared" si="705"/>
        <v>89.360648456584983</v>
      </c>
      <c r="K2120">
        <f t="shared" si="713"/>
        <v>-1</v>
      </c>
      <c r="L2120">
        <f t="shared" si="714"/>
        <v>0</v>
      </c>
      <c r="M2120">
        <f t="shared" si="715"/>
        <v>0</v>
      </c>
      <c r="N2120">
        <f t="shared" ca="1" si="710"/>
        <v>0</v>
      </c>
      <c r="O2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0">
        <f t="shared" ca="1" si="717"/>
        <v>0.05</v>
      </c>
      <c r="R2120">
        <f t="shared" ca="1" si="718"/>
        <v>0</v>
      </c>
      <c r="S2120">
        <f t="shared" ca="1" si="719"/>
        <v>104.65960000000001</v>
      </c>
      <c r="T2120">
        <f t="shared" ca="1" si="720"/>
        <v>0</v>
      </c>
      <c r="U2120">
        <f t="shared" ca="1" si="721"/>
        <v>0</v>
      </c>
      <c r="Z2120">
        <f t="shared" si="706"/>
        <v>1.0875600000000001</v>
      </c>
      <c r="AA2120">
        <f t="shared" si="707"/>
        <v>1.08249</v>
      </c>
      <c r="AB2120">
        <f t="shared" si="711"/>
        <v>86.390532544377479</v>
      </c>
      <c r="AC2120">
        <f t="shared" si="709"/>
        <v>79.665845237755789</v>
      </c>
      <c r="AE2120">
        <f t="shared" si="703"/>
        <v>1.08725</v>
      </c>
      <c r="AF2120">
        <f t="shared" si="704"/>
        <v>1.0839700000000001</v>
      </c>
      <c r="AG2120">
        <f t="shared" si="708"/>
        <v>88.41463414633985</v>
      </c>
      <c r="AH2120">
        <f t="shared" si="702"/>
        <v>90.515333950806266</v>
      </c>
    </row>
    <row r="2121" spans="1:34">
      <c r="A2121" s="1">
        <v>42432.125</v>
      </c>
      <c r="B2121">
        <v>1.0868800000000001</v>
      </c>
      <c r="C2121">
        <v>1.08731</v>
      </c>
      <c r="D2121">
        <v>1.0863499999999999</v>
      </c>
      <c r="E2121">
        <v>1.0869599999999999</v>
      </c>
      <c r="F2121">
        <v>14250</v>
      </c>
      <c r="H2121">
        <f t="shared" si="716"/>
        <v>5.3000000000014147E-4</v>
      </c>
      <c r="I2121">
        <f t="shared" si="712"/>
        <v>79.665845237755789</v>
      </c>
      <c r="J2121">
        <f t="shared" si="705"/>
        <v>90.515333950806266</v>
      </c>
      <c r="K2121">
        <f t="shared" si="713"/>
        <v>-1</v>
      </c>
      <c r="L2121">
        <f t="shared" si="714"/>
        <v>0</v>
      </c>
      <c r="M2121">
        <f t="shared" si="715"/>
        <v>0</v>
      </c>
      <c r="N2121">
        <f t="shared" ca="1" si="710"/>
        <v>0</v>
      </c>
      <c r="O2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1">
        <f t="shared" ca="1" si="717"/>
        <v>0.05</v>
      </c>
      <c r="R2121">
        <f t="shared" ca="1" si="718"/>
        <v>0</v>
      </c>
      <c r="S2121">
        <f t="shared" ca="1" si="719"/>
        <v>104.65960000000001</v>
      </c>
      <c r="T2121">
        <f t="shared" ca="1" si="720"/>
        <v>0</v>
      </c>
      <c r="U2121">
        <f t="shared" ca="1" si="721"/>
        <v>0</v>
      </c>
      <c r="Z2121">
        <f t="shared" si="706"/>
        <v>1.0875600000000001</v>
      </c>
      <c r="AA2121">
        <f t="shared" si="707"/>
        <v>1.08249</v>
      </c>
      <c r="AB2121">
        <f t="shared" si="711"/>
        <v>88.165680473370017</v>
      </c>
      <c r="AC2121">
        <f t="shared" si="709"/>
        <v>83.529527474589969</v>
      </c>
      <c r="AE2121">
        <f t="shared" si="703"/>
        <v>1.08731</v>
      </c>
      <c r="AF2121">
        <f t="shared" si="704"/>
        <v>1.0848100000000001</v>
      </c>
      <c r="AG2121">
        <f t="shared" si="708"/>
        <v>85.999999999996803</v>
      </c>
      <c r="AH2121">
        <f t="shared" si="702"/>
        <v>87.207317073168326</v>
      </c>
    </row>
    <row r="2122" spans="1:34">
      <c r="A2122" s="1">
        <v>42432.166666666664</v>
      </c>
      <c r="B2122">
        <v>1.0869500000000001</v>
      </c>
      <c r="C2122">
        <v>1.0873299999999999</v>
      </c>
      <c r="D2122">
        <v>1.0866199999999999</v>
      </c>
      <c r="E2122">
        <v>1.08717</v>
      </c>
      <c r="F2122">
        <v>15743</v>
      </c>
      <c r="H2122">
        <f t="shared" si="716"/>
        <v>3.300000000001635E-4</v>
      </c>
      <c r="I2122">
        <f t="shared" si="712"/>
        <v>83.529527474589969</v>
      </c>
      <c r="J2122">
        <f t="shared" si="705"/>
        <v>87.207317073168326</v>
      </c>
      <c r="K2122">
        <f t="shared" si="713"/>
        <v>-1</v>
      </c>
      <c r="L2122">
        <f t="shared" si="714"/>
        <v>0</v>
      </c>
      <c r="M2122">
        <f t="shared" si="715"/>
        <v>0</v>
      </c>
      <c r="N2122">
        <f t="shared" ca="1" si="710"/>
        <v>0</v>
      </c>
      <c r="O2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2">
        <f t="shared" ca="1" si="717"/>
        <v>0.05</v>
      </c>
      <c r="R2122">
        <f t="shared" ca="1" si="718"/>
        <v>0</v>
      </c>
      <c r="S2122">
        <f t="shared" ca="1" si="719"/>
        <v>104.65960000000001</v>
      </c>
      <c r="T2122">
        <f t="shared" ca="1" si="720"/>
        <v>0</v>
      </c>
      <c r="U2122">
        <f t="shared" ca="1" si="721"/>
        <v>0</v>
      </c>
      <c r="Z2122">
        <f t="shared" si="706"/>
        <v>1.0875600000000001</v>
      </c>
      <c r="AA2122">
        <f t="shared" si="707"/>
        <v>1.08249</v>
      </c>
      <c r="AB2122">
        <f t="shared" si="711"/>
        <v>92.307692307690274</v>
      </c>
      <c r="AC2122">
        <f t="shared" si="709"/>
        <v>88.249179456359514</v>
      </c>
      <c r="AE2122">
        <f t="shared" si="703"/>
        <v>1.0873299999999999</v>
      </c>
      <c r="AF2122">
        <f t="shared" si="704"/>
        <v>1.08626</v>
      </c>
      <c r="AG2122">
        <f t="shared" si="708"/>
        <v>85.046728971967084</v>
      </c>
      <c r="AH2122">
        <f t="shared" si="702"/>
        <v>85.523364485981944</v>
      </c>
    </row>
    <row r="2123" spans="1:34">
      <c r="A2123" s="1">
        <v>42432.208333333336</v>
      </c>
      <c r="B2123">
        <v>1.0871900000000001</v>
      </c>
      <c r="C2123">
        <v>1.0874600000000001</v>
      </c>
      <c r="D2123">
        <v>1.0860399999999999</v>
      </c>
      <c r="E2123">
        <v>1.0866100000000001</v>
      </c>
      <c r="F2123">
        <v>16049</v>
      </c>
      <c r="H2123">
        <f t="shared" si="716"/>
        <v>5.7000000000018147E-4</v>
      </c>
      <c r="I2123">
        <f t="shared" si="712"/>
        <v>88.249179456359514</v>
      </c>
      <c r="J2123">
        <f t="shared" si="705"/>
        <v>85.523364485981944</v>
      </c>
      <c r="K2123">
        <f t="shared" si="713"/>
        <v>-1</v>
      </c>
      <c r="L2123">
        <f t="shared" si="714"/>
        <v>0</v>
      </c>
      <c r="M2123">
        <f t="shared" si="715"/>
        <v>0</v>
      </c>
      <c r="N2123">
        <f t="shared" ca="1" si="710"/>
        <v>0</v>
      </c>
      <c r="O2123">
        <f ca="1">IF(ISNA(HLOOKUP(ROW()+1,Лист1!$DD$3:$GY$28,26,FALSE)),IF(ISNA(HLOOKUP(ROW()+1,Лист1!$DD$37:$GY$62,26,FALSE)),0,HLOOKUP(ROW()+1,Лист1!$DD$37:$GY$62,26,FALSE)),HLOOKUP(ROW()+1,Лист1!$DD$3:$GY$28,26,FALSE))</f>
        <v>-2.3299999999999432E-3</v>
      </c>
      <c r="P2123">
        <f t="shared" ca="1" si="717"/>
        <v>0.05</v>
      </c>
      <c r="R2123">
        <f t="shared" ca="1" si="718"/>
        <v>-2.3299999999999432E-3</v>
      </c>
      <c r="S2123">
        <f t="shared" ca="1" si="719"/>
        <v>104.54110000000001</v>
      </c>
      <c r="T2123">
        <f t="shared" ca="1" si="720"/>
        <v>-1</v>
      </c>
      <c r="U2123">
        <f t="shared" ca="1" si="721"/>
        <v>-0.11849999999999716</v>
      </c>
      <c r="Z2123">
        <f t="shared" si="706"/>
        <v>1.0875600000000001</v>
      </c>
      <c r="AA2123">
        <f t="shared" si="707"/>
        <v>1.08249</v>
      </c>
      <c r="AB2123">
        <f t="shared" si="711"/>
        <v>81.262327416173932</v>
      </c>
      <c r="AC2123">
        <f t="shared" si="709"/>
        <v>87.031558185402929</v>
      </c>
      <c r="AE2123">
        <f t="shared" si="703"/>
        <v>1.0874600000000001</v>
      </c>
      <c r="AF2123">
        <f t="shared" si="704"/>
        <v>1.0860399999999999</v>
      </c>
      <c r="AG2123">
        <f t="shared" si="708"/>
        <v>40.140845070429691</v>
      </c>
      <c r="AH2123">
        <f t="shared" si="702"/>
        <v>62.593787021198388</v>
      </c>
    </row>
    <row r="2124" spans="1:34">
      <c r="A2124" s="1">
        <v>42432.25</v>
      </c>
      <c r="B2124">
        <v>1.0866100000000001</v>
      </c>
      <c r="C2124">
        <v>1.0867599999999999</v>
      </c>
      <c r="D2124">
        <v>1.08562</v>
      </c>
      <c r="E2124">
        <v>1.0856699999999999</v>
      </c>
      <c r="F2124">
        <v>13671</v>
      </c>
      <c r="H2124">
        <f t="shared" si="716"/>
        <v>4.9999999999883471E-5</v>
      </c>
      <c r="I2124">
        <f t="shared" si="712"/>
        <v>87.031558185402929</v>
      </c>
      <c r="J2124">
        <f t="shared" si="705"/>
        <v>62.593787021198388</v>
      </c>
      <c r="K2124">
        <f t="shared" si="713"/>
        <v>-1</v>
      </c>
      <c r="L2124">
        <f t="shared" si="714"/>
        <v>0</v>
      </c>
      <c r="M2124">
        <f t="shared" si="715"/>
        <v>0</v>
      </c>
      <c r="N2124">
        <f t="shared" ca="1" si="710"/>
        <v>0</v>
      </c>
      <c r="O2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4">
        <f t="shared" ca="1" si="717"/>
        <v>0.05</v>
      </c>
      <c r="R2124">
        <f t="shared" ca="1" si="718"/>
        <v>0</v>
      </c>
      <c r="S2124">
        <f t="shared" ca="1" si="719"/>
        <v>104.54110000000001</v>
      </c>
      <c r="T2124">
        <f t="shared" ca="1" si="720"/>
        <v>0</v>
      </c>
      <c r="U2124">
        <f t="shared" ca="1" si="721"/>
        <v>0</v>
      </c>
      <c r="Z2124">
        <f t="shared" si="706"/>
        <v>1.0875600000000001</v>
      </c>
      <c r="AA2124">
        <f t="shared" si="707"/>
        <v>1.08249</v>
      </c>
      <c r="AB2124">
        <f t="shared" si="711"/>
        <v>62.721893491121875</v>
      </c>
      <c r="AC2124">
        <f t="shared" si="709"/>
        <v>81.114398422089025</v>
      </c>
      <c r="AE2124">
        <f t="shared" si="703"/>
        <v>1.0874600000000001</v>
      </c>
      <c r="AF2124">
        <f t="shared" si="704"/>
        <v>1.08562</v>
      </c>
      <c r="AG2124">
        <f t="shared" si="708"/>
        <v>2.7173913043413989</v>
      </c>
      <c r="AH2124">
        <f t="shared" si="702"/>
        <v>21.429118187385544</v>
      </c>
    </row>
    <row r="2125" spans="1:34">
      <c r="A2125" s="1">
        <v>42432.291666666664</v>
      </c>
      <c r="B2125">
        <v>1.08568</v>
      </c>
      <c r="C2125">
        <v>1.0861000000000001</v>
      </c>
      <c r="D2125">
        <v>1.08551</v>
      </c>
      <c r="E2125">
        <v>1.0858099999999999</v>
      </c>
      <c r="F2125">
        <v>13740</v>
      </c>
      <c r="H2125">
        <f t="shared" si="716"/>
        <v>1.7000000000000348E-4</v>
      </c>
      <c r="I2125">
        <f t="shared" si="712"/>
        <v>81.114398422089025</v>
      </c>
      <c r="J2125">
        <f t="shared" si="705"/>
        <v>21.429118187385544</v>
      </c>
      <c r="K2125">
        <f t="shared" si="713"/>
        <v>-1</v>
      </c>
      <c r="L2125">
        <f t="shared" si="714"/>
        <v>-1</v>
      </c>
      <c r="M2125">
        <f t="shared" si="715"/>
        <v>-1</v>
      </c>
      <c r="N2125">
        <f t="shared" ca="1" si="710"/>
        <v>-1</v>
      </c>
      <c r="O2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5">
        <f t="shared" ca="1" si="717"/>
        <v>0.05</v>
      </c>
      <c r="R2125">
        <f t="shared" ca="1" si="718"/>
        <v>0</v>
      </c>
      <c r="S2125">
        <f t="shared" ca="1" si="719"/>
        <v>104.54110000000001</v>
      </c>
      <c r="T2125">
        <f t="shared" ca="1" si="720"/>
        <v>0</v>
      </c>
      <c r="U2125">
        <f t="shared" ca="1" si="721"/>
        <v>0</v>
      </c>
      <c r="Z2125">
        <f t="shared" si="706"/>
        <v>1.0875600000000001</v>
      </c>
      <c r="AA2125">
        <f t="shared" si="707"/>
        <v>1.08249</v>
      </c>
      <c r="AB2125">
        <f t="shared" si="711"/>
        <v>65.483234714002066</v>
      </c>
      <c r="AC2125">
        <f t="shared" si="709"/>
        <v>75.443786982247047</v>
      </c>
      <c r="AE2125">
        <f t="shared" si="703"/>
        <v>1.0874600000000001</v>
      </c>
      <c r="AF2125">
        <f t="shared" si="704"/>
        <v>1.08551</v>
      </c>
      <c r="AG2125">
        <f t="shared" si="708"/>
        <v>15.384615384612758</v>
      </c>
      <c r="AH2125">
        <f t="shared" ref="AH2125:AH2188" si="722">AVERAGE($AG2124:$AG2125)</f>
        <v>9.0510033444770777</v>
      </c>
    </row>
    <row r="2126" spans="1:34">
      <c r="A2126" s="1">
        <v>42432.333333333336</v>
      </c>
      <c r="B2126">
        <v>1.0858099999999999</v>
      </c>
      <c r="C2126">
        <v>1.0858399999999999</v>
      </c>
      <c r="D2126">
        <v>1.0852900000000001</v>
      </c>
      <c r="E2126">
        <v>1.0857600000000001</v>
      </c>
      <c r="F2126">
        <v>14710</v>
      </c>
      <c r="H2126">
        <f t="shared" si="716"/>
        <v>4.6999999999997044E-4</v>
      </c>
      <c r="I2126">
        <f t="shared" si="712"/>
        <v>75.443786982247047</v>
      </c>
      <c r="J2126">
        <f t="shared" si="705"/>
        <v>9.0510033444770777</v>
      </c>
      <c r="K2126">
        <f t="shared" si="713"/>
        <v>-1</v>
      </c>
      <c r="L2126">
        <f t="shared" si="714"/>
        <v>-1</v>
      </c>
      <c r="M2126">
        <f t="shared" si="715"/>
        <v>-1</v>
      </c>
      <c r="N2126">
        <f t="shared" ca="1" si="710"/>
        <v>0</v>
      </c>
      <c r="O2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6">
        <f t="shared" ca="1" si="717"/>
        <v>0.05</v>
      </c>
      <c r="R2126">
        <f t="shared" ca="1" si="718"/>
        <v>0</v>
      </c>
      <c r="S2126">
        <f t="shared" ca="1" si="719"/>
        <v>104.54110000000001</v>
      </c>
      <c r="T2126">
        <f t="shared" ca="1" si="720"/>
        <v>0</v>
      </c>
      <c r="U2126">
        <f t="shared" ca="1" si="721"/>
        <v>0</v>
      </c>
      <c r="Z2126">
        <f t="shared" si="706"/>
        <v>1.0875600000000001</v>
      </c>
      <c r="AA2126">
        <f t="shared" si="707"/>
        <v>1.08249</v>
      </c>
      <c r="AB2126">
        <f t="shared" si="711"/>
        <v>64.497041420118791</v>
      </c>
      <c r="AC2126">
        <f t="shared" si="709"/>
        <v>68.491124260354169</v>
      </c>
      <c r="AE2126">
        <f t="shared" si="703"/>
        <v>1.0874600000000001</v>
      </c>
      <c r="AF2126">
        <f t="shared" si="704"/>
        <v>1.0852900000000001</v>
      </c>
      <c r="AG2126">
        <f t="shared" si="708"/>
        <v>21.658986175113792</v>
      </c>
      <c r="AH2126">
        <f t="shared" si="722"/>
        <v>18.521800779863277</v>
      </c>
    </row>
    <row r="2127" spans="1:34">
      <c r="A2127" s="1">
        <v>42432.375</v>
      </c>
      <c r="B2127">
        <v>1.08575</v>
      </c>
      <c r="C2127">
        <v>1.0863</v>
      </c>
      <c r="D2127">
        <v>1.0855699999999999</v>
      </c>
      <c r="E2127">
        <v>1.08588</v>
      </c>
      <c r="F2127">
        <v>16283</v>
      </c>
      <c r="H2127">
        <f t="shared" si="716"/>
        <v>1.8000000000006899E-4</v>
      </c>
      <c r="I2127">
        <f t="shared" si="712"/>
        <v>68.491124260354169</v>
      </c>
      <c r="J2127">
        <f t="shared" si="705"/>
        <v>18.521800779863277</v>
      </c>
      <c r="K2127">
        <f t="shared" si="713"/>
        <v>0</v>
      </c>
      <c r="L2127">
        <f t="shared" si="714"/>
        <v>-1</v>
      </c>
      <c r="M2127">
        <f t="shared" si="715"/>
        <v>0</v>
      </c>
      <c r="N2127">
        <f t="shared" ca="1" si="710"/>
        <v>0</v>
      </c>
      <c r="O2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7">
        <f t="shared" ca="1" si="717"/>
        <v>0.05</v>
      </c>
      <c r="R2127">
        <f t="shared" ca="1" si="718"/>
        <v>0</v>
      </c>
      <c r="S2127">
        <f t="shared" ca="1" si="719"/>
        <v>104.54110000000001</v>
      </c>
      <c r="T2127">
        <f t="shared" ca="1" si="720"/>
        <v>0</v>
      </c>
      <c r="U2127">
        <f t="shared" ca="1" si="721"/>
        <v>0</v>
      </c>
      <c r="Z2127">
        <f t="shared" si="706"/>
        <v>1.0874600000000001</v>
      </c>
      <c r="AA2127">
        <f t="shared" si="707"/>
        <v>1.08249</v>
      </c>
      <c r="AB2127">
        <f t="shared" si="711"/>
        <v>68.20925553319735</v>
      </c>
      <c r="AC2127">
        <f t="shared" si="709"/>
        <v>65.227856289610017</v>
      </c>
      <c r="AE2127">
        <f t="shared" si="703"/>
        <v>1.0874600000000001</v>
      </c>
      <c r="AF2127">
        <f t="shared" si="704"/>
        <v>1.0852900000000001</v>
      </c>
      <c r="AG2127">
        <f t="shared" si="708"/>
        <v>27.188940092159768</v>
      </c>
      <c r="AH2127">
        <f t="shared" si="722"/>
        <v>24.423963133636782</v>
      </c>
    </row>
    <row r="2128" spans="1:34">
      <c r="A2128" s="1">
        <v>42432.416666666664</v>
      </c>
      <c r="B2128">
        <v>1.0859000000000001</v>
      </c>
      <c r="C2128">
        <v>1.08691</v>
      </c>
      <c r="D2128">
        <v>1.0857699999999999</v>
      </c>
      <c r="E2128">
        <v>1.0868899999999999</v>
      </c>
      <c r="F2128">
        <v>17563</v>
      </c>
      <c r="H2128">
        <f t="shared" si="716"/>
        <v>1.3000000000018552E-4</v>
      </c>
      <c r="I2128">
        <f t="shared" si="712"/>
        <v>65.227856289610017</v>
      </c>
      <c r="J2128">
        <f t="shared" si="705"/>
        <v>24.423963133636782</v>
      </c>
      <c r="K2128">
        <f t="shared" si="713"/>
        <v>0</v>
      </c>
      <c r="L2128">
        <f t="shared" si="714"/>
        <v>-1</v>
      </c>
      <c r="M2128">
        <f t="shared" si="715"/>
        <v>0</v>
      </c>
      <c r="N2128">
        <f t="shared" ca="1" si="710"/>
        <v>0</v>
      </c>
      <c r="O2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8">
        <f t="shared" ca="1" si="717"/>
        <v>0.05</v>
      </c>
      <c r="R2128">
        <f t="shared" ca="1" si="718"/>
        <v>0</v>
      </c>
      <c r="S2128">
        <f t="shared" ca="1" si="719"/>
        <v>104.54110000000001</v>
      </c>
      <c r="T2128">
        <f t="shared" ca="1" si="720"/>
        <v>0</v>
      </c>
      <c r="U2128">
        <f t="shared" ca="1" si="721"/>
        <v>0</v>
      </c>
      <c r="Z2128">
        <f t="shared" si="706"/>
        <v>1.0874600000000001</v>
      </c>
      <c r="AA2128">
        <f t="shared" si="707"/>
        <v>1.08249</v>
      </c>
      <c r="AB2128">
        <f t="shared" si="711"/>
        <v>88.531187122733087</v>
      </c>
      <c r="AC2128">
        <f t="shared" si="709"/>
        <v>71.680179697512813</v>
      </c>
      <c r="AE2128">
        <f t="shared" si="703"/>
        <v>1.0874600000000001</v>
      </c>
      <c r="AF2128">
        <f t="shared" si="704"/>
        <v>1.0852900000000001</v>
      </c>
      <c r="AG2128">
        <f t="shared" si="708"/>
        <v>73.732718894000911</v>
      </c>
      <c r="AH2128">
        <f t="shared" si="722"/>
        <v>50.46082949308034</v>
      </c>
    </row>
    <row r="2129" spans="1:34">
      <c r="A2129" s="1">
        <v>42432.458333333336</v>
      </c>
      <c r="B2129">
        <v>1.0868800000000001</v>
      </c>
      <c r="C2129">
        <v>1.08761</v>
      </c>
      <c r="D2129">
        <v>1.08588</v>
      </c>
      <c r="E2129">
        <v>1.0875699999999999</v>
      </c>
      <c r="F2129">
        <v>19334</v>
      </c>
      <c r="H2129">
        <f t="shared" si="716"/>
        <v>1.0000000000001119E-3</v>
      </c>
      <c r="I2129">
        <f t="shared" si="712"/>
        <v>71.680179697512813</v>
      </c>
      <c r="J2129">
        <f t="shared" si="705"/>
        <v>50.46082949308034</v>
      </c>
      <c r="K2129">
        <f t="shared" si="713"/>
        <v>0</v>
      </c>
      <c r="L2129">
        <f t="shared" si="714"/>
        <v>0</v>
      </c>
      <c r="M2129">
        <f t="shared" si="715"/>
        <v>0</v>
      </c>
      <c r="N2129">
        <f t="shared" ca="1" si="710"/>
        <v>0</v>
      </c>
      <c r="O2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9">
        <f t="shared" ca="1" si="717"/>
        <v>0.05</v>
      </c>
      <c r="R2129">
        <f t="shared" ca="1" si="718"/>
        <v>0</v>
      </c>
      <c r="S2129">
        <f t="shared" ca="1" si="719"/>
        <v>104.54110000000001</v>
      </c>
      <c r="T2129">
        <f t="shared" ca="1" si="720"/>
        <v>0</v>
      </c>
      <c r="U2129">
        <f t="shared" ca="1" si="721"/>
        <v>0</v>
      </c>
      <c r="Z2129">
        <f t="shared" si="706"/>
        <v>1.08761</v>
      </c>
      <c r="AA2129">
        <f t="shared" si="707"/>
        <v>1.08249</v>
      </c>
      <c r="AB2129">
        <f t="shared" si="711"/>
        <v>99.218749999999218</v>
      </c>
      <c r="AC2129">
        <f t="shared" si="709"/>
        <v>80.114058519012119</v>
      </c>
      <c r="AE2129">
        <f t="shared" si="703"/>
        <v>1.08761</v>
      </c>
      <c r="AF2129">
        <f t="shared" si="704"/>
        <v>1.0852900000000001</v>
      </c>
      <c r="AG2129">
        <f t="shared" si="708"/>
        <v>98.275862068963704</v>
      </c>
      <c r="AH2129">
        <f t="shared" si="722"/>
        <v>86.004290481482315</v>
      </c>
    </row>
    <row r="2130" spans="1:34">
      <c r="A2130" s="1">
        <v>42432.5</v>
      </c>
      <c r="B2130">
        <v>1.0875600000000001</v>
      </c>
      <c r="C2130">
        <v>1.0876699999999999</v>
      </c>
      <c r="D2130">
        <v>1.0862799999999999</v>
      </c>
      <c r="E2130">
        <v>1.0866100000000001</v>
      </c>
      <c r="F2130">
        <v>18741</v>
      </c>
      <c r="H2130">
        <f t="shared" si="716"/>
        <v>3.300000000001635E-4</v>
      </c>
      <c r="I2130">
        <f t="shared" si="712"/>
        <v>80.114058519012119</v>
      </c>
      <c r="J2130">
        <f t="shared" si="705"/>
        <v>86.004290481482315</v>
      </c>
      <c r="K2130">
        <f t="shared" si="713"/>
        <v>-1</v>
      </c>
      <c r="L2130">
        <f t="shared" si="714"/>
        <v>0</v>
      </c>
      <c r="M2130">
        <f t="shared" si="715"/>
        <v>0</v>
      </c>
      <c r="N2130">
        <f t="shared" ca="1" si="710"/>
        <v>0</v>
      </c>
      <c r="O2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0">
        <f t="shared" ca="1" si="717"/>
        <v>0.05</v>
      </c>
      <c r="R2130">
        <f t="shared" ca="1" si="718"/>
        <v>0</v>
      </c>
      <c r="S2130">
        <f t="shared" ca="1" si="719"/>
        <v>104.54110000000001</v>
      </c>
      <c r="T2130">
        <f t="shared" ca="1" si="720"/>
        <v>0</v>
      </c>
      <c r="U2130">
        <f t="shared" ca="1" si="721"/>
        <v>0</v>
      </c>
      <c r="Z2130">
        <f t="shared" si="706"/>
        <v>1.0876699999999999</v>
      </c>
      <c r="AA2130">
        <f t="shared" si="707"/>
        <v>1.08249</v>
      </c>
      <c r="AB2130">
        <f t="shared" si="711"/>
        <v>79.536679536682499</v>
      </c>
      <c r="AC2130">
        <f t="shared" si="709"/>
        <v>83.873968048153046</v>
      </c>
      <c r="AE2130">
        <f t="shared" si="703"/>
        <v>1.0876699999999999</v>
      </c>
      <c r="AF2130">
        <f t="shared" si="704"/>
        <v>1.0852900000000001</v>
      </c>
      <c r="AG2130">
        <f t="shared" si="708"/>
        <v>55.462184873953113</v>
      </c>
      <c r="AH2130">
        <f t="shared" si="722"/>
        <v>76.869023471458405</v>
      </c>
    </row>
    <row r="2131" spans="1:34">
      <c r="A2131" s="1">
        <v>42432.541666666664</v>
      </c>
      <c r="B2131">
        <v>1.0866199999999999</v>
      </c>
      <c r="C2131">
        <v>1.08823</v>
      </c>
      <c r="D2131">
        <v>1.0866100000000001</v>
      </c>
      <c r="E2131">
        <v>1.08786</v>
      </c>
      <c r="F2131">
        <v>17316</v>
      </c>
      <c r="H2131">
        <f t="shared" si="716"/>
        <v>9.9999999998434674E-6</v>
      </c>
      <c r="I2131">
        <f t="shared" si="712"/>
        <v>83.873968048153046</v>
      </c>
      <c r="J2131">
        <f t="shared" si="705"/>
        <v>76.869023471458405</v>
      </c>
      <c r="K2131">
        <f t="shared" si="713"/>
        <v>-1</v>
      </c>
      <c r="L2131">
        <f t="shared" si="714"/>
        <v>0</v>
      </c>
      <c r="M2131">
        <f t="shared" si="715"/>
        <v>0</v>
      </c>
      <c r="N2131">
        <f t="shared" ca="1" si="710"/>
        <v>0</v>
      </c>
      <c r="O2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1">
        <f t="shared" ca="1" si="717"/>
        <v>0.05</v>
      </c>
      <c r="R2131">
        <f t="shared" ca="1" si="718"/>
        <v>0</v>
      </c>
      <c r="S2131">
        <f t="shared" ca="1" si="719"/>
        <v>104.54110000000001</v>
      </c>
      <c r="T2131">
        <f t="shared" ca="1" si="720"/>
        <v>0</v>
      </c>
      <c r="U2131">
        <f t="shared" ca="1" si="721"/>
        <v>0</v>
      </c>
      <c r="Z2131">
        <f t="shared" si="706"/>
        <v>1.08823</v>
      </c>
      <c r="AA2131">
        <f t="shared" si="707"/>
        <v>1.08249</v>
      </c>
      <c r="AB2131">
        <f t="shared" si="711"/>
        <v>93.554006968641517</v>
      </c>
      <c r="AC2131">
        <f t="shared" si="709"/>
        <v>90.210155907014069</v>
      </c>
      <c r="AE2131">
        <f t="shared" ref="AE2131:AE2194" si="723">MAX($C2125:$C2131)</f>
        <v>1.08823</v>
      </c>
      <c r="AF2131">
        <f t="shared" ref="AF2131:AF2194" si="724">MIN($D2125:$D2131)</f>
        <v>1.0852900000000001</v>
      </c>
      <c r="AG2131">
        <f t="shared" si="708"/>
        <v>87.414965986394947</v>
      </c>
      <c r="AH2131">
        <f t="shared" si="722"/>
        <v>71.438575430174026</v>
      </c>
    </row>
    <row r="2132" spans="1:34">
      <c r="A2132" s="1">
        <v>42432.583333333336</v>
      </c>
      <c r="B2132">
        <v>1.08785</v>
      </c>
      <c r="C2132">
        <v>1.0887199999999999</v>
      </c>
      <c r="D2132">
        <v>1.08727</v>
      </c>
      <c r="E2132">
        <v>1.0880099999999999</v>
      </c>
      <c r="F2132">
        <v>15226</v>
      </c>
      <c r="H2132">
        <f t="shared" si="716"/>
        <v>5.8000000000002494E-4</v>
      </c>
      <c r="I2132">
        <f t="shared" si="712"/>
        <v>90.210155907014069</v>
      </c>
      <c r="J2132">
        <f t="shared" ref="J2132:J2195" si="725">AH2131</f>
        <v>71.438575430174026</v>
      </c>
      <c r="K2132">
        <f t="shared" si="713"/>
        <v>-1</v>
      </c>
      <c r="L2132">
        <f t="shared" si="714"/>
        <v>0</v>
      </c>
      <c r="M2132">
        <f t="shared" si="715"/>
        <v>0</v>
      </c>
      <c r="N2132">
        <f t="shared" ca="1" si="710"/>
        <v>0</v>
      </c>
      <c r="O2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2">
        <f t="shared" ca="1" si="717"/>
        <v>0.05</v>
      </c>
      <c r="R2132">
        <f t="shared" ca="1" si="718"/>
        <v>0</v>
      </c>
      <c r="S2132">
        <f t="shared" ca="1" si="719"/>
        <v>104.54110000000001</v>
      </c>
      <c r="T2132">
        <f t="shared" ca="1" si="720"/>
        <v>0</v>
      </c>
      <c r="U2132">
        <f t="shared" ca="1" si="721"/>
        <v>0</v>
      </c>
      <c r="Z2132">
        <f t="shared" si="706"/>
        <v>1.0887199999999999</v>
      </c>
      <c r="AA2132">
        <f t="shared" si="707"/>
        <v>1.08249</v>
      </c>
      <c r="AB2132">
        <f t="shared" si="711"/>
        <v>88.603531300160626</v>
      </c>
      <c r="AC2132">
        <f t="shared" si="709"/>
        <v>90.228241951370961</v>
      </c>
      <c r="AE2132">
        <f t="shared" si="723"/>
        <v>1.0887199999999999</v>
      </c>
      <c r="AF2132">
        <f t="shared" si="724"/>
        <v>1.0852900000000001</v>
      </c>
      <c r="AG2132">
        <f t="shared" si="708"/>
        <v>79.30029154518877</v>
      </c>
      <c r="AH2132">
        <f t="shared" si="722"/>
        <v>83.357628765791858</v>
      </c>
    </row>
    <row r="2133" spans="1:34">
      <c r="A2133" s="1">
        <v>42432.625</v>
      </c>
      <c r="B2133">
        <v>1.0880000000000001</v>
      </c>
      <c r="C2133">
        <v>1.0907800000000001</v>
      </c>
      <c r="D2133">
        <v>1.0875300000000001</v>
      </c>
      <c r="E2133">
        <v>1.0906499999999999</v>
      </c>
      <c r="F2133">
        <v>16462</v>
      </c>
      <c r="H2133">
        <f t="shared" si="716"/>
        <v>4.6999999999997044E-4</v>
      </c>
      <c r="I2133">
        <f t="shared" si="712"/>
        <v>90.228241951370961</v>
      </c>
      <c r="J2133">
        <f t="shared" si="725"/>
        <v>83.357628765791858</v>
      </c>
      <c r="K2133">
        <f t="shared" si="713"/>
        <v>-1</v>
      </c>
      <c r="L2133">
        <f t="shared" si="714"/>
        <v>0</v>
      </c>
      <c r="M2133">
        <f t="shared" si="715"/>
        <v>0</v>
      </c>
      <c r="N2133">
        <f t="shared" ca="1" si="710"/>
        <v>0</v>
      </c>
      <c r="O2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3">
        <f t="shared" ca="1" si="717"/>
        <v>0.05</v>
      </c>
      <c r="R2133">
        <f t="shared" ca="1" si="718"/>
        <v>0</v>
      </c>
      <c r="S2133">
        <f t="shared" ca="1" si="719"/>
        <v>104.54110000000001</v>
      </c>
      <c r="T2133">
        <f t="shared" ca="1" si="720"/>
        <v>0</v>
      </c>
      <c r="U2133">
        <f t="shared" ca="1" si="721"/>
        <v>0</v>
      </c>
      <c r="Z2133">
        <f t="shared" si="706"/>
        <v>1.0907800000000001</v>
      </c>
      <c r="AA2133">
        <f t="shared" si="707"/>
        <v>1.08249</v>
      </c>
      <c r="AB2133">
        <f t="shared" si="711"/>
        <v>98.431845597102736</v>
      </c>
      <c r="AC2133">
        <f t="shared" si="709"/>
        <v>90.031515850646841</v>
      </c>
      <c r="AE2133">
        <f t="shared" si="723"/>
        <v>1.0907800000000001</v>
      </c>
      <c r="AF2133">
        <f t="shared" si="724"/>
        <v>1.0855699999999999</v>
      </c>
      <c r="AG2133">
        <f t="shared" si="708"/>
        <v>97.504798464487877</v>
      </c>
      <c r="AH2133">
        <f t="shared" si="722"/>
        <v>88.402545004838316</v>
      </c>
    </row>
    <row r="2134" spans="1:34">
      <c r="A2134" s="1">
        <v>42432.666666666664</v>
      </c>
      <c r="B2134">
        <v>1.09066</v>
      </c>
      <c r="C2134">
        <v>1.0909800000000001</v>
      </c>
      <c r="D2134">
        <v>1.0892599999999999</v>
      </c>
      <c r="E2134">
        <v>1.09067</v>
      </c>
      <c r="F2134">
        <v>19056</v>
      </c>
      <c r="H2134">
        <f t="shared" si="716"/>
        <v>1.4000000000000679E-3</v>
      </c>
      <c r="I2134">
        <f t="shared" si="712"/>
        <v>90.031515850646841</v>
      </c>
      <c r="J2134">
        <f t="shared" si="725"/>
        <v>88.402545004838316</v>
      </c>
      <c r="K2134">
        <f t="shared" si="713"/>
        <v>-1</v>
      </c>
      <c r="L2134">
        <f t="shared" si="714"/>
        <v>0</v>
      </c>
      <c r="M2134">
        <f t="shared" si="715"/>
        <v>0</v>
      </c>
      <c r="N2134">
        <f t="shared" ca="1" si="710"/>
        <v>0</v>
      </c>
      <c r="O2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4">
        <f t="shared" ca="1" si="717"/>
        <v>0.05</v>
      </c>
      <c r="R2134">
        <f t="shared" ca="1" si="718"/>
        <v>0</v>
      </c>
      <c r="S2134">
        <f t="shared" ca="1" si="719"/>
        <v>104.54110000000001</v>
      </c>
      <c r="T2134">
        <f t="shared" ca="1" si="720"/>
        <v>0</v>
      </c>
      <c r="U2134">
        <f t="shared" ca="1" si="721"/>
        <v>0</v>
      </c>
      <c r="Z2134">
        <f t="shared" ref="Z2134:Z2197" si="726">MAX($C2113:$C2134)</f>
        <v>1.0909800000000001</v>
      </c>
      <c r="AA2134">
        <f t="shared" ref="AA2134:AA2197" si="727">MIN($D2113:$D2134)</f>
        <v>1.0825100000000001</v>
      </c>
      <c r="AB2134">
        <f t="shared" si="711"/>
        <v>96.340023612750485</v>
      </c>
      <c r="AC2134">
        <f t="shared" si="709"/>
        <v>94.232351869663844</v>
      </c>
      <c r="AE2134">
        <f t="shared" si="723"/>
        <v>1.0909800000000001</v>
      </c>
      <c r="AF2134">
        <f t="shared" si="724"/>
        <v>1.0857699999999999</v>
      </c>
      <c r="AG2134">
        <f t="shared" si="708"/>
        <v>94.049904030709726</v>
      </c>
      <c r="AH2134">
        <f t="shared" si="722"/>
        <v>95.777351247598801</v>
      </c>
    </row>
    <row r="2135" spans="1:34">
      <c r="A2135" s="1">
        <v>42432.708333333336</v>
      </c>
      <c r="B2135">
        <v>1.0906800000000001</v>
      </c>
      <c r="C2135">
        <v>1.0928100000000001</v>
      </c>
      <c r="D2135">
        <v>1.0893299999999999</v>
      </c>
      <c r="E2135">
        <v>1.0923700000000001</v>
      </c>
      <c r="F2135">
        <v>21462</v>
      </c>
      <c r="H2135">
        <f t="shared" si="716"/>
        <v>1.3500000000001844E-3</v>
      </c>
      <c r="I2135">
        <f t="shared" si="712"/>
        <v>94.232351869663844</v>
      </c>
      <c r="J2135">
        <f t="shared" si="725"/>
        <v>95.777351247598801</v>
      </c>
      <c r="K2135">
        <f t="shared" si="713"/>
        <v>-1</v>
      </c>
      <c r="L2135">
        <f t="shared" si="714"/>
        <v>0</v>
      </c>
      <c r="M2135">
        <f t="shared" si="715"/>
        <v>0</v>
      </c>
      <c r="N2135">
        <f t="shared" ca="1" si="710"/>
        <v>0</v>
      </c>
      <c r="O2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5">
        <f t="shared" ca="1" si="717"/>
        <v>0.05</v>
      </c>
      <c r="R2135">
        <f t="shared" ca="1" si="718"/>
        <v>0</v>
      </c>
      <c r="S2135">
        <f t="shared" ca="1" si="719"/>
        <v>104.54110000000001</v>
      </c>
      <c r="T2135">
        <f t="shared" ca="1" si="720"/>
        <v>0</v>
      </c>
      <c r="U2135">
        <f t="shared" ca="1" si="721"/>
        <v>0</v>
      </c>
      <c r="Z2135">
        <f t="shared" si="726"/>
        <v>1.0928100000000001</v>
      </c>
      <c r="AA2135">
        <f t="shared" si="727"/>
        <v>1.0839700000000001</v>
      </c>
      <c r="AB2135">
        <f t="shared" si="711"/>
        <v>95.022624434389158</v>
      </c>
      <c r="AC2135">
        <f t="shared" si="709"/>
        <v>94.599506236100751</v>
      </c>
      <c r="AE2135">
        <f t="shared" si="723"/>
        <v>1.0928100000000001</v>
      </c>
      <c r="AF2135">
        <f t="shared" si="724"/>
        <v>1.08588</v>
      </c>
      <c r="AG2135">
        <f t="shared" ref="AG2135:AG2198" si="728">($E2135-$AF2135)/($AE2135-$AF2135)*100</f>
        <v>93.650793650793801</v>
      </c>
      <c r="AH2135">
        <f t="shared" si="722"/>
        <v>93.850348840751764</v>
      </c>
    </row>
    <row r="2136" spans="1:34">
      <c r="A2136" s="1">
        <v>42432.75</v>
      </c>
      <c r="B2136">
        <v>1.0923</v>
      </c>
      <c r="C2136">
        <v>1.0938600000000001</v>
      </c>
      <c r="D2136">
        <v>1.0915699999999999</v>
      </c>
      <c r="E2136">
        <v>1.09318</v>
      </c>
      <c r="F2136">
        <v>24976</v>
      </c>
      <c r="H2136">
        <f t="shared" si="716"/>
        <v>7.3000000000011944E-4</v>
      </c>
      <c r="I2136">
        <f t="shared" si="712"/>
        <v>94.599506236100751</v>
      </c>
      <c r="J2136">
        <f t="shared" si="725"/>
        <v>93.850348840751764</v>
      </c>
      <c r="K2136">
        <f t="shared" si="713"/>
        <v>-1</v>
      </c>
      <c r="L2136">
        <f t="shared" si="714"/>
        <v>0</v>
      </c>
      <c r="M2136">
        <f t="shared" si="715"/>
        <v>0</v>
      </c>
      <c r="N2136">
        <f t="shared" ca="1" si="710"/>
        <v>0</v>
      </c>
      <c r="O2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6">
        <f t="shared" ca="1" si="717"/>
        <v>0.05</v>
      </c>
      <c r="R2136">
        <f t="shared" ca="1" si="718"/>
        <v>0</v>
      </c>
      <c r="S2136">
        <f t="shared" ca="1" si="719"/>
        <v>104.54110000000001</v>
      </c>
      <c r="T2136">
        <f t="shared" ca="1" si="720"/>
        <v>0</v>
      </c>
      <c r="U2136">
        <f t="shared" ca="1" si="721"/>
        <v>0</v>
      </c>
      <c r="Z2136">
        <f t="shared" si="726"/>
        <v>1.0938600000000001</v>
      </c>
      <c r="AA2136">
        <f t="shared" si="727"/>
        <v>1.0848100000000001</v>
      </c>
      <c r="AB2136">
        <f t="shared" si="711"/>
        <v>92.486187845303718</v>
      </c>
      <c r="AC2136">
        <f t="shared" si="709"/>
        <v>95.570170372386528</v>
      </c>
      <c r="AE2136">
        <f t="shared" si="723"/>
        <v>1.0938600000000001</v>
      </c>
      <c r="AF2136">
        <f t="shared" si="724"/>
        <v>1.0862799999999999</v>
      </c>
      <c r="AG2136">
        <f t="shared" si="728"/>
        <v>91.029023746701824</v>
      </c>
      <c r="AH2136">
        <f t="shared" si="722"/>
        <v>92.33990869874782</v>
      </c>
    </row>
    <row r="2137" spans="1:34">
      <c r="A2137" s="1">
        <v>42432.791666666664</v>
      </c>
      <c r="B2137">
        <v>1.09317</v>
      </c>
      <c r="C2137">
        <v>1.0972299999999999</v>
      </c>
      <c r="D2137">
        <v>1.09274</v>
      </c>
      <c r="E2137">
        <v>1.09459</v>
      </c>
      <c r="F2137">
        <v>23126</v>
      </c>
      <c r="H2137">
        <f t="shared" si="716"/>
        <v>4.2999999999993044E-4</v>
      </c>
      <c r="I2137">
        <f t="shared" si="712"/>
        <v>95.570170372386528</v>
      </c>
      <c r="J2137">
        <f t="shared" si="725"/>
        <v>92.33990869874782</v>
      </c>
      <c r="K2137">
        <f t="shared" si="713"/>
        <v>-1</v>
      </c>
      <c r="L2137">
        <f t="shared" si="714"/>
        <v>0</v>
      </c>
      <c r="M2137">
        <f t="shared" si="715"/>
        <v>0</v>
      </c>
      <c r="N2137">
        <f t="shared" ca="1" si="710"/>
        <v>0</v>
      </c>
      <c r="O2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7">
        <f t="shared" ca="1" si="717"/>
        <v>0.05</v>
      </c>
      <c r="R2137">
        <f t="shared" ca="1" si="718"/>
        <v>0</v>
      </c>
      <c r="S2137">
        <f t="shared" ca="1" si="719"/>
        <v>104.54110000000001</v>
      </c>
      <c r="T2137">
        <f t="shared" ca="1" si="720"/>
        <v>0</v>
      </c>
      <c r="U2137">
        <f t="shared" ca="1" si="721"/>
        <v>0</v>
      </c>
      <c r="Z2137">
        <f t="shared" si="726"/>
        <v>1.0972299999999999</v>
      </c>
      <c r="AA2137">
        <f t="shared" si="727"/>
        <v>1.0852900000000001</v>
      </c>
      <c r="AB2137">
        <f t="shared" si="711"/>
        <v>77.889447236180814</v>
      </c>
      <c r="AC2137">
        <f t="shared" si="709"/>
        <v>90.434570782156044</v>
      </c>
      <c r="AE2137">
        <f t="shared" si="723"/>
        <v>1.0972299999999999</v>
      </c>
      <c r="AF2137">
        <f t="shared" si="724"/>
        <v>1.0866100000000001</v>
      </c>
      <c r="AG2137">
        <f t="shared" si="728"/>
        <v>75.141242937852994</v>
      </c>
      <c r="AH2137">
        <f t="shared" si="722"/>
        <v>83.085133342277402</v>
      </c>
    </row>
    <row r="2138" spans="1:34">
      <c r="A2138" s="1">
        <v>42432.833333333336</v>
      </c>
      <c r="B2138">
        <v>1.09459</v>
      </c>
      <c r="C2138">
        <v>1.0952299999999999</v>
      </c>
      <c r="D2138">
        <v>1.0932200000000001</v>
      </c>
      <c r="E2138">
        <v>1.0944799999999999</v>
      </c>
      <c r="F2138">
        <v>18681</v>
      </c>
      <c r="H2138">
        <f t="shared" si="716"/>
        <v>1.2599999999998168E-3</v>
      </c>
      <c r="I2138">
        <f t="shared" si="712"/>
        <v>90.434570782156044</v>
      </c>
      <c r="J2138">
        <f t="shared" si="725"/>
        <v>83.085133342277402</v>
      </c>
      <c r="K2138">
        <f t="shared" si="713"/>
        <v>-1</v>
      </c>
      <c r="L2138">
        <f t="shared" si="714"/>
        <v>0</v>
      </c>
      <c r="M2138">
        <f t="shared" si="715"/>
        <v>0</v>
      </c>
      <c r="N2138">
        <f t="shared" ca="1" si="710"/>
        <v>0</v>
      </c>
      <c r="O2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8">
        <f t="shared" ca="1" si="717"/>
        <v>0.05</v>
      </c>
      <c r="R2138">
        <f t="shared" ca="1" si="718"/>
        <v>0</v>
      </c>
      <c r="S2138">
        <f t="shared" ca="1" si="719"/>
        <v>104.54110000000001</v>
      </c>
      <c r="T2138">
        <f t="shared" ca="1" si="720"/>
        <v>0</v>
      </c>
      <c r="U2138">
        <f t="shared" ca="1" si="721"/>
        <v>0</v>
      </c>
      <c r="Z2138">
        <f t="shared" si="726"/>
        <v>1.0972299999999999</v>
      </c>
      <c r="AA2138">
        <f t="shared" si="727"/>
        <v>1.0852900000000001</v>
      </c>
      <c r="AB2138">
        <f t="shared" si="711"/>
        <v>76.96817420435454</v>
      </c>
      <c r="AC2138">
        <f t="shared" ref="AC2138:AC2201" si="729">AVERAGE(AB2135:AB2138)</f>
        <v>85.59160843005705</v>
      </c>
      <c r="AE2138">
        <f t="shared" si="723"/>
        <v>1.0972299999999999</v>
      </c>
      <c r="AF2138">
        <f t="shared" si="724"/>
        <v>1.08727</v>
      </c>
      <c r="AG2138">
        <f t="shared" si="728"/>
        <v>72.389558232931336</v>
      </c>
      <c r="AH2138">
        <f t="shared" si="722"/>
        <v>73.765400585392172</v>
      </c>
    </row>
    <row r="2139" spans="1:34">
      <c r="A2139" s="1">
        <v>42432.875</v>
      </c>
      <c r="B2139">
        <v>1.0945</v>
      </c>
      <c r="C2139">
        <v>1.0968500000000001</v>
      </c>
      <c r="D2139">
        <v>1.0944</v>
      </c>
      <c r="E2139">
        <v>1.0967100000000001</v>
      </c>
      <c r="F2139">
        <v>17510</v>
      </c>
      <c r="H2139">
        <f t="shared" si="716"/>
        <v>9.9999999999988987E-5</v>
      </c>
      <c r="I2139">
        <f t="shared" si="712"/>
        <v>85.59160843005705</v>
      </c>
      <c r="J2139">
        <f t="shared" si="725"/>
        <v>73.765400585392172</v>
      </c>
      <c r="K2139">
        <f t="shared" si="713"/>
        <v>-1</v>
      </c>
      <c r="L2139">
        <f t="shared" si="714"/>
        <v>0</v>
      </c>
      <c r="M2139">
        <f t="shared" si="715"/>
        <v>0</v>
      </c>
      <c r="N2139">
        <f t="shared" ca="1" si="710"/>
        <v>0</v>
      </c>
      <c r="O2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9">
        <f t="shared" ca="1" si="717"/>
        <v>0.05</v>
      </c>
      <c r="R2139">
        <f t="shared" ca="1" si="718"/>
        <v>0</v>
      </c>
      <c r="S2139">
        <f t="shared" ca="1" si="719"/>
        <v>104.54110000000001</v>
      </c>
      <c r="T2139">
        <f t="shared" ca="1" si="720"/>
        <v>0</v>
      </c>
      <c r="U2139">
        <f t="shared" ca="1" si="721"/>
        <v>0</v>
      </c>
      <c r="Z2139">
        <f t="shared" si="726"/>
        <v>1.0972299999999999</v>
      </c>
      <c r="AA2139">
        <f t="shared" si="727"/>
        <v>1.0852900000000001</v>
      </c>
      <c r="AB2139">
        <f t="shared" si="711"/>
        <v>95.644891122279219</v>
      </c>
      <c r="AC2139">
        <f t="shared" si="729"/>
        <v>85.747175102029573</v>
      </c>
      <c r="AE2139">
        <f t="shared" si="723"/>
        <v>1.0972299999999999</v>
      </c>
      <c r="AF2139">
        <f t="shared" si="724"/>
        <v>1.0875300000000001</v>
      </c>
      <c r="AG2139">
        <f t="shared" si="728"/>
        <v>94.63917525773337</v>
      </c>
      <c r="AH2139">
        <f t="shared" si="722"/>
        <v>83.514366745332353</v>
      </c>
    </row>
    <row r="2140" spans="1:34">
      <c r="A2140" s="1">
        <v>42432.916666666664</v>
      </c>
      <c r="B2140">
        <v>1.0967199999999999</v>
      </c>
      <c r="C2140">
        <v>1.0967899999999999</v>
      </c>
      <c r="D2140">
        <v>1.0950599999999999</v>
      </c>
      <c r="E2140">
        <v>1.09552</v>
      </c>
      <c r="F2140">
        <v>16648</v>
      </c>
      <c r="H2140">
        <f t="shared" si="716"/>
        <v>4.6000000000012697E-4</v>
      </c>
      <c r="I2140">
        <f t="shared" si="712"/>
        <v>85.747175102029573</v>
      </c>
      <c r="J2140">
        <f t="shared" si="725"/>
        <v>83.514366745332353</v>
      </c>
      <c r="K2140">
        <f t="shared" si="713"/>
        <v>-1</v>
      </c>
      <c r="L2140">
        <f t="shared" si="714"/>
        <v>0</v>
      </c>
      <c r="M2140">
        <f t="shared" si="715"/>
        <v>0</v>
      </c>
      <c r="N2140">
        <f t="shared" ref="N2140:N2203" ca="1" si="730">IF(COUNTIF(OFFSET($M2139,$Y$7,0,1-$Y$7,1),"&lt;&gt;0")=0,$M2140,0)</f>
        <v>0</v>
      </c>
      <c r="O2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0">
        <f t="shared" ca="1" si="717"/>
        <v>0.05</v>
      </c>
      <c r="R2140">
        <f t="shared" ca="1" si="718"/>
        <v>0</v>
      </c>
      <c r="S2140">
        <f t="shared" ca="1" si="719"/>
        <v>104.54110000000001</v>
      </c>
      <c r="T2140">
        <f t="shared" ca="1" si="720"/>
        <v>0</v>
      </c>
      <c r="U2140">
        <f t="shared" ca="1" si="721"/>
        <v>0</v>
      </c>
      <c r="Z2140">
        <f t="shared" si="726"/>
        <v>1.0972299999999999</v>
      </c>
      <c r="AA2140">
        <f t="shared" si="727"/>
        <v>1.0852900000000001</v>
      </c>
      <c r="AB2140">
        <f t="shared" si="711"/>
        <v>85.678391959799825</v>
      </c>
      <c r="AC2140">
        <f t="shared" si="729"/>
        <v>84.045226130653589</v>
      </c>
      <c r="AE2140">
        <f t="shared" si="723"/>
        <v>1.0972299999999999</v>
      </c>
      <c r="AF2140">
        <f t="shared" si="724"/>
        <v>1.0892599999999999</v>
      </c>
      <c r="AG2140">
        <f t="shared" si="728"/>
        <v>78.544542032623951</v>
      </c>
      <c r="AH2140">
        <f t="shared" si="722"/>
        <v>86.591858645178661</v>
      </c>
    </row>
    <row r="2141" spans="1:34">
      <c r="A2141" s="1">
        <v>42432.958333333336</v>
      </c>
      <c r="B2141">
        <v>1.0955299999999999</v>
      </c>
      <c r="C2141">
        <v>1.0965800000000001</v>
      </c>
      <c r="D2141">
        <v>1.0954699999999999</v>
      </c>
      <c r="E2141">
        <v>1.0960799999999999</v>
      </c>
      <c r="F2141">
        <v>16152</v>
      </c>
      <c r="H2141">
        <f t="shared" si="716"/>
        <v>5.9999999999948983E-5</v>
      </c>
      <c r="I2141">
        <f t="shared" si="712"/>
        <v>84.045226130653589</v>
      </c>
      <c r="J2141">
        <f t="shared" si="725"/>
        <v>86.591858645178661</v>
      </c>
      <c r="K2141">
        <f t="shared" si="713"/>
        <v>-1</v>
      </c>
      <c r="L2141">
        <f t="shared" si="714"/>
        <v>0</v>
      </c>
      <c r="M2141">
        <f t="shared" si="715"/>
        <v>0</v>
      </c>
      <c r="N2141">
        <f t="shared" ca="1" si="730"/>
        <v>0</v>
      </c>
      <c r="O2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1">
        <f t="shared" ca="1" si="717"/>
        <v>0.05</v>
      </c>
      <c r="R2141">
        <f t="shared" ca="1" si="718"/>
        <v>0</v>
      </c>
      <c r="S2141">
        <f t="shared" ca="1" si="719"/>
        <v>104.54110000000001</v>
      </c>
      <c r="T2141">
        <f t="shared" ca="1" si="720"/>
        <v>0</v>
      </c>
      <c r="U2141">
        <f t="shared" ca="1" si="721"/>
        <v>0</v>
      </c>
      <c r="Z2141">
        <f t="shared" si="726"/>
        <v>1.0972299999999999</v>
      </c>
      <c r="AA2141">
        <f t="shared" si="727"/>
        <v>1.0852900000000001</v>
      </c>
      <c r="AB2141">
        <f t="shared" si="711"/>
        <v>90.368509212730316</v>
      </c>
      <c r="AC2141">
        <f t="shared" si="729"/>
        <v>87.164991624790972</v>
      </c>
      <c r="AE2141">
        <f t="shared" si="723"/>
        <v>1.0972299999999999</v>
      </c>
      <c r="AF2141">
        <f t="shared" si="724"/>
        <v>1.0893299999999999</v>
      </c>
      <c r="AG2141">
        <f t="shared" si="728"/>
        <v>85.443037974683776</v>
      </c>
      <c r="AH2141">
        <f t="shared" si="722"/>
        <v>81.993790003653857</v>
      </c>
    </row>
    <row r="2142" spans="1:34">
      <c r="A2142" s="1">
        <v>42433</v>
      </c>
      <c r="B2142">
        <v>1.0960799999999999</v>
      </c>
      <c r="C2142">
        <v>1.0964</v>
      </c>
      <c r="D2142">
        <v>1.09537</v>
      </c>
      <c r="E2142">
        <v>1.09545</v>
      </c>
      <c r="F2142">
        <v>11496</v>
      </c>
      <c r="H2142">
        <f t="shared" si="716"/>
        <v>8.0000000000080007E-5</v>
      </c>
      <c r="I2142">
        <f t="shared" si="712"/>
        <v>87.164991624790972</v>
      </c>
      <c r="J2142">
        <f t="shared" si="725"/>
        <v>81.993790003653857</v>
      </c>
      <c r="K2142">
        <f t="shared" si="713"/>
        <v>-1</v>
      </c>
      <c r="L2142">
        <f t="shared" si="714"/>
        <v>0</v>
      </c>
      <c r="M2142">
        <f t="shared" si="715"/>
        <v>0</v>
      </c>
      <c r="N2142">
        <f t="shared" ca="1" si="730"/>
        <v>0</v>
      </c>
      <c r="O2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2">
        <f t="shared" ca="1" si="717"/>
        <v>0.05</v>
      </c>
      <c r="R2142">
        <f t="shared" ca="1" si="718"/>
        <v>0</v>
      </c>
      <c r="S2142">
        <f t="shared" ca="1" si="719"/>
        <v>104.54110000000001</v>
      </c>
      <c r="T2142">
        <f t="shared" ca="1" si="720"/>
        <v>0</v>
      </c>
      <c r="U2142">
        <f t="shared" ca="1" si="721"/>
        <v>0</v>
      </c>
      <c r="Z2142">
        <f t="shared" si="726"/>
        <v>1.0972299999999999</v>
      </c>
      <c r="AA2142">
        <f t="shared" si="727"/>
        <v>1.0852900000000001</v>
      </c>
      <c r="AB2142">
        <f t="shared" si="711"/>
        <v>85.092127303183275</v>
      </c>
      <c r="AC2142">
        <f t="shared" si="729"/>
        <v>89.195979899498155</v>
      </c>
      <c r="AE2142">
        <f t="shared" si="723"/>
        <v>1.0972299999999999</v>
      </c>
      <c r="AF2142">
        <f t="shared" si="724"/>
        <v>1.0915699999999999</v>
      </c>
      <c r="AG2142">
        <f t="shared" si="728"/>
        <v>68.551236749118488</v>
      </c>
      <c r="AH2142">
        <f t="shared" si="722"/>
        <v>76.997137361901139</v>
      </c>
    </row>
    <row r="2143" spans="1:34">
      <c r="A2143" s="1">
        <v>42433.041666666664</v>
      </c>
      <c r="B2143">
        <v>1.0959700000000001</v>
      </c>
      <c r="C2143">
        <v>1.0959700000000001</v>
      </c>
      <c r="D2143">
        <v>1.09459</v>
      </c>
      <c r="E2143">
        <v>1.0948899999999999</v>
      </c>
      <c r="F2143">
        <v>12691</v>
      </c>
      <c r="H2143">
        <f t="shared" si="716"/>
        <v>2.9999999999996696E-4</v>
      </c>
      <c r="I2143">
        <f t="shared" si="712"/>
        <v>89.195979899498155</v>
      </c>
      <c r="J2143">
        <f t="shared" si="725"/>
        <v>76.997137361901139</v>
      </c>
      <c r="K2143">
        <f t="shared" si="713"/>
        <v>-1</v>
      </c>
      <c r="L2143">
        <f t="shared" si="714"/>
        <v>0</v>
      </c>
      <c r="M2143">
        <f t="shared" si="715"/>
        <v>0</v>
      </c>
      <c r="N2143">
        <f t="shared" ca="1" si="730"/>
        <v>0</v>
      </c>
      <c r="O2143">
        <f ca="1">IF(ISNA(HLOOKUP(ROW()+1,Лист1!$DD$3:$GY$28,26,FALSE)),IF(ISNA(HLOOKUP(ROW()+1,Лист1!$DD$37:$GY$62,26,FALSE)),0,HLOOKUP(ROW()+1,Лист1!$DD$37:$GY$62,26,FALSE)),HLOOKUP(ROW()+1,Лист1!$DD$3:$GY$28,26,FALSE))</f>
        <v>-1.7099999999998783E-3</v>
      </c>
      <c r="P2143">
        <f t="shared" ca="1" si="717"/>
        <v>0.05</v>
      </c>
      <c r="R2143">
        <f t="shared" ca="1" si="718"/>
        <v>-1.7099999999998783E-3</v>
      </c>
      <c r="S2143">
        <f t="shared" ca="1" si="719"/>
        <v>104.45360000000002</v>
      </c>
      <c r="T2143">
        <f t="shared" ca="1" si="720"/>
        <v>-1</v>
      </c>
      <c r="U2143">
        <f t="shared" ca="1" si="721"/>
        <v>-8.7499999999993916E-2</v>
      </c>
      <c r="Z2143">
        <f t="shared" si="726"/>
        <v>1.0972299999999999</v>
      </c>
      <c r="AA2143">
        <f t="shared" si="727"/>
        <v>1.0852900000000001</v>
      </c>
      <c r="AB2143">
        <f t="shared" si="711"/>
        <v>80.402010050250922</v>
      </c>
      <c r="AC2143">
        <f t="shared" si="729"/>
        <v>85.385259631491081</v>
      </c>
      <c r="AE2143">
        <f t="shared" si="723"/>
        <v>1.0972299999999999</v>
      </c>
      <c r="AF2143">
        <f t="shared" si="724"/>
        <v>1.09274</v>
      </c>
      <c r="AG2143">
        <f t="shared" si="728"/>
        <v>47.884187082403791</v>
      </c>
      <c r="AH2143">
        <f t="shared" si="722"/>
        <v>58.217711915761143</v>
      </c>
    </row>
    <row r="2144" spans="1:34">
      <c r="A2144" s="1">
        <v>42433.083333333336</v>
      </c>
      <c r="B2144">
        <v>1.09491</v>
      </c>
      <c r="C2144">
        <v>1.0951500000000001</v>
      </c>
      <c r="D2144">
        <v>1.09443</v>
      </c>
      <c r="E2144">
        <v>1.0945100000000001</v>
      </c>
      <c r="F2144">
        <v>14812</v>
      </c>
      <c r="H2144">
        <f t="shared" si="716"/>
        <v>8.0000000000080007E-5</v>
      </c>
      <c r="I2144">
        <f t="shared" si="712"/>
        <v>85.385259631491081</v>
      </c>
      <c r="J2144">
        <f t="shared" si="725"/>
        <v>58.217711915761143</v>
      </c>
      <c r="K2144">
        <f t="shared" si="713"/>
        <v>-1</v>
      </c>
      <c r="L2144">
        <f t="shared" si="714"/>
        <v>0</v>
      </c>
      <c r="M2144">
        <f t="shared" si="715"/>
        <v>0</v>
      </c>
      <c r="N2144">
        <f t="shared" ca="1" si="730"/>
        <v>0</v>
      </c>
      <c r="O2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4">
        <f t="shared" ca="1" si="717"/>
        <v>0.05</v>
      </c>
      <c r="R2144">
        <f t="shared" ca="1" si="718"/>
        <v>0</v>
      </c>
      <c r="S2144">
        <f t="shared" ca="1" si="719"/>
        <v>104.45360000000002</v>
      </c>
      <c r="T2144">
        <f t="shared" ca="1" si="720"/>
        <v>0</v>
      </c>
      <c r="U2144">
        <f t="shared" ca="1" si="721"/>
        <v>0</v>
      </c>
      <c r="Z2144">
        <f t="shared" si="726"/>
        <v>1.0972299999999999</v>
      </c>
      <c r="AA2144">
        <f t="shared" si="727"/>
        <v>1.0852900000000001</v>
      </c>
      <c r="AB2144">
        <f t="shared" si="711"/>
        <v>77.219430485763226</v>
      </c>
      <c r="AC2144">
        <f t="shared" si="729"/>
        <v>83.270519262981935</v>
      </c>
      <c r="AE2144">
        <f t="shared" si="723"/>
        <v>1.0968500000000001</v>
      </c>
      <c r="AF2144">
        <f t="shared" si="724"/>
        <v>1.0932200000000001</v>
      </c>
      <c r="AG2144">
        <f t="shared" si="728"/>
        <v>35.537190082644784</v>
      </c>
      <c r="AH2144">
        <f t="shared" si="722"/>
        <v>41.710688582524284</v>
      </c>
    </row>
    <row r="2145" spans="1:34">
      <c r="A2145" s="1">
        <v>42433.125</v>
      </c>
      <c r="B2145">
        <v>1.0945</v>
      </c>
      <c r="C2145">
        <v>1.09535</v>
      </c>
      <c r="D2145">
        <v>1.0942000000000001</v>
      </c>
      <c r="E2145">
        <v>1.0950599999999999</v>
      </c>
      <c r="F2145">
        <v>15753</v>
      </c>
      <c r="H2145">
        <f t="shared" si="716"/>
        <v>2.9999999999996696E-4</v>
      </c>
      <c r="I2145">
        <f t="shared" si="712"/>
        <v>83.270519262981935</v>
      </c>
      <c r="J2145">
        <f t="shared" si="725"/>
        <v>41.710688582524284</v>
      </c>
      <c r="K2145">
        <f t="shared" si="713"/>
        <v>-1</v>
      </c>
      <c r="L2145">
        <f t="shared" si="714"/>
        <v>-1</v>
      </c>
      <c r="M2145">
        <f t="shared" si="715"/>
        <v>-1</v>
      </c>
      <c r="N2145">
        <f t="shared" ca="1" si="730"/>
        <v>-1</v>
      </c>
      <c r="O2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5">
        <f t="shared" ca="1" si="717"/>
        <v>0.05</v>
      </c>
      <c r="R2145">
        <f t="shared" ca="1" si="718"/>
        <v>0</v>
      </c>
      <c r="S2145">
        <f t="shared" ca="1" si="719"/>
        <v>104.45360000000002</v>
      </c>
      <c r="T2145">
        <f t="shared" ca="1" si="720"/>
        <v>0</v>
      </c>
      <c r="U2145">
        <f t="shared" ca="1" si="721"/>
        <v>0</v>
      </c>
      <c r="Z2145">
        <f t="shared" si="726"/>
        <v>1.0972299999999999</v>
      </c>
      <c r="AA2145">
        <f t="shared" si="727"/>
        <v>1.0852900000000001</v>
      </c>
      <c r="AB2145">
        <f t="shared" si="711"/>
        <v>81.825795644890832</v>
      </c>
      <c r="AC2145">
        <f t="shared" si="729"/>
        <v>81.134840871022064</v>
      </c>
      <c r="AE2145">
        <f t="shared" si="723"/>
        <v>1.0968500000000001</v>
      </c>
      <c r="AF2145">
        <f t="shared" si="724"/>
        <v>1.0942000000000001</v>
      </c>
      <c r="AG2145">
        <f t="shared" si="728"/>
        <v>32.452830188673495</v>
      </c>
      <c r="AH2145">
        <f t="shared" si="722"/>
        <v>33.995010135659143</v>
      </c>
    </row>
    <row r="2146" spans="1:34">
      <c r="A2146" s="1">
        <v>42433.166666666664</v>
      </c>
      <c r="B2146">
        <v>1.0950500000000001</v>
      </c>
      <c r="C2146">
        <v>1.0954900000000001</v>
      </c>
      <c r="D2146">
        <v>1.09398</v>
      </c>
      <c r="E2146">
        <v>1.09436</v>
      </c>
      <c r="F2146">
        <v>16396</v>
      </c>
      <c r="H2146">
        <f t="shared" si="716"/>
        <v>3.8000000000004697E-4</v>
      </c>
      <c r="I2146">
        <f t="shared" si="712"/>
        <v>81.134840871022064</v>
      </c>
      <c r="J2146">
        <f t="shared" si="725"/>
        <v>33.995010135659143</v>
      </c>
      <c r="K2146">
        <f t="shared" si="713"/>
        <v>-1</v>
      </c>
      <c r="L2146">
        <f t="shared" si="714"/>
        <v>-1</v>
      </c>
      <c r="M2146">
        <f t="shared" si="715"/>
        <v>-1</v>
      </c>
      <c r="N2146">
        <f t="shared" ca="1" si="730"/>
        <v>0</v>
      </c>
      <c r="O2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6">
        <f t="shared" ca="1" si="717"/>
        <v>0.05</v>
      </c>
      <c r="R2146">
        <f t="shared" ca="1" si="718"/>
        <v>0</v>
      </c>
      <c r="S2146">
        <f t="shared" ca="1" si="719"/>
        <v>104.45360000000002</v>
      </c>
      <c r="T2146">
        <f t="shared" ca="1" si="720"/>
        <v>0</v>
      </c>
      <c r="U2146">
        <f t="shared" ca="1" si="721"/>
        <v>0</v>
      </c>
      <c r="Z2146">
        <f t="shared" si="726"/>
        <v>1.0972299999999999</v>
      </c>
      <c r="AA2146">
        <f t="shared" si="727"/>
        <v>1.0852900000000001</v>
      </c>
      <c r="AB2146">
        <f t="shared" si="711"/>
        <v>75.963149078727241</v>
      </c>
      <c r="AC2146">
        <f t="shared" si="729"/>
        <v>78.852596314908055</v>
      </c>
      <c r="AE2146">
        <f t="shared" si="723"/>
        <v>1.0967899999999999</v>
      </c>
      <c r="AF2146">
        <f t="shared" si="724"/>
        <v>1.09398</v>
      </c>
      <c r="AG2146">
        <f t="shared" si="728"/>
        <v>13.523131672599636</v>
      </c>
      <c r="AH2146">
        <f t="shared" si="722"/>
        <v>22.987980930636567</v>
      </c>
    </row>
    <row r="2147" spans="1:34">
      <c r="A2147" s="1">
        <v>42433.208333333336</v>
      </c>
      <c r="B2147">
        <v>1.0943700000000001</v>
      </c>
      <c r="C2147">
        <v>1.09463</v>
      </c>
      <c r="D2147">
        <v>1.09358</v>
      </c>
      <c r="E2147">
        <v>1.09365</v>
      </c>
      <c r="F2147">
        <v>15449</v>
      </c>
      <c r="H2147">
        <f t="shared" si="716"/>
        <v>7.0000000000014495E-5</v>
      </c>
      <c r="I2147">
        <f t="shared" si="712"/>
        <v>78.852596314908055</v>
      </c>
      <c r="J2147">
        <f t="shared" si="725"/>
        <v>22.987980930636567</v>
      </c>
      <c r="K2147">
        <f t="shared" si="713"/>
        <v>-1</v>
      </c>
      <c r="L2147">
        <f t="shared" si="714"/>
        <v>-1</v>
      </c>
      <c r="M2147">
        <f t="shared" si="715"/>
        <v>-1</v>
      </c>
      <c r="N2147">
        <f t="shared" ca="1" si="730"/>
        <v>0</v>
      </c>
      <c r="O2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7">
        <f t="shared" ca="1" si="717"/>
        <v>0.05</v>
      </c>
      <c r="R2147">
        <f t="shared" ca="1" si="718"/>
        <v>0</v>
      </c>
      <c r="S2147">
        <f t="shared" ca="1" si="719"/>
        <v>104.45360000000002</v>
      </c>
      <c r="T2147">
        <f t="shared" ca="1" si="720"/>
        <v>0</v>
      </c>
      <c r="U2147">
        <f t="shared" ca="1" si="721"/>
        <v>0</v>
      </c>
      <c r="Z2147">
        <f t="shared" si="726"/>
        <v>1.0972299999999999</v>
      </c>
      <c r="AA2147">
        <f t="shared" si="727"/>
        <v>1.0852900000000001</v>
      </c>
      <c r="AB2147">
        <f t="shared" si="711"/>
        <v>70.016750418760765</v>
      </c>
      <c r="AC2147">
        <f t="shared" si="729"/>
        <v>76.256281407035516</v>
      </c>
      <c r="AE2147">
        <f t="shared" si="723"/>
        <v>1.0965800000000001</v>
      </c>
      <c r="AF2147">
        <f t="shared" si="724"/>
        <v>1.09358</v>
      </c>
      <c r="AG2147">
        <f t="shared" si="728"/>
        <v>2.3333333333337278</v>
      </c>
      <c r="AH2147">
        <f t="shared" si="722"/>
        <v>7.928232502966682</v>
      </c>
    </row>
    <row r="2148" spans="1:34">
      <c r="A2148" s="1">
        <v>42433.25</v>
      </c>
      <c r="B2148">
        <v>1.09365</v>
      </c>
      <c r="C2148">
        <v>1.0949199999999999</v>
      </c>
      <c r="D2148">
        <v>1.0934600000000001</v>
      </c>
      <c r="E2148">
        <v>1.0944700000000001</v>
      </c>
      <c r="F2148">
        <v>15661</v>
      </c>
      <c r="H2148">
        <f t="shared" si="716"/>
        <v>1.8999999999991246E-4</v>
      </c>
      <c r="I2148">
        <f t="shared" si="712"/>
        <v>76.256281407035516</v>
      </c>
      <c r="J2148">
        <f t="shared" si="725"/>
        <v>7.928232502966682</v>
      </c>
      <c r="K2148">
        <f t="shared" si="713"/>
        <v>-1</v>
      </c>
      <c r="L2148">
        <f t="shared" si="714"/>
        <v>-1</v>
      </c>
      <c r="M2148">
        <f t="shared" si="715"/>
        <v>-1</v>
      </c>
      <c r="N2148">
        <f t="shared" ca="1" si="730"/>
        <v>0</v>
      </c>
      <c r="O2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8">
        <f t="shared" ca="1" si="717"/>
        <v>0.05</v>
      </c>
      <c r="R2148">
        <f t="shared" ca="1" si="718"/>
        <v>0</v>
      </c>
      <c r="S2148">
        <f t="shared" ca="1" si="719"/>
        <v>104.45360000000002</v>
      </c>
      <c r="T2148">
        <f t="shared" ca="1" si="720"/>
        <v>0</v>
      </c>
      <c r="U2148">
        <f t="shared" ca="1" si="721"/>
        <v>0</v>
      </c>
      <c r="Z2148">
        <f t="shared" si="726"/>
        <v>1.0972299999999999</v>
      </c>
      <c r="AA2148">
        <f t="shared" si="727"/>
        <v>1.0855699999999999</v>
      </c>
      <c r="AB2148">
        <f t="shared" si="711"/>
        <v>76.329331046313271</v>
      </c>
      <c r="AC2148">
        <f t="shared" si="729"/>
        <v>76.033756547173027</v>
      </c>
      <c r="AE2148">
        <f t="shared" si="723"/>
        <v>1.0964</v>
      </c>
      <c r="AF2148">
        <f t="shared" si="724"/>
        <v>1.0934600000000001</v>
      </c>
      <c r="AG2148">
        <f t="shared" si="728"/>
        <v>34.353741496597792</v>
      </c>
      <c r="AH2148">
        <f t="shared" si="722"/>
        <v>18.343537414965759</v>
      </c>
    </row>
    <row r="2149" spans="1:34">
      <c r="A2149" s="1">
        <v>42433.291666666664</v>
      </c>
      <c r="B2149">
        <v>1.09446</v>
      </c>
      <c r="C2149">
        <v>1.09476</v>
      </c>
      <c r="D2149">
        <v>1.09413</v>
      </c>
      <c r="E2149">
        <v>1.0945800000000001</v>
      </c>
      <c r="F2149">
        <v>14846</v>
      </c>
      <c r="H2149">
        <f t="shared" si="716"/>
        <v>3.2999999999994145E-4</v>
      </c>
      <c r="I2149">
        <f t="shared" si="712"/>
        <v>76.033756547173027</v>
      </c>
      <c r="J2149">
        <f t="shared" si="725"/>
        <v>18.343537414965759</v>
      </c>
      <c r="K2149">
        <f t="shared" si="713"/>
        <v>-1</v>
      </c>
      <c r="L2149">
        <f t="shared" si="714"/>
        <v>-1</v>
      </c>
      <c r="M2149">
        <f t="shared" si="715"/>
        <v>-1</v>
      </c>
      <c r="N2149">
        <f t="shared" ca="1" si="730"/>
        <v>0</v>
      </c>
      <c r="O2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9">
        <f t="shared" ca="1" si="717"/>
        <v>0.05</v>
      </c>
      <c r="R2149">
        <f t="shared" ca="1" si="718"/>
        <v>0</v>
      </c>
      <c r="S2149">
        <f t="shared" ca="1" si="719"/>
        <v>104.45360000000002</v>
      </c>
      <c r="T2149">
        <f t="shared" ca="1" si="720"/>
        <v>0</v>
      </c>
      <c r="U2149">
        <f t="shared" ca="1" si="721"/>
        <v>0</v>
      </c>
      <c r="Z2149">
        <f t="shared" si="726"/>
        <v>1.0972299999999999</v>
      </c>
      <c r="AA2149">
        <f t="shared" si="727"/>
        <v>1.0857699999999999</v>
      </c>
      <c r="AB2149">
        <f t="shared" si="711"/>
        <v>76.876090750437925</v>
      </c>
      <c r="AC2149">
        <f t="shared" si="729"/>
        <v>74.7963303235598</v>
      </c>
      <c r="AE2149">
        <f t="shared" si="723"/>
        <v>1.0959700000000001</v>
      </c>
      <c r="AF2149">
        <f t="shared" si="724"/>
        <v>1.0934600000000001</v>
      </c>
      <c r="AG2149">
        <f t="shared" si="728"/>
        <v>44.621513944223281</v>
      </c>
      <c r="AH2149">
        <f t="shared" si="722"/>
        <v>39.487627720410536</v>
      </c>
    </row>
    <row r="2150" spans="1:34">
      <c r="A2150" s="1">
        <v>42433.333333333336</v>
      </c>
      <c r="B2150">
        <v>1.09459</v>
      </c>
      <c r="C2150">
        <v>1.0954999999999999</v>
      </c>
      <c r="D2150">
        <v>1.09433</v>
      </c>
      <c r="E2150">
        <v>1.0952900000000001</v>
      </c>
      <c r="F2150">
        <v>15258</v>
      </c>
      <c r="H2150">
        <f t="shared" si="716"/>
        <v>2.5999999999992696E-4</v>
      </c>
      <c r="I2150">
        <f t="shared" si="712"/>
        <v>74.7963303235598</v>
      </c>
      <c r="J2150">
        <f t="shared" si="725"/>
        <v>39.487627720410536</v>
      </c>
      <c r="K2150">
        <f t="shared" si="713"/>
        <v>-1</v>
      </c>
      <c r="L2150">
        <f t="shared" si="714"/>
        <v>-1</v>
      </c>
      <c r="M2150">
        <f t="shared" si="715"/>
        <v>-1</v>
      </c>
      <c r="N2150">
        <f t="shared" ca="1" si="730"/>
        <v>0</v>
      </c>
      <c r="O2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0">
        <f t="shared" ca="1" si="717"/>
        <v>0.05</v>
      </c>
      <c r="R2150">
        <f t="shared" ca="1" si="718"/>
        <v>0</v>
      </c>
      <c r="S2150">
        <f t="shared" ca="1" si="719"/>
        <v>104.45360000000002</v>
      </c>
      <c r="T2150">
        <f t="shared" ca="1" si="720"/>
        <v>0</v>
      </c>
      <c r="U2150">
        <f t="shared" ca="1" si="721"/>
        <v>0</v>
      </c>
      <c r="Z2150">
        <f t="shared" si="726"/>
        <v>1.0972299999999999</v>
      </c>
      <c r="AA2150">
        <f t="shared" si="727"/>
        <v>1.08588</v>
      </c>
      <c r="AB2150">
        <f t="shared" ref="AB2150:AB2213" si="731">(E2150-AA2150)/(Z2150-AA2150)*100</f>
        <v>82.907488986785594</v>
      </c>
      <c r="AC2150">
        <f t="shared" si="729"/>
        <v>76.532415300574385</v>
      </c>
      <c r="AE2150">
        <f t="shared" si="723"/>
        <v>1.0954999999999999</v>
      </c>
      <c r="AF2150">
        <f t="shared" si="724"/>
        <v>1.0934600000000001</v>
      </c>
      <c r="AG2150">
        <f t="shared" si="728"/>
        <v>89.705882352949018</v>
      </c>
      <c r="AH2150">
        <f t="shared" si="722"/>
        <v>67.16369814858615</v>
      </c>
    </row>
    <row r="2151" spans="1:34">
      <c r="A2151" s="1">
        <v>42433.375</v>
      </c>
      <c r="B2151">
        <v>1.0952599999999999</v>
      </c>
      <c r="C2151">
        <v>1.0956600000000001</v>
      </c>
      <c r="D2151">
        <v>1.0945400000000001</v>
      </c>
      <c r="E2151">
        <v>1.0946</v>
      </c>
      <c r="F2151">
        <v>14159</v>
      </c>
      <c r="H2151">
        <f t="shared" si="716"/>
        <v>5.9999999999948983E-5</v>
      </c>
      <c r="I2151">
        <f t="shared" si="712"/>
        <v>76.532415300574385</v>
      </c>
      <c r="J2151">
        <f t="shared" si="725"/>
        <v>67.16369814858615</v>
      </c>
      <c r="K2151">
        <f t="shared" si="713"/>
        <v>-1</v>
      </c>
      <c r="L2151">
        <f t="shared" si="714"/>
        <v>0</v>
      </c>
      <c r="M2151">
        <f t="shared" si="715"/>
        <v>0</v>
      </c>
      <c r="N2151">
        <f t="shared" ca="1" si="730"/>
        <v>0</v>
      </c>
      <c r="O2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1">
        <f t="shared" ca="1" si="717"/>
        <v>0.05</v>
      </c>
      <c r="R2151">
        <f t="shared" ca="1" si="718"/>
        <v>0</v>
      </c>
      <c r="S2151">
        <f t="shared" ca="1" si="719"/>
        <v>104.45360000000002</v>
      </c>
      <c r="T2151">
        <f t="shared" ca="1" si="720"/>
        <v>0</v>
      </c>
      <c r="U2151">
        <f t="shared" ca="1" si="721"/>
        <v>0</v>
      </c>
      <c r="Z2151">
        <f t="shared" si="726"/>
        <v>1.0972299999999999</v>
      </c>
      <c r="AA2151">
        <f t="shared" si="727"/>
        <v>1.0862799999999999</v>
      </c>
      <c r="AB2151">
        <f t="shared" si="731"/>
        <v>75.981735159818214</v>
      </c>
      <c r="AC2151">
        <f t="shared" si="729"/>
        <v>78.023661485838744</v>
      </c>
      <c r="AE2151">
        <f t="shared" si="723"/>
        <v>1.0956600000000001</v>
      </c>
      <c r="AF2151">
        <f t="shared" si="724"/>
        <v>1.0934600000000001</v>
      </c>
      <c r="AG2151">
        <f t="shared" si="728"/>
        <v>51.818181818178608</v>
      </c>
      <c r="AH2151">
        <f t="shared" si="722"/>
        <v>70.762032085563817</v>
      </c>
    </row>
    <row r="2152" spans="1:34">
      <c r="A2152" s="1">
        <v>42433.416666666664</v>
      </c>
      <c r="B2152">
        <v>1.0946100000000001</v>
      </c>
      <c r="C2152">
        <v>1.0953999999999999</v>
      </c>
      <c r="D2152">
        <v>1.0943799999999999</v>
      </c>
      <c r="E2152">
        <v>1.095</v>
      </c>
      <c r="F2152">
        <v>15789</v>
      </c>
      <c r="H2152">
        <f t="shared" si="716"/>
        <v>2.3000000000017451E-4</v>
      </c>
      <c r="I2152">
        <f t="shared" si="712"/>
        <v>78.023661485838744</v>
      </c>
      <c r="J2152">
        <f t="shared" si="725"/>
        <v>70.762032085563817</v>
      </c>
      <c r="K2152">
        <f t="shared" si="713"/>
        <v>-1</v>
      </c>
      <c r="L2152">
        <f t="shared" si="714"/>
        <v>0</v>
      </c>
      <c r="M2152">
        <f t="shared" si="715"/>
        <v>0</v>
      </c>
      <c r="N2152">
        <f t="shared" ca="1" si="730"/>
        <v>0</v>
      </c>
      <c r="O2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2">
        <f t="shared" ca="1" si="717"/>
        <v>0.05</v>
      </c>
      <c r="R2152">
        <f t="shared" ca="1" si="718"/>
        <v>0</v>
      </c>
      <c r="S2152">
        <f t="shared" ca="1" si="719"/>
        <v>104.45360000000002</v>
      </c>
      <c r="T2152">
        <f t="shared" ca="1" si="720"/>
        <v>0</v>
      </c>
      <c r="U2152">
        <f t="shared" ca="1" si="721"/>
        <v>0</v>
      </c>
      <c r="Z2152">
        <f t="shared" si="726"/>
        <v>1.0972299999999999</v>
      </c>
      <c r="AA2152">
        <f t="shared" si="727"/>
        <v>1.0866100000000001</v>
      </c>
      <c r="AB2152">
        <f t="shared" si="731"/>
        <v>79.001883239171505</v>
      </c>
      <c r="AC2152">
        <f t="shared" si="729"/>
        <v>78.691799534053317</v>
      </c>
      <c r="AE2152">
        <f t="shared" si="723"/>
        <v>1.0956600000000001</v>
      </c>
      <c r="AF2152">
        <f t="shared" si="724"/>
        <v>1.0934600000000001</v>
      </c>
      <c r="AG2152">
        <f t="shared" si="728"/>
        <v>69.999999999994955</v>
      </c>
      <c r="AH2152">
        <f t="shared" si="722"/>
        <v>60.909090909086785</v>
      </c>
    </row>
    <row r="2153" spans="1:34">
      <c r="A2153" s="1">
        <v>42433.458333333336</v>
      </c>
      <c r="B2153">
        <v>1.0950200000000001</v>
      </c>
      <c r="C2153">
        <v>1.0951900000000001</v>
      </c>
      <c r="D2153">
        <v>1.0927800000000001</v>
      </c>
      <c r="E2153">
        <v>1.09379</v>
      </c>
      <c r="F2153">
        <v>18454</v>
      </c>
      <c r="H2153">
        <f t="shared" si="716"/>
        <v>1.0099999999999554E-3</v>
      </c>
      <c r="I2153">
        <f t="shared" si="712"/>
        <v>78.691799534053317</v>
      </c>
      <c r="J2153">
        <f t="shared" si="725"/>
        <v>60.909090909086785</v>
      </c>
      <c r="K2153">
        <f t="shared" si="713"/>
        <v>-1</v>
      </c>
      <c r="L2153">
        <f t="shared" si="714"/>
        <v>0</v>
      </c>
      <c r="M2153">
        <f t="shared" si="715"/>
        <v>0</v>
      </c>
      <c r="N2153">
        <f t="shared" ca="1" si="730"/>
        <v>0</v>
      </c>
      <c r="O2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3">
        <f t="shared" ca="1" si="717"/>
        <v>0.05</v>
      </c>
      <c r="R2153">
        <f t="shared" ca="1" si="718"/>
        <v>0</v>
      </c>
      <c r="S2153">
        <f t="shared" ca="1" si="719"/>
        <v>104.45360000000002</v>
      </c>
      <c r="T2153">
        <f t="shared" ca="1" si="720"/>
        <v>0</v>
      </c>
      <c r="U2153">
        <f t="shared" ca="1" si="721"/>
        <v>0</v>
      </c>
      <c r="Z2153">
        <f t="shared" si="726"/>
        <v>1.0972299999999999</v>
      </c>
      <c r="AA2153">
        <f t="shared" si="727"/>
        <v>1.08727</v>
      </c>
      <c r="AB2153">
        <f t="shared" si="731"/>
        <v>65.461847389559253</v>
      </c>
      <c r="AC2153">
        <f t="shared" si="729"/>
        <v>75.838238693833631</v>
      </c>
      <c r="AE2153">
        <f t="shared" si="723"/>
        <v>1.0956600000000001</v>
      </c>
      <c r="AF2153">
        <f t="shared" si="724"/>
        <v>1.0927800000000001</v>
      </c>
      <c r="AG2153">
        <f t="shared" si="728"/>
        <v>35.069444444442972</v>
      </c>
      <c r="AH2153">
        <f t="shared" si="722"/>
        <v>52.53472222221896</v>
      </c>
    </row>
    <row r="2154" spans="1:34">
      <c r="A2154" s="1">
        <v>42433.5</v>
      </c>
      <c r="B2154">
        <v>1.0938000000000001</v>
      </c>
      <c r="C2154">
        <v>1.09735</v>
      </c>
      <c r="D2154">
        <v>1.0937699999999999</v>
      </c>
      <c r="E2154">
        <v>1.0962099999999999</v>
      </c>
      <c r="F2154">
        <v>19480</v>
      </c>
      <c r="H2154">
        <f t="shared" si="716"/>
        <v>3.0000000000196536E-5</v>
      </c>
      <c r="I2154">
        <f t="shared" si="712"/>
        <v>75.838238693833631</v>
      </c>
      <c r="J2154">
        <f t="shared" si="725"/>
        <v>52.53472222221896</v>
      </c>
      <c r="K2154">
        <f t="shared" si="713"/>
        <v>-1</v>
      </c>
      <c r="L2154">
        <f t="shared" si="714"/>
        <v>0</v>
      </c>
      <c r="M2154">
        <f t="shared" si="715"/>
        <v>0</v>
      </c>
      <c r="N2154">
        <f t="shared" ca="1" si="730"/>
        <v>0</v>
      </c>
      <c r="O2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4">
        <f t="shared" ca="1" si="717"/>
        <v>0.05</v>
      </c>
      <c r="R2154">
        <f t="shared" ca="1" si="718"/>
        <v>0</v>
      </c>
      <c r="S2154">
        <f t="shared" ca="1" si="719"/>
        <v>104.45360000000002</v>
      </c>
      <c r="T2154">
        <f t="shared" ca="1" si="720"/>
        <v>0</v>
      </c>
      <c r="U2154">
        <f t="shared" ca="1" si="721"/>
        <v>0</v>
      </c>
      <c r="Z2154">
        <f t="shared" si="726"/>
        <v>1.09735</v>
      </c>
      <c r="AA2154">
        <f t="shared" si="727"/>
        <v>1.0875300000000001</v>
      </c>
      <c r="AB2154">
        <f t="shared" si="731"/>
        <v>88.391038696536171</v>
      </c>
      <c r="AC2154">
        <f t="shared" si="729"/>
        <v>77.209126121271282</v>
      </c>
      <c r="AE2154">
        <f t="shared" si="723"/>
        <v>1.09735</v>
      </c>
      <c r="AF2154">
        <f t="shared" si="724"/>
        <v>1.0927800000000001</v>
      </c>
      <c r="AG2154">
        <f t="shared" si="728"/>
        <v>75.054704595182713</v>
      </c>
      <c r="AH2154">
        <f t="shared" si="722"/>
        <v>55.062074519812839</v>
      </c>
    </row>
    <row r="2155" spans="1:34">
      <c r="A2155" s="1">
        <v>42433.541666666664</v>
      </c>
      <c r="B2155">
        <v>1.0962000000000001</v>
      </c>
      <c r="C2155">
        <v>1.0985199999999999</v>
      </c>
      <c r="D2155">
        <v>1.0961799999999999</v>
      </c>
      <c r="E2155">
        <v>1.0981099999999999</v>
      </c>
      <c r="F2155">
        <v>19000</v>
      </c>
      <c r="H2155">
        <f t="shared" si="716"/>
        <v>2.0000000000131024E-5</v>
      </c>
      <c r="I2155">
        <f t="shared" si="712"/>
        <v>77.209126121271282</v>
      </c>
      <c r="J2155">
        <f t="shared" si="725"/>
        <v>55.062074519812839</v>
      </c>
      <c r="K2155">
        <f t="shared" si="713"/>
        <v>-1</v>
      </c>
      <c r="L2155">
        <f t="shared" si="714"/>
        <v>0</v>
      </c>
      <c r="M2155">
        <f t="shared" si="715"/>
        <v>0</v>
      </c>
      <c r="N2155">
        <f t="shared" ca="1" si="730"/>
        <v>0</v>
      </c>
      <c r="O2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5">
        <f t="shared" ca="1" si="717"/>
        <v>0.05</v>
      </c>
      <c r="R2155">
        <f t="shared" ca="1" si="718"/>
        <v>0</v>
      </c>
      <c r="S2155">
        <f t="shared" ca="1" si="719"/>
        <v>104.45360000000002</v>
      </c>
      <c r="T2155">
        <f t="shared" ca="1" si="720"/>
        <v>0</v>
      </c>
      <c r="U2155">
        <f t="shared" ca="1" si="721"/>
        <v>0</v>
      </c>
      <c r="Z2155">
        <f t="shared" si="726"/>
        <v>1.0985199999999999</v>
      </c>
      <c r="AA2155">
        <f t="shared" si="727"/>
        <v>1.0892599999999999</v>
      </c>
      <c r="AB2155">
        <f t="shared" si="731"/>
        <v>95.572354211662855</v>
      </c>
      <c r="AC2155">
        <f t="shared" si="729"/>
        <v>82.10678088423245</v>
      </c>
      <c r="AE2155">
        <f t="shared" si="723"/>
        <v>1.0985199999999999</v>
      </c>
      <c r="AF2155">
        <f t="shared" si="724"/>
        <v>1.0927800000000001</v>
      </c>
      <c r="AG2155">
        <f t="shared" si="728"/>
        <v>92.857142857142307</v>
      </c>
      <c r="AH2155">
        <f t="shared" si="722"/>
        <v>83.95592372616251</v>
      </c>
    </row>
    <row r="2156" spans="1:34">
      <c r="A2156" s="1">
        <v>42433.583333333336</v>
      </c>
      <c r="B2156">
        <v>1.09812</v>
      </c>
      <c r="C2156">
        <v>1.09894</v>
      </c>
      <c r="D2156">
        <v>1.09779</v>
      </c>
      <c r="E2156">
        <v>1.0983700000000001</v>
      </c>
      <c r="F2156">
        <v>16711</v>
      </c>
      <c r="H2156">
        <f t="shared" si="716"/>
        <v>3.2999999999994145E-4</v>
      </c>
      <c r="I2156">
        <f t="shared" si="712"/>
        <v>82.10678088423245</v>
      </c>
      <c r="J2156">
        <f t="shared" si="725"/>
        <v>83.95592372616251</v>
      </c>
      <c r="K2156">
        <f t="shared" si="713"/>
        <v>-1</v>
      </c>
      <c r="L2156">
        <f t="shared" si="714"/>
        <v>0</v>
      </c>
      <c r="M2156">
        <f t="shared" si="715"/>
        <v>0</v>
      </c>
      <c r="N2156">
        <f t="shared" ca="1" si="730"/>
        <v>0</v>
      </c>
      <c r="O2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6">
        <f t="shared" ca="1" si="717"/>
        <v>0.05</v>
      </c>
      <c r="R2156">
        <f t="shared" ca="1" si="718"/>
        <v>0</v>
      </c>
      <c r="S2156">
        <f t="shared" ca="1" si="719"/>
        <v>104.45360000000002</v>
      </c>
      <c r="T2156">
        <f t="shared" ca="1" si="720"/>
        <v>0</v>
      </c>
      <c r="U2156">
        <f t="shared" ca="1" si="721"/>
        <v>0</v>
      </c>
      <c r="Z2156">
        <f t="shared" si="726"/>
        <v>1.09894</v>
      </c>
      <c r="AA2156">
        <f t="shared" si="727"/>
        <v>1.0893299999999999</v>
      </c>
      <c r="AB2156">
        <f t="shared" si="731"/>
        <v>94.068678459938056</v>
      </c>
      <c r="AC2156">
        <f t="shared" si="729"/>
        <v>85.873479689424087</v>
      </c>
      <c r="AE2156">
        <f t="shared" si="723"/>
        <v>1.09894</v>
      </c>
      <c r="AF2156">
        <f t="shared" si="724"/>
        <v>1.0927800000000001</v>
      </c>
      <c r="AG2156">
        <f t="shared" si="728"/>
        <v>90.746753246753826</v>
      </c>
      <c r="AH2156">
        <f t="shared" si="722"/>
        <v>91.801948051948074</v>
      </c>
    </row>
    <row r="2157" spans="1:34">
      <c r="A2157" s="1">
        <v>42433.625</v>
      </c>
      <c r="B2157">
        <v>1.09839</v>
      </c>
      <c r="C2157">
        <v>1.0986199999999999</v>
      </c>
      <c r="D2157">
        <v>1.0966199999999999</v>
      </c>
      <c r="E2157">
        <v>1.0970800000000001</v>
      </c>
      <c r="F2157">
        <v>17090</v>
      </c>
      <c r="H2157">
        <f t="shared" si="716"/>
        <v>4.6000000000012697E-4</v>
      </c>
      <c r="I2157">
        <f t="shared" si="712"/>
        <v>85.873479689424087</v>
      </c>
      <c r="J2157">
        <f t="shared" si="725"/>
        <v>91.801948051948074</v>
      </c>
      <c r="K2157">
        <f t="shared" si="713"/>
        <v>-1</v>
      </c>
      <c r="L2157">
        <f t="shared" si="714"/>
        <v>0</v>
      </c>
      <c r="M2157">
        <f t="shared" si="715"/>
        <v>0</v>
      </c>
      <c r="N2157">
        <f t="shared" ca="1" si="730"/>
        <v>0</v>
      </c>
      <c r="O2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7">
        <f t="shared" ca="1" si="717"/>
        <v>0.05</v>
      </c>
      <c r="R2157">
        <f t="shared" ca="1" si="718"/>
        <v>0</v>
      </c>
      <c r="S2157">
        <f t="shared" ca="1" si="719"/>
        <v>104.45360000000002</v>
      </c>
      <c r="T2157">
        <f t="shared" ca="1" si="720"/>
        <v>0</v>
      </c>
      <c r="U2157">
        <f t="shared" ca="1" si="721"/>
        <v>0</v>
      </c>
      <c r="Z2157">
        <f t="shared" si="726"/>
        <v>1.09894</v>
      </c>
      <c r="AA2157">
        <f t="shared" si="727"/>
        <v>1.0915699999999999</v>
      </c>
      <c r="AB2157">
        <f t="shared" si="731"/>
        <v>74.762550881954567</v>
      </c>
      <c r="AC2157">
        <f t="shared" si="729"/>
        <v>88.198655562522902</v>
      </c>
      <c r="AE2157">
        <f t="shared" si="723"/>
        <v>1.09894</v>
      </c>
      <c r="AF2157">
        <f t="shared" si="724"/>
        <v>1.0927800000000001</v>
      </c>
      <c r="AG2157">
        <f t="shared" si="728"/>
        <v>69.805194805194972</v>
      </c>
      <c r="AH2157">
        <f t="shared" si="722"/>
        <v>80.275974025974392</v>
      </c>
    </row>
    <row r="2158" spans="1:34">
      <c r="A2158" s="1">
        <v>42433.666666666664</v>
      </c>
      <c r="B2158">
        <v>1.0970899999999999</v>
      </c>
      <c r="C2158">
        <v>1.0984499999999999</v>
      </c>
      <c r="D2158">
        <v>1.09026</v>
      </c>
      <c r="E2158">
        <v>1.09798</v>
      </c>
      <c r="F2158">
        <v>25825</v>
      </c>
      <c r="H2158">
        <f t="shared" si="716"/>
        <v>6.8299999999998917E-3</v>
      </c>
      <c r="I2158">
        <f t="shared" si="712"/>
        <v>88.198655562522902</v>
      </c>
      <c r="J2158">
        <f t="shared" si="725"/>
        <v>80.275974025974392</v>
      </c>
      <c r="K2158">
        <f t="shared" si="713"/>
        <v>-1</v>
      </c>
      <c r="L2158">
        <f t="shared" si="714"/>
        <v>0</v>
      </c>
      <c r="M2158">
        <f t="shared" si="715"/>
        <v>0</v>
      </c>
      <c r="N2158">
        <f t="shared" ca="1" si="730"/>
        <v>0</v>
      </c>
      <c r="O2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8">
        <f t="shared" ca="1" si="717"/>
        <v>0.05</v>
      </c>
      <c r="R2158">
        <f t="shared" ca="1" si="718"/>
        <v>0</v>
      </c>
      <c r="S2158">
        <f t="shared" ca="1" si="719"/>
        <v>104.45360000000002</v>
      </c>
      <c r="T2158">
        <f t="shared" ca="1" si="720"/>
        <v>0</v>
      </c>
      <c r="U2158">
        <f t="shared" ca="1" si="721"/>
        <v>0</v>
      </c>
      <c r="Z2158">
        <f t="shared" si="726"/>
        <v>1.09894</v>
      </c>
      <c r="AA2158">
        <f t="shared" si="727"/>
        <v>1.09026</v>
      </c>
      <c r="AB2158">
        <f t="shared" si="731"/>
        <v>88.940092165897809</v>
      </c>
      <c r="AC2158">
        <f t="shared" si="729"/>
        <v>88.335918929863311</v>
      </c>
      <c r="AE2158">
        <f t="shared" si="723"/>
        <v>1.09894</v>
      </c>
      <c r="AF2158">
        <f t="shared" si="724"/>
        <v>1.09026</v>
      </c>
      <c r="AG2158">
        <f t="shared" si="728"/>
        <v>88.940092165897809</v>
      </c>
      <c r="AH2158">
        <f t="shared" si="722"/>
        <v>79.372643485546391</v>
      </c>
    </row>
    <row r="2159" spans="1:34">
      <c r="A2159" s="1">
        <v>42433.708333333336</v>
      </c>
      <c r="B2159">
        <v>1.09799</v>
      </c>
      <c r="C2159">
        <v>1.1039399999999999</v>
      </c>
      <c r="D2159">
        <v>1.09579</v>
      </c>
      <c r="E2159">
        <v>1.1025</v>
      </c>
      <c r="F2159">
        <v>32254</v>
      </c>
      <c r="H2159">
        <f t="shared" si="716"/>
        <v>2.1999999999999797E-3</v>
      </c>
      <c r="I2159">
        <f t="shared" si="712"/>
        <v>88.335918929863311</v>
      </c>
      <c r="J2159">
        <f t="shared" si="725"/>
        <v>79.372643485546391</v>
      </c>
      <c r="K2159">
        <f t="shared" si="713"/>
        <v>-1</v>
      </c>
      <c r="L2159">
        <f t="shared" si="714"/>
        <v>0</v>
      </c>
      <c r="M2159">
        <f t="shared" si="715"/>
        <v>0</v>
      </c>
      <c r="N2159">
        <f t="shared" ca="1" si="730"/>
        <v>0</v>
      </c>
      <c r="O2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9">
        <f t="shared" ca="1" si="717"/>
        <v>0.05</v>
      </c>
      <c r="R2159">
        <f t="shared" ca="1" si="718"/>
        <v>0</v>
      </c>
      <c r="S2159">
        <f t="shared" ca="1" si="719"/>
        <v>104.45360000000002</v>
      </c>
      <c r="T2159">
        <f t="shared" ca="1" si="720"/>
        <v>0</v>
      </c>
      <c r="U2159">
        <f t="shared" ca="1" si="721"/>
        <v>0</v>
      </c>
      <c r="Z2159">
        <f t="shared" si="726"/>
        <v>1.1039399999999999</v>
      </c>
      <c r="AA2159">
        <f t="shared" si="727"/>
        <v>1.09026</v>
      </c>
      <c r="AB2159">
        <f t="shared" si="731"/>
        <v>89.473684210527082</v>
      </c>
      <c r="AC2159">
        <f t="shared" si="729"/>
        <v>86.811251429579386</v>
      </c>
      <c r="AE2159">
        <f t="shared" si="723"/>
        <v>1.1039399999999999</v>
      </c>
      <c r="AF2159">
        <f t="shared" si="724"/>
        <v>1.09026</v>
      </c>
      <c r="AG2159">
        <f t="shared" si="728"/>
        <v>89.473684210527082</v>
      </c>
      <c r="AH2159">
        <f t="shared" si="722"/>
        <v>89.206888188212446</v>
      </c>
    </row>
    <row r="2160" spans="1:34">
      <c r="A2160" s="1">
        <v>42433.75</v>
      </c>
      <c r="B2160">
        <v>1.1025</v>
      </c>
      <c r="C2160">
        <v>1.10429</v>
      </c>
      <c r="D2160">
        <v>1.0986400000000001</v>
      </c>
      <c r="E2160">
        <v>1.1008100000000001</v>
      </c>
      <c r="F2160">
        <v>29279</v>
      </c>
      <c r="H2160">
        <f t="shared" si="716"/>
        <v>2.1700000000000053E-3</v>
      </c>
      <c r="I2160">
        <f t="shared" si="712"/>
        <v>86.811251429579386</v>
      </c>
      <c r="J2160">
        <f t="shared" si="725"/>
        <v>89.206888188212446</v>
      </c>
      <c r="K2160">
        <f t="shared" si="713"/>
        <v>-1</v>
      </c>
      <c r="L2160">
        <f t="shared" si="714"/>
        <v>0</v>
      </c>
      <c r="M2160">
        <f t="shared" si="715"/>
        <v>0</v>
      </c>
      <c r="N2160">
        <f t="shared" ca="1" si="730"/>
        <v>0</v>
      </c>
      <c r="O2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0">
        <f t="shared" ca="1" si="717"/>
        <v>0.05</v>
      </c>
      <c r="R2160">
        <f t="shared" ca="1" si="718"/>
        <v>0</v>
      </c>
      <c r="S2160">
        <f t="shared" ca="1" si="719"/>
        <v>104.45360000000002</v>
      </c>
      <c r="T2160">
        <f t="shared" ca="1" si="720"/>
        <v>0</v>
      </c>
      <c r="U2160">
        <f t="shared" ca="1" si="721"/>
        <v>0</v>
      </c>
      <c r="Z2160">
        <f t="shared" si="726"/>
        <v>1.10429</v>
      </c>
      <c r="AA2160">
        <f t="shared" si="727"/>
        <v>1.09026</v>
      </c>
      <c r="AB2160">
        <f t="shared" si="731"/>
        <v>75.196008553100995</v>
      </c>
      <c r="AC2160">
        <f t="shared" si="729"/>
        <v>82.093083952870103</v>
      </c>
      <c r="AE2160">
        <f t="shared" si="723"/>
        <v>1.10429</v>
      </c>
      <c r="AF2160">
        <f t="shared" si="724"/>
        <v>1.09026</v>
      </c>
      <c r="AG2160">
        <f t="shared" si="728"/>
        <v>75.196008553100995</v>
      </c>
      <c r="AH2160">
        <f t="shared" si="722"/>
        <v>82.334846381814032</v>
      </c>
    </row>
    <row r="2161" spans="1:34">
      <c r="A2161" s="1">
        <v>42433.791666666664</v>
      </c>
      <c r="B2161">
        <v>1.1007899999999999</v>
      </c>
      <c r="C2161">
        <v>1.1027899999999999</v>
      </c>
      <c r="D2161">
        <v>1.1001700000000001</v>
      </c>
      <c r="E2161">
        <v>1.1009100000000001</v>
      </c>
      <c r="F2161">
        <v>23869</v>
      </c>
      <c r="H2161">
        <f t="shared" si="716"/>
        <v>6.199999999998429E-4</v>
      </c>
      <c r="I2161">
        <f t="shared" si="712"/>
        <v>82.093083952870103</v>
      </c>
      <c r="J2161">
        <f t="shared" si="725"/>
        <v>82.334846381814032</v>
      </c>
      <c r="K2161">
        <f t="shared" si="713"/>
        <v>-1</v>
      </c>
      <c r="L2161">
        <f t="shared" si="714"/>
        <v>0</v>
      </c>
      <c r="M2161">
        <f t="shared" si="715"/>
        <v>0</v>
      </c>
      <c r="N2161">
        <f t="shared" ca="1" si="730"/>
        <v>0</v>
      </c>
      <c r="O2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1">
        <f t="shared" ca="1" si="717"/>
        <v>0.05</v>
      </c>
      <c r="R2161">
        <f t="shared" ca="1" si="718"/>
        <v>0</v>
      </c>
      <c r="S2161">
        <f t="shared" ca="1" si="719"/>
        <v>104.45360000000002</v>
      </c>
      <c r="T2161">
        <f t="shared" ca="1" si="720"/>
        <v>0</v>
      </c>
      <c r="U2161">
        <f t="shared" ca="1" si="721"/>
        <v>0</v>
      </c>
      <c r="Z2161">
        <f t="shared" si="726"/>
        <v>1.10429</v>
      </c>
      <c r="AA2161">
        <f t="shared" si="727"/>
        <v>1.09026</v>
      </c>
      <c r="AB2161">
        <f t="shared" si="731"/>
        <v>75.908766928011815</v>
      </c>
      <c r="AC2161">
        <f t="shared" si="729"/>
        <v>82.379637964384429</v>
      </c>
      <c r="AE2161">
        <f t="shared" si="723"/>
        <v>1.10429</v>
      </c>
      <c r="AF2161">
        <f t="shared" si="724"/>
        <v>1.09026</v>
      </c>
      <c r="AG2161">
        <f t="shared" si="728"/>
        <v>75.908766928011815</v>
      </c>
      <c r="AH2161">
        <f t="shared" si="722"/>
        <v>75.552387740556412</v>
      </c>
    </row>
    <row r="2162" spans="1:34">
      <c r="A2162" s="1">
        <v>42433.833333333336</v>
      </c>
      <c r="B2162">
        <v>1.1009</v>
      </c>
      <c r="C2162">
        <v>1.10137</v>
      </c>
      <c r="D2162">
        <v>1.099</v>
      </c>
      <c r="E2162">
        <v>1.09978</v>
      </c>
      <c r="F2162">
        <v>19081</v>
      </c>
      <c r="H2162">
        <f t="shared" si="716"/>
        <v>7.8000000000000291E-4</v>
      </c>
      <c r="I2162">
        <f t="shared" si="712"/>
        <v>82.379637964384429</v>
      </c>
      <c r="J2162">
        <f t="shared" si="725"/>
        <v>75.552387740556412</v>
      </c>
      <c r="K2162">
        <f t="shared" si="713"/>
        <v>-1</v>
      </c>
      <c r="L2162">
        <f t="shared" si="714"/>
        <v>0</v>
      </c>
      <c r="M2162">
        <f t="shared" si="715"/>
        <v>0</v>
      </c>
      <c r="N2162">
        <f t="shared" ca="1" si="730"/>
        <v>0</v>
      </c>
      <c r="O2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2">
        <f t="shared" ca="1" si="717"/>
        <v>0.05</v>
      </c>
      <c r="R2162">
        <f t="shared" ca="1" si="718"/>
        <v>0</v>
      </c>
      <c r="S2162">
        <f t="shared" ca="1" si="719"/>
        <v>104.45360000000002</v>
      </c>
      <c r="T2162">
        <f t="shared" ca="1" si="720"/>
        <v>0</v>
      </c>
      <c r="U2162">
        <f t="shared" ca="1" si="721"/>
        <v>0</v>
      </c>
      <c r="Z2162">
        <f t="shared" si="726"/>
        <v>1.10429</v>
      </c>
      <c r="AA2162">
        <f t="shared" si="727"/>
        <v>1.09026</v>
      </c>
      <c r="AB2162">
        <f t="shared" si="731"/>
        <v>67.854597291518047</v>
      </c>
      <c r="AC2162">
        <f t="shared" si="729"/>
        <v>77.108264245789485</v>
      </c>
      <c r="AE2162">
        <f t="shared" si="723"/>
        <v>1.10429</v>
      </c>
      <c r="AF2162">
        <f t="shared" si="724"/>
        <v>1.09026</v>
      </c>
      <c r="AG2162">
        <f t="shared" si="728"/>
        <v>67.854597291518047</v>
      </c>
      <c r="AH2162">
        <f t="shared" si="722"/>
        <v>71.881682109764938</v>
      </c>
    </row>
    <row r="2163" spans="1:34">
      <c r="A2163" s="1">
        <v>42433.875</v>
      </c>
      <c r="B2163">
        <v>1.0997699999999999</v>
      </c>
      <c r="C2163">
        <v>1.1001000000000001</v>
      </c>
      <c r="D2163">
        <v>1.09894</v>
      </c>
      <c r="E2163">
        <v>1.0993900000000001</v>
      </c>
      <c r="F2163">
        <v>17595</v>
      </c>
      <c r="H2163">
        <f t="shared" si="716"/>
        <v>4.5000000000006146E-4</v>
      </c>
      <c r="I2163">
        <f t="shared" si="712"/>
        <v>77.108264245789485</v>
      </c>
      <c r="J2163">
        <f t="shared" si="725"/>
        <v>71.881682109764938</v>
      </c>
      <c r="K2163">
        <f t="shared" si="713"/>
        <v>-1</v>
      </c>
      <c r="L2163">
        <f t="shared" si="714"/>
        <v>0</v>
      </c>
      <c r="M2163">
        <f t="shared" si="715"/>
        <v>0</v>
      </c>
      <c r="N2163">
        <f t="shared" ca="1" si="730"/>
        <v>0</v>
      </c>
      <c r="O2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3">
        <f t="shared" ca="1" si="717"/>
        <v>0.05</v>
      </c>
      <c r="R2163">
        <f t="shared" ca="1" si="718"/>
        <v>0</v>
      </c>
      <c r="S2163">
        <f t="shared" ca="1" si="719"/>
        <v>104.45360000000002</v>
      </c>
      <c r="T2163">
        <f t="shared" ca="1" si="720"/>
        <v>0</v>
      </c>
      <c r="U2163">
        <f t="shared" ca="1" si="721"/>
        <v>0</v>
      </c>
      <c r="Z2163">
        <f t="shared" si="726"/>
        <v>1.10429</v>
      </c>
      <c r="AA2163">
        <f t="shared" si="727"/>
        <v>1.09026</v>
      </c>
      <c r="AB2163">
        <f t="shared" si="731"/>
        <v>65.074839629366295</v>
      </c>
      <c r="AC2163">
        <f t="shared" si="729"/>
        <v>71.008553100499284</v>
      </c>
      <c r="AE2163">
        <f t="shared" si="723"/>
        <v>1.10429</v>
      </c>
      <c r="AF2163">
        <f t="shared" si="724"/>
        <v>1.09026</v>
      </c>
      <c r="AG2163">
        <f t="shared" si="728"/>
        <v>65.074839629366295</v>
      </c>
      <c r="AH2163">
        <f t="shared" si="722"/>
        <v>66.464718460442171</v>
      </c>
    </row>
    <row r="2164" spans="1:34">
      <c r="A2164" s="1">
        <v>42433.916666666664</v>
      </c>
      <c r="B2164">
        <v>1.09938</v>
      </c>
      <c r="C2164">
        <v>1.0999000000000001</v>
      </c>
      <c r="D2164">
        <v>1.0989800000000001</v>
      </c>
      <c r="E2164">
        <v>1.0996900000000001</v>
      </c>
      <c r="F2164">
        <v>16802</v>
      </c>
      <c r="H2164">
        <f t="shared" si="716"/>
        <v>3.9999999999995595E-4</v>
      </c>
      <c r="I2164">
        <f t="shared" si="712"/>
        <v>71.008553100499284</v>
      </c>
      <c r="J2164">
        <f t="shared" si="725"/>
        <v>66.464718460442171</v>
      </c>
      <c r="K2164">
        <f t="shared" si="713"/>
        <v>-1</v>
      </c>
      <c r="L2164">
        <f t="shared" si="714"/>
        <v>0</v>
      </c>
      <c r="M2164">
        <f t="shared" si="715"/>
        <v>0</v>
      </c>
      <c r="N2164">
        <f t="shared" ca="1" si="730"/>
        <v>0</v>
      </c>
      <c r="O2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4">
        <f t="shared" ca="1" si="717"/>
        <v>0.05</v>
      </c>
      <c r="R2164">
        <f t="shared" ca="1" si="718"/>
        <v>0</v>
      </c>
      <c r="S2164">
        <f t="shared" ca="1" si="719"/>
        <v>104.45360000000002</v>
      </c>
      <c r="T2164">
        <f t="shared" ca="1" si="720"/>
        <v>0</v>
      </c>
      <c r="U2164">
        <f t="shared" ca="1" si="721"/>
        <v>0</v>
      </c>
      <c r="Z2164">
        <f t="shared" si="726"/>
        <v>1.10429</v>
      </c>
      <c r="AA2164">
        <f t="shared" si="727"/>
        <v>1.09026</v>
      </c>
      <c r="AB2164">
        <f t="shared" si="731"/>
        <v>67.213114754098783</v>
      </c>
      <c r="AC2164">
        <f t="shared" si="729"/>
        <v>69.012829650748742</v>
      </c>
      <c r="AE2164">
        <f t="shared" si="723"/>
        <v>1.10429</v>
      </c>
      <c r="AF2164">
        <f t="shared" si="724"/>
        <v>1.09026</v>
      </c>
      <c r="AG2164">
        <f t="shared" si="728"/>
        <v>67.213114754098783</v>
      </c>
      <c r="AH2164">
        <f t="shared" si="722"/>
        <v>66.143977191732546</v>
      </c>
    </row>
    <row r="2165" spans="1:34">
      <c r="A2165" s="1">
        <v>42433.958333333336</v>
      </c>
      <c r="B2165">
        <v>1.0996699999999999</v>
      </c>
      <c r="C2165">
        <v>1.1002099999999999</v>
      </c>
      <c r="D2165">
        <v>1.0990899999999999</v>
      </c>
      <c r="E2165">
        <v>1.1002099999999999</v>
      </c>
      <c r="F2165">
        <v>16563</v>
      </c>
      <c r="H2165">
        <f t="shared" si="716"/>
        <v>5.8000000000002494E-4</v>
      </c>
      <c r="I2165">
        <f t="shared" si="712"/>
        <v>69.012829650748742</v>
      </c>
      <c r="J2165">
        <f t="shared" si="725"/>
        <v>66.143977191732546</v>
      </c>
      <c r="K2165">
        <f t="shared" si="713"/>
        <v>0</v>
      </c>
      <c r="L2165">
        <f t="shared" si="714"/>
        <v>0</v>
      </c>
      <c r="M2165">
        <f t="shared" si="715"/>
        <v>0</v>
      </c>
      <c r="N2165">
        <f t="shared" ca="1" si="730"/>
        <v>0</v>
      </c>
      <c r="O2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5">
        <f t="shared" ca="1" si="717"/>
        <v>0.05</v>
      </c>
      <c r="R2165">
        <f t="shared" ca="1" si="718"/>
        <v>0</v>
      </c>
      <c r="S2165">
        <f t="shared" ca="1" si="719"/>
        <v>104.45360000000002</v>
      </c>
      <c r="T2165">
        <f t="shared" ca="1" si="720"/>
        <v>0</v>
      </c>
      <c r="U2165">
        <f t="shared" ca="1" si="721"/>
        <v>0</v>
      </c>
      <c r="Z2165">
        <f t="shared" si="726"/>
        <v>1.10429</v>
      </c>
      <c r="AA2165">
        <f t="shared" si="727"/>
        <v>1.09026</v>
      </c>
      <c r="AB2165">
        <f t="shared" si="731"/>
        <v>70.919458303634443</v>
      </c>
      <c r="AC2165">
        <f t="shared" si="729"/>
        <v>67.765502494654385</v>
      </c>
      <c r="AE2165">
        <f t="shared" si="723"/>
        <v>1.10429</v>
      </c>
      <c r="AF2165">
        <f t="shared" si="724"/>
        <v>1.09579</v>
      </c>
      <c r="AG2165">
        <f t="shared" si="728"/>
        <v>51.999999999998749</v>
      </c>
      <c r="AH2165">
        <f t="shared" si="722"/>
        <v>59.606557377048766</v>
      </c>
    </row>
    <row r="2166" spans="1:34">
      <c r="A2166" s="1">
        <v>42435.958333333336</v>
      </c>
      <c r="B2166">
        <v>1.09918</v>
      </c>
      <c r="C2166">
        <v>1.0997699999999999</v>
      </c>
      <c r="D2166">
        <v>1.0989599999999999</v>
      </c>
      <c r="E2166">
        <v>1.0991</v>
      </c>
      <c r="F2166">
        <v>6456</v>
      </c>
      <c r="H2166">
        <f t="shared" si="716"/>
        <v>1.4000000000002899E-4</v>
      </c>
      <c r="I2166">
        <f t="shared" si="712"/>
        <v>67.765502494654385</v>
      </c>
      <c r="J2166">
        <f t="shared" si="725"/>
        <v>59.606557377048766</v>
      </c>
      <c r="K2166">
        <f t="shared" si="713"/>
        <v>0</v>
      </c>
      <c r="L2166">
        <f t="shared" si="714"/>
        <v>0</v>
      </c>
      <c r="M2166">
        <f t="shared" si="715"/>
        <v>0</v>
      </c>
      <c r="N2166">
        <f t="shared" ca="1" si="730"/>
        <v>0</v>
      </c>
      <c r="O2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6">
        <f t="shared" ca="1" si="717"/>
        <v>0.05</v>
      </c>
      <c r="R2166">
        <f t="shared" ca="1" si="718"/>
        <v>0</v>
      </c>
      <c r="S2166">
        <f t="shared" ca="1" si="719"/>
        <v>104.45360000000002</v>
      </c>
      <c r="T2166">
        <f t="shared" ca="1" si="720"/>
        <v>0</v>
      </c>
      <c r="U2166">
        <f t="shared" ca="1" si="721"/>
        <v>0</v>
      </c>
      <c r="Z2166">
        <f t="shared" si="726"/>
        <v>1.10429</v>
      </c>
      <c r="AA2166">
        <f t="shared" si="727"/>
        <v>1.09026</v>
      </c>
      <c r="AB2166">
        <f t="shared" si="731"/>
        <v>63.007840342123785</v>
      </c>
      <c r="AC2166">
        <f t="shared" si="729"/>
        <v>66.553813257305819</v>
      </c>
      <c r="AE2166">
        <f t="shared" si="723"/>
        <v>1.10429</v>
      </c>
      <c r="AF2166">
        <f t="shared" si="724"/>
        <v>1.0986400000000001</v>
      </c>
      <c r="AG2166">
        <f t="shared" si="728"/>
        <v>8.1415929203523962</v>
      </c>
      <c r="AH2166">
        <f t="shared" si="722"/>
        <v>30.070796460175572</v>
      </c>
    </row>
    <row r="2167" spans="1:34">
      <c r="A2167" s="1">
        <v>42436</v>
      </c>
      <c r="B2167">
        <v>1.0991</v>
      </c>
      <c r="C2167">
        <v>1.0993900000000001</v>
      </c>
      <c r="D2167">
        <v>1.09809</v>
      </c>
      <c r="E2167">
        <v>1.0987800000000001</v>
      </c>
      <c r="F2167">
        <v>6636</v>
      </c>
      <c r="H2167">
        <f t="shared" si="716"/>
        <v>6.9000000000007944E-4</v>
      </c>
      <c r="I2167">
        <f t="shared" si="712"/>
        <v>66.553813257305819</v>
      </c>
      <c r="J2167">
        <f t="shared" si="725"/>
        <v>30.070796460175572</v>
      </c>
      <c r="K2167">
        <f t="shared" si="713"/>
        <v>0</v>
      </c>
      <c r="L2167">
        <f t="shared" si="714"/>
        <v>-1</v>
      </c>
      <c r="M2167">
        <f t="shared" si="715"/>
        <v>0</v>
      </c>
      <c r="N2167">
        <f t="shared" ca="1" si="730"/>
        <v>0</v>
      </c>
      <c r="O2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7">
        <f t="shared" ca="1" si="717"/>
        <v>0.05</v>
      </c>
      <c r="R2167">
        <f t="shared" ca="1" si="718"/>
        <v>0</v>
      </c>
      <c r="S2167">
        <f t="shared" ca="1" si="719"/>
        <v>104.45360000000002</v>
      </c>
      <c r="T2167">
        <f t="shared" ca="1" si="720"/>
        <v>0</v>
      </c>
      <c r="U2167">
        <f t="shared" ca="1" si="721"/>
        <v>0</v>
      </c>
      <c r="Z2167">
        <f t="shared" si="726"/>
        <v>1.10429</v>
      </c>
      <c r="AA2167">
        <f t="shared" si="727"/>
        <v>1.09026</v>
      </c>
      <c r="AB2167">
        <f t="shared" si="731"/>
        <v>60.727013542409772</v>
      </c>
      <c r="AC2167">
        <f t="shared" si="729"/>
        <v>65.466856735566694</v>
      </c>
      <c r="AE2167">
        <f t="shared" si="723"/>
        <v>1.1027899999999999</v>
      </c>
      <c r="AF2167">
        <f t="shared" si="724"/>
        <v>1.09809</v>
      </c>
      <c r="AG2167">
        <f t="shared" si="728"/>
        <v>14.680851063831707</v>
      </c>
      <c r="AH2167">
        <f t="shared" si="722"/>
        <v>11.411221992092052</v>
      </c>
    </row>
    <row r="2168" spans="1:34">
      <c r="A2168" s="1">
        <v>42436.041666666664</v>
      </c>
      <c r="B2168">
        <v>1.09887</v>
      </c>
      <c r="C2168">
        <v>1.0995299999999999</v>
      </c>
      <c r="D2168">
        <v>1.0988100000000001</v>
      </c>
      <c r="E2168">
        <v>1.09918</v>
      </c>
      <c r="F2168">
        <v>9215</v>
      </c>
      <c r="H2168">
        <f t="shared" si="716"/>
        <v>5.9999999999948983E-5</v>
      </c>
      <c r="I2168">
        <f t="shared" si="712"/>
        <v>65.466856735566694</v>
      </c>
      <c r="J2168">
        <f t="shared" si="725"/>
        <v>11.411221992092052</v>
      </c>
      <c r="K2168">
        <f t="shared" si="713"/>
        <v>0</v>
      </c>
      <c r="L2168">
        <f t="shared" si="714"/>
        <v>-1</v>
      </c>
      <c r="M2168">
        <f t="shared" si="715"/>
        <v>0</v>
      </c>
      <c r="N2168">
        <f t="shared" ca="1" si="730"/>
        <v>0</v>
      </c>
      <c r="O2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8">
        <f t="shared" ca="1" si="717"/>
        <v>0.05</v>
      </c>
      <c r="R2168">
        <f t="shared" ca="1" si="718"/>
        <v>0</v>
      </c>
      <c r="S2168">
        <f t="shared" ca="1" si="719"/>
        <v>104.45360000000002</v>
      </c>
      <c r="T2168">
        <f t="shared" ca="1" si="720"/>
        <v>0</v>
      </c>
      <c r="U2168">
        <f t="shared" ca="1" si="721"/>
        <v>0</v>
      </c>
      <c r="Z2168">
        <f t="shared" si="726"/>
        <v>1.10429</v>
      </c>
      <c r="AA2168">
        <f t="shared" si="727"/>
        <v>1.09026</v>
      </c>
      <c r="AB2168">
        <f t="shared" si="731"/>
        <v>63.578047042053079</v>
      </c>
      <c r="AC2168">
        <f t="shared" si="729"/>
        <v>64.558089807555277</v>
      </c>
      <c r="AE2168">
        <f t="shared" si="723"/>
        <v>1.10137</v>
      </c>
      <c r="AF2168">
        <f t="shared" si="724"/>
        <v>1.09809</v>
      </c>
      <c r="AG2168">
        <f t="shared" si="728"/>
        <v>33.231707317074758</v>
      </c>
      <c r="AH2168">
        <f t="shared" si="722"/>
        <v>23.95627919045323</v>
      </c>
    </row>
    <row r="2169" spans="1:34">
      <c r="A2169" s="1">
        <v>42436.083333333336</v>
      </c>
      <c r="B2169">
        <v>1.0991599999999999</v>
      </c>
      <c r="C2169">
        <v>1.0996999999999999</v>
      </c>
      <c r="D2169">
        <v>1.09876</v>
      </c>
      <c r="E2169">
        <v>1.0990800000000001</v>
      </c>
      <c r="F2169">
        <v>11975</v>
      </c>
      <c r="H2169">
        <f t="shared" si="716"/>
        <v>3.2000000000009798E-4</v>
      </c>
      <c r="I2169">
        <f t="shared" si="712"/>
        <v>64.558089807555277</v>
      </c>
      <c r="J2169">
        <f t="shared" si="725"/>
        <v>23.95627919045323</v>
      </c>
      <c r="K2169">
        <f t="shared" si="713"/>
        <v>0</v>
      </c>
      <c r="L2169">
        <f t="shared" si="714"/>
        <v>-1</v>
      </c>
      <c r="M2169">
        <f t="shared" si="715"/>
        <v>0</v>
      </c>
      <c r="N2169">
        <f t="shared" ca="1" si="730"/>
        <v>0</v>
      </c>
      <c r="O2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9">
        <f t="shared" ca="1" si="717"/>
        <v>0.05</v>
      </c>
      <c r="R2169">
        <f t="shared" ca="1" si="718"/>
        <v>0</v>
      </c>
      <c r="S2169">
        <f t="shared" ca="1" si="719"/>
        <v>104.45360000000002</v>
      </c>
      <c r="T2169">
        <f t="shared" ca="1" si="720"/>
        <v>0</v>
      </c>
      <c r="U2169">
        <f t="shared" ca="1" si="721"/>
        <v>0</v>
      </c>
      <c r="Z2169">
        <f t="shared" si="726"/>
        <v>1.10429</v>
      </c>
      <c r="AA2169">
        <f t="shared" si="727"/>
        <v>1.09026</v>
      </c>
      <c r="AB2169">
        <f t="shared" si="731"/>
        <v>62.865288667142252</v>
      </c>
      <c r="AC2169">
        <f t="shared" si="729"/>
        <v>62.544547398432215</v>
      </c>
      <c r="AE2169">
        <f t="shared" si="723"/>
        <v>1.1002099999999999</v>
      </c>
      <c r="AF2169">
        <f t="shared" si="724"/>
        <v>1.09809</v>
      </c>
      <c r="AG2169">
        <f t="shared" si="728"/>
        <v>46.698113207551565</v>
      </c>
      <c r="AH2169">
        <f t="shared" si="722"/>
        <v>39.964910262313161</v>
      </c>
    </row>
    <row r="2170" spans="1:34">
      <c r="A2170" s="1">
        <v>42436.125</v>
      </c>
      <c r="B2170">
        <v>1.09907</v>
      </c>
      <c r="C2170">
        <v>1.0995299999999999</v>
      </c>
      <c r="D2170">
        <v>1.09893</v>
      </c>
      <c r="E2170">
        <v>1.0994600000000001</v>
      </c>
      <c r="F2170">
        <v>12618</v>
      </c>
      <c r="H2170">
        <f t="shared" si="716"/>
        <v>1.4000000000002899E-4</v>
      </c>
      <c r="I2170">
        <f t="shared" si="712"/>
        <v>62.544547398432215</v>
      </c>
      <c r="J2170">
        <f t="shared" si="725"/>
        <v>39.964910262313161</v>
      </c>
      <c r="K2170">
        <f t="shared" si="713"/>
        <v>0</v>
      </c>
      <c r="L2170">
        <f t="shared" si="714"/>
        <v>0</v>
      </c>
      <c r="M2170">
        <f t="shared" si="715"/>
        <v>0</v>
      </c>
      <c r="N2170">
        <f t="shared" ca="1" si="730"/>
        <v>0</v>
      </c>
      <c r="O2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0">
        <f t="shared" ca="1" si="717"/>
        <v>0.05</v>
      </c>
      <c r="R2170">
        <f t="shared" ca="1" si="718"/>
        <v>0</v>
      </c>
      <c r="S2170">
        <f t="shared" ca="1" si="719"/>
        <v>104.45360000000002</v>
      </c>
      <c r="T2170">
        <f t="shared" ca="1" si="720"/>
        <v>0</v>
      </c>
      <c r="U2170">
        <f t="shared" ca="1" si="721"/>
        <v>0</v>
      </c>
      <c r="Z2170">
        <f t="shared" si="726"/>
        <v>1.10429</v>
      </c>
      <c r="AA2170">
        <f t="shared" si="727"/>
        <v>1.09026</v>
      </c>
      <c r="AB2170">
        <f t="shared" si="731"/>
        <v>65.573770491804027</v>
      </c>
      <c r="AC2170">
        <f t="shared" si="729"/>
        <v>63.186029935852282</v>
      </c>
      <c r="AE2170">
        <f t="shared" si="723"/>
        <v>1.1002099999999999</v>
      </c>
      <c r="AF2170">
        <f t="shared" si="724"/>
        <v>1.09809</v>
      </c>
      <c r="AG2170">
        <f t="shared" si="728"/>
        <v>64.622641509441422</v>
      </c>
      <c r="AH2170">
        <f t="shared" si="722"/>
        <v>55.66037735849649</v>
      </c>
    </row>
    <row r="2171" spans="1:34">
      <c r="A2171" s="1">
        <v>42436.166666666664</v>
      </c>
      <c r="B2171">
        <v>1.0994699999999999</v>
      </c>
      <c r="C2171">
        <v>1.0996600000000001</v>
      </c>
      <c r="D2171">
        <v>1.09832</v>
      </c>
      <c r="E2171">
        <v>1.09859</v>
      </c>
      <c r="F2171">
        <v>13410</v>
      </c>
      <c r="H2171">
        <f t="shared" si="716"/>
        <v>2.6999999999999247E-4</v>
      </c>
      <c r="I2171">
        <f t="shared" si="712"/>
        <v>63.186029935852282</v>
      </c>
      <c r="J2171">
        <f t="shared" si="725"/>
        <v>55.66037735849649</v>
      </c>
      <c r="K2171">
        <f t="shared" si="713"/>
        <v>0</v>
      </c>
      <c r="L2171">
        <f t="shared" si="714"/>
        <v>0</v>
      </c>
      <c r="M2171">
        <f t="shared" si="715"/>
        <v>0</v>
      </c>
      <c r="N2171">
        <f t="shared" ca="1" si="730"/>
        <v>0</v>
      </c>
      <c r="O2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1">
        <f t="shared" ca="1" si="717"/>
        <v>0.05</v>
      </c>
      <c r="R2171">
        <f t="shared" ca="1" si="718"/>
        <v>0</v>
      </c>
      <c r="S2171">
        <f t="shared" ca="1" si="719"/>
        <v>104.45360000000002</v>
      </c>
      <c r="T2171">
        <f t="shared" ca="1" si="720"/>
        <v>0</v>
      </c>
      <c r="U2171">
        <f t="shared" ca="1" si="721"/>
        <v>0</v>
      </c>
      <c r="Z2171">
        <f t="shared" si="726"/>
        <v>1.10429</v>
      </c>
      <c r="AA2171">
        <f t="shared" si="727"/>
        <v>1.09026</v>
      </c>
      <c r="AB2171">
        <f t="shared" si="731"/>
        <v>59.372772630078096</v>
      </c>
      <c r="AC2171">
        <f t="shared" si="729"/>
        <v>62.847469707769363</v>
      </c>
      <c r="AE2171">
        <f t="shared" si="723"/>
        <v>1.1002099999999999</v>
      </c>
      <c r="AF2171">
        <f t="shared" si="724"/>
        <v>1.09809</v>
      </c>
      <c r="AG2171">
        <f t="shared" si="728"/>
        <v>23.584905660375878</v>
      </c>
      <c r="AH2171">
        <f t="shared" si="722"/>
        <v>44.103773584908652</v>
      </c>
    </row>
    <row r="2172" spans="1:34">
      <c r="A2172" s="1">
        <v>42436.208333333336</v>
      </c>
      <c r="B2172">
        <v>1.0986</v>
      </c>
      <c r="C2172">
        <v>1.0993299999999999</v>
      </c>
      <c r="D2172">
        <v>1.0984799999999999</v>
      </c>
      <c r="E2172">
        <v>1.0989199999999999</v>
      </c>
      <c r="F2172">
        <v>13327</v>
      </c>
      <c r="H2172">
        <f t="shared" si="716"/>
        <v>1.2000000000012001E-4</v>
      </c>
      <c r="I2172">
        <f t="shared" si="712"/>
        <v>62.847469707769363</v>
      </c>
      <c r="J2172">
        <f t="shared" si="725"/>
        <v>44.103773584908652</v>
      </c>
      <c r="K2172">
        <f t="shared" si="713"/>
        <v>0</v>
      </c>
      <c r="L2172">
        <f t="shared" si="714"/>
        <v>0</v>
      </c>
      <c r="M2172">
        <f t="shared" si="715"/>
        <v>0</v>
      </c>
      <c r="N2172">
        <f t="shared" ca="1" si="730"/>
        <v>0</v>
      </c>
      <c r="O2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2">
        <f t="shared" ca="1" si="717"/>
        <v>0.05</v>
      </c>
      <c r="R2172">
        <f t="shared" ca="1" si="718"/>
        <v>0</v>
      </c>
      <c r="S2172">
        <f t="shared" ca="1" si="719"/>
        <v>104.45360000000002</v>
      </c>
      <c r="T2172">
        <f t="shared" ca="1" si="720"/>
        <v>0</v>
      </c>
      <c r="U2172">
        <f t="shared" ca="1" si="721"/>
        <v>0</v>
      </c>
      <c r="Z2172">
        <f t="shared" si="726"/>
        <v>1.10429</v>
      </c>
      <c r="AA2172">
        <f t="shared" si="727"/>
        <v>1.09026</v>
      </c>
      <c r="AB2172">
        <f t="shared" si="731"/>
        <v>61.724875267283664</v>
      </c>
      <c r="AC2172">
        <f t="shared" si="729"/>
        <v>62.384176764077012</v>
      </c>
      <c r="AE2172">
        <f t="shared" si="723"/>
        <v>1.0997699999999999</v>
      </c>
      <c r="AF2172">
        <f t="shared" si="724"/>
        <v>1.09809</v>
      </c>
      <c r="AG2172">
        <f t="shared" si="728"/>
        <v>49.404761904757969</v>
      </c>
      <c r="AH2172">
        <f t="shared" si="722"/>
        <v>36.494833782566921</v>
      </c>
    </row>
    <row r="2173" spans="1:34">
      <c r="A2173" s="1">
        <v>42436.25</v>
      </c>
      <c r="B2173">
        <v>1.0989199999999999</v>
      </c>
      <c r="C2173">
        <v>1.09928</v>
      </c>
      <c r="D2173">
        <v>1.0986199999999999</v>
      </c>
      <c r="E2173">
        <v>1.0988599999999999</v>
      </c>
      <c r="F2173">
        <v>13913</v>
      </c>
      <c r="H2173">
        <f t="shared" si="716"/>
        <v>2.4000000000001798E-4</v>
      </c>
      <c r="I2173">
        <f t="shared" si="712"/>
        <v>62.384176764077012</v>
      </c>
      <c r="J2173">
        <f t="shared" si="725"/>
        <v>36.494833782566921</v>
      </c>
      <c r="K2173">
        <f t="shared" si="713"/>
        <v>0</v>
      </c>
      <c r="L2173">
        <f t="shared" si="714"/>
        <v>0</v>
      </c>
      <c r="M2173">
        <f t="shared" si="715"/>
        <v>0</v>
      </c>
      <c r="N2173">
        <f t="shared" ca="1" si="730"/>
        <v>0</v>
      </c>
      <c r="O2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3">
        <f t="shared" ca="1" si="717"/>
        <v>0.05</v>
      </c>
      <c r="R2173">
        <f t="shared" ca="1" si="718"/>
        <v>0</v>
      </c>
      <c r="S2173">
        <f t="shared" ca="1" si="719"/>
        <v>104.45360000000002</v>
      </c>
      <c r="T2173">
        <f t="shared" ca="1" si="720"/>
        <v>0</v>
      </c>
      <c r="U2173">
        <f t="shared" ca="1" si="721"/>
        <v>0</v>
      </c>
      <c r="Z2173">
        <f t="shared" si="726"/>
        <v>1.10429</v>
      </c>
      <c r="AA2173">
        <f t="shared" si="727"/>
        <v>1.09026</v>
      </c>
      <c r="AB2173">
        <f t="shared" si="731"/>
        <v>61.297220242337481</v>
      </c>
      <c r="AC2173">
        <f t="shared" si="729"/>
        <v>61.992159657875817</v>
      </c>
      <c r="AE2173">
        <f t="shared" si="723"/>
        <v>1.0996999999999999</v>
      </c>
      <c r="AF2173">
        <f t="shared" si="724"/>
        <v>1.09809</v>
      </c>
      <c r="AG2173">
        <f t="shared" si="728"/>
        <v>47.826086956521138</v>
      </c>
      <c r="AH2173">
        <f t="shared" si="722"/>
        <v>48.61542443063955</v>
      </c>
    </row>
    <row r="2174" spans="1:34">
      <c r="A2174" s="1">
        <v>42436.291666666664</v>
      </c>
      <c r="B2174">
        <v>1.0988500000000001</v>
      </c>
      <c r="C2174">
        <v>1.09907</v>
      </c>
      <c r="D2174">
        <v>1.09867</v>
      </c>
      <c r="E2174">
        <v>1.0989500000000001</v>
      </c>
      <c r="F2174">
        <v>12904</v>
      </c>
      <c r="H2174">
        <f t="shared" si="716"/>
        <v>1.8000000000006899E-4</v>
      </c>
      <c r="I2174">
        <f t="shared" si="712"/>
        <v>61.992159657875817</v>
      </c>
      <c r="J2174">
        <f t="shared" si="725"/>
        <v>48.61542443063955</v>
      </c>
      <c r="K2174">
        <f t="shared" si="713"/>
        <v>0</v>
      </c>
      <c r="L2174">
        <f t="shared" si="714"/>
        <v>0</v>
      </c>
      <c r="M2174">
        <f t="shared" si="715"/>
        <v>0</v>
      </c>
      <c r="N2174">
        <f t="shared" ca="1" si="730"/>
        <v>0</v>
      </c>
      <c r="O2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4">
        <f t="shared" ca="1" si="717"/>
        <v>0.05</v>
      </c>
      <c r="R2174">
        <f t="shared" ca="1" si="718"/>
        <v>0</v>
      </c>
      <c r="S2174">
        <f t="shared" ca="1" si="719"/>
        <v>104.45360000000002</v>
      </c>
      <c r="T2174">
        <f t="shared" ca="1" si="720"/>
        <v>0</v>
      </c>
      <c r="U2174">
        <f t="shared" ca="1" si="721"/>
        <v>0</v>
      </c>
      <c r="Z2174">
        <f t="shared" si="726"/>
        <v>1.10429</v>
      </c>
      <c r="AA2174">
        <f t="shared" si="727"/>
        <v>1.09026</v>
      </c>
      <c r="AB2174">
        <f t="shared" si="731"/>
        <v>61.938702779758337</v>
      </c>
      <c r="AC2174">
        <f t="shared" si="729"/>
        <v>61.083392729864393</v>
      </c>
      <c r="AE2174">
        <f t="shared" si="723"/>
        <v>1.0996999999999999</v>
      </c>
      <c r="AF2174">
        <f t="shared" si="724"/>
        <v>1.09832</v>
      </c>
      <c r="AG2174">
        <f t="shared" si="728"/>
        <v>45.652173913055023</v>
      </c>
      <c r="AH2174">
        <f t="shared" si="722"/>
        <v>46.73913043478808</v>
      </c>
    </row>
    <row r="2175" spans="1:34">
      <c r="A2175" s="1">
        <v>42436.333333333336</v>
      </c>
      <c r="B2175">
        <v>1.0989500000000001</v>
      </c>
      <c r="C2175">
        <v>1.09928</v>
      </c>
      <c r="D2175">
        <v>1.0988100000000001</v>
      </c>
      <c r="E2175">
        <v>1.0992</v>
      </c>
      <c r="F2175">
        <v>11668</v>
      </c>
      <c r="H2175">
        <f t="shared" si="716"/>
        <v>1.4000000000002899E-4</v>
      </c>
      <c r="I2175">
        <f t="shared" si="712"/>
        <v>61.083392729864393</v>
      </c>
      <c r="J2175">
        <f t="shared" si="725"/>
        <v>46.73913043478808</v>
      </c>
      <c r="K2175">
        <f t="shared" si="713"/>
        <v>0</v>
      </c>
      <c r="L2175">
        <f t="shared" si="714"/>
        <v>0</v>
      </c>
      <c r="M2175">
        <f t="shared" si="715"/>
        <v>0</v>
      </c>
      <c r="N2175">
        <f t="shared" ca="1" si="730"/>
        <v>0</v>
      </c>
      <c r="O2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5">
        <f t="shared" ca="1" si="717"/>
        <v>0.05</v>
      </c>
      <c r="R2175">
        <f t="shared" ca="1" si="718"/>
        <v>0</v>
      </c>
      <c r="S2175">
        <f t="shared" ca="1" si="719"/>
        <v>104.45360000000002</v>
      </c>
      <c r="T2175">
        <f t="shared" ca="1" si="720"/>
        <v>0</v>
      </c>
      <c r="U2175">
        <f t="shared" ca="1" si="721"/>
        <v>0</v>
      </c>
      <c r="Z2175">
        <f t="shared" si="726"/>
        <v>1.10429</v>
      </c>
      <c r="AA2175">
        <f t="shared" si="727"/>
        <v>1.09026</v>
      </c>
      <c r="AB2175">
        <f t="shared" si="731"/>
        <v>63.720598717034619</v>
      </c>
      <c r="AC2175">
        <f t="shared" si="729"/>
        <v>62.170349251603525</v>
      </c>
      <c r="AE2175">
        <f t="shared" si="723"/>
        <v>1.0996999999999999</v>
      </c>
      <c r="AF2175">
        <f t="shared" si="724"/>
        <v>1.09832</v>
      </c>
      <c r="AG2175">
        <f t="shared" si="728"/>
        <v>63.768115942031322</v>
      </c>
      <c r="AH2175">
        <f t="shared" si="722"/>
        <v>54.710144927543169</v>
      </c>
    </row>
    <row r="2176" spans="1:34">
      <c r="A2176" s="1">
        <v>42436.375</v>
      </c>
      <c r="B2176">
        <v>1.09918</v>
      </c>
      <c r="C2176">
        <v>1.0993900000000001</v>
      </c>
      <c r="D2176">
        <v>1.0989100000000001</v>
      </c>
      <c r="E2176">
        <v>1.0989899999999999</v>
      </c>
      <c r="F2176">
        <v>13197</v>
      </c>
      <c r="H2176">
        <f t="shared" si="716"/>
        <v>7.9999999999857963E-5</v>
      </c>
      <c r="I2176">
        <f t="shared" si="712"/>
        <v>62.170349251603525</v>
      </c>
      <c r="J2176">
        <f t="shared" si="725"/>
        <v>54.710144927543169</v>
      </c>
      <c r="K2176">
        <f t="shared" si="713"/>
        <v>0</v>
      </c>
      <c r="L2176">
        <f t="shared" si="714"/>
        <v>0</v>
      </c>
      <c r="M2176">
        <f t="shared" si="715"/>
        <v>0</v>
      </c>
      <c r="N2176">
        <f t="shared" ca="1" si="730"/>
        <v>0</v>
      </c>
      <c r="O2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6">
        <f t="shared" ca="1" si="717"/>
        <v>0.05</v>
      </c>
      <c r="R2176">
        <f t="shared" ca="1" si="718"/>
        <v>0</v>
      </c>
      <c r="S2176">
        <f t="shared" ca="1" si="719"/>
        <v>104.45360000000002</v>
      </c>
      <c r="T2176">
        <f t="shared" ca="1" si="720"/>
        <v>0</v>
      </c>
      <c r="U2176">
        <f t="shared" ca="1" si="721"/>
        <v>0</v>
      </c>
      <c r="Z2176">
        <f t="shared" si="726"/>
        <v>1.10429</v>
      </c>
      <c r="AA2176">
        <f t="shared" si="727"/>
        <v>1.09026</v>
      </c>
      <c r="AB2176">
        <f t="shared" si="731"/>
        <v>62.223806129721403</v>
      </c>
      <c r="AC2176">
        <f t="shared" si="729"/>
        <v>62.295081967212958</v>
      </c>
      <c r="AE2176">
        <f t="shared" si="723"/>
        <v>1.0996600000000001</v>
      </c>
      <c r="AF2176">
        <f t="shared" si="724"/>
        <v>1.09832</v>
      </c>
      <c r="AG2176">
        <f t="shared" si="728"/>
        <v>49.999999999991715</v>
      </c>
      <c r="AH2176">
        <f t="shared" si="722"/>
        <v>56.884057971011515</v>
      </c>
    </row>
    <row r="2177" spans="1:34">
      <c r="A2177" s="1">
        <v>42436.416666666664</v>
      </c>
      <c r="B2177">
        <v>1.099</v>
      </c>
      <c r="C2177">
        <v>1.0993299999999999</v>
      </c>
      <c r="D2177">
        <v>1.09653</v>
      </c>
      <c r="E2177">
        <v>1.0969100000000001</v>
      </c>
      <c r="F2177">
        <v>17371</v>
      </c>
      <c r="H2177">
        <f t="shared" si="716"/>
        <v>3.8000000000004697E-4</v>
      </c>
      <c r="I2177">
        <f t="shared" si="712"/>
        <v>62.295081967212958</v>
      </c>
      <c r="J2177">
        <f t="shared" si="725"/>
        <v>56.884057971011515</v>
      </c>
      <c r="K2177">
        <f t="shared" si="713"/>
        <v>0</v>
      </c>
      <c r="L2177">
        <f t="shared" si="714"/>
        <v>0</v>
      </c>
      <c r="M2177">
        <f t="shared" si="715"/>
        <v>0</v>
      </c>
      <c r="N2177">
        <f t="shared" ca="1" si="730"/>
        <v>0</v>
      </c>
      <c r="O2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7">
        <f t="shared" ca="1" si="717"/>
        <v>0.05</v>
      </c>
      <c r="R2177">
        <f t="shared" ca="1" si="718"/>
        <v>0</v>
      </c>
      <c r="S2177">
        <f t="shared" ca="1" si="719"/>
        <v>104.45360000000002</v>
      </c>
      <c r="T2177">
        <f t="shared" ca="1" si="720"/>
        <v>0</v>
      </c>
      <c r="U2177">
        <f t="shared" ca="1" si="721"/>
        <v>0</v>
      </c>
      <c r="Z2177">
        <f t="shared" si="726"/>
        <v>1.10429</v>
      </c>
      <c r="AA2177">
        <f t="shared" si="727"/>
        <v>1.09026</v>
      </c>
      <c r="AB2177">
        <f t="shared" si="731"/>
        <v>47.398431931575558</v>
      </c>
      <c r="AC2177">
        <f t="shared" si="729"/>
        <v>58.820384889522472</v>
      </c>
      <c r="AE2177">
        <f t="shared" si="723"/>
        <v>1.0996600000000001</v>
      </c>
      <c r="AF2177">
        <f t="shared" si="724"/>
        <v>1.09653</v>
      </c>
      <c r="AG2177">
        <f t="shared" si="728"/>
        <v>12.140575079873406</v>
      </c>
      <c r="AH2177">
        <f t="shared" si="722"/>
        <v>31.070287539932561</v>
      </c>
    </row>
    <row r="2178" spans="1:34">
      <c r="A2178" s="1">
        <v>42436.458333333336</v>
      </c>
      <c r="B2178">
        <v>1.0969</v>
      </c>
      <c r="C2178">
        <v>1.0973900000000001</v>
      </c>
      <c r="D2178">
        <v>1.09436</v>
      </c>
      <c r="E2178">
        <v>1.09476</v>
      </c>
      <c r="F2178">
        <v>21336</v>
      </c>
      <c r="H2178">
        <f t="shared" si="716"/>
        <v>3.9999999999995595E-4</v>
      </c>
      <c r="I2178">
        <f t="shared" ref="I2178:I2241" si="732">AC2177</f>
        <v>58.820384889522472</v>
      </c>
      <c r="J2178">
        <f t="shared" si="725"/>
        <v>31.070287539932561</v>
      </c>
      <c r="K2178">
        <f t="shared" ref="K2178:K2241" si="733">IF(AND($I2178&gt;$Y$4,$I2177&gt;$Y$4),-1,IF(AND($I2178&lt;$Y$5,$I2177&lt;$Y$5),1,0))</f>
        <v>0</v>
      </c>
      <c r="L2178">
        <f t="shared" si="714"/>
        <v>0</v>
      </c>
      <c r="M2178">
        <f t="shared" si="715"/>
        <v>0</v>
      </c>
      <c r="N2178">
        <f t="shared" ca="1" si="730"/>
        <v>0</v>
      </c>
      <c r="O2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8">
        <f t="shared" ca="1" si="717"/>
        <v>0.05</v>
      </c>
      <c r="R2178">
        <f t="shared" ca="1" si="718"/>
        <v>0</v>
      </c>
      <c r="S2178">
        <f t="shared" ca="1" si="719"/>
        <v>104.45360000000002</v>
      </c>
      <c r="T2178">
        <f t="shared" ca="1" si="720"/>
        <v>0</v>
      </c>
      <c r="U2178">
        <f t="shared" ca="1" si="721"/>
        <v>0</v>
      </c>
      <c r="Z2178">
        <f t="shared" si="726"/>
        <v>1.10429</v>
      </c>
      <c r="AA2178">
        <f t="shared" si="727"/>
        <v>1.09026</v>
      </c>
      <c r="AB2178">
        <f t="shared" si="731"/>
        <v>32.074126870990398</v>
      </c>
      <c r="AC2178">
        <f t="shared" si="729"/>
        <v>51.354240912330489</v>
      </c>
      <c r="AE2178">
        <f t="shared" si="723"/>
        <v>1.0993900000000001</v>
      </c>
      <c r="AF2178">
        <f t="shared" si="724"/>
        <v>1.09436</v>
      </c>
      <c r="AG2178">
        <f t="shared" si="728"/>
        <v>7.9522862823051446</v>
      </c>
      <c r="AH2178">
        <f t="shared" si="722"/>
        <v>10.046430681089275</v>
      </c>
    </row>
    <row r="2179" spans="1:34">
      <c r="A2179" s="1">
        <v>42436.5</v>
      </c>
      <c r="B2179">
        <v>1.09477</v>
      </c>
      <c r="C2179">
        <v>1.0961799999999999</v>
      </c>
      <c r="D2179">
        <v>1.0946199999999999</v>
      </c>
      <c r="E2179">
        <v>1.09538</v>
      </c>
      <c r="F2179">
        <v>18466</v>
      </c>
      <c r="H2179">
        <f t="shared" si="716"/>
        <v>1.500000000000945E-4</v>
      </c>
      <c r="I2179">
        <f t="shared" si="732"/>
        <v>51.354240912330489</v>
      </c>
      <c r="J2179">
        <f t="shared" si="725"/>
        <v>10.046430681089275</v>
      </c>
      <c r="K2179">
        <f t="shared" si="733"/>
        <v>0</v>
      </c>
      <c r="L2179">
        <f t="shared" ref="L2179:L2242" si="734">IF(AND($I2179-$J2179&gt;$Y$6),-1,IF(AND($I2179-$J2179&lt;-$Y$5),1,0))</f>
        <v>-1</v>
      </c>
      <c r="M2179">
        <f t="shared" ref="M2179:M2242" si="735">IF(AND(K2179=1,L2179=1),1,IF(AND(K2179=-1,L2179=-1),-1,0))</f>
        <v>0</v>
      </c>
      <c r="N2179">
        <f t="shared" ca="1" si="730"/>
        <v>0</v>
      </c>
      <c r="O2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9">
        <f t="shared" ca="1" si="717"/>
        <v>0.05</v>
      </c>
      <c r="R2179">
        <f t="shared" ca="1" si="718"/>
        <v>0</v>
      </c>
      <c r="S2179">
        <f t="shared" ca="1" si="719"/>
        <v>104.45360000000002</v>
      </c>
      <c r="T2179">
        <f t="shared" ca="1" si="720"/>
        <v>0</v>
      </c>
      <c r="U2179">
        <f t="shared" ca="1" si="721"/>
        <v>0</v>
      </c>
      <c r="Z2179">
        <f t="shared" si="726"/>
        <v>1.10429</v>
      </c>
      <c r="AA2179">
        <f t="shared" si="727"/>
        <v>1.09026</v>
      </c>
      <c r="AB2179">
        <f t="shared" si="731"/>
        <v>36.493228795438476</v>
      </c>
      <c r="AC2179">
        <f t="shared" si="729"/>
        <v>44.547398431931462</v>
      </c>
      <c r="AE2179">
        <f t="shared" si="723"/>
        <v>1.0993900000000001</v>
      </c>
      <c r="AF2179">
        <f t="shared" si="724"/>
        <v>1.09436</v>
      </c>
      <c r="AG2179">
        <f t="shared" si="728"/>
        <v>20.278330019880769</v>
      </c>
      <c r="AH2179">
        <f t="shared" si="722"/>
        <v>14.115308151092957</v>
      </c>
    </row>
    <row r="2180" spans="1:34">
      <c r="A2180" s="1">
        <v>42436.541666666664</v>
      </c>
      <c r="B2180">
        <v>1.0953900000000001</v>
      </c>
      <c r="C2180">
        <v>1.09589</v>
      </c>
      <c r="D2180">
        <v>1.0949800000000001</v>
      </c>
      <c r="E2180">
        <v>1.09528</v>
      </c>
      <c r="F2180">
        <v>17322</v>
      </c>
      <c r="H2180">
        <f t="shared" ref="H2180:H2243" si="736">MIN(E2180,B2180) - D2180</f>
        <v>2.9999999999996696E-4</v>
      </c>
      <c r="I2180">
        <f t="shared" si="732"/>
        <v>44.547398431931462</v>
      </c>
      <c r="J2180">
        <f t="shared" si="725"/>
        <v>14.115308151092957</v>
      </c>
      <c r="K2180">
        <f t="shared" si="733"/>
        <v>0</v>
      </c>
      <c r="L2180">
        <f t="shared" si="734"/>
        <v>-1</v>
      </c>
      <c r="M2180">
        <f t="shared" si="735"/>
        <v>0</v>
      </c>
      <c r="N2180">
        <f t="shared" ca="1" si="730"/>
        <v>0</v>
      </c>
      <c r="O2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0">
        <f t="shared" ref="P2180:P2243" ca="1" si="737">ROUNDDOWN(S2179/2000,2)</f>
        <v>0.05</v>
      </c>
      <c r="R2180">
        <f t="shared" ref="R2180:R2243" ca="1" si="738">O2180</f>
        <v>0</v>
      </c>
      <c r="S2180">
        <f t="shared" ref="S2180:S2243" ca="1" si="739">S2179+U2180</f>
        <v>104.45360000000002</v>
      </c>
      <c r="T2180">
        <f t="shared" ref="T2180:T2243" ca="1" si="740">SIGN(R2180)</f>
        <v>0</v>
      </c>
      <c r="U2180">
        <f t="shared" ref="U2180:U2243" ca="1" si="741">R2180*$V$4*P2180+IF(O2180=0,0,$V$3)</f>
        <v>0</v>
      </c>
      <c r="Z2180">
        <f t="shared" si="726"/>
        <v>1.10429</v>
      </c>
      <c r="AA2180">
        <f t="shared" si="727"/>
        <v>1.09436</v>
      </c>
      <c r="AB2180">
        <f t="shared" si="731"/>
        <v>9.2648539778452417</v>
      </c>
      <c r="AC2180">
        <f t="shared" si="729"/>
        <v>31.307660393962415</v>
      </c>
      <c r="AE2180">
        <f t="shared" si="723"/>
        <v>1.0993900000000001</v>
      </c>
      <c r="AF2180">
        <f t="shared" si="724"/>
        <v>1.09436</v>
      </c>
      <c r="AG2180">
        <f t="shared" si="728"/>
        <v>18.290258449304485</v>
      </c>
      <c r="AH2180">
        <f t="shared" si="722"/>
        <v>19.284294234592629</v>
      </c>
    </row>
    <row r="2181" spans="1:34">
      <c r="A2181" s="1">
        <v>42436.583333333336</v>
      </c>
      <c r="B2181">
        <v>1.0952599999999999</v>
      </c>
      <c r="C2181">
        <v>1.09551</v>
      </c>
      <c r="D2181">
        <v>1.0939399999999999</v>
      </c>
      <c r="E2181">
        <v>1.0949899999999999</v>
      </c>
      <c r="F2181">
        <v>15806</v>
      </c>
      <c r="H2181">
        <f t="shared" si="736"/>
        <v>1.0499999999999954E-3</v>
      </c>
      <c r="I2181">
        <f t="shared" si="732"/>
        <v>31.307660393962415</v>
      </c>
      <c r="J2181">
        <f t="shared" si="725"/>
        <v>19.284294234592629</v>
      </c>
      <c r="K2181">
        <f t="shared" si="733"/>
        <v>0</v>
      </c>
      <c r="L2181">
        <f t="shared" si="734"/>
        <v>0</v>
      </c>
      <c r="M2181">
        <f t="shared" si="735"/>
        <v>0</v>
      </c>
      <c r="N2181">
        <f t="shared" ca="1" si="730"/>
        <v>0</v>
      </c>
      <c r="O2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1">
        <f t="shared" ca="1" si="737"/>
        <v>0.05</v>
      </c>
      <c r="R2181">
        <f t="shared" ca="1" si="738"/>
        <v>0</v>
      </c>
      <c r="S2181">
        <f t="shared" ca="1" si="739"/>
        <v>104.45360000000002</v>
      </c>
      <c r="T2181">
        <f t="shared" ca="1" si="740"/>
        <v>0</v>
      </c>
      <c r="U2181">
        <f t="shared" ca="1" si="741"/>
        <v>0</v>
      </c>
      <c r="Z2181">
        <f t="shared" si="726"/>
        <v>1.10429</v>
      </c>
      <c r="AA2181">
        <f t="shared" si="727"/>
        <v>1.0939399999999999</v>
      </c>
      <c r="AB2181">
        <f t="shared" si="731"/>
        <v>10.14492753623176</v>
      </c>
      <c r="AC2181">
        <f t="shared" si="729"/>
        <v>21.994284295126469</v>
      </c>
      <c r="AE2181">
        <f t="shared" si="723"/>
        <v>1.0993900000000001</v>
      </c>
      <c r="AF2181">
        <f t="shared" si="724"/>
        <v>1.0939399999999999</v>
      </c>
      <c r="AG2181">
        <f t="shared" si="728"/>
        <v>19.26605504587085</v>
      </c>
      <c r="AH2181">
        <f t="shared" si="722"/>
        <v>18.778156747587666</v>
      </c>
    </row>
    <row r="2182" spans="1:34">
      <c r="A2182" s="1">
        <v>42436.625</v>
      </c>
      <c r="B2182">
        <v>1.095</v>
      </c>
      <c r="C2182">
        <v>1.0972</v>
      </c>
      <c r="D2182">
        <v>1.0947</v>
      </c>
      <c r="E2182">
        <v>1.0948500000000001</v>
      </c>
      <c r="F2182">
        <v>17466</v>
      </c>
      <c r="H2182">
        <f t="shared" si="736"/>
        <v>1.500000000000945E-4</v>
      </c>
      <c r="I2182">
        <f t="shared" si="732"/>
        <v>21.994284295126469</v>
      </c>
      <c r="J2182">
        <f t="shared" si="725"/>
        <v>18.778156747587666</v>
      </c>
      <c r="K2182">
        <f t="shared" si="733"/>
        <v>1</v>
      </c>
      <c r="L2182">
        <f t="shared" si="734"/>
        <v>0</v>
      </c>
      <c r="M2182">
        <f t="shared" si="735"/>
        <v>0</v>
      </c>
      <c r="N2182">
        <f t="shared" ca="1" si="730"/>
        <v>0</v>
      </c>
      <c r="O2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2">
        <f t="shared" ca="1" si="737"/>
        <v>0.05</v>
      </c>
      <c r="R2182">
        <f t="shared" ca="1" si="738"/>
        <v>0</v>
      </c>
      <c r="S2182">
        <f t="shared" ca="1" si="739"/>
        <v>104.45360000000002</v>
      </c>
      <c r="T2182">
        <f t="shared" ca="1" si="740"/>
        <v>0</v>
      </c>
      <c r="U2182">
        <f t="shared" ca="1" si="741"/>
        <v>0</v>
      </c>
      <c r="Z2182">
        <f t="shared" si="726"/>
        <v>1.1027899999999999</v>
      </c>
      <c r="AA2182">
        <f t="shared" si="727"/>
        <v>1.0939399999999999</v>
      </c>
      <c r="AB2182">
        <f t="shared" si="731"/>
        <v>10.282485875708316</v>
      </c>
      <c r="AC2182">
        <f t="shared" si="729"/>
        <v>16.546374046305949</v>
      </c>
      <c r="AE2182">
        <f t="shared" si="723"/>
        <v>1.0993900000000001</v>
      </c>
      <c r="AF2182">
        <f t="shared" si="724"/>
        <v>1.0939399999999999</v>
      </c>
      <c r="AG2182">
        <f t="shared" si="728"/>
        <v>16.697247706424932</v>
      </c>
      <c r="AH2182">
        <f t="shared" si="722"/>
        <v>17.981651376147891</v>
      </c>
    </row>
    <row r="2183" spans="1:34">
      <c r="A2183" s="1">
        <v>42436.666666666664</v>
      </c>
      <c r="B2183">
        <v>1.0948599999999999</v>
      </c>
      <c r="C2183">
        <v>1.0964700000000001</v>
      </c>
      <c r="D2183">
        <v>1.09476</v>
      </c>
      <c r="E2183">
        <v>1.09588</v>
      </c>
      <c r="F2183">
        <v>19338</v>
      </c>
      <c r="H2183">
        <f t="shared" si="736"/>
        <v>9.9999999999988987E-5</v>
      </c>
      <c r="I2183">
        <f t="shared" si="732"/>
        <v>16.546374046305949</v>
      </c>
      <c r="J2183">
        <f t="shared" si="725"/>
        <v>17.981651376147891</v>
      </c>
      <c r="K2183">
        <f t="shared" si="733"/>
        <v>1</v>
      </c>
      <c r="L2183">
        <f t="shared" si="734"/>
        <v>0</v>
      </c>
      <c r="M2183">
        <f t="shared" si="735"/>
        <v>0</v>
      </c>
      <c r="N2183">
        <f t="shared" ca="1" si="730"/>
        <v>0</v>
      </c>
      <c r="O2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3">
        <f t="shared" ca="1" si="737"/>
        <v>0.05</v>
      </c>
      <c r="R2183">
        <f t="shared" ca="1" si="738"/>
        <v>0</v>
      </c>
      <c r="S2183">
        <f t="shared" ca="1" si="739"/>
        <v>104.45360000000002</v>
      </c>
      <c r="T2183">
        <f t="shared" ca="1" si="740"/>
        <v>0</v>
      </c>
      <c r="U2183">
        <f t="shared" ca="1" si="741"/>
        <v>0</v>
      </c>
      <c r="Z2183">
        <f t="shared" si="726"/>
        <v>1.10137</v>
      </c>
      <c r="AA2183">
        <f t="shared" si="727"/>
        <v>1.0939399999999999</v>
      </c>
      <c r="AB2183">
        <f t="shared" si="731"/>
        <v>26.110363391655994</v>
      </c>
      <c r="AC2183">
        <f t="shared" si="729"/>
        <v>13.950657695360329</v>
      </c>
      <c r="AE2183">
        <f t="shared" si="723"/>
        <v>1.0993299999999999</v>
      </c>
      <c r="AF2183">
        <f t="shared" si="724"/>
        <v>1.0939399999999999</v>
      </c>
      <c r="AG2183">
        <f t="shared" si="728"/>
        <v>35.992578849722648</v>
      </c>
      <c r="AH2183">
        <f t="shared" si="722"/>
        <v>26.34491327807379</v>
      </c>
    </row>
    <row r="2184" spans="1:34">
      <c r="A2184" s="1">
        <v>42436.708333333336</v>
      </c>
      <c r="B2184">
        <v>1.0958699999999999</v>
      </c>
      <c r="C2184">
        <v>1.0959099999999999</v>
      </c>
      <c r="D2184">
        <v>1.0947800000000001</v>
      </c>
      <c r="E2184">
        <v>1.0949</v>
      </c>
      <c r="F2184">
        <v>20571</v>
      </c>
      <c r="H2184">
        <f t="shared" si="736"/>
        <v>1.1999999999989797E-4</v>
      </c>
      <c r="I2184">
        <f t="shared" si="732"/>
        <v>13.950657695360329</v>
      </c>
      <c r="J2184">
        <f t="shared" si="725"/>
        <v>26.34491327807379</v>
      </c>
      <c r="K2184">
        <f t="shared" si="733"/>
        <v>1</v>
      </c>
      <c r="L2184">
        <f t="shared" si="734"/>
        <v>0</v>
      </c>
      <c r="M2184">
        <f t="shared" si="735"/>
        <v>0</v>
      </c>
      <c r="N2184">
        <f t="shared" ca="1" si="730"/>
        <v>0</v>
      </c>
      <c r="O2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4">
        <f t="shared" ca="1" si="737"/>
        <v>0.05</v>
      </c>
      <c r="R2184">
        <f t="shared" ca="1" si="738"/>
        <v>0</v>
      </c>
      <c r="S2184">
        <f t="shared" ca="1" si="739"/>
        <v>104.45360000000002</v>
      </c>
      <c r="T2184">
        <f t="shared" ca="1" si="740"/>
        <v>0</v>
      </c>
      <c r="U2184">
        <f t="shared" ca="1" si="741"/>
        <v>0</v>
      </c>
      <c r="Z2184">
        <f t="shared" si="726"/>
        <v>1.1002099999999999</v>
      </c>
      <c r="AA2184">
        <f t="shared" si="727"/>
        <v>1.0939399999999999</v>
      </c>
      <c r="AB2184">
        <f t="shared" si="731"/>
        <v>15.311004784690146</v>
      </c>
      <c r="AC2184">
        <f t="shared" si="729"/>
        <v>15.462195397071556</v>
      </c>
      <c r="AE2184">
        <f t="shared" si="723"/>
        <v>1.0973900000000001</v>
      </c>
      <c r="AF2184">
        <f t="shared" si="724"/>
        <v>1.0939399999999999</v>
      </c>
      <c r="AG2184">
        <f t="shared" si="728"/>
        <v>27.82608695652241</v>
      </c>
      <c r="AH2184">
        <f t="shared" si="722"/>
        <v>31.909332903122529</v>
      </c>
    </row>
    <row r="2185" spans="1:34">
      <c r="A2185" s="1">
        <v>42436.75</v>
      </c>
      <c r="B2185">
        <v>1.09491</v>
      </c>
      <c r="C2185">
        <v>1.09853</v>
      </c>
      <c r="D2185">
        <v>1.09457</v>
      </c>
      <c r="E2185">
        <v>1.09832</v>
      </c>
      <c r="F2185">
        <v>22333</v>
      </c>
      <c r="H2185">
        <f t="shared" si="736"/>
        <v>3.4000000000000696E-4</v>
      </c>
      <c r="I2185">
        <f t="shared" si="732"/>
        <v>15.462195397071556</v>
      </c>
      <c r="J2185">
        <f t="shared" si="725"/>
        <v>31.909332903122529</v>
      </c>
      <c r="K2185">
        <f t="shared" si="733"/>
        <v>1</v>
      </c>
      <c r="L2185">
        <f t="shared" si="734"/>
        <v>0</v>
      </c>
      <c r="M2185">
        <f t="shared" si="735"/>
        <v>0</v>
      </c>
      <c r="N2185">
        <f t="shared" ca="1" si="730"/>
        <v>0</v>
      </c>
      <c r="O2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5">
        <f t="shared" ca="1" si="737"/>
        <v>0.05</v>
      </c>
      <c r="R2185">
        <f t="shared" ca="1" si="738"/>
        <v>0</v>
      </c>
      <c r="S2185">
        <f t="shared" ca="1" si="739"/>
        <v>104.45360000000002</v>
      </c>
      <c r="T2185">
        <f t="shared" ca="1" si="740"/>
        <v>0</v>
      </c>
      <c r="U2185">
        <f t="shared" ca="1" si="741"/>
        <v>0</v>
      </c>
      <c r="Z2185">
        <f t="shared" si="726"/>
        <v>1.1002099999999999</v>
      </c>
      <c r="AA2185">
        <f t="shared" si="727"/>
        <v>1.0939399999999999</v>
      </c>
      <c r="AB2185">
        <f t="shared" si="731"/>
        <v>69.856459330144375</v>
      </c>
      <c r="AC2185">
        <f t="shared" si="729"/>
        <v>30.390078345549711</v>
      </c>
      <c r="AE2185">
        <f t="shared" si="723"/>
        <v>1.09853</v>
      </c>
      <c r="AF2185">
        <f t="shared" si="724"/>
        <v>1.0939399999999999</v>
      </c>
      <c r="AG2185">
        <f t="shared" si="728"/>
        <v>95.424836601306339</v>
      </c>
      <c r="AH2185">
        <f t="shared" si="722"/>
        <v>61.625461778914371</v>
      </c>
    </row>
    <row r="2186" spans="1:34">
      <c r="A2186" s="1">
        <v>42436.791666666664</v>
      </c>
      <c r="B2186">
        <v>1.09833</v>
      </c>
      <c r="C2186">
        <v>1.1011599999999999</v>
      </c>
      <c r="D2186">
        <v>1.0975699999999999</v>
      </c>
      <c r="E2186">
        <v>1.1003000000000001</v>
      </c>
      <c r="F2186">
        <v>20711</v>
      </c>
      <c r="H2186">
        <f t="shared" si="736"/>
        <v>7.6000000000009393E-4</v>
      </c>
      <c r="I2186">
        <f t="shared" si="732"/>
        <v>30.390078345549711</v>
      </c>
      <c r="J2186">
        <f t="shared" si="725"/>
        <v>61.625461778914371</v>
      </c>
      <c r="K2186">
        <f t="shared" si="733"/>
        <v>1</v>
      </c>
      <c r="L2186">
        <f t="shared" si="734"/>
        <v>0</v>
      </c>
      <c r="M2186">
        <f t="shared" si="735"/>
        <v>0</v>
      </c>
      <c r="N2186">
        <f t="shared" ca="1" si="730"/>
        <v>0</v>
      </c>
      <c r="O2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6">
        <f t="shared" ca="1" si="737"/>
        <v>0.05</v>
      </c>
      <c r="R2186">
        <f t="shared" ca="1" si="738"/>
        <v>0</v>
      </c>
      <c r="S2186">
        <f t="shared" ca="1" si="739"/>
        <v>104.45360000000002</v>
      </c>
      <c r="T2186">
        <f t="shared" ca="1" si="740"/>
        <v>0</v>
      </c>
      <c r="U2186">
        <f t="shared" ca="1" si="741"/>
        <v>0</v>
      </c>
      <c r="Z2186">
        <f t="shared" si="726"/>
        <v>1.1011599999999999</v>
      </c>
      <c r="AA2186">
        <f t="shared" si="727"/>
        <v>1.0939399999999999</v>
      </c>
      <c r="AB2186">
        <f t="shared" si="731"/>
        <v>88.088642659281717</v>
      </c>
      <c r="AC2186">
        <f t="shared" si="729"/>
        <v>49.841617541443057</v>
      </c>
      <c r="AE2186">
        <f t="shared" si="723"/>
        <v>1.1011599999999999</v>
      </c>
      <c r="AF2186">
        <f t="shared" si="724"/>
        <v>1.0939399999999999</v>
      </c>
      <c r="AG2186">
        <f t="shared" si="728"/>
        <v>88.088642659281717</v>
      </c>
      <c r="AH2186">
        <f t="shared" si="722"/>
        <v>91.756739630294021</v>
      </c>
    </row>
    <row r="2187" spans="1:34">
      <c r="A2187" s="1">
        <v>42436.833333333336</v>
      </c>
      <c r="B2187">
        <v>1.1003099999999999</v>
      </c>
      <c r="C2187">
        <v>1.10246</v>
      </c>
      <c r="D2187">
        <v>1.1003000000000001</v>
      </c>
      <c r="E2187">
        <v>1.1020700000000001</v>
      </c>
      <c r="F2187">
        <v>17679</v>
      </c>
      <c r="H2187">
        <f t="shared" si="736"/>
        <v>9.9999999998434674E-6</v>
      </c>
      <c r="I2187">
        <f t="shared" si="732"/>
        <v>49.841617541443057</v>
      </c>
      <c r="J2187">
        <f t="shared" si="725"/>
        <v>91.756739630294021</v>
      </c>
      <c r="K2187">
        <f t="shared" si="733"/>
        <v>0</v>
      </c>
      <c r="L2187">
        <f t="shared" si="734"/>
        <v>1</v>
      </c>
      <c r="M2187">
        <f t="shared" si="735"/>
        <v>0</v>
      </c>
      <c r="N2187">
        <f t="shared" ca="1" si="730"/>
        <v>0</v>
      </c>
      <c r="O2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7">
        <f t="shared" ca="1" si="737"/>
        <v>0.05</v>
      </c>
      <c r="R2187">
        <f t="shared" ca="1" si="738"/>
        <v>0</v>
      </c>
      <c r="S2187">
        <f t="shared" ca="1" si="739"/>
        <v>104.45360000000002</v>
      </c>
      <c r="T2187">
        <f t="shared" ca="1" si="740"/>
        <v>0</v>
      </c>
      <c r="U2187">
        <f t="shared" ca="1" si="741"/>
        <v>0</v>
      </c>
      <c r="Z2187">
        <f t="shared" si="726"/>
        <v>1.10246</v>
      </c>
      <c r="AA2187">
        <f t="shared" si="727"/>
        <v>1.0939399999999999</v>
      </c>
      <c r="AB2187">
        <f t="shared" si="731"/>
        <v>95.422535211268936</v>
      </c>
      <c r="AC2187">
        <f t="shared" si="729"/>
        <v>67.169660496346296</v>
      </c>
      <c r="AE2187">
        <f t="shared" si="723"/>
        <v>1.10246</v>
      </c>
      <c r="AF2187">
        <f t="shared" si="724"/>
        <v>1.0939399999999999</v>
      </c>
      <c r="AG2187">
        <f t="shared" si="728"/>
        <v>95.422535211268936</v>
      </c>
      <c r="AH2187">
        <f t="shared" si="722"/>
        <v>91.755588935275327</v>
      </c>
    </row>
    <row r="2188" spans="1:34">
      <c r="A2188" s="1">
        <v>42436.875</v>
      </c>
      <c r="B2188">
        <v>1.10206</v>
      </c>
      <c r="C2188">
        <v>1.1025400000000001</v>
      </c>
      <c r="D2188">
        <v>1.1003099999999999</v>
      </c>
      <c r="E2188">
        <v>1.1005100000000001</v>
      </c>
      <c r="F2188">
        <v>17440</v>
      </c>
      <c r="H2188">
        <f t="shared" si="736"/>
        <v>2.0000000000020002E-4</v>
      </c>
      <c r="I2188">
        <f t="shared" si="732"/>
        <v>67.169660496346296</v>
      </c>
      <c r="J2188">
        <f t="shared" si="725"/>
        <v>91.755588935275327</v>
      </c>
      <c r="K2188">
        <f t="shared" si="733"/>
        <v>0</v>
      </c>
      <c r="L2188">
        <f t="shared" si="734"/>
        <v>0</v>
      </c>
      <c r="M2188">
        <f t="shared" si="735"/>
        <v>0</v>
      </c>
      <c r="N2188">
        <f t="shared" ca="1" si="730"/>
        <v>0</v>
      </c>
      <c r="O2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8">
        <f t="shared" ca="1" si="737"/>
        <v>0.05</v>
      </c>
      <c r="R2188">
        <f t="shared" ca="1" si="738"/>
        <v>0</v>
      </c>
      <c r="S2188">
        <f t="shared" ca="1" si="739"/>
        <v>104.45360000000002</v>
      </c>
      <c r="T2188">
        <f t="shared" ca="1" si="740"/>
        <v>0</v>
      </c>
      <c r="U2188">
        <f t="shared" ca="1" si="741"/>
        <v>0</v>
      </c>
      <c r="Z2188">
        <f t="shared" si="726"/>
        <v>1.1025400000000001</v>
      </c>
      <c r="AA2188">
        <f t="shared" si="727"/>
        <v>1.0939399999999999</v>
      </c>
      <c r="AB2188">
        <f t="shared" si="731"/>
        <v>76.395348837210037</v>
      </c>
      <c r="AC2188">
        <f t="shared" si="729"/>
        <v>82.44074650947627</v>
      </c>
      <c r="AE2188">
        <f t="shared" si="723"/>
        <v>1.1025400000000001</v>
      </c>
      <c r="AF2188">
        <f t="shared" si="724"/>
        <v>1.09457</v>
      </c>
      <c r="AG2188">
        <f t="shared" si="728"/>
        <v>74.529485570891239</v>
      </c>
      <c r="AH2188">
        <f t="shared" si="722"/>
        <v>84.976010391080081</v>
      </c>
    </row>
    <row r="2189" spans="1:34">
      <c r="A2189" s="1">
        <v>42436.916666666664</v>
      </c>
      <c r="B2189">
        <v>1.1005400000000001</v>
      </c>
      <c r="C2189">
        <v>1.1017300000000001</v>
      </c>
      <c r="D2189">
        <v>1.1002099999999999</v>
      </c>
      <c r="E2189">
        <v>1.1015699999999999</v>
      </c>
      <c r="F2189">
        <v>15658</v>
      </c>
      <c r="H2189">
        <f t="shared" si="736"/>
        <v>3.300000000001635E-4</v>
      </c>
      <c r="I2189">
        <f t="shared" si="732"/>
        <v>82.44074650947627</v>
      </c>
      <c r="J2189">
        <f t="shared" si="725"/>
        <v>84.976010391080081</v>
      </c>
      <c r="K2189">
        <f t="shared" si="733"/>
        <v>0</v>
      </c>
      <c r="L2189">
        <f t="shared" si="734"/>
        <v>0</v>
      </c>
      <c r="M2189">
        <f t="shared" si="735"/>
        <v>0</v>
      </c>
      <c r="N2189">
        <f t="shared" ca="1" si="730"/>
        <v>0</v>
      </c>
      <c r="O2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9">
        <f t="shared" ca="1" si="737"/>
        <v>0.05</v>
      </c>
      <c r="R2189">
        <f t="shared" ca="1" si="738"/>
        <v>0</v>
      </c>
      <c r="S2189">
        <f t="shared" ca="1" si="739"/>
        <v>104.45360000000002</v>
      </c>
      <c r="T2189">
        <f t="shared" ca="1" si="740"/>
        <v>0</v>
      </c>
      <c r="U2189">
        <f t="shared" ca="1" si="741"/>
        <v>0</v>
      </c>
      <c r="Z2189">
        <f t="shared" si="726"/>
        <v>1.1025400000000001</v>
      </c>
      <c r="AA2189">
        <f t="shared" si="727"/>
        <v>1.0939399999999999</v>
      </c>
      <c r="AB2189">
        <f t="shared" si="731"/>
        <v>88.720930232556753</v>
      </c>
      <c r="AC2189">
        <f t="shared" si="729"/>
        <v>87.156864235079354</v>
      </c>
      <c r="AE2189">
        <f t="shared" si="723"/>
        <v>1.1025400000000001</v>
      </c>
      <c r="AF2189">
        <f t="shared" si="724"/>
        <v>1.09457</v>
      </c>
      <c r="AG2189">
        <f t="shared" si="728"/>
        <v>87.829360100374743</v>
      </c>
      <c r="AH2189">
        <f t="shared" ref="AH2189:AH2252" si="742">AVERAGE($AG2188:$AG2189)</f>
        <v>81.179422835632991</v>
      </c>
    </row>
    <row r="2190" spans="1:34">
      <c r="A2190" s="1">
        <v>42436.958333333336</v>
      </c>
      <c r="B2190">
        <v>1.1015699999999999</v>
      </c>
      <c r="C2190">
        <v>1.10165</v>
      </c>
      <c r="D2190">
        <v>1.1007800000000001</v>
      </c>
      <c r="E2190">
        <v>1.1011599999999999</v>
      </c>
      <c r="F2190">
        <v>14932</v>
      </c>
      <c r="H2190">
        <f t="shared" si="736"/>
        <v>3.7999999999982492E-4</v>
      </c>
      <c r="I2190">
        <f t="shared" si="732"/>
        <v>87.156864235079354</v>
      </c>
      <c r="J2190">
        <f t="shared" si="725"/>
        <v>81.179422835632991</v>
      </c>
      <c r="K2190">
        <f t="shared" si="733"/>
        <v>-1</v>
      </c>
      <c r="L2190">
        <f t="shared" si="734"/>
        <v>0</v>
      </c>
      <c r="M2190">
        <f t="shared" si="735"/>
        <v>0</v>
      </c>
      <c r="N2190">
        <f t="shared" ca="1" si="730"/>
        <v>0</v>
      </c>
      <c r="O2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0">
        <f t="shared" ca="1" si="737"/>
        <v>0.05</v>
      </c>
      <c r="R2190">
        <f t="shared" ca="1" si="738"/>
        <v>0</v>
      </c>
      <c r="S2190">
        <f t="shared" ca="1" si="739"/>
        <v>104.45360000000002</v>
      </c>
      <c r="T2190">
        <f t="shared" ca="1" si="740"/>
        <v>0</v>
      </c>
      <c r="U2190">
        <f t="shared" ca="1" si="741"/>
        <v>0</v>
      </c>
      <c r="Z2190">
        <f t="shared" si="726"/>
        <v>1.1025400000000001</v>
      </c>
      <c r="AA2190">
        <f t="shared" si="727"/>
        <v>1.0939399999999999</v>
      </c>
      <c r="AB2190">
        <f t="shared" si="731"/>
        <v>83.953488372091485</v>
      </c>
      <c r="AC2190">
        <f t="shared" si="729"/>
        <v>86.123075663281796</v>
      </c>
      <c r="AE2190">
        <f t="shared" si="723"/>
        <v>1.1025400000000001</v>
      </c>
      <c r="AF2190">
        <f t="shared" si="724"/>
        <v>1.09457</v>
      </c>
      <c r="AG2190">
        <f t="shared" si="728"/>
        <v>82.685069008781014</v>
      </c>
      <c r="AH2190">
        <f t="shared" si="742"/>
        <v>85.257214554577871</v>
      </c>
    </row>
    <row r="2191" spans="1:34">
      <c r="A2191" s="1">
        <v>42437</v>
      </c>
      <c r="B2191">
        <v>1.10117</v>
      </c>
      <c r="C2191">
        <v>1.10175</v>
      </c>
      <c r="D2191">
        <v>1.1007800000000001</v>
      </c>
      <c r="E2191">
        <v>1.1011200000000001</v>
      </c>
      <c r="F2191">
        <v>12979</v>
      </c>
      <c r="H2191">
        <f t="shared" si="736"/>
        <v>3.4000000000000696E-4</v>
      </c>
      <c r="I2191">
        <f t="shared" si="732"/>
        <v>86.123075663281796</v>
      </c>
      <c r="J2191">
        <f t="shared" si="725"/>
        <v>85.257214554577871</v>
      </c>
      <c r="K2191">
        <f t="shared" si="733"/>
        <v>-1</v>
      </c>
      <c r="L2191">
        <f t="shared" si="734"/>
        <v>0</v>
      </c>
      <c r="M2191">
        <f t="shared" si="735"/>
        <v>0</v>
      </c>
      <c r="N2191">
        <f t="shared" ca="1" si="730"/>
        <v>0</v>
      </c>
      <c r="O2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1">
        <f t="shared" ca="1" si="737"/>
        <v>0.05</v>
      </c>
      <c r="R2191">
        <f t="shared" ca="1" si="738"/>
        <v>0</v>
      </c>
      <c r="S2191">
        <f t="shared" ca="1" si="739"/>
        <v>104.45360000000002</v>
      </c>
      <c r="T2191">
        <f t="shared" ca="1" si="740"/>
        <v>0</v>
      </c>
      <c r="U2191">
        <f t="shared" ca="1" si="741"/>
        <v>0</v>
      </c>
      <c r="Z2191">
        <f t="shared" si="726"/>
        <v>1.1025400000000001</v>
      </c>
      <c r="AA2191">
        <f t="shared" si="727"/>
        <v>1.0939399999999999</v>
      </c>
      <c r="AB2191">
        <f t="shared" si="731"/>
        <v>83.488372093023841</v>
      </c>
      <c r="AC2191">
        <f t="shared" si="729"/>
        <v>83.139534883720529</v>
      </c>
      <c r="AE2191">
        <f t="shared" si="723"/>
        <v>1.1025400000000001</v>
      </c>
      <c r="AF2191">
        <f t="shared" si="724"/>
        <v>1.09457</v>
      </c>
      <c r="AG2191">
        <f t="shared" si="728"/>
        <v>82.183186951066872</v>
      </c>
      <c r="AH2191">
        <f t="shared" si="742"/>
        <v>82.434127979923943</v>
      </c>
    </row>
    <row r="2192" spans="1:34">
      <c r="A2192" s="1">
        <v>42437.041666666664</v>
      </c>
      <c r="B2192">
        <v>1.1010599999999999</v>
      </c>
      <c r="C2192">
        <v>1.1015600000000001</v>
      </c>
      <c r="D2192">
        <v>1.1009899999999999</v>
      </c>
      <c r="E2192">
        <v>1.10144</v>
      </c>
      <c r="F2192">
        <v>8312</v>
      </c>
      <c r="H2192">
        <f t="shared" si="736"/>
        <v>7.0000000000014495E-5</v>
      </c>
      <c r="I2192">
        <f t="shared" si="732"/>
        <v>83.139534883720529</v>
      </c>
      <c r="J2192">
        <f t="shared" si="725"/>
        <v>82.434127979923943</v>
      </c>
      <c r="K2192">
        <f t="shared" si="733"/>
        <v>-1</v>
      </c>
      <c r="L2192">
        <f t="shared" si="734"/>
        <v>0</v>
      </c>
      <c r="M2192">
        <f t="shared" si="735"/>
        <v>0</v>
      </c>
      <c r="N2192">
        <f t="shared" ca="1" si="730"/>
        <v>0</v>
      </c>
      <c r="O2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2">
        <f t="shared" ca="1" si="737"/>
        <v>0.05</v>
      </c>
      <c r="R2192">
        <f t="shared" ca="1" si="738"/>
        <v>0</v>
      </c>
      <c r="S2192">
        <f t="shared" ca="1" si="739"/>
        <v>104.45360000000002</v>
      </c>
      <c r="T2192">
        <f t="shared" ca="1" si="740"/>
        <v>0</v>
      </c>
      <c r="U2192">
        <f t="shared" ca="1" si="741"/>
        <v>0</v>
      </c>
      <c r="Z2192">
        <f t="shared" si="726"/>
        <v>1.1025400000000001</v>
      </c>
      <c r="AA2192">
        <f t="shared" si="727"/>
        <v>1.0939399999999999</v>
      </c>
      <c r="AB2192">
        <f t="shared" si="731"/>
        <v>87.209302325580467</v>
      </c>
      <c r="AC2192">
        <f t="shared" si="729"/>
        <v>85.843023255813137</v>
      </c>
      <c r="AE2192">
        <f t="shared" si="723"/>
        <v>1.1025400000000001</v>
      </c>
      <c r="AF2192">
        <f t="shared" si="724"/>
        <v>1.0975699999999999</v>
      </c>
      <c r="AG2192">
        <f t="shared" si="728"/>
        <v>77.86720321931449</v>
      </c>
      <c r="AH2192">
        <f t="shared" si="742"/>
        <v>80.025195085190688</v>
      </c>
    </row>
    <row r="2193" spans="1:34">
      <c r="A2193" s="1">
        <v>42437.083333333336</v>
      </c>
      <c r="B2193">
        <v>1.10144</v>
      </c>
      <c r="C2193">
        <v>1.10172</v>
      </c>
      <c r="D2193">
        <v>1.10107</v>
      </c>
      <c r="E2193">
        <v>1.1011899999999999</v>
      </c>
      <c r="F2193">
        <v>11850</v>
      </c>
      <c r="H2193">
        <f t="shared" si="736"/>
        <v>1.1999999999989797E-4</v>
      </c>
      <c r="I2193">
        <f t="shared" si="732"/>
        <v>85.843023255813137</v>
      </c>
      <c r="J2193">
        <f t="shared" si="725"/>
        <v>80.025195085190688</v>
      </c>
      <c r="K2193">
        <f t="shared" si="733"/>
        <v>-1</v>
      </c>
      <c r="L2193">
        <f t="shared" si="734"/>
        <v>0</v>
      </c>
      <c r="M2193">
        <f t="shared" si="735"/>
        <v>0</v>
      </c>
      <c r="N2193">
        <f t="shared" ca="1" si="730"/>
        <v>0</v>
      </c>
      <c r="O2193">
        <f ca="1">IF(ISNA(HLOOKUP(ROW()+1,Лист1!$DD$3:$GY$28,26,FALSE)),IF(ISNA(HLOOKUP(ROW()+1,Лист1!$DD$37:$GY$62,26,FALSE)),0,HLOOKUP(ROW()+1,Лист1!$DD$37:$GY$62,26,FALSE)),HLOOKUP(ROW()+1,Лист1!$DD$3:$GY$28,26,FALSE))</f>
        <v>9.9999999999988987E-5</v>
      </c>
      <c r="P2193">
        <f t="shared" ca="1" si="737"/>
        <v>0.05</v>
      </c>
      <c r="R2193">
        <f t="shared" ca="1" si="738"/>
        <v>9.9999999999988987E-5</v>
      </c>
      <c r="S2193">
        <f t="shared" ca="1" si="739"/>
        <v>104.45660000000002</v>
      </c>
      <c r="T2193">
        <f t="shared" ca="1" si="740"/>
        <v>1</v>
      </c>
      <c r="U2193">
        <f t="shared" ca="1" si="741"/>
        <v>2.9999999999994493E-3</v>
      </c>
      <c r="Z2193">
        <f t="shared" si="726"/>
        <v>1.1025400000000001</v>
      </c>
      <c r="AA2193">
        <f t="shared" si="727"/>
        <v>1.0939399999999999</v>
      </c>
      <c r="AB2193">
        <f t="shared" si="731"/>
        <v>84.302325581393504</v>
      </c>
      <c r="AC2193">
        <f t="shared" si="729"/>
        <v>84.738372093022321</v>
      </c>
      <c r="AE2193">
        <f t="shared" si="723"/>
        <v>1.1025400000000001</v>
      </c>
      <c r="AF2193">
        <f t="shared" si="724"/>
        <v>1.1002099999999999</v>
      </c>
      <c r="AG2193">
        <f t="shared" si="728"/>
        <v>42.060085836906069</v>
      </c>
      <c r="AH2193">
        <f t="shared" si="742"/>
        <v>59.963644528110279</v>
      </c>
    </row>
    <row r="2194" spans="1:34">
      <c r="A2194" s="1">
        <v>42437.125</v>
      </c>
      <c r="B2194">
        <v>1.1011899999999999</v>
      </c>
      <c r="C2194">
        <v>1.10205</v>
      </c>
      <c r="D2194">
        <v>1.1011200000000001</v>
      </c>
      <c r="E2194">
        <v>1.10171</v>
      </c>
      <c r="F2194">
        <v>14773</v>
      </c>
      <c r="H2194">
        <f t="shared" si="736"/>
        <v>6.999999999979245E-5</v>
      </c>
      <c r="I2194">
        <f t="shared" si="732"/>
        <v>84.738372093022321</v>
      </c>
      <c r="J2194">
        <f t="shared" si="725"/>
        <v>59.963644528110279</v>
      </c>
      <c r="K2194">
        <f t="shared" si="733"/>
        <v>-1</v>
      </c>
      <c r="L2194">
        <f t="shared" si="734"/>
        <v>0</v>
      </c>
      <c r="M2194">
        <f t="shared" si="735"/>
        <v>0</v>
      </c>
      <c r="N2194">
        <f t="shared" ca="1" si="730"/>
        <v>0</v>
      </c>
      <c r="O2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4">
        <f t="shared" ca="1" si="737"/>
        <v>0.05</v>
      </c>
      <c r="R2194">
        <f t="shared" ca="1" si="738"/>
        <v>0</v>
      </c>
      <c r="S2194">
        <f t="shared" ca="1" si="739"/>
        <v>104.45660000000002</v>
      </c>
      <c r="T2194">
        <f t="shared" ca="1" si="740"/>
        <v>0</v>
      </c>
      <c r="U2194">
        <f t="shared" ca="1" si="741"/>
        <v>0</v>
      </c>
      <c r="Z2194">
        <f t="shared" si="726"/>
        <v>1.1025400000000001</v>
      </c>
      <c r="AA2194">
        <f t="shared" si="727"/>
        <v>1.0939399999999999</v>
      </c>
      <c r="AB2194">
        <f t="shared" si="731"/>
        <v>90.348837209301252</v>
      </c>
      <c r="AC2194">
        <f t="shared" si="729"/>
        <v>86.337209302324766</v>
      </c>
      <c r="AE2194">
        <f t="shared" si="723"/>
        <v>1.1025400000000001</v>
      </c>
      <c r="AF2194">
        <f t="shared" si="724"/>
        <v>1.1002099999999999</v>
      </c>
      <c r="AG2194">
        <f t="shared" si="728"/>
        <v>64.377682403431351</v>
      </c>
      <c r="AH2194">
        <f t="shared" si="742"/>
        <v>53.21888412016871</v>
      </c>
    </row>
    <row r="2195" spans="1:34">
      <c r="A2195" s="1">
        <v>42437.166666666664</v>
      </c>
      <c r="B2195">
        <v>1.1017300000000001</v>
      </c>
      <c r="C2195">
        <v>1.10232</v>
      </c>
      <c r="D2195">
        <v>1.1010899999999999</v>
      </c>
      <c r="E2195">
        <v>1.1018600000000001</v>
      </c>
      <c r="F2195">
        <v>16415</v>
      </c>
      <c r="H2195">
        <f t="shared" si="736"/>
        <v>6.4000000000019597E-4</v>
      </c>
      <c r="I2195">
        <f t="shared" si="732"/>
        <v>86.337209302324766</v>
      </c>
      <c r="J2195">
        <f t="shared" si="725"/>
        <v>53.21888412016871</v>
      </c>
      <c r="K2195">
        <f t="shared" si="733"/>
        <v>-1</v>
      </c>
      <c r="L2195">
        <f t="shared" si="734"/>
        <v>-1</v>
      </c>
      <c r="M2195">
        <f t="shared" si="735"/>
        <v>-1</v>
      </c>
      <c r="N2195">
        <f t="shared" ca="1" si="730"/>
        <v>-1</v>
      </c>
      <c r="O2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5">
        <f t="shared" ca="1" si="737"/>
        <v>0.05</v>
      </c>
      <c r="R2195">
        <f t="shared" ca="1" si="738"/>
        <v>0</v>
      </c>
      <c r="S2195">
        <f t="shared" ca="1" si="739"/>
        <v>104.45660000000002</v>
      </c>
      <c r="T2195">
        <f t="shared" ca="1" si="740"/>
        <v>0</v>
      </c>
      <c r="U2195">
        <f t="shared" ca="1" si="741"/>
        <v>0</v>
      </c>
      <c r="Z2195">
        <f t="shared" si="726"/>
        <v>1.1025400000000001</v>
      </c>
      <c r="AA2195">
        <f t="shared" si="727"/>
        <v>1.0939399999999999</v>
      </c>
      <c r="AB2195">
        <f t="shared" si="731"/>
        <v>92.093023255813947</v>
      </c>
      <c r="AC2195">
        <f t="shared" si="729"/>
        <v>88.488372093022292</v>
      </c>
      <c r="AE2195">
        <f t="shared" ref="AE2195:AE2258" si="743">MAX($C2189:$C2195)</f>
        <v>1.10232</v>
      </c>
      <c r="AF2195">
        <f t="shared" ref="AF2195:AF2258" si="744">MIN($D2189:$D2195)</f>
        <v>1.1002099999999999</v>
      </c>
      <c r="AG2195">
        <f t="shared" si="728"/>
        <v>78.199052132706498</v>
      </c>
      <c r="AH2195">
        <f t="shared" si="742"/>
        <v>71.288367268068924</v>
      </c>
    </row>
    <row r="2196" spans="1:34">
      <c r="A2196" s="1">
        <v>42437.208333333336</v>
      </c>
      <c r="B2196">
        <v>1.1018699999999999</v>
      </c>
      <c r="C2196">
        <v>1.1028100000000001</v>
      </c>
      <c r="D2196">
        <v>1.1018699999999999</v>
      </c>
      <c r="E2196">
        <v>1.1024400000000001</v>
      </c>
      <c r="F2196">
        <v>16273</v>
      </c>
      <c r="H2196">
        <f t="shared" si="736"/>
        <v>0</v>
      </c>
      <c r="I2196">
        <f t="shared" si="732"/>
        <v>88.488372093022292</v>
      </c>
      <c r="J2196">
        <f t="shared" ref="J2196:J2259" si="745">AH2195</f>
        <v>71.288367268068924</v>
      </c>
      <c r="K2196">
        <f t="shared" si="733"/>
        <v>-1</v>
      </c>
      <c r="L2196">
        <f t="shared" si="734"/>
        <v>0</v>
      </c>
      <c r="M2196">
        <f t="shared" si="735"/>
        <v>0</v>
      </c>
      <c r="N2196">
        <f t="shared" ca="1" si="730"/>
        <v>0</v>
      </c>
      <c r="O2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6">
        <f t="shared" ca="1" si="737"/>
        <v>0.05</v>
      </c>
      <c r="R2196">
        <f t="shared" ca="1" si="738"/>
        <v>0</v>
      </c>
      <c r="S2196">
        <f t="shared" ca="1" si="739"/>
        <v>104.45660000000002</v>
      </c>
      <c r="T2196">
        <f t="shared" ca="1" si="740"/>
        <v>0</v>
      </c>
      <c r="U2196">
        <f t="shared" ca="1" si="741"/>
        <v>0</v>
      </c>
      <c r="Z2196">
        <f t="shared" si="726"/>
        <v>1.1028100000000001</v>
      </c>
      <c r="AA2196">
        <f t="shared" si="727"/>
        <v>1.0939399999999999</v>
      </c>
      <c r="AB2196">
        <f t="shared" si="731"/>
        <v>95.828635851184046</v>
      </c>
      <c r="AC2196">
        <f t="shared" si="729"/>
        <v>90.643205474423183</v>
      </c>
      <c r="AE2196">
        <f t="shared" si="743"/>
        <v>1.1028100000000001</v>
      </c>
      <c r="AF2196">
        <f t="shared" si="744"/>
        <v>1.1007800000000001</v>
      </c>
      <c r="AG2196">
        <f t="shared" si="728"/>
        <v>81.773399014779031</v>
      </c>
      <c r="AH2196">
        <f t="shared" si="742"/>
        <v>79.986225573742757</v>
      </c>
    </row>
    <row r="2197" spans="1:34">
      <c r="A2197" s="1">
        <v>42437.25</v>
      </c>
      <c r="B2197">
        <v>1.1024499999999999</v>
      </c>
      <c r="C2197">
        <v>1.1025400000000001</v>
      </c>
      <c r="D2197">
        <v>1.1016999999999999</v>
      </c>
      <c r="E2197">
        <v>1.1017300000000001</v>
      </c>
      <c r="F2197">
        <v>15553</v>
      </c>
      <c r="H2197">
        <f t="shared" si="736"/>
        <v>3.0000000000196536E-5</v>
      </c>
      <c r="I2197">
        <f t="shared" si="732"/>
        <v>90.643205474423183</v>
      </c>
      <c r="J2197">
        <f t="shared" si="745"/>
        <v>79.986225573742757</v>
      </c>
      <c r="K2197">
        <f t="shared" si="733"/>
        <v>-1</v>
      </c>
      <c r="L2197">
        <f t="shared" si="734"/>
        <v>0</v>
      </c>
      <c r="M2197">
        <f t="shared" si="735"/>
        <v>0</v>
      </c>
      <c r="N2197">
        <f t="shared" ca="1" si="730"/>
        <v>0</v>
      </c>
      <c r="O2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7">
        <f t="shared" ca="1" si="737"/>
        <v>0.05</v>
      </c>
      <c r="R2197">
        <f t="shared" ca="1" si="738"/>
        <v>0</v>
      </c>
      <c r="S2197">
        <f t="shared" ca="1" si="739"/>
        <v>104.45660000000002</v>
      </c>
      <c r="T2197">
        <f t="shared" ca="1" si="740"/>
        <v>0</v>
      </c>
      <c r="U2197">
        <f t="shared" ca="1" si="741"/>
        <v>0</v>
      </c>
      <c r="Z2197">
        <f t="shared" si="726"/>
        <v>1.1028100000000001</v>
      </c>
      <c r="AA2197">
        <f t="shared" si="727"/>
        <v>1.0939399999999999</v>
      </c>
      <c r="AB2197">
        <f t="shared" si="731"/>
        <v>87.82412626832074</v>
      </c>
      <c r="AC2197">
        <f t="shared" si="729"/>
        <v>91.523655646155007</v>
      </c>
      <c r="AE2197">
        <f t="shared" si="743"/>
        <v>1.1028100000000001</v>
      </c>
      <c r="AF2197">
        <f t="shared" si="744"/>
        <v>1.1007800000000001</v>
      </c>
      <c r="AG2197">
        <f t="shared" si="728"/>
        <v>46.798029556651109</v>
      </c>
      <c r="AH2197">
        <f t="shared" si="742"/>
        <v>64.285714285715073</v>
      </c>
    </row>
    <row r="2198" spans="1:34">
      <c r="A2198" s="1">
        <v>42437.291666666664</v>
      </c>
      <c r="B2198">
        <v>1.1017600000000001</v>
      </c>
      <c r="C2198">
        <v>1.1020700000000001</v>
      </c>
      <c r="D2198">
        <v>1.1014200000000001</v>
      </c>
      <c r="E2198">
        <v>1.10151</v>
      </c>
      <c r="F2198">
        <v>14565</v>
      </c>
      <c r="H2198">
        <f t="shared" si="736"/>
        <v>8.9999999999923475E-5</v>
      </c>
      <c r="I2198">
        <f t="shared" si="732"/>
        <v>91.523655646155007</v>
      </c>
      <c r="J2198">
        <f t="shared" si="745"/>
        <v>64.285714285715073</v>
      </c>
      <c r="K2198">
        <f t="shared" si="733"/>
        <v>-1</v>
      </c>
      <c r="L2198">
        <f t="shared" si="734"/>
        <v>0</v>
      </c>
      <c r="M2198">
        <f t="shared" si="735"/>
        <v>0</v>
      </c>
      <c r="N2198">
        <f t="shared" ca="1" si="730"/>
        <v>0</v>
      </c>
      <c r="O2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8">
        <f t="shared" ca="1" si="737"/>
        <v>0.05</v>
      </c>
      <c r="R2198">
        <f t="shared" ca="1" si="738"/>
        <v>0</v>
      </c>
      <c r="S2198">
        <f t="shared" ca="1" si="739"/>
        <v>104.45660000000002</v>
      </c>
      <c r="T2198">
        <f t="shared" ca="1" si="740"/>
        <v>0</v>
      </c>
      <c r="U2198">
        <f t="shared" ca="1" si="741"/>
        <v>0</v>
      </c>
      <c r="Z2198">
        <f t="shared" ref="Z2198:Z2261" si="746">MAX($C2177:$C2198)</f>
        <v>1.1028100000000001</v>
      </c>
      <c r="AA2198">
        <f t="shared" ref="AA2198:AA2261" si="747">MIN($D2177:$D2198)</f>
        <v>1.0939399999999999</v>
      </c>
      <c r="AB2198">
        <f t="shared" si="731"/>
        <v>85.343855693347734</v>
      </c>
      <c r="AC2198">
        <f t="shared" si="729"/>
        <v>90.27241026716662</v>
      </c>
      <c r="AE2198">
        <f t="shared" si="743"/>
        <v>1.1028100000000001</v>
      </c>
      <c r="AF2198">
        <f t="shared" si="744"/>
        <v>1.1009899999999999</v>
      </c>
      <c r="AG2198">
        <f t="shared" si="728"/>
        <v>28.571428571430314</v>
      </c>
      <c r="AH2198">
        <f t="shared" si="742"/>
        <v>37.68472906404071</v>
      </c>
    </row>
    <row r="2199" spans="1:34">
      <c r="A2199" s="1">
        <v>42437.333333333336</v>
      </c>
      <c r="B2199">
        <v>1.1015200000000001</v>
      </c>
      <c r="C2199">
        <v>1.1023799999999999</v>
      </c>
      <c r="D2199">
        <v>1.10137</v>
      </c>
      <c r="E2199">
        <v>1.1016900000000001</v>
      </c>
      <c r="F2199">
        <v>15453</v>
      </c>
      <c r="H2199">
        <f t="shared" si="736"/>
        <v>1.500000000000945E-4</v>
      </c>
      <c r="I2199">
        <f t="shared" si="732"/>
        <v>90.27241026716662</v>
      </c>
      <c r="J2199">
        <f t="shared" si="745"/>
        <v>37.68472906404071</v>
      </c>
      <c r="K2199">
        <f t="shared" si="733"/>
        <v>-1</v>
      </c>
      <c r="L2199">
        <f t="shared" si="734"/>
        <v>-1</v>
      </c>
      <c r="M2199">
        <f t="shared" si="735"/>
        <v>-1</v>
      </c>
      <c r="N2199">
        <f t="shared" ca="1" si="730"/>
        <v>0</v>
      </c>
      <c r="O2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9">
        <f t="shared" ca="1" si="737"/>
        <v>0.05</v>
      </c>
      <c r="R2199">
        <f t="shared" ca="1" si="738"/>
        <v>0</v>
      </c>
      <c r="S2199">
        <f t="shared" ca="1" si="739"/>
        <v>104.45660000000002</v>
      </c>
      <c r="T2199">
        <f t="shared" ca="1" si="740"/>
        <v>0</v>
      </c>
      <c r="U2199">
        <f t="shared" ca="1" si="741"/>
        <v>0</v>
      </c>
      <c r="Z2199">
        <f t="shared" si="746"/>
        <v>1.1028100000000001</v>
      </c>
      <c r="AA2199">
        <f t="shared" si="747"/>
        <v>1.0939399999999999</v>
      </c>
      <c r="AB2199">
        <f t="shared" si="731"/>
        <v>87.373167981961771</v>
      </c>
      <c r="AC2199">
        <f t="shared" si="729"/>
        <v>89.092446448703569</v>
      </c>
      <c r="AE2199">
        <f t="shared" si="743"/>
        <v>1.1028100000000001</v>
      </c>
      <c r="AF2199">
        <f t="shared" si="744"/>
        <v>1.10107</v>
      </c>
      <c r="AG2199">
        <f t="shared" ref="AG2199:AG2262" si="748">($E2199-$AF2199)/($AE2199-$AF2199)*100</f>
        <v>35.632183908048177</v>
      </c>
      <c r="AH2199">
        <f t="shared" si="742"/>
        <v>32.101806239739247</v>
      </c>
    </row>
    <row r="2200" spans="1:34">
      <c r="A2200" s="1">
        <v>42437.375</v>
      </c>
      <c r="B2200">
        <v>1.1016699999999999</v>
      </c>
      <c r="C2200">
        <v>1.10232</v>
      </c>
      <c r="D2200">
        <v>1.1014999999999999</v>
      </c>
      <c r="E2200">
        <v>1.1020099999999999</v>
      </c>
      <c r="F2200">
        <v>15825</v>
      </c>
      <c r="H2200">
        <f t="shared" si="736"/>
        <v>1.7000000000000348E-4</v>
      </c>
      <c r="I2200">
        <f t="shared" si="732"/>
        <v>89.092446448703569</v>
      </c>
      <c r="J2200">
        <f t="shared" si="745"/>
        <v>32.101806239739247</v>
      </c>
      <c r="K2200">
        <f t="shared" si="733"/>
        <v>-1</v>
      </c>
      <c r="L2200">
        <f t="shared" si="734"/>
        <v>-1</v>
      </c>
      <c r="M2200">
        <f t="shared" si="735"/>
        <v>-1</v>
      </c>
      <c r="N2200">
        <f t="shared" ca="1" si="730"/>
        <v>0</v>
      </c>
      <c r="O2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0">
        <f t="shared" ca="1" si="737"/>
        <v>0.05</v>
      </c>
      <c r="R2200">
        <f t="shared" ca="1" si="738"/>
        <v>0</v>
      </c>
      <c r="S2200">
        <f t="shared" ca="1" si="739"/>
        <v>104.45660000000002</v>
      </c>
      <c r="T2200">
        <f t="shared" ca="1" si="740"/>
        <v>0</v>
      </c>
      <c r="U2200">
        <f t="shared" ca="1" si="741"/>
        <v>0</v>
      </c>
      <c r="Z2200">
        <f t="shared" si="746"/>
        <v>1.1028100000000001</v>
      </c>
      <c r="AA2200">
        <f t="shared" si="747"/>
        <v>1.0939399999999999</v>
      </c>
      <c r="AB2200">
        <f t="shared" si="731"/>
        <v>90.980834272828417</v>
      </c>
      <c r="AC2200">
        <f t="shared" si="729"/>
        <v>87.880496054114673</v>
      </c>
      <c r="AE2200">
        <f t="shared" si="743"/>
        <v>1.1028100000000001</v>
      </c>
      <c r="AF2200">
        <f t="shared" si="744"/>
        <v>1.1010899999999999</v>
      </c>
      <c r="AG2200">
        <f t="shared" si="748"/>
        <v>53.488372093019954</v>
      </c>
      <c r="AH2200">
        <f t="shared" si="742"/>
        <v>44.560278000534069</v>
      </c>
    </row>
    <row r="2201" spans="1:34">
      <c r="A2201" s="1">
        <v>42437.416666666664</v>
      </c>
      <c r="B2201">
        <v>1.10202</v>
      </c>
      <c r="C2201">
        <v>1.1041000000000001</v>
      </c>
      <c r="D2201">
        <v>1.1018399999999999</v>
      </c>
      <c r="E2201">
        <v>1.10347</v>
      </c>
      <c r="F2201">
        <v>19174</v>
      </c>
      <c r="H2201">
        <f t="shared" si="736"/>
        <v>1.8000000000006899E-4</v>
      </c>
      <c r="I2201">
        <f t="shared" si="732"/>
        <v>87.880496054114673</v>
      </c>
      <c r="J2201">
        <f t="shared" si="745"/>
        <v>44.560278000534069</v>
      </c>
      <c r="K2201">
        <f t="shared" si="733"/>
        <v>-1</v>
      </c>
      <c r="L2201">
        <f t="shared" si="734"/>
        <v>-1</v>
      </c>
      <c r="M2201">
        <f t="shared" si="735"/>
        <v>-1</v>
      </c>
      <c r="N2201">
        <f t="shared" ca="1" si="730"/>
        <v>0</v>
      </c>
      <c r="O2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1">
        <f t="shared" ca="1" si="737"/>
        <v>0.05</v>
      </c>
      <c r="R2201">
        <f t="shared" ca="1" si="738"/>
        <v>0</v>
      </c>
      <c r="S2201">
        <f t="shared" ca="1" si="739"/>
        <v>104.45660000000002</v>
      </c>
      <c r="T2201">
        <f t="shared" ca="1" si="740"/>
        <v>0</v>
      </c>
      <c r="U2201">
        <f t="shared" ca="1" si="741"/>
        <v>0</v>
      </c>
      <c r="Z2201">
        <f t="shared" si="746"/>
        <v>1.1041000000000001</v>
      </c>
      <c r="AA2201">
        <f t="shared" si="747"/>
        <v>1.0939399999999999</v>
      </c>
      <c r="AB2201">
        <f t="shared" si="731"/>
        <v>93.79921259842402</v>
      </c>
      <c r="AC2201">
        <f t="shared" si="729"/>
        <v>89.374267636640496</v>
      </c>
      <c r="AE2201">
        <f t="shared" si="743"/>
        <v>1.1041000000000001</v>
      </c>
      <c r="AF2201">
        <f t="shared" si="744"/>
        <v>1.1010899999999999</v>
      </c>
      <c r="AG2201">
        <f t="shared" si="748"/>
        <v>79.06976744185738</v>
      </c>
      <c r="AH2201">
        <f t="shared" si="742"/>
        <v>66.279069767438671</v>
      </c>
    </row>
    <row r="2202" spans="1:34">
      <c r="A2202" s="1">
        <v>42437.458333333336</v>
      </c>
      <c r="B2202">
        <v>1.1034600000000001</v>
      </c>
      <c r="C2202">
        <v>1.10442</v>
      </c>
      <c r="D2202">
        <v>1.1015900000000001</v>
      </c>
      <c r="E2202">
        <v>1.1027499999999999</v>
      </c>
      <c r="F2202">
        <v>19859</v>
      </c>
      <c r="H2202">
        <f t="shared" si="736"/>
        <v>1.1599999999998278E-3</v>
      </c>
      <c r="I2202">
        <f t="shared" si="732"/>
        <v>89.374267636640496</v>
      </c>
      <c r="J2202">
        <f t="shared" si="745"/>
        <v>66.279069767438671</v>
      </c>
      <c r="K2202">
        <f t="shared" si="733"/>
        <v>-1</v>
      </c>
      <c r="L2202">
        <f t="shared" si="734"/>
        <v>0</v>
      </c>
      <c r="M2202">
        <f t="shared" si="735"/>
        <v>0</v>
      </c>
      <c r="N2202">
        <f t="shared" ca="1" si="730"/>
        <v>0</v>
      </c>
      <c r="O2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2">
        <f t="shared" ca="1" si="737"/>
        <v>0.05</v>
      </c>
      <c r="R2202">
        <f t="shared" ca="1" si="738"/>
        <v>0</v>
      </c>
      <c r="S2202">
        <f t="shared" ca="1" si="739"/>
        <v>104.45660000000002</v>
      </c>
      <c r="T2202">
        <f t="shared" ca="1" si="740"/>
        <v>0</v>
      </c>
      <c r="U2202">
        <f t="shared" ca="1" si="741"/>
        <v>0</v>
      </c>
      <c r="Z2202">
        <f t="shared" si="746"/>
        <v>1.10442</v>
      </c>
      <c r="AA2202">
        <f t="shared" si="747"/>
        <v>1.0939399999999999</v>
      </c>
      <c r="AB2202">
        <f t="shared" si="731"/>
        <v>84.064885496182697</v>
      </c>
      <c r="AC2202">
        <f t="shared" ref="AC2202:AC2265" si="749">AVERAGE(AB2199:AB2202)</f>
        <v>89.054525087349219</v>
      </c>
      <c r="AE2202">
        <f t="shared" si="743"/>
        <v>1.10442</v>
      </c>
      <c r="AF2202">
        <f t="shared" si="744"/>
        <v>1.10137</v>
      </c>
      <c r="AG2202">
        <f t="shared" si="748"/>
        <v>45.245901639342236</v>
      </c>
      <c r="AH2202">
        <f t="shared" si="742"/>
        <v>62.157834540599808</v>
      </c>
    </row>
    <row r="2203" spans="1:34">
      <c r="A2203" s="1">
        <v>42437.5</v>
      </c>
      <c r="B2203">
        <v>1.10276</v>
      </c>
      <c r="C2203">
        <v>1.1038399999999999</v>
      </c>
      <c r="D2203">
        <v>1.1011200000000001</v>
      </c>
      <c r="E2203">
        <v>1.1013500000000001</v>
      </c>
      <c r="F2203">
        <v>18919</v>
      </c>
      <c r="H2203">
        <f t="shared" si="736"/>
        <v>2.2999999999995246E-4</v>
      </c>
      <c r="I2203">
        <f t="shared" si="732"/>
        <v>89.054525087349219</v>
      </c>
      <c r="J2203">
        <f t="shared" si="745"/>
        <v>62.157834540599808</v>
      </c>
      <c r="K2203">
        <f t="shared" si="733"/>
        <v>-1</v>
      </c>
      <c r="L2203">
        <f t="shared" si="734"/>
        <v>0</v>
      </c>
      <c r="M2203">
        <f t="shared" si="735"/>
        <v>0</v>
      </c>
      <c r="N2203">
        <f t="shared" ca="1" si="730"/>
        <v>0</v>
      </c>
      <c r="O2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3">
        <f t="shared" ca="1" si="737"/>
        <v>0.05</v>
      </c>
      <c r="R2203">
        <f t="shared" ca="1" si="738"/>
        <v>0</v>
      </c>
      <c r="S2203">
        <f t="shared" ca="1" si="739"/>
        <v>104.45660000000002</v>
      </c>
      <c r="T2203">
        <f t="shared" ca="1" si="740"/>
        <v>0</v>
      </c>
      <c r="U2203">
        <f t="shared" ca="1" si="741"/>
        <v>0</v>
      </c>
      <c r="Z2203">
        <f t="shared" si="746"/>
        <v>1.10442</v>
      </c>
      <c r="AA2203">
        <f t="shared" si="747"/>
        <v>1.09457</v>
      </c>
      <c r="AB2203">
        <f t="shared" si="731"/>
        <v>68.832487309645359</v>
      </c>
      <c r="AC2203">
        <f t="shared" si="749"/>
        <v>84.41935491927012</v>
      </c>
      <c r="AE2203">
        <f t="shared" si="743"/>
        <v>1.10442</v>
      </c>
      <c r="AF2203">
        <f t="shared" si="744"/>
        <v>1.1011200000000001</v>
      </c>
      <c r="AG2203">
        <f t="shared" si="748"/>
        <v>6.9696969696958284</v>
      </c>
      <c r="AH2203">
        <f t="shared" si="742"/>
        <v>26.107799304519034</v>
      </c>
    </row>
    <row r="2204" spans="1:34">
      <c r="A2204" s="1">
        <v>42437.541666666664</v>
      </c>
      <c r="B2204">
        <v>1.1013299999999999</v>
      </c>
      <c r="C2204">
        <v>1.1030199999999999</v>
      </c>
      <c r="D2204">
        <v>1.1006400000000001</v>
      </c>
      <c r="E2204">
        <v>1.1016300000000001</v>
      </c>
      <c r="F2204">
        <v>18837</v>
      </c>
      <c r="H2204">
        <f t="shared" si="736"/>
        <v>6.8999999999985739E-4</v>
      </c>
      <c r="I2204">
        <f t="shared" si="732"/>
        <v>84.41935491927012</v>
      </c>
      <c r="J2204">
        <f t="shared" si="745"/>
        <v>26.107799304519034</v>
      </c>
      <c r="K2204">
        <f t="shared" si="733"/>
        <v>-1</v>
      </c>
      <c r="L2204">
        <f t="shared" si="734"/>
        <v>-1</v>
      </c>
      <c r="M2204">
        <f t="shared" si="735"/>
        <v>-1</v>
      </c>
      <c r="N2204">
        <f t="shared" ref="N2204:N2267" ca="1" si="750">IF(COUNTIF(OFFSET($M2203,$Y$7,0,1-$Y$7,1),"&lt;&gt;0")=0,$M2204,0)</f>
        <v>0</v>
      </c>
      <c r="O2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4">
        <f t="shared" ca="1" si="737"/>
        <v>0.05</v>
      </c>
      <c r="R2204">
        <f t="shared" ca="1" si="738"/>
        <v>0</v>
      </c>
      <c r="S2204">
        <f t="shared" ca="1" si="739"/>
        <v>104.45660000000002</v>
      </c>
      <c r="T2204">
        <f t="shared" ca="1" si="740"/>
        <v>0</v>
      </c>
      <c r="U2204">
        <f t="shared" ca="1" si="741"/>
        <v>0</v>
      </c>
      <c r="Z2204">
        <f t="shared" si="746"/>
        <v>1.10442</v>
      </c>
      <c r="AA2204">
        <f t="shared" si="747"/>
        <v>1.09457</v>
      </c>
      <c r="AB2204">
        <f t="shared" si="731"/>
        <v>71.675126903554599</v>
      </c>
      <c r="AC2204">
        <f t="shared" si="749"/>
        <v>79.592928076951665</v>
      </c>
      <c r="AE2204">
        <f t="shared" si="743"/>
        <v>1.10442</v>
      </c>
      <c r="AF2204">
        <f t="shared" si="744"/>
        <v>1.1006400000000001</v>
      </c>
      <c r="AG2204">
        <f t="shared" si="748"/>
        <v>26.190476190478147</v>
      </c>
      <c r="AH2204">
        <f t="shared" si="742"/>
        <v>16.580086580086988</v>
      </c>
    </row>
    <row r="2205" spans="1:34">
      <c r="A2205" s="1">
        <v>42437.583333333336</v>
      </c>
      <c r="B2205">
        <v>1.10161</v>
      </c>
      <c r="C2205">
        <v>1.1016600000000001</v>
      </c>
      <c r="D2205">
        <v>1.1001099999999999</v>
      </c>
      <c r="E2205">
        <v>1.10141</v>
      </c>
      <c r="F2205">
        <v>18016</v>
      </c>
      <c r="H2205">
        <f t="shared" si="736"/>
        <v>1.3000000000000789E-3</v>
      </c>
      <c r="I2205">
        <f t="shared" si="732"/>
        <v>79.592928076951665</v>
      </c>
      <c r="J2205">
        <f t="shared" si="745"/>
        <v>16.580086580086988</v>
      </c>
      <c r="K2205">
        <f t="shared" si="733"/>
        <v>-1</v>
      </c>
      <c r="L2205">
        <f t="shared" si="734"/>
        <v>-1</v>
      </c>
      <c r="M2205">
        <f t="shared" si="735"/>
        <v>-1</v>
      </c>
      <c r="N2205">
        <f t="shared" ca="1" si="750"/>
        <v>0</v>
      </c>
      <c r="O2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5">
        <f t="shared" ca="1" si="737"/>
        <v>0.05</v>
      </c>
      <c r="R2205">
        <f t="shared" ca="1" si="738"/>
        <v>0</v>
      </c>
      <c r="S2205">
        <f t="shared" ca="1" si="739"/>
        <v>104.45660000000002</v>
      </c>
      <c r="T2205">
        <f t="shared" ca="1" si="740"/>
        <v>0</v>
      </c>
      <c r="U2205">
        <f t="shared" ca="1" si="741"/>
        <v>0</v>
      </c>
      <c r="Z2205">
        <f t="shared" si="746"/>
        <v>1.10442</v>
      </c>
      <c r="AA2205">
        <f t="shared" si="747"/>
        <v>1.09457</v>
      </c>
      <c r="AB2205">
        <f t="shared" si="731"/>
        <v>69.441624365482397</v>
      </c>
      <c r="AC2205">
        <f t="shared" si="749"/>
        <v>73.503531018716274</v>
      </c>
      <c r="AE2205">
        <f t="shared" si="743"/>
        <v>1.10442</v>
      </c>
      <c r="AF2205">
        <f t="shared" si="744"/>
        <v>1.1001099999999999</v>
      </c>
      <c r="AG2205">
        <f t="shared" si="748"/>
        <v>30.16241299304102</v>
      </c>
      <c r="AH2205">
        <f t="shared" si="742"/>
        <v>28.176444591759584</v>
      </c>
    </row>
    <row r="2206" spans="1:34">
      <c r="A2206" s="1">
        <v>42437.625</v>
      </c>
      <c r="B2206">
        <v>1.1013999999999999</v>
      </c>
      <c r="C2206">
        <v>1.1026100000000001</v>
      </c>
      <c r="D2206">
        <v>1.10067</v>
      </c>
      <c r="E2206">
        <v>1.1013200000000001</v>
      </c>
      <c r="F2206">
        <v>18533</v>
      </c>
      <c r="H2206">
        <f t="shared" si="736"/>
        <v>6.5000000000003944E-4</v>
      </c>
      <c r="I2206">
        <f t="shared" si="732"/>
        <v>73.503531018716274</v>
      </c>
      <c r="J2206">
        <f t="shared" si="745"/>
        <v>28.176444591759584</v>
      </c>
      <c r="K2206">
        <f t="shared" si="733"/>
        <v>-1</v>
      </c>
      <c r="L2206">
        <f t="shared" si="734"/>
        <v>-1</v>
      </c>
      <c r="M2206">
        <f t="shared" si="735"/>
        <v>-1</v>
      </c>
      <c r="N2206">
        <f t="shared" ca="1" si="750"/>
        <v>0</v>
      </c>
      <c r="O2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6">
        <f t="shared" ca="1" si="737"/>
        <v>0.05</v>
      </c>
      <c r="R2206">
        <f t="shared" ca="1" si="738"/>
        <v>0</v>
      </c>
      <c r="S2206">
        <f t="shared" ca="1" si="739"/>
        <v>104.45660000000002</v>
      </c>
      <c r="T2206">
        <f t="shared" ca="1" si="740"/>
        <v>0</v>
      </c>
      <c r="U2206">
        <f t="shared" ca="1" si="741"/>
        <v>0</v>
      </c>
      <c r="Z2206">
        <f t="shared" si="746"/>
        <v>1.10442</v>
      </c>
      <c r="AA2206">
        <f t="shared" si="747"/>
        <v>1.09457</v>
      </c>
      <c r="AB2206">
        <f t="shared" si="731"/>
        <v>68.527918781726825</v>
      </c>
      <c r="AC2206">
        <f t="shared" si="749"/>
        <v>69.619289340102299</v>
      </c>
      <c r="AE2206">
        <f t="shared" si="743"/>
        <v>1.10442</v>
      </c>
      <c r="AF2206">
        <f t="shared" si="744"/>
        <v>1.1001099999999999</v>
      </c>
      <c r="AG2206">
        <f t="shared" si="748"/>
        <v>28.074245939678544</v>
      </c>
      <c r="AH2206">
        <f t="shared" si="742"/>
        <v>29.118329466359782</v>
      </c>
    </row>
    <row r="2207" spans="1:34">
      <c r="A2207" s="1">
        <v>42437.666666666664</v>
      </c>
      <c r="B2207">
        <v>1.1013299999999999</v>
      </c>
      <c r="C2207">
        <v>1.10361</v>
      </c>
      <c r="D2207">
        <v>1.1012500000000001</v>
      </c>
      <c r="E2207">
        <v>1.1032</v>
      </c>
      <c r="F2207">
        <v>17995</v>
      </c>
      <c r="H2207">
        <f t="shared" si="736"/>
        <v>7.9999999999857963E-5</v>
      </c>
      <c r="I2207">
        <f t="shared" si="732"/>
        <v>69.619289340102299</v>
      </c>
      <c r="J2207">
        <f t="shared" si="745"/>
        <v>29.118329466359782</v>
      </c>
      <c r="K2207">
        <f t="shared" si="733"/>
        <v>0</v>
      </c>
      <c r="L2207">
        <f t="shared" si="734"/>
        <v>-1</v>
      </c>
      <c r="M2207">
        <f t="shared" si="735"/>
        <v>0</v>
      </c>
      <c r="N2207">
        <f t="shared" ca="1" si="750"/>
        <v>0</v>
      </c>
      <c r="O2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7">
        <f t="shared" ca="1" si="737"/>
        <v>0.05</v>
      </c>
      <c r="R2207">
        <f t="shared" ca="1" si="738"/>
        <v>0</v>
      </c>
      <c r="S2207">
        <f t="shared" ca="1" si="739"/>
        <v>104.45660000000002</v>
      </c>
      <c r="T2207">
        <f t="shared" ca="1" si="740"/>
        <v>0</v>
      </c>
      <c r="U2207">
        <f t="shared" ca="1" si="741"/>
        <v>0</v>
      </c>
      <c r="Z2207">
        <f t="shared" si="746"/>
        <v>1.10442</v>
      </c>
      <c r="AA2207">
        <f t="shared" si="747"/>
        <v>1.0975699999999999</v>
      </c>
      <c r="AB2207">
        <f t="shared" si="731"/>
        <v>82.189781021897886</v>
      </c>
      <c r="AC2207">
        <f t="shared" si="749"/>
        <v>72.958612768165423</v>
      </c>
      <c r="AE2207">
        <f t="shared" si="743"/>
        <v>1.10442</v>
      </c>
      <c r="AF2207">
        <f t="shared" si="744"/>
        <v>1.1001099999999999</v>
      </c>
      <c r="AG2207">
        <f t="shared" si="748"/>
        <v>71.693735498840169</v>
      </c>
      <c r="AH2207">
        <f t="shared" si="742"/>
        <v>49.883990719259359</v>
      </c>
    </row>
    <row r="2208" spans="1:34">
      <c r="A2208" s="1">
        <v>42437.708333333336</v>
      </c>
      <c r="B2208">
        <v>1.1031899999999999</v>
      </c>
      <c r="C2208">
        <v>1.1055299999999999</v>
      </c>
      <c r="D2208">
        <v>1.10284</v>
      </c>
      <c r="E2208">
        <v>1.1041000000000001</v>
      </c>
      <c r="F2208">
        <v>22835</v>
      </c>
      <c r="H2208">
        <f t="shared" si="736"/>
        <v>3.4999999999985043E-4</v>
      </c>
      <c r="I2208">
        <f t="shared" si="732"/>
        <v>72.958612768165423</v>
      </c>
      <c r="J2208">
        <f t="shared" si="745"/>
        <v>49.883990719259359</v>
      </c>
      <c r="K2208">
        <f t="shared" si="733"/>
        <v>0</v>
      </c>
      <c r="L2208">
        <f t="shared" si="734"/>
        <v>0</v>
      </c>
      <c r="M2208">
        <f t="shared" si="735"/>
        <v>0</v>
      </c>
      <c r="N2208">
        <f t="shared" ca="1" si="750"/>
        <v>0</v>
      </c>
      <c r="O2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8">
        <f t="shared" ca="1" si="737"/>
        <v>0.05</v>
      </c>
      <c r="R2208">
        <f t="shared" ca="1" si="738"/>
        <v>0</v>
      </c>
      <c r="S2208">
        <f t="shared" ca="1" si="739"/>
        <v>104.45660000000002</v>
      </c>
      <c r="T2208">
        <f t="shared" ca="1" si="740"/>
        <v>0</v>
      </c>
      <c r="U2208">
        <f t="shared" ca="1" si="741"/>
        <v>0</v>
      </c>
      <c r="Z2208">
        <f t="shared" si="746"/>
        <v>1.1055299999999999</v>
      </c>
      <c r="AA2208">
        <f t="shared" si="747"/>
        <v>1.1001099999999999</v>
      </c>
      <c r="AB2208">
        <f t="shared" si="731"/>
        <v>73.616236162364842</v>
      </c>
      <c r="AC2208">
        <f t="shared" si="749"/>
        <v>73.443890082867981</v>
      </c>
      <c r="AE2208">
        <f t="shared" si="743"/>
        <v>1.1055299999999999</v>
      </c>
      <c r="AF2208">
        <f t="shared" si="744"/>
        <v>1.1001099999999999</v>
      </c>
      <c r="AG2208">
        <f t="shared" si="748"/>
        <v>73.616236162364842</v>
      </c>
      <c r="AH2208">
        <f t="shared" si="742"/>
        <v>72.654985830602499</v>
      </c>
    </row>
    <row r="2209" spans="1:34">
      <c r="A2209" s="1">
        <v>42437.75</v>
      </c>
      <c r="B2209">
        <v>1.1041099999999999</v>
      </c>
      <c r="C2209">
        <v>1.1057300000000001</v>
      </c>
      <c r="D2209">
        <v>1.1027199999999999</v>
      </c>
      <c r="E2209">
        <v>1.10564</v>
      </c>
      <c r="F2209">
        <v>23376</v>
      </c>
      <c r="H2209">
        <f t="shared" si="736"/>
        <v>1.3900000000000023E-3</v>
      </c>
      <c r="I2209">
        <f t="shared" si="732"/>
        <v>73.443890082867981</v>
      </c>
      <c r="J2209">
        <f t="shared" si="745"/>
        <v>72.654985830602499</v>
      </c>
      <c r="K2209">
        <f t="shared" si="733"/>
        <v>-1</v>
      </c>
      <c r="L2209">
        <f t="shared" si="734"/>
        <v>0</v>
      </c>
      <c r="M2209">
        <f t="shared" si="735"/>
        <v>0</v>
      </c>
      <c r="N2209">
        <f t="shared" ca="1" si="750"/>
        <v>0</v>
      </c>
      <c r="O2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9">
        <f t="shared" ca="1" si="737"/>
        <v>0.05</v>
      </c>
      <c r="R2209">
        <f t="shared" ca="1" si="738"/>
        <v>0</v>
      </c>
      <c r="S2209">
        <f t="shared" ca="1" si="739"/>
        <v>104.45660000000002</v>
      </c>
      <c r="T2209">
        <f t="shared" ca="1" si="740"/>
        <v>0</v>
      </c>
      <c r="U2209">
        <f t="shared" ca="1" si="741"/>
        <v>0</v>
      </c>
      <c r="Z2209">
        <f t="shared" si="746"/>
        <v>1.1057300000000001</v>
      </c>
      <c r="AA2209">
        <f t="shared" si="747"/>
        <v>1.1001099999999999</v>
      </c>
      <c r="AB2209">
        <f t="shared" si="731"/>
        <v>98.398576512452976</v>
      </c>
      <c r="AC2209">
        <f t="shared" si="749"/>
        <v>80.683128119610629</v>
      </c>
      <c r="AE2209">
        <f t="shared" si="743"/>
        <v>1.1057300000000001</v>
      </c>
      <c r="AF2209">
        <f t="shared" si="744"/>
        <v>1.1001099999999999</v>
      </c>
      <c r="AG2209">
        <f t="shared" si="748"/>
        <v>98.398576512452976</v>
      </c>
      <c r="AH2209">
        <f t="shared" si="742"/>
        <v>86.007406337408909</v>
      </c>
    </row>
    <row r="2210" spans="1:34">
      <c r="A2210" s="1">
        <v>42437.791666666664</v>
      </c>
      <c r="B2210">
        <v>1.10565</v>
      </c>
      <c r="C2210">
        <v>1.1056699999999999</v>
      </c>
      <c r="D2210">
        <v>1.1023400000000001</v>
      </c>
      <c r="E2210">
        <v>1.1026499999999999</v>
      </c>
      <c r="F2210">
        <v>20793</v>
      </c>
      <c r="H2210">
        <f t="shared" si="736"/>
        <v>3.0999999999981043E-4</v>
      </c>
      <c r="I2210">
        <f t="shared" si="732"/>
        <v>80.683128119610629</v>
      </c>
      <c r="J2210">
        <f t="shared" si="745"/>
        <v>86.007406337408909</v>
      </c>
      <c r="K2210">
        <f t="shared" si="733"/>
        <v>-1</v>
      </c>
      <c r="L2210">
        <f t="shared" si="734"/>
        <v>0</v>
      </c>
      <c r="M2210">
        <f t="shared" si="735"/>
        <v>0</v>
      </c>
      <c r="N2210">
        <f t="shared" ca="1" si="750"/>
        <v>0</v>
      </c>
      <c r="O2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0">
        <f t="shared" ca="1" si="737"/>
        <v>0.05</v>
      </c>
      <c r="R2210">
        <f t="shared" ca="1" si="738"/>
        <v>0</v>
      </c>
      <c r="S2210">
        <f t="shared" ca="1" si="739"/>
        <v>104.45660000000002</v>
      </c>
      <c r="T2210">
        <f t="shared" ca="1" si="740"/>
        <v>0</v>
      </c>
      <c r="U2210">
        <f t="shared" ca="1" si="741"/>
        <v>0</v>
      </c>
      <c r="Z2210">
        <f t="shared" si="746"/>
        <v>1.1057300000000001</v>
      </c>
      <c r="AA2210">
        <f t="shared" si="747"/>
        <v>1.1001099999999999</v>
      </c>
      <c r="AB2210">
        <f t="shared" si="731"/>
        <v>45.195729537364862</v>
      </c>
      <c r="AC2210">
        <f t="shared" si="749"/>
        <v>74.850080808520133</v>
      </c>
      <c r="AE2210">
        <f t="shared" si="743"/>
        <v>1.1057300000000001</v>
      </c>
      <c r="AF2210">
        <f t="shared" si="744"/>
        <v>1.1001099999999999</v>
      </c>
      <c r="AG2210">
        <f t="shared" si="748"/>
        <v>45.195729537364862</v>
      </c>
      <c r="AH2210">
        <f t="shared" si="742"/>
        <v>71.797153024908923</v>
      </c>
    </row>
    <row r="2211" spans="1:34">
      <c r="A2211" s="1">
        <v>42437.833333333336</v>
      </c>
      <c r="B2211">
        <v>1.1026499999999999</v>
      </c>
      <c r="C2211">
        <v>1.1033999999999999</v>
      </c>
      <c r="D2211">
        <v>1.1012</v>
      </c>
      <c r="E2211">
        <v>1.1017999999999999</v>
      </c>
      <c r="F2211">
        <v>17971</v>
      </c>
      <c r="H2211">
        <f t="shared" si="736"/>
        <v>5.9999999999993392E-4</v>
      </c>
      <c r="I2211">
        <f t="shared" si="732"/>
        <v>74.850080808520133</v>
      </c>
      <c r="J2211">
        <f t="shared" si="745"/>
        <v>71.797153024908923</v>
      </c>
      <c r="K2211">
        <f t="shared" si="733"/>
        <v>-1</v>
      </c>
      <c r="L2211">
        <f t="shared" si="734"/>
        <v>0</v>
      </c>
      <c r="M2211">
        <f t="shared" si="735"/>
        <v>0</v>
      </c>
      <c r="N2211">
        <f t="shared" ca="1" si="750"/>
        <v>0</v>
      </c>
      <c r="O2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1">
        <f t="shared" ca="1" si="737"/>
        <v>0.05</v>
      </c>
      <c r="R2211">
        <f t="shared" ca="1" si="738"/>
        <v>0</v>
      </c>
      <c r="S2211">
        <f t="shared" ca="1" si="739"/>
        <v>104.45660000000002</v>
      </c>
      <c r="T2211">
        <f t="shared" ca="1" si="740"/>
        <v>0</v>
      </c>
      <c r="U2211">
        <f t="shared" ca="1" si="741"/>
        <v>0</v>
      </c>
      <c r="Z2211">
        <f t="shared" si="746"/>
        <v>1.1057300000000001</v>
      </c>
      <c r="AA2211">
        <f t="shared" si="747"/>
        <v>1.1001099999999999</v>
      </c>
      <c r="AB2211">
        <f t="shared" si="731"/>
        <v>30.071174377222686</v>
      </c>
      <c r="AC2211">
        <f t="shared" si="749"/>
        <v>61.820429147351341</v>
      </c>
      <c r="AE2211">
        <f t="shared" si="743"/>
        <v>1.1057300000000001</v>
      </c>
      <c r="AF2211">
        <f t="shared" si="744"/>
        <v>1.1001099999999999</v>
      </c>
      <c r="AG2211">
        <f t="shared" si="748"/>
        <v>30.071174377222686</v>
      </c>
      <c r="AH2211">
        <f t="shared" si="742"/>
        <v>37.633451957293772</v>
      </c>
    </row>
    <row r="2212" spans="1:34">
      <c r="A2212" s="1">
        <v>42437.875</v>
      </c>
      <c r="B2212">
        <v>1.10178</v>
      </c>
      <c r="C2212">
        <v>1.1018300000000001</v>
      </c>
      <c r="D2212">
        <v>1.09931</v>
      </c>
      <c r="E2212">
        <v>1.0996999999999999</v>
      </c>
      <c r="F2212">
        <v>16757</v>
      </c>
      <c r="H2212">
        <f t="shared" si="736"/>
        <v>3.8999999999989043E-4</v>
      </c>
      <c r="I2212">
        <f t="shared" si="732"/>
        <v>61.820429147351341</v>
      </c>
      <c r="J2212">
        <f t="shared" si="745"/>
        <v>37.633451957293772</v>
      </c>
      <c r="K2212">
        <f t="shared" si="733"/>
        <v>0</v>
      </c>
      <c r="L2212">
        <f t="shared" si="734"/>
        <v>0</v>
      </c>
      <c r="M2212">
        <f t="shared" si="735"/>
        <v>0</v>
      </c>
      <c r="N2212">
        <f t="shared" ca="1" si="750"/>
        <v>0</v>
      </c>
      <c r="O2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2">
        <f t="shared" ca="1" si="737"/>
        <v>0.05</v>
      </c>
      <c r="R2212">
        <f t="shared" ca="1" si="738"/>
        <v>0</v>
      </c>
      <c r="S2212">
        <f t="shared" ca="1" si="739"/>
        <v>104.45660000000002</v>
      </c>
      <c r="T2212">
        <f t="shared" ca="1" si="740"/>
        <v>0</v>
      </c>
      <c r="U2212">
        <f t="shared" ca="1" si="741"/>
        <v>0</v>
      </c>
      <c r="Z2212">
        <f t="shared" si="746"/>
        <v>1.1057300000000001</v>
      </c>
      <c r="AA2212">
        <f t="shared" si="747"/>
        <v>1.09931</v>
      </c>
      <c r="AB2212">
        <f t="shared" si="731"/>
        <v>6.0747663551383928</v>
      </c>
      <c r="AC2212">
        <f t="shared" si="749"/>
        <v>44.935061695544732</v>
      </c>
      <c r="AE2212">
        <f t="shared" si="743"/>
        <v>1.1057300000000001</v>
      </c>
      <c r="AF2212">
        <f t="shared" si="744"/>
        <v>1.09931</v>
      </c>
      <c r="AG2212">
        <f t="shared" si="748"/>
        <v>6.0747663551383928</v>
      </c>
      <c r="AH2212">
        <f t="shared" si="742"/>
        <v>18.072970366180538</v>
      </c>
    </row>
    <row r="2213" spans="1:34">
      <c r="A2213" s="1">
        <v>42437.916666666664</v>
      </c>
      <c r="B2213">
        <v>1.0996999999999999</v>
      </c>
      <c r="C2213">
        <v>1.101</v>
      </c>
      <c r="D2213">
        <v>1.09935</v>
      </c>
      <c r="E2213">
        <v>1.10019</v>
      </c>
      <c r="F2213">
        <v>16347</v>
      </c>
      <c r="H2213">
        <f t="shared" si="736"/>
        <v>3.4999999999985043E-4</v>
      </c>
      <c r="I2213">
        <f t="shared" si="732"/>
        <v>44.935061695544732</v>
      </c>
      <c r="J2213">
        <f t="shared" si="745"/>
        <v>18.072970366180538</v>
      </c>
      <c r="K2213">
        <f t="shared" si="733"/>
        <v>0</v>
      </c>
      <c r="L2213">
        <f t="shared" si="734"/>
        <v>0</v>
      </c>
      <c r="M2213">
        <f t="shared" si="735"/>
        <v>0</v>
      </c>
      <c r="N2213">
        <f t="shared" ca="1" si="750"/>
        <v>0</v>
      </c>
      <c r="O2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3">
        <f t="shared" ca="1" si="737"/>
        <v>0.05</v>
      </c>
      <c r="R2213">
        <f t="shared" ca="1" si="738"/>
        <v>0</v>
      </c>
      <c r="S2213">
        <f t="shared" ca="1" si="739"/>
        <v>104.45660000000002</v>
      </c>
      <c r="T2213">
        <f t="shared" ca="1" si="740"/>
        <v>0</v>
      </c>
      <c r="U2213">
        <f t="shared" ca="1" si="741"/>
        <v>0</v>
      </c>
      <c r="Z2213">
        <f t="shared" si="746"/>
        <v>1.1057300000000001</v>
      </c>
      <c r="AA2213">
        <f t="shared" si="747"/>
        <v>1.09931</v>
      </c>
      <c r="AB2213">
        <f t="shared" si="731"/>
        <v>13.707165109033944</v>
      </c>
      <c r="AC2213">
        <f t="shared" si="749"/>
        <v>23.762208844689972</v>
      </c>
      <c r="AE2213">
        <f t="shared" si="743"/>
        <v>1.1057300000000001</v>
      </c>
      <c r="AF2213">
        <f t="shared" si="744"/>
        <v>1.09931</v>
      </c>
      <c r="AG2213">
        <f t="shared" si="748"/>
        <v>13.707165109033944</v>
      </c>
      <c r="AH2213">
        <f t="shared" si="742"/>
        <v>9.890965732086169</v>
      </c>
    </row>
    <row r="2214" spans="1:34">
      <c r="A2214" s="1">
        <v>42437.958333333336</v>
      </c>
      <c r="B2214">
        <v>1.1002099999999999</v>
      </c>
      <c r="C2214">
        <v>1.1010800000000001</v>
      </c>
      <c r="D2214">
        <v>1.0999300000000001</v>
      </c>
      <c r="E2214">
        <v>1.1005</v>
      </c>
      <c r="F2214">
        <v>15804</v>
      </c>
      <c r="H2214">
        <f t="shared" si="736"/>
        <v>2.7999999999983594E-4</v>
      </c>
      <c r="I2214">
        <f t="shared" si="732"/>
        <v>23.762208844689972</v>
      </c>
      <c r="J2214">
        <f t="shared" si="745"/>
        <v>9.890965732086169</v>
      </c>
      <c r="K2214">
        <f t="shared" si="733"/>
        <v>0</v>
      </c>
      <c r="L2214">
        <f t="shared" si="734"/>
        <v>0</v>
      </c>
      <c r="M2214">
        <f t="shared" si="735"/>
        <v>0</v>
      </c>
      <c r="N2214">
        <f t="shared" ca="1" si="750"/>
        <v>0</v>
      </c>
      <c r="O2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4">
        <f t="shared" ca="1" si="737"/>
        <v>0.05</v>
      </c>
      <c r="R2214">
        <f t="shared" ca="1" si="738"/>
        <v>0</v>
      </c>
      <c r="S2214">
        <f t="shared" ca="1" si="739"/>
        <v>104.45660000000002</v>
      </c>
      <c r="T2214">
        <f t="shared" ca="1" si="740"/>
        <v>0</v>
      </c>
      <c r="U2214">
        <f t="shared" ca="1" si="741"/>
        <v>0</v>
      </c>
      <c r="Z2214">
        <f t="shared" si="746"/>
        <v>1.1057300000000001</v>
      </c>
      <c r="AA2214">
        <f t="shared" si="747"/>
        <v>1.09931</v>
      </c>
      <c r="AB2214">
        <f t="shared" ref="AB2214:AB2277" si="751">(E2214-AA2214)/(Z2214-AA2214)*100</f>
        <v>18.535825545171452</v>
      </c>
      <c r="AC2214">
        <f t="shared" si="749"/>
        <v>17.097232846641617</v>
      </c>
      <c r="AE2214">
        <f t="shared" si="743"/>
        <v>1.1057300000000001</v>
      </c>
      <c r="AF2214">
        <f t="shared" si="744"/>
        <v>1.09931</v>
      </c>
      <c r="AG2214">
        <f t="shared" si="748"/>
        <v>18.535825545171452</v>
      </c>
      <c r="AH2214">
        <f t="shared" si="742"/>
        <v>16.1214953271027</v>
      </c>
    </row>
    <row r="2215" spans="1:34">
      <c r="A2215" s="1">
        <v>42438</v>
      </c>
      <c r="B2215">
        <v>1.1005100000000001</v>
      </c>
      <c r="C2215">
        <v>1.10111</v>
      </c>
      <c r="D2215">
        <v>1.1003799999999999</v>
      </c>
      <c r="E2215">
        <v>1.1008599999999999</v>
      </c>
      <c r="F2215">
        <v>11748</v>
      </c>
      <c r="H2215">
        <f t="shared" si="736"/>
        <v>1.3000000000018552E-4</v>
      </c>
      <c r="I2215">
        <f t="shared" si="732"/>
        <v>17.097232846641617</v>
      </c>
      <c r="J2215">
        <f t="shared" si="745"/>
        <v>16.1214953271027</v>
      </c>
      <c r="K2215">
        <f t="shared" si="733"/>
        <v>1</v>
      </c>
      <c r="L2215">
        <f t="shared" si="734"/>
        <v>0</v>
      </c>
      <c r="M2215">
        <f t="shared" si="735"/>
        <v>0</v>
      </c>
      <c r="N2215">
        <f t="shared" ca="1" si="750"/>
        <v>0</v>
      </c>
      <c r="O2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5">
        <f t="shared" ca="1" si="737"/>
        <v>0.05</v>
      </c>
      <c r="R2215">
        <f t="shared" ca="1" si="738"/>
        <v>0</v>
      </c>
      <c r="S2215">
        <f t="shared" ca="1" si="739"/>
        <v>104.45660000000002</v>
      </c>
      <c r="T2215">
        <f t="shared" ca="1" si="740"/>
        <v>0</v>
      </c>
      <c r="U2215">
        <f t="shared" ca="1" si="741"/>
        <v>0</v>
      </c>
      <c r="Z2215">
        <f t="shared" si="746"/>
        <v>1.1057300000000001</v>
      </c>
      <c r="AA2215">
        <f t="shared" si="747"/>
        <v>1.09931</v>
      </c>
      <c r="AB2215">
        <f t="shared" si="751"/>
        <v>24.143302180684081</v>
      </c>
      <c r="AC2215">
        <f t="shared" si="749"/>
        <v>15.615264797506969</v>
      </c>
      <c r="AE2215">
        <f t="shared" si="743"/>
        <v>1.1057300000000001</v>
      </c>
      <c r="AF2215">
        <f t="shared" si="744"/>
        <v>1.09931</v>
      </c>
      <c r="AG2215">
        <f t="shared" si="748"/>
        <v>24.143302180684081</v>
      </c>
      <c r="AH2215">
        <f t="shared" si="742"/>
        <v>21.339563862927768</v>
      </c>
    </row>
    <row r="2216" spans="1:34">
      <c r="A2216" s="1">
        <v>42438.041666666664</v>
      </c>
      <c r="B2216">
        <v>1.10015</v>
      </c>
      <c r="C2216">
        <v>1.1010899999999999</v>
      </c>
      <c r="D2216">
        <v>1.10015</v>
      </c>
      <c r="E2216">
        <v>1.10056</v>
      </c>
      <c r="F2216">
        <v>9529</v>
      </c>
      <c r="H2216">
        <f t="shared" si="736"/>
        <v>0</v>
      </c>
      <c r="I2216">
        <f t="shared" si="732"/>
        <v>15.615264797506969</v>
      </c>
      <c r="J2216">
        <f t="shared" si="745"/>
        <v>21.339563862927768</v>
      </c>
      <c r="K2216">
        <f t="shared" si="733"/>
        <v>1</v>
      </c>
      <c r="L2216">
        <f t="shared" si="734"/>
        <v>0</v>
      </c>
      <c r="M2216">
        <f t="shared" si="735"/>
        <v>0</v>
      </c>
      <c r="N2216">
        <f t="shared" ca="1" si="750"/>
        <v>0</v>
      </c>
      <c r="O2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6">
        <f t="shared" ca="1" si="737"/>
        <v>0.05</v>
      </c>
      <c r="R2216">
        <f t="shared" ca="1" si="738"/>
        <v>0</v>
      </c>
      <c r="S2216">
        <f t="shared" ca="1" si="739"/>
        <v>104.45660000000002</v>
      </c>
      <c r="T2216">
        <f t="shared" ca="1" si="740"/>
        <v>0</v>
      </c>
      <c r="U2216">
        <f t="shared" ca="1" si="741"/>
        <v>0</v>
      </c>
      <c r="Z2216">
        <f t="shared" si="746"/>
        <v>1.1057300000000001</v>
      </c>
      <c r="AA2216">
        <f t="shared" si="747"/>
        <v>1.09931</v>
      </c>
      <c r="AB2216">
        <f t="shared" si="751"/>
        <v>19.470404984422981</v>
      </c>
      <c r="AC2216">
        <f t="shared" si="749"/>
        <v>18.964174454828115</v>
      </c>
      <c r="AE2216">
        <f t="shared" si="743"/>
        <v>1.1056699999999999</v>
      </c>
      <c r="AF2216">
        <f t="shared" si="744"/>
        <v>1.09931</v>
      </c>
      <c r="AG2216">
        <f t="shared" si="748"/>
        <v>19.654088050314289</v>
      </c>
      <c r="AH2216">
        <f t="shared" si="742"/>
        <v>21.898695115499187</v>
      </c>
    </row>
    <row r="2217" spans="1:34">
      <c r="A2217" s="1">
        <v>42438.083333333336</v>
      </c>
      <c r="B2217">
        <v>1.1005400000000001</v>
      </c>
      <c r="C2217">
        <v>1.1006199999999999</v>
      </c>
      <c r="D2217">
        <v>1.0994299999999999</v>
      </c>
      <c r="E2217">
        <v>1.0999699999999999</v>
      </c>
      <c r="F2217">
        <v>13598</v>
      </c>
      <c r="H2217">
        <f t="shared" si="736"/>
        <v>5.3999999999998494E-4</v>
      </c>
      <c r="I2217">
        <f t="shared" si="732"/>
        <v>18.964174454828115</v>
      </c>
      <c r="J2217">
        <f t="shared" si="745"/>
        <v>21.898695115499187</v>
      </c>
      <c r="K2217">
        <f t="shared" si="733"/>
        <v>1</v>
      </c>
      <c r="L2217">
        <f t="shared" si="734"/>
        <v>0</v>
      </c>
      <c r="M2217">
        <f t="shared" si="735"/>
        <v>0</v>
      </c>
      <c r="N2217">
        <f t="shared" ca="1" si="750"/>
        <v>0</v>
      </c>
      <c r="O2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7">
        <f t="shared" ca="1" si="737"/>
        <v>0.05</v>
      </c>
      <c r="R2217">
        <f t="shared" ca="1" si="738"/>
        <v>0</v>
      </c>
      <c r="S2217">
        <f t="shared" ca="1" si="739"/>
        <v>104.45660000000002</v>
      </c>
      <c r="T2217">
        <f t="shared" ca="1" si="740"/>
        <v>0</v>
      </c>
      <c r="U2217">
        <f t="shared" ca="1" si="741"/>
        <v>0</v>
      </c>
      <c r="Z2217">
        <f t="shared" si="746"/>
        <v>1.1057300000000001</v>
      </c>
      <c r="AA2217">
        <f t="shared" si="747"/>
        <v>1.09931</v>
      </c>
      <c r="AB2217">
        <f t="shared" si="751"/>
        <v>10.280373831773728</v>
      </c>
      <c r="AC2217">
        <f t="shared" si="749"/>
        <v>18.107476635513063</v>
      </c>
      <c r="AE2217">
        <f t="shared" si="743"/>
        <v>1.1033999999999999</v>
      </c>
      <c r="AF2217">
        <f t="shared" si="744"/>
        <v>1.09931</v>
      </c>
      <c r="AG2217">
        <f t="shared" si="748"/>
        <v>16.136919315400846</v>
      </c>
      <c r="AH2217">
        <f t="shared" si="742"/>
        <v>17.895503682857566</v>
      </c>
    </row>
    <row r="2218" spans="1:34">
      <c r="A2218" s="1">
        <v>42438.125</v>
      </c>
      <c r="B2218">
        <v>1.09998</v>
      </c>
      <c r="C2218">
        <v>1.10059</v>
      </c>
      <c r="D2218">
        <v>1.09914</v>
      </c>
      <c r="E2218">
        <v>1.0995200000000001</v>
      </c>
      <c r="F2218">
        <v>12442</v>
      </c>
      <c r="H2218">
        <f t="shared" si="736"/>
        <v>3.8000000000004697E-4</v>
      </c>
      <c r="I2218">
        <f t="shared" si="732"/>
        <v>18.107476635513063</v>
      </c>
      <c r="J2218">
        <f t="shared" si="745"/>
        <v>17.895503682857566</v>
      </c>
      <c r="K2218">
        <f t="shared" si="733"/>
        <v>1</v>
      </c>
      <c r="L2218">
        <f t="shared" si="734"/>
        <v>0</v>
      </c>
      <c r="M2218">
        <f t="shared" si="735"/>
        <v>0</v>
      </c>
      <c r="N2218">
        <f t="shared" ca="1" si="750"/>
        <v>0</v>
      </c>
      <c r="O2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8">
        <f t="shared" ca="1" si="737"/>
        <v>0.05</v>
      </c>
      <c r="R2218">
        <f t="shared" ca="1" si="738"/>
        <v>0</v>
      </c>
      <c r="S2218">
        <f t="shared" ca="1" si="739"/>
        <v>104.45660000000002</v>
      </c>
      <c r="T2218">
        <f t="shared" ca="1" si="740"/>
        <v>0</v>
      </c>
      <c r="U2218">
        <f t="shared" ca="1" si="741"/>
        <v>0</v>
      </c>
      <c r="Z2218">
        <f t="shared" si="746"/>
        <v>1.1057300000000001</v>
      </c>
      <c r="AA2218">
        <f t="shared" si="747"/>
        <v>1.09914</v>
      </c>
      <c r="AB2218">
        <f t="shared" si="751"/>
        <v>5.7663125948412972</v>
      </c>
      <c r="AC2218">
        <f t="shared" si="749"/>
        <v>14.915098397930521</v>
      </c>
      <c r="AE2218">
        <f t="shared" si="743"/>
        <v>1.1018300000000001</v>
      </c>
      <c r="AF2218">
        <f t="shared" si="744"/>
        <v>1.09914</v>
      </c>
      <c r="AG2218">
        <f t="shared" si="748"/>
        <v>14.12639405204593</v>
      </c>
      <c r="AH2218">
        <f t="shared" si="742"/>
        <v>15.131656683723389</v>
      </c>
    </row>
    <row r="2219" spans="1:34">
      <c r="A2219" s="1">
        <v>42438.166666666664</v>
      </c>
      <c r="B2219">
        <v>1.0995299999999999</v>
      </c>
      <c r="C2219">
        <v>1.09965</v>
      </c>
      <c r="D2219">
        <v>1.09745</v>
      </c>
      <c r="E2219">
        <v>1.0982400000000001</v>
      </c>
      <c r="F2219">
        <v>14329</v>
      </c>
      <c r="H2219">
        <f t="shared" si="736"/>
        <v>7.9000000000006843E-4</v>
      </c>
      <c r="I2219">
        <f t="shared" si="732"/>
        <v>14.915098397930521</v>
      </c>
      <c r="J2219">
        <f t="shared" si="745"/>
        <v>15.131656683723389</v>
      </c>
      <c r="K2219">
        <f t="shared" si="733"/>
        <v>1</v>
      </c>
      <c r="L2219">
        <f t="shared" si="734"/>
        <v>0</v>
      </c>
      <c r="M2219">
        <f t="shared" si="735"/>
        <v>0</v>
      </c>
      <c r="N2219">
        <f t="shared" ca="1" si="750"/>
        <v>0</v>
      </c>
      <c r="O2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9">
        <f t="shared" ca="1" si="737"/>
        <v>0.05</v>
      </c>
      <c r="R2219">
        <f t="shared" ca="1" si="738"/>
        <v>0</v>
      </c>
      <c r="S2219">
        <f t="shared" ca="1" si="739"/>
        <v>104.45660000000002</v>
      </c>
      <c r="T2219">
        <f t="shared" ca="1" si="740"/>
        <v>0</v>
      </c>
      <c r="U2219">
        <f t="shared" ca="1" si="741"/>
        <v>0</v>
      </c>
      <c r="Z2219">
        <f t="shared" si="746"/>
        <v>1.1057300000000001</v>
      </c>
      <c r="AA2219">
        <f t="shared" si="747"/>
        <v>1.09745</v>
      </c>
      <c r="AB2219">
        <f t="shared" si="751"/>
        <v>9.5410628019331192</v>
      </c>
      <c r="AC2219">
        <f t="shared" si="749"/>
        <v>11.26453855324278</v>
      </c>
      <c r="AE2219">
        <f t="shared" si="743"/>
        <v>1.10111</v>
      </c>
      <c r="AF2219">
        <f t="shared" si="744"/>
        <v>1.09745</v>
      </c>
      <c r="AG2219">
        <f t="shared" si="748"/>
        <v>21.584699453553803</v>
      </c>
      <c r="AH2219">
        <f t="shared" si="742"/>
        <v>17.855546752799867</v>
      </c>
    </row>
    <row r="2220" spans="1:34">
      <c r="A2220" s="1">
        <v>42438.208333333336</v>
      </c>
      <c r="B2220">
        <v>1.0982499999999999</v>
      </c>
      <c r="C2220">
        <v>1.0983499999999999</v>
      </c>
      <c r="D2220">
        <v>1.0973299999999999</v>
      </c>
      <c r="E2220">
        <v>1.0976900000000001</v>
      </c>
      <c r="F2220">
        <v>13972</v>
      </c>
      <c r="H2220">
        <f t="shared" si="736"/>
        <v>3.6000000000013799E-4</v>
      </c>
      <c r="I2220">
        <f t="shared" si="732"/>
        <v>11.26453855324278</v>
      </c>
      <c r="J2220">
        <f t="shared" si="745"/>
        <v>17.855546752799867</v>
      </c>
      <c r="K2220">
        <f t="shared" si="733"/>
        <v>1</v>
      </c>
      <c r="L2220">
        <f t="shared" si="734"/>
        <v>0</v>
      </c>
      <c r="M2220">
        <f t="shared" si="735"/>
        <v>0</v>
      </c>
      <c r="N2220">
        <f t="shared" ca="1" si="750"/>
        <v>0</v>
      </c>
      <c r="O2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0">
        <f t="shared" ca="1" si="737"/>
        <v>0.05</v>
      </c>
      <c r="R2220">
        <f t="shared" ca="1" si="738"/>
        <v>0</v>
      </c>
      <c r="S2220">
        <f t="shared" ca="1" si="739"/>
        <v>104.45660000000002</v>
      </c>
      <c r="T2220">
        <f t="shared" ca="1" si="740"/>
        <v>0</v>
      </c>
      <c r="U2220">
        <f t="shared" ca="1" si="741"/>
        <v>0</v>
      </c>
      <c r="Z2220">
        <f t="shared" si="746"/>
        <v>1.1057300000000001</v>
      </c>
      <c r="AA2220">
        <f t="shared" si="747"/>
        <v>1.0973299999999999</v>
      </c>
      <c r="AB2220">
        <f t="shared" si="751"/>
        <v>4.2857142857158337</v>
      </c>
      <c r="AC2220">
        <f t="shared" si="749"/>
        <v>7.4683658785659945</v>
      </c>
      <c r="AE2220">
        <f t="shared" si="743"/>
        <v>1.10111</v>
      </c>
      <c r="AF2220">
        <f t="shared" si="744"/>
        <v>1.0973299999999999</v>
      </c>
      <c r="AG2220">
        <f t="shared" si="748"/>
        <v>9.523809523812881</v>
      </c>
      <c r="AH2220">
        <f t="shared" si="742"/>
        <v>15.554254488683341</v>
      </c>
    </row>
    <row r="2221" spans="1:34">
      <c r="A2221" s="1">
        <v>42438.25</v>
      </c>
      <c r="B2221">
        <v>1.0976999999999999</v>
      </c>
      <c r="C2221">
        <v>1.09798</v>
      </c>
      <c r="D2221">
        <v>1.0970200000000001</v>
      </c>
      <c r="E2221">
        <v>1.0971900000000001</v>
      </c>
      <c r="F2221">
        <v>14053</v>
      </c>
      <c r="H2221">
        <f t="shared" si="736"/>
        <v>1.7000000000000348E-4</v>
      </c>
      <c r="I2221">
        <f t="shared" si="732"/>
        <v>7.4683658785659945</v>
      </c>
      <c r="J2221">
        <f t="shared" si="745"/>
        <v>15.554254488683341</v>
      </c>
      <c r="K2221">
        <f t="shared" si="733"/>
        <v>1</v>
      </c>
      <c r="L2221">
        <f t="shared" si="734"/>
        <v>0</v>
      </c>
      <c r="M2221">
        <f t="shared" si="735"/>
        <v>0</v>
      </c>
      <c r="N2221">
        <f t="shared" ca="1" si="750"/>
        <v>0</v>
      </c>
      <c r="O2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1">
        <f t="shared" ca="1" si="737"/>
        <v>0.05</v>
      </c>
      <c r="R2221">
        <f t="shared" ca="1" si="738"/>
        <v>0</v>
      </c>
      <c r="S2221">
        <f t="shared" ca="1" si="739"/>
        <v>104.45660000000002</v>
      </c>
      <c r="T2221">
        <f t="shared" ca="1" si="740"/>
        <v>0</v>
      </c>
      <c r="U2221">
        <f t="shared" ca="1" si="741"/>
        <v>0</v>
      </c>
      <c r="Z2221">
        <f t="shared" si="746"/>
        <v>1.1057300000000001</v>
      </c>
      <c r="AA2221">
        <f t="shared" si="747"/>
        <v>1.0970200000000001</v>
      </c>
      <c r="AB2221">
        <f t="shared" si="751"/>
        <v>1.9517795637199031</v>
      </c>
      <c r="AC2221">
        <f t="shared" si="749"/>
        <v>5.3862173115525387</v>
      </c>
      <c r="AE2221">
        <f t="shared" si="743"/>
        <v>1.10111</v>
      </c>
      <c r="AF2221">
        <f t="shared" si="744"/>
        <v>1.0970200000000001</v>
      </c>
      <c r="AG2221">
        <f t="shared" si="748"/>
        <v>4.1564792176040717</v>
      </c>
      <c r="AH2221">
        <f t="shared" si="742"/>
        <v>6.8401443707084759</v>
      </c>
    </row>
    <row r="2222" spans="1:34">
      <c r="A2222" s="1">
        <v>42438.291666666664</v>
      </c>
      <c r="B2222">
        <v>1.09718</v>
      </c>
      <c r="C2222">
        <v>1.0975200000000001</v>
      </c>
      <c r="D2222">
        <v>1.0966800000000001</v>
      </c>
      <c r="E2222">
        <v>1.09727</v>
      </c>
      <c r="F2222">
        <v>13456</v>
      </c>
      <c r="H2222">
        <f t="shared" si="736"/>
        <v>4.9999999999994493E-4</v>
      </c>
      <c r="I2222">
        <f t="shared" si="732"/>
        <v>5.3862173115525387</v>
      </c>
      <c r="J2222">
        <f t="shared" si="745"/>
        <v>6.8401443707084759</v>
      </c>
      <c r="K2222">
        <f t="shared" si="733"/>
        <v>1</v>
      </c>
      <c r="L2222">
        <f t="shared" si="734"/>
        <v>0</v>
      </c>
      <c r="M2222">
        <f t="shared" si="735"/>
        <v>0</v>
      </c>
      <c r="N2222">
        <f t="shared" ca="1" si="750"/>
        <v>0</v>
      </c>
      <c r="O2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2">
        <f t="shared" ca="1" si="737"/>
        <v>0.05</v>
      </c>
      <c r="R2222">
        <f t="shared" ca="1" si="738"/>
        <v>0</v>
      </c>
      <c r="S2222">
        <f t="shared" ca="1" si="739"/>
        <v>104.45660000000002</v>
      </c>
      <c r="T2222">
        <f t="shared" ca="1" si="740"/>
        <v>0</v>
      </c>
      <c r="U2222">
        <f t="shared" ca="1" si="741"/>
        <v>0</v>
      </c>
      <c r="Z2222">
        <f t="shared" si="746"/>
        <v>1.1057300000000001</v>
      </c>
      <c r="AA2222">
        <f t="shared" si="747"/>
        <v>1.0966800000000001</v>
      </c>
      <c r="AB2222">
        <f t="shared" si="751"/>
        <v>6.5193370165731306</v>
      </c>
      <c r="AC2222">
        <f t="shared" si="749"/>
        <v>5.5744734169854961</v>
      </c>
      <c r="AE2222">
        <f t="shared" si="743"/>
        <v>1.1010899999999999</v>
      </c>
      <c r="AF2222">
        <f t="shared" si="744"/>
        <v>1.0966800000000001</v>
      </c>
      <c r="AG2222">
        <f t="shared" si="748"/>
        <v>13.378684807253849</v>
      </c>
      <c r="AH2222">
        <f t="shared" si="742"/>
        <v>8.7675820124289601</v>
      </c>
    </row>
    <row r="2223" spans="1:34">
      <c r="A2223" s="1">
        <v>42438.333333333336</v>
      </c>
      <c r="B2223">
        <v>1.0972599999999999</v>
      </c>
      <c r="C2223">
        <v>1.0975900000000001</v>
      </c>
      <c r="D2223">
        <v>1.0969800000000001</v>
      </c>
      <c r="E2223">
        <v>1.0974900000000001</v>
      </c>
      <c r="F2223">
        <v>14417</v>
      </c>
      <c r="H2223">
        <f t="shared" si="736"/>
        <v>2.7999999999983594E-4</v>
      </c>
      <c r="I2223">
        <f t="shared" si="732"/>
        <v>5.5744734169854961</v>
      </c>
      <c r="J2223">
        <f t="shared" si="745"/>
        <v>8.7675820124289601</v>
      </c>
      <c r="K2223">
        <f t="shared" si="733"/>
        <v>1</v>
      </c>
      <c r="L2223">
        <f t="shared" si="734"/>
        <v>0</v>
      </c>
      <c r="M2223">
        <f t="shared" si="735"/>
        <v>0</v>
      </c>
      <c r="N2223">
        <f t="shared" ca="1" si="750"/>
        <v>0</v>
      </c>
      <c r="O2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3">
        <f t="shared" ca="1" si="737"/>
        <v>0.05</v>
      </c>
      <c r="R2223">
        <f t="shared" ca="1" si="738"/>
        <v>0</v>
      </c>
      <c r="S2223">
        <f t="shared" ca="1" si="739"/>
        <v>104.45660000000002</v>
      </c>
      <c r="T2223">
        <f t="shared" ca="1" si="740"/>
        <v>0</v>
      </c>
      <c r="U2223">
        <f t="shared" ca="1" si="741"/>
        <v>0</v>
      </c>
      <c r="Z2223">
        <f t="shared" si="746"/>
        <v>1.1057300000000001</v>
      </c>
      <c r="AA2223">
        <f t="shared" si="747"/>
        <v>1.0966800000000001</v>
      </c>
      <c r="AB2223">
        <f t="shared" si="751"/>
        <v>8.9502762430936702</v>
      </c>
      <c r="AC2223">
        <f t="shared" si="749"/>
        <v>5.4267767772756343</v>
      </c>
      <c r="AE2223">
        <f t="shared" si="743"/>
        <v>1.1006199999999999</v>
      </c>
      <c r="AF2223">
        <f t="shared" si="744"/>
        <v>1.0966800000000001</v>
      </c>
      <c r="AG2223">
        <f t="shared" si="748"/>
        <v>20.558375634518068</v>
      </c>
      <c r="AH2223">
        <f t="shared" si="742"/>
        <v>16.96853022088596</v>
      </c>
    </row>
    <row r="2224" spans="1:34">
      <c r="A2224" s="1">
        <v>42438.375</v>
      </c>
      <c r="B2224">
        <v>1.09748</v>
      </c>
      <c r="C2224">
        <v>1.0981399999999999</v>
      </c>
      <c r="D2224">
        <v>1.09711</v>
      </c>
      <c r="E2224">
        <v>1.0976699999999999</v>
      </c>
      <c r="F2224">
        <v>15292</v>
      </c>
      <c r="H2224">
        <f t="shared" si="736"/>
        <v>3.6999999999998145E-4</v>
      </c>
      <c r="I2224">
        <f t="shared" si="732"/>
        <v>5.4267767772756343</v>
      </c>
      <c r="J2224">
        <f t="shared" si="745"/>
        <v>16.96853022088596</v>
      </c>
      <c r="K2224">
        <f t="shared" si="733"/>
        <v>1</v>
      </c>
      <c r="L2224">
        <f t="shared" si="734"/>
        <v>0</v>
      </c>
      <c r="M2224">
        <f t="shared" si="735"/>
        <v>0</v>
      </c>
      <c r="N2224">
        <f t="shared" ca="1" si="750"/>
        <v>0</v>
      </c>
      <c r="O2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4">
        <f t="shared" ca="1" si="737"/>
        <v>0.05</v>
      </c>
      <c r="R2224">
        <f t="shared" ca="1" si="738"/>
        <v>0</v>
      </c>
      <c r="S2224">
        <f t="shared" ca="1" si="739"/>
        <v>104.45660000000002</v>
      </c>
      <c r="T2224">
        <f t="shared" ca="1" si="740"/>
        <v>0</v>
      </c>
      <c r="U2224">
        <f t="shared" ca="1" si="741"/>
        <v>0</v>
      </c>
      <c r="Z2224">
        <f t="shared" si="746"/>
        <v>1.1057300000000001</v>
      </c>
      <c r="AA2224">
        <f t="shared" si="747"/>
        <v>1.0966800000000001</v>
      </c>
      <c r="AB2224">
        <f t="shared" si="751"/>
        <v>10.939226519335072</v>
      </c>
      <c r="AC2224">
        <f t="shared" si="749"/>
        <v>7.090154835680444</v>
      </c>
      <c r="AE2224">
        <f t="shared" si="743"/>
        <v>1.10059</v>
      </c>
      <c r="AF2224">
        <f t="shared" si="744"/>
        <v>1.0966800000000001</v>
      </c>
      <c r="AG2224">
        <f t="shared" si="748"/>
        <v>25.319693094625585</v>
      </c>
      <c r="AH2224">
        <f t="shared" si="742"/>
        <v>22.939034364571825</v>
      </c>
    </row>
    <row r="2225" spans="1:34">
      <c r="A2225" s="1">
        <v>42438.416666666664</v>
      </c>
      <c r="B2225">
        <v>1.0976600000000001</v>
      </c>
      <c r="C2225">
        <v>1.0989100000000001</v>
      </c>
      <c r="D2225">
        <v>1.0971500000000001</v>
      </c>
      <c r="E2225">
        <v>1.0984700000000001</v>
      </c>
      <c r="F2225">
        <v>18897</v>
      </c>
      <c r="H2225">
        <f t="shared" si="736"/>
        <v>5.1000000000001044E-4</v>
      </c>
      <c r="I2225">
        <f t="shared" si="732"/>
        <v>7.090154835680444</v>
      </c>
      <c r="J2225">
        <f t="shared" si="745"/>
        <v>22.939034364571825</v>
      </c>
      <c r="K2225">
        <f t="shared" si="733"/>
        <v>1</v>
      </c>
      <c r="L2225">
        <f t="shared" si="734"/>
        <v>0</v>
      </c>
      <c r="M2225">
        <f t="shared" si="735"/>
        <v>0</v>
      </c>
      <c r="N2225">
        <f t="shared" ca="1" si="750"/>
        <v>0</v>
      </c>
      <c r="O2225">
        <f ca="1">IF(ISNA(HLOOKUP(ROW()+1,Лист1!$DD$3:$GY$28,26,FALSE)),IF(ISNA(HLOOKUP(ROW()+1,Лист1!$DD$37:$GY$62,26,FALSE)),0,HLOOKUP(ROW()+1,Лист1!$DD$37:$GY$62,26,FALSE)),HLOOKUP(ROW()+1,Лист1!$DD$3:$GY$28,26,FALSE))</f>
        <v>-6.9000000000007944E-4</v>
      </c>
      <c r="P2225">
        <f t="shared" ca="1" si="737"/>
        <v>0.05</v>
      </c>
      <c r="R2225">
        <f t="shared" ca="1" si="738"/>
        <v>-6.9000000000007944E-4</v>
      </c>
      <c r="S2225">
        <f t="shared" ca="1" si="739"/>
        <v>104.42010000000002</v>
      </c>
      <c r="T2225">
        <f t="shared" ca="1" si="740"/>
        <v>-1</v>
      </c>
      <c r="U2225">
        <f t="shared" ca="1" si="741"/>
        <v>-3.6500000000003974E-2</v>
      </c>
      <c r="Z2225">
        <f t="shared" si="746"/>
        <v>1.1057300000000001</v>
      </c>
      <c r="AA2225">
        <f t="shared" si="747"/>
        <v>1.0966800000000001</v>
      </c>
      <c r="AB2225">
        <f t="shared" si="751"/>
        <v>19.779005524861411</v>
      </c>
      <c r="AC2225">
        <f t="shared" si="749"/>
        <v>11.546961325965821</v>
      </c>
      <c r="AE2225">
        <f t="shared" si="743"/>
        <v>1.09965</v>
      </c>
      <c r="AF2225">
        <f t="shared" si="744"/>
        <v>1.0966800000000001</v>
      </c>
      <c r="AG2225">
        <f t="shared" si="748"/>
        <v>60.269360269360547</v>
      </c>
      <c r="AH2225">
        <f t="shared" si="742"/>
        <v>42.794526681993062</v>
      </c>
    </row>
    <row r="2226" spans="1:34">
      <c r="A2226" s="1">
        <v>42438.458333333336</v>
      </c>
      <c r="B2226">
        <v>1.0984799999999999</v>
      </c>
      <c r="C2226">
        <v>1.0984799999999999</v>
      </c>
      <c r="D2226">
        <v>1.0961099999999999</v>
      </c>
      <c r="E2226">
        <v>1.0975699999999999</v>
      </c>
      <c r="F2226">
        <v>21459</v>
      </c>
      <c r="H2226">
        <f t="shared" si="736"/>
        <v>1.4600000000000168E-3</v>
      </c>
      <c r="I2226">
        <f t="shared" si="732"/>
        <v>11.546961325965821</v>
      </c>
      <c r="J2226">
        <f t="shared" si="745"/>
        <v>42.794526681993062</v>
      </c>
      <c r="K2226">
        <f t="shared" si="733"/>
        <v>1</v>
      </c>
      <c r="L2226">
        <f t="shared" si="734"/>
        <v>0</v>
      </c>
      <c r="M2226">
        <f t="shared" si="735"/>
        <v>0</v>
      </c>
      <c r="N2226">
        <f t="shared" ca="1" si="750"/>
        <v>0</v>
      </c>
      <c r="O2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6">
        <f t="shared" ca="1" si="737"/>
        <v>0.05</v>
      </c>
      <c r="R2226">
        <f t="shared" ca="1" si="738"/>
        <v>0</v>
      </c>
      <c r="S2226">
        <f t="shared" ca="1" si="739"/>
        <v>104.42010000000002</v>
      </c>
      <c r="T2226">
        <f t="shared" ca="1" si="740"/>
        <v>0</v>
      </c>
      <c r="U2226">
        <f t="shared" ca="1" si="741"/>
        <v>0</v>
      </c>
      <c r="Z2226">
        <f t="shared" si="746"/>
        <v>1.1057300000000001</v>
      </c>
      <c r="AA2226">
        <f t="shared" si="747"/>
        <v>1.0961099999999999</v>
      </c>
      <c r="AB2226">
        <f t="shared" si="751"/>
        <v>15.17671517671506</v>
      </c>
      <c r="AC2226">
        <f t="shared" si="749"/>
        <v>13.711305866001304</v>
      </c>
      <c r="AE2226">
        <f t="shared" si="743"/>
        <v>1.0989100000000001</v>
      </c>
      <c r="AF2226">
        <f t="shared" si="744"/>
        <v>1.0961099999999999</v>
      </c>
      <c r="AG2226">
        <f t="shared" si="748"/>
        <v>52.142857142855213</v>
      </c>
      <c r="AH2226">
        <f t="shared" si="742"/>
        <v>56.206108706107884</v>
      </c>
    </row>
    <row r="2227" spans="1:34">
      <c r="A2227" s="1">
        <v>42438.5</v>
      </c>
      <c r="B2227">
        <v>1.09758</v>
      </c>
      <c r="C2227">
        <v>1.0979000000000001</v>
      </c>
      <c r="D2227">
        <v>1.09666</v>
      </c>
      <c r="E2227">
        <v>1.0969800000000001</v>
      </c>
      <c r="F2227">
        <v>16969</v>
      </c>
      <c r="H2227">
        <f t="shared" si="736"/>
        <v>3.2000000000009798E-4</v>
      </c>
      <c r="I2227">
        <f t="shared" si="732"/>
        <v>13.711305866001304</v>
      </c>
      <c r="J2227">
        <f t="shared" si="745"/>
        <v>56.206108706107884</v>
      </c>
      <c r="K2227">
        <f t="shared" si="733"/>
        <v>1</v>
      </c>
      <c r="L2227">
        <f t="shared" si="734"/>
        <v>1</v>
      </c>
      <c r="M2227">
        <f t="shared" si="735"/>
        <v>1</v>
      </c>
      <c r="N2227">
        <f t="shared" ca="1" si="750"/>
        <v>1</v>
      </c>
      <c r="O2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7">
        <f t="shared" ca="1" si="737"/>
        <v>0.05</v>
      </c>
      <c r="R2227">
        <f t="shared" ca="1" si="738"/>
        <v>0</v>
      </c>
      <c r="S2227">
        <f t="shared" ca="1" si="739"/>
        <v>104.42010000000002</v>
      </c>
      <c r="T2227">
        <f t="shared" ca="1" si="740"/>
        <v>0</v>
      </c>
      <c r="U2227">
        <f t="shared" ca="1" si="741"/>
        <v>0</v>
      </c>
      <c r="Z2227">
        <f t="shared" si="746"/>
        <v>1.1057300000000001</v>
      </c>
      <c r="AA2227">
        <f t="shared" si="747"/>
        <v>1.0961099999999999</v>
      </c>
      <c r="AB2227">
        <f t="shared" si="751"/>
        <v>9.0436590436604138</v>
      </c>
      <c r="AC2227">
        <f t="shared" si="749"/>
        <v>13.73465156614299</v>
      </c>
      <c r="AE2227">
        <f t="shared" si="743"/>
        <v>1.0989100000000001</v>
      </c>
      <c r="AF2227">
        <f t="shared" si="744"/>
        <v>1.0961099999999999</v>
      </c>
      <c r="AG2227">
        <f t="shared" si="748"/>
        <v>31.071428571432371</v>
      </c>
      <c r="AH2227">
        <f t="shared" si="742"/>
        <v>41.607142857143792</v>
      </c>
    </row>
    <row r="2228" spans="1:34">
      <c r="A2228" s="1">
        <v>42438.541666666664</v>
      </c>
      <c r="B2228">
        <v>1.09697</v>
      </c>
      <c r="C2228">
        <v>1.0975299999999999</v>
      </c>
      <c r="D2228">
        <v>1.0954299999999999</v>
      </c>
      <c r="E2228">
        <v>1.0962799999999999</v>
      </c>
      <c r="F2228">
        <v>19238</v>
      </c>
      <c r="H2228">
        <f t="shared" si="736"/>
        <v>8.5000000000001741E-4</v>
      </c>
      <c r="I2228">
        <f t="shared" si="732"/>
        <v>13.73465156614299</v>
      </c>
      <c r="J2228">
        <f t="shared" si="745"/>
        <v>41.607142857143792</v>
      </c>
      <c r="K2228">
        <f t="shared" si="733"/>
        <v>1</v>
      </c>
      <c r="L2228">
        <f t="shared" si="734"/>
        <v>0</v>
      </c>
      <c r="M2228">
        <f t="shared" si="735"/>
        <v>0</v>
      </c>
      <c r="N2228">
        <f t="shared" ca="1" si="750"/>
        <v>0</v>
      </c>
      <c r="O2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8">
        <f t="shared" ca="1" si="737"/>
        <v>0.05</v>
      </c>
      <c r="R2228">
        <f t="shared" ca="1" si="738"/>
        <v>0</v>
      </c>
      <c r="S2228">
        <f t="shared" ca="1" si="739"/>
        <v>104.42010000000002</v>
      </c>
      <c r="T2228">
        <f t="shared" ca="1" si="740"/>
        <v>0</v>
      </c>
      <c r="U2228">
        <f t="shared" ca="1" si="741"/>
        <v>0</v>
      </c>
      <c r="Z2228">
        <f t="shared" si="746"/>
        <v>1.1057300000000001</v>
      </c>
      <c r="AA2228">
        <f t="shared" si="747"/>
        <v>1.0954299999999999</v>
      </c>
      <c r="AB2228">
        <f t="shared" si="751"/>
        <v>8.2524271844660291</v>
      </c>
      <c r="AC2228">
        <f t="shared" si="749"/>
        <v>13.062951732425727</v>
      </c>
      <c r="AE2228">
        <f t="shared" si="743"/>
        <v>1.0989100000000001</v>
      </c>
      <c r="AF2228">
        <f t="shared" si="744"/>
        <v>1.0954299999999999</v>
      </c>
      <c r="AG2228">
        <f t="shared" si="748"/>
        <v>24.425287356321292</v>
      </c>
      <c r="AH2228">
        <f t="shared" si="742"/>
        <v>27.748357963876831</v>
      </c>
    </row>
    <row r="2229" spans="1:34">
      <c r="A2229" s="1">
        <v>42438.583333333336</v>
      </c>
      <c r="B2229">
        <v>1.09629</v>
      </c>
      <c r="C2229">
        <v>1.0972</v>
      </c>
      <c r="D2229">
        <v>1.09581</v>
      </c>
      <c r="E2229">
        <v>1.09718</v>
      </c>
      <c r="F2229">
        <v>18024</v>
      </c>
      <c r="H2229">
        <f t="shared" si="736"/>
        <v>4.8000000000003595E-4</v>
      </c>
      <c r="I2229">
        <f t="shared" si="732"/>
        <v>13.062951732425727</v>
      </c>
      <c r="J2229">
        <f t="shared" si="745"/>
        <v>27.748357963876831</v>
      </c>
      <c r="K2229">
        <f t="shared" si="733"/>
        <v>1</v>
      </c>
      <c r="L2229">
        <f t="shared" si="734"/>
        <v>0</v>
      </c>
      <c r="M2229">
        <f t="shared" si="735"/>
        <v>0</v>
      </c>
      <c r="N2229">
        <f t="shared" ca="1" si="750"/>
        <v>0</v>
      </c>
      <c r="O2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9">
        <f t="shared" ca="1" si="737"/>
        <v>0.05</v>
      </c>
      <c r="R2229">
        <f t="shared" ca="1" si="738"/>
        <v>0</v>
      </c>
      <c r="S2229">
        <f t="shared" ca="1" si="739"/>
        <v>104.42010000000002</v>
      </c>
      <c r="T2229">
        <f t="shared" ca="1" si="740"/>
        <v>0</v>
      </c>
      <c r="U2229">
        <f t="shared" ca="1" si="741"/>
        <v>0</v>
      </c>
      <c r="Z2229">
        <f t="shared" si="746"/>
        <v>1.1057300000000001</v>
      </c>
      <c r="AA2229">
        <f t="shared" si="747"/>
        <v>1.0954299999999999</v>
      </c>
      <c r="AB2229">
        <f t="shared" si="751"/>
        <v>16.990291262136957</v>
      </c>
      <c r="AC2229">
        <f t="shared" si="749"/>
        <v>12.365773166744615</v>
      </c>
      <c r="AE2229">
        <f t="shared" si="743"/>
        <v>1.0989100000000001</v>
      </c>
      <c r="AF2229">
        <f t="shared" si="744"/>
        <v>1.0954299999999999</v>
      </c>
      <c r="AG2229">
        <f t="shared" si="748"/>
        <v>50.287356321840946</v>
      </c>
      <c r="AH2229">
        <f t="shared" si="742"/>
        <v>37.356321839081119</v>
      </c>
    </row>
    <row r="2230" spans="1:34">
      <c r="A2230" s="1">
        <v>42438.625</v>
      </c>
      <c r="B2230">
        <v>1.09718</v>
      </c>
      <c r="C2230">
        <v>1.0979000000000001</v>
      </c>
      <c r="D2230">
        <v>1.09657</v>
      </c>
      <c r="E2230">
        <v>1.0968899999999999</v>
      </c>
      <c r="F2230">
        <v>17996</v>
      </c>
      <c r="H2230">
        <f t="shared" si="736"/>
        <v>3.1999999999987594E-4</v>
      </c>
      <c r="I2230">
        <f t="shared" si="732"/>
        <v>12.365773166744615</v>
      </c>
      <c r="J2230">
        <f t="shared" si="745"/>
        <v>37.356321839081119</v>
      </c>
      <c r="K2230">
        <f t="shared" si="733"/>
        <v>1</v>
      </c>
      <c r="L2230">
        <f t="shared" si="734"/>
        <v>0</v>
      </c>
      <c r="M2230">
        <f t="shared" si="735"/>
        <v>0</v>
      </c>
      <c r="N2230">
        <f t="shared" ca="1" si="750"/>
        <v>0</v>
      </c>
      <c r="O2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0">
        <f t="shared" ca="1" si="737"/>
        <v>0.05</v>
      </c>
      <c r="R2230">
        <f t="shared" ca="1" si="738"/>
        <v>0</v>
      </c>
      <c r="S2230">
        <f t="shared" ca="1" si="739"/>
        <v>104.42010000000002</v>
      </c>
      <c r="T2230">
        <f t="shared" ca="1" si="740"/>
        <v>0</v>
      </c>
      <c r="U2230">
        <f t="shared" ca="1" si="741"/>
        <v>0</v>
      </c>
      <c r="Z2230">
        <f t="shared" si="746"/>
        <v>1.1057300000000001</v>
      </c>
      <c r="AA2230">
        <f t="shared" si="747"/>
        <v>1.0954299999999999</v>
      </c>
      <c r="AB2230">
        <f t="shared" si="751"/>
        <v>14.174757281553289</v>
      </c>
      <c r="AC2230">
        <f t="shared" si="749"/>
        <v>12.115283692954172</v>
      </c>
      <c r="AE2230">
        <f t="shared" si="743"/>
        <v>1.0989100000000001</v>
      </c>
      <c r="AF2230">
        <f t="shared" si="744"/>
        <v>1.0954299999999999</v>
      </c>
      <c r="AG2230">
        <f t="shared" si="748"/>
        <v>41.954022988504427</v>
      </c>
      <c r="AH2230">
        <f t="shared" si="742"/>
        <v>46.120689655172683</v>
      </c>
    </row>
    <row r="2231" spans="1:34">
      <c r="A2231" s="1">
        <v>42438.666666666664</v>
      </c>
      <c r="B2231">
        <v>1.0968800000000001</v>
      </c>
      <c r="C2231">
        <v>1.09779</v>
      </c>
      <c r="D2231">
        <v>1.09474</v>
      </c>
      <c r="E2231">
        <v>1.0949899999999999</v>
      </c>
      <c r="F2231">
        <v>20491</v>
      </c>
      <c r="H2231">
        <f t="shared" si="736"/>
        <v>2.4999999999986144E-4</v>
      </c>
      <c r="I2231">
        <f t="shared" si="732"/>
        <v>12.115283692954172</v>
      </c>
      <c r="J2231">
        <f t="shared" si="745"/>
        <v>46.120689655172683</v>
      </c>
      <c r="K2231">
        <f t="shared" si="733"/>
        <v>1</v>
      </c>
      <c r="L2231">
        <f t="shared" si="734"/>
        <v>0</v>
      </c>
      <c r="M2231">
        <f t="shared" si="735"/>
        <v>0</v>
      </c>
      <c r="N2231">
        <f t="shared" ca="1" si="750"/>
        <v>0</v>
      </c>
      <c r="O2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1">
        <f t="shared" ca="1" si="737"/>
        <v>0.05</v>
      </c>
      <c r="R2231">
        <f t="shared" ca="1" si="738"/>
        <v>0</v>
      </c>
      <c r="S2231">
        <f t="shared" ca="1" si="739"/>
        <v>104.42010000000002</v>
      </c>
      <c r="T2231">
        <f t="shared" ca="1" si="740"/>
        <v>0</v>
      </c>
      <c r="U2231">
        <f t="shared" ca="1" si="741"/>
        <v>0</v>
      </c>
      <c r="Z2231">
        <f t="shared" si="746"/>
        <v>1.1056699999999999</v>
      </c>
      <c r="AA2231">
        <f t="shared" si="747"/>
        <v>1.09474</v>
      </c>
      <c r="AB2231">
        <f t="shared" si="751"/>
        <v>2.287282708141483</v>
      </c>
      <c r="AC2231">
        <f t="shared" si="749"/>
        <v>10.42618960907444</v>
      </c>
      <c r="AE2231">
        <f t="shared" si="743"/>
        <v>1.0989100000000001</v>
      </c>
      <c r="AF2231">
        <f t="shared" si="744"/>
        <v>1.09474</v>
      </c>
      <c r="AG2231">
        <f t="shared" si="748"/>
        <v>5.9952038369271232</v>
      </c>
      <c r="AH2231">
        <f t="shared" si="742"/>
        <v>23.974613412715776</v>
      </c>
    </row>
    <row r="2232" spans="1:34">
      <c r="A2232" s="1">
        <v>42438.708333333336</v>
      </c>
      <c r="B2232">
        <v>1.095</v>
      </c>
      <c r="C2232">
        <v>1.0964799999999999</v>
      </c>
      <c r="D2232">
        <v>1.0945499999999999</v>
      </c>
      <c r="E2232">
        <v>1.0963700000000001</v>
      </c>
      <c r="F2232">
        <v>21126</v>
      </c>
      <c r="H2232">
        <f t="shared" si="736"/>
        <v>4.5000000000006146E-4</v>
      </c>
      <c r="I2232">
        <f t="shared" si="732"/>
        <v>10.42618960907444</v>
      </c>
      <c r="J2232">
        <f t="shared" si="745"/>
        <v>23.974613412715776</v>
      </c>
      <c r="K2232">
        <f t="shared" si="733"/>
        <v>1</v>
      </c>
      <c r="L2232">
        <f t="shared" si="734"/>
        <v>0</v>
      </c>
      <c r="M2232">
        <f t="shared" si="735"/>
        <v>0</v>
      </c>
      <c r="N2232">
        <f t="shared" ca="1" si="750"/>
        <v>0</v>
      </c>
      <c r="O2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2">
        <f t="shared" ca="1" si="737"/>
        <v>0.05</v>
      </c>
      <c r="R2232">
        <f t="shared" ca="1" si="738"/>
        <v>0</v>
      </c>
      <c r="S2232">
        <f t="shared" ca="1" si="739"/>
        <v>104.42010000000002</v>
      </c>
      <c r="T2232">
        <f t="shared" ca="1" si="740"/>
        <v>0</v>
      </c>
      <c r="U2232">
        <f t="shared" ca="1" si="741"/>
        <v>0</v>
      </c>
      <c r="Z2232">
        <f t="shared" si="746"/>
        <v>1.1033999999999999</v>
      </c>
      <c r="AA2232">
        <f t="shared" si="747"/>
        <v>1.0945499999999999</v>
      </c>
      <c r="AB2232">
        <f t="shared" si="751"/>
        <v>20.56497175141412</v>
      </c>
      <c r="AC2232">
        <f t="shared" si="749"/>
        <v>13.504325750811462</v>
      </c>
      <c r="AE2232">
        <f t="shared" si="743"/>
        <v>1.0984799999999999</v>
      </c>
      <c r="AF2232">
        <f t="shared" si="744"/>
        <v>1.0945499999999999</v>
      </c>
      <c r="AG2232">
        <f t="shared" si="748"/>
        <v>46.310432569978623</v>
      </c>
      <c r="AH2232">
        <f t="shared" si="742"/>
        <v>26.152818203452874</v>
      </c>
    </row>
    <row r="2233" spans="1:34">
      <c r="A2233" s="1">
        <v>42438.75</v>
      </c>
      <c r="B2233">
        <v>1.09636</v>
      </c>
      <c r="C2233">
        <v>1.10171</v>
      </c>
      <c r="D2233">
        <v>1.0957699999999999</v>
      </c>
      <c r="E2233">
        <v>1.1006</v>
      </c>
      <c r="F2233">
        <v>23596</v>
      </c>
      <c r="H2233">
        <f t="shared" si="736"/>
        <v>5.9000000000009045E-4</v>
      </c>
      <c r="I2233">
        <f t="shared" si="732"/>
        <v>13.504325750811462</v>
      </c>
      <c r="J2233">
        <f t="shared" si="745"/>
        <v>26.152818203452874</v>
      </c>
      <c r="K2233">
        <f t="shared" si="733"/>
        <v>1</v>
      </c>
      <c r="L2233">
        <f t="shared" si="734"/>
        <v>0</v>
      </c>
      <c r="M2233">
        <f t="shared" si="735"/>
        <v>0</v>
      </c>
      <c r="N2233">
        <f t="shared" ca="1" si="750"/>
        <v>0</v>
      </c>
      <c r="O2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3">
        <f t="shared" ca="1" si="737"/>
        <v>0.05</v>
      </c>
      <c r="R2233">
        <f t="shared" ca="1" si="738"/>
        <v>0</v>
      </c>
      <c r="S2233">
        <f t="shared" ca="1" si="739"/>
        <v>104.42010000000002</v>
      </c>
      <c r="T2233">
        <f t="shared" ca="1" si="740"/>
        <v>0</v>
      </c>
      <c r="U2233">
        <f t="shared" ca="1" si="741"/>
        <v>0</v>
      </c>
      <c r="Z2233">
        <f t="shared" si="746"/>
        <v>1.1018300000000001</v>
      </c>
      <c r="AA2233">
        <f t="shared" si="747"/>
        <v>1.0945499999999999</v>
      </c>
      <c r="AB2233">
        <f t="shared" si="751"/>
        <v>83.104395604395137</v>
      </c>
      <c r="AC2233">
        <f t="shared" si="749"/>
        <v>30.032851836376008</v>
      </c>
      <c r="AE2233">
        <f t="shared" si="743"/>
        <v>1.10171</v>
      </c>
      <c r="AF2233">
        <f t="shared" si="744"/>
        <v>1.0945499999999999</v>
      </c>
      <c r="AG2233">
        <f t="shared" si="748"/>
        <v>84.497206703911516</v>
      </c>
      <c r="AH2233">
        <f t="shared" si="742"/>
        <v>65.403819636945073</v>
      </c>
    </row>
    <row r="2234" spans="1:34">
      <c r="A2234" s="1">
        <v>42438.791666666664</v>
      </c>
      <c r="B2234">
        <v>1.1006100000000001</v>
      </c>
      <c r="C2234">
        <v>1.1028899999999999</v>
      </c>
      <c r="D2234">
        <v>1.1003499999999999</v>
      </c>
      <c r="E2234">
        <v>1.10206</v>
      </c>
      <c r="F2234">
        <v>21031</v>
      </c>
      <c r="H2234">
        <f t="shared" si="736"/>
        <v>2.60000000000149E-4</v>
      </c>
      <c r="I2234">
        <f t="shared" si="732"/>
        <v>30.032851836376008</v>
      </c>
      <c r="J2234">
        <f t="shared" si="745"/>
        <v>65.403819636945073</v>
      </c>
      <c r="K2234">
        <f t="shared" si="733"/>
        <v>1</v>
      </c>
      <c r="L2234">
        <f t="shared" si="734"/>
        <v>0</v>
      </c>
      <c r="M2234">
        <f t="shared" si="735"/>
        <v>0</v>
      </c>
      <c r="N2234">
        <f t="shared" ca="1" si="750"/>
        <v>0</v>
      </c>
      <c r="O2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4">
        <f t="shared" ca="1" si="737"/>
        <v>0.05</v>
      </c>
      <c r="R2234">
        <f t="shared" ca="1" si="738"/>
        <v>0</v>
      </c>
      <c r="S2234">
        <f t="shared" ca="1" si="739"/>
        <v>104.42010000000002</v>
      </c>
      <c r="T2234">
        <f t="shared" ca="1" si="740"/>
        <v>0</v>
      </c>
      <c r="U2234">
        <f t="shared" ca="1" si="741"/>
        <v>0</v>
      </c>
      <c r="Z2234">
        <f t="shared" si="746"/>
        <v>1.1028899999999999</v>
      </c>
      <c r="AA2234">
        <f t="shared" si="747"/>
        <v>1.0945499999999999</v>
      </c>
      <c r="AB2234">
        <f t="shared" si="751"/>
        <v>90.047961630696832</v>
      </c>
      <c r="AC2234">
        <f t="shared" si="749"/>
        <v>49.001152923661891</v>
      </c>
      <c r="AE2234">
        <f t="shared" si="743"/>
        <v>1.1028899999999999</v>
      </c>
      <c r="AF2234">
        <f t="shared" si="744"/>
        <v>1.0945499999999999</v>
      </c>
      <c r="AG2234">
        <f t="shared" si="748"/>
        <v>90.047961630696832</v>
      </c>
      <c r="AH2234">
        <f t="shared" si="742"/>
        <v>87.272584167304174</v>
      </c>
    </row>
    <row r="2235" spans="1:34">
      <c r="A2235" s="1">
        <v>42438.833333333336</v>
      </c>
      <c r="B2235">
        <v>1.1020700000000001</v>
      </c>
      <c r="C2235">
        <v>1.10344</v>
      </c>
      <c r="D2235">
        <v>1.1017999999999999</v>
      </c>
      <c r="E2235">
        <v>1.1027899999999999</v>
      </c>
      <c r="F2235">
        <v>17700</v>
      </c>
      <c r="H2235">
        <f t="shared" si="736"/>
        <v>2.7000000000021451E-4</v>
      </c>
      <c r="I2235">
        <f t="shared" si="732"/>
        <v>49.001152923661891</v>
      </c>
      <c r="J2235">
        <f t="shared" si="745"/>
        <v>87.272584167304174</v>
      </c>
      <c r="K2235">
        <f t="shared" si="733"/>
        <v>0</v>
      </c>
      <c r="L2235">
        <f t="shared" si="734"/>
        <v>0</v>
      </c>
      <c r="M2235">
        <f t="shared" si="735"/>
        <v>0</v>
      </c>
      <c r="N2235">
        <f t="shared" ca="1" si="750"/>
        <v>0</v>
      </c>
      <c r="O2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5">
        <f t="shared" ca="1" si="737"/>
        <v>0.05</v>
      </c>
      <c r="R2235">
        <f t="shared" ca="1" si="738"/>
        <v>0</v>
      </c>
      <c r="S2235">
        <f t="shared" ca="1" si="739"/>
        <v>104.42010000000002</v>
      </c>
      <c r="T2235">
        <f t="shared" ca="1" si="740"/>
        <v>0</v>
      </c>
      <c r="U2235">
        <f t="shared" ca="1" si="741"/>
        <v>0</v>
      </c>
      <c r="Z2235">
        <f t="shared" si="746"/>
        <v>1.10344</v>
      </c>
      <c r="AA2235">
        <f t="shared" si="747"/>
        <v>1.0945499999999999</v>
      </c>
      <c r="AB2235">
        <f t="shared" si="751"/>
        <v>92.68841394825607</v>
      </c>
      <c r="AC2235">
        <f t="shared" si="749"/>
        <v>71.601435733690536</v>
      </c>
      <c r="AE2235">
        <f t="shared" si="743"/>
        <v>1.10344</v>
      </c>
      <c r="AF2235">
        <f t="shared" si="744"/>
        <v>1.0945499999999999</v>
      </c>
      <c r="AG2235">
        <f t="shared" si="748"/>
        <v>92.68841394825607</v>
      </c>
      <c r="AH2235">
        <f t="shared" si="742"/>
        <v>91.368187789476451</v>
      </c>
    </row>
    <row r="2236" spans="1:34">
      <c r="A2236" s="1">
        <v>42438.875</v>
      </c>
      <c r="B2236">
        <v>1.10277</v>
      </c>
      <c r="C2236">
        <v>1.1030800000000001</v>
      </c>
      <c r="D2236">
        <v>1.10127</v>
      </c>
      <c r="E2236">
        <v>1.10179</v>
      </c>
      <c r="F2236">
        <v>17364</v>
      </c>
      <c r="H2236">
        <f t="shared" si="736"/>
        <v>5.2000000000007596E-4</v>
      </c>
      <c r="I2236">
        <f t="shared" si="732"/>
        <v>71.601435733690536</v>
      </c>
      <c r="J2236">
        <f t="shared" si="745"/>
        <v>91.368187789476451</v>
      </c>
      <c r="K2236">
        <f t="shared" si="733"/>
        <v>0</v>
      </c>
      <c r="L2236">
        <f t="shared" si="734"/>
        <v>0</v>
      </c>
      <c r="M2236">
        <f t="shared" si="735"/>
        <v>0</v>
      </c>
      <c r="N2236">
        <f t="shared" ca="1" si="750"/>
        <v>0</v>
      </c>
      <c r="O2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6">
        <f t="shared" ca="1" si="737"/>
        <v>0.05</v>
      </c>
      <c r="R2236">
        <f t="shared" ca="1" si="738"/>
        <v>0</v>
      </c>
      <c r="S2236">
        <f t="shared" ca="1" si="739"/>
        <v>104.42010000000002</v>
      </c>
      <c r="T2236">
        <f t="shared" ca="1" si="740"/>
        <v>0</v>
      </c>
      <c r="U2236">
        <f t="shared" ca="1" si="741"/>
        <v>0</v>
      </c>
      <c r="Z2236">
        <f t="shared" si="746"/>
        <v>1.10344</v>
      </c>
      <c r="AA2236">
        <f t="shared" si="747"/>
        <v>1.0945499999999999</v>
      </c>
      <c r="AB2236">
        <f t="shared" si="751"/>
        <v>81.439820022498125</v>
      </c>
      <c r="AC2236">
        <f t="shared" si="749"/>
        <v>86.820147801461545</v>
      </c>
      <c r="AE2236">
        <f t="shared" si="743"/>
        <v>1.10344</v>
      </c>
      <c r="AF2236">
        <f t="shared" si="744"/>
        <v>1.0945499999999999</v>
      </c>
      <c r="AG2236">
        <f t="shared" si="748"/>
        <v>81.439820022498125</v>
      </c>
      <c r="AH2236">
        <f t="shared" si="742"/>
        <v>87.064116985377098</v>
      </c>
    </row>
    <row r="2237" spans="1:34">
      <c r="A2237" s="1">
        <v>42438.916666666664</v>
      </c>
      <c r="B2237">
        <v>1.1017999999999999</v>
      </c>
      <c r="C2237">
        <v>1.1019399999999999</v>
      </c>
      <c r="D2237">
        <v>1.0998000000000001</v>
      </c>
      <c r="E2237">
        <v>1.1001300000000001</v>
      </c>
      <c r="F2237">
        <v>16103</v>
      </c>
      <c r="H2237">
        <f t="shared" si="736"/>
        <v>3.2999999999994145E-4</v>
      </c>
      <c r="I2237">
        <f t="shared" si="732"/>
        <v>86.820147801461545</v>
      </c>
      <c r="J2237">
        <f t="shared" si="745"/>
        <v>87.064116985377098</v>
      </c>
      <c r="K2237">
        <f t="shared" si="733"/>
        <v>-1</v>
      </c>
      <c r="L2237">
        <f t="shared" si="734"/>
        <v>0</v>
      </c>
      <c r="M2237">
        <f t="shared" si="735"/>
        <v>0</v>
      </c>
      <c r="N2237">
        <f t="shared" ca="1" si="750"/>
        <v>0</v>
      </c>
      <c r="O2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7">
        <f t="shared" ca="1" si="737"/>
        <v>0.05</v>
      </c>
      <c r="R2237">
        <f t="shared" ca="1" si="738"/>
        <v>0</v>
      </c>
      <c r="S2237">
        <f t="shared" ca="1" si="739"/>
        <v>104.42010000000002</v>
      </c>
      <c r="T2237">
        <f t="shared" ca="1" si="740"/>
        <v>0</v>
      </c>
      <c r="U2237">
        <f t="shared" ca="1" si="741"/>
        <v>0</v>
      </c>
      <c r="Z2237">
        <f t="shared" si="746"/>
        <v>1.10344</v>
      </c>
      <c r="AA2237">
        <f t="shared" si="747"/>
        <v>1.0945499999999999</v>
      </c>
      <c r="AB2237">
        <f t="shared" si="751"/>
        <v>62.767154105737909</v>
      </c>
      <c r="AC2237">
        <f t="shared" si="749"/>
        <v>81.735837426797232</v>
      </c>
      <c r="AE2237">
        <f t="shared" si="743"/>
        <v>1.10344</v>
      </c>
      <c r="AF2237">
        <f t="shared" si="744"/>
        <v>1.0945499999999999</v>
      </c>
      <c r="AG2237">
        <f t="shared" si="748"/>
        <v>62.767154105737909</v>
      </c>
      <c r="AH2237">
        <f t="shared" si="742"/>
        <v>72.103487064118013</v>
      </c>
    </row>
    <row r="2238" spans="1:34">
      <c r="A2238" s="1">
        <v>42438.958333333336</v>
      </c>
      <c r="B2238">
        <v>1.1001399999999999</v>
      </c>
      <c r="C2238">
        <v>1.1007899999999999</v>
      </c>
      <c r="D2238">
        <v>1.09961</v>
      </c>
      <c r="E2238">
        <v>1.10039</v>
      </c>
      <c r="F2238">
        <v>14789</v>
      </c>
      <c r="H2238">
        <f t="shared" si="736"/>
        <v>5.2999999999991942E-4</v>
      </c>
      <c r="I2238">
        <f t="shared" si="732"/>
        <v>81.735837426797232</v>
      </c>
      <c r="J2238">
        <f t="shared" si="745"/>
        <v>72.103487064118013</v>
      </c>
      <c r="K2238">
        <f t="shared" si="733"/>
        <v>-1</v>
      </c>
      <c r="L2238">
        <f t="shared" si="734"/>
        <v>0</v>
      </c>
      <c r="M2238">
        <f t="shared" si="735"/>
        <v>0</v>
      </c>
      <c r="N2238">
        <f t="shared" ca="1" si="750"/>
        <v>0</v>
      </c>
      <c r="O2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8">
        <f t="shared" ca="1" si="737"/>
        <v>0.05</v>
      </c>
      <c r="R2238">
        <f t="shared" ca="1" si="738"/>
        <v>0</v>
      </c>
      <c r="S2238">
        <f t="shared" ca="1" si="739"/>
        <v>104.42010000000002</v>
      </c>
      <c r="T2238">
        <f t="shared" ca="1" si="740"/>
        <v>0</v>
      </c>
      <c r="U2238">
        <f t="shared" ca="1" si="741"/>
        <v>0</v>
      </c>
      <c r="Z2238">
        <f t="shared" si="746"/>
        <v>1.10344</v>
      </c>
      <c r="AA2238">
        <f t="shared" si="747"/>
        <v>1.0945499999999999</v>
      </c>
      <c r="AB2238">
        <f t="shared" si="751"/>
        <v>65.691788526434479</v>
      </c>
      <c r="AC2238">
        <f t="shared" si="749"/>
        <v>75.646794150731651</v>
      </c>
      <c r="AE2238">
        <f t="shared" si="743"/>
        <v>1.10344</v>
      </c>
      <c r="AF2238">
        <f t="shared" si="744"/>
        <v>1.0945499999999999</v>
      </c>
      <c r="AG2238">
        <f t="shared" si="748"/>
        <v>65.691788526434479</v>
      </c>
      <c r="AH2238">
        <f t="shared" si="742"/>
        <v>64.22947131608619</v>
      </c>
    </row>
    <row r="2239" spans="1:34">
      <c r="A2239" s="1">
        <v>42439</v>
      </c>
      <c r="B2239">
        <v>1.1004100000000001</v>
      </c>
      <c r="C2239">
        <v>1.1005799999999999</v>
      </c>
      <c r="D2239">
        <v>1.0996699999999999</v>
      </c>
      <c r="E2239">
        <v>1.09968</v>
      </c>
      <c r="F2239">
        <v>9771</v>
      </c>
      <c r="H2239">
        <f t="shared" si="736"/>
        <v>1.0000000000065512E-5</v>
      </c>
      <c r="I2239">
        <f t="shared" si="732"/>
        <v>75.646794150731651</v>
      </c>
      <c r="J2239">
        <f t="shared" si="745"/>
        <v>64.22947131608619</v>
      </c>
      <c r="K2239">
        <f t="shared" si="733"/>
        <v>-1</v>
      </c>
      <c r="L2239">
        <f t="shared" si="734"/>
        <v>0</v>
      </c>
      <c r="M2239">
        <f t="shared" si="735"/>
        <v>0</v>
      </c>
      <c r="N2239">
        <f t="shared" ca="1" si="750"/>
        <v>0</v>
      </c>
      <c r="O2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9">
        <f t="shared" ca="1" si="737"/>
        <v>0.05</v>
      </c>
      <c r="R2239">
        <f t="shared" ca="1" si="738"/>
        <v>0</v>
      </c>
      <c r="S2239">
        <f t="shared" ca="1" si="739"/>
        <v>104.42010000000002</v>
      </c>
      <c r="T2239">
        <f t="shared" ca="1" si="740"/>
        <v>0</v>
      </c>
      <c r="U2239">
        <f t="shared" ca="1" si="741"/>
        <v>0</v>
      </c>
      <c r="Z2239">
        <f t="shared" si="746"/>
        <v>1.10344</v>
      </c>
      <c r="AA2239">
        <f t="shared" si="747"/>
        <v>1.0945499999999999</v>
      </c>
      <c r="AB2239">
        <f t="shared" si="751"/>
        <v>57.705286839145572</v>
      </c>
      <c r="AC2239">
        <f t="shared" si="749"/>
        <v>66.901012373454023</v>
      </c>
      <c r="AE2239">
        <f t="shared" si="743"/>
        <v>1.10344</v>
      </c>
      <c r="AF2239">
        <f t="shared" si="744"/>
        <v>1.0957699999999999</v>
      </c>
      <c r="AG2239">
        <f t="shared" si="748"/>
        <v>50.977835723599043</v>
      </c>
      <c r="AH2239">
        <f t="shared" si="742"/>
        <v>58.334812125016761</v>
      </c>
    </row>
    <row r="2240" spans="1:34">
      <c r="A2240" s="1">
        <v>42439.041666666664</v>
      </c>
      <c r="B2240">
        <v>1.0996699999999999</v>
      </c>
      <c r="C2240">
        <v>1.1003499999999999</v>
      </c>
      <c r="D2240">
        <v>1.09955</v>
      </c>
      <c r="E2240">
        <v>1.09962</v>
      </c>
      <c r="F2240">
        <v>10856</v>
      </c>
      <c r="H2240">
        <f t="shared" si="736"/>
        <v>7.0000000000014495E-5</v>
      </c>
      <c r="I2240">
        <f t="shared" si="732"/>
        <v>66.901012373454023</v>
      </c>
      <c r="J2240">
        <f t="shared" si="745"/>
        <v>58.334812125016761</v>
      </c>
      <c r="K2240">
        <f t="shared" si="733"/>
        <v>0</v>
      </c>
      <c r="L2240">
        <f t="shared" si="734"/>
        <v>0</v>
      </c>
      <c r="M2240">
        <f t="shared" si="735"/>
        <v>0</v>
      </c>
      <c r="N2240">
        <f t="shared" ca="1" si="750"/>
        <v>0</v>
      </c>
      <c r="O2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0">
        <f t="shared" ca="1" si="737"/>
        <v>0.05</v>
      </c>
      <c r="R2240">
        <f t="shared" ca="1" si="738"/>
        <v>0</v>
      </c>
      <c r="S2240">
        <f t="shared" ca="1" si="739"/>
        <v>104.42010000000002</v>
      </c>
      <c r="T2240">
        <f t="shared" ca="1" si="740"/>
        <v>0</v>
      </c>
      <c r="U2240">
        <f t="shared" ca="1" si="741"/>
        <v>0</v>
      </c>
      <c r="Z2240">
        <f t="shared" si="746"/>
        <v>1.10344</v>
      </c>
      <c r="AA2240">
        <f t="shared" si="747"/>
        <v>1.0945499999999999</v>
      </c>
      <c r="AB2240">
        <f t="shared" si="751"/>
        <v>57.030371203600595</v>
      </c>
      <c r="AC2240">
        <f t="shared" si="749"/>
        <v>60.798650168729637</v>
      </c>
      <c r="AE2240">
        <f t="shared" si="743"/>
        <v>1.10344</v>
      </c>
      <c r="AF2240">
        <f t="shared" si="744"/>
        <v>1.09955</v>
      </c>
      <c r="AG2240">
        <f t="shared" si="748"/>
        <v>1.7994858611829156</v>
      </c>
      <c r="AH2240">
        <f t="shared" si="742"/>
        <v>26.388660792390979</v>
      </c>
    </row>
    <row r="2241" spans="1:34">
      <c r="A2241" s="1">
        <v>42439.083333333336</v>
      </c>
      <c r="B2241">
        <v>1.09961</v>
      </c>
      <c r="C2241">
        <v>1.1000099999999999</v>
      </c>
      <c r="D2241">
        <v>1.09833</v>
      </c>
      <c r="E2241">
        <v>1.0985199999999999</v>
      </c>
      <c r="F2241">
        <v>15097</v>
      </c>
      <c r="H2241">
        <f t="shared" si="736"/>
        <v>1.8999999999991246E-4</v>
      </c>
      <c r="I2241">
        <f t="shared" si="732"/>
        <v>60.798650168729637</v>
      </c>
      <c r="J2241">
        <f t="shared" si="745"/>
        <v>26.388660792390979</v>
      </c>
      <c r="K2241">
        <f t="shared" si="733"/>
        <v>0</v>
      </c>
      <c r="L2241">
        <f t="shared" si="734"/>
        <v>-1</v>
      </c>
      <c r="M2241">
        <f t="shared" si="735"/>
        <v>0</v>
      </c>
      <c r="N2241">
        <f t="shared" ca="1" si="750"/>
        <v>0</v>
      </c>
      <c r="O2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1">
        <f t="shared" ca="1" si="737"/>
        <v>0.05</v>
      </c>
      <c r="R2241">
        <f t="shared" ca="1" si="738"/>
        <v>0</v>
      </c>
      <c r="S2241">
        <f t="shared" ca="1" si="739"/>
        <v>104.42010000000002</v>
      </c>
      <c r="T2241">
        <f t="shared" ca="1" si="740"/>
        <v>0</v>
      </c>
      <c r="U2241">
        <f t="shared" ca="1" si="741"/>
        <v>0</v>
      </c>
      <c r="Z2241">
        <f t="shared" si="746"/>
        <v>1.10344</v>
      </c>
      <c r="AA2241">
        <f t="shared" si="747"/>
        <v>1.0945499999999999</v>
      </c>
      <c r="AB2241">
        <f t="shared" si="751"/>
        <v>44.656917885264349</v>
      </c>
      <c r="AC2241">
        <f t="shared" si="749"/>
        <v>56.271091113611249</v>
      </c>
      <c r="AE2241">
        <f t="shared" si="743"/>
        <v>1.10344</v>
      </c>
      <c r="AF2241">
        <f t="shared" si="744"/>
        <v>1.09833</v>
      </c>
      <c r="AG2241">
        <f t="shared" si="748"/>
        <v>3.7181996086088924</v>
      </c>
      <c r="AH2241">
        <f t="shared" si="742"/>
        <v>2.7588427348959041</v>
      </c>
    </row>
    <row r="2242" spans="1:34">
      <c r="A2242" s="1">
        <v>42439.125</v>
      </c>
      <c r="B2242">
        <v>1.0985100000000001</v>
      </c>
      <c r="C2242">
        <v>1.0992299999999999</v>
      </c>
      <c r="D2242">
        <v>1.0979699999999999</v>
      </c>
      <c r="E2242">
        <v>1.0982099999999999</v>
      </c>
      <c r="F2242">
        <v>13966</v>
      </c>
      <c r="H2242">
        <f t="shared" si="736"/>
        <v>2.4000000000001798E-4</v>
      </c>
      <c r="I2242">
        <f t="shared" ref="I2242:I2305" si="752">AC2241</f>
        <v>56.271091113611249</v>
      </c>
      <c r="J2242">
        <f t="shared" si="745"/>
        <v>2.7588427348959041</v>
      </c>
      <c r="K2242">
        <f t="shared" ref="K2242:K2305" si="753">IF(AND($I2242&gt;$Y$4,$I2241&gt;$Y$4),-1,IF(AND($I2242&lt;$Y$5,$I2241&lt;$Y$5),1,0))</f>
        <v>0</v>
      </c>
      <c r="L2242">
        <f t="shared" si="734"/>
        <v>-1</v>
      </c>
      <c r="M2242">
        <f t="shared" si="735"/>
        <v>0</v>
      </c>
      <c r="N2242">
        <f t="shared" ca="1" si="750"/>
        <v>0</v>
      </c>
      <c r="O2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2">
        <f t="shared" ca="1" si="737"/>
        <v>0.05</v>
      </c>
      <c r="R2242">
        <f t="shared" ca="1" si="738"/>
        <v>0</v>
      </c>
      <c r="S2242">
        <f t="shared" ca="1" si="739"/>
        <v>104.42010000000002</v>
      </c>
      <c r="T2242">
        <f t="shared" ca="1" si="740"/>
        <v>0</v>
      </c>
      <c r="U2242">
        <f t="shared" ca="1" si="741"/>
        <v>0</v>
      </c>
      <c r="Z2242">
        <f t="shared" si="746"/>
        <v>1.10344</v>
      </c>
      <c r="AA2242">
        <f t="shared" si="747"/>
        <v>1.0945499999999999</v>
      </c>
      <c r="AB2242">
        <f t="shared" si="751"/>
        <v>41.169853768278628</v>
      </c>
      <c r="AC2242">
        <f t="shared" si="749"/>
        <v>50.140607424072286</v>
      </c>
      <c r="AE2242">
        <f t="shared" si="743"/>
        <v>1.1030800000000001</v>
      </c>
      <c r="AF2242">
        <f t="shared" si="744"/>
        <v>1.0979699999999999</v>
      </c>
      <c r="AG2242">
        <f t="shared" si="748"/>
        <v>4.6966731898240699</v>
      </c>
      <c r="AH2242">
        <f t="shared" si="742"/>
        <v>4.2074363992164816</v>
      </c>
    </row>
    <row r="2243" spans="1:34">
      <c r="A2243" s="1">
        <v>42439.166666666664</v>
      </c>
      <c r="B2243">
        <v>1.0982000000000001</v>
      </c>
      <c r="C2243">
        <v>1.0985100000000001</v>
      </c>
      <c r="D2243">
        <v>1.09697</v>
      </c>
      <c r="E2243">
        <v>1.0982099999999999</v>
      </c>
      <c r="F2243">
        <v>13594</v>
      </c>
      <c r="H2243">
        <f t="shared" si="736"/>
        <v>1.2300000000000644E-3</v>
      </c>
      <c r="I2243">
        <f t="shared" si="752"/>
        <v>50.140607424072286</v>
      </c>
      <c r="J2243">
        <f t="shared" si="745"/>
        <v>4.2074363992164816</v>
      </c>
      <c r="K2243">
        <f t="shared" si="753"/>
        <v>0</v>
      </c>
      <c r="L2243">
        <f t="shared" ref="L2243:L2306" si="754">IF(AND($I2243-$J2243&gt;$Y$6),-1,IF(AND($I2243-$J2243&lt;-$Y$5),1,0))</f>
        <v>-1</v>
      </c>
      <c r="M2243">
        <f t="shared" ref="M2243:M2306" si="755">IF(AND(K2243=1,L2243=1),1,IF(AND(K2243=-1,L2243=-1),-1,0))</f>
        <v>0</v>
      </c>
      <c r="N2243">
        <f t="shared" ca="1" si="750"/>
        <v>0</v>
      </c>
      <c r="O2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3">
        <f t="shared" ca="1" si="737"/>
        <v>0.05</v>
      </c>
      <c r="R2243">
        <f t="shared" ca="1" si="738"/>
        <v>0</v>
      </c>
      <c r="S2243">
        <f t="shared" ca="1" si="739"/>
        <v>104.42010000000002</v>
      </c>
      <c r="T2243">
        <f t="shared" ca="1" si="740"/>
        <v>0</v>
      </c>
      <c r="U2243">
        <f t="shared" ca="1" si="741"/>
        <v>0</v>
      </c>
      <c r="Z2243">
        <f t="shared" si="746"/>
        <v>1.10344</v>
      </c>
      <c r="AA2243">
        <f t="shared" si="747"/>
        <v>1.0945499999999999</v>
      </c>
      <c r="AB2243">
        <f t="shared" si="751"/>
        <v>41.169853768278628</v>
      </c>
      <c r="AC2243">
        <f t="shared" si="749"/>
        <v>46.006749156355554</v>
      </c>
      <c r="AE2243">
        <f t="shared" si="743"/>
        <v>1.1019399999999999</v>
      </c>
      <c r="AF2243">
        <f t="shared" si="744"/>
        <v>1.09697</v>
      </c>
      <c r="AG2243">
        <f t="shared" si="748"/>
        <v>24.949698189133361</v>
      </c>
      <c r="AH2243">
        <f t="shared" si="742"/>
        <v>14.823185689478716</v>
      </c>
    </row>
    <row r="2244" spans="1:34">
      <c r="A2244" s="1">
        <v>42439.208333333336</v>
      </c>
      <c r="B2244">
        <v>1.09822</v>
      </c>
      <c r="C2244">
        <v>1.0986199999999999</v>
      </c>
      <c r="D2244">
        <v>1.09795</v>
      </c>
      <c r="E2244">
        <v>1.0984100000000001</v>
      </c>
      <c r="F2244">
        <v>13421</v>
      </c>
      <c r="H2244">
        <f t="shared" ref="H2244:H2307" si="756">MIN(E2244,B2244) - D2244</f>
        <v>2.6999999999999247E-4</v>
      </c>
      <c r="I2244">
        <f t="shared" si="752"/>
        <v>46.006749156355554</v>
      </c>
      <c r="J2244">
        <f t="shared" si="745"/>
        <v>14.823185689478716</v>
      </c>
      <c r="K2244">
        <f t="shared" si="753"/>
        <v>0</v>
      </c>
      <c r="L2244">
        <f t="shared" si="754"/>
        <v>-1</v>
      </c>
      <c r="M2244">
        <f t="shared" si="755"/>
        <v>0</v>
      </c>
      <c r="N2244">
        <f t="shared" ca="1" si="750"/>
        <v>0</v>
      </c>
      <c r="O2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4">
        <f t="shared" ref="P2244:P2307" ca="1" si="757">ROUNDDOWN(S2243/2000,2)</f>
        <v>0.05</v>
      </c>
      <c r="R2244">
        <f t="shared" ref="R2244:R2307" ca="1" si="758">O2244</f>
        <v>0</v>
      </c>
      <c r="S2244">
        <f t="shared" ref="S2244:S2307" ca="1" si="759">S2243+U2244</f>
        <v>104.42010000000002</v>
      </c>
      <c r="T2244">
        <f t="shared" ref="T2244:T2307" ca="1" si="760">SIGN(R2244)</f>
        <v>0</v>
      </c>
      <c r="U2244">
        <f t="shared" ref="U2244:U2307" ca="1" si="761">R2244*$V$4*P2244+IF(O2244=0,0,$V$3)</f>
        <v>0</v>
      </c>
      <c r="Z2244">
        <f t="shared" si="746"/>
        <v>1.10344</v>
      </c>
      <c r="AA2244">
        <f t="shared" si="747"/>
        <v>1.0945499999999999</v>
      </c>
      <c r="AB2244">
        <f t="shared" si="751"/>
        <v>43.419572553432715</v>
      </c>
      <c r="AC2244">
        <f t="shared" si="749"/>
        <v>42.604049493813577</v>
      </c>
      <c r="AE2244">
        <f t="shared" si="743"/>
        <v>1.1007899999999999</v>
      </c>
      <c r="AF2244">
        <f t="shared" si="744"/>
        <v>1.09697</v>
      </c>
      <c r="AG2244">
        <f t="shared" si="748"/>
        <v>37.696335078537501</v>
      </c>
      <c r="AH2244">
        <f t="shared" si="742"/>
        <v>31.323016633835429</v>
      </c>
    </row>
    <row r="2245" spans="1:34">
      <c r="A2245" s="1">
        <v>42439.25</v>
      </c>
      <c r="B2245">
        <v>1.0984</v>
      </c>
      <c r="C2245">
        <v>1.09866</v>
      </c>
      <c r="D2245">
        <v>1.0970599999999999</v>
      </c>
      <c r="E2245">
        <v>1.0972200000000001</v>
      </c>
      <c r="F2245">
        <v>14150</v>
      </c>
      <c r="H2245">
        <f t="shared" si="756"/>
        <v>1.6000000000016001E-4</v>
      </c>
      <c r="I2245">
        <f t="shared" si="752"/>
        <v>42.604049493813577</v>
      </c>
      <c r="J2245">
        <f t="shared" si="745"/>
        <v>31.323016633835429</v>
      </c>
      <c r="K2245">
        <f t="shared" si="753"/>
        <v>0</v>
      </c>
      <c r="L2245">
        <f t="shared" si="754"/>
        <v>0</v>
      </c>
      <c r="M2245">
        <f t="shared" si="755"/>
        <v>0</v>
      </c>
      <c r="N2245">
        <f t="shared" ca="1" si="750"/>
        <v>0</v>
      </c>
      <c r="O2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5">
        <f t="shared" ca="1" si="757"/>
        <v>0.05</v>
      </c>
      <c r="R2245">
        <f t="shared" ca="1" si="758"/>
        <v>0</v>
      </c>
      <c r="S2245">
        <f t="shared" ca="1" si="759"/>
        <v>104.42010000000002</v>
      </c>
      <c r="T2245">
        <f t="shared" ca="1" si="760"/>
        <v>0</v>
      </c>
      <c r="U2245">
        <f t="shared" ca="1" si="761"/>
        <v>0</v>
      </c>
      <c r="Z2245">
        <f t="shared" si="746"/>
        <v>1.10344</v>
      </c>
      <c r="AA2245">
        <f t="shared" si="747"/>
        <v>1.0945499999999999</v>
      </c>
      <c r="AB2245">
        <f t="shared" si="751"/>
        <v>30.033745781778997</v>
      </c>
      <c r="AC2245">
        <f t="shared" si="749"/>
        <v>38.948256467942244</v>
      </c>
      <c r="AE2245">
        <f t="shared" si="743"/>
        <v>1.1005799999999999</v>
      </c>
      <c r="AF2245">
        <f t="shared" si="744"/>
        <v>1.09697</v>
      </c>
      <c r="AG2245">
        <f t="shared" si="748"/>
        <v>6.925207756235209</v>
      </c>
      <c r="AH2245">
        <f t="shared" si="742"/>
        <v>22.310771417386356</v>
      </c>
    </row>
    <row r="2246" spans="1:34">
      <c r="A2246" s="1">
        <v>42439.291666666664</v>
      </c>
      <c r="B2246">
        <v>1.0972200000000001</v>
      </c>
      <c r="C2246">
        <v>1.0976300000000001</v>
      </c>
      <c r="D2246">
        <v>1.0970899999999999</v>
      </c>
      <c r="E2246">
        <v>1.0975900000000001</v>
      </c>
      <c r="F2246">
        <v>13336</v>
      </c>
      <c r="H2246">
        <f t="shared" si="756"/>
        <v>1.3000000000018552E-4</v>
      </c>
      <c r="I2246">
        <f t="shared" si="752"/>
        <v>38.948256467942244</v>
      </c>
      <c r="J2246">
        <f t="shared" si="745"/>
        <v>22.310771417386356</v>
      </c>
      <c r="K2246">
        <f t="shared" si="753"/>
        <v>0</v>
      </c>
      <c r="L2246">
        <f t="shared" si="754"/>
        <v>0</v>
      </c>
      <c r="M2246">
        <f t="shared" si="755"/>
        <v>0</v>
      </c>
      <c r="N2246">
        <f t="shared" ca="1" si="750"/>
        <v>0</v>
      </c>
      <c r="O2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6">
        <f t="shared" ca="1" si="757"/>
        <v>0.05</v>
      </c>
      <c r="R2246">
        <f t="shared" ca="1" si="758"/>
        <v>0</v>
      </c>
      <c r="S2246">
        <f t="shared" ca="1" si="759"/>
        <v>104.42010000000002</v>
      </c>
      <c r="T2246">
        <f t="shared" ca="1" si="760"/>
        <v>0</v>
      </c>
      <c r="U2246">
        <f t="shared" ca="1" si="761"/>
        <v>0</v>
      </c>
      <c r="Z2246">
        <f t="shared" si="746"/>
        <v>1.10344</v>
      </c>
      <c r="AA2246">
        <f t="shared" si="747"/>
        <v>1.0945499999999999</v>
      </c>
      <c r="AB2246">
        <f t="shared" si="751"/>
        <v>34.195725534309688</v>
      </c>
      <c r="AC2246">
        <f t="shared" si="749"/>
        <v>37.204724409450009</v>
      </c>
      <c r="AE2246">
        <f t="shared" si="743"/>
        <v>1.1003499999999999</v>
      </c>
      <c r="AF2246">
        <f t="shared" si="744"/>
        <v>1.09697</v>
      </c>
      <c r="AG2246">
        <f t="shared" si="748"/>
        <v>18.343195266274446</v>
      </c>
      <c r="AH2246">
        <f t="shared" si="742"/>
        <v>12.634201511254828</v>
      </c>
    </row>
    <row r="2247" spans="1:34">
      <c r="A2247" s="1">
        <v>42439.333333333336</v>
      </c>
      <c r="B2247">
        <v>1.09758</v>
      </c>
      <c r="C2247">
        <v>1.0980799999999999</v>
      </c>
      <c r="D2247">
        <v>1.0974699999999999</v>
      </c>
      <c r="E2247">
        <v>1.0980099999999999</v>
      </c>
      <c r="F2247">
        <v>13698</v>
      </c>
      <c r="H2247">
        <f t="shared" si="756"/>
        <v>1.100000000000545E-4</v>
      </c>
      <c r="I2247">
        <f t="shared" si="752"/>
        <v>37.204724409450009</v>
      </c>
      <c r="J2247">
        <f t="shared" si="745"/>
        <v>12.634201511254828</v>
      </c>
      <c r="K2247">
        <f t="shared" si="753"/>
        <v>1</v>
      </c>
      <c r="L2247">
        <f t="shared" si="754"/>
        <v>0</v>
      </c>
      <c r="M2247">
        <f t="shared" si="755"/>
        <v>0</v>
      </c>
      <c r="N2247">
        <f t="shared" ca="1" si="750"/>
        <v>0</v>
      </c>
      <c r="O2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7">
        <f t="shared" ca="1" si="757"/>
        <v>0.05</v>
      </c>
      <c r="R2247">
        <f t="shared" ca="1" si="758"/>
        <v>0</v>
      </c>
      <c r="S2247">
        <f t="shared" ca="1" si="759"/>
        <v>104.42010000000002</v>
      </c>
      <c r="T2247">
        <f t="shared" ca="1" si="760"/>
        <v>0</v>
      </c>
      <c r="U2247">
        <f t="shared" ca="1" si="761"/>
        <v>0</v>
      </c>
      <c r="Z2247">
        <f t="shared" si="746"/>
        <v>1.10344</v>
      </c>
      <c r="AA2247">
        <f t="shared" si="747"/>
        <v>1.0945499999999999</v>
      </c>
      <c r="AB2247">
        <f t="shared" si="751"/>
        <v>38.920134983127035</v>
      </c>
      <c r="AC2247">
        <f t="shared" si="749"/>
        <v>36.642294713162109</v>
      </c>
      <c r="AE2247">
        <f t="shared" si="743"/>
        <v>1.1000099999999999</v>
      </c>
      <c r="AF2247">
        <f t="shared" si="744"/>
        <v>1.09697</v>
      </c>
      <c r="AG2247">
        <f t="shared" si="748"/>
        <v>34.210526315787938</v>
      </c>
      <c r="AH2247">
        <f t="shared" si="742"/>
        <v>26.27686079103119</v>
      </c>
    </row>
    <row r="2248" spans="1:34">
      <c r="A2248" s="1">
        <v>42439.375</v>
      </c>
      <c r="B2248">
        <v>1.09805</v>
      </c>
      <c r="C2248">
        <v>1.0981700000000001</v>
      </c>
      <c r="D2248">
        <v>1.0972599999999999</v>
      </c>
      <c r="E2248">
        <v>1.0972999999999999</v>
      </c>
      <c r="F2248">
        <v>15572</v>
      </c>
      <c r="H2248">
        <f t="shared" si="756"/>
        <v>4.0000000000040004E-5</v>
      </c>
      <c r="I2248">
        <f t="shared" si="752"/>
        <v>36.642294713162109</v>
      </c>
      <c r="J2248">
        <f t="shared" si="745"/>
        <v>26.27686079103119</v>
      </c>
      <c r="K2248">
        <f t="shared" si="753"/>
        <v>1</v>
      </c>
      <c r="L2248">
        <f t="shared" si="754"/>
        <v>0</v>
      </c>
      <c r="M2248">
        <f t="shared" si="755"/>
        <v>0</v>
      </c>
      <c r="N2248">
        <f t="shared" ca="1" si="750"/>
        <v>0</v>
      </c>
      <c r="O2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8">
        <f t="shared" ca="1" si="757"/>
        <v>0.05</v>
      </c>
      <c r="R2248">
        <f t="shared" ca="1" si="758"/>
        <v>0</v>
      </c>
      <c r="S2248">
        <f t="shared" ca="1" si="759"/>
        <v>104.42010000000002</v>
      </c>
      <c r="T2248">
        <f t="shared" ca="1" si="760"/>
        <v>0</v>
      </c>
      <c r="U2248">
        <f t="shared" ca="1" si="761"/>
        <v>0</v>
      </c>
      <c r="Z2248">
        <f t="shared" si="746"/>
        <v>1.10344</v>
      </c>
      <c r="AA2248">
        <f t="shared" si="747"/>
        <v>1.0945499999999999</v>
      </c>
      <c r="AB2248">
        <f t="shared" si="751"/>
        <v>30.933633295838135</v>
      </c>
      <c r="AC2248">
        <f t="shared" si="749"/>
        <v>33.52080989876346</v>
      </c>
      <c r="AE2248">
        <f t="shared" si="743"/>
        <v>1.0992299999999999</v>
      </c>
      <c r="AF2248">
        <f t="shared" si="744"/>
        <v>1.09697</v>
      </c>
      <c r="AG2248">
        <f t="shared" si="748"/>
        <v>14.601769911502293</v>
      </c>
      <c r="AH2248">
        <f t="shared" si="742"/>
        <v>24.406148113645116</v>
      </c>
    </row>
    <row r="2249" spans="1:34">
      <c r="A2249" s="1">
        <v>42439.416666666664</v>
      </c>
      <c r="B2249">
        <v>1.0972999999999999</v>
      </c>
      <c r="C2249">
        <v>1.09754</v>
      </c>
      <c r="D2249">
        <v>1.09622</v>
      </c>
      <c r="E2249">
        <v>1.0967199999999999</v>
      </c>
      <c r="F2249">
        <v>16354</v>
      </c>
      <c r="H2249">
        <f t="shared" si="756"/>
        <v>4.9999999999994493E-4</v>
      </c>
      <c r="I2249">
        <f t="shared" si="752"/>
        <v>33.52080989876346</v>
      </c>
      <c r="J2249">
        <f t="shared" si="745"/>
        <v>24.406148113645116</v>
      </c>
      <c r="K2249">
        <f t="shared" si="753"/>
        <v>1</v>
      </c>
      <c r="L2249">
        <f t="shared" si="754"/>
        <v>0</v>
      </c>
      <c r="M2249">
        <f t="shared" si="755"/>
        <v>0</v>
      </c>
      <c r="N2249">
        <f t="shared" ca="1" si="750"/>
        <v>0</v>
      </c>
      <c r="O2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9">
        <f t="shared" ca="1" si="757"/>
        <v>0.05</v>
      </c>
      <c r="R2249">
        <f t="shared" ca="1" si="758"/>
        <v>0</v>
      </c>
      <c r="S2249">
        <f t="shared" ca="1" si="759"/>
        <v>104.42010000000002</v>
      </c>
      <c r="T2249">
        <f t="shared" ca="1" si="760"/>
        <v>0</v>
      </c>
      <c r="U2249">
        <f t="shared" ca="1" si="761"/>
        <v>0</v>
      </c>
      <c r="Z2249">
        <f t="shared" si="746"/>
        <v>1.10344</v>
      </c>
      <c r="AA2249">
        <f t="shared" si="747"/>
        <v>1.0945499999999999</v>
      </c>
      <c r="AB2249">
        <f t="shared" si="751"/>
        <v>24.40944881889752</v>
      </c>
      <c r="AC2249">
        <f t="shared" si="749"/>
        <v>32.114735658043095</v>
      </c>
      <c r="AE2249">
        <f t="shared" si="743"/>
        <v>1.09866</v>
      </c>
      <c r="AF2249">
        <f t="shared" si="744"/>
        <v>1.09622</v>
      </c>
      <c r="AG2249">
        <f t="shared" si="748"/>
        <v>20.491803278686287</v>
      </c>
      <c r="AH2249">
        <f t="shared" si="742"/>
        <v>17.546786595094289</v>
      </c>
    </row>
    <row r="2250" spans="1:34">
      <c r="A2250" s="1">
        <v>42439.458333333336</v>
      </c>
      <c r="B2250">
        <v>1.0967199999999999</v>
      </c>
      <c r="C2250">
        <v>1.09768</v>
      </c>
      <c r="D2250">
        <v>1.0960099999999999</v>
      </c>
      <c r="E2250">
        <v>1.0963000000000001</v>
      </c>
      <c r="F2250">
        <v>19563</v>
      </c>
      <c r="H2250">
        <f t="shared" si="756"/>
        <v>2.9000000000012349E-4</v>
      </c>
      <c r="I2250">
        <f t="shared" si="752"/>
        <v>32.114735658043095</v>
      </c>
      <c r="J2250">
        <f t="shared" si="745"/>
        <v>17.546786595094289</v>
      </c>
      <c r="K2250">
        <f t="shared" si="753"/>
        <v>1</v>
      </c>
      <c r="L2250">
        <f t="shared" si="754"/>
        <v>0</v>
      </c>
      <c r="M2250">
        <f t="shared" si="755"/>
        <v>0</v>
      </c>
      <c r="N2250">
        <f t="shared" ca="1" si="750"/>
        <v>0</v>
      </c>
      <c r="O2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0">
        <f t="shared" ca="1" si="757"/>
        <v>0.05</v>
      </c>
      <c r="R2250">
        <f t="shared" ca="1" si="758"/>
        <v>0</v>
      </c>
      <c r="S2250">
        <f t="shared" ca="1" si="759"/>
        <v>104.42010000000002</v>
      </c>
      <c r="T2250">
        <f t="shared" ca="1" si="760"/>
        <v>0</v>
      </c>
      <c r="U2250">
        <f t="shared" ca="1" si="761"/>
        <v>0</v>
      </c>
      <c r="Z2250">
        <f t="shared" si="746"/>
        <v>1.10344</v>
      </c>
      <c r="AA2250">
        <f t="shared" si="747"/>
        <v>1.0945499999999999</v>
      </c>
      <c r="AB2250">
        <f t="shared" si="751"/>
        <v>19.685039370080176</v>
      </c>
      <c r="AC2250">
        <f t="shared" si="749"/>
        <v>28.487064116985714</v>
      </c>
      <c r="AE2250">
        <f t="shared" si="743"/>
        <v>1.09866</v>
      </c>
      <c r="AF2250">
        <f t="shared" si="744"/>
        <v>1.0960099999999999</v>
      </c>
      <c r="AG2250">
        <f t="shared" si="748"/>
        <v>10.943396226419583</v>
      </c>
      <c r="AH2250">
        <f t="shared" si="742"/>
        <v>15.717599752552935</v>
      </c>
    </row>
    <row r="2251" spans="1:34">
      <c r="A2251" s="1">
        <v>42439.5</v>
      </c>
      <c r="B2251">
        <v>1.09629</v>
      </c>
      <c r="C2251">
        <v>1.0969800000000001</v>
      </c>
      <c r="D2251">
        <v>1.0959399999999999</v>
      </c>
      <c r="E2251">
        <v>1.0966800000000001</v>
      </c>
      <c r="F2251">
        <v>18309</v>
      </c>
      <c r="H2251">
        <f t="shared" si="756"/>
        <v>3.5000000000007248E-4</v>
      </c>
      <c r="I2251">
        <f t="shared" si="752"/>
        <v>28.487064116985714</v>
      </c>
      <c r="J2251">
        <f t="shared" si="745"/>
        <v>15.717599752552935</v>
      </c>
      <c r="K2251">
        <f t="shared" si="753"/>
        <v>1</v>
      </c>
      <c r="L2251">
        <f t="shared" si="754"/>
        <v>0</v>
      </c>
      <c r="M2251">
        <f t="shared" si="755"/>
        <v>0</v>
      </c>
      <c r="N2251">
        <f t="shared" ca="1" si="750"/>
        <v>0</v>
      </c>
      <c r="O2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1">
        <f t="shared" ca="1" si="757"/>
        <v>0.05</v>
      </c>
      <c r="R2251">
        <f t="shared" ca="1" si="758"/>
        <v>0</v>
      </c>
      <c r="S2251">
        <f t="shared" ca="1" si="759"/>
        <v>104.42010000000002</v>
      </c>
      <c r="T2251">
        <f t="shared" ca="1" si="760"/>
        <v>0</v>
      </c>
      <c r="U2251">
        <f t="shared" ca="1" si="761"/>
        <v>0</v>
      </c>
      <c r="Z2251">
        <f t="shared" si="746"/>
        <v>1.10344</v>
      </c>
      <c r="AA2251">
        <f t="shared" si="747"/>
        <v>1.0945499999999999</v>
      </c>
      <c r="AB2251">
        <f t="shared" si="751"/>
        <v>23.959505061869198</v>
      </c>
      <c r="AC2251">
        <f t="shared" si="749"/>
        <v>24.746906636671255</v>
      </c>
      <c r="AE2251">
        <f t="shared" si="743"/>
        <v>1.09866</v>
      </c>
      <c r="AF2251">
        <f t="shared" si="744"/>
        <v>1.0959399999999999</v>
      </c>
      <c r="AG2251">
        <f t="shared" si="748"/>
        <v>27.20588235294742</v>
      </c>
      <c r="AH2251">
        <f t="shared" si="742"/>
        <v>19.074639289683503</v>
      </c>
    </row>
    <row r="2252" spans="1:34">
      <c r="A2252" s="1">
        <v>42439.541666666664</v>
      </c>
      <c r="B2252">
        <v>1.0966800000000001</v>
      </c>
      <c r="C2252">
        <v>1.09857</v>
      </c>
      <c r="D2252">
        <v>1.09649</v>
      </c>
      <c r="E2252">
        <v>1.09775</v>
      </c>
      <c r="F2252">
        <v>18586</v>
      </c>
      <c r="H2252">
        <f t="shared" si="756"/>
        <v>1.9000000000013451E-4</v>
      </c>
      <c r="I2252">
        <f t="shared" si="752"/>
        <v>24.746906636671255</v>
      </c>
      <c r="J2252">
        <f t="shared" si="745"/>
        <v>19.074639289683503</v>
      </c>
      <c r="K2252">
        <f t="shared" si="753"/>
        <v>1</v>
      </c>
      <c r="L2252">
        <f t="shared" si="754"/>
        <v>0</v>
      </c>
      <c r="M2252">
        <f t="shared" si="755"/>
        <v>0</v>
      </c>
      <c r="N2252">
        <f t="shared" ca="1" si="750"/>
        <v>0</v>
      </c>
      <c r="O2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2">
        <f t="shared" ca="1" si="757"/>
        <v>0.05</v>
      </c>
      <c r="R2252">
        <f t="shared" ca="1" si="758"/>
        <v>0</v>
      </c>
      <c r="S2252">
        <f t="shared" ca="1" si="759"/>
        <v>104.42010000000002</v>
      </c>
      <c r="T2252">
        <f t="shared" ca="1" si="760"/>
        <v>0</v>
      </c>
      <c r="U2252">
        <f t="shared" ca="1" si="761"/>
        <v>0</v>
      </c>
      <c r="Z2252">
        <f t="shared" si="746"/>
        <v>1.10344</v>
      </c>
      <c r="AA2252">
        <f t="shared" si="747"/>
        <v>1.0945499999999999</v>
      </c>
      <c r="AB2252">
        <f t="shared" si="751"/>
        <v>35.995500562430465</v>
      </c>
      <c r="AC2252">
        <f t="shared" si="749"/>
        <v>26.012373453319338</v>
      </c>
      <c r="AE2252">
        <f t="shared" si="743"/>
        <v>1.09857</v>
      </c>
      <c r="AF2252">
        <f t="shared" si="744"/>
        <v>1.0959399999999999</v>
      </c>
      <c r="AG2252">
        <f t="shared" si="748"/>
        <v>68.821292775665327</v>
      </c>
      <c r="AH2252">
        <f t="shared" si="742"/>
        <v>48.013587564306377</v>
      </c>
    </row>
    <row r="2253" spans="1:34">
      <c r="A2253" s="1">
        <v>42439.583333333336</v>
      </c>
      <c r="B2253">
        <v>1.0977600000000001</v>
      </c>
      <c r="C2253">
        <v>1.0979300000000001</v>
      </c>
      <c r="D2253">
        <v>1.0963000000000001</v>
      </c>
      <c r="E2253">
        <v>1.09734</v>
      </c>
      <c r="F2253">
        <v>16623</v>
      </c>
      <c r="H2253">
        <f t="shared" si="756"/>
        <v>1.0399999999999299E-3</v>
      </c>
      <c r="I2253">
        <f t="shared" si="752"/>
        <v>26.012373453319338</v>
      </c>
      <c r="J2253">
        <f t="shared" si="745"/>
        <v>48.013587564306377</v>
      </c>
      <c r="K2253">
        <f t="shared" si="753"/>
        <v>1</v>
      </c>
      <c r="L2253">
        <f t="shared" si="754"/>
        <v>0</v>
      </c>
      <c r="M2253">
        <f t="shared" si="755"/>
        <v>0</v>
      </c>
      <c r="N2253">
        <f t="shared" ca="1" si="750"/>
        <v>0</v>
      </c>
      <c r="O2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3">
        <f t="shared" ca="1" si="757"/>
        <v>0.05</v>
      </c>
      <c r="R2253">
        <f t="shared" ca="1" si="758"/>
        <v>0</v>
      </c>
      <c r="S2253">
        <f t="shared" ca="1" si="759"/>
        <v>104.42010000000002</v>
      </c>
      <c r="T2253">
        <f t="shared" ca="1" si="760"/>
        <v>0</v>
      </c>
      <c r="U2253">
        <f t="shared" ca="1" si="761"/>
        <v>0</v>
      </c>
      <c r="Z2253">
        <f t="shared" si="746"/>
        <v>1.10344</v>
      </c>
      <c r="AA2253">
        <f t="shared" si="747"/>
        <v>1.0945499999999999</v>
      </c>
      <c r="AB2253">
        <f t="shared" si="751"/>
        <v>31.383577052868954</v>
      </c>
      <c r="AC2253">
        <f t="shared" si="749"/>
        <v>27.755905511812198</v>
      </c>
      <c r="AE2253">
        <f t="shared" si="743"/>
        <v>1.09857</v>
      </c>
      <c r="AF2253">
        <f t="shared" si="744"/>
        <v>1.0959399999999999</v>
      </c>
      <c r="AG2253">
        <f t="shared" si="748"/>
        <v>53.231939163497998</v>
      </c>
      <c r="AH2253">
        <f t="shared" ref="AH2253:AH2316" si="762">AVERAGE($AG2252:$AG2253)</f>
        <v>61.026615969581663</v>
      </c>
    </row>
    <row r="2254" spans="1:34">
      <c r="A2254" s="1">
        <v>42439.625</v>
      </c>
      <c r="B2254">
        <v>1.09734</v>
      </c>
      <c r="C2254">
        <v>1.09894</v>
      </c>
      <c r="D2254">
        <v>1.08429</v>
      </c>
      <c r="E2254">
        <v>1.08457</v>
      </c>
      <c r="F2254">
        <v>26350</v>
      </c>
      <c r="H2254">
        <f t="shared" si="756"/>
        <v>2.8000000000005798E-4</v>
      </c>
      <c r="I2254">
        <f t="shared" si="752"/>
        <v>27.755905511812198</v>
      </c>
      <c r="J2254">
        <f t="shared" si="745"/>
        <v>61.026615969581663</v>
      </c>
      <c r="K2254">
        <f t="shared" si="753"/>
        <v>1</v>
      </c>
      <c r="L2254">
        <f t="shared" si="754"/>
        <v>0</v>
      </c>
      <c r="M2254">
        <f t="shared" si="755"/>
        <v>0</v>
      </c>
      <c r="N2254">
        <f t="shared" ca="1" si="750"/>
        <v>0</v>
      </c>
      <c r="O2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4">
        <f t="shared" ca="1" si="757"/>
        <v>0.05</v>
      </c>
      <c r="R2254">
        <f t="shared" ca="1" si="758"/>
        <v>0</v>
      </c>
      <c r="S2254">
        <f t="shared" ca="1" si="759"/>
        <v>104.42010000000002</v>
      </c>
      <c r="T2254">
        <f t="shared" ca="1" si="760"/>
        <v>0</v>
      </c>
      <c r="U2254">
        <f t="shared" ca="1" si="761"/>
        <v>0</v>
      </c>
      <c r="Z2254">
        <f t="shared" si="746"/>
        <v>1.10344</v>
      </c>
      <c r="AA2254">
        <f t="shared" si="747"/>
        <v>1.08429</v>
      </c>
      <c r="AB2254">
        <f t="shared" si="751"/>
        <v>1.4621409921674047</v>
      </c>
      <c r="AC2254">
        <f t="shared" si="749"/>
        <v>23.200180917334006</v>
      </c>
      <c r="AE2254">
        <f t="shared" si="743"/>
        <v>1.09894</v>
      </c>
      <c r="AF2254">
        <f t="shared" si="744"/>
        <v>1.08429</v>
      </c>
      <c r="AG2254">
        <f t="shared" si="748"/>
        <v>1.9112627986352013</v>
      </c>
      <c r="AH2254">
        <f t="shared" si="762"/>
        <v>27.571600981066599</v>
      </c>
    </row>
    <row r="2255" spans="1:34">
      <c r="A2255" s="1">
        <v>42439.666666666664</v>
      </c>
      <c r="B2255">
        <v>1.0845800000000001</v>
      </c>
      <c r="C2255">
        <v>1.0971599999999999</v>
      </c>
      <c r="D2255">
        <v>1.08213</v>
      </c>
      <c r="E2255">
        <v>1.0920399999999999</v>
      </c>
      <c r="F2255">
        <v>35706</v>
      </c>
      <c r="H2255">
        <f t="shared" si="756"/>
        <v>2.4500000000000632E-3</v>
      </c>
      <c r="I2255">
        <f t="shared" si="752"/>
        <v>23.200180917334006</v>
      </c>
      <c r="J2255">
        <f t="shared" si="745"/>
        <v>27.571600981066599</v>
      </c>
      <c r="K2255">
        <f t="shared" si="753"/>
        <v>1</v>
      </c>
      <c r="L2255">
        <f t="shared" si="754"/>
        <v>0</v>
      </c>
      <c r="M2255">
        <f t="shared" si="755"/>
        <v>0</v>
      </c>
      <c r="N2255">
        <f t="shared" ca="1" si="750"/>
        <v>0</v>
      </c>
      <c r="O2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5">
        <f t="shared" ca="1" si="757"/>
        <v>0.05</v>
      </c>
      <c r="R2255">
        <f t="shared" ca="1" si="758"/>
        <v>0</v>
      </c>
      <c r="S2255">
        <f t="shared" ca="1" si="759"/>
        <v>104.42010000000002</v>
      </c>
      <c r="T2255">
        <f t="shared" ca="1" si="760"/>
        <v>0</v>
      </c>
      <c r="U2255">
        <f t="shared" ca="1" si="761"/>
        <v>0</v>
      </c>
      <c r="Z2255">
        <f t="shared" si="746"/>
        <v>1.10344</v>
      </c>
      <c r="AA2255">
        <f t="shared" si="747"/>
        <v>1.08213</v>
      </c>
      <c r="AB2255">
        <f t="shared" si="751"/>
        <v>46.503988737681325</v>
      </c>
      <c r="AC2255">
        <f t="shared" si="749"/>
        <v>28.836301836287038</v>
      </c>
      <c r="AE2255">
        <f t="shared" si="743"/>
        <v>1.09894</v>
      </c>
      <c r="AF2255">
        <f t="shared" si="744"/>
        <v>1.08213</v>
      </c>
      <c r="AG2255">
        <f t="shared" si="748"/>
        <v>58.953004164187192</v>
      </c>
      <c r="AH2255">
        <f t="shared" si="762"/>
        <v>30.432133481411196</v>
      </c>
    </row>
    <row r="2256" spans="1:34">
      <c r="A2256" s="1">
        <v>42439.708333333336</v>
      </c>
      <c r="B2256">
        <v>1.09205</v>
      </c>
      <c r="C2256">
        <v>1.1114999999999999</v>
      </c>
      <c r="D2256">
        <v>1.0909899999999999</v>
      </c>
      <c r="E2256">
        <v>1.1041799999999999</v>
      </c>
      <c r="F2256">
        <v>39097</v>
      </c>
      <c r="H2256">
        <f t="shared" si="756"/>
        <v>1.0600000000000609E-3</v>
      </c>
      <c r="I2256">
        <f t="shared" si="752"/>
        <v>28.836301836287038</v>
      </c>
      <c r="J2256">
        <f t="shared" si="745"/>
        <v>30.432133481411196</v>
      </c>
      <c r="K2256">
        <f t="shared" si="753"/>
        <v>1</v>
      </c>
      <c r="L2256">
        <f t="shared" si="754"/>
        <v>0</v>
      </c>
      <c r="M2256">
        <f t="shared" si="755"/>
        <v>0</v>
      </c>
      <c r="N2256">
        <f t="shared" ca="1" si="750"/>
        <v>0</v>
      </c>
      <c r="O2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6">
        <f t="shared" ca="1" si="757"/>
        <v>0.05</v>
      </c>
      <c r="R2256">
        <f t="shared" ca="1" si="758"/>
        <v>0</v>
      </c>
      <c r="S2256">
        <f t="shared" ca="1" si="759"/>
        <v>104.42010000000002</v>
      </c>
      <c r="T2256">
        <f t="shared" ca="1" si="760"/>
        <v>0</v>
      </c>
      <c r="U2256">
        <f t="shared" ca="1" si="761"/>
        <v>0</v>
      </c>
      <c r="Z2256">
        <f t="shared" si="746"/>
        <v>1.1114999999999999</v>
      </c>
      <c r="AA2256">
        <f t="shared" si="747"/>
        <v>1.08213</v>
      </c>
      <c r="AB2256">
        <f t="shared" si="751"/>
        <v>75.076608784473891</v>
      </c>
      <c r="AC2256">
        <f t="shared" si="749"/>
        <v>38.606578891797895</v>
      </c>
      <c r="AE2256">
        <f t="shared" si="743"/>
        <v>1.1114999999999999</v>
      </c>
      <c r="AF2256">
        <f t="shared" si="744"/>
        <v>1.08213</v>
      </c>
      <c r="AG2256">
        <f t="shared" si="748"/>
        <v>75.076608784473891</v>
      </c>
      <c r="AH2256">
        <f t="shared" si="762"/>
        <v>67.014806474330541</v>
      </c>
    </row>
    <row r="2257" spans="1:34">
      <c r="A2257" s="1">
        <v>42439.75</v>
      </c>
      <c r="B2257">
        <v>1.1042000000000001</v>
      </c>
      <c r="C2257">
        <v>1.11588</v>
      </c>
      <c r="D2257">
        <v>1.1040700000000001</v>
      </c>
      <c r="E2257">
        <v>1.1145099999999999</v>
      </c>
      <c r="F2257">
        <v>33768</v>
      </c>
      <c r="H2257">
        <f t="shared" si="756"/>
        <v>1.2999999999996348E-4</v>
      </c>
      <c r="I2257">
        <f t="shared" si="752"/>
        <v>38.606578891797895</v>
      </c>
      <c r="J2257">
        <f t="shared" si="745"/>
        <v>67.014806474330541</v>
      </c>
      <c r="K2257">
        <f t="shared" si="753"/>
        <v>1</v>
      </c>
      <c r="L2257">
        <f t="shared" si="754"/>
        <v>0</v>
      </c>
      <c r="M2257">
        <f t="shared" si="755"/>
        <v>0</v>
      </c>
      <c r="N2257">
        <f t="shared" ca="1" si="750"/>
        <v>0</v>
      </c>
      <c r="O2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7">
        <f t="shared" ca="1" si="757"/>
        <v>0.05</v>
      </c>
      <c r="R2257">
        <f t="shared" ca="1" si="758"/>
        <v>0</v>
      </c>
      <c r="S2257">
        <f t="shared" ca="1" si="759"/>
        <v>104.42010000000002</v>
      </c>
      <c r="T2257">
        <f t="shared" ca="1" si="760"/>
        <v>0</v>
      </c>
      <c r="U2257">
        <f t="shared" ca="1" si="761"/>
        <v>0</v>
      </c>
      <c r="Z2257">
        <f t="shared" si="746"/>
        <v>1.11588</v>
      </c>
      <c r="AA2257">
        <f t="shared" si="747"/>
        <v>1.08213</v>
      </c>
      <c r="AB2257">
        <f t="shared" si="751"/>
        <v>95.940740740740466</v>
      </c>
      <c r="AC2257">
        <f t="shared" si="749"/>
        <v>54.745869813765772</v>
      </c>
      <c r="AE2257">
        <f t="shared" si="743"/>
        <v>1.11588</v>
      </c>
      <c r="AF2257">
        <f t="shared" si="744"/>
        <v>1.08213</v>
      </c>
      <c r="AG2257">
        <f t="shared" si="748"/>
        <v>95.940740740740466</v>
      </c>
      <c r="AH2257">
        <f t="shared" si="762"/>
        <v>85.508674762607171</v>
      </c>
    </row>
    <row r="2258" spans="1:34">
      <c r="A2258" s="1">
        <v>42439.791666666664</v>
      </c>
      <c r="B2258">
        <v>1.1145</v>
      </c>
      <c r="C2258">
        <v>1.1194</v>
      </c>
      <c r="D2258">
        <v>1.11358</v>
      </c>
      <c r="E2258">
        <v>1.11589</v>
      </c>
      <c r="F2258">
        <v>29671</v>
      </c>
      <c r="H2258">
        <f t="shared" si="756"/>
        <v>9.200000000000319E-4</v>
      </c>
      <c r="I2258">
        <f t="shared" si="752"/>
        <v>54.745869813765772</v>
      </c>
      <c r="J2258">
        <f t="shared" si="745"/>
        <v>85.508674762607171</v>
      </c>
      <c r="K2258">
        <f t="shared" si="753"/>
        <v>0</v>
      </c>
      <c r="L2258">
        <f t="shared" si="754"/>
        <v>0</v>
      </c>
      <c r="M2258">
        <f t="shared" si="755"/>
        <v>0</v>
      </c>
      <c r="N2258">
        <f t="shared" ca="1" si="750"/>
        <v>0</v>
      </c>
      <c r="O2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8">
        <f t="shared" ca="1" si="757"/>
        <v>0.05</v>
      </c>
      <c r="R2258">
        <f t="shared" ca="1" si="758"/>
        <v>0</v>
      </c>
      <c r="S2258">
        <f t="shared" ca="1" si="759"/>
        <v>104.42010000000002</v>
      </c>
      <c r="T2258">
        <f t="shared" ca="1" si="760"/>
        <v>0</v>
      </c>
      <c r="U2258">
        <f t="shared" ca="1" si="761"/>
        <v>0</v>
      </c>
      <c r="Z2258">
        <f t="shared" si="746"/>
        <v>1.1194</v>
      </c>
      <c r="AA2258">
        <f t="shared" si="747"/>
        <v>1.08213</v>
      </c>
      <c r="AB2258">
        <f t="shared" si="751"/>
        <v>90.582237724711803</v>
      </c>
      <c r="AC2258">
        <f t="shared" si="749"/>
        <v>77.025893996901871</v>
      </c>
      <c r="AE2258">
        <f t="shared" si="743"/>
        <v>1.1194</v>
      </c>
      <c r="AF2258">
        <f t="shared" si="744"/>
        <v>1.08213</v>
      </c>
      <c r="AG2258">
        <f t="shared" si="748"/>
        <v>90.582237724711803</v>
      </c>
      <c r="AH2258">
        <f t="shared" si="762"/>
        <v>93.261489232726134</v>
      </c>
    </row>
    <row r="2259" spans="1:34">
      <c r="A2259" s="1">
        <v>42439.833333333336</v>
      </c>
      <c r="B2259">
        <v>1.1158999999999999</v>
      </c>
      <c r="C2259">
        <v>1.12175</v>
      </c>
      <c r="D2259">
        <v>1.11477</v>
      </c>
      <c r="E2259">
        <v>1.1193</v>
      </c>
      <c r="F2259">
        <v>25966</v>
      </c>
      <c r="H2259">
        <f t="shared" si="756"/>
        <v>1.1299999999998533E-3</v>
      </c>
      <c r="I2259">
        <f t="shared" si="752"/>
        <v>77.025893996901871</v>
      </c>
      <c r="J2259">
        <f t="shared" si="745"/>
        <v>93.261489232726134</v>
      </c>
      <c r="K2259">
        <f t="shared" si="753"/>
        <v>0</v>
      </c>
      <c r="L2259">
        <f t="shared" si="754"/>
        <v>0</v>
      </c>
      <c r="M2259">
        <f t="shared" si="755"/>
        <v>0</v>
      </c>
      <c r="N2259">
        <f t="shared" ca="1" si="750"/>
        <v>0</v>
      </c>
      <c r="O2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9">
        <f t="shared" ca="1" si="757"/>
        <v>0.05</v>
      </c>
      <c r="R2259">
        <f t="shared" ca="1" si="758"/>
        <v>0</v>
      </c>
      <c r="S2259">
        <f t="shared" ca="1" si="759"/>
        <v>104.42010000000002</v>
      </c>
      <c r="T2259">
        <f t="shared" ca="1" si="760"/>
        <v>0</v>
      </c>
      <c r="U2259">
        <f t="shared" ca="1" si="761"/>
        <v>0</v>
      </c>
      <c r="Z2259">
        <f t="shared" si="746"/>
        <v>1.12175</v>
      </c>
      <c r="AA2259">
        <f t="shared" si="747"/>
        <v>1.08213</v>
      </c>
      <c r="AB2259">
        <f t="shared" si="751"/>
        <v>93.816254416960959</v>
      </c>
      <c r="AC2259">
        <f t="shared" si="749"/>
        <v>88.853960416721776</v>
      </c>
      <c r="AE2259">
        <f t="shared" ref="AE2259:AE2322" si="763">MAX($C2253:$C2259)</f>
        <v>1.12175</v>
      </c>
      <c r="AF2259">
        <f t="shared" ref="AF2259:AF2322" si="764">MIN($D2253:$D2259)</f>
        <v>1.08213</v>
      </c>
      <c r="AG2259">
        <f t="shared" si="748"/>
        <v>93.816254416960959</v>
      </c>
      <c r="AH2259">
        <f t="shared" si="762"/>
        <v>92.199246070836381</v>
      </c>
    </row>
    <row r="2260" spans="1:34">
      <c r="A2260" s="1">
        <v>42439.875</v>
      </c>
      <c r="B2260">
        <v>1.1192899999999999</v>
      </c>
      <c r="C2260">
        <v>1.1203099999999999</v>
      </c>
      <c r="D2260">
        <v>1.11863</v>
      </c>
      <c r="E2260">
        <v>1.1199399999999999</v>
      </c>
      <c r="F2260">
        <v>20991</v>
      </c>
      <c r="H2260">
        <f t="shared" si="756"/>
        <v>6.599999999998829E-4</v>
      </c>
      <c r="I2260">
        <f t="shared" si="752"/>
        <v>88.853960416721776</v>
      </c>
      <c r="J2260">
        <f t="shared" ref="J2260:J2323" si="765">AH2259</f>
        <v>92.199246070836381</v>
      </c>
      <c r="K2260">
        <f t="shared" si="753"/>
        <v>-1</v>
      </c>
      <c r="L2260">
        <f t="shared" si="754"/>
        <v>0</v>
      </c>
      <c r="M2260">
        <f t="shared" si="755"/>
        <v>0</v>
      </c>
      <c r="N2260">
        <f t="shared" ca="1" si="750"/>
        <v>0</v>
      </c>
      <c r="O2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0">
        <f t="shared" ca="1" si="757"/>
        <v>0.05</v>
      </c>
      <c r="R2260">
        <f t="shared" ca="1" si="758"/>
        <v>0</v>
      </c>
      <c r="S2260">
        <f t="shared" ca="1" si="759"/>
        <v>104.42010000000002</v>
      </c>
      <c r="T2260">
        <f t="shared" ca="1" si="760"/>
        <v>0</v>
      </c>
      <c r="U2260">
        <f t="shared" ca="1" si="761"/>
        <v>0</v>
      </c>
      <c r="Z2260">
        <f t="shared" si="746"/>
        <v>1.12175</v>
      </c>
      <c r="AA2260">
        <f t="shared" si="747"/>
        <v>1.08213</v>
      </c>
      <c r="AB2260">
        <f t="shared" si="751"/>
        <v>95.431600201918002</v>
      </c>
      <c r="AC2260">
        <f t="shared" si="749"/>
        <v>93.942708271082807</v>
      </c>
      <c r="AE2260">
        <f t="shared" si="763"/>
        <v>1.12175</v>
      </c>
      <c r="AF2260">
        <f t="shared" si="764"/>
        <v>1.08213</v>
      </c>
      <c r="AG2260">
        <f t="shared" si="748"/>
        <v>95.431600201918002</v>
      </c>
      <c r="AH2260">
        <f t="shared" si="762"/>
        <v>94.62392730943948</v>
      </c>
    </row>
    <row r="2261" spans="1:34">
      <c r="A2261" s="1">
        <v>42439.916666666664</v>
      </c>
      <c r="B2261">
        <v>1.11995</v>
      </c>
      <c r="C2261">
        <v>1.12147</v>
      </c>
      <c r="D2261">
        <v>1.1194</v>
      </c>
      <c r="E2261">
        <v>1.1198399999999999</v>
      </c>
      <c r="F2261">
        <v>20382</v>
      </c>
      <c r="H2261">
        <f t="shared" si="756"/>
        <v>4.3999999999999595E-4</v>
      </c>
      <c r="I2261">
        <f t="shared" si="752"/>
        <v>93.942708271082807</v>
      </c>
      <c r="J2261">
        <f t="shared" si="765"/>
        <v>94.62392730943948</v>
      </c>
      <c r="K2261">
        <f t="shared" si="753"/>
        <v>-1</v>
      </c>
      <c r="L2261">
        <f t="shared" si="754"/>
        <v>0</v>
      </c>
      <c r="M2261">
        <f t="shared" si="755"/>
        <v>0</v>
      </c>
      <c r="N2261">
        <f t="shared" ca="1" si="750"/>
        <v>0</v>
      </c>
      <c r="O2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1">
        <f t="shared" ca="1" si="757"/>
        <v>0.05</v>
      </c>
      <c r="R2261">
        <f t="shared" ca="1" si="758"/>
        <v>0</v>
      </c>
      <c r="S2261">
        <f t="shared" ca="1" si="759"/>
        <v>104.42010000000002</v>
      </c>
      <c r="T2261">
        <f t="shared" ca="1" si="760"/>
        <v>0</v>
      </c>
      <c r="U2261">
        <f t="shared" ca="1" si="761"/>
        <v>0</v>
      </c>
      <c r="Z2261">
        <f t="shared" si="746"/>
        <v>1.12175</v>
      </c>
      <c r="AA2261">
        <f t="shared" si="747"/>
        <v>1.08213</v>
      </c>
      <c r="AB2261">
        <f t="shared" si="751"/>
        <v>95.179202423018481</v>
      </c>
      <c r="AC2261">
        <f t="shared" si="749"/>
        <v>93.752323691652308</v>
      </c>
      <c r="AE2261">
        <f t="shared" si="763"/>
        <v>1.12175</v>
      </c>
      <c r="AF2261">
        <f t="shared" si="764"/>
        <v>1.08213</v>
      </c>
      <c r="AG2261">
        <f t="shared" si="748"/>
        <v>95.179202423018481</v>
      </c>
      <c r="AH2261">
        <f t="shared" si="762"/>
        <v>95.305401312468234</v>
      </c>
    </row>
    <row r="2262" spans="1:34">
      <c r="A2262" s="1">
        <v>42439.958333333336</v>
      </c>
      <c r="B2262">
        <v>1.11985</v>
      </c>
      <c r="C2262">
        <v>1.1198600000000001</v>
      </c>
      <c r="D2262">
        <v>1.1174500000000001</v>
      </c>
      <c r="E2262">
        <v>1.11778</v>
      </c>
      <c r="F2262">
        <v>17688</v>
      </c>
      <c r="H2262">
        <f t="shared" si="756"/>
        <v>3.2999999999994145E-4</v>
      </c>
      <c r="I2262">
        <f t="shared" si="752"/>
        <v>93.752323691652308</v>
      </c>
      <c r="J2262">
        <f t="shared" si="765"/>
        <v>95.305401312468234</v>
      </c>
      <c r="K2262">
        <f t="shared" si="753"/>
        <v>-1</v>
      </c>
      <c r="L2262">
        <f t="shared" si="754"/>
        <v>0</v>
      </c>
      <c r="M2262">
        <f t="shared" si="755"/>
        <v>0</v>
      </c>
      <c r="N2262">
        <f t="shared" ca="1" si="750"/>
        <v>0</v>
      </c>
      <c r="O2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2">
        <f t="shared" ca="1" si="757"/>
        <v>0.05</v>
      </c>
      <c r="R2262">
        <f t="shared" ca="1" si="758"/>
        <v>0</v>
      </c>
      <c r="S2262">
        <f t="shared" ca="1" si="759"/>
        <v>104.42010000000002</v>
      </c>
      <c r="T2262">
        <f t="shared" ca="1" si="760"/>
        <v>0</v>
      </c>
      <c r="U2262">
        <f t="shared" ca="1" si="761"/>
        <v>0</v>
      </c>
      <c r="Z2262">
        <f t="shared" ref="Z2262:Z2325" si="766">MAX($C2241:$C2262)</f>
        <v>1.12175</v>
      </c>
      <c r="AA2262">
        <f t="shared" ref="AA2262:AA2325" si="767">MIN($D2241:$D2262)</f>
        <v>1.08213</v>
      </c>
      <c r="AB2262">
        <f t="shared" si="751"/>
        <v>89.979808177687957</v>
      </c>
      <c r="AC2262">
        <f t="shared" si="749"/>
        <v>93.601716304896357</v>
      </c>
      <c r="AE2262">
        <f t="shared" si="763"/>
        <v>1.12175</v>
      </c>
      <c r="AF2262">
        <f t="shared" si="764"/>
        <v>1.0909899999999999</v>
      </c>
      <c r="AG2262">
        <f t="shared" si="748"/>
        <v>87.093628088426485</v>
      </c>
      <c r="AH2262">
        <f t="shared" si="762"/>
        <v>91.136415255722483</v>
      </c>
    </row>
    <row r="2263" spans="1:34">
      <c r="A2263" s="1">
        <v>42440</v>
      </c>
      <c r="B2263">
        <v>1.1177699999999999</v>
      </c>
      <c r="C2263">
        <v>1.1185799999999999</v>
      </c>
      <c r="D2263">
        <v>1.11741</v>
      </c>
      <c r="E2263">
        <v>1.1174599999999999</v>
      </c>
      <c r="F2263">
        <v>13758</v>
      </c>
      <c r="H2263">
        <f t="shared" si="756"/>
        <v>4.9999999999883471E-5</v>
      </c>
      <c r="I2263">
        <f t="shared" si="752"/>
        <v>93.601716304896357</v>
      </c>
      <c r="J2263">
        <f t="shared" si="765"/>
        <v>91.136415255722483</v>
      </c>
      <c r="K2263">
        <f t="shared" si="753"/>
        <v>-1</v>
      </c>
      <c r="L2263">
        <f t="shared" si="754"/>
        <v>0</v>
      </c>
      <c r="M2263">
        <f t="shared" si="755"/>
        <v>0</v>
      </c>
      <c r="N2263">
        <f t="shared" ca="1" si="750"/>
        <v>0</v>
      </c>
      <c r="O2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3">
        <f t="shared" ca="1" si="757"/>
        <v>0.05</v>
      </c>
      <c r="R2263">
        <f t="shared" ca="1" si="758"/>
        <v>0</v>
      </c>
      <c r="S2263">
        <f t="shared" ca="1" si="759"/>
        <v>104.42010000000002</v>
      </c>
      <c r="T2263">
        <f t="shared" ca="1" si="760"/>
        <v>0</v>
      </c>
      <c r="U2263">
        <f t="shared" ca="1" si="761"/>
        <v>0</v>
      </c>
      <c r="Z2263">
        <f t="shared" si="766"/>
        <v>1.12175</v>
      </c>
      <c r="AA2263">
        <f t="shared" si="767"/>
        <v>1.08213</v>
      </c>
      <c r="AB2263">
        <f t="shared" si="751"/>
        <v>89.172135285209166</v>
      </c>
      <c r="AC2263">
        <f t="shared" si="749"/>
        <v>92.440686521958398</v>
      </c>
      <c r="AE2263">
        <f t="shared" si="763"/>
        <v>1.12175</v>
      </c>
      <c r="AF2263">
        <f t="shared" si="764"/>
        <v>1.1040700000000001</v>
      </c>
      <c r="AG2263">
        <f t="shared" ref="AG2263:AG2326" si="768">($E2263-$AF2263)/($AE2263-$AF2263)*100</f>
        <v>75.73529411764622</v>
      </c>
      <c r="AH2263">
        <f t="shared" si="762"/>
        <v>81.414461103036359</v>
      </c>
    </row>
    <row r="2264" spans="1:34">
      <c r="A2264" s="1">
        <v>42440.041666666664</v>
      </c>
      <c r="B2264">
        <v>1.11747</v>
      </c>
      <c r="C2264">
        <v>1.1183399999999999</v>
      </c>
      <c r="D2264">
        <v>1.11734</v>
      </c>
      <c r="E2264">
        <v>1.1179399999999999</v>
      </c>
      <c r="F2264">
        <v>11735</v>
      </c>
      <c r="H2264">
        <f t="shared" si="756"/>
        <v>1.2999999999996348E-4</v>
      </c>
      <c r="I2264">
        <f t="shared" si="752"/>
        <v>92.440686521958398</v>
      </c>
      <c r="J2264">
        <f t="shared" si="765"/>
        <v>81.414461103036359</v>
      </c>
      <c r="K2264">
        <f t="shared" si="753"/>
        <v>-1</v>
      </c>
      <c r="L2264">
        <f t="shared" si="754"/>
        <v>0</v>
      </c>
      <c r="M2264">
        <f t="shared" si="755"/>
        <v>0</v>
      </c>
      <c r="N2264">
        <f t="shared" ca="1" si="750"/>
        <v>0</v>
      </c>
      <c r="O2264">
        <f ca="1">IF(ISNA(HLOOKUP(ROW()+1,Лист1!$DD$3:$GY$28,26,FALSE)),IF(ISNA(HLOOKUP(ROW()+1,Лист1!$DD$37:$GY$62,26,FALSE)),0,HLOOKUP(ROW()+1,Лист1!$DD$37:$GY$62,26,FALSE)),HLOOKUP(ROW()+1,Лист1!$DD$3:$GY$28,26,FALSE))</f>
        <v>6.5199999999998592E-3</v>
      </c>
      <c r="P2264">
        <f t="shared" ca="1" si="757"/>
        <v>0.05</v>
      </c>
      <c r="R2264">
        <f t="shared" ca="1" si="758"/>
        <v>6.5199999999998592E-3</v>
      </c>
      <c r="S2264">
        <f t="shared" ca="1" si="759"/>
        <v>104.74410000000002</v>
      </c>
      <c r="T2264">
        <f t="shared" ca="1" si="760"/>
        <v>1</v>
      </c>
      <c r="U2264">
        <f t="shared" ca="1" si="761"/>
        <v>0.32399999999999296</v>
      </c>
      <c r="Z2264">
        <f t="shared" si="766"/>
        <v>1.12175</v>
      </c>
      <c r="AA2264">
        <f t="shared" si="767"/>
        <v>1.08213</v>
      </c>
      <c r="AB2264">
        <f t="shared" si="751"/>
        <v>90.383644623927069</v>
      </c>
      <c r="AC2264">
        <f t="shared" si="749"/>
        <v>91.178697627460664</v>
      </c>
      <c r="AE2264">
        <f t="shared" si="763"/>
        <v>1.12175</v>
      </c>
      <c r="AF2264">
        <f t="shared" si="764"/>
        <v>1.11358</v>
      </c>
      <c r="AG2264">
        <f t="shared" si="768"/>
        <v>53.365973072214366</v>
      </c>
      <c r="AH2264">
        <f t="shared" si="762"/>
        <v>64.550633594930289</v>
      </c>
    </row>
    <row r="2265" spans="1:34">
      <c r="A2265" s="1">
        <v>42440.083333333336</v>
      </c>
      <c r="B2265">
        <v>1.1179300000000001</v>
      </c>
      <c r="C2265">
        <v>1.1184700000000001</v>
      </c>
      <c r="D2265">
        <v>1.11693</v>
      </c>
      <c r="E2265">
        <v>1.11758</v>
      </c>
      <c r="F2265">
        <v>18452</v>
      </c>
      <c r="H2265">
        <f t="shared" si="756"/>
        <v>6.5000000000003944E-4</v>
      </c>
      <c r="I2265">
        <f t="shared" si="752"/>
        <v>91.178697627460664</v>
      </c>
      <c r="J2265">
        <f t="shared" si="765"/>
        <v>64.550633594930289</v>
      </c>
      <c r="K2265">
        <f t="shared" si="753"/>
        <v>-1</v>
      </c>
      <c r="L2265">
        <f t="shared" si="754"/>
        <v>0</v>
      </c>
      <c r="M2265">
        <f t="shared" si="755"/>
        <v>0</v>
      </c>
      <c r="N2265">
        <f t="shared" ca="1" si="750"/>
        <v>0</v>
      </c>
      <c r="O2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5">
        <f t="shared" ca="1" si="757"/>
        <v>0.05</v>
      </c>
      <c r="R2265">
        <f t="shared" ca="1" si="758"/>
        <v>0</v>
      </c>
      <c r="S2265">
        <f t="shared" ca="1" si="759"/>
        <v>104.74410000000002</v>
      </c>
      <c r="T2265">
        <f t="shared" ca="1" si="760"/>
        <v>0</v>
      </c>
      <c r="U2265">
        <f t="shared" ca="1" si="761"/>
        <v>0</v>
      </c>
      <c r="Z2265">
        <f t="shared" si="766"/>
        <v>1.12175</v>
      </c>
      <c r="AA2265">
        <f t="shared" si="767"/>
        <v>1.08213</v>
      </c>
      <c r="AB2265">
        <f t="shared" si="751"/>
        <v>89.475012619888929</v>
      </c>
      <c r="AC2265">
        <f t="shared" si="749"/>
        <v>89.752650176678287</v>
      </c>
      <c r="AE2265">
        <f t="shared" si="763"/>
        <v>1.12175</v>
      </c>
      <c r="AF2265">
        <f t="shared" si="764"/>
        <v>1.11477</v>
      </c>
      <c r="AG2265">
        <f t="shared" si="768"/>
        <v>40.257879656160242</v>
      </c>
      <c r="AH2265">
        <f t="shared" si="762"/>
        <v>46.8119263641873</v>
      </c>
    </row>
    <row r="2266" spans="1:34">
      <c r="A2266" s="1">
        <v>42440.125</v>
      </c>
      <c r="B2266">
        <v>1.11757</v>
      </c>
      <c r="C2266">
        <v>1.11938</v>
      </c>
      <c r="D2266">
        <v>1.1173200000000001</v>
      </c>
      <c r="E2266">
        <v>1.1184400000000001</v>
      </c>
      <c r="F2266">
        <v>17392</v>
      </c>
      <c r="H2266">
        <f t="shared" si="756"/>
        <v>2.4999999999986144E-4</v>
      </c>
      <c r="I2266">
        <f t="shared" si="752"/>
        <v>89.752650176678287</v>
      </c>
      <c r="J2266">
        <f t="shared" si="765"/>
        <v>46.8119263641873</v>
      </c>
      <c r="K2266">
        <f t="shared" si="753"/>
        <v>-1</v>
      </c>
      <c r="L2266">
        <f t="shared" si="754"/>
        <v>-1</v>
      </c>
      <c r="M2266">
        <f t="shared" si="755"/>
        <v>-1</v>
      </c>
      <c r="N2266">
        <f t="shared" ca="1" si="750"/>
        <v>-1</v>
      </c>
      <c r="O2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6">
        <f t="shared" ca="1" si="757"/>
        <v>0.05</v>
      </c>
      <c r="R2266">
        <f t="shared" ca="1" si="758"/>
        <v>0</v>
      </c>
      <c r="S2266">
        <f t="shared" ca="1" si="759"/>
        <v>104.74410000000002</v>
      </c>
      <c r="T2266">
        <f t="shared" ca="1" si="760"/>
        <v>0</v>
      </c>
      <c r="U2266">
        <f t="shared" ca="1" si="761"/>
        <v>0</v>
      </c>
      <c r="Z2266">
        <f t="shared" si="766"/>
        <v>1.12175</v>
      </c>
      <c r="AA2266">
        <f t="shared" si="767"/>
        <v>1.08213</v>
      </c>
      <c r="AB2266">
        <f t="shared" si="751"/>
        <v>91.645633518425228</v>
      </c>
      <c r="AC2266">
        <f t="shared" ref="AC2266:AC2329" si="769">AVERAGE(AB2263:AB2266)</f>
        <v>90.169106511862594</v>
      </c>
      <c r="AE2266">
        <f t="shared" si="763"/>
        <v>1.12147</v>
      </c>
      <c r="AF2266">
        <f t="shared" si="764"/>
        <v>1.11693</v>
      </c>
      <c r="AG2266">
        <f t="shared" si="768"/>
        <v>33.259911894275909</v>
      </c>
      <c r="AH2266">
        <f t="shared" si="762"/>
        <v>36.758895775218079</v>
      </c>
    </row>
    <row r="2267" spans="1:34">
      <c r="A2267" s="1">
        <v>42440.166666666664</v>
      </c>
      <c r="B2267">
        <v>1.1184499999999999</v>
      </c>
      <c r="C2267">
        <v>1.1209100000000001</v>
      </c>
      <c r="D2267">
        <v>1.11808</v>
      </c>
      <c r="E2267">
        <v>1.1184000000000001</v>
      </c>
      <c r="F2267">
        <v>17301</v>
      </c>
      <c r="H2267">
        <f t="shared" si="756"/>
        <v>3.2000000000009798E-4</v>
      </c>
      <c r="I2267">
        <f t="shared" si="752"/>
        <v>90.169106511862594</v>
      </c>
      <c r="J2267">
        <f t="shared" si="765"/>
        <v>36.758895775218079</v>
      </c>
      <c r="K2267">
        <f t="shared" si="753"/>
        <v>-1</v>
      </c>
      <c r="L2267">
        <f t="shared" si="754"/>
        <v>-1</v>
      </c>
      <c r="M2267">
        <f t="shared" si="755"/>
        <v>-1</v>
      </c>
      <c r="N2267">
        <f t="shared" ca="1" si="750"/>
        <v>0</v>
      </c>
      <c r="O2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7">
        <f t="shared" ca="1" si="757"/>
        <v>0.05</v>
      </c>
      <c r="R2267">
        <f t="shared" ca="1" si="758"/>
        <v>0</v>
      </c>
      <c r="S2267">
        <f t="shared" ca="1" si="759"/>
        <v>104.74410000000002</v>
      </c>
      <c r="T2267">
        <f t="shared" ca="1" si="760"/>
        <v>0</v>
      </c>
      <c r="U2267">
        <f t="shared" ca="1" si="761"/>
        <v>0</v>
      </c>
      <c r="Z2267">
        <f t="shared" si="766"/>
        <v>1.12175</v>
      </c>
      <c r="AA2267">
        <f t="shared" si="767"/>
        <v>1.08213</v>
      </c>
      <c r="AB2267">
        <f t="shared" si="751"/>
        <v>91.544674406865312</v>
      </c>
      <c r="AC2267">
        <f t="shared" si="769"/>
        <v>90.762241292276627</v>
      </c>
      <c r="AE2267">
        <f t="shared" si="763"/>
        <v>1.12147</v>
      </c>
      <c r="AF2267">
        <f t="shared" si="764"/>
        <v>1.11693</v>
      </c>
      <c r="AG2267">
        <f t="shared" si="768"/>
        <v>32.378854625552556</v>
      </c>
      <c r="AH2267">
        <f t="shared" si="762"/>
        <v>32.819383259914233</v>
      </c>
    </row>
    <row r="2268" spans="1:34">
      <c r="A2268" s="1">
        <v>42440.208333333336</v>
      </c>
      <c r="B2268">
        <v>1.11839</v>
      </c>
      <c r="C2268">
        <v>1.1184799999999999</v>
      </c>
      <c r="D2268">
        <v>1.11737</v>
      </c>
      <c r="E2268">
        <v>1.1175900000000001</v>
      </c>
      <c r="F2268">
        <v>15011</v>
      </c>
      <c r="H2268">
        <f t="shared" si="756"/>
        <v>2.20000000000109E-4</v>
      </c>
      <c r="I2268">
        <f t="shared" si="752"/>
        <v>90.762241292276627</v>
      </c>
      <c r="J2268">
        <f t="shared" si="765"/>
        <v>32.819383259914233</v>
      </c>
      <c r="K2268">
        <f t="shared" si="753"/>
        <v>-1</v>
      </c>
      <c r="L2268">
        <f t="shared" si="754"/>
        <v>-1</v>
      </c>
      <c r="M2268">
        <f t="shared" si="755"/>
        <v>-1</v>
      </c>
      <c r="N2268">
        <f t="shared" ref="N2268:N2331" ca="1" si="770">IF(COUNTIF(OFFSET($M2267,$Y$7,0,1-$Y$7,1),"&lt;&gt;0")=0,$M2268,0)</f>
        <v>0</v>
      </c>
      <c r="O2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8">
        <f t="shared" ca="1" si="757"/>
        <v>0.05</v>
      </c>
      <c r="R2268">
        <f t="shared" ca="1" si="758"/>
        <v>0</v>
      </c>
      <c r="S2268">
        <f t="shared" ca="1" si="759"/>
        <v>104.74410000000002</v>
      </c>
      <c r="T2268">
        <f t="shared" ca="1" si="760"/>
        <v>0</v>
      </c>
      <c r="U2268">
        <f t="shared" ca="1" si="761"/>
        <v>0</v>
      </c>
      <c r="Z2268">
        <f t="shared" si="766"/>
        <v>1.12175</v>
      </c>
      <c r="AA2268">
        <f t="shared" si="767"/>
        <v>1.08213</v>
      </c>
      <c r="AB2268">
        <f t="shared" si="751"/>
        <v>89.50025239777905</v>
      </c>
      <c r="AC2268">
        <f t="shared" si="769"/>
        <v>90.541393235739633</v>
      </c>
      <c r="AE2268">
        <f t="shared" si="763"/>
        <v>1.1209100000000001</v>
      </c>
      <c r="AF2268">
        <f t="shared" si="764"/>
        <v>1.11693</v>
      </c>
      <c r="AG2268">
        <f t="shared" si="768"/>
        <v>16.582914572866564</v>
      </c>
      <c r="AH2268">
        <f t="shared" si="762"/>
        <v>24.48088459920956</v>
      </c>
    </row>
    <row r="2269" spans="1:34">
      <c r="A2269" s="1">
        <v>42440.25</v>
      </c>
      <c r="B2269">
        <v>1.1175900000000001</v>
      </c>
      <c r="C2269">
        <v>1.1179399999999999</v>
      </c>
      <c r="D2269">
        <v>1.1165099999999999</v>
      </c>
      <c r="E2269">
        <v>1.11663</v>
      </c>
      <c r="F2269">
        <v>14550</v>
      </c>
      <c r="H2269">
        <f t="shared" si="756"/>
        <v>1.2000000000012001E-4</v>
      </c>
      <c r="I2269">
        <f t="shared" si="752"/>
        <v>90.541393235739633</v>
      </c>
      <c r="J2269">
        <f t="shared" si="765"/>
        <v>24.48088459920956</v>
      </c>
      <c r="K2269">
        <f t="shared" si="753"/>
        <v>-1</v>
      </c>
      <c r="L2269">
        <f t="shared" si="754"/>
        <v>-1</v>
      </c>
      <c r="M2269">
        <f t="shared" si="755"/>
        <v>-1</v>
      </c>
      <c r="N2269">
        <f t="shared" ca="1" si="770"/>
        <v>0</v>
      </c>
      <c r="O2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9">
        <f t="shared" ca="1" si="757"/>
        <v>0.05</v>
      </c>
      <c r="R2269">
        <f t="shared" ca="1" si="758"/>
        <v>0</v>
      </c>
      <c r="S2269">
        <f t="shared" ca="1" si="759"/>
        <v>104.74410000000002</v>
      </c>
      <c r="T2269">
        <f t="shared" ca="1" si="760"/>
        <v>0</v>
      </c>
      <c r="U2269">
        <f t="shared" ca="1" si="761"/>
        <v>0</v>
      </c>
      <c r="Z2269">
        <f t="shared" si="766"/>
        <v>1.12175</v>
      </c>
      <c r="AA2269">
        <f t="shared" si="767"/>
        <v>1.08213</v>
      </c>
      <c r="AB2269">
        <f t="shared" si="751"/>
        <v>87.07723372034323</v>
      </c>
      <c r="AC2269">
        <f t="shared" si="769"/>
        <v>89.941948510853194</v>
      </c>
      <c r="AE2269">
        <f t="shared" si="763"/>
        <v>1.1209100000000001</v>
      </c>
      <c r="AF2269">
        <f t="shared" si="764"/>
        <v>1.1165099999999999</v>
      </c>
      <c r="AG2269">
        <f t="shared" si="768"/>
        <v>2.7272727272753423</v>
      </c>
      <c r="AH2269">
        <f t="shared" si="762"/>
        <v>9.6550936500709525</v>
      </c>
    </row>
    <row r="2270" spans="1:34">
      <c r="A2270" s="1">
        <v>42440.291666666664</v>
      </c>
      <c r="B2270">
        <v>1.1166400000000001</v>
      </c>
      <c r="C2270">
        <v>1.11738</v>
      </c>
      <c r="D2270">
        <v>1.11626</v>
      </c>
      <c r="E2270">
        <v>1.1167199999999999</v>
      </c>
      <c r="F2270">
        <v>14029</v>
      </c>
      <c r="H2270">
        <f t="shared" si="756"/>
        <v>3.8000000000004697E-4</v>
      </c>
      <c r="I2270">
        <f t="shared" si="752"/>
        <v>89.941948510853194</v>
      </c>
      <c r="J2270">
        <f t="shared" si="765"/>
        <v>9.6550936500709525</v>
      </c>
      <c r="K2270">
        <f t="shared" si="753"/>
        <v>-1</v>
      </c>
      <c r="L2270">
        <f t="shared" si="754"/>
        <v>-1</v>
      </c>
      <c r="M2270">
        <f t="shared" si="755"/>
        <v>-1</v>
      </c>
      <c r="N2270">
        <f t="shared" ca="1" si="770"/>
        <v>0</v>
      </c>
      <c r="O2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0">
        <f t="shared" ca="1" si="757"/>
        <v>0.05</v>
      </c>
      <c r="R2270">
        <f t="shared" ca="1" si="758"/>
        <v>0</v>
      </c>
      <c r="S2270">
        <f t="shared" ca="1" si="759"/>
        <v>104.74410000000002</v>
      </c>
      <c r="T2270">
        <f t="shared" ca="1" si="760"/>
        <v>0</v>
      </c>
      <c r="U2270">
        <f t="shared" ca="1" si="761"/>
        <v>0</v>
      </c>
      <c r="Z2270">
        <f t="shared" si="766"/>
        <v>1.12175</v>
      </c>
      <c r="AA2270">
        <f t="shared" si="767"/>
        <v>1.08213</v>
      </c>
      <c r="AB2270">
        <f t="shared" si="751"/>
        <v>87.30439172135263</v>
      </c>
      <c r="AC2270">
        <f t="shared" si="769"/>
        <v>88.856638061585073</v>
      </c>
      <c r="AE2270">
        <f t="shared" si="763"/>
        <v>1.1209100000000001</v>
      </c>
      <c r="AF2270">
        <f t="shared" si="764"/>
        <v>1.11626</v>
      </c>
      <c r="AG2270">
        <f t="shared" si="768"/>
        <v>9.892473118277433</v>
      </c>
      <c r="AH2270">
        <f t="shared" si="762"/>
        <v>6.3098729227763872</v>
      </c>
    </row>
    <row r="2271" spans="1:34">
      <c r="A2271" s="1">
        <v>42440.333333333336</v>
      </c>
      <c r="B2271">
        <v>1.1167100000000001</v>
      </c>
      <c r="C2271">
        <v>1.1176299999999999</v>
      </c>
      <c r="D2271">
        <v>1.11652</v>
      </c>
      <c r="E2271">
        <v>1.11757</v>
      </c>
      <c r="F2271">
        <v>13795</v>
      </c>
      <c r="H2271">
        <f t="shared" si="756"/>
        <v>1.9000000000013451E-4</v>
      </c>
      <c r="I2271">
        <f t="shared" si="752"/>
        <v>88.856638061585073</v>
      </c>
      <c r="J2271">
        <f t="shared" si="765"/>
        <v>6.3098729227763872</v>
      </c>
      <c r="K2271">
        <f t="shared" si="753"/>
        <v>-1</v>
      </c>
      <c r="L2271">
        <f t="shared" si="754"/>
        <v>-1</v>
      </c>
      <c r="M2271">
        <f t="shared" si="755"/>
        <v>-1</v>
      </c>
      <c r="N2271">
        <f t="shared" ca="1" si="770"/>
        <v>0</v>
      </c>
      <c r="O2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1">
        <f t="shared" ca="1" si="757"/>
        <v>0.05</v>
      </c>
      <c r="R2271">
        <f t="shared" ca="1" si="758"/>
        <v>0</v>
      </c>
      <c r="S2271">
        <f t="shared" ca="1" si="759"/>
        <v>104.74410000000002</v>
      </c>
      <c r="T2271">
        <f t="shared" ca="1" si="760"/>
        <v>0</v>
      </c>
      <c r="U2271">
        <f t="shared" ca="1" si="761"/>
        <v>0</v>
      </c>
      <c r="Z2271">
        <f t="shared" si="766"/>
        <v>1.12175</v>
      </c>
      <c r="AA2271">
        <f t="shared" si="767"/>
        <v>1.08213</v>
      </c>
      <c r="AB2271">
        <f t="shared" si="751"/>
        <v>89.449772841998808</v>
      </c>
      <c r="AC2271">
        <f t="shared" si="769"/>
        <v>88.33291267036843</v>
      </c>
      <c r="AE2271">
        <f t="shared" si="763"/>
        <v>1.1209100000000001</v>
      </c>
      <c r="AF2271">
        <f t="shared" si="764"/>
        <v>1.11626</v>
      </c>
      <c r="AG2271">
        <f t="shared" si="768"/>
        <v>28.172043010750759</v>
      </c>
      <c r="AH2271">
        <f t="shared" si="762"/>
        <v>19.032258064514096</v>
      </c>
    </row>
    <row r="2272" spans="1:34">
      <c r="A2272" s="1">
        <v>42440.375</v>
      </c>
      <c r="B2272">
        <v>1.11757</v>
      </c>
      <c r="C2272">
        <v>1.11812</v>
      </c>
      <c r="D2272">
        <v>1.1159600000000001</v>
      </c>
      <c r="E2272">
        <v>1.1162799999999999</v>
      </c>
      <c r="F2272">
        <v>15047</v>
      </c>
      <c r="H2272">
        <f t="shared" si="756"/>
        <v>3.1999999999987594E-4</v>
      </c>
      <c r="I2272">
        <f t="shared" si="752"/>
        <v>88.33291267036843</v>
      </c>
      <c r="J2272">
        <f t="shared" si="765"/>
        <v>19.032258064514096</v>
      </c>
      <c r="K2272">
        <f t="shared" si="753"/>
        <v>-1</v>
      </c>
      <c r="L2272">
        <f t="shared" si="754"/>
        <v>-1</v>
      </c>
      <c r="M2272">
        <f t="shared" si="755"/>
        <v>-1</v>
      </c>
      <c r="N2272">
        <f t="shared" ca="1" si="770"/>
        <v>0</v>
      </c>
      <c r="O2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2">
        <f t="shared" ca="1" si="757"/>
        <v>0.05</v>
      </c>
      <c r="R2272">
        <f t="shared" ca="1" si="758"/>
        <v>0</v>
      </c>
      <c r="S2272">
        <f t="shared" ca="1" si="759"/>
        <v>104.74410000000002</v>
      </c>
      <c r="T2272">
        <f t="shared" ca="1" si="760"/>
        <v>0</v>
      </c>
      <c r="U2272">
        <f t="shared" ca="1" si="761"/>
        <v>0</v>
      </c>
      <c r="Z2272">
        <f t="shared" si="766"/>
        <v>1.12175</v>
      </c>
      <c r="AA2272">
        <f t="shared" si="767"/>
        <v>1.08213</v>
      </c>
      <c r="AB2272">
        <f t="shared" si="751"/>
        <v>86.193841494194629</v>
      </c>
      <c r="AC2272">
        <f t="shared" si="769"/>
        <v>87.506309944472321</v>
      </c>
      <c r="AE2272">
        <f t="shared" si="763"/>
        <v>1.1209100000000001</v>
      </c>
      <c r="AF2272">
        <f t="shared" si="764"/>
        <v>1.1159600000000001</v>
      </c>
      <c r="AG2272">
        <f t="shared" si="768"/>
        <v>6.4646464646439457</v>
      </c>
      <c r="AH2272">
        <f t="shared" si="762"/>
        <v>17.318344737697352</v>
      </c>
    </row>
    <row r="2273" spans="1:34">
      <c r="A2273" s="1">
        <v>42440.416666666664</v>
      </c>
      <c r="B2273">
        <v>1.1162799999999999</v>
      </c>
      <c r="C2273">
        <v>1.11809</v>
      </c>
      <c r="D2273">
        <v>1.1134900000000001</v>
      </c>
      <c r="E2273">
        <v>1.11449</v>
      </c>
      <c r="F2273">
        <v>23111</v>
      </c>
      <c r="H2273">
        <f t="shared" si="756"/>
        <v>9.9999999999988987E-4</v>
      </c>
      <c r="I2273">
        <f t="shared" si="752"/>
        <v>87.506309944472321</v>
      </c>
      <c r="J2273">
        <f t="shared" si="765"/>
        <v>17.318344737697352</v>
      </c>
      <c r="K2273">
        <f t="shared" si="753"/>
        <v>-1</v>
      </c>
      <c r="L2273">
        <f t="shared" si="754"/>
        <v>-1</v>
      </c>
      <c r="M2273">
        <f t="shared" si="755"/>
        <v>-1</v>
      </c>
      <c r="N2273">
        <f t="shared" ca="1" si="770"/>
        <v>0</v>
      </c>
      <c r="O2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3">
        <f t="shared" ca="1" si="757"/>
        <v>0.05</v>
      </c>
      <c r="R2273">
        <f t="shared" ca="1" si="758"/>
        <v>0</v>
      </c>
      <c r="S2273">
        <f t="shared" ca="1" si="759"/>
        <v>104.74410000000002</v>
      </c>
      <c r="T2273">
        <f t="shared" ca="1" si="760"/>
        <v>0</v>
      </c>
      <c r="U2273">
        <f t="shared" ca="1" si="761"/>
        <v>0</v>
      </c>
      <c r="Z2273">
        <f t="shared" si="766"/>
        <v>1.12175</v>
      </c>
      <c r="AA2273">
        <f t="shared" si="767"/>
        <v>1.08213</v>
      </c>
      <c r="AB2273">
        <f t="shared" si="751"/>
        <v>81.675921251892873</v>
      </c>
      <c r="AC2273">
        <f t="shared" si="769"/>
        <v>86.155981827359739</v>
      </c>
      <c r="AE2273">
        <f t="shared" si="763"/>
        <v>1.1209100000000001</v>
      </c>
      <c r="AF2273">
        <f t="shared" si="764"/>
        <v>1.1134900000000001</v>
      </c>
      <c r="AG2273">
        <f t="shared" si="768"/>
        <v>13.47708894878561</v>
      </c>
      <c r="AH2273">
        <f t="shared" si="762"/>
        <v>9.9708677067147775</v>
      </c>
    </row>
    <row r="2274" spans="1:34">
      <c r="A2274" s="1">
        <v>42440.458333333336</v>
      </c>
      <c r="B2274">
        <v>1.11449</v>
      </c>
      <c r="C2274">
        <v>1.11551</v>
      </c>
      <c r="D2274">
        <v>1.11039</v>
      </c>
      <c r="E2274">
        <v>1.11128</v>
      </c>
      <c r="F2274">
        <v>24310</v>
      </c>
      <c r="H2274">
        <f t="shared" si="756"/>
        <v>8.9000000000005741E-4</v>
      </c>
      <c r="I2274">
        <f t="shared" si="752"/>
        <v>86.155981827359739</v>
      </c>
      <c r="J2274">
        <f t="shared" si="765"/>
        <v>9.9708677067147775</v>
      </c>
      <c r="K2274">
        <f t="shared" si="753"/>
        <v>-1</v>
      </c>
      <c r="L2274">
        <f t="shared" si="754"/>
        <v>-1</v>
      </c>
      <c r="M2274">
        <f t="shared" si="755"/>
        <v>-1</v>
      </c>
      <c r="N2274">
        <f t="shared" ca="1" si="770"/>
        <v>0</v>
      </c>
      <c r="O2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4">
        <f t="shared" ca="1" si="757"/>
        <v>0.05</v>
      </c>
      <c r="R2274">
        <f t="shared" ca="1" si="758"/>
        <v>0</v>
      </c>
      <c r="S2274">
        <f t="shared" ca="1" si="759"/>
        <v>104.74410000000002</v>
      </c>
      <c r="T2274">
        <f t="shared" ca="1" si="760"/>
        <v>0</v>
      </c>
      <c r="U2274">
        <f t="shared" ca="1" si="761"/>
        <v>0</v>
      </c>
      <c r="Z2274">
        <f t="shared" si="766"/>
        <v>1.12175</v>
      </c>
      <c r="AA2274">
        <f t="shared" si="767"/>
        <v>1.08213</v>
      </c>
      <c r="AB2274">
        <f t="shared" si="751"/>
        <v>73.573952549217609</v>
      </c>
      <c r="AC2274">
        <f t="shared" si="769"/>
        <v>82.723372034325976</v>
      </c>
      <c r="AE2274">
        <f t="shared" si="763"/>
        <v>1.1184799999999999</v>
      </c>
      <c r="AF2274">
        <f t="shared" si="764"/>
        <v>1.11039</v>
      </c>
      <c r="AG2274">
        <f t="shared" si="768"/>
        <v>11.001236093943943</v>
      </c>
      <c r="AH2274">
        <f t="shared" si="762"/>
        <v>12.239162521364776</v>
      </c>
    </row>
    <row r="2275" spans="1:34">
      <c r="A2275" s="1">
        <v>42440.5</v>
      </c>
      <c r="B2275">
        <v>1.11127</v>
      </c>
      <c r="C2275">
        <v>1.11446</v>
      </c>
      <c r="D2275">
        <v>1.1109899999999999</v>
      </c>
      <c r="E2275">
        <v>1.1110500000000001</v>
      </c>
      <c r="F2275">
        <v>21166</v>
      </c>
      <c r="H2275">
        <f t="shared" si="756"/>
        <v>6.0000000000171028E-5</v>
      </c>
      <c r="I2275">
        <f t="shared" si="752"/>
        <v>82.723372034325976</v>
      </c>
      <c r="J2275">
        <f t="shared" si="765"/>
        <v>12.239162521364776</v>
      </c>
      <c r="K2275">
        <f t="shared" si="753"/>
        <v>-1</v>
      </c>
      <c r="L2275">
        <f t="shared" si="754"/>
        <v>-1</v>
      </c>
      <c r="M2275">
        <f t="shared" si="755"/>
        <v>-1</v>
      </c>
      <c r="N2275">
        <f t="shared" ca="1" si="770"/>
        <v>0</v>
      </c>
      <c r="O2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5">
        <f t="shared" ca="1" si="757"/>
        <v>0.05</v>
      </c>
      <c r="R2275">
        <f t="shared" ca="1" si="758"/>
        <v>0</v>
      </c>
      <c r="S2275">
        <f t="shared" ca="1" si="759"/>
        <v>104.74410000000002</v>
      </c>
      <c r="T2275">
        <f t="shared" ca="1" si="760"/>
        <v>0</v>
      </c>
      <c r="U2275">
        <f t="shared" ca="1" si="761"/>
        <v>0</v>
      </c>
      <c r="Z2275">
        <f t="shared" si="766"/>
        <v>1.12175</v>
      </c>
      <c r="AA2275">
        <f t="shared" si="767"/>
        <v>1.08213</v>
      </c>
      <c r="AB2275">
        <f t="shared" si="751"/>
        <v>72.993437657748771</v>
      </c>
      <c r="AC2275">
        <f t="shared" si="769"/>
        <v>78.609288238263474</v>
      </c>
      <c r="AE2275">
        <f t="shared" si="763"/>
        <v>1.11812</v>
      </c>
      <c r="AF2275">
        <f t="shared" si="764"/>
        <v>1.11039</v>
      </c>
      <c r="AG2275">
        <f t="shared" si="768"/>
        <v>8.5381630012950023</v>
      </c>
      <c r="AH2275">
        <f t="shared" si="762"/>
        <v>9.7696995476194726</v>
      </c>
    </row>
    <row r="2276" spans="1:34">
      <c r="A2276" s="1">
        <v>42440.541666666664</v>
      </c>
      <c r="B2276">
        <v>1.11104</v>
      </c>
      <c r="C2276">
        <v>1.1112200000000001</v>
      </c>
      <c r="D2276">
        <v>1.10826</v>
      </c>
      <c r="E2276">
        <v>1.10839</v>
      </c>
      <c r="F2276">
        <v>20735</v>
      </c>
      <c r="H2276">
        <f t="shared" si="756"/>
        <v>1.2999999999996348E-4</v>
      </c>
      <c r="I2276">
        <f t="shared" si="752"/>
        <v>78.609288238263474</v>
      </c>
      <c r="J2276">
        <f t="shared" si="765"/>
        <v>9.7696995476194726</v>
      </c>
      <c r="K2276">
        <f t="shared" si="753"/>
        <v>-1</v>
      </c>
      <c r="L2276">
        <f t="shared" si="754"/>
        <v>-1</v>
      </c>
      <c r="M2276">
        <f t="shared" si="755"/>
        <v>-1</v>
      </c>
      <c r="N2276">
        <f t="shared" ca="1" si="770"/>
        <v>0</v>
      </c>
      <c r="O2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6">
        <f t="shared" ca="1" si="757"/>
        <v>0.05</v>
      </c>
      <c r="R2276">
        <f t="shared" ca="1" si="758"/>
        <v>0</v>
      </c>
      <c r="S2276">
        <f t="shared" ca="1" si="759"/>
        <v>104.74410000000002</v>
      </c>
      <c r="T2276">
        <f t="shared" ca="1" si="760"/>
        <v>0</v>
      </c>
      <c r="U2276">
        <f t="shared" ca="1" si="761"/>
        <v>0</v>
      </c>
      <c r="Z2276">
        <f t="shared" si="766"/>
        <v>1.12175</v>
      </c>
      <c r="AA2276">
        <f t="shared" si="767"/>
        <v>1.08213</v>
      </c>
      <c r="AB2276">
        <f t="shared" si="751"/>
        <v>66.279656739020581</v>
      </c>
      <c r="AC2276">
        <f t="shared" si="769"/>
        <v>73.630742049469958</v>
      </c>
      <c r="AE2276">
        <f t="shared" si="763"/>
        <v>1.11812</v>
      </c>
      <c r="AF2276">
        <f t="shared" si="764"/>
        <v>1.10826</v>
      </c>
      <c r="AG2276">
        <f t="shared" si="768"/>
        <v>1.3184584178495309</v>
      </c>
      <c r="AH2276">
        <f t="shared" si="762"/>
        <v>4.9283107095722665</v>
      </c>
    </row>
    <row r="2277" spans="1:34">
      <c r="A2277" s="1">
        <v>42440.583333333336</v>
      </c>
      <c r="B2277">
        <v>1.1084099999999999</v>
      </c>
      <c r="C2277">
        <v>1.1105499999999999</v>
      </c>
      <c r="D2277">
        <v>1.10798</v>
      </c>
      <c r="E2277">
        <v>1.11043</v>
      </c>
      <c r="F2277">
        <v>18523</v>
      </c>
      <c r="H2277">
        <f t="shared" si="756"/>
        <v>4.2999999999993044E-4</v>
      </c>
      <c r="I2277">
        <f t="shared" si="752"/>
        <v>73.630742049469958</v>
      </c>
      <c r="J2277">
        <f t="shared" si="765"/>
        <v>4.9283107095722665</v>
      </c>
      <c r="K2277">
        <f t="shared" si="753"/>
        <v>-1</v>
      </c>
      <c r="L2277">
        <f t="shared" si="754"/>
        <v>-1</v>
      </c>
      <c r="M2277">
        <f t="shared" si="755"/>
        <v>-1</v>
      </c>
      <c r="N2277">
        <f t="shared" ca="1" si="770"/>
        <v>0</v>
      </c>
      <c r="O2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7">
        <f t="shared" ca="1" si="757"/>
        <v>0.05</v>
      </c>
      <c r="R2277">
        <f t="shared" ca="1" si="758"/>
        <v>0</v>
      </c>
      <c r="S2277">
        <f t="shared" ca="1" si="759"/>
        <v>104.74410000000002</v>
      </c>
      <c r="T2277">
        <f t="shared" ca="1" si="760"/>
        <v>0</v>
      </c>
      <c r="U2277">
        <f t="shared" ca="1" si="761"/>
        <v>0</v>
      </c>
      <c r="Z2277">
        <f t="shared" si="766"/>
        <v>1.12175</v>
      </c>
      <c r="AA2277">
        <f t="shared" si="767"/>
        <v>1.0909899999999999</v>
      </c>
      <c r="AB2277">
        <f t="shared" si="751"/>
        <v>63.19895968790653</v>
      </c>
      <c r="AC2277">
        <f t="shared" si="769"/>
        <v>69.011501658473378</v>
      </c>
      <c r="AE2277">
        <f t="shared" si="763"/>
        <v>1.11812</v>
      </c>
      <c r="AF2277">
        <f t="shared" si="764"/>
        <v>1.10798</v>
      </c>
      <c r="AG2277">
        <f t="shared" si="768"/>
        <v>24.161735700197774</v>
      </c>
      <c r="AH2277">
        <f t="shared" si="762"/>
        <v>12.740097059023652</v>
      </c>
    </row>
    <row r="2278" spans="1:34">
      <c r="A2278" s="1">
        <v>42440.625</v>
      </c>
      <c r="B2278">
        <v>1.11042</v>
      </c>
      <c r="C2278">
        <v>1.11191</v>
      </c>
      <c r="D2278">
        <v>1.1090199999999999</v>
      </c>
      <c r="E2278">
        <v>1.1097900000000001</v>
      </c>
      <c r="F2278">
        <v>19623</v>
      </c>
      <c r="H2278">
        <f t="shared" si="756"/>
        <v>7.7000000000015945E-4</v>
      </c>
      <c r="I2278">
        <f t="shared" si="752"/>
        <v>69.011501658473378</v>
      </c>
      <c r="J2278">
        <f t="shared" si="765"/>
        <v>12.740097059023652</v>
      </c>
      <c r="K2278">
        <f t="shared" si="753"/>
        <v>0</v>
      </c>
      <c r="L2278">
        <f t="shared" si="754"/>
        <v>-1</v>
      </c>
      <c r="M2278">
        <f t="shared" si="755"/>
        <v>0</v>
      </c>
      <c r="N2278">
        <f t="shared" ca="1" si="770"/>
        <v>0</v>
      </c>
      <c r="O2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8">
        <f t="shared" ca="1" si="757"/>
        <v>0.05</v>
      </c>
      <c r="R2278">
        <f t="shared" ca="1" si="758"/>
        <v>0</v>
      </c>
      <c r="S2278">
        <f t="shared" ca="1" si="759"/>
        <v>104.74410000000002</v>
      </c>
      <c r="T2278">
        <f t="shared" ca="1" si="760"/>
        <v>0</v>
      </c>
      <c r="U2278">
        <f t="shared" ca="1" si="761"/>
        <v>0</v>
      </c>
      <c r="Z2278">
        <f t="shared" si="766"/>
        <v>1.12175</v>
      </c>
      <c r="AA2278">
        <f t="shared" si="767"/>
        <v>1.1040700000000001</v>
      </c>
      <c r="AB2278">
        <f t="shared" ref="AB2278:AB2341" si="771">(E2278-AA2278)/(Z2278-AA2278)*100</f>
        <v>32.352941176470438</v>
      </c>
      <c r="AC2278">
        <f t="shared" si="769"/>
        <v>58.706248815286578</v>
      </c>
      <c r="AE2278">
        <f t="shared" si="763"/>
        <v>1.11812</v>
      </c>
      <c r="AF2278">
        <f t="shared" si="764"/>
        <v>1.10798</v>
      </c>
      <c r="AG2278">
        <f t="shared" si="768"/>
        <v>17.8500986193302</v>
      </c>
      <c r="AH2278">
        <f t="shared" si="762"/>
        <v>21.005917159763989</v>
      </c>
    </row>
    <row r="2279" spans="1:34">
      <c r="A2279" s="1">
        <v>42440.666666666664</v>
      </c>
      <c r="B2279">
        <v>1.1097699999999999</v>
      </c>
      <c r="C2279">
        <v>1.1126199999999999</v>
      </c>
      <c r="D2279">
        <v>1.1086499999999999</v>
      </c>
      <c r="E2279">
        <v>1.1123700000000001</v>
      </c>
      <c r="F2279">
        <v>18408</v>
      </c>
      <c r="H2279">
        <f t="shared" si="756"/>
        <v>1.1200000000000099E-3</v>
      </c>
      <c r="I2279">
        <f t="shared" si="752"/>
        <v>58.706248815286578</v>
      </c>
      <c r="J2279">
        <f t="shared" si="765"/>
        <v>21.005917159763989</v>
      </c>
      <c r="K2279">
        <f t="shared" si="753"/>
        <v>0</v>
      </c>
      <c r="L2279">
        <f t="shared" si="754"/>
        <v>-1</v>
      </c>
      <c r="M2279">
        <f t="shared" si="755"/>
        <v>0</v>
      </c>
      <c r="N2279">
        <f t="shared" ca="1" si="770"/>
        <v>0</v>
      </c>
      <c r="O2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9">
        <f t="shared" ca="1" si="757"/>
        <v>0.05</v>
      </c>
      <c r="R2279">
        <f t="shared" ca="1" si="758"/>
        <v>0</v>
      </c>
      <c r="S2279">
        <f t="shared" ca="1" si="759"/>
        <v>104.74410000000002</v>
      </c>
      <c r="T2279">
        <f t="shared" ca="1" si="760"/>
        <v>0</v>
      </c>
      <c r="U2279">
        <f t="shared" ca="1" si="761"/>
        <v>0</v>
      </c>
      <c r="Z2279">
        <f t="shared" si="766"/>
        <v>1.12175</v>
      </c>
      <c r="AA2279">
        <f t="shared" si="767"/>
        <v>1.10798</v>
      </c>
      <c r="AB2279">
        <f t="shared" si="771"/>
        <v>31.880900508352195</v>
      </c>
      <c r="AC2279">
        <f t="shared" si="769"/>
        <v>48.428114527937439</v>
      </c>
      <c r="AE2279">
        <f t="shared" si="763"/>
        <v>1.11809</v>
      </c>
      <c r="AF2279">
        <f t="shared" si="764"/>
        <v>1.10798</v>
      </c>
      <c r="AG2279">
        <f t="shared" si="768"/>
        <v>43.422354104847557</v>
      </c>
      <c r="AH2279">
        <f t="shared" si="762"/>
        <v>30.636226362088877</v>
      </c>
    </row>
    <row r="2280" spans="1:34">
      <c r="A2280" s="1">
        <v>42440.708333333336</v>
      </c>
      <c r="B2280">
        <v>1.11236</v>
      </c>
      <c r="C2280">
        <v>1.11442</v>
      </c>
      <c r="D2280">
        <v>1.11148</v>
      </c>
      <c r="E2280">
        <v>1.1141399999999999</v>
      </c>
      <c r="F2280">
        <v>23117</v>
      </c>
      <c r="H2280">
        <f t="shared" si="756"/>
        <v>8.799999999999919E-4</v>
      </c>
      <c r="I2280">
        <f t="shared" si="752"/>
        <v>48.428114527937439</v>
      </c>
      <c r="J2280">
        <f t="shared" si="765"/>
        <v>30.636226362088877</v>
      </c>
      <c r="K2280">
        <f t="shared" si="753"/>
        <v>0</v>
      </c>
      <c r="L2280">
        <f t="shared" si="754"/>
        <v>0</v>
      </c>
      <c r="M2280">
        <f t="shared" si="755"/>
        <v>0</v>
      </c>
      <c r="N2280">
        <f t="shared" ca="1" si="770"/>
        <v>0</v>
      </c>
      <c r="O2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0">
        <f t="shared" ca="1" si="757"/>
        <v>0.05</v>
      </c>
      <c r="R2280">
        <f t="shared" ca="1" si="758"/>
        <v>0</v>
      </c>
      <c r="S2280">
        <f t="shared" ca="1" si="759"/>
        <v>104.74410000000002</v>
      </c>
      <c r="T2280">
        <f t="shared" ca="1" si="760"/>
        <v>0</v>
      </c>
      <c r="U2280">
        <f t="shared" ca="1" si="761"/>
        <v>0</v>
      </c>
      <c r="Z2280">
        <f t="shared" si="766"/>
        <v>1.12175</v>
      </c>
      <c r="AA2280">
        <f t="shared" si="767"/>
        <v>1.10798</v>
      </c>
      <c r="AB2280">
        <f t="shared" si="771"/>
        <v>44.734931009440203</v>
      </c>
      <c r="AC2280">
        <f t="shared" si="769"/>
        <v>43.04193309554234</v>
      </c>
      <c r="AE2280">
        <f t="shared" si="763"/>
        <v>1.11551</v>
      </c>
      <c r="AF2280">
        <f t="shared" si="764"/>
        <v>1.10798</v>
      </c>
      <c r="AG2280">
        <f t="shared" si="768"/>
        <v>81.806108897741211</v>
      </c>
      <c r="AH2280">
        <f t="shared" si="762"/>
        <v>62.614231501294384</v>
      </c>
    </row>
    <row r="2281" spans="1:34">
      <c r="A2281" s="1">
        <v>42440.75</v>
      </c>
      <c r="B2281">
        <v>1.11412</v>
      </c>
      <c r="C2281">
        <v>1.1169100000000001</v>
      </c>
      <c r="D2281">
        <v>1.1134900000000001</v>
      </c>
      <c r="E2281">
        <v>1.1157900000000001</v>
      </c>
      <c r="F2281">
        <v>26021</v>
      </c>
      <c r="H2281">
        <f t="shared" si="756"/>
        <v>6.2999999999990841E-4</v>
      </c>
      <c r="I2281">
        <f t="shared" si="752"/>
        <v>43.04193309554234</v>
      </c>
      <c r="J2281">
        <f t="shared" si="765"/>
        <v>62.614231501294384</v>
      </c>
      <c r="K2281">
        <f t="shared" si="753"/>
        <v>0</v>
      </c>
      <c r="L2281">
        <f t="shared" si="754"/>
        <v>0</v>
      </c>
      <c r="M2281">
        <f t="shared" si="755"/>
        <v>0</v>
      </c>
      <c r="N2281">
        <f t="shared" ca="1" si="770"/>
        <v>0</v>
      </c>
      <c r="O2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1">
        <f t="shared" ca="1" si="757"/>
        <v>0.05</v>
      </c>
      <c r="R2281">
        <f t="shared" ca="1" si="758"/>
        <v>0</v>
      </c>
      <c r="S2281">
        <f t="shared" ca="1" si="759"/>
        <v>104.74410000000002</v>
      </c>
      <c r="T2281">
        <f t="shared" ca="1" si="760"/>
        <v>0</v>
      </c>
      <c r="U2281">
        <f t="shared" ca="1" si="761"/>
        <v>0</v>
      </c>
      <c r="Z2281">
        <f t="shared" si="766"/>
        <v>1.12147</v>
      </c>
      <c r="AA2281">
        <f t="shared" si="767"/>
        <v>1.10798</v>
      </c>
      <c r="AB2281">
        <f t="shared" si="771"/>
        <v>57.894736842105956</v>
      </c>
      <c r="AC2281">
        <f t="shared" si="769"/>
        <v>41.715877384092195</v>
      </c>
      <c r="AE2281">
        <f t="shared" si="763"/>
        <v>1.1169100000000001</v>
      </c>
      <c r="AF2281">
        <f t="shared" si="764"/>
        <v>1.10798</v>
      </c>
      <c r="AG2281">
        <f t="shared" si="768"/>
        <v>87.458006718925006</v>
      </c>
      <c r="AH2281">
        <f t="shared" si="762"/>
        <v>84.632057808333116</v>
      </c>
    </row>
    <row r="2282" spans="1:34">
      <c r="A2282" s="1">
        <v>42440.791666666664</v>
      </c>
      <c r="B2282">
        <v>1.1157999999999999</v>
      </c>
      <c r="C2282">
        <v>1.1192899999999999</v>
      </c>
      <c r="D2282">
        <v>1.1153500000000001</v>
      </c>
      <c r="E2282">
        <v>1.11778</v>
      </c>
      <c r="F2282">
        <v>23416</v>
      </c>
      <c r="H2282">
        <f t="shared" si="756"/>
        <v>4.4999999999983942E-4</v>
      </c>
      <c r="I2282">
        <f t="shared" si="752"/>
        <v>41.715877384092195</v>
      </c>
      <c r="J2282">
        <f t="shared" si="765"/>
        <v>84.632057808333116</v>
      </c>
      <c r="K2282">
        <f t="shared" si="753"/>
        <v>0</v>
      </c>
      <c r="L2282">
        <f t="shared" si="754"/>
        <v>1</v>
      </c>
      <c r="M2282">
        <f t="shared" si="755"/>
        <v>0</v>
      </c>
      <c r="N2282">
        <f t="shared" ca="1" si="770"/>
        <v>0</v>
      </c>
      <c r="O2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2">
        <f t="shared" ca="1" si="757"/>
        <v>0.05</v>
      </c>
      <c r="R2282">
        <f t="shared" ca="1" si="758"/>
        <v>0</v>
      </c>
      <c r="S2282">
        <f t="shared" ca="1" si="759"/>
        <v>104.74410000000002</v>
      </c>
      <c r="T2282">
        <f t="shared" ca="1" si="760"/>
        <v>0</v>
      </c>
      <c r="U2282">
        <f t="shared" ca="1" si="761"/>
        <v>0</v>
      </c>
      <c r="Z2282">
        <f t="shared" si="766"/>
        <v>1.12147</v>
      </c>
      <c r="AA2282">
        <f t="shared" si="767"/>
        <v>1.10798</v>
      </c>
      <c r="AB2282">
        <f t="shared" si="771"/>
        <v>72.646404744255221</v>
      </c>
      <c r="AC2282">
        <f t="shared" si="769"/>
        <v>51.789243276038391</v>
      </c>
      <c r="AE2282">
        <f t="shared" si="763"/>
        <v>1.1192899999999999</v>
      </c>
      <c r="AF2282">
        <f t="shared" si="764"/>
        <v>1.10798</v>
      </c>
      <c r="AG2282">
        <f t="shared" si="768"/>
        <v>86.648983200708145</v>
      </c>
      <c r="AH2282">
        <f t="shared" si="762"/>
        <v>87.053494959816575</v>
      </c>
    </row>
    <row r="2283" spans="1:34">
      <c r="A2283" s="1">
        <v>42440.833333333336</v>
      </c>
      <c r="B2283">
        <v>1.1177699999999999</v>
      </c>
      <c r="C2283">
        <v>1.1179699999999999</v>
      </c>
      <c r="D2283">
        <v>1.1142000000000001</v>
      </c>
      <c r="E2283">
        <v>1.11557</v>
      </c>
      <c r="F2283">
        <v>19315</v>
      </c>
      <c r="H2283">
        <f t="shared" si="756"/>
        <v>1.3699999999998713E-3</v>
      </c>
      <c r="I2283">
        <f t="shared" si="752"/>
        <v>51.789243276038391</v>
      </c>
      <c r="J2283">
        <f t="shared" si="765"/>
        <v>87.053494959816575</v>
      </c>
      <c r="K2283">
        <f t="shared" si="753"/>
        <v>0</v>
      </c>
      <c r="L2283">
        <f t="shared" si="754"/>
        <v>0</v>
      </c>
      <c r="M2283">
        <f t="shared" si="755"/>
        <v>0</v>
      </c>
      <c r="N2283">
        <f t="shared" ca="1" si="770"/>
        <v>0</v>
      </c>
      <c r="O2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3">
        <f t="shared" ca="1" si="757"/>
        <v>0.05</v>
      </c>
      <c r="R2283">
        <f t="shared" ca="1" si="758"/>
        <v>0</v>
      </c>
      <c r="S2283">
        <f t="shared" ca="1" si="759"/>
        <v>104.74410000000002</v>
      </c>
      <c r="T2283">
        <f t="shared" ca="1" si="760"/>
        <v>0</v>
      </c>
      <c r="U2283">
        <f t="shared" ca="1" si="761"/>
        <v>0</v>
      </c>
      <c r="Z2283">
        <f t="shared" si="766"/>
        <v>1.1209100000000001</v>
      </c>
      <c r="AA2283">
        <f t="shared" si="767"/>
        <v>1.10798</v>
      </c>
      <c r="AB2283">
        <f t="shared" si="771"/>
        <v>58.700696055683856</v>
      </c>
      <c r="AC2283">
        <f t="shared" si="769"/>
        <v>58.494192162871315</v>
      </c>
      <c r="AE2283">
        <f t="shared" si="763"/>
        <v>1.1192899999999999</v>
      </c>
      <c r="AF2283">
        <f t="shared" si="764"/>
        <v>1.10798</v>
      </c>
      <c r="AG2283">
        <f t="shared" si="768"/>
        <v>67.108753315650148</v>
      </c>
      <c r="AH2283">
        <f t="shared" si="762"/>
        <v>76.878868258179153</v>
      </c>
    </row>
    <row r="2284" spans="1:34">
      <c r="A2284" s="1">
        <v>42440.875</v>
      </c>
      <c r="B2284">
        <v>1.1155600000000001</v>
      </c>
      <c r="C2284">
        <v>1.1164700000000001</v>
      </c>
      <c r="D2284">
        <v>1.1154299999999999</v>
      </c>
      <c r="E2284">
        <v>1.1161000000000001</v>
      </c>
      <c r="F2284">
        <v>16518</v>
      </c>
      <c r="H2284">
        <f t="shared" si="756"/>
        <v>1.3000000000018552E-4</v>
      </c>
      <c r="I2284">
        <f t="shared" si="752"/>
        <v>58.494192162871315</v>
      </c>
      <c r="J2284">
        <f t="shared" si="765"/>
        <v>76.878868258179153</v>
      </c>
      <c r="K2284">
        <f t="shared" si="753"/>
        <v>0</v>
      </c>
      <c r="L2284">
        <f t="shared" si="754"/>
        <v>0</v>
      </c>
      <c r="M2284">
        <f t="shared" si="755"/>
        <v>0</v>
      </c>
      <c r="N2284">
        <f t="shared" ca="1" si="770"/>
        <v>0</v>
      </c>
      <c r="O2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4">
        <f t="shared" ca="1" si="757"/>
        <v>0.05</v>
      </c>
      <c r="R2284">
        <f t="shared" ca="1" si="758"/>
        <v>0</v>
      </c>
      <c r="S2284">
        <f t="shared" ca="1" si="759"/>
        <v>104.74410000000002</v>
      </c>
      <c r="T2284">
        <f t="shared" ca="1" si="760"/>
        <v>0</v>
      </c>
      <c r="U2284">
        <f t="shared" ca="1" si="761"/>
        <v>0</v>
      </c>
      <c r="Z2284">
        <f t="shared" si="766"/>
        <v>1.1209100000000001</v>
      </c>
      <c r="AA2284">
        <f t="shared" si="767"/>
        <v>1.10798</v>
      </c>
      <c r="AB2284">
        <f t="shared" si="771"/>
        <v>62.799690641918481</v>
      </c>
      <c r="AC2284">
        <f t="shared" si="769"/>
        <v>63.010382070990879</v>
      </c>
      <c r="AE2284">
        <f t="shared" si="763"/>
        <v>1.1192899999999999</v>
      </c>
      <c r="AF2284">
        <f t="shared" si="764"/>
        <v>1.1086499999999999</v>
      </c>
      <c r="AG2284">
        <f t="shared" si="768"/>
        <v>70.018796992483004</v>
      </c>
      <c r="AH2284">
        <f t="shared" si="762"/>
        <v>68.563775154066576</v>
      </c>
    </row>
    <row r="2285" spans="1:34">
      <c r="A2285" s="1">
        <v>42440.916666666664</v>
      </c>
      <c r="B2285">
        <v>1.11612</v>
      </c>
      <c r="C2285">
        <v>1.11632</v>
      </c>
      <c r="D2285">
        <v>1.1153500000000001</v>
      </c>
      <c r="E2285">
        <v>1.11575</v>
      </c>
      <c r="F2285">
        <v>15243</v>
      </c>
      <c r="H2285">
        <f t="shared" si="756"/>
        <v>3.9999999999995595E-4</v>
      </c>
      <c r="I2285">
        <f t="shared" si="752"/>
        <v>63.010382070990879</v>
      </c>
      <c r="J2285">
        <f t="shared" si="765"/>
        <v>68.563775154066576</v>
      </c>
      <c r="K2285">
        <f t="shared" si="753"/>
        <v>0</v>
      </c>
      <c r="L2285">
        <f t="shared" si="754"/>
        <v>0</v>
      </c>
      <c r="M2285">
        <f t="shared" si="755"/>
        <v>0</v>
      </c>
      <c r="N2285">
        <f t="shared" ca="1" si="770"/>
        <v>0</v>
      </c>
      <c r="O2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5">
        <f t="shared" ca="1" si="757"/>
        <v>0.05</v>
      </c>
      <c r="R2285">
        <f t="shared" ca="1" si="758"/>
        <v>0</v>
      </c>
      <c r="S2285">
        <f t="shared" ca="1" si="759"/>
        <v>104.74410000000002</v>
      </c>
      <c r="T2285">
        <f t="shared" ca="1" si="760"/>
        <v>0</v>
      </c>
      <c r="U2285">
        <f t="shared" ca="1" si="761"/>
        <v>0</v>
      </c>
      <c r="Z2285">
        <f t="shared" si="766"/>
        <v>1.1209100000000001</v>
      </c>
      <c r="AA2285">
        <f t="shared" si="767"/>
        <v>1.10798</v>
      </c>
      <c r="AB2285">
        <f t="shared" si="771"/>
        <v>60.092807424593886</v>
      </c>
      <c r="AC2285">
        <f t="shared" si="769"/>
        <v>63.559899716612861</v>
      </c>
      <c r="AE2285">
        <f t="shared" si="763"/>
        <v>1.1192899999999999</v>
      </c>
      <c r="AF2285">
        <f t="shared" si="764"/>
        <v>1.1086499999999999</v>
      </c>
      <c r="AG2285">
        <f t="shared" si="768"/>
        <v>66.729323308271788</v>
      </c>
      <c r="AH2285">
        <f t="shared" si="762"/>
        <v>68.374060150377403</v>
      </c>
    </row>
    <row r="2286" spans="1:34">
      <c r="A2286" s="1">
        <v>42440.958333333336</v>
      </c>
      <c r="B2286">
        <v>1.1157300000000001</v>
      </c>
      <c r="C2286">
        <v>1.1160300000000001</v>
      </c>
      <c r="D2286">
        <v>1.1147899999999999</v>
      </c>
      <c r="E2286">
        <v>1.1149899999999999</v>
      </c>
      <c r="F2286">
        <v>15193</v>
      </c>
      <c r="H2286">
        <f t="shared" si="756"/>
        <v>1.9999999999997797E-4</v>
      </c>
      <c r="I2286">
        <f t="shared" si="752"/>
        <v>63.559899716612861</v>
      </c>
      <c r="J2286">
        <f t="shared" si="765"/>
        <v>68.374060150377403</v>
      </c>
      <c r="K2286">
        <f t="shared" si="753"/>
        <v>0</v>
      </c>
      <c r="L2286">
        <f t="shared" si="754"/>
        <v>0</v>
      </c>
      <c r="M2286">
        <f t="shared" si="755"/>
        <v>0</v>
      </c>
      <c r="N2286">
        <f t="shared" ca="1" si="770"/>
        <v>0</v>
      </c>
      <c r="O2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6">
        <f t="shared" ca="1" si="757"/>
        <v>0.05</v>
      </c>
      <c r="R2286">
        <f t="shared" ca="1" si="758"/>
        <v>0</v>
      </c>
      <c r="S2286">
        <f t="shared" ca="1" si="759"/>
        <v>104.74410000000002</v>
      </c>
      <c r="T2286">
        <f t="shared" ca="1" si="760"/>
        <v>0</v>
      </c>
      <c r="U2286">
        <f t="shared" ca="1" si="761"/>
        <v>0</v>
      </c>
      <c r="Z2286">
        <f t="shared" si="766"/>
        <v>1.1209100000000001</v>
      </c>
      <c r="AA2286">
        <f t="shared" si="767"/>
        <v>1.10798</v>
      </c>
      <c r="AB2286">
        <f t="shared" si="771"/>
        <v>54.215003866975266</v>
      </c>
      <c r="AC2286">
        <f t="shared" si="769"/>
        <v>58.952049497292876</v>
      </c>
      <c r="AE2286">
        <f t="shared" si="763"/>
        <v>1.1192899999999999</v>
      </c>
      <c r="AF2286">
        <f t="shared" si="764"/>
        <v>1.11148</v>
      </c>
      <c r="AG2286">
        <f t="shared" si="768"/>
        <v>44.942381562099357</v>
      </c>
      <c r="AH2286">
        <f t="shared" si="762"/>
        <v>55.835852435185572</v>
      </c>
    </row>
    <row r="2287" spans="1:34">
      <c r="A2287" s="1">
        <v>42442.541666666664</v>
      </c>
      <c r="B2287">
        <v>1.1149500000000001</v>
      </c>
      <c r="C2287">
        <v>1.1149500000000001</v>
      </c>
      <c r="D2287">
        <v>1.1149199999999999</v>
      </c>
      <c r="E2287">
        <v>1.1149500000000001</v>
      </c>
      <c r="F2287">
        <v>161</v>
      </c>
      <c r="H2287">
        <f t="shared" si="756"/>
        <v>3.0000000000196536E-5</v>
      </c>
      <c r="I2287">
        <f t="shared" si="752"/>
        <v>58.952049497292876</v>
      </c>
      <c r="J2287">
        <f t="shared" si="765"/>
        <v>55.835852435185572</v>
      </c>
      <c r="K2287">
        <f t="shared" si="753"/>
        <v>0</v>
      </c>
      <c r="L2287">
        <f t="shared" si="754"/>
        <v>0</v>
      </c>
      <c r="M2287">
        <f t="shared" si="755"/>
        <v>0</v>
      </c>
      <c r="N2287">
        <f t="shared" ca="1" si="770"/>
        <v>0</v>
      </c>
      <c r="O2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7">
        <f t="shared" ca="1" si="757"/>
        <v>0.05</v>
      </c>
      <c r="R2287">
        <f t="shared" ca="1" si="758"/>
        <v>0</v>
      </c>
      <c r="S2287">
        <f t="shared" ca="1" si="759"/>
        <v>104.74410000000002</v>
      </c>
      <c r="T2287">
        <f t="shared" ca="1" si="760"/>
        <v>0</v>
      </c>
      <c r="U2287">
        <f t="shared" ca="1" si="761"/>
        <v>0</v>
      </c>
      <c r="Z2287">
        <f t="shared" si="766"/>
        <v>1.1209100000000001</v>
      </c>
      <c r="AA2287">
        <f t="shared" si="767"/>
        <v>1.10798</v>
      </c>
      <c r="AB2287">
        <f t="shared" si="771"/>
        <v>53.905645784996793</v>
      </c>
      <c r="AC2287">
        <f t="shared" si="769"/>
        <v>57.753286929621112</v>
      </c>
      <c r="AE2287">
        <f t="shared" si="763"/>
        <v>1.1192899999999999</v>
      </c>
      <c r="AF2287">
        <f t="shared" si="764"/>
        <v>1.1134900000000001</v>
      </c>
      <c r="AG2287">
        <f t="shared" si="768"/>
        <v>25.172413793104582</v>
      </c>
      <c r="AH2287">
        <f t="shared" si="762"/>
        <v>35.057397677601969</v>
      </c>
    </row>
    <row r="2288" spans="1:34">
      <c r="A2288" s="1">
        <v>42442.958333333336</v>
      </c>
      <c r="B2288">
        <v>1.1136900000000001</v>
      </c>
      <c r="C2288">
        <v>1.1139600000000001</v>
      </c>
      <c r="D2288">
        <v>1.1133</v>
      </c>
      <c r="E2288">
        <v>1.1137900000000001</v>
      </c>
      <c r="F2288">
        <v>6542</v>
      </c>
      <c r="H2288">
        <f t="shared" si="756"/>
        <v>3.9000000000011248E-4</v>
      </c>
      <c r="I2288">
        <f t="shared" si="752"/>
        <v>57.753286929621112</v>
      </c>
      <c r="J2288">
        <f t="shared" si="765"/>
        <v>35.057397677601969</v>
      </c>
      <c r="K2288">
        <f t="shared" si="753"/>
        <v>0</v>
      </c>
      <c r="L2288">
        <f t="shared" si="754"/>
        <v>0</v>
      </c>
      <c r="M2288">
        <f t="shared" si="755"/>
        <v>0</v>
      </c>
      <c r="N2288">
        <f t="shared" ca="1" si="770"/>
        <v>0</v>
      </c>
      <c r="O2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8">
        <f t="shared" ca="1" si="757"/>
        <v>0.05</v>
      </c>
      <c r="R2288">
        <f t="shared" ca="1" si="758"/>
        <v>0</v>
      </c>
      <c r="S2288">
        <f t="shared" ca="1" si="759"/>
        <v>104.74410000000002</v>
      </c>
      <c r="T2288">
        <f t="shared" ca="1" si="760"/>
        <v>0</v>
      </c>
      <c r="U2288">
        <f t="shared" ca="1" si="761"/>
        <v>0</v>
      </c>
      <c r="Z2288">
        <f t="shared" si="766"/>
        <v>1.1209100000000001</v>
      </c>
      <c r="AA2288">
        <f t="shared" si="767"/>
        <v>1.10798</v>
      </c>
      <c r="AB2288">
        <f t="shared" si="771"/>
        <v>44.934261407579619</v>
      </c>
      <c r="AC2288">
        <f t="shared" si="769"/>
        <v>53.286929621036386</v>
      </c>
      <c r="AE2288">
        <f t="shared" si="763"/>
        <v>1.1192899999999999</v>
      </c>
      <c r="AF2288">
        <f t="shared" si="764"/>
        <v>1.1133</v>
      </c>
      <c r="AG2288">
        <f t="shared" si="768"/>
        <v>8.1803005008365002</v>
      </c>
      <c r="AH2288">
        <f t="shared" si="762"/>
        <v>16.676357146970542</v>
      </c>
    </row>
    <row r="2289" spans="1:34">
      <c r="A2289" s="1">
        <v>42443</v>
      </c>
      <c r="B2289">
        <v>1.11378</v>
      </c>
      <c r="C2289">
        <v>1.11449</v>
      </c>
      <c r="D2289">
        <v>1.1133900000000001</v>
      </c>
      <c r="E2289">
        <v>1.11426</v>
      </c>
      <c r="F2289">
        <v>6955</v>
      </c>
      <c r="H2289">
        <f t="shared" si="756"/>
        <v>3.8999999999989043E-4</v>
      </c>
      <c r="I2289">
        <f t="shared" si="752"/>
        <v>53.286929621036386</v>
      </c>
      <c r="J2289">
        <f t="shared" si="765"/>
        <v>16.676357146970542</v>
      </c>
      <c r="K2289">
        <f t="shared" si="753"/>
        <v>0</v>
      </c>
      <c r="L2289">
        <f t="shared" si="754"/>
        <v>-1</v>
      </c>
      <c r="M2289">
        <f t="shared" si="755"/>
        <v>0</v>
      </c>
      <c r="N2289">
        <f t="shared" ca="1" si="770"/>
        <v>0</v>
      </c>
      <c r="O2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9">
        <f t="shared" ca="1" si="757"/>
        <v>0.05</v>
      </c>
      <c r="R2289">
        <f t="shared" ca="1" si="758"/>
        <v>0</v>
      </c>
      <c r="S2289">
        <f t="shared" ca="1" si="759"/>
        <v>104.74410000000002</v>
      </c>
      <c r="T2289">
        <f t="shared" ca="1" si="760"/>
        <v>0</v>
      </c>
      <c r="U2289">
        <f t="shared" ca="1" si="761"/>
        <v>0</v>
      </c>
      <c r="Z2289">
        <f t="shared" si="766"/>
        <v>1.1192899999999999</v>
      </c>
      <c r="AA2289">
        <f t="shared" si="767"/>
        <v>1.10798</v>
      </c>
      <c r="AB2289">
        <f t="shared" si="771"/>
        <v>55.526083112290905</v>
      </c>
      <c r="AC2289">
        <f t="shared" si="769"/>
        <v>52.145248542960644</v>
      </c>
      <c r="AE2289">
        <f t="shared" si="763"/>
        <v>1.1179699999999999</v>
      </c>
      <c r="AF2289">
        <f t="shared" si="764"/>
        <v>1.1133</v>
      </c>
      <c r="AG2289">
        <f t="shared" si="768"/>
        <v>20.556745182014598</v>
      </c>
      <c r="AH2289">
        <f t="shared" si="762"/>
        <v>14.368522841425548</v>
      </c>
    </row>
    <row r="2290" spans="1:34">
      <c r="A2290" s="1">
        <v>42443.041666666664</v>
      </c>
      <c r="B2290">
        <v>1.1143099999999999</v>
      </c>
      <c r="C2290">
        <v>1.1172200000000001</v>
      </c>
      <c r="D2290">
        <v>1.1143000000000001</v>
      </c>
      <c r="E2290">
        <v>1.1164400000000001</v>
      </c>
      <c r="F2290">
        <v>14038</v>
      </c>
      <c r="H2290">
        <f t="shared" si="756"/>
        <v>9.9999999998434674E-6</v>
      </c>
      <c r="I2290">
        <f t="shared" si="752"/>
        <v>52.145248542960644</v>
      </c>
      <c r="J2290">
        <f t="shared" si="765"/>
        <v>14.368522841425548</v>
      </c>
      <c r="K2290">
        <f t="shared" si="753"/>
        <v>0</v>
      </c>
      <c r="L2290">
        <f t="shared" si="754"/>
        <v>-1</v>
      </c>
      <c r="M2290">
        <f t="shared" si="755"/>
        <v>0</v>
      </c>
      <c r="N2290">
        <f t="shared" ca="1" si="770"/>
        <v>0</v>
      </c>
      <c r="O2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0">
        <f t="shared" ca="1" si="757"/>
        <v>0.05</v>
      </c>
      <c r="R2290">
        <f t="shared" ca="1" si="758"/>
        <v>0</v>
      </c>
      <c r="S2290">
        <f t="shared" ca="1" si="759"/>
        <v>104.74410000000002</v>
      </c>
      <c r="T2290">
        <f t="shared" ca="1" si="760"/>
        <v>0</v>
      </c>
      <c r="U2290">
        <f t="shared" ca="1" si="761"/>
        <v>0</v>
      </c>
      <c r="Z2290">
        <f t="shared" si="766"/>
        <v>1.1192899999999999</v>
      </c>
      <c r="AA2290">
        <f t="shared" si="767"/>
        <v>1.10798</v>
      </c>
      <c r="AB2290">
        <f t="shared" si="771"/>
        <v>74.801061007959206</v>
      </c>
      <c r="AC2290">
        <f t="shared" si="769"/>
        <v>57.291762828206629</v>
      </c>
      <c r="AE2290">
        <f t="shared" si="763"/>
        <v>1.1172200000000001</v>
      </c>
      <c r="AF2290">
        <f t="shared" si="764"/>
        <v>1.1133</v>
      </c>
      <c r="AG2290">
        <f t="shared" si="768"/>
        <v>80.10204081632719</v>
      </c>
      <c r="AH2290">
        <f t="shared" si="762"/>
        <v>50.329392999170892</v>
      </c>
    </row>
    <row r="2291" spans="1:34">
      <c r="A2291" s="1">
        <v>42443.083333333336</v>
      </c>
      <c r="B2291">
        <v>1.1164499999999999</v>
      </c>
      <c r="C2291">
        <v>1.11761</v>
      </c>
      <c r="D2291">
        <v>1.11595</v>
      </c>
      <c r="E2291">
        <v>1.11646</v>
      </c>
      <c r="F2291">
        <v>12858</v>
      </c>
      <c r="H2291">
        <f t="shared" si="756"/>
        <v>4.9999999999994493E-4</v>
      </c>
      <c r="I2291">
        <f t="shared" si="752"/>
        <v>57.291762828206629</v>
      </c>
      <c r="J2291">
        <f t="shared" si="765"/>
        <v>50.329392999170892</v>
      </c>
      <c r="K2291">
        <f t="shared" si="753"/>
        <v>0</v>
      </c>
      <c r="L2291">
        <f t="shared" si="754"/>
        <v>0</v>
      </c>
      <c r="M2291">
        <f t="shared" si="755"/>
        <v>0</v>
      </c>
      <c r="N2291">
        <f t="shared" ca="1" si="770"/>
        <v>0</v>
      </c>
      <c r="O2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1">
        <f t="shared" ca="1" si="757"/>
        <v>0.05</v>
      </c>
      <c r="R2291">
        <f t="shared" ca="1" si="758"/>
        <v>0</v>
      </c>
      <c r="S2291">
        <f t="shared" ca="1" si="759"/>
        <v>104.74410000000002</v>
      </c>
      <c r="T2291">
        <f t="shared" ca="1" si="760"/>
        <v>0</v>
      </c>
      <c r="U2291">
        <f t="shared" ca="1" si="761"/>
        <v>0</v>
      </c>
      <c r="Z2291">
        <f t="shared" si="766"/>
        <v>1.1192899999999999</v>
      </c>
      <c r="AA2291">
        <f t="shared" si="767"/>
        <v>1.10798</v>
      </c>
      <c r="AB2291">
        <f t="shared" si="771"/>
        <v>74.977895667551678</v>
      </c>
      <c r="AC2291">
        <f t="shared" si="769"/>
        <v>62.559825298845347</v>
      </c>
      <c r="AE2291">
        <f t="shared" si="763"/>
        <v>1.11761</v>
      </c>
      <c r="AF2291">
        <f t="shared" si="764"/>
        <v>1.1133</v>
      </c>
      <c r="AG2291">
        <f t="shared" si="768"/>
        <v>73.317865429234928</v>
      </c>
      <c r="AH2291">
        <f t="shared" si="762"/>
        <v>76.709953122781059</v>
      </c>
    </row>
    <row r="2292" spans="1:34">
      <c r="A2292" s="1">
        <v>42443.125</v>
      </c>
      <c r="B2292">
        <v>1.1164799999999999</v>
      </c>
      <c r="C2292">
        <v>1.1164799999999999</v>
      </c>
      <c r="D2292">
        <v>1.11496</v>
      </c>
      <c r="E2292">
        <v>1.11514</v>
      </c>
      <c r="F2292">
        <v>15961</v>
      </c>
      <c r="H2292">
        <f t="shared" si="756"/>
        <v>1.8000000000006899E-4</v>
      </c>
      <c r="I2292">
        <f t="shared" si="752"/>
        <v>62.559825298845347</v>
      </c>
      <c r="J2292">
        <f t="shared" si="765"/>
        <v>76.709953122781059</v>
      </c>
      <c r="K2292">
        <f t="shared" si="753"/>
        <v>0</v>
      </c>
      <c r="L2292">
        <f t="shared" si="754"/>
        <v>0</v>
      </c>
      <c r="M2292">
        <f t="shared" si="755"/>
        <v>0</v>
      </c>
      <c r="N2292">
        <f t="shared" ca="1" si="770"/>
        <v>0</v>
      </c>
      <c r="O2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2">
        <f t="shared" ca="1" si="757"/>
        <v>0.05</v>
      </c>
      <c r="R2292">
        <f t="shared" ca="1" si="758"/>
        <v>0</v>
      </c>
      <c r="S2292">
        <f t="shared" ca="1" si="759"/>
        <v>104.74410000000002</v>
      </c>
      <c r="T2292">
        <f t="shared" ca="1" si="760"/>
        <v>0</v>
      </c>
      <c r="U2292">
        <f t="shared" ca="1" si="761"/>
        <v>0</v>
      </c>
      <c r="Z2292">
        <f t="shared" si="766"/>
        <v>1.1192899999999999</v>
      </c>
      <c r="AA2292">
        <f t="shared" si="767"/>
        <v>1.10798</v>
      </c>
      <c r="AB2292">
        <f t="shared" si="771"/>
        <v>63.306808134395212</v>
      </c>
      <c r="AC2292">
        <f t="shared" si="769"/>
        <v>67.15296198054925</v>
      </c>
      <c r="AE2292">
        <f t="shared" si="763"/>
        <v>1.11761</v>
      </c>
      <c r="AF2292">
        <f t="shared" si="764"/>
        <v>1.1133</v>
      </c>
      <c r="AG2292">
        <f t="shared" si="768"/>
        <v>42.69141531322618</v>
      </c>
      <c r="AH2292">
        <f t="shared" si="762"/>
        <v>58.00464037123055</v>
      </c>
    </row>
    <row r="2293" spans="1:34">
      <c r="A2293" s="1">
        <v>42443.166666666664</v>
      </c>
      <c r="B2293">
        <v>1.1151599999999999</v>
      </c>
      <c r="C2293">
        <v>1.1158699999999999</v>
      </c>
      <c r="D2293">
        <v>1.1147800000000001</v>
      </c>
      <c r="E2293">
        <v>1.11527</v>
      </c>
      <c r="F2293">
        <v>15162</v>
      </c>
      <c r="H2293">
        <f t="shared" si="756"/>
        <v>3.7999999999982492E-4</v>
      </c>
      <c r="I2293">
        <f t="shared" si="752"/>
        <v>67.15296198054925</v>
      </c>
      <c r="J2293">
        <f t="shared" si="765"/>
        <v>58.00464037123055</v>
      </c>
      <c r="K2293">
        <f t="shared" si="753"/>
        <v>0</v>
      </c>
      <c r="L2293">
        <f t="shared" si="754"/>
        <v>0</v>
      </c>
      <c r="M2293">
        <f t="shared" si="755"/>
        <v>0</v>
      </c>
      <c r="N2293">
        <f t="shared" ca="1" si="770"/>
        <v>0</v>
      </c>
      <c r="O2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3">
        <f t="shared" ca="1" si="757"/>
        <v>0.05</v>
      </c>
      <c r="R2293">
        <f t="shared" ca="1" si="758"/>
        <v>0</v>
      </c>
      <c r="S2293">
        <f t="shared" ca="1" si="759"/>
        <v>104.74410000000002</v>
      </c>
      <c r="T2293">
        <f t="shared" ca="1" si="760"/>
        <v>0</v>
      </c>
      <c r="U2293">
        <f t="shared" ca="1" si="761"/>
        <v>0</v>
      </c>
      <c r="Z2293">
        <f t="shared" si="766"/>
        <v>1.1192899999999999</v>
      </c>
      <c r="AA2293">
        <f t="shared" si="767"/>
        <v>1.10798</v>
      </c>
      <c r="AB2293">
        <f t="shared" si="771"/>
        <v>64.456233421751222</v>
      </c>
      <c r="AC2293">
        <f t="shared" si="769"/>
        <v>69.385499557914329</v>
      </c>
      <c r="AE2293">
        <f t="shared" si="763"/>
        <v>1.11761</v>
      </c>
      <c r="AF2293">
        <f t="shared" si="764"/>
        <v>1.1133</v>
      </c>
      <c r="AG2293">
        <f t="shared" si="768"/>
        <v>45.707656612529249</v>
      </c>
      <c r="AH2293">
        <f t="shared" si="762"/>
        <v>44.199535962877718</v>
      </c>
    </row>
    <row r="2294" spans="1:34">
      <c r="A2294" s="1">
        <v>42443.208333333336</v>
      </c>
      <c r="B2294">
        <v>1.11528</v>
      </c>
      <c r="C2294">
        <v>1.1158999999999999</v>
      </c>
      <c r="D2294">
        <v>1.11517</v>
      </c>
      <c r="E2294">
        <v>1.11575</v>
      </c>
      <c r="F2294">
        <v>14137</v>
      </c>
      <c r="H2294">
        <f t="shared" si="756"/>
        <v>1.100000000000545E-4</v>
      </c>
      <c r="I2294">
        <f t="shared" si="752"/>
        <v>69.385499557914329</v>
      </c>
      <c r="J2294">
        <f t="shared" si="765"/>
        <v>44.199535962877718</v>
      </c>
      <c r="K2294">
        <f t="shared" si="753"/>
        <v>0</v>
      </c>
      <c r="L2294">
        <f t="shared" si="754"/>
        <v>0</v>
      </c>
      <c r="M2294">
        <f t="shared" si="755"/>
        <v>0</v>
      </c>
      <c r="N2294">
        <f t="shared" ca="1" si="770"/>
        <v>0</v>
      </c>
      <c r="O2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4">
        <f t="shared" ca="1" si="757"/>
        <v>0.05</v>
      </c>
      <c r="R2294">
        <f t="shared" ca="1" si="758"/>
        <v>0</v>
      </c>
      <c r="S2294">
        <f t="shared" ca="1" si="759"/>
        <v>104.74410000000002</v>
      </c>
      <c r="T2294">
        <f t="shared" ca="1" si="760"/>
        <v>0</v>
      </c>
      <c r="U2294">
        <f t="shared" ca="1" si="761"/>
        <v>0</v>
      </c>
      <c r="Z2294">
        <f t="shared" si="766"/>
        <v>1.1192899999999999</v>
      </c>
      <c r="AA2294">
        <f t="shared" si="767"/>
        <v>1.10798</v>
      </c>
      <c r="AB2294">
        <f t="shared" si="771"/>
        <v>68.700265251990288</v>
      </c>
      <c r="AC2294">
        <f t="shared" si="769"/>
        <v>67.860300618922096</v>
      </c>
      <c r="AE2294">
        <f t="shared" si="763"/>
        <v>1.11761</v>
      </c>
      <c r="AF2294">
        <f t="shared" si="764"/>
        <v>1.1133</v>
      </c>
      <c r="AG2294">
        <f t="shared" si="768"/>
        <v>56.844547563806088</v>
      </c>
      <c r="AH2294">
        <f t="shared" si="762"/>
        <v>51.276102088167669</v>
      </c>
    </row>
    <row r="2295" spans="1:34">
      <c r="A2295" s="1">
        <v>42443.25</v>
      </c>
      <c r="B2295">
        <v>1.11574</v>
      </c>
      <c r="C2295">
        <v>1.1159300000000001</v>
      </c>
      <c r="D2295">
        <v>1.1155299999999999</v>
      </c>
      <c r="E2295">
        <v>1.1157300000000001</v>
      </c>
      <c r="F2295">
        <v>13236</v>
      </c>
      <c r="H2295">
        <f t="shared" si="756"/>
        <v>2.0000000000020002E-4</v>
      </c>
      <c r="I2295">
        <f t="shared" si="752"/>
        <v>67.860300618922096</v>
      </c>
      <c r="J2295">
        <f t="shared" si="765"/>
        <v>51.276102088167669</v>
      </c>
      <c r="K2295">
        <f t="shared" si="753"/>
        <v>0</v>
      </c>
      <c r="L2295">
        <f t="shared" si="754"/>
        <v>0</v>
      </c>
      <c r="M2295">
        <f t="shared" si="755"/>
        <v>0</v>
      </c>
      <c r="N2295">
        <f t="shared" ca="1" si="770"/>
        <v>0</v>
      </c>
      <c r="O2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5">
        <f t="shared" ca="1" si="757"/>
        <v>0.05</v>
      </c>
      <c r="R2295">
        <f t="shared" ca="1" si="758"/>
        <v>0</v>
      </c>
      <c r="S2295">
        <f t="shared" ca="1" si="759"/>
        <v>104.74410000000002</v>
      </c>
      <c r="T2295">
        <f t="shared" ca="1" si="760"/>
        <v>0</v>
      </c>
      <c r="U2295">
        <f t="shared" ca="1" si="761"/>
        <v>0</v>
      </c>
      <c r="Z2295">
        <f t="shared" si="766"/>
        <v>1.1192899999999999</v>
      </c>
      <c r="AA2295">
        <f t="shared" si="767"/>
        <v>1.10798</v>
      </c>
      <c r="AB2295">
        <f t="shared" si="771"/>
        <v>68.523430592397816</v>
      </c>
      <c r="AC2295">
        <f t="shared" si="769"/>
        <v>66.246684350133634</v>
      </c>
      <c r="AE2295">
        <f t="shared" si="763"/>
        <v>1.11761</v>
      </c>
      <c r="AF2295">
        <f t="shared" si="764"/>
        <v>1.1133900000000001</v>
      </c>
      <c r="AG2295">
        <f t="shared" si="768"/>
        <v>55.450236966826296</v>
      </c>
      <c r="AH2295">
        <f t="shared" si="762"/>
        <v>56.147392265316192</v>
      </c>
    </row>
    <row r="2296" spans="1:34">
      <c r="A2296" s="1">
        <v>42443.291666666664</v>
      </c>
      <c r="B2296">
        <v>1.11574</v>
      </c>
      <c r="C2296">
        <v>1.1163099999999999</v>
      </c>
      <c r="D2296">
        <v>1.1155299999999999</v>
      </c>
      <c r="E2296">
        <v>1.1162700000000001</v>
      </c>
      <c r="F2296">
        <v>13734</v>
      </c>
      <c r="H2296">
        <f t="shared" si="756"/>
        <v>2.1000000000004349E-4</v>
      </c>
      <c r="I2296">
        <f t="shared" si="752"/>
        <v>66.246684350133634</v>
      </c>
      <c r="J2296">
        <f t="shared" si="765"/>
        <v>56.147392265316192</v>
      </c>
      <c r="K2296">
        <f t="shared" si="753"/>
        <v>0</v>
      </c>
      <c r="L2296">
        <f t="shared" si="754"/>
        <v>0</v>
      </c>
      <c r="M2296">
        <f t="shared" si="755"/>
        <v>0</v>
      </c>
      <c r="N2296">
        <f t="shared" ca="1" si="770"/>
        <v>0</v>
      </c>
      <c r="O2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6">
        <f t="shared" ca="1" si="757"/>
        <v>0.05</v>
      </c>
      <c r="R2296">
        <f t="shared" ca="1" si="758"/>
        <v>0</v>
      </c>
      <c r="S2296">
        <f t="shared" ca="1" si="759"/>
        <v>104.74410000000002</v>
      </c>
      <c r="T2296">
        <f t="shared" ca="1" si="760"/>
        <v>0</v>
      </c>
      <c r="U2296">
        <f t="shared" ca="1" si="761"/>
        <v>0</v>
      </c>
      <c r="Z2296">
        <f t="shared" si="766"/>
        <v>1.1192899999999999</v>
      </c>
      <c r="AA2296">
        <f t="shared" si="767"/>
        <v>1.10798</v>
      </c>
      <c r="AB2296">
        <f t="shared" si="771"/>
        <v>73.297966401416275</v>
      </c>
      <c r="AC2296">
        <f t="shared" si="769"/>
        <v>68.744473916888893</v>
      </c>
      <c r="AE2296">
        <f t="shared" si="763"/>
        <v>1.11761</v>
      </c>
      <c r="AF2296">
        <f t="shared" si="764"/>
        <v>1.1143000000000001</v>
      </c>
      <c r="AG2296">
        <f t="shared" si="768"/>
        <v>59.516616314201585</v>
      </c>
      <c r="AH2296">
        <f t="shared" si="762"/>
        <v>57.48342664051394</v>
      </c>
    </row>
    <row r="2297" spans="1:34">
      <c r="A2297" s="1">
        <v>42443.333333333336</v>
      </c>
      <c r="B2297">
        <v>1.1162700000000001</v>
      </c>
      <c r="C2297">
        <v>1.1166100000000001</v>
      </c>
      <c r="D2297">
        <v>1.1156900000000001</v>
      </c>
      <c r="E2297">
        <v>1.1157300000000001</v>
      </c>
      <c r="F2297">
        <v>14127</v>
      </c>
      <c r="H2297">
        <f t="shared" si="756"/>
        <v>4.0000000000040004E-5</v>
      </c>
      <c r="I2297">
        <f t="shared" si="752"/>
        <v>68.744473916888893</v>
      </c>
      <c r="J2297">
        <f t="shared" si="765"/>
        <v>57.48342664051394</v>
      </c>
      <c r="K2297">
        <f t="shared" si="753"/>
        <v>0</v>
      </c>
      <c r="L2297">
        <f t="shared" si="754"/>
        <v>0</v>
      </c>
      <c r="M2297">
        <f t="shared" si="755"/>
        <v>0</v>
      </c>
      <c r="N2297">
        <f t="shared" ca="1" si="770"/>
        <v>0</v>
      </c>
      <c r="O2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7">
        <f t="shared" ca="1" si="757"/>
        <v>0.05</v>
      </c>
      <c r="R2297">
        <f t="shared" ca="1" si="758"/>
        <v>0</v>
      </c>
      <c r="S2297">
        <f t="shared" ca="1" si="759"/>
        <v>104.74410000000002</v>
      </c>
      <c r="T2297">
        <f t="shared" ca="1" si="760"/>
        <v>0</v>
      </c>
      <c r="U2297">
        <f t="shared" ca="1" si="761"/>
        <v>0</v>
      </c>
      <c r="Z2297">
        <f t="shared" si="766"/>
        <v>1.1192899999999999</v>
      </c>
      <c r="AA2297">
        <f t="shared" si="767"/>
        <v>1.10798</v>
      </c>
      <c r="AB2297">
        <f t="shared" si="771"/>
        <v>68.523430592397816</v>
      </c>
      <c r="AC2297">
        <f t="shared" si="769"/>
        <v>69.761273209550538</v>
      </c>
      <c r="AE2297">
        <f t="shared" si="763"/>
        <v>1.11761</v>
      </c>
      <c r="AF2297">
        <f t="shared" si="764"/>
        <v>1.1147800000000001</v>
      </c>
      <c r="AG2297">
        <f t="shared" si="768"/>
        <v>33.568904593641129</v>
      </c>
      <c r="AH2297">
        <f t="shared" si="762"/>
        <v>46.54276045392136</v>
      </c>
    </row>
    <row r="2298" spans="1:34">
      <c r="A2298" s="1">
        <v>42443.375</v>
      </c>
      <c r="B2298">
        <v>1.11574</v>
      </c>
      <c r="C2298">
        <v>1.11635</v>
      </c>
      <c r="D2298">
        <v>1.1150899999999999</v>
      </c>
      <c r="E2298">
        <v>1.1151800000000001</v>
      </c>
      <c r="F2298">
        <v>14743</v>
      </c>
      <c r="H2298">
        <f t="shared" si="756"/>
        <v>9.0000000000145519E-5</v>
      </c>
      <c r="I2298">
        <f t="shared" si="752"/>
        <v>69.761273209550538</v>
      </c>
      <c r="J2298">
        <f t="shared" si="765"/>
        <v>46.54276045392136</v>
      </c>
      <c r="K2298">
        <f t="shared" si="753"/>
        <v>0</v>
      </c>
      <c r="L2298">
        <f t="shared" si="754"/>
        <v>0</v>
      </c>
      <c r="M2298">
        <f t="shared" si="755"/>
        <v>0</v>
      </c>
      <c r="N2298">
        <f t="shared" ca="1" si="770"/>
        <v>0</v>
      </c>
      <c r="O2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8">
        <f t="shared" ca="1" si="757"/>
        <v>0.05</v>
      </c>
      <c r="R2298">
        <f t="shared" ca="1" si="758"/>
        <v>0</v>
      </c>
      <c r="S2298">
        <f t="shared" ca="1" si="759"/>
        <v>104.74410000000002</v>
      </c>
      <c r="T2298">
        <f t="shared" ca="1" si="760"/>
        <v>0</v>
      </c>
      <c r="U2298">
        <f t="shared" ca="1" si="761"/>
        <v>0</v>
      </c>
      <c r="Z2298">
        <f t="shared" si="766"/>
        <v>1.1192899999999999</v>
      </c>
      <c r="AA2298">
        <f t="shared" si="767"/>
        <v>1.10798</v>
      </c>
      <c r="AB2298">
        <f t="shared" si="771"/>
        <v>63.660477453582132</v>
      </c>
      <c r="AC2298">
        <f t="shared" si="769"/>
        <v>68.501326259948513</v>
      </c>
      <c r="AE2298">
        <f t="shared" si="763"/>
        <v>1.1166100000000001</v>
      </c>
      <c r="AF2298">
        <f t="shared" si="764"/>
        <v>1.1147800000000001</v>
      </c>
      <c r="AG2298">
        <f t="shared" si="768"/>
        <v>21.857923497265372</v>
      </c>
      <c r="AH2298">
        <f t="shared" si="762"/>
        <v>27.713414045453248</v>
      </c>
    </row>
    <row r="2299" spans="1:34">
      <c r="A2299" s="1">
        <v>42443.416666666664</v>
      </c>
      <c r="B2299">
        <v>1.1152</v>
      </c>
      <c r="C2299">
        <v>1.1160600000000001</v>
      </c>
      <c r="D2299">
        <v>1.1134599999999999</v>
      </c>
      <c r="E2299">
        <v>1.11416</v>
      </c>
      <c r="F2299">
        <v>18669</v>
      </c>
      <c r="H2299">
        <f t="shared" si="756"/>
        <v>7.0000000000014495E-4</v>
      </c>
      <c r="I2299">
        <f t="shared" si="752"/>
        <v>68.501326259948513</v>
      </c>
      <c r="J2299">
        <f t="shared" si="765"/>
        <v>27.713414045453248</v>
      </c>
      <c r="K2299">
        <f t="shared" si="753"/>
        <v>0</v>
      </c>
      <c r="L2299">
        <f t="shared" si="754"/>
        <v>-1</v>
      </c>
      <c r="M2299">
        <f t="shared" si="755"/>
        <v>0</v>
      </c>
      <c r="N2299">
        <f t="shared" ca="1" si="770"/>
        <v>0</v>
      </c>
      <c r="O2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9">
        <f t="shared" ca="1" si="757"/>
        <v>0.05</v>
      </c>
      <c r="R2299">
        <f t="shared" ca="1" si="758"/>
        <v>0</v>
      </c>
      <c r="S2299">
        <f t="shared" ca="1" si="759"/>
        <v>104.74410000000002</v>
      </c>
      <c r="T2299">
        <f t="shared" ca="1" si="760"/>
        <v>0</v>
      </c>
      <c r="U2299">
        <f t="shared" ca="1" si="761"/>
        <v>0</v>
      </c>
      <c r="Z2299">
        <f t="shared" si="766"/>
        <v>1.1192899999999999</v>
      </c>
      <c r="AA2299">
        <f t="shared" si="767"/>
        <v>1.1086499999999999</v>
      </c>
      <c r="AB2299">
        <f t="shared" si="771"/>
        <v>51.785714285715557</v>
      </c>
      <c r="AC2299">
        <f t="shared" si="769"/>
        <v>64.316897183277945</v>
      </c>
      <c r="AE2299">
        <f t="shared" si="763"/>
        <v>1.1166100000000001</v>
      </c>
      <c r="AF2299">
        <f t="shared" si="764"/>
        <v>1.1134599999999999</v>
      </c>
      <c r="AG2299">
        <f t="shared" si="768"/>
        <v>22.222222222225355</v>
      </c>
      <c r="AH2299">
        <f t="shared" si="762"/>
        <v>22.040072859745365</v>
      </c>
    </row>
    <row r="2300" spans="1:34">
      <c r="A2300" s="1">
        <v>42443.458333333336</v>
      </c>
      <c r="B2300">
        <v>1.11415</v>
      </c>
      <c r="C2300">
        <v>1.11415</v>
      </c>
      <c r="D2300">
        <v>1.1111599999999999</v>
      </c>
      <c r="E2300">
        <v>1.1114900000000001</v>
      </c>
      <c r="F2300">
        <v>20154</v>
      </c>
      <c r="H2300">
        <f t="shared" si="756"/>
        <v>3.300000000001635E-4</v>
      </c>
      <c r="I2300">
        <f t="shared" si="752"/>
        <v>64.316897183277945</v>
      </c>
      <c r="J2300">
        <f t="shared" si="765"/>
        <v>22.040072859745365</v>
      </c>
      <c r="K2300">
        <f t="shared" si="753"/>
        <v>0</v>
      </c>
      <c r="L2300">
        <f t="shared" si="754"/>
        <v>-1</v>
      </c>
      <c r="M2300">
        <f t="shared" si="755"/>
        <v>0</v>
      </c>
      <c r="N2300">
        <f t="shared" ca="1" si="770"/>
        <v>0</v>
      </c>
      <c r="O2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0">
        <f t="shared" ca="1" si="757"/>
        <v>0.05</v>
      </c>
      <c r="R2300">
        <f t="shared" ca="1" si="758"/>
        <v>0</v>
      </c>
      <c r="S2300">
        <f t="shared" ca="1" si="759"/>
        <v>104.74410000000002</v>
      </c>
      <c r="T2300">
        <f t="shared" ca="1" si="760"/>
        <v>0</v>
      </c>
      <c r="U2300">
        <f t="shared" ca="1" si="761"/>
        <v>0</v>
      </c>
      <c r="Z2300">
        <f t="shared" si="766"/>
        <v>1.1192899999999999</v>
      </c>
      <c r="AA2300">
        <f t="shared" si="767"/>
        <v>1.1086499999999999</v>
      </c>
      <c r="AB2300">
        <f t="shared" si="771"/>
        <v>26.691729323309964</v>
      </c>
      <c r="AC2300">
        <f t="shared" si="769"/>
        <v>52.665337913751365</v>
      </c>
      <c r="AE2300">
        <f t="shared" si="763"/>
        <v>1.1166100000000001</v>
      </c>
      <c r="AF2300">
        <f t="shared" si="764"/>
        <v>1.1111599999999999</v>
      </c>
      <c r="AG2300">
        <f t="shared" si="768"/>
        <v>6.0550458715624362</v>
      </c>
      <c r="AH2300">
        <f t="shared" si="762"/>
        <v>14.138634046893895</v>
      </c>
    </row>
    <row r="2301" spans="1:34">
      <c r="A2301" s="1">
        <v>42443.5</v>
      </c>
      <c r="B2301">
        <v>1.1114999999999999</v>
      </c>
      <c r="C2301">
        <v>1.1135600000000001</v>
      </c>
      <c r="D2301">
        <v>1.1111800000000001</v>
      </c>
      <c r="E2301">
        <v>1.1124499999999999</v>
      </c>
      <c r="F2301">
        <v>19397</v>
      </c>
      <c r="H2301">
        <f t="shared" si="756"/>
        <v>3.1999999999987594E-4</v>
      </c>
      <c r="I2301">
        <f t="shared" si="752"/>
        <v>52.665337913751365</v>
      </c>
      <c r="J2301">
        <f t="shared" si="765"/>
        <v>14.138634046893895</v>
      </c>
      <c r="K2301">
        <f t="shared" si="753"/>
        <v>0</v>
      </c>
      <c r="L2301">
        <f t="shared" si="754"/>
        <v>-1</v>
      </c>
      <c r="M2301">
        <f t="shared" si="755"/>
        <v>0</v>
      </c>
      <c r="N2301">
        <f t="shared" ca="1" si="770"/>
        <v>0</v>
      </c>
      <c r="O2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1">
        <f t="shared" ca="1" si="757"/>
        <v>0.05</v>
      </c>
      <c r="R2301">
        <f t="shared" ca="1" si="758"/>
        <v>0</v>
      </c>
      <c r="S2301">
        <f t="shared" ca="1" si="759"/>
        <v>104.74410000000002</v>
      </c>
      <c r="T2301">
        <f t="shared" ca="1" si="760"/>
        <v>0</v>
      </c>
      <c r="U2301">
        <f t="shared" ca="1" si="761"/>
        <v>0</v>
      </c>
      <c r="Z2301">
        <f t="shared" si="766"/>
        <v>1.1192899999999999</v>
      </c>
      <c r="AA2301">
        <f t="shared" si="767"/>
        <v>1.1111599999999999</v>
      </c>
      <c r="AB2301">
        <f t="shared" si="771"/>
        <v>15.867158671586937</v>
      </c>
      <c r="AC2301">
        <f t="shared" si="769"/>
        <v>39.501269933548649</v>
      </c>
      <c r="AE2301">
        <f t="shared" si="763"/>
        <v>1.1166100000000001</v>
      </c>
      <c r="AF2301">
        <f t="shared" si="764"/>
        <v>1.1111599999999999</v>
      </c>
      <c r="AG2301">
        <f t="shared" si="768"/>
        <v>23.669724770641679</v>
      </c>
      <c r="AH2301">
        <f t="shared" si="762"/>
        <v>14.862385321102057</v>
      </c>
    </row>
    <row r="2302" spans="1:34">
      <c r="A2302" s="1">
        <v>42443.541666666664</v>
      </c>
      <c r="B2302">
        <v>1.11246</v>
      </c>
      <c r="C2302">
        <v>1.1126499999999999</v>
      </c>
      <c r="D2302">
        <v>1.11042</v>
      </c>
      <c r="E2302">
        <v>1.11127</v>
      </c>
      <c r="F2302">
        <v>17316</v>
      </c>
      <c r="H2302">
        <f t="shared" si="756"/>
        <v>8.5000000000001741E-4</v>
      </c>
      <c r="I2302">
        <f t="shared" si="752"/>
        <v>39.501269933548649</v>
      </c>
      <c r="J2302">
        <f t="shared" si="765"/>
        <v>14.862385321102057</v>
      </c>
      <c r="K2302">
        <f t="shared" si="753"/>
        <v>0</v>
      </c>
      <c r="L2302">
        <f t="shared" si="754"/>
        <v>0</v>
      </c>
      <c r="M2302">
        <f t="shared" si="755"/>
        <v>0</v>
      </c>
      <c r="N2302">
        <f t="shared" ca="1" si="770"/>
        <v>0</v>
      </c>
      <c r="O2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2">
        <f t="shared" ca="1" si="757"/>
        <v>0.05</v>
      </c>
      <c r="R2302">
        <f t="shared" ca="1" si="758"/>
        <v>0</v>
      </c>
      <c r="S2302">
        <f t="shared" ca="1" si="759"/>
        <v>104.74410000000002</v>
      </c>
      <c r="T2302">
        <f t="shared" ca="1" si="760"/>
        <v>0</v>
      </c>
      <c r="U2302">
        <f t="shared" ca="1" si="761"/>
        <v>0</v>
      </c>
      <c r="Z2302">
        <f t="shared" si="766"/>
        <v>1.1192899999999999</v>
      </c>
      <c r="AA2302">
        <f t="shared" si="767"/>
        <v>1.11042</v>
      </c>
      <c r="AB2302">
        <f t="shared" si="771"/>
        <v>9.5828635851186448</v>
      </c>
      <c r="AC2302">
        <f t="shared" si="769"/>
        <v>25.981866466432777</v>
      </c>
      <c r="AE2302">
        <f t="shared" si="763"/>
        <v>1.1166100000000001</v>
      </c>
      <c r="AF2302">
        <f t="shared" si="764"/>
        <v>1.11042</v>
      </c>
      <c r="AG2302">
        <f t="shared" si="768"/>
        <v>13.731825525040358</v>
      </c>
      <c r="AH2302">
        <f t="shared" si="762"/>
        <v>18.700775147841018</v>
      </c>
    </row>
    <row r="2303" spans="1:34">
      <c r="A2303" s="1">
        <v>42443.583333333336</v>
      </c>
      <c r="B2303">
        <v>1.1112599999999999</v>
      </c>
      <c r="C2303">
        <v>1.1116699999999999</v>
      </c>
      <c r="D2303">
        <v>1.1097900000000001</v>
      </c>
      <c r="E2303">
        <v>1.1107100000000001</v>
      </c>
      <c r="F2303">
        <v>16625</v>
      </c>
      <c r="H2303">
        <f t="shared" si="756"/>
        <v>9.200000000000319E-4</v>
      </c>
      <c r="I2303">
        <f t="shared" si="752"/>
        <v>25.981866466432777</v>
      </c>
      <c r="J2303">
        <f t="shared" si="765"/>
        <v>18.700775147841018</v>
      </c>
      <c r="K2303">
        <f t="shared" si="753"/>
        <v>1</v>
      </c>
      <c r="L2303">
        <f t="shared" si="754"/>
        <v>0</v>
      </c>
      <c r="M2303">
        <f t="shared" si="755"/>
        <v>0</v>
      </c>
      <c r="N2303">
        <f t="shared" ca="1" si="770"/>
        <v>0</v>
      </c>
      <c r="O2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3">
        <f t="shared" ca="1" si="757"/>
        <v>0.05</v>
      </c>
      <c r="R2303">
        <f t="shared" ca="1" si="758"/>
        <v>0</v>
      </c>
      <c r="S2303">
        <f t="shared" ca="1" si="759"/>
        <v>104.74410000000002</v>
      </c>
      <c r="T2303">
        <f t="shared" ca="1" si="760"/>
        <v>0</v>
      </c>
      <c r="U2303">
        <f t="shared" ca="1" si="761"/>
        <v>0</v>
      </c>
      <c r="Z2303">
        <f t="shared" si="766"/>
        <v>1.1192899999999999</v>
      </c>
      <c r="AA2303">
        <f t="shared" si="767"/>
        <v>1.1097900000000001</v>
      </c>
      <c r="AB2303">
        <f t="shared" si="771"/>
        <v>9.6842105263162868</v>
      </c>
      <c r="AC2303">
        <f t="shared" si="769"/>
        <v>15.456490526582957</v>
      </c>
      <c r="AE2303">
        <f t="shared" si="763"/>
        <v>1.1166100000000001</v>
      </c>
      <c r="AF2303">
        <f t="shared" si="764"/>
        <v>1.1097900000000001</v>
      </c>
      <c r="AG2303">
        <f t="shared" si="768"/>
        <v>13.489736070381603</v>
      </c>
      <c r="AH2303">
        <f t="shared" si="762"/>
        <v>13.61078079771098</v>
      </c>
    </row>
    <row r="2304" spans="1:34">
      <c r="A2304" s="1">
        <v>42443.625</v>
      </c>
      <c r="B2304">
        <v>1.1107</v>
      </c>
      <c r="C2304">
        <v>1.11344</v>
      </c>
      <c r="D2304">
        <v>1.1106</v>
      </c>
      <c r="E2304">
        <v>1.11252</v>
      </c>
      <c r="F2304">
        <v>19515</v>
      </c>
      <c r="H2304">
        <f t="shared" si="756"/>
        <v>9.9999999999988987E-5</v>
      </c>
      <c r="I2304">
        <f t="shared" si="752"/>
        <v>15.456490526582957</v>
      </c>
      <c r="J2304">
        <f t="shared" si="765"/>
        <v>13.61078079771098</v>
      </c>
      <c r="K2304">
        <f t="shared" si="753"/>
        <v>1</v>
      </c>
      <c r="L2304">
        <f t="shared" si="754"/>
        <v>0</v>
      </c>
      <c r="M2304">
        <f t="shared" si="755"/>
        <v>0</v>
      </c>
      <c r="N2304">
        <f t="shared" ca="1" si="770"/>
        <v>0</v>
      </c>
      <c r="O2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4">
        <f t="shared" ca="1" si="757"/>
        <v>0.05</v>
      </c>
      <c r="R2304">
        <f t="shared" ca="1" si="758"/>
        <v>0</v>
      </c>
      <c r="S2304">
        <f t="shared" ca="1" si="759"/>
        <v>104.74410000000002</v>
      </c>
      <c r="T2304">
        <f t="shared" ca="1" si="760"/>
        <v>0</v>
      </c>
      <c r="U2304">
        <f t="shared" ca="1" si="761"/>
        <v>0</v>
      </c>
      <c r="Z2304">
        <f t="shared" si="766"/>
        <v>1.1179699999999999</v>
      </c>
      <c r="AA2304">
        <f t="shared" si="767"/>
        <v>1.1097900000000001</v>
      </c>
      <c r="AB2304">
        <f t="shared" si="771"/>
        <v>33.374083129583717</v>
      </c>
      <c r="AC2304">
        <f t="shared" si="769"/>
        <v>17.127078978151395</v>
      </c>
      <c r="AE2304">
        <f t="shared" si="763"/>
        <v>1.11635</v>
      </c>
      <c r="AF2304">
        <f t="shared" si="764"/>
        <v>1.1097900000000001</v>
      </c>
      <c r="AG2304">
        <f t="shared" si="768"/>
        <v>41.615853658535691</v>
      </c>
      <c r="AH2304">
        <f t="shared" si="762"/>
        <v>27.552794864458647</v>
      </c>
    </row>
    <row r="2305" spans="1:34">
      <c r="A2305" s="1">
        <v>42443.666666666664</v>
      </c>
      <c r="B2305">
        <v>1.11253</v>
      </c>
      <c r="C2305">
        <v>1.1128400000000001</v>
      </c>
      <c r="D2305">
        <v>1.1099600000000001</v>
      </c>
      <c r="E2305">
        <v>1.1110599999999999</v>
      </c>
      <c r="F2305">
        <v>21352</v>
      </c>
      <c r="H2305">
        <f t="shared" si="756"/>
        <v>1.0999999999998789E-3</v>
      </c>
      <c r="I2305">
        <f t="shared" si="752"/>
        <v>17.127078978151395</v>
      </c>
      <c r="J2305">
        <f t="shared" si="765"/>
        <v>27.552794864458647</v>
      </c>
      <c r="K2305">
        <f t="shared" si="753"/>
        <v>1</v>
      </c>
      <c r="L2305">
        <f t="shared" si="754"/>
        <v>0</v>
      </c>
      <c r="M2305">
        <f t="shared" si="755"/>
        <v>0</v>
      </c>
      <c r="N2305">
        <f t="shared" ca="1" si="770"/>
        <v>0</v>
      </c>
      <c r="O2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5">
        <f t="shared" ca="1" si="757"/>
        <v>0.05</v>
      </c>
      <c r="R2305">
        <f t="shared" ca="1" si="758"/>
        <v>0</v>
      </c>
      <c r="S2305">
        <f t="shared" ca="1" si="759"/>
        <v>104.74410000000002</v>
      </c>
      <c r="T2305">
        <f t="shared" ca="1" si="760"/>
        <v>0</v>
      </c>
      <c r="U2305">
        <f t="shared" ca="1" si="761"/>
        <v>0</v>
      </c>
      <c r="Z2305">
        <f t="shared" si="766"/>
        <v>1.11761</v>
      </c>
      <c r="AA2305">
        <f t="shared" si="767"/>
        <v>1.1097900000000001</v>
      </c>
      <c r="AB2305">
        <f t="shared" si="771"/>
        <v>16.240409207159747</v>
      </c>
      <c r="AC2305">
        <f t="shared" si="769"/>
        <v>17.220391612044597</v>
      </c>
      <c r="AE2305">
        <f t="shared" si="763"/>
        <v>1.1160600000000001</v>
      </c>
      <c r="AF2305">
        <f t="shared" si="764"/>
        <v>1.1097900000000001</v>
      </c>
      <c r="AG2305">
        <f t="shared" si="768"/>
        <v>20.255183413076281</v>
      </c>
      <c r="AH2305">
        <f t="shared" si="762"/>
        <v>30.935518535805986</v>
      </c>
    </row>
    <row r="2306" spans="1:34">
      <c r="A2306" s="1">
        <v>42443.708333333336</v>
      </c>
      <c r="B2306">
        <v>1.1110500000000001</v>
      </c>
      <c r="C2306">
        <v>1.1121300000000001</v>
      </c>
      <c r="D2306">
        <v>1.1092500000000001</v>
      </c>
      <c r="E2306">
        <v>1.1100300000000001</v>
      </c>
      <c r="F2306">
        <v>21660</v>
      </c>
      <c r="H2306">
        <f t="shared" si="756"/>
        <v>7.8000000000000291E-4</v>
      </c>
      <c r="I2306">
        <f t="shared" ref="I2306:I2369" si="772">AC2305</f>
        <v>17.220391612044597</v>
      </c>
      <c r="J2306">
        <f t="shared" si="765"/>
        <v>30.935518535805986</v>
      </c>
      <c r="K2306">
        <f t="shared" ref="K2306:K2369" si="773">IF(AND($I2306&gt;$Y$4,$I2305&gt;$Y$4),-1,IF(AND($I2306&lt;$Y$5,$I2305&lt;$Y$5),1,0))</f>
        <v>1</v>
      </c>
      <c r="L2306">
        <f t="shared" si="754"/>
        <v>0</v>
      </c>
      <c r="M2306">
        <f t="shared" si="755"/>
        <v>0</v>
      </c>
      <c r="N2306">
        <f t="shared" ca="1" si="770"/>
        <v>0</v>
      </c>
      <c r="O2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6">
        <f t="shared" ca="1" si="757"/>
        <v>0.05</v>
      </c>
      <c r="R2306">
        <f t="shared" ca="1" si="758"/>
        <v>0</v>
      </c>
      <c r="S2306">
        <f t="shared" ca="1" si="759"/>
        <v>104.74410000000002</v>
      </c>
      <c r="T2306">
        <f t="shared" ca="1" si="760"/>
        <v>0</v>
      </c>
      <c r="U2306">
        <f t="shared" ca="1" si="761"/>
        <v>0</v>
      </c>
      <c r="Z2306">
        <f t="shared" si="766"/>
        <v>1.11761</v>
      </c>
      <c r="AA2306">
        <f t="shared" si="767"/>
        <v>1.1092500000000001</v>
      </c>
      <c r="AB2306">
        <f t="shared" si="771"/>
        <v>9.3301435406699778</v>
      </c>
      <c r="AC2306">
        <f t="shared" si="769"/>
        <v>17.157211600932431</v>
      </c>
      <c r="AE2306">
        <f t="shared" si="763"/>
        <v>1.11415</v>
      </c>
      <c r="AF2306">
        <f t="shared" si="764"/>
        <v>1.1092500000000001</v>
      </c>
      <c r="AG2306">
        <f t="shared" si="768"/>
        <v>15.918367346939148</v>
      </c>
      <c r="AH2306">
        <f t="shared" si="762"/>
        <v>18.086775380007715</v>
      </c>
    </row>
    <row r="2307" spans="1:34">
      <c r="A2307" s="1">
        <v>42443.75</v>
      </c>
      <c r="B2307">
        <v>1.1100399999999999</v>
      </c>
      <c r="C2307">
        <v>1.11087</v>
      </c>
      <c r="D2307">
        <v>1.10931</v>
      </c>
      <c r="E2307">
        <v>1.1105799999999999</v>
      </c>
      <c r="F2307">
        <v>19573</v>
      </c>
      <c r="H2307">
        <f t="shared" si="756"/>
        <v>7.299999999998974E-4</v>
      </c>
      <c r="I2307">
        <f t="shared" si="772"/>
        <v>17.157211600932431</v>
      </c>
      <c r="J2307">
        <f t="shared" si="765"/>
        <v>18.086775380007715</v>
      </c>
      <c r="K2307">
        <f t="shared" si="773"/>
        <v>1</v>
      </c>
      <c r="L2307">
        <f t="shared" ref="L2307:L2370" si="774">IF(AND($I2307-$J2307&gt;$Y$6),-1,IF(AND($I2307-$J2307&lt;-$Y$5),1,0))</f>
        <v>0</v>
      </c>
      <c r="M2307">
        <f t="shared" ref="M2307:M2370" si="775">IF(AND(K2307=1,L2307=1),1,IF(AND(K2307=-1,L2307=-1),-1,0))</f>
        <v>0</v>
      </c>
      <c r="N2307">
        <f t="shared" ca="1" si="770"/>
        <v>0</v>
      </c>
      <c r="O2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7">
        <f t="shared" ca="1" si="757"/>
        <v>0.05</v>
      </c>
      <c r="R2307">
        <f t="shared" ca="1" si="758"/>
        <v>0</v>
      </c>
      <c r="S2307">
        <f t="shared" ca="1" si="759"/>
        <v>104.74410000000002</v>
      </c>
      <c r="T2307">
        <f t="shared" ca="1" si="760"/>
        <v>0</v>
      </c>
      <c r="U2307">
        <f t="shared" ca="1" si="761"/>
        <v>0</v>
      </c>
      <c r="Z2307">
        <f t="shared" si="766"/>
        <v>1.11761</v>
      </c>
      <c r="AA2307">
        <f t="shared" si="767"/>
        <v>1.1092500000000001</v>
      </c>
      <c r="AB2307">
        <f t="shared" si="771"/>
        <v>15.909090909089038</v>
      </c>
      <c r="AC2307">
        <f t="shared" si="769"/>
        <v>18.713431696625619</v>
      </c>
      <c r="AE2307">
        <f t="shared" si="763"/>
        <v>1.1135600000000001</v>
      </c>
      <c r="AF2307">
        <f t="shared" si="764"/>
        <v>1.1092500000000001</v>
      </c>
      <c r="AG2307">
        <f t="shared" si="768"/>
        <v>30.858468677490023</v>
      </c>
      <c r="AH2307">
        <f t="shared" si="762"/>
        <v>23.388418012214586</v>
      </c>
    </row>
    <row r="2308" spans="1:34">
      <c r="A2308" s="1">
        <v>42443.791666666664</v>
      </c>
      <c r="B2308">
        <v>1.11059</v>
      </c>
      <c r="C2308">
        <v>1.11216</v>
      </c>
      <c r="D2308">
        <v>1.10991</v>
      </c>
      <c r="E2308">
        <v>1.1099600000000001</v>
      </c>
      <c r="F2308">
        <v>19440</v>
      </c>
      <c r="H2308">
        <f t="shared" ref="H2308:H2371" si="776">MIN(E2308,B2308) - D2308</f>
        <v>5.0000000000105516E-5</v>
      </c>
      <c r="I2308">
        <f t="shared" si="772"/>
        <v>18.713431696625619</v>
      </c>
      <c r="J2308">
        <f t="shared" si="765"/>
        <v>23.388418012214586</v>
      </c>
      <c r="K2308">
        <f t="shared" si="773"/>
        <v>1</v>
      </c>
      <c r="L2308">
        <f t="shared" si="774"/>
        <v>0</v>
      </c>
      <c r="M2308">
        <f t="shared" si="775"/>
        <v>0</v>
      </c>
      <c r="N2308">
        <f t="shared" ca="1" si="770"/>
        <v>0</v>
      </c>
      <c r="O2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8">
        <f t="shared" ref="P2308:P2371" ca="1" si="777">ROUNDDOWN(S2307/2000,2)</f>
        <v>0.05</v>
      </c>
      <c r="R2308">
        <f t="shared" ref="R2308:R2371" ca="1" si="778">O2308</f>
        <v>0</v>
      </c>
      <c r="S2308">
        <f t="shared" ref="S2308:S2371" ca="1" si="779">S2307+U2308</f>
        <v>104.74410000000002</v>
      </c>
      <c r="T2308">
        <f t="shared" ref="T2308:T2371" ca="1" si="780">SIGN(R2308)</f>
        <v>0</v>
      </c>
      <c r="U2308">
        <f t="shared" ref="U2308:U2371" ca="1" si="781">R2308*$V$4*P2308+IF(O2308=0,0,$V$3)</f>
        <v>0</v>
      </c>
      <c r="Z2308">
        <f t="shared" si="766"/>
        <v>1.11761</v>
      </c>
      <c r="AA2308">
        <f t="shared" si="767"/>
        <v>1.1092500000000001</v>
      </c>
      <c r="AB2308">
        <f t="shared" si="771"/>
        <v>8.4928229665071164</v>
      </c>
      <c r="AC2308">
        <f t="shared" si="769"/>
        <v>12.493116655856468</v>
      </c>
      <c r="AE2308">
        <f t="shared" si="763"/>
        <v>1.11344</v>
      </c>
      <c r="AF2308">
        <f t="shared" si="764"/>
        <v>1.1092500000000001</v>
      </c>
      <c r="AG2308">
        <f t="shared" si="768"/>
        <v>16.945107398568084</v>
      </c>
      <c r="AH2308">
        <f t="shared" si="762"/>
        <v>23.901788038029053</v>
      </c>
    </row>
    <row r="2309" spans="1:34">
      <c r="A2309" s="1">
        <v>42443.833333333336</v>
      </c>
      <c r="B2309">
        <v>1.1099699999999999</v>
      </c>
      <c r="C2309">
        <v>1.11069</v>
      </c>
      <c r="D2309">
        <v>1.10833</v>
      </c>
      <c r="E2309">
        <v>1.1084700000000001</v>
      </c>
      <c r="F2309">
        <v>17933</v>
      </c>
      <c r="H2309">
        <f t="shared" si="776"/>
        <v>1.4000000000002899E-4</v>
      </c>
      <c r="I2309">
        <f t="shared" si="772"/>
        <v>12.493116655856468</v>
      </c>
      <c r="J2309">
        <f t="shared" si="765"/>
        <v>23.901788038029053</v>
      </c>
      <c r="K2309">
        <f t="shared" si="773"/>
        <v>1</v>
      </c>
      <c r="L2309">
        <f t="shared" si="774"/>
        <v>0</v>
      </c>
      <c r="M2309">
        <f t="shared" si="775"/>
        <v>0</v>
      </c>
      <c r="N2309">
        <f t="shared" ca="1" si="770"/>
        <v>0</v>
      </c>
      <c r="O2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9">
        <f t="shared" ca="1" si="777"/>
        <v>0.05</v>
      </c>
      <c r="R2309">
        <f t="shared" ca="1" si="778"/>
        <v>0</v>
      </c>
      <c r="S2309">
        <f t="shared" ca="1" si="779"/>
        <v>104.74410000000002</v>
      </c>
      <c r="T2309">
        <f t="shared" ca="1" si="780"/>
        <v>0</v>
      </c>
      <c r="U2309">
        <f t="shared" ca="1" si="781"/>
        <v>0</v>
      </c>
      <c r="Z2309">
        <f t="shared" si="766"/>
        <v>1.11761</v>
      </c>
      <c r="AA2309">
        <f t="shared" si="767"/>
        <v>1.10833</v>
      </c>
      <c r="AB2309">
        <f t="shared" si="771"/>
        <v>1.5086206896554921</v>
      </c>
      <c r="AC2309">
        <f t="shared" si="769"/>
        <v>8.8101695264804061</v>
      </c>
      <c r="AE2309">
        <f t="shared" si="763"/>
        <v>1.11344</v>
      </c>
      <c r="AF2309">
        <f t="shared" si="764"/>
        <v>1.10833</v>
      </c>
      <c r="AG2309">
        <f t="shared" si="768"/>
        <v>2.7397260273978556</v>
      </c>
      <c r="AH2309">
        <f t="shared" si="762"/>
        <v>9.8424167129829705</v>
      </c>
    </row>
    <row r="2310" spans="1:34">
      <c r="A2310" s="1">
        <v>42443.875</v>
      </c>
      <c r="B2310">
        <v>1.1084700000000001</v>
      </c>
      <c r="C2310">
        <v>1.10934</v>
      </c>
      <c r="D2310">
        <v>1.10772</v>
      </c>
      <c r="E2310">
        <v>1.1093299999999999</v>
      </c>
      <c r="F2310">
        <v>16492</v>
      </c>
      <c r="H2310">
        <f t="shared" si="776"/>
        <v>7.5000000000002842E-4</v>
      </c>
      <c r="I2310">
        <f t="shared" si="772"/>
        <v>8.8101695264804061</v>
      </c>
      <c r="J2310">
        <f t="shared" si="765"/>
        <v>9.8424167129829705</v>
      </c>
      <c r="K2310">
        <f t="shared" si="773"/>
        <v>1</v>
      </c>
      <c r="L2310">
        <f t="shared" si="774"/>
        <v>0</v>
      </c>
      <c r="M2310">
        <f t="shared" si="775"/>
        <v>0</v>
      </c>
      <c r="N2310">
        <f t="shared" ca="1" si="770"/>
        <v>0</v>
      </c>
      <c r="O2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0">
        <f t="shared" ca="1" si="777"/>
        <v>0.05</v>
      </c>
      <c r="R2310">
        <f t="shared" ca="1" si="778"/>
        <v>0</v>
      </c>
      <c r="S2310">
        <f t="shared" ca="1" si="779"/>
        <v>104.74410000000002</v>
      </c>
      <c r="T2310">
        <f t="shared" ca="1" si="780"/>
        <v>0</v>
      </c>
      <c r="U2310">
        <f t="shared" ca="1" si="781"/>
        <v>0</v>
      </c>
      <c r="Z2310">
        <f t="shared" si="766"/>
        <v>1.11761</v>
      </c>
      <c r="AA2310">
        <f t="shared" si="767"/>
        <v>1.10772</v>
      </c>
      <c r="AB2310">
        <f t="shared" si="771"/>
        <v>16.279069767440816</v>
      </c>
      <c r="AC2310">
        <f t="shared" si="769"/>
        <v>10.547401083173115</v>
      </c>
      <c r="AE2310">
        <f t="shared" si="763"/>
        <v>1.11344</v>
      </c>
      <c r="AF2310">
        <f t="shared" si="764"/>
        <v>1.10772</v>
      </c>
      <c r="AG2310">
        <f t="shared" si="768"/>
        <v>28.14685314685147</v>
      </c>
      <c r="AH2310">
        <f t="shared" si="762"/>
        <v>15.443289587124664</v>
      </c>
    </row>
    <row r="2311" spans="1:34">
      <c r="A2311" s="1">
        <v>42443.916666666664</v>
      </c>
      <c r="B2311">
        <v>1.1093500000000001</v>
      </c>
      <c r="C2311">
        <v>1.1098699999999999</v>
      </c>
      <c r="D2311">
        <v>1.10927</v>
      </c>
      <c r="E2311">
        <v>1.1096999999999999</v>
      </c>
      <c r="F2311">
        <v>14897</v>
      </c>
      <c r="H2311">
        <f t="shared" si="776"/>
        <v>8.0000000000080007E-5</v>
      </c>
      <c r="I2311">
        <f t="shared" si="772"/>
        <v>10.547401083173115</v>
      </c>
      <c r="J2311">
        <f t="shared" si="765"/>
        <v>15.443289587124664</v>
      </c>
      <c r="K2311">
        <f t="shared" si="773"/>
        <v>1</v>
      </c>
      <c r="L2311">
        <f t="shared" si="774"/>
        <v>0</v>
      </c>
      <c r="M2311">
        <f t="shared" si="775"/>
        <v>0</v>
      </c>
      <c r="N2311">
        <f t="shared" ca="1" si="770"/>
        <v>0</v>
      </c>
      <c r="O2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1">
        <f t="shared" ca="1" si="777"/>
        <v>0.05</v>
      </c>
      <c r="R2311">
        <f t="shared" ca="1" si="778"/>
        <v>0</v>
      </c>
      <c r="S2311">
        <f t="shared" ca="1" si="779"/>
        <v>104.74410000000002</v>
      </c>
      <c r="T2311">
        <f t="shared" ca="1" si="780"/>
        <v>0</v>
      </c>
      <c r="U2311">
        <f t="shared" ca="1" si="781"/>
        <v>0</v>
      </c>
      <c r="Z2311">
        <f t="shared" si="766"/>
        <v>1.11761</v>
      </c>
      <c r="AA2311">
        <f t="shared" si="767"/>
        <v>1.10772</v>
      </c>
      <c r="AB2311">
        <f t="shared" si="771"/>
        <v>20.020222446914861</v>
      </c>
      <c r="AC2311">
        <f t="shared" si="769"/>
        <v>11.57518396762957</v>
      </c>
      <c r="AE2311">
        <f t="shared" si="763"/>
        <v>1.1128400000000001</v>
      </c>
      <c r="AF2311">
        <f t="shared" si="764"/>
        <v>1.10772</v>
      </c>
      <c r="AG2311">
        <f t="shared" si="768"/>
        <v>38.671874999997371</v>
      </c>
      <c r="AH2311">
        <f t="shared" si="762"/>
        <v>33.40936407342442</v>
      </c>
    </row>
    <row r="2312" spans="1:34">
      <c r="A2312" s="1">
        <v>42443.958333333336</v>
      </c>
      <c r="B2312">
        <v>1.10971</v>
      </c>
      <c r="C2312">
        <v>1.1106799999999999</v>
      </c>
      <c r="D2312">
        <v>1.10971</v>
      </c>
      <c r="E2312">
        <v>1.1100399999999999</v>
      </c>
      <c r="F2312">
        <v>13677</v>
      </c>
      <c r="H2312">
        <f t="shared" si="776"/>
        <v>0</v>
      </c>
      <c r="I2312">
        <f t="shared" si="772"/>
        <v>11.57518396762957</v>
      </c>
      <c r="J2312">
        <f t="shared" si="765"/>
        <v>33.40936407342442</v>
      </c>
      <c r="K2312">
        <f t="shared" si="773"/>
        <v>1</v>
      </c>
      <c r="L2312">
        <f t="shared" si="774"/>
        <v>0</v>
      </c>
      <c r="M2312">
        <f t="shared" si="775"/>
        <v>0</v>
      </c>
      <c r="N2312">
        <f t="shared" ca="1" si="770"/>
        <v>0</v>
      </c>
      <c r="O2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2">
        <f t="shared" ca="1" si="777"/>
        <v>0.05</v>
      </c>
      <c r="R2312">
        <f t="shared" ca="1" si="778"/>
        <v>0</v>
      </c>
      <c r="S2312">
        <f t="shared" ca="1" si="779"/>
        <v>104.74410000000002</v>
      </c>
      <c r="T2312">
        <f t="shared" ca="1" si="780"/>
        <v>0</v>
      </c>
      <c r="U2312">
        <f t="shared" ca="1" si="781"/>
        <v>0</v>
      </c>
      <c r="Z2312">
        <f t="shared" si="766"/>
        <v>1.11761</v>
      </c>
      <c r="AA2312">
        <f t="shared" si="767"/>
        <v>1.10772</v>
      </c>
      <c r="AB2312">
        <f t="shared" si="771"/>
        <v>23.458038422648013</v>
      </c>
      <c r="AC2312">
        <f t="shared" si="769"/>
        <v>15.316487831664794</v>
      </c>
      <c r="AE2312">
        <f t="shared" si="763"/>
        <v>1.11216</v>
      </c>
      <c r="AF2312">
        <f t="shared" si="764"/>
        <v>1.10772</v>
      </c>
      <c r="AG2312">
        <f t="shared" si="768"/>
        <v>52.252252252249512</v>
      </c>
      <c r="AH2312">
        <f t="shared" si="762"/>
        <v>45.462063626123438</v>
      </c>
    </row>
    <row r="2313" spans="1:34">
      <c r="A2313" s="1">
        <v>42444</v>
      </c>
      <c r="B2313">
        <v>1.11005</v>
      </c>
      <c r="C2313">
        <v>1.11033</v>
      </c>
      <c r="D2313">
        <v>1.1098600000000001</v>
      </c>
      <c r="E2313">
        <v>1.10991</v>
      </c>
      <c r="F2313">
        <v>6794</v>
      </c>
      <c r="H2313">
        <f t="shared" si="776"/>
        <v>4.9999999999883471E-5</v>
      </c>
      <c r="I2313">
        <f t="shared" si="772"/>
        <v>15.316487831664794</v>
      </c>
      <c r="J2313">
        <f t="shared" si="765"/>
        <v>45.462063626123438</v>
      </c>
      <c r="K2313">
        <f t="shared" si="773"/>
        <v>1</v>
      </c>
      <c r="L2313">
        <f t="shared" si="774"/>
        <v>0</v>
      </c>
      <c r="M2313">
        <f t="shared" si="775"/>
        <v>0</v>
      </c>
      <c r="N2313">
        <f t="shared" ca="1" si="770"/>
        <v>0</v>
      </c>
      <c r="O2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3">
        <f t="shared" ca="1" si="777"/>
        <v>0.05</v>
      </c>
      <c r="R2313">
        <f t="shared" ca="1" si="778"/>
        <v>0</v>
      </c>
      <c r="S2313">
        <f t="shared" ca="1" si="779"/>
        <v>104.74410000000002</v>
      </c>
      <c r="T2313">
        <f t="shared" ca="1" si="780"/>
        <v>0</v>
      </c>
      <c r="U2313">
        <f t="shared" ca="1" si="781"/>
        <v>0</v>
      </c>
      <c r="Z2313">
        <f t="shared" si="766"/>
        <v>1.1166100000000001</v>
      </c>
      <c r="AA2313">
        <f t="shared" si="767"/>
        <v>1.10772</v>
      </c>
      <c r="AB2313">
        <f t="shared" si="771"/>
        <v>24.634420697411681</v>
      </c>
      <c r="AC2313">
        <f t="shared" si="769"/>
        <v>21.097937833603844</v>
      </c>
      <c r="AE2313">
        <f t="shared" si="763"/>
        <v>1.11216</v>
      </c>
      <c r="AF2313">
        <f t="shared" si="764"/>
        <v>1.10772</v>
      </c>
      <c r="AG2313">
        <f t="shared" si="768"/>
        <v>49.324324324322397</v>
      </c>
      <c r="AH2313">
        <f t="shared" si="762"/>
        <v>50.788288288285955</v>
      </c>
    </row>
    <row r="2314" spans="1:34">
      <c r="A2314" s="1">
        <v>42444.041666666664</v>
      </c>
      <c r="B2314">
        <v>1.10992</v>
      </c>
      <c r="C2314">
        <v>1.11076</v>
      </c>
      <c r="D2314">
        <v>1.10971</v>
      </c>
      <c r="E2314">
        <v>1.1103000000000001</v>
      </c>
      <c r="F2314">
        <v>10654</v>
      </c>
      <c r="H2314">
        <f t="shared" si="776"/>
        <v>2.1000000000004349E-4</v>
      </c>
      <c r="I2314">
        <f t="shared" si="772"/>
        <v>21.097937833603844</v>
      </c>
      <c r="J2314">
        <f t="shared" si="765"/>
        <v>50.788288288285955</v>
      </c>
      <c r="K2314">
        <f t="shared" si="773"/>
        <v>1</v>
      </c>
      <c r="L2314">
        <f t="shared" si="774"/>
        <v>0</v>
      </c>
      <c r="M2314">
        <f t="shared" si="775"/>
        <v>0</v>
      </c>
      <c r="N2314">
        <f t="shared" ca="1" si="770"/>
        <v>0</v>
      </c>
      <c r="O2314">
        <f ca="1">IF(ISNA(HLOOKUP(ROW()+1,Лист1!$DD$3:$GY$28,26,FALSE)),IF(ISNA(HLOOKUP(ROW()+1,Лист1!$DD$37:$GY$62,26,FALSE)),0,HLOOKUP(ROW()+1,Лист1!$DD$37:$GY$62,26,FALSE)),HLOOKUP(ROW()+1,Лист1!$DD$3:$GY$28,26,FALSE))</f>
        <v>1.0499999999999954E-3</v>
      </c>
      <c r="P2314">
        <f t="shared" ca="1" si="777"/>
        <v>0.05</v>
      </c>
      <c r="R2314">
        <f t="shared" ca="1" si="778"/>
        <v>1.0499999999999954E-3</v>
      </c>
      <c r="S2314">
        <f t="shared" ca="1" si="779"/>
        <v>104.79460000000002</v>
      </c>
      <c r="T2314">
        <f t="shared" ca="1" si="780"/>
        <v>1</v>
      </c>
      <c r="U2314">
        <f t="shared" ca="1" si="781"/>
        <v>5.0499999999999767E-2</v>
      </c>
      <c r="Z2314">
        <f t="shared" si="766"/>
        <v>1.1166100000000001</v>
      </c>
      <c r="AA2314">
        <f t="shared" si="767"/>
        <v>1.10772</v>
      </c>
      <c r="AB2314">
        <f t="shared" si="771"/>
        <v>29.021372328459034</v>
      </c>
      <c r="AC2314">
        <f t="shared" si="769"/>
        <v>24.283513473858399</v>
      </c>
      <c r="AE2314">
        <f t="shared" si="763"/>
        <v>1.11216</v>
      </c>
      <c r="AF2314">
        <f t="shared" si="764"/>
        <v>1.10772</v>
      </c>
      <c r="AG2314">
        <f t="shared" si="768"/>
        <v>58.108108108108716</v>
      </c>
      <c r="AH2314">
        <f t="shared" si="762"/>
        <v>53.716216216215557</v>
      </c>
    </row>
    <row r="2315" spans="1:34">
      <c r="A2315" s="1">
        <v>42444.083333333336</v>
      </c>
      <c r="B2315">
        <v>1.1102799999999999</v>
      </c>
      <c r="C2315">
        <v>1.1103400000000001</v>
      </c>
      <c r="D2315">
        <v>1.1099000000000001</v>
      </c>
      <c r="E2315">
        <v>1.1099399999999999</v>
      </c>
      <c r="F2315">
        <v>11424</v>
      </c>
      <c r="H2315">
        <f t="shared" si="776"/>
        <v>3.9999999999817959E-5</v>
      </c>
      <c r="I2315">
        <f t="shared" si="772"/>
        <v>24.283513473858399</v>
      </c>
      <c r="J2315">
        <f t="shared" si="765"/>
        <v>53.716216216215557</v>
      </c>
      <c r="K2315">
        <f t="shared" si="773"/>
        <v>1</v>
      </c>
      <c r="L2315">
        <f t="shared" si="774"/>
        <v>0</v>
      </c>
      <c r="M2315">
        <f t="shared" si="775"/>
        <v>0</v>
      </c>
      <c r="N2315">
        <f t="shared" ca="1" si="770"/>
        <v>0</v>
      </c>
      <c r="O2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5">
        <f t="shared" ca="1" si="777"/>
        <v>0.05</v>
      </c>
      <c r="R2315">
        <f t="shared" ca="1" si="778"/>
        <v>0</v>
      </c>
      <c r="S2315">
        <f t="shared" ca="1" si="779"/>
        <v>104.79460000000002</v>
      </c>
      <c r="T2315">
        <f t="shared" ca="1" si="780"/>
        <v>0</v>
      </c>
      <c r="U2315">
        <f t="shared" ca="1" si="781"/>
        <v>0</v>
      </c>
      <c r="Z2315">
        <f t="shared" si="766"/>
        <v>1.1166100000000001</v>
      </c>
      <c r="AA2315">
        <f t="shared" si="767"/>
        <v>1.10772</v>
      </c>
      <c r="AB2315">
        <f t="shared" si="771"/>
        <v>24.971878515184169</v>
      </c>
      <c r="AC2315">
        <f t="shared" si="769"/>
        <v>25.521427490925724</v>
      </c>
      <c r="AE2315">
        <f t="shared" si="763"/>
        <v>1.11076</v>
      </c>
      <c r="AF2315">
        <f t="shared" si="764"/>
        <v>1.10772</v>
      </c>
      <c r="AG2315">
        <f t="shared" si="768"/>
        <v>73.026315789471667</v>
      </c>
      <c r="AH2315">
        <f t="shared" si="762"/>
        <v>65.567211948790188</v>
      </c>
    </row>
    <row r="2316" spans="1:34">
      <c r="A2316" s="1">
        <v>42444.125</v>
      </c>
      <c r="B2316">
        <v>1.1099600000000001</v>
      </c>
      <c r="C2316">
        <v>1.1100699999999999</v>
      </c>
      <c r="D2316">
        <v>1.10931</v>
      </c>
      <c r="E2316">
        <v>1.1098699999999999</v>
      </c>
      <c r="F2316">
        <v>10240</v>
      </c>
      <c r="H2316">
        <f t="shared" si="776"/>
        <v>5.5999999999989392E-4</v>
      </c>
      <c r="I2316">
        <f t="shared" si="772"/>
        <v>25.521427490925724</v>
      </c>
      <c r="J2316">
        <f t="shared" si="765"/>
        <v>65.567211948790188</v>
      </c>
      <c r="K2316">
        <f t="shared" si="773"/>
        <v>1</v>
      </c>
      <c r="L2316">
        <f t="shared" si="774"/>
        <v>1</v>
      </c>
      <c r="M2316">
        <f t="shared" si="775"/>
        <v>1</v>
      </c>
      <c r="N2316">
        <f t="shared" ca="1" si="770"/>
        <v>1</v>
      </c>
      <c r="O2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6">
        <f t="shared" ca="1" si="777"/>
        <v>0.05</v>
      </c>
      <c r="R2316">
        <f t="shared" ca="1" si="778"/>
        <v>0</v>
      </c>
      <c r="S2316">
        <f t="shared" ca="1" si="779"/>
        <v>104.79460000000002</v>
      </c>
      <c r="T2316">
        <f t="shared" ca="1" si="780"/>
        <v>0</v>
      </c>
      <c r="U2316">
        <f t="shared" ca="1" si="781"/>
        <v>0</v>
      </c>
      <c r="Z2316">
        <f t="shared" si="766"/>
        <v>1.1166100000000001</v>
      </c>
      <c r="AA2316">
        <f t="shared" si="767"/>
        <v>1.10772</v>
      </c>
      <c r="AB2316">
        <f t="shared" si="771"/>
        <v>24.184476940380861</v>
      </c>
      <c r="AC2316">
        <f t="shared" si="769"/>
        <v>25.703037120358935</v>
      </c>
      <c r="AE2316">
        <f t="shared" si="763"/>
        <v>1.11076</v>
      </c>
      <c r="AF2316">
        <f t="shared" si="764"/>
        <v>1.10772</v>
      </c>
      <c r="AG2316">
        <f t="shared" si="768"/>
        <v>70.723684210523771</v>
      </c>
      <c r="AH2316">
        <f t="shared" si="762"/>
        <v>71.874999999997726</v>
      </c>
    </row>
    <row r="2317" spans="1:34">
      <c r="A2317" s="1">
        <v>42444.166666666664</v>
      </c>
      <c r="B2317">
        <v>1.10989</v>
      </c>
      <c r="C2317">
        <v>1.11087</v>
      </c>
      <c r="D2317">
        <v>1.1097900000000001</v>
      </c>
      <c r="E2317">
        <v>1.11086</v>
      </c>
      <c r="F2317">
        <v>12026</v>
      </c>
      <c r="H2317">
        <f t="shared" si="776"/>
        <v>9.9999999999988987E-5</v>
      </c>
      <c r="I2317">
        <f t="shared" si="772"/>
        <v>25.703037120358935</v>
      </c>
      <c r="J2317">
        <f t="shared" si="765"/>
        <v>71.874999999997726</v>
      </c>
      <c r="K2317">
        <f t="shared" si="773"/>
        <v>1</v>
      </c>
      <c r="L2317">
        <f t="shared" si="774"/>
        <v>1</v>
      </c>
      <c r="M2317">
        <f t="shared" si="775"/>
        <v>1</v>
      </c>
      <c r="N2317">
        <f t="shared" ca="1" si="770"/>
        <v>0</v>
      </c>
      <c r="O2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7">
        <f t="shared" ca="1" si="777"/>
        <v>0.05</v>
      </c>
      <c r="R2317">
        <f t="shared" ca="1" si="778"/>
        <v>0</v>
      </c>
      <c r="S2317">
        <f t="shared" ca="1" si="779"/>
        <v>104.79460000000002</v>
      </c>
      <c r="T2317">
        <f t="shared" ca="1" si="780"/>
        <v>0</v>
      </c>
      <c r="U2317">
        <f t="shared" ca="1" si="781"/>
        <v>0</v>
      </c>
      <c r="Z2317">
        <f t="shared" si="766"/>
        <v>1.1166100000000001</v>
      </c>
      <c r="AA2317">
        <f t="shared" si="767"/>
        <v>1.10772</v>
      </c>
      <c r="AB2317">
        <f t="shared" si="771"/>
        <v>35.320584926882994</v>
      </c>
      <c r="AC2317">
        <f t="shared" si="769"/>
        <v>28.374578177726761</v>
      </c>
      <c r="AE2317">
        <f t="shared" si="763"/>
        <v>1.11087</v>
      </c>
      <c r="AF2317">
        <f t="shared" si="764"/>
        <v>1.10927</v>
      </c>
      <c r="AG2317">
        <f t="shared" si="768"/>
        <v>99.374999999995921</v>
      </c>
      <c r="AH2317">
        <f t="shared" ref="AH2317:AH2380" si="782">AVERAGE($AG2316:$AG2317)</f>
        <v>85.049342105259853</v>
      </c>
    </row>
    <row r="2318" spans="1:34">
      <c r="A2318" s="1">
        <v>42444.208333333336</v>
      </c>
      <c r="B2318">
        <v>1.11084</v>
      </c>
      <c r="C2318">
        <v>1.11147</v>
      </c>
      <c r="D2318">
        <v>1.11063</v>
      </c>
      <c r="E2318">
        <v>1.11094</v>
      </c>
      <c r="F2318">
        <v>13038</v>
      </c>
      <c r="H2318">
        <f t="shared" si="776"/>
        <v>2.1000000000004349E-4</v>
      </c>
      <c r="I2318">
        <f t="shared" si="772"/>
        <v>28.374578177726761</v>
      </c>
      <c r="J2318">
        <f t="shared" si="765"/>
        <v>85.049342105259853</v>
      </c>
      <c r="K2318">
        <f t="shared" si="773"/>
        <v>1</v>
      </c>
      <c r="L2318">
        <f t="shared" si="774"/>
        <v>1</v>
      </c>
      <c r="M2318">
        <f t="shared" si="775"/>
        <v>1</v>
      </c>
      <c r="N2318">
        <f t="shared" ca="1" si="770"/>
        <v>0</v>
      </c>
      <c r="O2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8">
        <f t="shared" ca="1" si="777"/>
        <v>0.05</v>
      </c>
      <c r="R2318">
        <f t="shared" ca="1" si="778"/>
        <v>0</v>
      </c>
      <c r="S2318">
        <f t="shared" ca="1" si="779"/>
        <v>104.79460000000002</v>
      </c>
      <c r="T2318">
        <f t="shared" ca="1" si="780"/>
        <v>0</v>
      </c>
      <c r="U2318">
        <f t="shared" ca="1" si="781"/>
        <v>0</v>
      </c>
      <c r="Z2318">
        <f t="shared" si="766"/>
        <v>1.1166100000000001</v>
      </c>
      <c r="AA2318">
        <f t="shared" si="767"/>
        <v>1.10772</v>
      </c>
      <c r="AB2318">
        <f t="shared" si="771"/>
        <v>36.220472440944626</v>
      </c>
      <c r="AC2318">
        <f t="shared" si="769"/>
        <v>30.174353205848163</v>
      </c>
      <c r="AE2318">
        <f t="shared" si="763"/>
        <v>1.11147</v>
      </c>
      <c r="AF2318">
        <f t="shared" si="764"/>
        <v>1.10931</v>
      </c>
      <c r="AG2318">
        <f t="shared" si="768"/>
        <v>75.462962962966003</v>
      </c>
      <c r="AH2318">
        <f t="shared" si="782"/>
        <v>87.418981481480955</v>
      </c>
    </row>
    <row r="2319" spans="1:34">
      <c r="A2319" s="1">
        <v>42444.25</v>
      </c>
      <c r="B2319">
        <v>1.11093</v>
      </c>
      <c r="C2319">
        <v>1.1112500000000001</v>
      </c>
      <c r="D2319">
        <v>1.1100699999999999</v>
      </c>
      <c r="E2319">
        <v>1.11094</v>
      </c>
      <c r="F2319">
        <v>7899</v>
      </c>
      <c r="H2319">
        <f t="shared" si="776"/>
        <v>8.6000000000008292E-4</v>
      </c>
      <c r="I2319">
        <f t="shared" si="772"/>
        <v>30.174353205848163</v>
      </c>
      <c r="J2319">
        <f t="shared" si="765"/>
        <v>87.418981481480955</v>
      </c>
      <c r="K2319">
        <f t="shared" si="773"/>
        <v>1</v>
      </c>
      <c r="L2319">
        <f t="shared" si="774"/>
        <v>1</v>
      </c>
      <c r="M2319">
        <f t="shared" si="775"/>
        <v>1</v>
      </c>
      <c r="N2319">
        <f t="shared" ca="1" si="770"/>
        <v>0</v>
      </c>
      <c r="O2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9">
        <f t="shared" ca="1" si="777"/>
        <v>0.05</v>
      </c>
      <c r="R2319">
        <f t="shared" ca="1" si="778"/>
        <v>0</v>
      </c>
      <c r="S2319">
        <f t="shared" ca="1" si="779"/>
        <v>104.79460000000002</v>
      </c>
      <c r="T2319">
        <f t="shared" ca="1" si="780"/>
        <v>0</v>
      </c>
      <c r="U2319">
        <f t="shared" ca="1" si="781"/>
        <v>0</v>
      </c>
      <c r="Z2319">
        <f t="shared" si="766"/>
        <v>1.11635</v>
      </c>
      <c r="AA2319">
        <f t="shared" si="767"/>
        <v>1.10772</v>
      </c>
      <c r="AB2319">
        <f t="shared" si="771"/>
        <v>37.311703360371176</v>
      </c>
      <c r="AC2319">
        <f t="shared" si="769"/>
        <v>33.259309417144912</v>
      </c>
      <c r="AE2319">
        <f t="shared" si="763"/>
        <v>1.11147</v>
      </c>
      <c r="AF2319">
        <f t="shared" si="764"/>
        <v>1.10931</v>
      </c>
      <c r="AG2319">
        <f t="shared" si="768"/>
        <v>75.462962962966003</v>
      </c>
      <c r="AH2319">
        <f t="shared" si="782"/>
        <v>75.462962962966003</v>
      </c>
    </row>
    <row r="2320" spans="1:34">
      <c r="A2320" s="1">
        <v>42444.291666666664</v>
      </c>
      <c r="B2320">
        <v>1.11093</v>
      </c>
      <c r="C2320">
        <v>1.11111</v>
      </c>
      <c r="D2320">
        <v>1.1106</v>
      </c>
      <c r="E2320">
        <v>1.11066</v>
      </c>
      <c r="F2320">
        <v>13054</v>
      </c>
      <c r="H2320">
        <f t="shared" si="776"/>
        <v>5.9999999999948983E-5</v>
      </c>
      <c r="I2320">
        <f t="shared" si="772"/>
        <v>33.259309417144912</v>
      </c>
      <c r="J2320">
        <f t="shared" si="765"/>
        <v>75.462962962966003</v>
      </c>
      <c r="K2320">
        <f t="shared" si="773"/>
        <v>1</v>
      </c>
      <c r="L2320">
        <f t="shared" si="774"/>
        <v>1</v>
      </c>
      <c r="M2320">
        <f t="shared" si="775"/>
        <v>1</v>
      </c>
      <c r="N2320">
        <f t="shared" ca="1" si="770"/>
        <v>0</v>
      </c>
      <c r="O2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0">
        <f t="shared" ca="1" si="777"/>
        <v>0.05</v>
      </c>
      <c r="R2320">
        <f t="shared" ca="1" si="778"/>
        <v>0</v>
      </c>
      <c r="S2320">
        <f t="shared" ca="1" si="779"/>
        <v>104.79460000000002</v>
      </c>
      <c r="T2320">
        <f t="shared" ca="1" si="780"/>
        <v>0</v>
      </c>
      <c r="U2320">
        <f t="shared" ca="1" si="781"/>
        <v>0</v>
      </c>
      <c r="Z2320">
        <f t="shared" si="766"/>
        <v>1.1160600000000001</v>
      </c>
      <c r="AA2320">
        <f t="shared" si="767"/>
        <v>1.10772</v>
      </c>
      <c r="AB2320">
        <f t="shared" si="771"/>
        <v>35.251798561150331</v>
      </c>
      <c r="AC2320">
        <f t="shared" si="769"/>
        <v>36.026139822337285</v>
      </c>
      <c r="AE2320">
        <f t="shared" si="763"/>
        <v>1.11147</v>
      </c>
      <c r="AF2320">
        <f t="shared" si="764"/>
        <v>1.10931</v>
      </c>
      <c r="AG2320">
        <f t="shared" si="768"/>
        <v>62.5</v>
      </c>
      <c r="AH2320">
        <f t="shared" si="782"/>
        <v>68.981481481483002</v>
      </c>
    </row>
    <row r="2321" spans="1:34">
      <c r="A2321" s="1">
        <v>42444.333333333336</v>
      </c>
      <c r="B2321">
        <v>1.1106499999999999</v>
      </c>
      <c r="C2321">
        <v>1.1108100000000001</v>
      </c>
      <c r="D2321">
        <v>1.10995</v>
      </c>
      <c r="E2321">
        <v>1.11059</v>
      </c>
      <c r="F2321">
        <v>12865</v>
      </c>
      <c r="H2321">
        <f t="shared" si="776"/>
        <v>6.3999999999997392E-4</v>
      </c>
      <c r="I2321">
        <f t="shared" si="772"/>
        <v>36.026139822337285</v>
      </c>
      <c r="J2321">
        <f t="shared" si="765"/>
        <v>68.981481481483002</v>
      </c>
      <c r="K2321">
        <f t="shared" si="773"/>
        <v>1</v>
      </c>
      <c r="L2321">
        <f t="shared" si="774"/>
        <v>0</v>
      </c>
      <c r="M2321">
        <f t="shared" si="775"/>
        <v>0</v>
      </c>
      <c r="N2321">
        <f t="shared" ca="1" si="770"/>
        <v>0</v>
      </c>
      <c r="O2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1">
        <f t="shared" ca="1" si="777"/>
        <v>0.05</v>
      </c>
      <c r="R2321">
        <f t="shared" ca="1" si="778"/>
        <v>0</v>
      </c>
      <c r="S2321">
        <f t="shared" ca="1" si="779"/>
        <v>104.79460000000002</v>
      </c>
      <c r="T2321">
        <f t="shared" ca="1" si="780"/>
        <v>0</v>
      </c>
      <c r="U2321">
        <f t="shared" ca="1" si="781"/>
        <v>0</v>
      </c>
      <c r="Z2321">
        <f t="shared" si="766"/>
        <v>1.11415</v>
      </c>
      <c r="AA2321">
        <f t="shared" si="767"/>
        <v>1.10772</v>
      </c>
      <c r="AB2321">
        <f t="shared" si="771"/>
        <v>44.634525660963561</v>
      </c>
      <c r="AC2321">
        <f t="shared" si="769"/>
        <v>38.354625005857422</v>
      </c>
      <c r="AE2321">
        <f t="shared" si="763"/>
        <v>1.11147</v>
      </c>
      <c r="AF2321">
        <f t="shared" si="764"/>
        <v>1.10931</v>
      </c>
      <c r="AG2321">
        <f t="shared" si="768"/>
        <v>59.259259259258499</v>
      </c>
      <c r="AH2321">
        <f t="shared" si="782"/>
        <v>60.87962962962925</v>
      </c>
    </row>
    <row r="2322" spans="1:34">
      <c r="A2322" s="1">
        <v>42444.375</v>
      </c>
      <c r="B2322">
        <v>1.1105799999999999</v>
      </c>
      <c r="C2322">
        <v>1.1106799999999999</v>
      </c>
      <c r="D2322">
        <v>1.1101300000000001</v>
      </c>
      <c r="E2322">
        <v>1.1105400000000001</v>
      </c>
      <c r="F2322">
        <v>13723</v>
      </c>
      <c r="H2322">
        <f t="shared" si="776"/>
        <v>4.1000000000002146E-4</v>
      </c>
      <c r="I2322">
        <f t="shared" si="772"/>
        <v>38.354625005857422</v>
      </c>
      <c r="J2322">
        <f t="shared" si="765"/>
        <v>60.87962962962925</v>
      </c>
      <c r="K2322">
        <f t="shared" si="773"/>
        <v>1</v>
      </c>
      <c r="L2322">
        <f t="shared" si="774"/>
        <v>0</v>
      </c>
      <c r="M2322">
        <f t="shared" si="775"/>
        <v>0</v>
      </c>
      <c r="N2322">
        <f t="shared" ca="1" si="770"/>
        <v>0</v>
      </c>
      <c r="O2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2">
        <f t="shared" ca="1" si="777"/>
        <v>0.05</v>
      </c>
      <c r="R2322">
        <f t="shared" ca="1" si="778"/>
        <v>0</v>
      </c>
      <c r="S2322">
        <f t="shared" ca="1" si="779"/>
        <v>104.79460000000002</v>
      </c>
      <c r="T2322">
        <f t="shared" ca="1" si="780"/>
        <v>0</v>
      </c>
      <c r="U2322">
        <f t="shared" ca="1" si="781"/>
        <v>0</v>
      </c>
      <c r="Z2322">
        <f t="shared" si="766"/>
        <v>1.1135600000000001</v>
      </c>
      <c r="AA2322">
        <f t="shared" si="767"/>
        <v>1.10772</v>
      </c>
      <c r="AB2322">
        <f t="shared" si="771"/>
        <v>48.287671232876924</v>
      </c>
      <c r="AC2322">
        <f t="shared" si="769"/>
        <v>41.371424703840496</v>
      </c>
      <c r="AE2322">
        <f t="shared" si="763"/>
        <v>1.11147</v>
      </c>
      <c r="AF2322">
        <f t="shared" si="764"/>
        <v>1.10931</v>
      </c>
      <c r="AG2322">
        <f t="shared" si="768"/>
        <v>56.944444444449019</v>
      </c>
      <c r="AH2322">
        <f t="shared" si="782"/>
        <v>58.101851851853759</v>
      </c>
    </row>
    <row r="2323" spans="1:34">
      <c r="A2323" s="1">
        <v>42444.416666666664</v>
      </c>
      <c r="B2323">
        <v>1.1105499999999999</v>
      </c>
      <c r="C2323">
        <v>1.11195</v>
      </c>
      <c r="D2323">
        <v>1.1082799999999999</v>
      </c>
      <c r="E2323">
        <v>1.11145</v>
      </c>
      <c r="F2323">
        <v>20091</v>
      </c>
      <c r="H2323">
        <f t="shared" si="776"/>
        <v>2.2699999999999942E-3</v>
      </c>
      <c r="I2323">
        <f t="shared" si="772"/>
        <v>41.371424703840496</v>
      </c>
      <c r="J2323">
        <f t="shared" si="765"/>
        <v>58.101851851853759</v>
      </c>
      <c r="K2323">
        <f t="shared" si="773"/>
        <v>0</v>
      </c>
      <c r="L2323">
        <f t="shared" si="774"/>
        <v>0</v>
      </c>
      <c r="M2323">
        <f t="shared" si="775"/>
        <v>0</v>
      </c>
      <c r="N2323">
        <f t="shared" ca="1" si="770"/>
        <v>0</v>
      </c>
      <c r="O2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3">
        <f t="shared" ca="1" si="777"/>
        <v>0.05</v>
      </c>
      <c r="R2323">
        <f t="shared" ca="1" si="778"/>
        <v>0</v>
      </c>
      <c r="S2323">
        <f t="shared" ca="1" si="779"/>
        <v>104.79460000000002</v>
      </c>
      <c r="T2323">
        <f t="shared" ca="1" si="780"/>
        <v>0</v>
      </c>
      <c r="U2323">
        <f t="shared" ca="1" si="781"/>
        <v>0</v>
      </c>
      <c r="Z2323">
        <f t="shared" si="766"/>
        <v>1.11344</v>
      </c>
      <c r="AA2323">
        <f t="shared" si="767"/>
        <v>1.10772</v>
      </c>
      <c r="AB2323">
        <f t="shared" si="771"/>
        <v>65.209790209791009</v>
      </c>
      <c r="AC2323">
        <f t="shared" si="769"/>
        <v>48.34594641619546</v>
      </c>
      <c r="AE2323">
        <f t="shared" ref="AE2323:AE2386" si="783">MAX($C2317:$C2323)</f>
        <v>1.11195</v>
      </c>
      <c r="AF2323">
        <f t="shared" ref="AF2323:AF2386" si="784">MIN($D2317:$D2323)</f>
        <v>1.1082799999999999</v>
      </c>
      <c r="AG2323">
        <f t="shared" si="768"/>
        <v>86.37602179836685</v>
      </c>
      <c r="AH2323">
        <f t="shared" si="782"/>
        <v>71.660233121407941</v>
      </c>
    </row>
    <row r="2324" spans="1:34">
      <c r="A2324" s="1">
        <v>42444.458333333336</v>
      </c>
      <c r="B2324">
        <v>1.11144</v>
      </c>
      <c r="C2324">
        <v>1.1120000000000001</v>
      </c>
      <c r="D2324">
        <v>1.11056</v>
      </c>
      <c r="E2324">
        <v>1.1110100000000001</v>
      </c>
      <c r="F2324">
        <v>19690</v>
      </c>
      <c r="H2324">
        <f t="shared" si="776"/>
        <v>4.5000000000006146E-4</v>
      </c>
      <c r="I2324">
        <f t="shared" si="772"/>
        <v>48.34594641619546</v>
      </c>
      <c r="J2324">
        <f t="shared" ref="J2324:J2387" si="785">AH2323</f>
        <v>71.660233121407941</v>
      </c>
      <c r="K2324">
        <f t="shared" si="773"/>
        <v>0</v>
      </c>
      <c r="L2324">
        <f t="shared" si="774"/>
        <v>0</v>
      </c>
      <c r="M2324">
        <f t="shared" si="775"/>
        <v>0</v>
      </c>
      <c r="N2324">
        <f t="shared" ca="1" si="770"/>
        <v>0</v>
      </c>
      <c r="O2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4">
        <f t="shared" ca="1" si="777"/>
        <v>0.05</v>
      </c>
      <c r="R2324">
        <f t="shared" ca="1" si="778"/>
        <v>0</v>
      </c>
      <c r="S2324">
        <f t="shared" ca="1" si="779"/>
        <v>104.79460000000002</v>
      </c>
      <c r="T2324">
        <f t="shared" ca="1" si="780"/>
        <v>0</v>
      </c>
      <c r="U2324">
        <f t="shared" ca="1" si="781"/>
        <v>0</v>
      </c>
      <c r="Z2324">
        <f t="shared" si="766"/>
        <v>1.11344</v>
      </c>
      <c r="AA2324">
        <f t="shared" si="767"/>
        <v>1.10772</v>
      </c>
      <c r="AB2324">
        <f t="shared" si="771"/>
        <v>57.517482517483309</v>
      </c>
      <c r="AC2324">
        <f t="shared" si="769"/>
        <v>53.912367405278701</v>
      </c>
      <c r="AE2324">
        <f t="shared" si="783"/>
        <v>1.1120000000000001</v>
      </c>
      <c r="AF2324">
        <f t="shared" si="784"/>
        <v>1.1082799999999999</v>
      </c>
      <c r="AG2324">
        <f t="shared" si="768"/>
        <v>73.387096774193509</v>
      </c>
      <c r="AH2324">
        <f t="shared" si="782"/>
        <v>79.881559286280179</v>
      </c>
    </row>
    <row r="2325" spans="1:34">
      <c r="A2325" s="1">
        <v>42444.5</v>
      </c>
      <c r="B2325">
        <v>1.1110199999999999</v>
      </c>
      <c r="C2325">
        <v>1.11138</v>
      </c>
      <c r="D2325">
        <v>1.1071299999999999</v>
      </c>
      <c r="E2325">
        <v>1.1073500000000001</v>
      </c>
      <c r="F2325">
        <v>19097</v>
      </c>
      <c r="H2325">
        <f t="shared" si="776"/>
        <v>2.20000000000109E-4</v>
      </c>
      <c r="I2325">
        <f t="shared" si="772"/>
        <v>53.912367405278701</v>
      </c>
      <c r="J2325">
        <f t="shared" si="785"/>
        <v>79.881559286280179</v>
      </c>
      <c r="K2325">
        <f t="shared" si="773"/>
        <v>0</v>
      </c>
      <c r="L2325">
        <f t="shared" si="774"/>
        <v>0</v>
      </c>
      <c r="M2325">
        <f t="shared" si="775"/>
        <v>0</v>
      </c>
      <c r="N2325">
        <f t="shared" ca="1" si="770"/>
        <v>0</v>
      </c>
      <c r="O2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5">
        <f t="shared" ca="1" si="777"/>
        <v>0.05</v>
      </c>
      <c r="R2325">
        <f t="shared" ca="1" si="778"/>
        <v>0</v>
      </c>
      <c r="S2325">
        <f t="shared" ca="1" si="779"/>
        <v>104.79460000000002</v>
      </c>
      <c r="T2325">
        <f t="shared" ca="1" si="780"/>
        <v>0</v>
      </c>
      <c r="U2325">
        <f t="shared" ca="1" si="781"/>
        <v>0</v>
      </c>
      <c r="Z2325">
        <f t="shared" si="766"/>
        <v>1.11344</v>
      </c>
      <c r="AA2325">
        <f t="shared" si="767"/>
        <v>1.1071299999999999</v>
      </c>
      <c r="AB2325">
        <f t="shared" si="771"/>
        <v>3.4865293185437034</v>
      </c>
      <c r="AC2325">
        <f t="shared" si="769"/>
        <v>43.62536831967374</v>
      </c>
      <c r="AE2325">
        <f t="shared" si="783"/>
        <v>1.1120000000000001</v>
      </c>
      <c r="AF2325">
        <f t="shared" si="784"/>
        <v>1.1071299999999999</v>
      </c>
      <c r="AG2325">
        <f t="shared" si="768"/>
        <v>4.517453798770064</v>
      </c>
      <c r="AH2325">
        <f t="shared" si="782"/>
        <v>38.952275286481786</v>
      </c>
    </row>
    <row r="2326" spans="1:34">
      <c r="A2326" s="1">
        <v>42444.541666666664</v>
      </c>
      <c r="B2326">
        <v>1.1073299999999999</v>
      </c>
      <c r="C2326">
        <v>1.1091500000000001</v>
      </c>
      <c r="D2326">
        <v>1.10731</v>
      </c>
      <c r="E2326">
        <v>1.1084400000000001</v>
      </c>
      <c r="F2326">
        <v>18410</v>
      </c>
      <c r="H2326">
        <f t="shared" si="776"/>
        <v>1.9999999999908979E-5</v>
      </c>
      <c r="I2326">
        <f t="shared" si="772"/>
        <v>43.62536831967374</v>
      </c>
      <c r="J2326">
        <f t="shared" si="785"/>
        <v>38.952275286481786</v>
      </c>
      <c r="K2326">
        <f t="shared" si="773"/>
        <v>0</v>
      </c>
      <c r="L2326">
        <f t="shared" si="774"/>
        <v>0</v>
      </c>
      <c r="M2326">
        <f t="shared" si="775"/>
        <v>0</v>
      </c>
      <c r="N2326">
        <f t="shared" ca="1" si="770"/>
        <v>0</v>
      </c>
      <c r="O2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6">
        <f t="shared" ca="1" si="777"/>
        <v>0.05</v>
      </c>
      <c r="R2326">
        <f t="shared" ca="1" si="778"/>
        <v>0</v>
      </c>
      <c r="S2326">
        <f t="shared" ca="1" si="779"/>
        <v>104.79460000000002</v>
      </c>
      <c r="T2326">
        <f t="shared" ca="1" si="780"/>
        <v>0</v>
      </c>
      <c r="U2326">
        <f t="shared" ca="1" si="781"/>
        <v>0</v>
      </c>
      <c r="Z2326">
        <f t="shared" ref="Z2326:Z2389" si="786">MAX($C2305:$C2326)</f>
        <v>1.1128400000000001</v>
      </c>
      <c r="AA2326">
        <f t="shared" ref="AA2326:AA2389" si="787">MIN($D2305:$D2326)</f>
        <v>1.1071299999999999</v>
      </c>
      <c r="AB2326">
        <f t="shared" si="771"/>
        <v>22.942206654993356</v>
      </c>
      <c r="AC2326">
        <f t="shared" si="769"/>
        <v>37.289002175202839</v>
      </c>
      <c r="AE2326">
        <f t="shared" si="783"/>
        <v>1.1120000000000001</v>
      </c>
      <c r="AF2326">
        <f t="shared" si="784"/>
        <v>1.1071299999999999</v>
      </c>
      <c r="AG2326">
        <f t="shared" si="768"/>
        <v>26.899383983575021</v>
      </c>
      <c r="AH2326">
        <f t="shared" si="782"/>
        <v>15.708418891172542</v>
      </c>
    </row>
    <row r="2327" spans="1:34">
      <c r="A2327" s="1">
        <v>42444.583333333336</v>
      </c>
      <c r="B2327">
        <v>1.10843</v>
      </c>
      <c r="C2327">
        <v>1.10989</v>
      </c>
      <c r="D2327">
        <v>1.1083799999999999</v>
      </c>
      <c r="E2327">
        <v>1.10961</v>
      </c>
      <c r="F2327">
        <v>17365</v>
      </c>
      <c r="H2327">
        <f t="shared" si="776"/>
        <v>5.0000000000105516E-5</v>
      </c>
      <c r="I2327">
        <f t="shared" si="772"/>
        <v>37.289002175202839</v>
      </c>
      <c r="J2327">
        <f t="shared" si="785"/>
        <v>15.708418891172542</v>
      </c>
      <c r="K2327">
        <f t="shared" si="773"/>
        <v>0</v>
      </c>
      <c r="L2327">
        <f t="shared" si="774"/>
        <v>0</v>
      </c>
      <c r="M2327">
        <f t="shared" si="775"/>
        <v>0</v>
      </c>
      <c r="N2327">
        <f t="shared" ca="1" si="770"/>
        <v>0</v>
      </c>
      <c r="O2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7">
        <f t="shared" ca="1" si="777"/>
        <v>0.05</v>
      </c>
      <c r="R2327">
        <f t="shared" ca="1" si="778"/>
        <v>0</v>
      </c>
      <c r="S2327">
        <f t="shared" ca="1" si="779"/>
        <v>104.79460000000002</v>
      </c>
      <c r="T2327">
        <f t="shared" ca="1" si="780"/>
        <v>0</v>
      </c>
      <c r="U2327">
        <f t="shared" ca="1" si="781"/>
        <v>0</v>
      </c>
      <c r="Z2327">
        <f t="shared" si="786"/>
        <v>1.11216</v>
      </c>
      <c r="AA2327">
        <f t="shared" si="787"/>
        <v>1.1071299999999999</v>
      </c>
      <c r="AB2327">
        <f t="shared" si="771"/>
        <v>49.304174950298076</v>
      </c>
      <c r="AC2327">
        <f t="shared" si="769"/>
        <v>33.312598360329616</v>
      </c>
      <c r="AE2327">
        <f t="shared" si="783"/>
        <v>1.1120000000000001</v>
      </c>
      <c r="AF2327">
        <f t="shared" si="784"/>
        <v>1.1071299999999999</v>
      </c>
      <c r="AG2327">
        <f t="shared" ref="AG2327:AG2390" si="788">($E2327-$AF2327)/($AE2327-$AF2327)*100</f>
        <v>50.92402464065627</v>
      </c>
      <c r="AH2327">
        <f t="shared" si="782"/>
        <v>38.911704312115646</v>
      </c>
    </row>
    <row r="2328" spans="1:34">
      <c r="A2328" s="1">
        <v>42444.625</v>
      </c>
      <c r="B2328">
        <v>1.1096200000000001</v>
      </c>
      <c r="C2328">
        <v>1.1124499999999999</v>
      </c>
      <c r="D2328">
        <v>1.1090899999999999</v>
      </c>
      <c r="E2328">
        <v>1.11151</v>
      </c>
      <c r="F2328">
        <v>20838</v>
      </c>
      <c r="H2328">
        <f t="shared" si="776"/>
        <v>5.3000000000014147E-4</v>
      </c>
      <c r="I2328">
        <f t="shared" si="772"/>
        <v>33.312598360329616</v>
      </c>
      <c r="J2328">
        <f t="shared" si="785"/>
        <v>38.911704312115646</v>
      </c>
      <c r="K2328">
        <f t="shared" si="773"/>
        <v>1</v>
      </c>
      <c r="L2328">
        <f t="shared" si="774"/>
        <v>0</v>
      </c>
      <c r="M2328">
        <f t="shared" si="775"/>
        <v>0</v>
      </c>
      <c r="N2328">
        <f t="shared" ca="1" si="770"/>
        <v>0</v>
      </c>
      <c r="O2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8">
        <f t="shared" ca="1" si="777"/>
        <v>0.05</v>
      </c>
      <c r="R2328">
        <f t="shared" ca="1" si="778"/>
        <v>0</v>
      </c>
      <c r="S2328">
        <f t="shared" ca="1" si="779"/>
        <v>104.79460000000002</v>
      </c>
      <c r="T2328">
        <f t="shared" ca="1" si="780"/>
        <v>0</v>
      </c>
      <c r="U2328">
        <f t="shared" ca="1" si="781"/>
        <v>0</v>
      </c>
      <c r="Z2328">
        <f t="shared" si="786"/>
        <v>1.1124499999999999</v>
      </c>
      <c r="AA2328">
        <f t="shared" si="787"/>
        <v>1.1071299999999999</v>
      </c>
      <c r="AB2328">
        <f t="shared" si="771"/>
        <v>82.330827067670256</v>
      </c>
      <c r="AC2328">
        <f t="shared" si="769"/>
        <v>39.515934497876344</v>
      </c>
      <c r="AE2328">
        <f t="shared" si="783"/>
        <v>1.1124499999999999</v>
      </c>
      <c r="AF2328">
        <f t="shared" si="784"/>
        <v>1.1071299999999999</v>
      </c>
      <c r="AG2328">
        <f t="shared" si="788"/>
        <v>82.330827067670256</v>
      </c>
      <c r="AH2328">
        <f t="shared" si="782"/>
        <v>66.627425854163263</v>
      </c>
    </row>
    <row r="2329" spans="1:34">
      <c r="A2329" s="1">
        <v>42444.666666666664</v>
      </c>
      <c r="B2329">
        <v>1.1115299999999999</v>
      </c>
      <c r="C2329">
        <v>1.1119699999999999</v>
      </c>
      <c r="D2329">
        <v>1.1093</v>
      </c>
      <c r="E2329">
        <v>1.1100000000000001</v>
      </c>
      <c r="F2329">
        <v>22056</v>
      </c>
      <c r="H2329">
        <f t="shared" si="776"/>
        <v>7.0000000000014495E-4</v>
      </c>
      <c r="I2329">
        <f t="shared" si="772"/>
        <v>39.515934497876344</v>
      </c>
      <c r="J2329">
        <f t="shared" si="785"/>
        <v>66.627425854163263</v>
      </c>
      <c r="K2329">
        <f t="shared" si="773"/>
        <v>1</v>
      </c>
      <c r="L2329">
        <f t="shared" si="774"/>
        <v>0</v>
      </c>
      <c r="M2329">
        <f t="shared" si="775"/>
        <v>0</v>
      </c>
      <c r="N2329">
        <f t="shared" ca="1" si="770"/>
        <v>0</v>
      </c>
      <c r="O2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9">
        <f t="shared" ca="1" si="777"/>
        <v>0.05</v>
      </c>
      <c r="R2329">
        <f t="shared" ca="1" si="778"/>
        <v>0</v>
      </c>
      <c r="S2329">
        <f t="shared" ca="1" si="779"/>
        <v>104.79460000000002</v>
      </c>
      <c r="T2329">
        <f t="shared" ca="1" si="780"/>
        <v>0</v>
      </c>
      <c r="U2329">
        <f t="shared" ca="1" si="781"/>
        <v>0</v>
      </c>
      <c r="Z2329">
        <f t="shared" si="786"/>
        <v>1.1124499999999999</v>
      </c>
      <c r="AA2329">
        <f t="shared" si="787"/>
        <v>1.1071299999999999</v>
      </c>
      <c r="AB2329">
        <f t="shared" si="771"/>
        <v>53.947368421055543</v>
      </c>
      <c r="AC2329">
        <f t="shared" si="769"/>
        <v>52.131144273504304</v>
      </c>
      <c r="AE2329">
        <f t="shared" si="783"/>
        <v>1.1124499999999999</v>
      </c>
      <c r="AF2329">
        <f t="shared" si="784"/>
        <v>1.1071299999999999</v>
      </c>
      <c r="AG2329">
        <f t="shared" si="788"/>
        <v>53.947368421055543</v>
      </c>
      <c r="AH2329">
        <f t="shared" si="782"/>
        <v>68.1390977443629</v>
      </c>
    </row>
    <row r="2330" spans="1:34">
      <c r="A2330" s="1">
        <v>42444.708333333336</v>
      </c>
      <c r="B2330">
        <v>1.1100099999999999</v>
      </c>
      <c r="C2330">
        <v>1.1112500000000001</v>
      </c>
      <c r="D2330">
        <v>1.1081000000000001</v>
      </c>
      <c r="E2330">
        <v>1.1087100000000001</v>
      </c>
      <c r="F2330">
        <v>22061</v>
      </c>
      <c r="H2330">
        <f t="shared" si="776"/>
        <v>6.0999999999999943E-4</v>
      </c>
      <c r="I2330">
        <f t="shared" si="772"/>
        <v>52.131144273504304</v>
      </c>
      <c r="J2330">
        <f t="shared" si="785"/>
        <v>68.1390977443629</v>
      </c>
      <c r="K2330">
        <f t="shared" si="773"/>
        <v>0</v>
      </c>
      <c r="L2330">
        <f t="shared" si="774"/>
        <v>0</v>
      </c>
      <c r="M2330">
        <f t="shared" si="775"/>
        <v>0</v>
      </c>
      <c r="N2330">
        <f t="shared" ca="1" si="770"/>
        <v>0</v>
      </c>
      <c r="O2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0">
        <f t="shared" ca="1" si="777"/>
        <v>0.05</v>
      </c>
      <c r="R2330">
        <f t="shared" ca="1" si="778"/>
        <v>0</v>
      </c>
      <c r="S2330">
        <f t="shared" ca="1" si="779"/>
        <v>104.79460000000002</v>
      </c>
      <c r="T2330">
        <f t="shared" ca="1" si="780"/>
        <v>0</v>
      </c>
      <c r="U2330">
        <f t="shared" ca="1" si="781"/>
        <v>0</v>
      </c>
      <c r="Z2330">
        <f t="shared" si="786"/>
        <v>1.1124499999999999</v>
      </c>
      <c r="AA2330">
        <f t="shared" si="787"/>
        <v>1.1071299999999999</v>
      </c>
      <c r="AB2330">
        <f t="shared" si="771"/>
        <v>29.699248120303373</v>
      </c>
      <c r="AC2330">
        <f t="shared" ref="AC2330:AC2393" si="789">AVERAGE(AB2327:AB2330)</f>
        <v>53.820404639831807</v>
      </c>
      <c r="AE2330">
        <f t="shared" si="783"/>
        <v>1.1124499999999999</v>
      </c>
      <c r="AF2330">
        <f t="shared" si="784"/>
        <v>1.1071299999999999</v>
      </c>
      <c r="AG2330">
        <f t="shared" si="788"/>
        <v>29.699248120303373</v>
      </c>
      <c r="AH2330">
        <f t="shared" si="782"/>
        <v>41.823308270679462</v>
      </c>
    </row>
    <row r="2331" spans="1:34">
      <c r="A2331" s="1">
        <v>42444.75</v>
      </c>
      <c r="B2331">
        <v>1.1087199999999999</v>
      </c>
      <c r="C2331">
        <v>1.1114999999999999</v>
      </c>
      <c r="D2331">
        <v>1.10867</v>
      </c>
      <c r="E2331">
        <v>1.1111</v>
      </c>
      <c r="F2331">
        <v>21375</v>
      </c>
      <c r="H2331">
        <f t="shared" si="776"/>
        <v>4.9999999999883471E-5</v>
      </c>
      <c r="I2331">
        <f t="shared" si="772"/>
        <v>53.820404639831807</v>
      </c>
      <c r="J2331">
        <f t="shared" si="785"/>
        <v>41.823308270679462</v>
      </c>
      <c r="K2331">
        <f t="shared" si="773"/>
        <v>0</v>
      </c>
      <c r="L2331">
        <f t="shared" si="774"/>
        <v>0</v>
      </c>
      <c r="M2331">
        <f t="shared" si="775"/>
        <v>0</v>
      </c>
      <c r="N2331">
        <f t="shared" ca="1" si="770"/>
        <v>0</v>
      </c>
      <c r="O2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1">
        <f t="shared" ca="1" si="777"/>
        <v>0.05</v>
      </c>
      <c r="R2331">
        <f t="shared" ca="1" si="778"/>
        <v>0</v>
      </c>
      <c r="S2331">
        <f t="shared" ca="1" si="779"/>
        <v>104.79460000000002</v>
      </c>
      <c r="T2331">
        <f t="shared" ca="1" si="780"/>
        <v>0</v>
      </c>
      <c r="U2331">
        <f t="shared" ca="1" si="781"/>
        <v>0</v>
      </c>
      <c r="Z2331">
        <f t="shared" si="786"/>
        <v>1.1124499999999999</v>
      </c>
      <c r="AA2331">
        <f t="shared" si="787"/>
        <v>1.1071299999999999</v>
      </c>
      <c r="AB2331">
        <f t="shared" si="771"/>
        <v>74.624060150376607</v>
      </c>
      <c r="AC2331">
        <f t="shared" si="789"/>
        <v>60.150375939851443</v>
      </c>
      <c r="AE2331">
        <f t="shared" si="783"/>
        <v>1.1124499999999999</v>
      </c>
      <c r="AF2331">
        <f t="shared" si="784"/>
        <v>1.1071299999999999</v>
      </c>
      <c r="AG2331">
        <f t="shared" si="788"/>
        <v>74.624060150376607</v>
      </c>
      <c r="AH2331">
        <f t="shared" si="782"/>
        <v>52.161654135339987</v>
      </c>
    </row>
    <row r="2332" spans="1:34">
      <c r="A2332" s="1">
        <v>42444.791666666664</v>
      </c>
      <c r="B2332">
        <v>1.11111</v>
      </c>
      <c r="C2332">
        <v>1.1113</v>
      </c>
      <c r="D2332">
        <v>1.1090899999999999</v>
      </c>
      <c r="E2332">
        <v>1.10958</v>
      </c>
      <c r="F2332">
        <v>18798</v>
      </c>
      <c r="H2332">
        <f t="shared" si="776"/>
        <v>4.9000000000010147E-4</v>
      </c>
      <c r="I2332">
        <f t="shared" si="772"/>
        <v>60.150375939851443</v>
      </c>
      <c r="J2332">
        <f t="shared" si="785"/>
        <v>52.161654135339987</v>
      </c>
      <c r="K2332">
        <f t="shared" si="773"/>
        <v>0</v>
      </c>
      <c r="L2332">
        <f t="shared" si="774"/>
        <v>0</v>
      </c>
      <c r="M2332">
        <f t="shared" si="775"/>
        <v>0</v>
      </c>
      <c r="N2332">
        <f t="shared" ref="N2332:N2395" ca="1" si="790">IF(COUNTIF(OFFSET($M2331,$Y$7,0,1-$Y$7,1),"&lt;&gt;0")=0,$M2332,0)</f>
        <v>0</v>
      </c>
      <c r="O2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2">
        <f t="shared" ca="1" si="777"/>
        <v>0.05</v>
      </c>
      <c r="R2332">
        <f t="shared" ca="1" si="778"/>
        <v>0</v>
      </c>
      <c r="S2332">
        <f t="shared" ca="1" si="779"/>
        <v>104.79460000000002</v>
      </c>
      <c r="T2332">
        <f t="shared" ca="1" si="780"/>
        <v>0</v>
      </c>
      <c r="U2332">
        <f t="shared" ca="1" si="781"/>
        <v>0</v>
      </c>
      <c r="Z2332">
        <f t="shared" si="786"/>
        <v>1.1124499999999999</v>
      </c>
      <c r="AA2332">
        <f t="shared" si="787"/>
        <v>1.1071299999999999</v>
      </c>
      <c r="AB2332">
        <f t="shared" si="771"/>
        <v>46.052631578948635</v>
      </c>
      <c r="AC2332">
        <f t="shared" si="789"/>
        <v>51.080827067671038</v>
      </c>
      <c r="AE2332">
        <f t="shared" si="783"/>
        <v>1.1124499999999999</v>
      </c>
      <c r="AF2332">
        <f t="shared" si="784"/>
        <v>1.10731</v>
      </c>
      <c r="AG2332">
        <f t="shared" si="788"/>
        <v>44.163424124514172</v>
      </c>
      <c r="AH2332">
        <f t="shared" si="782"/>
        <v>59.393742137445386</v>
      </c>
    </row>
    <row r="2333" spans="1:34">
      <c r="A2333" s="1">
        <v>42444.833333333336</v>
      </c>
      <c r="B2333">
        <v>1.1095900000000001</v>
      </c>
      <c r="C2333">
        <v>1.11165</v>
      </c>
      <c r="D2333">
        <v>1.1095699999999999</v>
      </c>
      <c r="E2333">
        <v>1.1110599999999999</v>
      </c>
      <c r="F2333">
        <v>18065</v>
      </c>
      <c r="H2333">
        <f t="shared" si="776"/>
        <v>2.0000000000131024E-5</v>
      </c>
      <c r="I2333">
        <f t="shared" si="772"/>
        <v>51.080827067671038</v>
      </c>
      <c r="J2333">
        <f t="shared" si="785"/>
        <v>59.393742137445386</v>
      </c>
      <c r="K2333">
        <f t="shared" si="773"/>
        <v>0</v>
      </c>
      <c r="L2333">
        <f t="shared" si="774"/>
        <v>0</v>
      </c>
      <c r="M2333">
        <f t="shared" si="775"/>
        <v>0</v>
      </c>
      <c r="N2333">
        <f t="shared" ca="1" si="790"/>
        <v>0</v>
      </c>
      <c r="O2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3">
        <f t="shared" ca="1" si="777"/>
        <v>0.05</v>
      </c>
      <c r="R2333">
        <f t="shared" ca="1" si="778"/>
        <v>0</v>
      </c>
      <c r="S2333">
        <f t="shared" ca="1" si="779"/>
        <v>104.79460000000002</v>
      </c>
      <c r="T2333">
        <f t="shared" ca="1" si="780"/>
        <v>0</v>
      </c>
      <c r="U2333">
        <f t="shared" ca="1" si="781"/>
        <v>0</v>
      </c>
      <c r="Z2333">
        <f t="shared" si="786"/>
        <v>1.1124499999999999</v>
      </c>
      <c r="AA2333">
        <f t="shared" si="787"/>
        <v>1.1071299999999999</v>
      </c>
      <c r="AB2333">
        <f t="shared" si="771"/>
        <v>73.872180451127733</v>
      </c>
      <c r="AC2333">
        <f t="shared" si="789"/>
        <v>56.062030075189085</v>
      </c>
      <c r="AE2333">
        <f t="shared" si="783"/>
        <v>1.1124499999999999</v>
      </c>
      <c r="AF2333">
        <f t="shared" si="784"/>
        <v>1.1081000000000001</v>
      </c>
      <c r="AG2333">
        <f t="shared" si="788"/>
        <v>68.045977011493136</v>
      </c>
      <c r="AH2333">
        <f t="shared" si="782"/>
        <v>56.104700568003651</v>
      </c>
    </row>
    <row r="2334" spans="1:34">
      <c r="A2334" s="1">
        <v>42444.875</v>
      </c>
      <c r="B2334">
        <v>1.1110599999999999</v>
      </c>
      <c r="C2334">
        <v>1.1115200000000001</v>
      </c>
      <c r="D2334">
        <v>1.1101099999999999</v>
      </c>
      <c r="E2334">
        <v>1.1108499999999999</v>
      </c>
      <c r="F2334">
        <v>17121</v>
      </c>
      <c r="H2334">
        <f t="shared" si="776"/>
        <v>7.3999999999996291E-4</v>
      </c>
      <c r="I2334">
        <f t="shared" si="772"/>
        <v>56.062030075189085</v>
      </c>
      <c r="J2334">
        <f t="shared" si="785"/>
        <v>56.104700568003651</v>
      </c>
      <c r="K2334">
        <f t="shared" si="773"/>
        <v>0</v>
      </c>
      <c r="L2334">
        <f t="shared" si="774"/>
        <v>0</v>
      </c>
      <c r="M2334">
        <f t="shared" si="775"/>
        <v>0</v>
      </c>
      <c r="N2334">
        <f t="shared" ca="1" si="790"/>
        <v>0</v>
      </c>
      <c r="O2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4">
        <f t="shared" ca="1" si="777"/>
        <v>0.05</v>
      </c>
      <c r="R2334">
        <f t="shared" ca="1" si="778"/>
        <v>0</v>
      </c>
      <c r="S2334">
        <f t="shared" ca="1" si="779"/>
        <v>104.79460000000002</v>
      </c>
      <c r="T2334">
        <f t="shared" ca="1" si="780"/>
        <v>0</v>
      </c>
      <c r="U2334">
        <f t="shared" ca="1" si="781"/>
        <v>0</v>
      </c>
      <c r="Z2334">
        <f t="shared" si="786"/>
        <v>1.1124499999999999</v>
      </c>
      <c r="AA2334">
        <f t="shared" si="787"/>
        <v>1.1071299999999999</v>
      </c>
      <c r="AB2334">
        <f t="shared" si="771"/>
        <v>69.924812030074278</v>
      </c>
      <c r="AC2334">
        <f t="shared" si="789"/>
        <v>66.118421052631817</v>
      </c>
      <c r="AE2334">
        <f t="shared" si="783"/>
        <v>1.1124499999999999</v>
      </c>
      <c r="AF2334">
        <f t="shared" si="784"/>
        <v>1.1081000000000001</v>
      </c>
      <c r="AG2334">
        <f t="shared" si="788"/>
        <v>63.218390804595415</v>
      </c>
      <c r="AH2334">
        <f t="shared" si="782"/>
        <v>65.632183908044283</v>
      </c>
    </row>
    <row r="2335" spans="1:34">
      <c r="A2335" s="1">
        <v>42444.916666666664</v>
      </c>
      <c r="B2335">
        <v>1.1108499999999999</v>
      </c>
      <c r="C2335">
        <v>1.1113999999999999</v>
      </c>
      <c r="D2335">
        <v>1.11036</v>
      </c>
      <c r="E2335">
        <v>1.11076</v>
      </c>
      <c r="F2335">
        <v>15889</v>
      </c>
      <c r="H2335">
        <f t="shared" si="776"/>
        <v>3.9999999999995595E-4</v>
      </c>
      <c r="I2335">
        <f t="shared" si="772"/>
        <v>66.118421052631817</v>
      </c>
      <c r="J2335">
        <f t="shared" si="785"/>
        <v>65.632183908044283</v>
      </c>
      <c r="K2335">
        <f t="shared" si="773"/>
        <v>0</v>
      </c>
      <c r="L2335">
        <f t="shared" si="774"/>
        <v>0</v>
      </c>
      <c r="M2335">
        <f t="shared" si="775"/>
        <v>0</v>
      </c>
      <c r="N2335">
        <f t="shared" ca="1" si="790"/>
        <v>0</v>
      </c>
      <c r="O2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5">
        <f t="shared" ca="1" si="777"/>
        <v>0.05</v>
      </c>
      <c r="R2335">
        <f t="shared" ca="1" si="778"/>
        <v>0</v>
      </c>
      <c r="S2335">
        <f t="shared" ca="1" si="779"/>
        <v>104.79460000000002</v>
      </c>
      <c r="T2335">
        <f t="shared" ca="1" si="780"/>
        <v>0</v>
      </c>
      <c r="U2335">
        <f t="shared" ca="1" si="781"/>
        <v>0</v>
      </c>
      <c r="Z2335">
        <f t="shared" si="786"/>
        <v>1.1124499999999999</v>
      </c>
      <c r="AA2335">
        <f t="shared" si="787"/>
        <v>1.1071299999999999</v>
      </c>
      <c r="AB2335">
        <f t="shared" si="771"/>
        <v>68.233082706767448</v>
      </c>
      <c r="AC2335">
        <f t="shared" si="789"/>
        <v>64.52067669172952</v>
      </c>
      <c r="AE2335">
        <f t="shared" si="783"/>
        <v>1.1119699999999999</v>
      </c>
      <c r="AF2335">
        <f t="shared" si="784"/>
        <v>1.1081000000000001</v>
      </c>
      <c r="AG2335">
        <f t="shared" si="788"/>
        <v>68.733850129199212</v>
      </c>
      <c r="AH2335">
        <f t="shared" si="782"/>
        <v>65.976120466897314</v>
      </c>
    </row>
    <row r="2336" spans="1:34">
      <c r="A2336" s="1">
        <v>42444.958333333336</v>
      </c>
      <c r="B2336">
        <v>1.11077</v>
      </c>
      <c r="C2336">
        <v>1.1112</v>
      </c>
      <c r="D2336">
        <v>1.1104700000000001</v>
      </c>
      <c r="E2336">
        <v>1.11077</v>
      </c>
      <c r="F2336">
        <v>13456</v>
      </c>
      <c r="H2336">
        <f t="shared" si="776"/>
        <v>2.9999999999996696E-4</v>
      </c>
      <c r="I2336">
        <f t="shared" si="772"/>
        <v>64.52067669172952</v>
      </c>
      <c r="J2336">
        <f t="shared" si="785"/>
        <v>65.976120466897314</v>
      </c>
      <c r="K2336">
        <f t="shared" si="773"/>
        <v>0</v>
      </c>
      <c r="L2336">
        <f t="shared" si="774"/>
        <v>0</v>
      </c>
      <c r="M2336">
        <f t="shared" si="775"/>
        <v>0</v>
      </c>
      <c r="N2336">
        <f t="shared" ca="1" si="790"/>
        <v>0</v>
      </c>
      <c r="O2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6">
        <f t="shared" ca="1" si="777"/>
        <v>0.05</v>
      </c>
      <c r="R2336">
        <f t="shared" ca="1" si="778"/>
        <v>0</v>
      </c>
      <c r="S2336">
        <f t="shared" ca="1" si="779"/>
        <v>104.79460000000002</v>
      </c>
      <c r="T2336">
        <f t="shared" ca="1" si="780"/>
        <v>0</v>
      </c>
      <c r="U2336">
        <f t="shared" ca="1" si="781"/>
        <v>0</v>
      </c>
      <c r="Z2336">
        <f t="shared" si="786"/>
        <v>1.1124499999999999</v>
      </c>
      <c r="AA2336">
        <f t="shared" si="787"/>
        <v>1.1071299999999999</v>
      </c>
      <c r="AB2336">
        <f t="shared" si="771"/>
        <v>68.421052631580707</v>
      </c>
      <c r="AC2336">
        <f t="shared" si="789"/>
        <v>70.112781954887538</v>
      </c>
      <c r="AE2336">
        <f t="shared" si="783"/>
        <v>1.11165</v>
      </c>
      <c r="AF2336">
        <f t="shared" si="784"/>
        <v>1.1081000000000001</v>
      </c>
      <c r="AG2336">
        <f t="shared" si="788"/>
        <v>75.211267605633623</v>
      </c>
      <c r="AH2336">
        <f t="shared" si="782"/>
        <v>71.97255886741641</v>
      </c>
    </row>
    <row r="2337" spans="1:34">
      <c r="A2337" s="1">
        <v>42445</v>
      </c>
      <c r="B2337">
        <v>1.1108100000000001</v>
      </c>
      <c r="C2337">
        <v>1.1108899999999999</v>
      </c>
      <c r="D2337">
        <v>1.1103099999999999</v>
      </c>
      <c r="E2337">
        <v>1.11032</v>
      </c>
      <c r="F2337">
        <v>10481</v>
      </c>
      <c r="H2337">
        <f t="shared" si="776"/>
        <v>1.0000000000065512E-5</v>
      </c>
      <c r="I2337">
        <f t="shared" si="772"/>
        <v>70.112781954887538</v>
      </c>
      <c r="J2337">
        <f t="shared" si="785"/>
        <v>71.97255886741641</v>
      </c>
      <c r="K2337">
        <f t="shared" si="773"/>
        <v>0</v>
      </c>
      <c r="L2337">
        <f t="shared" si="774"/>
        <v>0</v>
      </c>
      <c r="M2337">
        <f t="shared" si="775"/>
        <v>0</v>
      </c>
      <c r="N2337">
        <f t="shared" ca="1" si="790"/>
        <v>0</v>
      </c>
      <c r="O2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7">
        <f t="shared" ca="1" si="777"/>
        <v>0.05</v>
      </c>
      <c r="R2337">
        <f t="shared" ca="1" si="778"/>
        <v>0</v>
      </c>
      <c r="S2337">
        <f t="shared" ca="1" si="779"/>
        <v>104.79460000000002</v>
      </c>
      <c r="T2337">
        <f t="shared" ca="1" si="780"/>
        <v>0</v>
      </c>
      <c r="U2337">
        <f t="shared" ca="1" si="781"/>
        <v>0</v>
      </c>
      <c r="Z2337">
        <f t="shared" si="786"/>
        <v>1.1124499999999999</v>
      </c>
      <c r="AA2337">
        <f t="shared" si="787"/>
        <v>1.1071299999999999</v>
      </c>
      <c r="AB2337">
        <f t="shared" si="771"/>
        <v>59.962406015038184</v>
      </c>
      <c r="AC2337">
        <f t="shared" si="789"/>
        <v>66.635338345865165</v>
      </c>
      <c r="AE2337">
        <f t="shared" si="783"/>
        <v>1.11165</v>
      </c>
      <c r="AF2337">
        <f t="shared" si="784"/>
        <v>1.10867</v>
      </c>
      <c r="AG2337">
        <f t="shared" si="788"/>
        <v>55.369127516776473</v>
      </c>
      <c r="AH2337">
        <f t="shared" si="782"/>
        <v>65.290197561205048</v>
      </c>
    </row>
    <row r="2338" spans="1:34">
      <c r="A2338" s="1">
        <v>42445.041666666664</v>
      </c>
      <c r="B2338">
        <v>1.1103499999999999</v>
      </c>
      <c r="C2338">
        <v>1.1110899999999999</v>
      </c>
      <c r="D2338">
        <v>1.1102399999999999</v>
      </c>
      <c r="E2338">
        <v>1.11067</v>
      </c>
      <c r="F2338">
        <v>13185</v>
      </c>
      <c r="H2338">
        <f t="shared" si="776"/>
        <v>1.100000000000545E-4</v>
      </c>
      <c r="I2338">
        <f t="shared" si="772"/>
        <v>66.635338345865165</v>
      </c>
      <c r="J2338">
        <f t="shared" si="785"/>
        <v>65.290197561205048</v>
      </c>
      <c r="K2338">
        <f t="shared" si="773"/>
        <v>0</v>
      </c>
      <c r="L2338">
        <f t="shared" si="774"/>
        <v>0</v>
      </c>
      <c r="M2338">
        <f t="shared" si="775"/>
        <v>0</v>
      </c>
      <c r="N2338">
        <f t="shared" ca="1" si="790"/>
        <v>0</v>
      </c>
      <c r="O2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8">
        <f t="shared" ca="1" si="777"/>
        <v>0.05</v>
      </c>
      <c r="R2338">
        <f t="shared" ca="1" si="778"/>
        <v>0</v>
      </c>
      <c r="S2338">
        <f t="shared" ca="1" si="779"/>
        <v>104.79460000000002</v>
      </c>
      <c r="T2338">
        <f t="shared" ca="1" si="780"/>
        <v>0</v>
      </c>
      <c r="U2338">
        <f t="shared" ca="1" si="781"/>
        <v>0</v>
      </c>
      <c r="Z2338">
        <f t="shared" si="786"/>
        <v>1.1124499999999999</v>
      </c>
      <c r="AA2338">
        <f t="shared" si="787"/>
        <v>1.1071299999999999</v>
      </c>
      <c r="AB2338">
        <f t="shared" si="771"/>
        <v>66.541353383460617</v>
      </c>
      <c r="AC2338">
        <f t="shared" si="789"/>
        <v>65.789473684211742</v>
      </c>
      <c r="AE2338">
        <f t="shared" si="783"/>
        <v>1.11165</v>
      </c>
      <c r="AF2338">
        <f t="shared" si="784"/>
        <v>1.1090899999999999</v>
      </c>
      <c r="AG2338">
        <f t="shared" si="788"/>
        <v>61.718750000002508</v>
      </c>
      <c r="AH2338">
        <f t="shared" si="782"/>
        <v>58.543938758389487</v>
      </c>
    </row>
    <row r="2339" spans="1:34">
      <c r="A2339" s="1">
        <v>42445.083333333336</v>
      </c>
      <c r="B2339">
        <v>1.1106499999999999</v>
      </c>
      <c r="C2339">
        <v>1.1109100000000001</v>
      </c>
      <c r="D2339">
        <v>1.1105400000000001</v>
      </c>
      <c r="E2339">
        <v>1.11066</v>
      </c>
      <c r="F2339">
        <v>11784</v>
      </c>
      <c r="H2339">
        <f t="shared" si="776"/>
        <v>1.0999999999983245E-4</v>
      </c>
      <c r="I2339">
        <f t="shared" si="772"/>
        <v>65.789473684211742</v>
      </c>
      <c r="J2339">
        <f t="shared" si="785"/>
        <v>58.543938758389487</v>
      </c>
      <c r="K2339">
        <f t="shared" si="773"/>
        <v>0</v>
      </c>
      <c r="L2339">
        <f t="shared" si="774"/>
        <v>0</v>
      </c>
      <c r="M2339">
        <f t="shared" si="775"/>
        <v>0</v>
      </c>
      <c r="N2339">
        <f t="shared" ca="1" si="790"/>
        <v>0</v>
      </c>
      <c r="O2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9">
        <f t="shared" ca="1" si="777"/>
        <v>0.05</v>
      </c>
      <c r="R2339">
        <f t="shared" ca="1" si="778"/>
        <v>0</v>
      </c>
      <c r="S2339">
        <f t="shared" ca="1" si="779"/>
        <v>104.79460000000002</v>
      </c>
      <c r="T2339">
        <f t="shared" ca="1" si="780"/>
        <v>0</v>
      </c>
      <c r="U2339">
        <f t="shared" ca="1" si="781"/>
        <v>0</v>
      </c>
      <c r="Z2339">
        <f t="shared" si="786"/>
        <v>1.1124499999999999</v>
      </c>
      <c r="AA2339">
        <f t="shared" si="787"/>
        <v>1.1071299999999999</v>
      </c>
      <c r="AB2339">
        <f t="shared" si="771"/>
        <v>66.353383458647343</v>
      </c>
      <c r="AC2339">
        <f t="shared" si="789"/>
        <v>65.319548872181713</v>
      </c>
      <c r="AE2339">
        <f t="shared" si="783"/>
        <v>1.11165</v>
      </c>
      <c r="AF2339">
        <f t="shared" si="784"/>
        <v>1.1095699999999999</v>
      </c>
      <c r="AG2339">
        <f t="shared" si="788"/>
        <v>52.403846153845791</v>
      </c>
      <c r="AH2339">
        <f t="shared" si="782"/>
        <v>57.061298076924146</v>
      </c>
    </row>
    <row r="2340" spans="1:34">
      <c r="A2340" s="1">
        <v>42445.125</v>
      </c>
      <c r="B2340">
        <v>1.11066</v>
      </c>
      <c r="C2340">
        <v>1.11117</v>
      </c>
      <c r="D2340">
        <v>1.11005</v>
      </c>
      <c r="E2340">
        <v>1.11063</v>
      </c>
      <c r="F2340">
        <v>16461</v>
      </c>
      <c r="H2340">
        <f t="shared" si="776"/>
        <v>5.8000000000002494E-4</v>
      </c>
      <c r="I2340">
        <f t="shared" si="772"/>
        <v>65.319548872181713</v>
      </c>
      <c r="J2340">
        <f t="shared" si="785"/>
        <v>57.061298076924146</v>
      </c>
      <c r="K2340">
        <f t="shared" si="773"/>
        <v>0</v>
      </c>
      <c r="L2340">
        <f t="shared" si="774"/>
        <v>0</v>
      </c>
      <c r="M2340">
        <f t="shared" si="775"/>
        <v>0</v>
      </c>
      <c r="N2340">
        <f t="shared" ca="1" si="790"/>
        <v>0</v>
      </c>
      <c r="O2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0">
        <f t="shared" ca="1" si="777"/>
        <v>0.05</v>
      </c>
      <c r="R2340">
        <f t="shared" ca="1" si="778"/>
        <v>0</v>
      </c>
      <c r="S2340">
        <f t="shared" ca="1" si="779"/>
        <v>104.79460000000002</v>
      </c>
      <c r="T2340">
        <f t="shared" ca="1" si="780"/>
        <v>0</v>
      </c>
      <c r="U2340">
        <f t="shared" ca="1" si="781"/>
        <v>0</v>
      </c>
      <c r="Z2340">
        <f t="shared" si="786"/>
        <v>1.1124499999999999</v>
      </c>
      <c r="AA2340">
        <f t="shared" si="787"/>
        <v>1.1071299999999999</v>
      </c>
      <c r="AB2340">
        <f t="shared" si="771"/>
        <v>65.789473684211728</v>
      </c>
      <c r="AC2340">
        <f t="shared" si="789"/>
        <v>64.661654135339461</v>
      </c>
      <c r="AE2340">
        <f t="shared" si="783"/>
        <v>1.1115200000000001</v>
      </c>
      <c r="AF2340">
        <f t="shared" si="784"/>
        <v>1.11005</v>
      </c>
      <c r="AG2340">
        <f t="shared" si="788"/>
        <v>39.455782312924661</v>
      </c>
      <c r="AH2340">
        <f t="shared" si="782"/>
        <v>45.92981423338523</v>
      </c>
    </row>
    <row r="2341" spans="1:34">
      <c r="A2341" s="1">
        <v>42445.166666666664</v>
      </c>
      <c r="B2341">
        <v>1.1106199999999999</v>
      </c>
      <c r="C2341">
        <v>1.1107899999999999</v>
      </c>
      <c r="D2341">
        <v>1.10954</v>
      </c>
      <c r="E2341">
        <v>1.1103099999999999</v>
      </c>
      <c r="F2341">
        <v>16243</v>
      </c>
      <c r="H2341">
        <f t="shared" si="776"/>
        <v>7.699999999999374E-4</v>
      </c>
      <c r="I2341">
        <f t="shared" si="772"/>
        <v>64.661654135339461</v>
      </c>
      <c r="J2341">
        <f t="shared" si="785"/>
        <v>45.92981423338523</v>
      </c>
      <c r="K2341">
        <f t="shared" si="773"/>
        <v>0</v>
      </c>
      <c r="L2341">
        <f t="shared" si="774"/>
        <v>0</v>
      </c>
      <c r="M2341">
        <f t="shared" si="775"/>
        <v>0</v>
      </c>
      <c r="N2341">
        <f t="shared" ca="1" si="790"/>
        <v>0</v>
      </c>
      <c r="O2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1">
        <f t="shared" ca="1" si="777"/>
        <v>0.05</v>
      </c>
      <c r="R2341">
        <f t="shared" ca="1" si="778"/>
        <v>0</v>
      </c>
      <c r="S2341">
        <f t="shared" ca="1" si="779"/>
        <v>104.79460000000002</v>
      </c>
      <c r="T2341">
        <f t="shared" ca="1" si="780"/>
        <v>0</v>
      </c>
      <c r="U2341">
        <f t="shared" ca="1" si="781"/>
        <v>0</v>
      </c>
      <c r="Z2341">
        <f t="shared" si="786"/>
        <v>1.1124499999999999</v>
      </c>
      <c r="AA2341">
        <f t="shared" si="787"/>
        <v>1.1071299999999999</v>
      </c>
      <c r="AB2341">
        <f t="shared" si="771"/>
        <v>59.774436090224924</v>
      </c>
      <c r="AC2341">
        <f t="shared" si="789"/>
        <v>64.614661654136157</v>
      </c>
      <c r="AE2341">
        <f t="shared" si="783"/>
        <v>1.1113999999999999</v>
      </c>
      <c r="AF2341">
        <f t="shared" si="784"/>
        <v>1.10954</v>
      </c>
      <c r="AG2341">
        <f t="shared" si="788"/>
        <v>41.397849462362828</v>
      </c>
      <c r="AH2341">
        <f t="shared" si="782"/>
        <v>40.426815887643741</v>
      </c>
    </row>
    <row r="2342" spans="1:34">
      <c r="A2342" s="1">
        <v>42445.208333333336</v>
      </c>
      <c r="B2342">
        <v>1.1103099999999999</v>
      </c>
      <c r="C2342">
        <v>1.1108899999999999</v>
      </c>
      <c r="D2342">
        <v>1.11005</v>
      </c>
      <c r="E2342">
        <v>1.1100699999999999</v>
      </c>
      <c r="F2342">
        <v>14158</v>
      </c>
      <c r="H2342">
        <f t="shared" si="776"/>
        <v>1.9999999999908979E-5</v>
      </c>
      <c r="I2342">
        <f t="shared" si="772"/>
        <v>64.614661654136157</v>
      </c>
      <c r="J2342">
        <f t="shared" si="785"/>
        <v>40.426815887643741</v>
      </c>
      <c r="K2342">
        <f t="shared" si="773"/>
        <v>0</v>
      </c>
      <c r="L2342">
        <f t="shared" si="774"/>
        <v>0</v>
      </c>
      <c r="M2342">
        <f t="shared" si="775"/>
        <v>0</v>
      </c>
      <c r="N2342">
        <f t="shared" ca="1" si="790"/>
        <v>0</v>
      </c>
      <c r="O2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2">
        <f t="shared" ca="1" si="777"/>
        <v>0.05</v>
      </c>
      <c r="R2342">
        <f t="shared" ca="1" si="778"/>
        <v>0</v>
      </c>
      <c r="S2342">
        <f t="shared" ca="1" si="779"/>
        <v>104.79460000000002</v>
      </c>
      <c r="T2342">
        <f t="shared" ca="1" si="780"/>
        <v>0</v>
      </c>
      <c r="U2342">
        <f t="shared" ca="1" si="781"/>
        <v>0</v>
      </c>
      <c r="Z2342">
        <f t="shared" si="786"/>
        <v>1.1124499999999999</v>
      </c>
      <c r="AA2342">
        <f t="shared" si="787"/>
        <v>1.1071299999999999</v>
      </c>
      <c r="AB2342">
        <f t="shared" ref="AB2342:AB2405" si="791">(E2342-AA2342)/(Z2342-AA2342)*100</f>
        <v>55.263157894735848</v>
      </c>
      <c r="AC2342">
        <f t="shared" si="789"/>
        <v>61.795112781954963</v>
      </c>
      <c r="AE2342">
        <f t="shared" si="783"/>
        <v>1.1112</v>
      </c>
      <c r="AF2342">
        <f t="shared" si="784"/>
        <v>1.10954</v>
      </c>
      <c r="AG2342">
        <f t="shared" si="788"/>
        <v>31.92771084336874</v>
      </c>
      <c r="AH2342">
        <f t="shared" si="782"/>
        <v>36.662780152865786</v>
      </c>
    </row>
    <row r="2343" spans="1:34">
      <c r="A2343" s="1">
        <v>42445.25</v>
      </c>
      <c r="B2343">
        <v>1.11008</v>
      </c>
      <c r="C2343">
        <v>1.11012</v>
      </c>
      <c r="D2343">
        <v>1.10944</v>
      </c>
      <c r="E2343">
        <v>1.1100300000000001</v>
      </c>
      <c r="F2343">
        <v>14480</v>
      </c>
      <c r="H2343">
        <f t="shared" si="776"/>
        <v>5.9000000000009045E-4</v>
      </c>
      <c r="I2343">
        <f t="shared" si="772"/>
        <v>61.795112781954963</v>
      </c>
      <c r="J2343">
        <f t="shared" si="785"/>
        <v>36.662780152865786</v>
      </c>
      <c r="K2343">
        <f t="shared" si="773"/>
        <v>0</v>
      </c>
      <c r="L2343">
        <f t="shared" si="774"/>
        <v>0</v>
      </c>
      <c r="M2343">
        <f t="shared" si="775"/>
        <v>0</v>
      </c>
      <c r="N2343">
        <f t="shared" ca="1" si="790"/>
        <v>0</v>
      </c>
      <c r="O2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3">
        <f t="shared" ca="1" si="777"/>
        <v>0.05</v>
      </c>
      <c r="R2343">
        <f t="shared" ca="1" si="778"/>
        <v>0</v>
      </c>
      <c r="S2343">
        <f t="shared" ca="1" si="779"/>
        <v>104.79460000000002</v>
      </c>
      <c r="T2343">
        <f t="shared" ca="1" si="780"/>
        <v>0</v>
      </c>
      <c r="U2343">
        <f t="shared" ca="1" si="781"/>
        <v>0</v>
      </c>
      <c r="Z2343">
        <f t="shared" si="786"/>
        <v>1.1124499999999999</v>
      </c>
      <c r="AA2343">
        <f t="shared" si="787"/>
        <v>1.1071299999999999</v>
      </c>
      <c r="AB2343">
        <f t="shared" si="791"/>
        <v>54.511278195491151</v>
      </c>
      <c r="AC2343">
        <f t="shared" si="789"/>
        <v>58.834586466165909</v>
      </c>
      <c r="AE2343">
        <f t="shared" si="783"/>
        <v>1.11117</v>
      </c>
      <c r="AF2343">
        <f t="shared" si="784"/>
        <v>1.10944</v>
      </c>
      <c r="AG2343">
        <f t="shared" si="788"/>
        <v>34.10404624277961</v>
      </c>
      <c r="AH2343">
        <f t="shared" si="782"/>
        <v>33.015878543074173</v>
      </c>
    </row>
    <row r="2344" spans="1:34">
      <c r="A2344" s="1">
        <v>42445.291666666664</v>
      </c>
      <c r="B2344">
        <v>1.1100399999999999</v>
      </c>
      <c r="C2344">
        <v>1.1101099999999999</v>
      </c>
      <c r="D2344">
        <v>1.1096699999999999</v>
      </c>
      <c r="E2344">
        <v>1.10998</v>
      </c>
      <c r="F2344">
        <v>13717</v>
      </c>
      <c r="H2344">
        <f t="shared" si="776"/>
        <v>3.1000000000003247E-4</v>
      </c>
      <c r="I2344">
        <f t="shared" si="772"/>
        <v>58.834586466165909</v>
      </c>
      <c r="J2344">
        <f t="shared" si="785"/>
        <v>33.015878543074173</v>
      </c>
      <c r="K2344">
        <f t="shared" si="773"/>
        <v>0</v>
      </c>
      <c r="L2344">
        <f t="shared" si="774"/>
        <v>0</v>
      </c>
      <c r="M2344">
        <f t="shared" si="775"/>
        <v>0</v>
      </c>
      <c r="N2344">
        <f t="shared" ca="1" si="790"/>
        <v>0</v>
      </c>
      <c r="O2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4">
        <f t="shared" ca="1" si="777"/>
        <v>0.05</v>
      </c>
      <c r="R2344">
        <f t="shared" ca="1" si="778"/>
        <v>0</v>
      </c>
      <c r="S2344">
        <f t="shared" ca="1" si="779"/>
        <v>104.79460000000002</v>
      </c>
      <c r="T2344">
        <f t="shared" ca="1" si="780"/>
        <v>0</v>
      </c>
      <c r="U2344">
        <f t="shared" ca="1" si="781"/>
        <v>0</v>
      </c>
      <c r="Z2344">
        <f t="shared" si="786"/>
        <v>1.1124499999999999</v>
      </c>
      <c r="AA2344">
        <f t="shared" si="787"/>
        <v>1.1071299999999999</v>
      </c>
      <c r="AB2344">
        <f t="shared" si="791"/>
        <v>53.571428571429017</v>
      </c>
      <c r="AC2344">
        <f t="shared" si="789"/>
        <v>55.780075187970233</v>
      </c>
      <c r="AE2344">
        <f t="shared" si="783"/>
        <v>1.11117</v>
      </c>
      <c r="AF2344">
        <f t="shared" si="784"/>
        <v>1.10944</v>
      </c>
      <c r="AG2344">
        <f t="shared" si="788"/>
        <v>31.213872832368907</v>
      </c>
      <c r="AH2344">
        <f t="shared" si="782"/>
        <v>32.658959537574262</v>
      </c>
    </row>
    <row r="2345" spans="1:34">
      <c r="A2345" s="1">
        <v>42445.333333333336</v>
      </c>
      <c r="B2345">
        <v>1.10998</v>
      </c>
      <c r="C2345">
        <v>1.11002</v>
      </c>
      <c r="D2345">
        <v>1.10938</v>
      </c>
      <c r="E2345">
        <v>1.1095999999999999</v>
      </c>
      <c r="F2345">
        <v>14146</v>
      </c>
      <c r="H2345">
        <f t="shared" si="776"/>
        <v>2.1999999999988695E-4</v>
      </c>
      <c r="I2345">
        <f t="shared" si="772"/>
        <v>55.780075187970233</v>
      </c>
      <c r="J2345">
        <f t="shared" si="785"/>
        <v>32.658959537574262</v>
      </c>
      <c r="K2345">
        <f t="shared" si="773"/>
        <v>0</v>
      </c>
      <c r="L2345">
        <f t="shared" si="774"/>
        <v>0</v>
      </c>
      <c r="M2345">
        <f t="shared" si="775"/>
        <v>0</v>
      </c>
      <c r="N2345">
        <f t="shared" ca="1" si="790"/>
        <v>0</v>
      </c>
      <c r="O2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5">
        <f t="shared" ca="1" si="777"/>
        <v>0.05</v>
      </c>
      <c r="R2345">
        <f t="shared" ca="1" si="778"/>
        <v>0</v>
      </c>
      <c r="S2345">
        <f t="shared" ca="1" si="779"/>
        <v>104.79460000000002</v>
      </c>
      <c r="T2345">
        <f t="shared" ca="1" si="780"/>
        <v>0</v>
      </c>
      <c r="U2345">
        <f t="shared" ca="1" si="781"/>
        <v>0</v>
      </c>
      <c r="Z2345">
        <f t="shared" si="786"/>
        <v>1.1124499999999999</v>
      </c>
      <c r="AA2345">
        <f t="shared" si="787"/>
        <v>1.1071299999999999</v>
      </c>
      <c r="AB2345">
        <f t="shared" si="791"/>
        <v>46.428571428570983</v>
      </c>
      <c r="AC2345">
        <f t="shared" si="789"/>
        <v>52.44360902255675</v>
      </c>
      <c r="AE2345">
        <f t="shared" si="783"/>
        <v>1.11117</v>
      </c>
      <c r="AF2345">
        <f t="shared" si="784"/>
        <v>1.10938</v>
      </c>
      <c r="AG2345">
        <f t="shared" si="788"/>
        <v>12.290502793290061</v>
      </c>
      <c r="AH2345">
        <f t="shared" si="782"/>
        <v>21.752187812829483</v>
      </c>
    </row>
    <row r="2346" spans="1:34">
      <c r="A2346" s="1">
        <v>42445.375</v>
      </c>
      <c r="B2346">
        <v>1.1096200000000001</v>
      </c>
      <c r="C2346">
        <v>1.1101000000000001</v>
      </c>
      <c r="D2346">
        <v>1.10863</v>
      </c>
      <c r="E2346">
        <v>1.1090599999999999</v>
      </c>
      <c r="F2346">
        <v>15525</v>
      </c>
      <c r="H2346">
        <f t="shared" si="776"/>
        <v>4.2999999999993044E-4</v>
      </c>
      <c r="I2346">
        <f t="shared" si="772"/>
        <v>52.44360902255675</v>
      </c>
      <c r="J2346">
        <f t="shared" si="785"/>
        <v>21.752187812829483</v>
      </c>
      <c r="K2346">
        <f t="shared" si="773"/>
        <v>0</v>
      </c>
      <c r="L2346">
        <f t="shared" si="774"/>
        <v>-1</v>
      </c>
      <c r="M2346">
        <f t="shared" si="775"/>
        <v>0</v>
      </c>
      <c r="N2346">
        <f t="shared" ca="1" si="790"/>
        <v>0</v>
      </c>
      <c r="O2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6">
        <f t="shared" ca="1" si="777"/>
        <v>0.05</v>
      </c>
      <c r="R2346">
        <f t="shared" ca="1" si="778"/>
        <v>0</v>
      </c>
      <c r="S2346">
        <f t="shared" ca="1" si="779"/>
        <v>104.79460000000002</v>
      </c>
      <c r="T2346">
        <f t="shared" ca="1" si="780"/>
        <v>0</v>
      </c>
      <c r="U2346">
        <f t="shared" ca="1" si="781"/>
        <v>0</v>
      </c>
      <c r="Z2346">
        <f t="shared" si="786"/>
        <v>1.1124499999999999</v>
      </c>
      <c r="AA2346">
        <f t="shared" si="787"/>
        <v>1.1071299999999999</v>
      </c>
      <c r="AB2346">
        <f t="shared" si="791"/>
        <v>36.278195488721629</v>
      </c>
      <c r="AC2346">
        <f t="shared" si="789"/>
        <v>47.697368421053191</v>
      </c>
      <c r="AE2346">
        <f t="shared" si="783"/>
        <v>1.11117</v>
      </c>
      <c r="AF2346">
        <f t="shared" si="784"/>
        <v>1.10863</v>
      </c>
      <c r="AG2346">
        <f t="shared" si="788"/>
        <v>16.929133858265068</v>
      </c>
      <c r="AH2346">
        <f t="shared" si="782"/>
        <v>14.609818325777564</v>
      </c>
    </row>
    <row r="2347" spans="1:34">
      <c r="A2347" s="1">
        <v>42445.416666666664</v>
      </c>
      <c r="B2347">
        <v>1.1090599999999999</v>
      </c>
      <c r="C2347">
        <v>1.1096299999999999</v>
      </c>
      <c r="D2347">
        <v>1.10836</v>
      </c>
      <c r="E2347">
        <v>1.1086</v>
      </c>
      <c r="F2347">
        <v>18004</v>
      </c>
      <c r="H2347">
        <f t="shared" si="776"/>
        <v>2.4000000000001798E-4</v>
      </c>
      <c r="I2347">
        <f t="shared" si="772"/>
        <v>47.697368421053191</v>
      </c>
      <c r="J2347">
        <f t="shared" si="785"/>
        <v>14.609818325777564</v>
      </c>
      <c r="K2347">
        <f t="shared" si="773"/>
        <v>0</v>
      </c>
      <c r="L2347">
        <f t="shared" si="774"/>
        <v>-1</v>
      </c>
      <c r="M2347">
        <f t="shared" si="775"/>
        <v>0</v>
      </c>
      <c r="N2347">
        <f t="shared" ca="1" si="790"/>
        <v>0</v>
      </c>
      <c r="O2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7">
        <f t="shared" ca="1" si="777"/>
        <v>0.05</v>
      </c>
      <c r="R2347">
        <f t="shared" ca="1" si="778"/>
        <v>0</v>
      </c>
      <c r="S2347">
        <f t="shared" ca="1" si="779"/>
        <v>104.79460000000002</v>
      </c>
      <c r="T2347">
        <f t="shared" ca="1" si="780"/>
        <v>0</v>
      </c>
      <c r="U2347">
        <f t="shared" ca="1" si="781"/>
        <v>0</v>
      </c>
      <c r="Z2347">
        <f t="shared" si="786"/>
        <v>1.1124499999999999</v>
      </c>
      <c r="AA2347">
        <f t="shared" si="787"/>
        <v>1.10731</v>
      </c>
      <c r="AB2347">
        <f t="shared" si="791"/>
        <v>25.097276264592079</v>
      </c>
      <c r="AC2347">
        <f t="shared" si="789"/>
        <v>40.343867938328422</v>
      </c>
      <c r="AE2347">
        <f t="shared" si="783"/>
        <v>1.1108899999999999</v>
      </c>
      <c r="AF2347">
        <f t="shared" si="784"/>
        <v>1.10836</v>
      </c>
      <c r="AG2347">
        <f t="shared" si="788"/>
        <v>9.4861660079061441</v>
      </c>
      <c r="AH2347">
        <f t="shared" si="782"/>
        <v>13.207649933085605</v>
      </c>
    </row>
    <row r="2348" spans="1:34">
      <c r="A2348" s="1">
        <v>42445.458333333336</v>
      </c>
      <c r="B2348">
        <v>1.1085799999999999</v>
      </c>
      <c r="C2348">
        <v>1.1089100000000001</v>
      </c>
      <c r="D2348">
        <v>1.1073999999999999</v>
      </c>
      <c r="E2348">
        <v>1.10867</v>
      </c>
      <c r="F2348">
        <v>19825</v>
      </c>
      <c r="H2348">
        <f t="shared" si="776"/>
        <v>1.1799999999999589E-3</v>
      </c>
      <c r="I2348">
        <f t="shared" si="772"/>
        <v>40.343867938328422</v>
      </c>
      <c r="J2348">
        <f t="shared" si="785"/>
        <v>13.207649933085605</v>
      </c>
      <c r="K2348">
        <f t="shared" si="773"/>
        <v>0</v>
      </c>
      <c r="L2348">
        <f t="shared" si="774"/>
        <v>0</v>
      </c>
      <c r="M2348">
        <f t="shared" si="775"/>
        <v>0</v>
      </c>
      <c r="N2348">
        <f t="shared" ca="1" si="790"/>
        <v>0</v>
      </c>
      <c r="O2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8">
        <f t="shared" ca="1" si="777"/>
        <v>0.05</v>
      </c>
      <c r="R2348">
        <f t="shared" ca="1" si="778"/>
        <v>0</v>
      </c>
      <c r="S2348">
        <f t="shared" ca="1" si="779"/>
        <v>104.79460000000002</v>
      </c>
      <c r="T2348">
        <f t="shared" ca="1" si="780"/>
        <v>0</v>
      </c>
      <c r="U2348">
        <f t="shared" ca="1" si="781"/>
        <v>0</v>
      </c>
      <c r="Z2348">
        <f t="shared" si="786"/>
        <v>1.1124499999999999</v>
      </c>
      <c r="AA2348">
        <f t="shared" si="787"/>
        <v>1.1073999999999999</v>
      </c>
      <c r="AB2348">
        <f t="shared" si="791"/>
        <v>25.148514851487221</v>
      </c>
      <c r="AC2348">
        <f t="shared" si="789"/>
        <v>33.238139508342982</v>
      </c>
      <c r="AE2348">
        <f t="shared" si="783"/>
        <v>1.1108899999999999</v>
      </c>
      <c r="AF2348">
        <f t="shared" si="784"/>
        <v>1.1073999999999999</v>
      </c>
      <c r="AG2348">
        <f t="shared" si="788"/>
        <v>36.389684813756645</v>
      </c>
      <c r="AH2348">
        <f t="shared" si="782"/>
        <v>22.937925410831394</v>
      </c>
    </row>
    <row r="2349" spans="1:34">
      <c r="A2349" s="1">
        <v>42445.5</v>
      </c>
      <c r="B2349">
        <v>1.1086800000000001</v>
      </c>
      <c r="C2349">
        <v>1.10937</v>
      </c>
      <c r="D2349">
        <v>1.10859</v>
      </c>
      <c r="E2349">
        <v>1.1093299999999999</v>
      </c>
      <c r="F2349">
        <v>17556</v>
      </c>
      <c r="H2349">
        <f t="shared" si="776"/>
        <v>9.0000000000145519E-5</v>
      </c>
      <c r="I2349">
        <f t="shared" si="772"/>
        <v>33.238139508342982</v>
      </c>
      <c r="J2349">
        <f t="shared" si="785"/>
        <v>22.937925410831394</v>
      </c>
      <c r="K2349">
        <f t="shared" si="773"/>
        <v>0</v>
      </c>
      <c r="L2349">
        <f t="shared" si="774"/>
        <v>0</v>
      </c>
      <c r="M2349">
        <f t="shared" si="775"/>
        <v>0</v>
      </c>
      <c r="N2349">
        <f t="shared" ca="1" si="790"/>
        <v>0</v>
      </c>
      <c r="O2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9">
        <f t="shared" ca="1" si="777"/>
        <v>0.05</v>
      </c>
      <c r="R2349">
        <f t="shared" ca="1" si="778"/>
        <v>0</v>
      </c>
      <c r="S2349">
        <f t="shared" ca="1" si="779"/>
        <v>104.79460000000002</v>
      </c>
      <c r="T2349">
        <f t="shared" ca="1" si="780"/>
        <v>0</v>
      </c>
      <c r="U2349">
        <f t="shared" ca="1" si="781"/>
        <v>0</v>
      </c>
      <c r="Z2349">
        <f t="shared" si="786"/>
        <v>1.1124499999999999</v>
      </c>
      <c r="AA2349">
        <f t="shared" si="787"/>
        <v>1.1073999999999999</v>
      </c>
      <c r="AB2349">
        <f t="shared" si="791"/>
        <v>38.217821782177971</v>
      </c>
      <c r="AC2349">
        <f t="shared" si="789"/>
        <v>31.185452096744726</v>
      </c>
      <c r="AE2349">
        <f t="shared" si="783"/>
        <v>1.11012</v>
      </c>
      <c r="AF2349">
        <f t="shared" si="784"/>
        <v>1.1073999999999999</v>
      </c>
      <c r="AG2349">
        <f t="shared" si="788"/>
        <v>70.955882352939255</v>
      </c>
      <c r="AH2349">
        <f t="shared" si="782"/>
        <v>53.67278358334795</v>
      </c>
    </row>
    <row r="2350" spans="1:34">
      <c r="A2350" s="1">
        <v>42445.541666666664</v>
      </c>
      <c r="B2350">
        <v>1.1093299999999999</v>
      </c>
      <c r="C2350">
        <v>1.10972</v>
      </c>
      <c r="D2350">
        <v>1.10836</v>
      </c>
      <c r="E2350">
        <v>1.10867</v>
      </c>
      <c r="F2350">
        <v>18058</v>
      </c>
      <c r="H2350">
        <f t="shared" si="776"/>
        <v>3.1000000000003247E-4</v>
      </c>
      <c r="I2350">
        <f t="shared" si="772"/>
        <v>31.185452096744726</v>
      </c>
      <c r="J2350">
        <f t="shared" si="785"/>
        <v>53.67278358334795</v>
      </c>
      <c r="K2350">
        <f t="shared" si="773"/>
        <v>1</v>
      </c>
      <c r="L2350">
        <f t="shared" si="774"/>
        <v>0</v>
      </c>
      <c r="M2350">
        <f t="shared" si="775"/>
        <v>0</v>
      </c>
      <c r="N2350">
        <f t="shared" ca="1" si="790"/>
        <v>0</v>
      </c>
      <c r="O2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0">
        <f t="shared" ca="1" si="777"/>
        <v>0.05</v>
      </c>
      <c r="R2350">
        <f t="shared" ca="1" si="778"/>
        <v>0</v>
      </c>
      <c r="S2350">
        <f t="shared" ca="1" si="779"/>
        <v>104.79460000000002</v>
      </c>
      <c r="T2350">
        <f t="shared" ca="1" si="780"/>
        <v>0</v>
      </c>
      <c r="U2350">
        <f t="shared" ca="1" si="781"/>
        <v>0</v>
      </c>
      <c r="Z2350">
        <f t="shared" si="786"/>
        <v>1.1119699999999999</v>
      </c>
      <c r="AA2350">
        <f t="shared" si="787"/>
        <v>1.1073999999999999</v>
      </c>
      <c r="AB2350">
        <f t="shared" si="791"/>
        <v>27.789934354488288</v>
      </c>
      <c r="AC2350">
        <f t="shared" si="789"/>
        <v>29.063386813186391</v>
      </c>
      <c r="AE2350">
        <f t="shared" si="783"/>
        <v>1.1101099999999999</v>
      </c>
      <c r="AF2350">
        <f t="shared" si="784"/>
        <v>1.1073999999999999</v>
      </c>
      <c r="AG2350">
        <f t="shared" si="788"/>
        <v>46.863468634690371</v>
      </c>
      <c r="AH2350">
        <f t="shared" si="782"/>
        <v>58.909675493814817</v>
      </c>
    </row>
    <row r="2351" spans="1:34">
      <c r="A2351" s="1">
        <v>42445.583333333336</v>
      </c>
      <c r="B2351">
        <v>1.10867</v>
      </c>
      <c r="C2351">
        <v>1.1091200000000001</v>
      </c>
      <c r="D2351">
        <v>1.10785</v>
      </c>
      <c r="E2351">
        <v>1.1090500000000001</v>
      </c>
      <c r="F2351">
        <v>16279</v>
      </c>
      <c r="H2351">
        <f t="shared" si="776"/>
        <v>8.2000000000004292E-4</v>
      </c>
      <c r="I2351">
        <f t="shared" si="772"/>
        <v>29.063386813186391</v>
      </c>
      <c r="J2351">
        <f t="shared" si="785"/>
        <v>58.909675493814817</v>
      </c>
      <c r="K2351">
        <f t="shared" si="773"/>
        <v>1</v>
      </c>
      <c r="L2351">
        <f t="shared" si="774"/>
        <v>0</v>
      </c>
      <c r="M2351">
        <f t="shared" si="775"/>
        <v>0</v>
      </c>
      <c r="N2351">
        <f t="shared" ca="1" si="790"/>
        <v>0</v>
      </c>
      <c r="O2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1">
        <f t="shared" ca="1" si="777"/>
        <v>0.05</v>
      </c>
      <c r="R2351">
        <f t="shared" ca="1" si="778"/>
        <v>0</v>
      </c>
      <c r="S2351">
        <f t="shared" ca="1" si="779"/>
        <v>104.79460000000002</v>
      </c>
      <c r="T2351">
        <f t="shared" ca="1" si="780"/>
        <v>0</v>
      </c>
      <c r="U2351">
        <f t="shared" ca="1" si="781"/>
        <v>0</v>
      </c>
      <c r="Z2351">
        <f t="shared" si="786"/>
        <v>1.11165</v>
      </c>
      <c r="AA2351">
        <f t="shared" si="787"/>
        <v>1.1073999999999999</v>
      </c>
      <c r="AB2351">
        <f t="shared" si="791"/>
        <v>38.823529411767474</v>
      </c>
      <c r="AC2351">
        <f t="shared" si="789"/>
        <v>32.494950099980237</v>
      </c>
      <c r="AE2351">
        <f t="shared" si="783"/>
        <v>1.1101000000000001</v>
      </c>
      <c r="AF2351">
        <f t="shared" si="784"/>
        <v>1.1073999999999999</v>
      </c>
      <c r="AG2351">
        <f t="shared" si="788"/>
        <v>61.111111111113395</v>
      </c>
      <c r="AH2351">
        <f t="shared" si="782"/>
        <v>53.987289872901883</v>
      </c>
    </row>
    <row r="2352" spans="1:34">
      <c r="A2352" s="1">
        <v>42445.625</v>
      </c>
      <c r="B2352">
        <v>1.1090599999999999</v>
      </c>
      <c r="C2352">
        <v>1.10992</v>
      </c>
      <c r="D2352">
        <v>1.1074600000000001</v>
      </c>
      <c r="E2352">
        <v>1.1084499999999999</v>
      </c>
      <c r="F2352">
        <v>20330</v>
      </c>
      <c r="H2352">
        <f t="shared" si="776"/>
        <v>9.8999999999982435E-4</v>
      </c>
      <c r="I2352">
        <f t="shared" si="772"/>
        <v>32.494950099980237</v>
      </c>
      <c r="J2352">
        <f t="shared" si="785"/>
        <v>53.987289872901883</v>
      </c>
      <c r="K2352">
        <f t="shared" si="773"/>
        <v>1</v>
      </c>
      <c r="L2352">
        <f t="shared" si="774"/>
        <v>0</v>
      </c>
      <c r="M2352">
        <f t="shared" si="775"/>
        <v>0</v>
      </c>
      <c r="N2352">
        <f t="shared" ca="1" si="790"/>
        <v>0</v>
      </c>
      <c r="O2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2">
        <f t="shared" ca="1" si="777"/>
        <v>0.05</v>
      </c>
      <c r="R2352">
        <f t="shared" ca="1" si="778"/>
        <v>0</v>
      </c>
      <c r="S2352">
        <f t="shared" ca="1" si="779"/>
        <v>104.79460000000002</v>
      </c>
      <c r="T2352">
        <f t="shared" ca="1" si="780"/>
        <v>0</v>
      </c>
      <c r="U2352">
        <f t="shared" ca="1" si="781"/>
        <v>0</v>
      </c>
      <c r="Z2352">
        <f t="shared" si="786"/>
        <v>1.11165</v>
      </c>
      <c r="AA2352">
        <f t="shared" si="787"/>
        <v>1.1073999999999999</v>
      </c>
      <c r="AB2352">
        <f t="shared" si="791"/>
        <v>24.705882352940563</v>
      </c>
      <c r="AC2352">
        <f t="shared" si="789"/>
        <v>32.384291975343572</v>
      </c>
      <c r="AE2352">
        <f t="shared" si="783"/>
        <v>1.1101000000000001</v>
      </c>
      <c r="AF2352">
        <f t="shared" si="784"/>
        <v>1.1073999999999999</v>
      </c>
      <c r="AG2352">
        <f t="shared" si="788"/>
        <v>38.888888888886605</v>
      </c>
      <c r="AH2352">
        <f t="shared" si="782"/>
        <v>50</v>
      </c>
    </row>
    <row r="2353" spans="1:34">
      <c r="A2353" s="1">
        <v>42445.666666666664</v>
      </c>
      <c r="B2353">
        <v>1.1084400000000001</v>
      </c>
      <c r="C2353">
        <v>1.1096299999999999</v>
      </c>
      <c r="D2353">
        <v>1.1057300000000001</v>
      </c>
      <c r="E2353">
        <v>1.1063000000000001</v>
      </c>
      <c r="F2353">
        <v>23275</v>
      </c>
      <c r="H2353">
        <f t="shared" si="776"/>
        <v>5.6999999999995943E-4</v>
      </c>
      <c r="I2353">
        <f t="shared" si="772"/>
        <v>32.384291975343572</v>
      </c>
      <c r="J2353">
        <f t="shared" si="785"/>
        <v>50</v>
      </c>
      <c r="K2353">
        <f t="shared" si="773"/>
        <v>1</v>
      </c>
      <c r="L2353">
        <f t="shared" si="774"/>
        <v>0</v>
      </c>
      <c r="M2353">
        <f t="shared" si="775"/>
        <v>0</v>
      </c>
      <c r="N2353">
        <f t="shared" ca="1" si="790"/>
        <v>0</v>
      </c>
      <c r="O2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3">
        <f t="shared" ca="1" si="777"/>
        <v>0.05</v>
      </c>
      <c r="R2353">
        <f t="shared" ca="1" si="778"/>
        <v>0</v>
      </c>
      <c r="S2353">
        <f t="shared" ca="1" si="779"/>
        <v>104.79460000000002</v>
      </c>
      <c r="T2353">
        <f t="shared" ca="1" si="780"/>
        <v>0</v>
      </c>
      <c r="U2353">
        <f t="shared" ca="1" si="781"/>
        <v>0</v>
      </c>
      <c r="Z2353">
        <f t="shared" si="786"/>
        <v>1.11165</v>
      </c>
      <c r="AA2353">
        <f t="shared" si="787"/>
        <v>1.1057300000000001</v>
      </c>
      <c r="AB2353">
        <f t="shared" si="791"/>
        <v>9.6283783783778158</v>
      </c>
      <c r="AC2353">
        <f t="shared" si="789"/>
        <v>25.236931124393536</v>
      </c>
      <c r="AE2353">
        <f t="shared" si="783"/>
        <v>1.10992</v>
      </c>
      <c r="AF2353">
        <f t="shared" si="784"/>
        <v>1.1057300000000001</v>
      </c>
      <c r="AG2353">
        <f t="shared" si="788"/>
        <v>13.603818615751095</v>
      </c>
      <c r="AH2353">
        <f t="shared" si="782"/>
        <v>26.24635375231885</v>
      </c>
    </row>
    <row r="2354" spans="1:34">
      <c r="A2354" s="1">
        <v>42445.708333333336</v>
      </c>
      <c r="B2354">
        <v>1.10632</v>
      </c>
      <c r="C2354">
        <v>1.1072500000000001</v>
      </c>
      <c r="D2354">
        <v>1.1058699999999999</v>
      </c>
      <c r="E2354">
        <v>1.10642</v>
      </c>
      <c r="F2354">
        <v>19758</v>
      </c>
      <c r="H2354">
        <f t="shared" si="776"/>
        <v>4.5000000000006146E-4</v>
      </c>
      <c r="I2354">
        <f t="shared" si="772"/>
        <v>25.236931124393536</v>
      </c>
      <c r="J2354">
        <f t="shared" si="785"/>
        <v>26.24635375231885</v>
      </c>
      <c r="K2354">
        <f t="shared" si="773"/>
        <v>1</v>
      </c>
      <c r="L2354">
        <f t="shared" si="774"/>
        <v>0</v>
      </c>
      <c r="M2354">
        <f t="shared" si="775"/>
        <v>0</v>
      </c>
      <c r="N2354">
        <f t="shared" ca="1" si="790"/>
        <v>0</v>
      </c>
      <c r="O2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4">
        <f t="shared" ca="1" si="777"/>
        <v>0.05</v>
      </c>
      <c r="R2354">
        <f t="shared" ca="1" si="778"/>
        <v>0</v>
      </c>
      <c r="S2354">
        <f t="shared" ca="1" si="779"/>
        <v>104.79460000000002</v>
      </c>
      <c r="T2354">
        <f t="shared" ca="1" si="780"/>
        <v>0</v>
      </c>
      <c r="U2354">
        <f t="shared" ca="1" si="781"/>
        <v>0</v>
      </c>
      <c r="Z2354">
        <f t="shared" si="786"/>
        <v>1.11165</v>
      </c>
      <c r="AA2354">
        <f t="shared" si="787"/>
        <v>1.1057300000000001</v>
      </c>
      <c r="AB2354">
        <f t="shared" si="791"/>
        <v>11.655405405403144</v>
      </c>
      <c r="AC2354">
        <f t="shared" si="789"/>
        <v>21.203298887122248</v>
      </c>
      <c r="AE2354">
        <f t="shared" si="783"/>
        <v>1.10992</v>
      </c>
      <c r="AF2354">
        <f t="shared" si="784"/>
        <v>1.1057300000000001</v>
      </c>
      <c r="AG2354">
        <f t="shared" si="788"/>
        <v>16.467780429591201</v>
      </c>
      <c r="AH2354">
        <f t="shared" si="782"/>
        <v>15.035799522671148</v>
      </c>
    </row>
    <row r="2355" spans="1:34">
      <c r="A2355" s="1">
        <v>42445.75</v>
      </c>
      <c r="B2355">
        <v>1.1064400000000001</v>
      </c>
      <c r="C2355">
        <v>1.1076299999999999</v>
      </c>
      <c r="D2355">
        <v>1.1057600000000001</v>
      </c>
      <c r="E2355">
        <v>1.1073900000000001</v>
      </c>
      <c r="F2355">
        <v>20178</v>
      </c>
      <c r="H2355">
        <f t="shared" si="776"/>
        <v>6.8000000000001393E-4</v>
      </c>
      <c r="I2355">
        <f t="shared" si="772"/>
        <v>21.203298887122248</v>
      </c>
      <c r="J2355">
        <f t="shared" si="785"/>
        <v>15.035799522671148</v>
      </c>
      <c r="K2355">
        <f t="shared" si="773"/>
        <v>1</v>
      </c>
      <c r="L2355">
        <f t="shared" si="774"/>
        <v>0</v>
      </c>
      <c r="M2355">
        <f t="shared" si="775"/>
        <v>0</v>
      </c>
      <c r="N2355">
        <f t="shared" ca="1" si="790"/>
        <v>0</v>
      </c>
      <c r="O2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5">
        <f t="shared" ca="1" si="777"/>
        <v>0.05</v>
      </c>
      <c r="R2355">
        <f t="shared" ca="1" si="778"/>
        <v>0</v>
      </c>
      <c r="S2355">
        <f t="shared" ca="1" si="779"/>
        <v>104.79460000000002</v>
      </c>
      <c r="T2355">
        <f t="shared" ca="1" si="780"/>
        <v>0</v>
      </c>
      <c r="U2355">
        <f t="shared" ca="1" si="781"/>
        <v>0</v>
      </c>
      <c r="Z2355">
        <f t="shared" si="786"/>
        <v>1.1115200000000001</v>
      </c>
      <c r="AA2355">
        <f t="shared" si="787"/>
        <v>1.1057300000000001</v>
      </c>
      <c r="AB2355">
        <f t="shared" si="791"/>
        <v>28.670120898100272</v>
      </c>
      <c r="AC2355">
        <f t="shared" si="789"/>
        <v>18.664946758705447</v>
      </c>
      <c r="AE2355">
        <f t="shared" si="783"/>
        <v>1.10992</v>
      </c>
      <c r="AF2355">
        <f t="shared" si="784"/>
        <v>1.1057300000000001</v>
      </c>
      <c r="AG2355">
        <f t="shared" si="788"/>
        <v>39.618138424821673</v>
      </c>
      <c r="AH2355">
        <f t="shared" si="782"/>
        <v>28.042959427206437</v>
      </c>
    </row>
    <row r="2356" spans="1:34">
      <c r="A2356" s="1">
        <v>42445.791666666664</v>
      </c>
      <c r="B2356">
        <v>1.1073999999999999</v>
      </c>
      <c r="C2356">
        <v>1.10846</v>
      </c>
      <c r="D2356">
        <v>1.10623</v>
      </c>
      <c r="E2356">
        <v>1.10789</v>
      </c>
      <c r="F2356">
        <v>19720</v>
      </c>
      <c r="H2356">
        <f t="shared" si="776"/>
        <v>1.1699999999998933E-3</v>
      </c>
      <c r="I2356">
        <f t="shared" si="772"/>
        <v>18.664946758705447</v>
      </c>
      <c r="J2356">
        <f t="shared" si="785"/>
        <v>28.042959427206437</v>
      </c>
      <c r="K2356">
        <f t="shared" si="773"/>
        <v>1</v>
      </c>
      <c r="L2356">
        <f t="shared" si="774"/>
        <v>0</v>
      </c>
      <c r="M2356">
        <f t="shared" si="775"/>
        <v>0</v>
      </c>
      <c r="N2356">
        <f t="shared" ca="1" si="790"/>
        <v>0</v>
      </c>
      <c r="O2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6">
        <f t="shared" ca="1" si="777"/>
        <v>0.05</v>
      </c>
      <c r="R2356">
        <f t="shared" ca="1" si="778"/>
        <v>0</v>
      </c>
      <c r="S2356">
        <f t="shared" ca="1" si="779"/>
        <v>104.79460000000002</v>
      </c>
      <c r="T2356">
        <f t="shared" ca="1" si="780"/>
        <v>0</v>
      </c>
      <c r="U2356">
        <f t="shared" ca="1" si="781"/>
        <v>0</v>
      </c>
      <c r="Z2356">
        <f t="shared" si="786"/>
        <v>1.1113999999999999</v>
      </c>
      <c r="AA2356">
        <f t="shared" si="787"/>
        <v>1.1057300000000001</v>
      </c>
      <c r="AB2356">
        <f t="shared" si="791"/>
        <v>38.095238095238095</v>
      </c>
      <c r="AC2356">
        <f t="shared" si="789"/>
        <v>22.012285694279832</v>
      </c>
      <c r="AE2356">
        <f t="shared" si="783"/>
        <v>1.10992</v>
      </c>
      <c r="AF2356">
        <f t="shared" si="784"/>
        <v>1.1057300000000001</v>
      </c>
      <c r="AG2356">
        <f t="shared" si="788"/>
        <v>51.551312649164274</v>
      </c>
      <c r="AH2356">
        <f t="shared" si="782"/>
        <v>45.584725536992977</v>
      </c>
    </row>
    <row r="2357" spans="1:34">
      <c r="A2357" s="1">
        <v>42445.833333333336</v>
      </c>
      <c r="B2357">
        <v>1.10788</v>
      </c>
      <c r="C2357">
        <v>1.1091899999999999</v>
      </c>
      <c r="D2357">
        <v>1.107</v>
      </c>
      <c r="E2357">
        <v>1.1085400000000001</v>
      </c>
      <c r="F2357">
        <v>17619</v>
      </c>
      <c r="H2357">
        <f t="shared" si="776"/>
        <v>8.799999999999919E-4</v>
      </c>
      <c r="I2357">
        <f t="shared" si="772"/>
        <v>22.012285694279832</v>
      </c>
      <c r="J2357">
        <f t="shared" si="785"/>
        <v>45.584725536992977</v>
      </c>
      <c r="K2357">
        <f t="shared" si="773"/>
        <v>1</v>
      </c>
      <c r="L2357">
        <f t="shared" si="774"/>
        <v>0</v>
      </c>
      <c r="M2357">
        <f t="shared" si="775"/>
        <v>0</v>
      </c>
      <c r="N2357">
        <f t="shared" ca="1" si="790"/>
        <v>0</v>
      </c>
      <c r="O2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7">
        <f t="shared" ca="1" si="777"/>
        <v>0.05</v>
      </c>
      <c r="R2357">
        <f t="shared" ca="1" si="778"/>
        <v>0</v>
      </c>
      <c r="S2357">
        <f t="shared" ca="1" si="779"/>
        <v>104.79460000000002</v>
      </c>
      <c r="T2357">
        <f t="shared" ca="1" si="780"/>
        <v>0</v>
      </c>
      <c r="U2357">
        <f t="shared" ca="1" si="781"/>
        <v>0</v>
      </c>
      <c r="Z2357">
        <f t="shared" si="786"/>
        <v>1.1112</v>
      </c>
      <c r="AA2357">
        <f t="shared" si="787"/>
        <v>1.1057300000000001</v>
      </c>
      <c r="AB2357">
        <f t="shared" si="791"/>
        <v>51.371115173675484</v>
      </c>
      <c r="AC2357">
        <f t="shared" si="789"/>
        <v>32.447969893104251</v>
      </c>
      <c r="AE2357">
        <f t="shared" si="783"/>
        <v>1.10992</v>
      </c>
      <c r="AF2357">
        <f t="shared" si="784"/>
        <v>1.1057300000000001</v>
      </c>
      <c r="AG2357">
        <f t="shared" si="788"/>
        <v>67.064439140812311</v>
      </c>
      <c r="AH2357">
        <f t="shared" si="782"/>
        <v>59.307875894988292</v>
      </c>
    </row>
    <row r="2358" spans="1:34">
      <c r="A2358" s="1">
        <v>42445.875</v>
      </c>
      <c r="B2358">
        <v>1.1087</v>
      </c>
      <c r="C2358">
        <v>1.1226400000000001</v>
      </c>
      <c r="D2358">
        <v>1.1087</v>
      </c>
      <c r="E2358">
        <v>1.1196900000000001</v>
      </c>
      <c r="F2358">
        <v>35849</v>
      </c>
      <c r="H2358">
        <f t="shared" si="776"/>
        <v>0</v>
      </c>
      <c r="I2358">
        <f t="shared" si="772"/>
        <v>32.447969893104251</v>
      </c>
      <c r="J2358">
        <f t="shared" si="785"/>
        <v>59.307875894988292</v>
      </c>
      <c r="K2358">
        <f t="shared" si="773"/>
        <v>1</v>
      </c>
      <c r="L2358">
        <f t="shared" si="774"/>
        <v>0</v>
      </c>
      <c r="M2358">
        <f t="shared" si="775"/>
        <v>0</v>
      </c>
      <c r="N2358">
        <f t="shared" ca="1" si="790"/>
        <v>0</v>
      </c>
      <c r="O2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8">
        <f t="shared" ca="1" si="777"/>
        <v>0.05</v>
      </c>
      <c r="R2358">
        <f t="shared" ca="1" si="778"/>
        <v>0</v>
      </c>
      <c r="S2358">
        <f t="shared" ca="1" si="779"/>
        <v>104.79460000000002</v>
      </c>
      <c r="T2358">
        <f t="shared" ca="1" si="780"/>
        <v>0</v>
      </c>
      <c r="U2358">
        <f t="shared" ca="1" si="781"/>
        <v>0</v>
      </c>
      <c r="Z2358">
        <f t="shared" si="786"/>
        <v>1.1226400000000001</v>
      </c>
      <c r="AA2358">
        <f t="shared" si="787"/>
        <v>1.1057300000000001</v>
      </c>
      <c r="AB2358">
        <f t="shared" si="791"/>
        <v>82.554701360141863</v>
      </c>
      <c r="AC2358">
        <f t="shared" si="789"/>
        <v>50.172793881788934</v>
      </c>
      <c r="AE2358">
        <f t="shared" si="783"/>
        <v>1.1226400000000001</v>
      </c>
      <c r="AF2358">
        <f t="shared" si="784"/>
        <v>1.1057300000000001</v>
      </c>
      <c r="AG2358">
        <f t="shared" si="788"/>
        <v>82.554701360141863</v>
      </c>
      <c r="AH2358">
        <f t="shared" si="782"/>
        <v>74.809570250477094</v>
      </c>
    </row>
    <row r="2359" spans="1:34">
      <c r="A2359" s="1">
        <v>42445.916666666664</v>
      </c>
      <c r="B2359">
        <v>1.1196900000000001</v>
      </c>
      <c r="C2359">
        <v>1.12418</v>
      </c>
      <c r="D2359">
        <v>1.1192200000000001</v>
      </c>
      <c r="E2359">
        <v>1.1229899999999999</v>
      </c>
      <c r="F2359">
        <v>23622</v>
      </c>
      <c r="H2359">
        <f t="shared" si="776"/>
        <v>4.6999999999997044E-4</v>
      </c>
      <c r="I2359">
        <f t="shared" si="772"/>
        <v>50.172793881788934</v>
      </c>
      <c r="J2359">
        <f t="shared" si="785"/>
        <v>74.809570250477094</v>
      </c>
      <c r="K2359">
        <f t="shared" si="773"/>
        <v>0</v>
      </c>
      <c r="L2359">
        <f t="shared" si="774"/>
        <v>0</v>
      </c>
      <c r="M2359">
        <f t="shared" si="775"/>
        <v>0</v>
      </c>
      <c r="N2359">
        <f t="shared" ca="1" si="790"/>
        <v>0</v>
      </c>
      <c r="O2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9">
        <f t="shared" ca="1" si="777"/>
        <v>0.05</v>
      </c>
      <c r="R2359">
        <f t="shared" ca="1" si="778"/>
        <v>0</v>
      </c>
      <c r="S2359">
        <f t="shared" ca="1" si="779"/>
        <v>104.79460000000002</v>
      </c>
      <c r="T2359">
        <f t="shared" ca="1" si="780"/>
        <v>0</v>
      </c>
      <c r="U2359">
        <f t="shared" ca="1" si="781"/>
        <v>0</v>
      </c>
      <c r="Z2359">
        <f t="shared" si="786"/>
        <v>1.12418</v>
      </c>
      <c r="AA2359">
        <f t="shared" si="787"/>
        <v>1.1057300000000001</v>
      </c>
      <c r="AB2359">
        <f t="shared" si="791"/>
        <v>93.550135501354831</v>
      </c>
      <c r="AC2359">
        <f t="shared" si="789"/>
        <v>66.392797532602572</v>
      </c>
      <c r="AE2359">
        <f t="shared" si="783"/>
        <v>1.12418</v>
      </c>
      <c r="AF2359">
        <f t="shared" si="784"/>
        <v>1.1057300000000001</v>
      </c>
      <c r="AG2359">
        <f t="shared" si="788"/>
        <v>93.550135501354831</v>
      </c>
      <c r="AH2359">
        <f t="shared" si="782"/>
        <v>88.052418430748347</v>
      </c>
    </row>
    <row r="2360" spans="1:34">
      <c r="A2360" s="1">
        <v>42445.958333333336</v>
      </c>
      <c r="B2360">
        <v>1.1229499999999999</v>
      </c>
      <c r="C2360">
        <v>1.1235900000000001</v>
      </c>
      <c r="D2360">
        <v>1.1221099999999999</v>
      </c>
      <c r="E2360">
        <v>1.12232</v>
      </c>
      <c r="F2360">
        <v>16783</v>
      </c>
      <c r="H2360">
        <f t="shared" si="776"/>
        <v>2.1000000000004349E-4</v>
      </c>
      <c r="I2360">
        <f t="shared" si="772"/>
        <v>66.392797532602572</v>
      </c>
      <c r="J2360">
        <f t="shared" si="785"/>
        <v>88.052418430748347</v>
      </c>
      <c r="K2360">
        <f t="shared" si="773"/>
        <v>0</v>
      </c>
      <c r="L2360">
        <f t="shared" si="774"/>
        <v>0</v>
      </c>
      <c r="M2360">
        <f t="shared" si="775"/>
        <v>0</v>
      </c>
      <c r="N2360">
        <f t="shared" ca="1" si="790"/>
        <v>0</v>
      </c>
      <c r="O2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0">
        <f t="shared" ca="1" si="777"/>
        <v>0.05</v>
      </c>
      <c r="R2360">
        <f t="shared" ca="1" si="778"/>
        <v>0</v>
      </c>
      <c r="S2360">
        <f t="shared" ca="1" si="779"/>
        <v>104.79460000000002</v>
      </c>
      <c r="T2360">
        <f t="shared" ca="1" si="780"/>
        <v>0</v>
      </c>
      <c r="U2360">
        <f t="shared" ca="1" si="781"/>
        <v>0</v>
      </c>
      <c r="Z2360">
        <f t="shared" si="786"/>
        <v>1.12418</v>
      </c>
      <c r="AA2360">
        <f t="shared" si="787"/>
        <v>1.1057300000000001</v>
      </c>
      <c r="AB2360">
        <f t="shared" si="791"/>
        <v>89.91869918699193</v>
      </c>
      <c r="AC2360">
        <f t="shared" si="789"/>
        <v>79.348662805541025</v>
      </c>
      <c r="AE2360">
        <f t="shared" si="783"/>
        <v>1.12418</v>
      </c>
      <c r="AF2360">
        <f t="shared" si="784"/>
        <v>1.1057600000000001</v>
      </c>
      <c r="AG2360">
        <f t="shared" si="788"/>
        <v>89.902280130293249</v>
      </c>
      <c r="AH2360">
        <f t="shared" si="782"/>
        <v>91.72620781582404</v>
      </c>
    </row>
    <row r="2361" spans="1:34">
      <c r="A2361" s="1">
        <v>42446</v>
      </c>
      <c r="B2361">
        <v>1.12242</v>
      </c>
      <c r="C2361">
        <v>1.12283</v>
      </c>
      <c r="D2361">
        <v>1.12087</v>
      </c>
      <c r="E2361">
        <v>1.1210100000000001</v>
      </c>
      <c r="F2361">
        <v>12568</v>
      </c>
      <c r="H2361">
        <f t="shared" si="776"/>
        <v>1.4000000000002899E-4</v>
      </c>
      <c r="I2361">
        <f t="shared" si="772"/>
        <v>79.348662805541025</v>
      </c>
      <c r="J2361">
        <f t="shared" si="785"/>
        <v>91.72620781582404</v>
      </c>
      <c r="K2361">
        <f t="shared" si="773"/>
        <v>0</v>
      </c>
      <c r="L2361">
        <f t="shared" si="774"/>
        <v>0</v>
      </c>
      <c r="M2361">
        <f t="shared" si="775"/>
        <v>0</v>
      </c>
      <c r="N2361">
        <f t="shared" ca="1" si="790"/>
        <v>0</v>
      </c>
      <c r="O2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1">
        <f t="shared" ca="1" si="777"/>
        <v>0.05</v>
      </c>
      <c r="R2361">
        <f t="shared" ca="1" si="778"/>
        <v>0</v>
      </c>
      <c r="S2361">
        <f t="shared" ca="1" si="779"/>
        <v>104.79460000000002</v>
      </c>
      <c r="T2361">
        <f t="shared" ca="1" si="780"/>
        <v>0</v>
      </c>
      <c r="U2361">
        <f t="shared" ca="1" si="781"/>
        <v>0</v>
      </c>
      <c r="Z2361">
        <f t="shared" si="786"/>
        <v>1.12418</v>
      </c>
      <c r="AA2361">
        <f t="shared" si="787"/>
        <v>1.1057300000000001</v>
      </c>
      <c r="AB2361">
        <f t="shared" si="791"/>
        <v>82.818428184282283</v>
      </c>
      <c r="AC2361">
        <f t="shared" si="789"/>
        <v>87.21049105819273</v>
      </c>
      <c r="AE2361">
        <f t="shared" si="783"/>
        <v>1.12418</v>
      </c>
      <c r="AF2361">
        <f t="shared" si="784"/>
        <v>1.1057600000000001</v>
      </c>
      <c r="AG2361">
        <f t="shared" si="788"/>
        <v>82.79044516829579</v>
      </c>
      <c r="AH2361">
        <f t="shared" si="782"/>
        <v>86.34636264929452</v>
      </c>
    </row>
    <row r="2362" spans="1:34">
      <c r="A2362" s="1">
        <v>42446.041666666664</v>
      </c>
      <c r="B2362">
        <v>1.1210199999999999</v>
      </c>
      <c r="C2362">
        <v>1.12181</v>
      </c>
      <c r="D2362">
        <v>1.1207800000000001</v>
      </c>
      <c r="E2362">
        <v>1.1214900000000001</v>
      </c>
      <c r="F2362">
        <v>10026</v>
      </c>
      <c r="H2362">
        <f t="shared" si="776"/>
        <v>2.3999999999979593E-4</v>
      </c>
      <c r="I2362">
        <f t="shared" si="772"/>
        <v>87.21049105819273</v>
      </c>
      <c r="J2362">
        <f t="shared" si="785"/>
        <v>86.34636264929452</v>
      </c>
      <c r="K2362">
        <f t="shared" si="773"/>
        <v>-1</v>
      </c>
      <c r="L2362">
        <f t="shared" si="774"/>
        <v>0</v>
      </c>
      <c r="M2362">
        <f t="shared" si="775"/>
        <v>0</v>
      </c>
      <c r="N2362">
        <f t="shared" ca="1" si="790"/>
        <v>0</v>
      </c>
      <c r="O2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2">
        <f t="shared" ca="1" si="777"/>
        <v>0.05</v>
      </c>
      <c r="R2362">
        <f t="shared" ca="1" si="778"/>
        <v>0</v>
      </c>
      <c r="S2362">
        <f t="shared" ca="1" si="779"/>
        <v>104.79460000000002</v>
      </c>
      <c r="T2362">
        <f t="shared" ca="1" si="780"/>
        <v>0</v>
      </c>
      <c r="U2362">
        <f t="shared" ca="1" si="781"/>
        <v>0</v>
      </c>
      <c r="Z2362">
        <f t="shared" si="786"/>
        <v>1.12418</v>
      </c>
      <c r="AA2362">
        <f t="shared" si="787"/>
        <v>1.1057300000000001</v>
      </c>
      <c r="AB2362">
        <f t="shared" si="791"/>
        <v>85.420054200542651</v>
      </c>
      <c r="AC2362">
        <f t="shared" si="789"/>
        <v>87.926829268292934</v>
      </c>
      <c r="AE2362">
        <f t="shared" si="783"/>
        <v>1.12418</v>
      </c>
      <c r="AF2362">
        <f t="shared" si="784"/>
        <v>1.10623</v>
      </c>
      <c r="AG2362">
        <f t="shared" si="788"/>
        <v>85.013927576602384</v>
      </c>
      <c r="AH2362">
        <f t="shared" si="782"/>
        <v>83.90218637244908</v>
      </c>
    </row>
    <row r="2363" spans="1:34">
      <c r="A2363" s="1">
        <v>42446.083333333336</v>
      </c>
      <c r="B2363">
        <v>1.1214999999999999</v>
      </c>
      <c r="C2363">
        <v>1.12202</v>
      </c>
      <c r="D2363">
        <v>1.1212</v>
      </c>
      <c r="E2363">
        <v>1.12157</v>
      </c>
      <c r="F2363">
        <v>10904</v>
      </c>
      <c r="H2363">
        <f t="shared" si="776"/>
        <v>2.9999999999996696E-4</v>
      </c>
      <c r="I2363">
        <f t="shared" si="772"/>
        <v>87.926829268292934</v>
      </c>
      <c r="J2363">
        <f t="shared" si="785"/>
        <v>83.90218637244908</v>
      </c>
      <c r="K2363">
        <f t="shared" si="773"/>
        <v>-1</v>
      </c>
      <c r="L2363">
        <f t="shared" si="774"/>
        <v>0</v>
      </c>
      <c r="M2363">
        <f t="shared" si="775"/>
        <v>0</v>
      </c>
      <c r="N2363">
        <f t="shared" ca="1" si="790"/>
        <v>0</v>
      </c>
      <c r="O2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3">
        <f t="shared" ca="1" si="777"/>
        <v>0.05</v>
      </c>
      <c r="R2363">
        <f t="shared" ca="1" si="778"/>
        <v>0</v>
      </c>
      <c r="S2363">
        <f t="shared" ca="1" si="779"/>
        <v>104.79460000000002</v>
      </c>
      <c r="T2363">
        <f t="shared" ca="1" si="780"/>
        <v>0</v>
      </c>
      <c r="U2363">
        <f t="shared" ca="1" si="781"/>
        <v>0</v>
      </c>
      <c r="Z2363">
        <f t="shared" si="786"/>
        <v>1.12418</v>
      </c>
      <c r="AA2363">
        <f t="shared" si="787"/>
        <v>1.1057300000000001</v>
      </c>
      <c r="AB2363">
        <f t="shared" si="791"/>
        <v>85.853658536585257</v>
      </c>
      <c r="AC2363">
        <f t="shared" si="789"/>
        <v>86.002710027100534</v>
      </c>
      <c r="AE2363">
        <f t="shared" si="783"/>
        <v>1.12418</v>
      </c>
      <c r="AF2363">
        <f t="shared" si="784"/>
        <v>1.107</v>
      </c>
      <c r="AG2363">
        <f t="shared" si="788"/>
        <v>84.807916181606487</v>
      </c>
      <c r="AH2363">
        <f t="shared" si="782"/>
        <v>84.910921879104436</v>
      </c>
    </row>
    <row r="2364" spans="1:34">
      <c r="A2364" s="1">
        <v>42446.125</v>
      </c>
      <c r="B2364">
        <v>1.12157</v>
      </c>
      <c r="C2364">
        <v>1.12202</v>
      </c>
      <c r="D2364">
        <v>1.12046</v>
      </c>
      <c r="E2364">
        <v>1.1209899999999999</v>
      </c>
      <c r="F2364">
        <v>12971</v>
      </c>
      <c r="H2364">
        <f t="shared" si="776"/>
        <v>5.2999999999991942E-4</v>
      </c>
      <c r="I2364">
        <f t="shared" si="772"/>
        <v>86.002710027100534</v>
      </c>
      <c r="J2364">
        <f t="shared" si="785"/>
        <v>84.910921879104436</v>
      </c>
      <c r="K2364">
        <f t="shared" si="773"/>
        <v>-1</v>
      </c>
      <c r="L2364">
        <f t="shared" si="774"/>
        <v>0</v>
      </c>
      <c r="M2364">
        <f t="shared" si="775"/>
        <v>0</v>
      </c>
      <c r="N2364">
        <f t="shared" ca="1" si="790"/>
        <v>0</v>
      </c>
      <c r="O2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4">
        <f t="shared" ca="1" si="777"/>
        <v>0.05</v>
      </c>
      <c r="R2364">
        <f t="shared" ca="1" si="778"/>
        <v>0</v>
      </c>
      <c r="S2364">
        <f t="shared" ca="1" si="779"/>
        <v>104.79460000000002</v>
      </c>
      <c r="T2364">
        <f t="shared" ca="1" si="780"/>
        <v>0</v>
      </c>
      <c r="U2364">
        <f t="shared" ca="1" si="781"/>
        <v>0</v>
      </c>
      <c r="Z2364">
        <f t="shared" si="786"/>
        <v>1.12418</v>
      </c>
      <c r="AA2364">
        <f t="shared" si="787"/>
        <v>1.1057300000000001</v>
      </c>
      <c r="AB2364">
        <f t="shared" si="791"/>
        <v>82.710027100270722</v>
      </c>
      <c r="AC2364">
        <f t="shared" si="789"/>
        <v>84.200542005420232</v>
      </c>
      <c r="AE2364">
        <f t="shared" si="783"/>
        <v>1.12418</v>
      </c>
      <c r="AF2364">
        <f t="shared" si="784"/>
        <v>1.1087</v>
      </c>
      <c r="AG2364">
        <f t="shared" si="788"/>
        <v>79.392764857880877</v>
      </c>
      <c r="AH2364">
        <f t="shared" si="782"/>
        <v>82.100340519743682</v>
      </c>
    </row>
    <row r="2365" spans="1:34">
      <c r="A2365" s="1">
        <v>42446.166666666664</v>
      </c>
      <c r="B2365">
        <v>1.1209800000000001</v>
      </c>
      <c r="C2365">
        <v>1.12185</v>
      </c>
      <c r="D2365">
        <v>1.1205400000000001</v>
      </c>
      <c r="E2365">
        <v>1.1212500000000001</v>
      </c>
      <c r="F2365">
        <v>14307</v>
      </c>
      <c r="H2365">
        <f t="shared" si="776"/>
        <v>4.3999999999999595E-4</v>
      </c>
      <c r="I2365">
        <f t="shared" si="772"/>
        <v>84.200542005420232</v>
      </c>
      <c r="J2365">
        <f t="shared" si="785"/>
        <v>82.100340519743682</v>
      </c>
      <c r="K2365">
        <f t="shared" si="773"/>
        <v>-1</v>
      </c>
      <c r="L2365">
        <f t="shared" si="774"/>
        <v>0</v>
      </c>
      <c r="M2365">
        <f t="shared" si="775"/>
        <v>0</v>
      </c>
      <c r="N2365">
        <f t="shared" ca="1" si="790"/>
        <v>0</v>
      </c>
      <c r="O2365">
        <f ca="1">IF(ISNA(HLOOKUP(ROW()+1,Лист1!$DD$3:$GY$28,26,FALSE)),IF(ISNA(HLOOKUP(ROW()+1,Лист1!$DD$37:$GY$62,26,FALSE)),0,HLOOKUP(ROW()+1,Лист1!$DD$37:$GY$62,26,FALSE)),HLOOKUP(ROW()+1,Лист1!$DD$3:$GY$28,26,FALSE))</f>
        <v>-3.9000000000000146E-3</v>
      </c>
      <c r="P2365">
        <f t="shared" ca="1" si="777"/>
        <v>0.05</v>
      </c>
      <c r="R2365">
        <f t="shared" ca="1" si="778"/>
        <v>-3.9000000000000146E-3</v>
      </c>
      <c r="S2365">
        <f t="shared" ca="1" si="779"/>
        <v>104.59760000000001</v>
      </c>
      <c r="T2365">
        <f t="shared" ca="1" si="780"/>
        <v>-1</v>
      </c>
      <c r="U2365">
        <f t="shared" ca="1" si="781"/>
        <v>-0.19700000000000073</v>
      </c>
      <c r="Z2365">
        <f t="shared" si="786"/>
        <v>1.12418</v>
      </c>
      <c r="AA2365">
        <f t="shared" si="787"/>
        <v>1.1057300000000001</v>
      </c>
      <c r="AB2365">
        <f t="shared" si="791"/>
        <v>84.11924119241246</v>
      </c>
      <c r="AC2365">
        <f t="shared" si="789"/>
        <v>84.525745257452769</v>
      </c>
      <c r="AE2365">
        <f t="shared" si="783"/>
        <v>1.12418</v>
      </c>
      <c r="AF2365">
        <f t="shared" si="784"/>
        <v>1.1192200000000001</v>
      </c>
      <c r="AG2365">
        <f t="shared" si="788"/>
        <v>40.927419354839436</v>
      </c>
      <c r="AH2365">
        <f t="shared" si="782"/>
        <v>60.160092106360153</v>
      </c>
    </row>
    <row r="2366" spans="1:34">
      <c r="A2366" s="1">
        <v>42446.208333333336</v>
      </c>
      <c r="B2366">
        <v>1.1212500000000001</v>
      </c>
      <c r="C2366">
        <v>1.1225099999999999</v>
      </c>
      <c r="D2366">
        <v>1.1212299999999999</v>
      </c>
      <c r="E2366">
        <v>1.12202</v>
      </c>
      <c r="F2366">
        <v>14915</v>
      </c>
      <c r="H2366">
        <f t="shared" si="776"/>
        <v>2.0000000000131024E-5</v>
      </c>
      <c r="I2366">
        <f t="shared" si="772"/>
        <v>84.525745257452769</v>
      </c>
      <c r="J2366">
        <f t="shared" si="785"/>
        <v>60.160092106360153</v>
      </c>
      <c r="K2366">
        <f t="shared" si="773"/>
        <v>-1</v>
      </c>
      <c r="L2366">
        <f t="shared" si="774"/>
        <v>0</v>
      </c>
      <c r="M2366">
        <f t="shared" si="775"/>
        <v>0</v>
      </c>
      <c r="N2366">
        <f t="shared" ca="1" si="790"/>
        <v>0</v>
      </c>
      <c r="O2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6">
        <f t="shared" ca="1" si="777"/>
        <v>0.05</v>
      </c>
      <c r="R2366">
        <f t="shared" ca="1" si="778"/>
        <v>0</v>
      </c>
      <c r="S2366">
        <f t="shared" ca="1" si="779"/>
        <v>104.59760000000001</v>
      </c>
      <c r="T2366">
        <f t="shared" ca="1" si="780"/>
        <v>0</v>
      </c>
      <c r="U2366">
        <f t="shared" ca="1" si="781"/>
        <v>0</v>
      </c>
      <c r="Z2366">
        <f t="shared" si="786"/>
        <v>1.12418</v>
      </c>
      <c r="AA2366">
        <f t="shared" si="787"/>
        <v>1.1057300000000001</v>
      </c>
      <c r="AB2366">
        <f t="shared" si="791"/>
        <v>88.292682926829499</v>
      </c>
      <c r="AC2366">
        <f t="shared" si="789"/>
        <v>85.243902439024481</v>
      </c>
      <c r="AE2366">
        <f t="shared" si="783"/>
        <v>1.1235900000000001</v>
      </c>
      <c r="AF2366">
        <f t="shared" si="784"/>
        <v>1.12046</v>
      </c>
      <c r="AG2366">
        <f t="shared" si="788"/>
        <v>49.840255591053271</v>
      </c>
      <c r="AH2366">
        <f t="shared" si="782"/>
        <v>45.383837472946354</v>
      </c>
    </row>
    <row r="2367" spans="1:34">
      <c r="A2367" s="1">
        <v>42446.25</v>
      </c>
      <c r="B2367">
        <v>1.12201</v>
      </c>
      <c r="C2367">
        <v>1.1229199999999999</v>
      </c>
      <c r="D2367">
        <v>1.1214299999999999</v>
      </c>
      <c r="E2367">
        <v>1.12215</v>
      </c>
      <c r="F2367">
        <v>14516</v>
      </c>
      <c r="H2367">
        <f t="shared" si="776"/>
        <v>5.8000000000002494E-4</v>
      </c>
      <c r="I2367">
        <f t="shared" si="772"/>
        <v>85.243902439024481</v>
      </c>
      <c r="J2367">
        <f t="shared" si="785"/>
        <v>45.383837472946354</v>
      </c>
      <c r="K2367">
        <f t="shared" si="773"/>
        <v>-1</v>
      </c>
      <c r="L2367">
        <f t="shared" si="774"/>
        <v>-1</v>
      </c>
      <c r="M2367">
        <f t="shared" si="775"/>
        <v>-1</v>
      </c>
      <c r="N2367">
        <f t="shared" ca="1" si="790"/>
        <v>-1</v>
      </c>
      <c r="O2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7">
        <f t="shared" ca="1" si="777"/>
        <v>0.05</v>
      </c>
      <c r="R2367">
        <f t="shared" ca="1" si="778"/>
        <v>0</v>
      </c>
      <c r="S2367">
        <f t="shared" ca="1" si="779"/>
        <v>104.59760000000001</v>
      </c>
      <c r="T2367">
        <f t="shared" ca="1" si="780"/>
        <v>0</v>
      </c>
      <c r="U2367">
        <f t="shared" ca="1" si="781"/>
        <v>0</v>
      </c>
      <c r="Z2367">
        <f t="shared" si="786"/>
        <v>1.12418</v>
      </c>
      <c r="AA2367">
        <f t="shared" si="787"/>
        <v>1.1057300000000001</v>
      </c>
      <c r="AB2367">
        <f t="shared" si="791"/>
        <v>88.997289972899779</v>
      </c>
      <c r="AC2367">
        <f t="shared" si="789"/>
        <v>86.029810298103115</v>
      </c>
      <c r="AE2367">
        <f t="shared" si="783"/>
        <v>1.1229199999999999</v>
      </c>
      <c r="AF2367">
        <f t="shared" si="784"/>
        <v>1.12046</v>
      </c>
      <c r="AG2367">
        <f t="shared" si="788"/>
        <v>68.699186991871272</v>
      </c>
      <c r="AH2367">
        <f t="shared" si="782"/>
        <v>59.269721291462275</v>
      </c>
    </row>
    <row r="2368" spans="1:34">
      <c r="A2368" s="1">
        <v>42446.291666666664</v>
      </c>
      <c r="B2368">
        <v>1.1221399999999999</v>
      </c>
      <c r="C2368">
        <v>1.1224099999999999</v>
      </c>
      <c r="D2368">
        <v>1.1215900000000001</v>
      </c>
      <c r="E2368">
        <v>1.12174</v>
      </c>
      <c r="F2368">
        <v>14550</v>
      </c>
      <c r="H2368">
        <f t="shared" si="776"/>
        <v>1.4999999999987246E-4</v>
      </c>
      <c r="I2368">
        <f t="shared" si="772"/>
        <v>86.029810298103115</v>
      </c>
      <c r="J2368">
        <f t="shared" si="785"/>
        <v>59.269721291462275</v>
      </c>
      <c r="K2368">
        <f t="shared" si="773"/>
        <v>-1</v>
      </c>
      <c r="L2368">
        <f t="shared" si="774"/>
        <v>0</v>
      </c>
      <c r="M2368">
        <f t="shared" si="775"/>
        <v>0</v>
      </c>
      <c r="N2368">
        <f t="shared" ca="1" si="790"/>
        <v>0</v>
      </c>
      <c r="O2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8">
        <f t="shared" ca="1" si="777"/>
        <v>0.05</v>
      </c>
      <c r="R2368">
        <f t="shared" ca="1" si="778"/>
        <v>0</v>
      </c>
      <c r="S2368">
        <f t="shared" ca="1" si="779"/>
        <v>104.59760000000001</v>
      </c>
      <c r="T2368">
        <f t="shared" ca="1" si="780"/>
        <v>0</v>
      </c>
      <c r="U2368">
        <f t="shared" ca="1" si="781"/>
        <v>0</v>
      </c>
      <c r="Z2368">
        <f t="shared" si="786"/>
        <v>1.12418</v>
      </c>
      <c r="AA2368">
        <f t="shared" si="787"/>
        <v>1.1057300000000001</v>
      </c>
      <c r="AB2368">
        <f t="shared" si="791"/>
        <v>86.775067750677408</v>
      </c>
      <c r="AC2368">
        <f t="shared" si="789"/>
        <v>87.046070460704783</v>
      </c>
      <c r="AE2368">
        <f t="shared" si="783"/>
        <v>1.1229199999999999</v>
      </c>
      <c r="AF2368">
        <f t="shared" si="784"/>
        <v>1.12046</v>
      </c>
      <c r="AG2368">
        <f t="shared" si="788"/>
        <v>52.032520325203102</v>
      </c>
      <c r="AH2368">
        <f t="shared" si="782"/>
        <v>60.365853658537191</v>
      </c>
    </row>
    <row r="2369" spans="1:34">
      <c r="A2369" s="1">
        <v>42446.333333333336</v>
      </c>
      <c r="B2369">
        <v>1.1217200000000001</v>
      </c>
      <c r="C2369">
        <v>1.1226100000000001</v>
      </c>
      <c r="D2369">
        <v>1.12168</v>
      </c>
      <c r="E2369">
        <v>1.1218699999999999</v>
      </c>
      <c r="F2369">
        <v>16308</v>
      </c>
      <c r="H2369">
        <f t="shared" si="776"/>
        <v>4.0000000000040004E-5</v>
      </c>
      <c r="I2369">
        <f t="shared" si="772"/>
        <v>87.046070460704783</v>
      </c>
      <c r="J2369">
        <f t="shared" si="785"/>
        <v>60.365853658537191</v>
      </c>
      <c r="K2369">
        <f t="shared" si="773"/>
        <v>-1</v>
      </c>
      <c r="L2369">
        <f t="shared" si="774"/>
        <v>0</v>
      </c>
      <c r="M2369">
        <f t="shared" si="775"/>
        <v>0</v>
      </c>
      <c r="N2369">
        <f t="shared" ca="1" si="790"/>
        <v>0</v>
      </c>
      <c r="O2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9">
        <f t="shared" ca="1" si="777"/>
        <v>0.05</v>
      </c>
      <c r="R2369">
        <f t="shared" ca="1" si="778"/>
        <v>0</v>
      </c>
      <c r="S2369">
        <f t="shared" ca="1" si="779"/>
        <v>104.59760000000001</v>
      </c>
      <c r="T2369">
        <f t="shared" ca="1" si="780"/>
        <v>0</v>
      </c>
      <c r="U2369">
        <f t="shared" ca="1" si="781"/>
        <v>0</v>
      </c>
      <c r="Z2369">
        <f t="shared" si="786"/>
        <v>1.12418</v>
      </c>
      <c r="AA2369">
        <f t="shared" si="787"/>
        <v>1.1057300000000001</v>
      </c>
      <c r="AB2369">
        <f t="shared" si="791"/>
        <v>87.479674796747688</v>
      </c>
      <c r="AC2369">
        <f t="shared" si="789"/>
        <v>87.886178861788594</v>
      </c>
      <c r="AE2369">
        <f t="shared" si="783"/>
        <v>1.1229199999999999</v>
      </c>
      <c r="AF2369">
        <f t="shared" si="784"/>
        <v>1.12046</v>
      </c>
      <c r="AG2369">
        <f t="shared" si="788"/>
        <v>57.317073170730282</v>
      </c>
      <c r="AH2369">
        <f t="shared" si="782"/>
        <v>54.674796747966695</v>
      </c>
    </row>
    <row r="2370" spans="1:34">
      <c r="A2370" s="1">
        <v>42446.375</v>
      </c>
      <c r="B2370">
        <v>1.1218699999999999</v>
      </c>
      <c r="C2370">
        <v>1.1234200000000001</v>
      </c>
      <c r="D2370">
        <v>1.1218600000000001</v>
      </c>
      <c r="E2370">
        <v>1.1232599999999999</v>
      </c>
      <c r="F2370">
        <v>16234</v>
      </c>
      <c r="H2370">
        <f t="shared" si="776"/>
        <v>9.9999999998434674E-6</v>
      </c>
      <c r="I2370">
        <f t="shared" ref="I2370:I2433" si="792">AC2369</f>
        <v>87.886178861788594</v>
      </c>
      <c r="J2370">
        <f t="shared" si="785"/>
        <v>54.674796747966695</v>
      </c>
      <c r="K2370">
        <f t="shared" ref="K2370:K2433" si="793">IF(AND($I2370&gt;$Y$4,$I2369&gt;$Y$4),-1,IF(AND($I2370&lt;$Y$5,$I2369&lt;$Y$5),1,0))</f>
        <v>-1</v>
      </c>
      <c r="L2370">
        <f t="shared" si="774"/>
        <v>-1</v>
      </c>
      <c r="M2370">
        <f t="shared" si="775"/>
        <v>-1</v>
      </c>
      <c r="N2370">
        <f t="shared" ca="1" si="790"/>
        <v>0</v>
      </c>
      <c r="O2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0">
        <f t="shared" ca="1" si="777"/>
        <v>0.05</v>
      </c>
      <c r="R2370">
        <f t="shared" ca="1" si="778"/>
        <v>0</v>
      </c>
      <c r="S2370">
        <f t="shared" ca="1" si="779"/>
        <v>104.59760000000001</v>
      </c>
      <c r="T2370">
        <f t="shared" ca="1" si="780"/>
        <v>0</v>
      </c>
      <c r="U2370">
        <f t="shared" ca="1" si="781"/>
        <v>0</v>
      </c>
      <c r="Z2370">
        <f t="shared" si="786"/>
        <v>1.12418</v>
      </c>
      <c r="AA2370">
        <f t="shared" si="787"/>
        <v>1.1057300000000001</v>
      </c>
      <c r="AB2370">
        <f t="shared" si="791"/>
        <v>95.013550135501148</v>
      </c>
      <c r="AC2370">
        <f t="shared" si="789"/>
        <v>89.566395663956499</v>
      </c>
      <c r="AE2370">
        <f t="shared" si="783"/>
        <v>1.1234200000000001</v>
      </c>
      <c r="AF2370">
        <f t="shared" si="784"/>
        <v>1.12046</v>
      </c>
      <c r="AG2370">
        <f t="shared" si="788"/>
        <v>94.594594594589324</v>
      </c>
      <c r="AH2370">
        <f t="shared" si="782"/>
        <v>75.955833882659803</v>
      </c>
    </row>
    <row r="2371" spans="1:34">
      <c r="A2371" s="1">
        <v>42446.416666666664</v>
      </c>
      <c r="B2371">
        <v>1.1232500000000001</v>
      </c>
      <c r="C2371">
        <v>1.12592</v>
      </c>
      <c r="D2371">
        <v>1.1230500000000001</v>
      </c>
      <c r="E2371">
        <v>1.12591</v>
      </c>
      <c r="F2371">
        <v>22770</v>
      </c>
      <c r="H2371">
        <f t="shared" si="776"/>
        <v>1.9999999999997797E-4</v>
      </c>
      <c r="I2371">
        <f t="shared" si="792"/>
        <v>89.566395663956499</v>
      </c>
      <c r="J2371">
        <f t="shared" si="785"/>
        <v>75.955833882659803</v>
      </c>
      <c r="K2371">
        <f t="shared" si="793"/>
        <v>-1</v>
      </c>
      <c r="L2371">
        <f t="shared" ref="L2371:L2434" si="794">IF(AND($I2371-$J2371&gt;$Y$6),-1,IF(AND($I2371-$J2371&lt;-$Y$5),1,0))</f>
        <v>0</v>
      </c>
      <c r="M2371">
        <f t="shared" ref="M2371:M2434" si="795">IF(AND(K2371=1,L2371=1),1,IF(AND(K2371=-1,L2371=-1),-1,0))</f>
        <v>0</v>
      </c>
      <c r="N2371">
        <f t="shared" ca="1" si="790"/>
        <v>0</v>
      </c>
      <c r="O2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1">
        <f t="shared" ca="1" si="777"/>
        <v>0.05</v>
      </c>
      <c r="R2371">
        <f t="shared" ca="1" si="778"/>
        <v>0</v>
      </c>
      <c r="S2371">
        <f t="shared" ca="1" si="779"/>
        <v>104.59760000000001</v>
      </c>
      <c r="T2371">
        <f t="shared" ca="1" si="780"/>
        <v>0</v>
      </c>
      <c r="U2371">
        <f t="shared" ca="1" si="781"/>
        <v>0</v>
      </c>
      <c r="Z2371">
        <f t="shared" si="786"/>
        <v>1.12592</v>
      </c>
      <c r="AA2371">
        <f t="shared" si="787"/>
        <v>1.1057300000000001</v>
      </c>
      <c r="AB2371">
        <f t="shared" si="791"/>
        <v>99.950470529965003</v>
      </c>
      <c r="AC2371">
        <f t="shared" si="789"/>
        <v>92.304690803222812</v>
      </c>
      <c r="AE2371">
        <f t="shared" si="783"/>
        <v>1.12592</v>
      </c>
      <c r="AF2371">
        <f t="shared" si="784"/>
        <v>1.1205400000000001</v>
      </c>
      <c r="AG2371">
        <f t="shared" si="788"/>
        <v>99.814126394050831</v>
      </c>
      <c r="AH2371">
        <f t="shared" si="782"/>
        <v>97.204360494320071</v>
      </c>
    </row>
    <row r="2372" spans="1:34">
      <c r="A2372" s="1">
        <v>42446.458333333336</v>
      </c>
      <c r="B2372">
        <v>1.12592</v>
      </c>
      <c r="C2372">
        <v>1.12958</v>
      </c>
      <c r="D2372">
        <v>1.1253200000000001</v>
      </c>
      <c r="E2372">
        <v>1.1289</v>
      </c>
      <c r="F2372">
        <v>23785</v>
      </c>
      <c r="H2372">
        <f t="shared" ref="H2372:H2435" si="796">MIN(E2372,B2372) - D2372</f>
        <v>5.9999999999993392E-4</v>
      </c>
      <c r="I2372">
        <f t="shared" si="792"/>
        <v>92.304690803222812</v>
      </c>
      <c r="J2372">
        <f t="shared" si="785"/>
        <v>97.204360494320071</v>
      </c>
      <c r="K2372">
        <f t="shared" si="793"/>
        <v>-1</v>
      </c>
      <c r="L2372">
        <f t="shared" si="794"/>
        <v>0</v>
      </c>
      <c r="M2372">
        <f t="shared" si="795"/>
        <v>0</v>
      </c>
      <c r="N2372">
        <f t="shared" ca="1" si="790"/>
        <v>0</v>
      </c>
      <c r="O2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2">
        <f t="shared" ref="P2372:P2435" ca="1" si="797">ROUNDDOWN(S2371/2000,2)</f>
        <v>0.05</v>
      </c>
      <c r="R2372">
        <f t="shared" ref="R2372:R2435" ca="1" si="798">O2372</f>
        <v>0</v>
      </c>
      <c r="S2372">
        <f t="shared" ref="S2372:S2435" ca="1" si="799">S2371+U2372</f>
        <v>104.59760000000001</v>
      </c>
      <c r="T2372">
        <f t="shared" ref="T2372:T2435" ca="1" si="800">SIGN(R2372)</f>
        <v>0</v>
      </c>
      <c r="U2372">
        <f t="shared" ref="U2372:U2435" ca="1" si="801">R2372*$V$4*P2372+IF(O2372=0,0,$V$3)</f>
        <v>0</v>
      </c>
      <c r="Z2372">
        <f t="shared" si="786"/>
        <v>1.12958</v>
      </c>
      <c r="AA2372">
        <f t="shared" si="787"/>
        <v>1.1057300000000001</v>
      </c>
      <c r="AB2372">
        <f t="shared" si="791"/>
        <v>97.148846960167646</v>
      </c>
      <c r="AC2372">
        <f t="shared" si="789"/>
        <v>94.898135605595371</v>
      </c>
      <c r="AE2372">
        <f t="shared" si="783"/>
        <v>1.12958</v>
      </c>
      <c r="AF2372">
        <f t="shared" si="784"/>
        <v>1.1212299999999999</v>
      </c>
      <c r="AG2372">
        <f t="shared" si="788"/>
        <v>91.856287425149603</v>
      </c>
      <c r="AH2372">
        <f t="shared" si="782"/>
        <v>95.835206909600217</v>
      </c>
    </row>
    <row r="2373" spans="1:34">
      <c r="A2373" s="1">
        <v>42446.5</v>
      </c>
      <c r="B2373">
        <v>1.1288899999999999</v>
      </c>
      <c r="C2373">
        <v>1.13035</v>
      </c>
      <c r="D2373">
        <v>1.1275500000000001</v>
      </c>
      <c r="E2373">
        <v>1.12981</v>
      </c>
      <c r="F2373">
        <v>20711</v>
      </c>
      <c r="H2373">
        <f t="shared" si="796"/>
        <v>1.3399999999998968E-3</v>
      </c>
      <c r="I2373">
        <f t="shared" si="792"/>
        <v>94.898135605595371</v>
      </c>
      <c r="J2373">
        <f t="shared" si="785"/>
        <v>95.835206909600217</v>
      </c>
      <c r="K2373">
        <f t="shared" si="793"/>
        <v>-1</v>
      </c>
      <c r="L2373">
        <f t="shared" si="794"/>
        <v>0</v>
      </c>
      <c r="M2373">
        <f t="shared" si="795"/>
        <v>0</v>
      </c>
      <c r="N2373">
        <f t="shared" ca="1" si="790"/>
        <v>0</v>
      </c>
      <c r="O2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3">
        <f t="shared" ca="1" si="797"/>
        <v>0.05</v>
      </c>
      <c r="R2373">
        <f t="shared" ca="1" si="798"/>
        <v>0</v>
      </c>
      <c r="S2373">
        <f t="shared" ca="1" si="799"/>
        <v>104.59760000000001</v>
      </c>
      <c r="T2373">
        <f t="shared" ca="1" si="800"/>
        <v>0</v>
      </c>
      <c r="U2373">
        <f t="shared" ca="1" si="801"/>
        <v>0</v>
      </c>
      <c r="Z2373">
        <f t="shared" si="786"/>
        <v>1.13035</v>
      </c>
      <c r="AA2373">
        <f t="shared" si="787"/>
        <v>1.1057300000000001</v>
      </c>
      <c r="AB2373">
        <f t="shared" si="791"/>
        <v>97.806661251015484</v>
      </c>
      <c r="AC2373">
        <f t="shared" si="789"/>
        <v>97.47988221916232</v>
      </c>
      <c r="AE2373">
        <f t="shared" si="783"/>
        <v>1.13035</v>
      </c>
      <c r="AF2373">
        <f t="shared" si="784"/>
        <v>1.1214299999999999</v>
      </c>
      <c r="AG2373">
        <f t="shared" si="788"/>
        <v>93.946188340807367</v>
      </c>
      <c r="AH2373">
        <f t="shared" si="782"/>
        <v>92.901237882978478</v>
      </c>
    </row>
    <row r="2374" spans="1:34">
      <c r="A2374" s="1">
        <v>42446.541666666664</v>
      </c>
      <c r="B2374">
        <v>1.1298299999999999</v>
      </c>
      <c r="C2374">
        <v>1.1342000000000001</v>
      </c>
      <c r="D2374">
        <v>1.1297999999999999</v>
      </c>
      <c r="E2374">
        <v>1.13239</v>
      </c>
      <c r="F2374">
        <v>23660</v>
      </c>
      <c r="H2374">
        <f t="shared" si="796"/>
        <v>2.9999999999974492E-5</v>
      </c>
      <c r="I2374">
        <f t="shared" si="792"/>
        <v>97.47988221916232</v>
      </c>
      <c r="J2374">
        <f t="shared" si="785"/>
        <v>92.901237882978478</v>
      </c>
      <c r="K2374">
        <f t="shared" si="793"/>
        <v>-1</v>
      </c>
      <c r="L2374">
        <f t="shared" si="794"/>
        <v>0</v>
      </c>
      <c r="M2374">
        <f t="shared" si="795"/>
        <v>0</v>
      </c>
      <c r="N2374">
        <f t="shared" ca="1" si="790"/>
        <v>0</v>
      </c>
      <c r="O2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4">
        <f t="shared" ca="1" si="797"/>
        <v>0.05</v>
      </c>
      <c r="R2374">
        <f t="shared" ca="1" si="798"/>
        <v>0</v>
      </c>
      <c r="S2374">
        <f t="shared" ca="1" si="799"/>
        <v>104.59760000000001</v>
      </c>
      <c r="T2374">
        <f t="shared" ca="1" si="800"/>
        <v>0</v>
      </c>
      <c r="U2374">
        <f t="shared" ca="1" si="801"/>
        <v>0</v>
      </c>
      <c r="Z2374">
        <f t="shared" si="786"/>
        <v>1.1342000000000001</v>
      </c>
      <c r="AA2374">
        <f t="shared" si="787"/>
        <v>1.1057300000000001</v>
      </c>
      <c r="AB2374">
        <f t="shared" si="791"/>
        <v>93.642430628731688</v>
      </c>
      <c r="AC2374">
        <f t="shared" si="789"/>
        <v>97.137102342469959</v>
      </c>
      <c r="AE2374">
        <f t="shared" si="783"/>
        <v>1.1342000000000001</v>
      </c>
      <c r="AF2374">
        <f t="shared" si="784"/>
        <v>1.1215900000000001</v>
      </c>
      <c r="AG2374">
        <f t="shared" si="788"/>
        <v>85.646312450435474</v>
      </c>
      <c r="AH2374">
        <f t="shared" si="782"/>
        <v>89.796250395621428</v>
      </c>
    </row>
    <row r="2375" spans="1:34">
      <c r="A2375" s="1">
        <v>42446.583333333336</v>
      </c>
      <c r="B2375">
        <v>1.1323700000000001</v>
      </c>
      <c r="C2375">
        <v>1.1327700000000001</v>
      </c>
      <c r="D2375">
        <v>1.13052</v>
      </c>
      <c r="E2375">
        <v>1.1326099999999999</v>
      </c>
      <c r="F2375">
        <v>19742</v>
      </c>
      <c r="H2375">
        <f t="shared" si="796"/>
        <v>1.8500000000001293E-3</v>
      </c>
      <c r="I2375">
        <f t="shared" si="792"/>
        <v>97.137102342469959</v>
      </c>
      <c r="J2375">
        <f t="shared" si="785"/>
        <v>89.796250395621428</v>
      </c>
      <c r="K2375">
        <f t="shared" si="793"/>
        <v>-1</v>
      </c>
      <c r="L2375">
        <f t="shared" si="794"/>
        <v>0</v>
      </c>
      <c r="M2375">
        <f t="shared" si="795"/>
        <v>0</v>
      </c>
      <c r="N2375">
        <f t="shared" ca="1" si="790"/>
        <v>0</v>
      </c>
      <c r="O2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5">
        <f t="shared" ca="1" si="797"/>
        <v>0.05</v>
      </c>
      <c r="R2375">
        <f t="shared" ca="1" si="798"/>
        <v>0</v>
      </c>
      <c r="S2375">
        <f t="shared" ca="1" si="799"/>
        <v>104.59760000000001</v>
      </c>
      <c r="T2375">
        <f t="shared" ca="1" si="800"/>
        <v>0</v>
      </c>
      <c r="U2375">
        <f t="shared" ca="1" si="801"/>
        <v>0</v>
      </c>
      <c r="Z2375">
        <f t="shared" si="786"/>
        <v>1.1342000000000001</v>
      </c>
      <c r="AA2375">
        <f t="shared" si="787"/>
        <v>1.1057600000000001</v>
      </c>
      <c r="AB2375">
        <f t="shared" si="791"/>
        <v>94.409282700421244</v>
      </c>
      <c r="AC2375">
        <f t="shared" si="789"/>
        <v>95.751805385084026</v>
      </c>
      <c r="AE2375">
        <f t="shared" si="783"/>
        <v>1.1342000000000001</v>
      </c>
      <c r="AF2375">
        <f t="shared" si="784"/>
        <v>1.12168</v>
      </c>
      <c r="AG2375">
        <f t="shared" si="788"/>
        <v>87.300319488816356</v>
      </c>
      <c r="AH2375">
        <f t="shared" si="782"/>
        <v>86.473315969625915</v>
      </c>
    </row>
    <row r="2376" spans="1:34">
      <c r="A2376" s="1">
        <v>42446.625</v>
      </c>
      <c r="B2376">
        <v>1.13259</v>
      </c>
      <c r="C2376">
        <v>1.1330199999999999</v>
      </c>
      <c r="D2376">
        <v>1.1277999999999999</v>
      </c>
      <c r="E2376">
        <v>1.13012</v>
      </c>
      <c r="F2376">
        <v>26209</v>
      </c>
      <c r="H2376">
        <f t="shared" si="796"/>
        <v>2.3200000000000998E-3</v>
      </c>
      <c r="I2376">
        <f t="shared" si="792"/>
        <v>95.751805385084026</v>
      </c>
      <c r="J2376">
        <f t="shared" si="785"/>
        <v>86.473315969625915</v>
      </c>
      <c r="K2376">
        <f t="shared" si="793"/>
        <v>-1</v>
      </c>
      <c r="L2376">
        <f t="shared" si="794"/>
        <v>0</v>
      </c>
      <c r="M2376">
        <f t="shared" si="795"/>
        <v>0</v>
      </c>
      <c r="N2376">
        <f t="shared" ca="1" si="790"/>
        <v>0</v>
      </c>
      <c r="O2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6">
        <f t="shared" ca="1" si="797"/>
        <v>0.05</v>
      </c>
      <c r="R2376">
        <f t="shared" ca="1" si="798"/>
        <v>0</v>
      </c>
      <c r="S2376">
        <f t="shared" ca="1" si="799"/>
        <v>104.59760000000001</v>
      </c>
      <c r="T2376">
        <f t="shared" ca="1" si="800"/>
        <v>0</v>
      </c>
      <c r="U2376">
        <f t="shared" ca="1" si="801"/>
        <v>0</v>
      </c>
      <c r="Z2376">
        <f t="shared" si="786"/>
        <v>1.1342000000000001</v>
      </c>
      <c r="AA2376">
        <f t="shared" si="787"/>
        <v>1.1057600000000001</v>
      </c>
      <c r="AB2376">
        <f t="shared" si="791"/>
        <v>85.654008438818281</v>
      </c>
      <c r="AC2376">
        <f t="shared" si="789"/>
        <v>92.878095754746667</v>
      </c>
      <c r="AE2376">
        <f t="shared" si="783"/>
        <v>1.1342000000000001</v>
      </c>
      <c r="AF2376">
        <f t="shared" si="784"/>
        <v>1.1218600000000001</v>
      </c>
      <c r="AG2376">
        <f t="shared" si="788"/>
        <v>66.936790923824333</v>
      </c>
      <c r="AH2376">
        <f t="shared" si="782"/>
        <v>77.118555206320337</v>
      </c>
    </row>
    <row r="2377" spans="1:34">
      <c r="A2377" s="1">
        <v>42446.666666666664</v>
      </c>
      <c r="B2377">
        <v>1.1301300000000001</v>
      </c>
      <c r="C2377">
        <v>1.1327499999999999</v>
      </c>
      <c r="D2377">
        <v>1.1299300000000001</v>
      </c>
      <c r="E2377">
        <v>1.1327499999999999</v>
      </c>
      <c r="F2377">
        <v>25455</v>
      </c>
      <c r="H2377">
        <f t="shared" si="796"/>
        <v>1.9999999999997797E-4</v>
      </c>
      <c r="I2377">
        <f t="shared" si="792"/>
        <v>92.878095754746667</v>
      </c>
      <c r="J2377">
        <f t="shared" si="785"/>
        <v>77.118555206320337</v>
      </c>
      <c r="K2377">
        <f t="shared" si="793"/>
        <v>-1</v>
      </c>
      <c r="L2377">
        <f t="shared" si="794"/>
        <v>0</v>
      </c>
      <c r="M2377">
        <f t="shared" si="795"/>
        <v>0</v>
      </c>
      <c r="N2377">
        <f t="shared" ca="1" si="790"/>
        <v>0</v>
      </c>
      <c r="O2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7">
        <f t="shared" ca="1" si="797"/>
        <v>0.05</v>
      </c>
      <c r="R2377">
        <f t="shared" ca="1" si="798"/>
        <v>0</v>
      </c>
      <c r="S2377">
        <f t="shared" ca="1" si="799"/>
        <v>104.59760000000001</v>
      </c>
      <c r="T2377">
        <f t="shared" ca="1" si="800"/>
        <v>0</v>
      </c>
      <c r="U2377">
        <f t="shared" ca="1" si="801"/>
        <v>0</v>
      </c>
      <c r="Z2377">
        <f t="shared" si="786"/>
        <v>1.1342000000000001</v>
      </c>
      <c r="AA2377">
        <f t="shared" si="787"/>
        <v>1.10623</v>
      </c>
      <c r="AB2377">
        <f t="shared" si="791"/>
        <v>94.815874150875317</v>
      </c>
      <c r="AC2377">
        <f t="shared" si="789"/>
        <v>92.130398979711629</v>
      </c>
      <c r="AE2377">
        <f t="shared" si="783"/>
        <v>1.1342000000000001</v>
      </c>
      <c r="AF2377">
        <f t="shared" si="784"/>
        <v>1.1230500000000001</v>
      </c>
      <c r="AG2377">
        <f t="shared" si="788"/>
        <v>86.995515695065706</v>
      </c>
      <c r="AH2377">
        <f t="shared" si="782"/>
        <v>76.966153309445019</v>
      </c>
    </row>
    <row r="2378" spans="1:34">
      <c r="A2378" s="1">
        <v>42446.708333333336</v>
      </c>
      <c r="B2378">
        <v>1.1327199999999999</v>
      </c>
      <c r="C2378">
        <v>1.1336999999999999</v>
      </c>
      <c r="D2378">
        <v>1.12984</v>
      </c>
      <c r="E2378">
        <v>1.1315</v>
      </c>
      <c r="F2378">
        <v>25282</v>
      </c>
      <c r="H2378">
        <f t="shared" si="796"/>
        <v>1.6599999999999948E-3</v>
      </c>
      <c r="I2378">
        <f t="shared" si="792"/>
        <v>92.130398979711629</v>
      </c>
      <c r="J2378">
        <f t="shared" si="785"/>
        <v>76.966153309445019</v>
      </c>
      <c r="K2378">
        <f t="shared" si="793"/>
        <v>-1</v>
      </c>
      <c r="L2378">
        <f t="shared" si="794"/>
        <v>0</v>
      </c>
      <c r="M2378">
        <f t="shared" si="795"/>
        <v>0</v>
      </c>
      <c r="N2378">
        <f t="shared" ca="1" si="790"/>
        <v>0</v>
      </c>
      <c r="O2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8">
        <f t="shared" ca="1" si="797"/>
        <v>0.05</v>
      </c>
      <c r="R2378">
        <f t="shared" ca="1" si="798"/>
        <v>0</v>
      </c>
      <c r="S2378">
        <f t="shared" ca="1" si="799"/>
        <v>104.59760000000001</v>
      </c>
      <c r="T2378">
        <f t="shared" ca="1" si="800"/>
        <v>0</v>
      </c>
      <c r="U2378">
        <f t="shared" ca="1" si="801"/>
        <v>0</v>
      </c>
      <c r="Z2378">
        <f t="shared" si="786"/>
        <v>1.1342000000000001</v>
      </c>
      <c r="AA2378">
        <f t="shared" si="787"/>
        <v>1.107</v>
      </c>
      <c r="AB2378">
        <f t="shared" si="791"/>
        <v>90.073529411764213</v>
      </c>
      <c r="AC2378">
        <f t="shared" si="789"/>
        <v>91.238173675469767</v>
      </c>
      <c r="AE2378">
        <f t="shared" si="783"/>
        <v>1.1342000000000001</v>
      </c>
      <c r="AF2378">
        <f t="shared" si="784"/>
        <v>1.1253200000000001</v>
      </c>
      <c r="AG2378">
        <f t="shared" si="788"/>
        <v>69.594594594592934</v>
      </c>
      <c r="AH2378">
        <f t="shared" si="782"/>
        <v>78.29505514482932</v>
      </c>
    </row>
    <row r="2379" spans="1:34">
      <c r="A2379" s="1">
        <v>42446.75</v>
      </c>
      <c r="B2379">
        <v>1.13151</v>
      </c>
      <c r="C2379">
        <v>1.1317299999999999</v>
      </c>
      <c r="D2379">
        <v>1.1290100000000001</v>
      </c>
      <c r="E2379">
        <v>1.1315500000000001</v>
      </c>
      <c r="F2379">
        <v>23332</v>
      </c>
      <c r="H2379">
        <f t="shared" si="796"/>
        <v>2.4999999999999467E-3</v>
      </c>
      <c r="I2379">
        <f t="shared" si="792"/>
        <v>91.238173675469767</v>
      </c>
      <c r="J2379">
        <f t="shared" si="785"/>
        <v>78.29505514482932</v>
      </c>
      <c r="K2379">
        <f t="shared" si="793"/>
        <v>-1</v>
      </c>
      <c r="L2379">
        <f t="shared" si="794"/>
        <v>0</v>
      </c>
      <c r="M2379">
        <f t="shared" si="795"/>
        <v>0</v>
      </c>
      <c r="N2379">
        <f t="shared" ca="1" si="790"/>
        <v>0</v>
      </c>
      <c r="O2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9">
        <f t="shared" ca="1" si="797"/>
        <v>0.05</v>
      </c>
      <c r="R2379">
        <f t="shared" ca="1" si="798"/>
        <v>0</v>
      </c>
      <c r="S2379">
        <f t="shared" ca="1" si="799"/>
        <v>104.59760000000001</v>
      </c>
      <c r="T2379">
        <f t="shared" ca="1" si="800"/>
        <v>0</v>
      </c>
      <c r="U2379">
        <f t="shared" ca="1" si="801"/>
        <v>0</v>
      </c>
      <c r="Z2379">
        <f t="shared" si="786"/>
        <v>1.1342000000000001</v>
      </c>
      <c r="AA2379">
        <f t="shared" si="787"/>
        <v>1.1087</v>
      </c>
      <c r="AB2379">
        <f t="shared" si="791"/>
        <v>89.607843137254775</v>
      </c>
      <c r="AC2379">
        <f t="shared" si="789"/>
        <v>90.03781378467815</v>
      </c>
      <c r="AE2379">
        <f t="shared" si="783"/>
        <v>1.1342000000000001</v>
      </c>
      <c r="AF2379">
        <f t="shared" si="784"/>
        <v>1.1275500000000001</v>
      </c>
      <c r="AG2379">
        <f t="shared" si="788"/>
        <v>60.150375939849276</v>
      </c>
      <c r="AH2379">
        <f t="shared" si="782"/>
        <v>64.872485267221109</v>
      </c>
    </row>
    <row r="2380" spans="1:34">
      <c r="A2380" s="1">
        <v>42446.791666666664</v>
      </c>
      <c r="B2380">
        <v>1.1315500000000001</v>
      </c>
      <c r="C2380">
        <v>1.13306</v>
      </c>
      <c r="D2380">
        <v>1.1314200000000001</v>
      </c>
      <c r="E2380">
        <v>1.13249</v>
      </c>
      <c r="F2380">
        <v>21085</v>
      </c>
      <c r="H2380">
        <f t="shared" si="796"/>
        <v>1.2999999999996348E-4</v>
      </c>
      <c r="I2380">
        <f t="shared" si="792"/>
        <v>90.03781378467815</v>
      </c>
      <c r="J2380">
        <f t="shared" si="785"/>
        <v>64.872485267221109</v>
      </c>
      <c r="K2380">
        <f t="shared" si="793"/>
        <v>-1</v>
      </c>
      <c r="L2380">
        <f t="shared" si="794"/>
        <v>0</v>
      </c>
      <c r="M2380">
        <f t="shared" si="795"/>
        <v>0</v>
      </c>
      <c r="N2380">
        <f t="shared" ca="1" si="790"/>
        <v>0</v>
      </c>
      <c r="O2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0">
        <f t="shared" ca="1" si="797"/>
        <v>0.05</v>
      </c>
      <c r="R2380">
        <f t="shared" ca="1" si="798"/>
        <v>0</v>
      </c>
      <c r="S2380">
        <f t="shared" ca="1" si="799"/>
        <v>104.59760000000001</v>
      </c>
      <c r="T2380">
        <f t="shared" ca="1" si="800"/>
        <v>0</v>
      </c>
      <c r="U2380">
        <f t="shared" ca="1" si="801"/>
        <v>0</v>
      </c>
      <c r="Z2380">
        <f t="shared" si="786"/>
        <v>1.1342000000000001</v>
      </c>
      <c r="AA2380">
        <f t="shared" si="787"/>
        <v>1.1192200000000001</v>
      </c>
      <c r="AB2380">
        <f t="shared" si="791"/>
        <v>88.584779706274361</v>
      </c>
      <c r="AC2380">
        <f t="shared" si="789"/>
        <v>90.770506601542166</v>
      </c>
      <c r="AE2380">
        <f t="shared" si="783"/>
        <v>1.1342000000000001</v>
      </c>
      <c r="AF2380">
        <f t="shared" si="784"/>
        <v>1.1277999999999999</v>
      </c>
      <c r="AG2380">
        <f t="shared" si="788"/>
        <v>73.281249999999204</v>
      </c>
      <c r="AH2380">
        <f t="shared" si="782"/>
        <v>66.715812969924244</v>
      </c>
    </row>
    <row r="2381" spans="1:34">
      <c r="A2381" s="1">
        <v>42446.833333333336</v>
      </c>
      <c r="B2381">
        <v>1.1325000000000001</v>
      </c>
      <c r="C2381">
        <v>1.13262</v>
      </c>
      <c r="D2381">
        <v>1.1313899999999999</v>
      </c>
      <c r="E2381">
        <v>1.1317200000000001</v>
      </c>
      <c r="F2381">
        <v>17397</v>
      </c>
      <c r="H2381">
        <f t="shared" si="796"/>
        <v>3.300000000001635E-4</v>
      </c>
      <c r="I2381">
        <f t="shared" si="792"/>
        <v>90.770506601542166</v>
      </c>
      <c r="J2381">
        <f t="shared" si="785"/>
        <v>66.715812969924244</v>
      </c>
      <c r="K2381">
        <f t="shared" si="793"/>
        <v>-1</v>
      </c>
      <c r="L2381">
        <f t="shared" si="794"/>
        <v>0</v>
      </c>
      <c r="M2381">
        <f t="shared" si="795"/>
        <v>0</v>
      </c>
      <c r="N2381">
        <f t="shared" ca="1" si="790"/>
        <v>0</v>
      </c>
      <c r="O2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1">
        <f t="shared" ca="1" si="797"/>
        <v>0.05</v>
      </c>
      <c r="R2381">
        <f t="shared" ca="1" si="798"/>
        <v>0</v>
      </c>
      <c r="S2381">
        <f t="shared" ca="1" si="799"/>
        <v>104.59760000000001</v>
      </c>
      <c r="T2381">
        <f t="shared" ca="1" si="800"/>
        <v>0</v>
      </c>
      <c r="U2381">
        <f t="shared" ca="1" si="801"/>
        <v>0</v>
      </c>
      <c r="Z2381">
        <f t="shared" si="786"/>
        <v>1.1342000000000001</v>
      </c>
      <c r="AA2381">
        <f t="shared" si="787"/>
        <v>1.12046</v>
      </c>
      <c r="AB2381">
        <f t="shared" si="791"/>
        <v>81.950509461426336</v>
      </c>
      <c r="AC2381">
        <f t="shared" si="789"/>
        <v>87.554165429179932</v>
      </c>
      <c r="AE2381">
        <f t="shared" si="783"/>
        <v>1.1336999999999999</v>
      </c>
      <c r="AF2381">
        <f t="shared" si="784"/>
        <v>1.1277999999999999</v>
      </c>
      <c r="AG2381">
        <f t="shared" si="788"/>
        <v>66.440677966103976</v>
      </c>
      <c r="AH2381">
        <f t="shared" ref="AH2381:AH2444" si="802">AVERAGE($AG2380:$AG2381)</f>
        <v>69.86096398305159</v>
      </c>
    </row>
    <row r="2382" spans="1:34">
      <c r="A2382" s="1">
        <v>42446.875</v>
      </c>
      <c r="B2382">
        <v>1.1317299999999999</v>
      </c>
      <c r="C2382">
        <v>1.13228</v>
      </c>
      <c r="D2382">
        <v>1.1310500000000001</v>
      </c>
      <c r="E2382">
        <v>1.1317999999999999</v>
      </c>
      <c r="F2382">
        <v>16944</v>
      </c>
      <c r="H2382">
        <f t="shared" si="796"/>
        <v>6.7999999999979188E-4</v>
      </c>
      <c r="I2382">
        <f t="shared" si="792"/>
        <v>87.554165429179932</v>
      </c>
      <c r="J2382">
        <f t="shared" si="785"/>
        <v>69.86096398305159</v>
      </c>
      <c r="K2382">
        <f t="shared" si="793"/>
        <v>-1</v>
      </c>
      <c r="L2382">
        <f t="shared" si="794"/>
        <v>0</v>
      </c>
      <c r="M2382">
        <f t="shared" si="795"/>
        <v>0</v>
      </c>
      <c r="N2382">
        <f t="shared" ca="1" si="790"/>
        <v>0</v>
      </c>
      <c r="O23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2">
        <f t="shared" ca="1" si="797"/>
        <v>0.05</v>
      </c>
      <c r="R2382">
        <f t="shared" ca="1" si="798"/>
        <v>0</v>
      </c>
      <c r="S2382">
        <f t="shared" ca="1" si="799"/>
        <v>104.59760000000001</v>
      </c>
      <c r="T2382">
        <f t="shared" ca="1" si="800"/>
        <v>0</v>
      </c>
      <c r="U2382">
        <f t="shared" ca="1" si="801"/>
        <v>0</v>
      </c>
      <c r="Z2382">
        <f t="shared" si="786"/>
        <v>1.1342000000000001</v>
      </c>
      <c r="AA2382">
        <f t="shared" si="787"/>
        <v>1.12046</v>
      </c>
      <c r="AB2382">
        <f t="shared" si="791"/>
        <v>82.532751091701869</v>
      </c>
      <c r="AC2382">
        <f t="shared" si="789"/>
        <v>85.668970849164339</v>
      </c>
      <c r="AE2382">
        <f t="shared" si="783"/>
        <v>1.1336999999999999</v>
      </c>
      <c r="AF2382">
        <f t="shared" si="784"/>
        <v>1.1277999999999999</v>
      </c>
      <c r="AG2382">
        <f t="shared" si="788"/>
        <v>67.796610169491402</v>
      </c>
      <c r="AH2382">
        <f t="shared" si="802"/>
        <v>67.118644067797689</v>
      </c>
    </row>
    <row r="2383" spans="1:34">
      <c r="A2383" s="1">
        <v>42446.916666666664</v>
      </c>
      <c r="B2383">
        <v>1.1317900000000001</v>
      </c>
      <c r="C2383">
        <v>1.1319699999999999</v>
      </c>
      <c r="D2383">
        <v>1.13113</v>
      </c>
      <c r="E2383">
        <v>1.13178</v>
      </c>
      <c r="F2383">
        <v>16071</v>
      </c>
      <c r="H2383">
        <f t="shared" si="796"/>
        <v>6.5000000000003944E-4</v>
      </c>
      <c r="I2383">
        <f t="shared" si="792"/>
        <v>85.668970849164339</v>
      </c>
      <c r="J2383">
        <f t="shared" si="785"/>
        <v>67.118644067797689</v>
      </c>
      <c r="K2383">
        <f t="shared" si="793"/>
        <v>-1</v>
      </c>
      <c r="L2383">
        <f t="shared" si="794"/>
        <v>0</v>
      </c>
      <c r="M2383">
        <f t="shared" si="795"/>
        <v>0</v>
      </c>
      <c r="N2383">
        <f t="shared" ca="1" si="790"/>
        <v>0</v>
      </c>
      <c r="O2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3">
        <f t="shared" ca="1" si="797"/>
        <v>0.05</v>
      </c>
      <c r="R2383">
        <f t="shared" ca="1" si="798"/>
        <v>0</v>
      </c>
      <c r="S2383">
        <f t="shared" ca="1" si="799"/>
        <v>104.59760000000001</v>
      </c>
      <c r="T2383">
        <f t="shared" ca="1" si="800"/>
        <v>0</v>
      </c>
      <c r="U2383">
        <f t="shared" ca="1" si="801"/>
        <v>0</v>
      </c>
      <c r="Z2383">
        <f t="shared" si="786"/>
        <v>1.1342000000000001</v>
      </c>
      <c r="AA2383">
        <f t="shared" si="787"/>
        <v>1.12046</v>
      </c>
      <c r="AB2383">
        <f t="shared" si="791"/>
        <v>82.387190684133387</v>
      </c>
      <c r="AC2383">
        <f t="shared" si="789"/>
        <v>83.863807735883981</v>
      </c>
      <c r="AE2383">
        <f t="shared" si="783"/>
        <v>1.1336999999999999</v>
      </c>
      <c r="AF2383">
        <f t="shared" si="784"/>
        <v>1.1290100000000001</v>
      </c>
      <c r="AG2383">
        <f t="shared" si="788"/>
        <v>59.061833688699814</v>
      </c>
      <c r="AH2383">
        <f t="shared" si="802"/>
        <v>63.429221929095604</v>
      </c>
    </row>
    <row r="2384" spans="1:34">
      <c r="A2384" s="1">
        <v>42446.958333333336</v>
      </c>
      <c r="B2384">
        <v>1.1317600000000001</v>
      </c>
      <c r="C2384">
        <v>1.13188</v>
      </c>
      <c r="D2384">
        <v>1.13121</v>
      </c>
      <c r="E2384">
        <v>1.1316900000000001</v>
      </c>
      <c r="F2384">
        <v>14633</v>
      </c>
      <c r="H2384">
        <f t="shared" si="796"/>
        <v>4.8000000000003595E-4</v>
      </c>
      <c r="I2384">
        <f t="shared" si="792"/>
        <v>83.863807735883981</v>
      </c>
      <c r="J2384">
        <f t="shared" si="785"/>
        <v>63.429221929095604</v>
      </c>
      <c r="K2384">
        <f t="shared" si="793"/>
        <v>-1</v>
      </c>
      <c r="L2384">
        <f t="shared" si="794"/>
        <v>0</v>
      </c>
      <c r="M2384">
        <f t="shared" si="795"/>
        <v>0</v>
      </c>
      <c r="N2384">
        <f t="shared" ca="1" si="790"/>
        <v>0</v>
      </c>
      <c r="O2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4">
        <f t="shared" ca="1" si="797"/>
        <v>0.05</v>
      </c>
      <c r="R2384">
        <f t="shared" ca="1" si="798"/>
        <v>0</v>
      </c>
      <c r="S2384">
        <f t="shared" ca="1" si="799"/>
        <v>104.59760000000001</v>
      </c>
      <c r="T2384">
        <f t="shared" ca="1" si="800"/>
        <v>0</v>
      </c>
      <c r="U2384">
        <f t="shared" ca="1" si="801"/>
        <v>0</v>
      </c>
      <c r="Z2384">
        <f t="shared" si="786"/>
        <v>1.1342000000000001</v>
      </c>
      <c r="AA2384">
        <f t="shared" si="787"/>
        <v>1.12046</v>
      </c>
      <c r="AB2384">
        <f t="shared" si="791"/>
        <v>81.73216885007281</v>
      </c>
      <c r="AC2384">
        <f t="shared" si="789"/>
        <v>82.1506550218336</v>
      </c>
      <c r="AE2384">
        <f t="shared" si="783"/>
        <v>1.1336999999999999</v>
      </c>
      <c r="AF2384">
        <f t="shared" si="784"/>
        <v>1.1290100000000001</v>
      </c>
      <c r="AG2384">
        <f t="shared" si="788"/>
        <v>57.142857142859171</v>
      </c>
      <c r="AH2384">
        <f t="shared" si="802"/>
        <v>58.102345415779496</v>
      </c>
    </row>
    <row r="2385" spans="1:34">
      <c r="A2385" s="1">
        <v>42447</v>
      </c>
      <c r="B2385">
        <v>1.1317299999999999</v>
      </c>
      <c r="C2385">
        <v>1.13188</v>
      </c>
      <c r="D2385">
        <v>1.1309400000000001</v>
      </c>
      <c r="E2385">
        <v>1.13121</v>
      </c>
      <c r="F2385">
        <v>10814</v>
      </c>
      <c r="H2385">
        <f t="shared" si="796"/>
        <v>2.6999999999999247E-4</v>
      </c>
      <c r="I2385">
        <f t="shared" si="792"/>
        <v>82.1506550218336</v>
      </c>
      <c r="J2385">
        <f t="shared" si="785"/>
        <v>58.102345415779496</v>
      </c>
      <c r="K2385">
        <f t="shared" si="793"/>
        <v>-1</v>
      </c>
      <c r="L2385">
        <f t="shared" si="794"/>
        <v>0</v>
      </c>
      <c r="M2385">
        <f t="shared" si="795"/>
        <v>0</v>
      </c>
      <c r="N2385">
        <f t="shared" ca="1" si="790"/>
        <v>0</v>
      </c>
      <c r="O2385">
        <f ca="1">IF(ISNA(HLOOKUP(ROW()+1,Лист1!$DD$3:$GY$28,26,FALSE)),IF(ISNA(HLOOKUP(ROW()+1,Лист1!$DD$37:$GY$62,26,FALSE)),0,HLOOKUP(ROW()+1,Лист1!$DD$37:$GY$62,26,FALSE)),HLOOKUP(ROW()+1,Лист1!$DD$3:$GY$28,26,FALSE))</f>
        <v>5.1699999999998969E-3</v>
      </c>
      <c r="P2385">
        <f t="shared" ca="1" si="797"/>
        <v>0.05</v>
      </c>
      <c r="R2385">
        <f t="shared" ca="1" si="798"/>
        <v>5.1699999999998969E-3</v>
      </c>
      <c r="S2385">
        <f t="shared" ca="1" si="799"/>
        <v>104.8541</v>
      </c>
      <c r="T2385">
        <f t="shared" ca="1" si="800"/>
        <v>1</v>
      </c>
      <c r="U2385">
        <f t="shared" ca="1" si="801"/>
        <v>0.25649999999999484</v>
      </c>
      <c r="Z2385">
        <f t="shared" si="786"/>
        <v>1.1342000000000001</v>
      </c>
      <c r="AA2385">
        <f t="shared" si="787"/>
        <v>1.12046</v>
      </c>
      <c r="AB2385">
        <f t="shared" si="791"/>
        <v>78.238719068413175</v>
      </c>
      <c r="AC2385">
        <f t="shared" si="789"/>
        <v>81.222707423580303</v>
      </c>
      <c r="AE2385">
        <f t="shared" si="783"/>
        <v>1.13306</v>
      </c>
      <c r="AF2385">
        <f t="shared" si="784"/>
        <v>1.1290100000000001</v>
      </c>
      <c r="AG2385">
        <f t="shared" si="788"/>
        <v>54.320987654322003</v>
      </c>
      <c r="AH2385">
        <f t="shared" si="802"/>
        <v>55.731922398590584</v>
      </c>
    </row>
    <row r="2386" spans="1:34">
      <c r="A2386" s="1">
        <v>42447.041666666664</v>
      </c>
      <c r="B2386">
        <v>1.13123</v>
      </c>
      <c r="C2386">
        <v>1.1317600000000001</v>
      </c>
      <c r="D2386">
        <v>1.13113</v>
      </c>
      <c r="E2386">
        <v>1.1314900000000001</v>
      </c>
      <c r="F2386">
        <v>11693</v>
      </c>
      <c r="H2386">
        <f t="shared" si="796"/>
        <v>9.9999999999988987E-5</v>
      </c>
      <c r="I2386">
        <f t="shared" si="792"/>
        <v>81.222707423580303</v>
      </c>
      <c r="J2386">
        <f t="shared" si="785"/>
        <v>55.731922398590584</v>
      </c>
      <c r="K2386">
        <f t="shared" si="793"/>
        <v>-1</v>
      </c>
      <c r="L2386">
        <f t="shared" si="794"/>
        <v>0</v>
      </c>
      <c r="M2386">
        <f t="shared" si="795"/>
        <v>0</v>
      </c>
      <c r="N2386">
        <f t="shared" ca="1" si="790"/>
        <v>0</v>
      </c>
      <c r="O2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6">
        <f t="shared" ca="1" si="797"/>
        <v>0.05</v>
      </c>
      <c r="R2386">
        <f t="shared" ca="1" si="798"/>
        <v>0</v>
      </c>
      <c r="S2386">
        <f t="shared" ca="1" si="799"/>
        <v>104.8541</v>
      </c>
      <c r="T2386">
        <f t="shared" ca="1" si="800"/>
        <v>0</v>
      </c>
      <c r="U2386">
        <f t="shared" ca="1" si="801"/>
        <v>0</v>
      </c>
      <c r="Z2386">
        <f t="shared" si="786"/>
        <v>1.1342000000000001</v>
      </c>
      <c r="AA2386">
        <f t="shared" si="787"/>
        <v>1.1205400000000001</v>
      </c>
      <c r="AB2386">
        <f t="shared" si="791"/>
        <v>80.161054172767294</v>
      </c>
      <c r="AC2386">
        <f t="shared" si="789"/>
        <v>80.629783193846663</v>
      </c>
      <c r="AE2386">
        <f t="shared" si="783"/>
        <v>1.13306</v>
      </c>
      <c r="AF2386">
        <f t="shared" si="784"/>
        <v>1.1309400000000001</v>
      </c>
      <c r="AG2386">
        <f t="shared" si="788"/>
        <v>25.943396226418702</v>
      </c>
      <c r="AH2386">
        <f t="shared" si="802"/>
        <v>40.132191940370355</v>
      </c>
    </row>
    <row r="2387" spans="1:34">
      <c r="A2387" s="1">
        <v>42447.083333333336</v>
      </c>
      <c r="B2387">
        <v>1.1315</v>
      </c>
      <c r="C2387">
        <v>1.1319600000000001</v>
      </c>
      <c r="D2387">
        <v>1.1311899999999999</v>
      </c>
      <c r="E2387">
        <v>1.1314900000000001</v>
      </c>
      <c r="F2387">
        <v>10198</v>
      </c>
      <c r="H2387">
        <f t="shared" si="796"/>
        <v>3.00000000000189E-4</v>
      </c>
      <c r="I2387">
        <f t="shared" si="792"/>
        <v>80.629783193846663</v>
      </c>
      <c r="J2387">
        <f t="shared" si="785"/>
        <v>40.132191940370355</v>
      </c>
      <c r="K2387">
        <f t="shared" si="793"/>
        <v>-1</v>
      </c>
      <c r="L2387">
        <f t="shared" si="794"/>
        <v>-1</v>
      </c>
      <c r="M2387">
        <f t="shared" si="795"/>
        <v>-1</v>
      </c>
      <c r="N2387">
        <f t="shared" ca="1" si="790"/>
        <v>-1</v>
      </c>
      <c r="O2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7">
        <f t="shared" ca="1" si="797"/>
        <v>0.05</v>
      </c>
      <c r="R2387">
        <f t="shared" ca="1" si="798"/>
        <v>0</v>
      </c>
      <c r="S2387">
        <f t="shared" ca="1" si="799"/>
        <v>104.8541</v>
      </c>
      <c r="T2387">
        <f t="shared" ca="1" si="800"/>
        <v>0</v>
      </c>
      <c r="U2387">
        <f t="shared" ca="1" si="801"/>
        <v>0</v>
      </c>
      <c r="Z2387">
        <f t="shared" si="786"/>
        <v>1.1342000000000001</v>
      </c>
      <c r="AA2387">
        <f t="shared" si="787"/>
        <v>1.1212299999999999</v>
      </c>
      <c r="AB2387">
        <f t="shared" si="791"/>
        <v>79.105628373169168</v>
      </c>
      <c r="AC2387">
        <f t="shared" si="789"/>
        <v>79.809392616105612</v>
      </c>
      <c r="AE2387">
        <f t="shared" ref="AE2387:AE2450" si="803">MAX($C2381:$C2387)</f>
        <v>1.13262</v>
      </c>
      <c r="AF2387">
        <f t="shared" ref="AF2387:AF2450" si="804">MIN($D2381:$D2387)</f>
        <v>1.1309400000000001</v>
      </c>
      <c r="AG2387">
        <f t="shared" si="788"/>
        <v>32.738095238100115</v>
      </c>
      <c r="AH2387">
        <f t="shared" si="802"/>
        <v>29.340745732259407</v>
      </c>
    </row>
    <row r="2388" spans="1:34">
      <c r="A2388" s="1">
        <v>42447.125</v>
      </c>
      <c r="B2388">
        <v>1.1314599999999999</v>
      </c>
      <c r="C2388">
        <v>1.1317200000000001</v>
      </c>
      <c r="D2388">
        <v>1.1306</v>
      </c>
      <c r="E2388">
        <v>1.1316900000000001</v>
      </c>
      <c r="F2388">
        <v>13115</v>
      </c>
      <c r="H2388">
        <f t="shared" si="796"/>
        <v>8.5999999999986088E-4</v>
      </c>
      <c r="I2388">
        <f t="shared" si="792"/>
        <v>79.809392616105612</v>
      </c>
      <c r="J2388">
        <f t="shared" ref="J2388:J2451" si="805">AH2387</f>
        <v>29.340745732259407</v>
      </c>
      <c r="K2388">
        <f t="shared" si="793"/>
        <v>-1</v>
      </c>
      <c r="L2388">
        <f t="shared" si="794"/>
        <v>-1</v>
      </c>
      <c r="M2388">
        <f t="shared" si="795"/>
        <v>-1</v>
      </c>
      <c r="N2388">
        <f t="shared" ca="1" si="790"/>
        <v>0</v>
      </c>
      <c r="O2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8">
        <f t="shared" ca="1" si="797"/>
        <v>0.05</v>
      </c>
      <c r="R2388">
        <f t="shared" ca="1" si="798"/>
        <v>0</v>
      </c>
      <c r="S2388">
        <f t="shared" ca="1" si="799"/>
        <v>104.8541</v>
      </c>
      <c r="T2388">
        <f t="shared" ca="1" si="800"/>
        <v>0</v>
      </c>
      <c r="U2388">
        <f t="shared" ca="1" si="801"/>
        <v>0</v>
      </c>
      <c r="Z2388">
        <f t="shared" si="786"/>
        <v>1.1342000000000001</v>
      </c>
      <c r="AA2388">
        <f t="shared" si="787"/>
        <v>1.1214299999999999</v>
      </c>
      <c r="AB2388">
        <f t="shared" si="791"/>
        <v>80.34455755677385</v>
      </c>
      <c r="AC2388">
        <f t="shared" si="789"/>
        <v>79.462489792780872</v>
      </c>
      <c r="AE2388">
        <f t="shared" si="803"/>
        <v>1.13228</v>
      </c>
      <c r="AF2388">
        <f t="shared" si="804"/>
        <v>1.1306</v>
      </c>
      <c r="AG2388">
        <f t="shared" si="788"/>
        <v>64.880952380958206</v>
      </c>
      <c r="AH2388">
        <f t="shared" si="802"/>
        <v>48.809523809529161</v>
      </c>
    </row>
    <row r="2389" spans="1:34">
      <c r="A2389" s="1">
        <v>42447.166666666664</v>
      </c>
      <c r="B2389">
        <v>1.1316999999999999</v>
      </c>
      <c r="C2389">
        <v>1.1336299999999999</v>
      </c>
      <c r="D2389">
        <v>1.1315900000000001</v>
      </c>
      <c r="E2389">
        <v>1.1325799999999999</v>
      </c>
      <c r="F2389">
        <v>17811</v>
      </c>
      <c r="H2389">
        <f t="shared" si="796"/>
        <v>1.0999999999983245E-4</v>
      </c>
      <c r="I2389">
        <f t="shared" si="792"/>
        <v>79.462489792780872</v>
      </c>
      <c r="J2389">
        <f t="shared" si="805"/>
        <v>48.809523809529161</v>
      </c>
      <c r="K2389">
        <f t="shared" si="793"/>
        <v>-1</v>
      </c>
      <c r="L2389">
        <f t="shared" si="794"/>
        <v>-1</v>
      </c>
      <c r="M2389">
        <f t="shared" si="795"/>
        <v>-1</v>
      </c>
      <c r="N2389">
        <f t="shared" ca="1" si="790"/>
        <v>0</v>
      </c>
      <c r="O2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9">
        <f t="shared" ca="1" si="797"/>
        <v>0.05</v>
      </c>
      <c r="R2389">
        <f t="shared" ca="1" si="798"/>
        <v>0</v>
      </c>
      <c r="S2389">
        <f t="shared" ca="1" si="799"/>
        <v>104.8541</v>
      </c>
      <c r="T2389">
        <f t="shared" ca="1" si="800"/>
        <v>0</v>
      </c>
      <c r="U2389">
        <f t="shared" ca="1" si="801"/>
        <v>0</v>
      </c>
      <c r="Z2389">
        <f t="shared" si="786"/>
        <v>1.1342000000000001</v>
      </c>
      <c r="AA2389">
        <f t="shared" si="787"/>
        <v>1.1215900000000001</v>
      </c>
      <c r="AB2389">
        <f t="shared" si="791"/>
        <v>87.153053132433172</v>
      </c>
      <c r="AC2389">
        <f t="shared" si="789"/>
        <v>81.691073308785874</v>
      </c>
      <c r="AE2389">
        <f t="shared" si="803"/>
        <v>1.1336299999999999</v>
      </c>
      <c r="AF2389">
        <f t="shared" si="804"/>
        <v>1.1306</v>
      </c>
      <c r="AG2389">
        <f t="shared" si="788"/>
        <v>65.346534653463976</v>
      </c>
      <c r="AH2389">
        <f t="shared" si="802"/>
        <v>65.113743517211091</v>
      </c>
    </row>
    <row r="2390" spans="1:34">
      <c r="A2390" s="1">
        <v>42447.208333333336</v>
      </c>
      <c r="B2390">
        <v>1.13259</v>
      </c>
      <c r="C2390">
        <v>1.1330199999999999</v>
      </c>
      <c r="D2390">
        <v>1.13165</v>
      </c>
      <c r="E2390">
        <v>1.13202</v>
      </c>
      <c r="F2390">
        <v>16485</v>
      </c>
      <c r="H2390">
        <f t="shared" si="796"/>
        <v>3.6999999999998145E-4</v>
      </c>
      <c r="I2390">
        <f t="shared" si="792"/>
        <v>81.691073308785874</v>
      </c>
      <c r="J2390">
        <f t="shared" si="805"/>
        <v>65.113743517211091</v>
      </c>
      <c r="K2390">
        <f t="shared" si="793"/>
        <v>-1</v>
      </c>
      <c r="L2390">
        <f t="shared" si="794"/>
        <v>0</v>
      </c>
      <c r="M2390">
        <f t="shared" si="795"/>
        <v>0</v>
      </c>
      <c r="N2390">
        <f t="shared" ca="1" si="790"/>
        <v>0</v>
      </c>
      <c r="O2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0">
        <f t="shared" ca="1" si="797"/>
        <v>0.05</v>
      </c>
      <c r="R2390">
        <f t="shared" ca="1" si="798"/>
        <v>0</v>
      </c>
      <c r="S2390">
        <f t="shared" ca="1" si="799"/>
        <v>104.8541</v>
      </c>
      <c r="T2390">
        <f t="shared" ca="1" si="800"/>
        <v>0</v>
      </c>
      <c r="U2390">
        <f t="shared" ca="1" si="801"/>
        <v>0</v>
      </c>
      <c r="Z2390">
        <f t="shared" ref="Z2390:Z2453" si="806">MAX($C2369:$C2390)</f>
        <v>1.1342000000000001</v>
      </c>
      <c r="AA2390">
        <f t="shared" ref="AA2390:AA2453" si="807">MIN($D2369:$D2390)</f>
        <v>1.12168</v>
      </c>
      <c r="AB2390">
        <f t="shared" si="791"/>
        <v>82.587859424919685</v>
      </c>
      <c r="AC2390">
        <f t="shared" si="789"/>
        <v>82.297774621823976</v>
      </c>
      <c r="AE2390">
        <f t="shared" si="803"/>
        <v>1.1336299999999999</v>
      </c>
      <c r="AF2390">
        <f t="shared" si="804"/>
        <v>1.1306</v>
      </c>
      <c r="AG2390">
        <f t="shared" si="788"/>
        <v>46.864686468648173</v>
      </c>
      <c r="AH2390">
        <f t="shared" si="802"/>
        <v>56.105610561056075</v>
      </c>
    </row>
    <row r="2391" spans="1:34">
      <c r="A2391" s="1">
        <v>42447.25</v>
      </c>
      <c r="B2391">
        <v>1.1320300000000001</v>
      </c>
      <c r="C2391">
        <v>1.1321699999999999</v>
      </c>
      <c r="D2391">
        <v>1.1314900000000001</v>
      </c>
      <c r="E2391">
        <v>1.13185</v>
      </c>
      <c r="F2391">
        <v>15575</v>
      </c>
      <c r="H2391">
        <f t="shared" si="796"/>
        <v>3.5999999999991594E-4</v>
      </c>
      <c r="I2391">
        <f t="shared" si="792"/>
        <v>82.297774621823976</v>
      </c>
      <c r="J2391">
        <f t="shared" si="805"/>
        <v>56.105610561056075</v>
      </c>
      <c r="K2391">
        <f t="shared" si="793"/>
        <v>-1</v>
      </c>
      <c r="L2391">
        <f t="shared" si="794"/>
        <v>0</v>
      </c>
      <c r="M2391">
        <f t="shared" si="795"/>
        <v>0</v>
      </c>
      <c r="N2391">
        <f t="shared" ca="1" si="790"/>
        <v>0</v>
      </c>
      <c r="O2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1">
        <f t="shared" ca="1" si="797"/>
        <v>0.05</v>
      </c>
      <c r="R2391">
        <f t="shared" ca="1" si="798"/>
        <v>0</v>
      </c>
      <c r="S2391">
        <f t="shared" ca="1" si="799"/>
        <v>104.8541</v>
      </c>
      <c r="T2391">
        <f t="shared" ca="1" si="800"/>
        <v>0</v>
      </c>
      <c r="U2391">
        <f t="shared" ca="1" si="801"/>
        <v>0</v>
      </c>
      <c r="Z2391">
        <f t="shared" si="806"/>
        <v>1.1342000000000001</v>
      </c>
      <c r="AA2391">
        <f t="shared" si="807"/>
        <v>1.1218600000000001</v>
      </c>
      <c r="AB2391">
        <f t="shared" si="791"/>
        <v>80.956239870339786</v>
      </c>
      <c r="AC2391">
        <f t="shared" si="789"/>
        <v>82.76042749611662</v>
      </c>
      <c r="AE2391">
        <f t="shared" si="803"/>
        <v>1.1336299999999999</v>
      </c>
      <c r="AF2391">
        <f t="shared" si="804"/>
        <v>1.1306</v>
      </c>
      <c r="AG2391">
        <f t="shared" ref="AG2391:AG2454" si="808">($E2391-$AF2391)/($AE2391-$AF2391)*100</f>
        <v>41.254125412542194</v>
      </c>
      <c r="AH2391">
        <f t="shared" si="802"/>
        <v>44.059405940595184</v>
      </c>
    </row>
    <row r="2392" spans="1:34">
      <c r="A2392" s="1">
        <v>42447.291666666664</v>
      </c>
      <c r="B2392">
        <v>1.1318600000000001</v>
      </c>
      <c r="C2392">
        <v>1.13201</v>
      </c>
      <c r="D2392">
        <v>1.13104</v>
      </c>
      <c r="E2392">
        <v>1.1311800000000001</v>
      </c>
      <c r="F2392">
        <v>15198</v>
      </c>
      <c r="H2392">
        <f t="shared" si="796"/>
        <v>1.4000000000002899E-4</v>
      </c>
      <c r="I2392">
        <f t="shared" si="792"/>
        <v>82.76042749611662</v>
      </c>
      <c r="J2392">
        <f t="shared" si="805"/>
        <v>44.059405940595184</v>
      </c>
      <c r="K2392">
        <f t="shared" si="793"/>
        <v>-1</v>
      </c>
      <c r="L2392">
        <f t="shared" si="794"/>
        <v>-1</v>
      </c>
      <c r="M2392">
        <f t="shared" si="795"/>
        <v>-1</v>
      </c>
      <c r="N2392">
        <f t="shared" ca="1" si="790"/>
        <v>0</v>
      </c>
      <c r="O2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2">
        <f t="shared" ca="1" si="797"/>
        <v>0.05</v>
      </c>
      <c r="R2392">
        <f t="shared" ca="1" si="798"/>
        <v>0</v>
      </c>
      <c r="S2392">
        <f t="shared" ca="1" si="799"/>
        <v>104.8541</v>
      </c>
      <c r="T2392">
        <f t="shared" ca="1" si="800"/>
        <v>0</v>
      </c>
      <c r="U2392">
        <f t="shared" ca="1" si="801"/>
        <v>0</v>
      </c>
      <c r="Z2392">
        <f t="shared" si="806"/>
        <v>1.1342000000000001</v>
      </c>
      <c r="AA2392">
        <f t="shared" si="807"/>
        <v>1.1230500000000001</v>
      </c>
      <c r="AB2392">
        <f t="shared" si="791"/>
        <v>72.914798206277808</v>
      </c>
      <c r="AC2392">
        <f t="shared" si="789"/>
        <v>80.902987658492606</v>
      </c>
      <c r="AE2392">
        <f t="shared" si="803"/>
        <v>1.1336299999999999</v>
      </c>
      <c r="AF2392">
        <f t="shared" si="804"/>
        <v>1.1306</v>
      </c>
      <c r="AG2392">
        <f t="shared" si="808"/>
        <v>19.14191419142081</v>
      </c>
      <c r="AH2392">
        <f t="shared" si="802"/>
        <v>30.198019801981502</v>
      </c>
    </row>
    <row r="2393" spans="1:34">
      <c r="A2393" s="1">
        <v>42447.333333333336</v>
      </c>
      <c r="B2393">
        <v>1.1311899999999999</v>
      </c>
      <c r="C2393">
        <v>1.13181</v>
      </c>
      <c r="D2393">
        <v>1.1307100000000001</v>
      </c>
      <c r="E2393">
        <v>1.1310199999999999</v>
      </c>
      <c r="F2393">
        <v>15574</v>
      </c>
      <c r="H2393">
        <f t="shared" si="796"/>
        <v>3.0999999999981043E-4</v>
      </c>
      <c r="I2393">
        <f t="shared" si="792"/>
        <v>80.902987658492606</v>
      </c>
      <c r="J2393">
        <f t="shared" si="805"/>
        <v>30.198019801981502</v>
      </c>
      <c r="K2393">
        <f t="shared" si="793"/>
        <v>-1</v>
      </c>
      <c r="L2393">
        <f t="shared" si="794"/>
        <v>-1</v>
      </c>
      <c r="M2393">
        <f t="shared" si="795"/>
        <v>-1</v>
      </c>
      <c r="N2393">
        <f t="shared" ca="1" si="790"/>
        <v>0</v>
      </c>
      <c r="O2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3">
        <f t="shared" ca="1" si="797"/>
        <v>0.05</v>
      </c>
      <c r="R2393">
        <f t="shared" ca="1" si="798"/>
        <v>0</v>
      </c>
      <c r="S2393">
        <f t="shared" ca="1" si="799"/>
        <v>104.8541</v>
      </c>
      <c r="T2393">
        <f t="shared" ca="1" si="800"/>
        <v>0</v>
      </c>
      <c r="U2393">
        <f t="shared" ca="1" si="801"/>
        <v>0</v>
      </c>
      <c r="Z2393">
        <f t="shared" si="806"/>
        <v>1.1342000000000001</v>
      </c>
      <c r="AA2393">
        <f t="shared" si="807"/>
        <v>1.1253200000000001</v>
      </c>
      <c r="AB2393">
        <f t="shared" si="791"/>
        <v>64.189189189187118</v>
      </c>
      <c r="AC2393">
        <f t="shared" si="789"/>
        <v>75.162021672681092</v>
      </c>
      <c r="AE2393">
        <f t="shared" si="803"/>
        <v>1.1336299999999999</v>
      </c>
      <c r="AF2393">
        <f t="shared" si="804"/>
        <v>1.1306</v>
      </c>
      <c r="AG2393">
        <f t="shared" si="808"/>
        <v>13.861386138610015</v>
      </c>
      <c r="AH2393">
        <f t="shared" si="802"/>
        <v>16.501650165015413</v>
      </c>
    </row>
    <row r="2394" spans="1:34">
      <c r="A2394" s="1">
        <v>42447.375</v>
      </c>
      <c r="B2394">
        <v>1.13103</v>
      </c>
      <c r="C2394">
        <v>1.1313500000000001</v>
      </c>
      <c r="D2394">
        <v>1.1291100000000001</v>
      </c>
      <c r="E2394">
        <v>1.1294900000000001</v>
      </c>
      <c r="F2394">
        <v>17241</v>
      </c>
      <c r="H2394">
        <f t="shared" si="796"/>
        <v>3.8000000000004697E-4</v>
      </c>
      <c r="I2394">
        <f t="shared" si="792"/>
        <v>75.162021672681092</v>
      </c>
      <c r="J2394">
        <f t="shared" si="805"/>
        <v>16.501650165015413</v>
      </c>
      <c r="K2394">
        <f t="shared" si="793"/>
        <v>-1</v>
      </c>
      <c r="L2394">
        <f t="shared" si="794"/>
        <v>-1</v>
      </c>
      <c r="M2394">
        <f t="shared" si="795"/>
        <v>-1</v>
      </c>
      <c r="N2394">
        <f t="shared" ca="1" si="790"/>
        <v>0</v>
      </c>
      <c r="O2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4">
        <f t="shared" ca="1" si="797"/>
        <v>0.05</v>
      </c>
      <c r="R2394">
        <f t="shared" ca="1" si="798"/>
        <v>0</v>
      </c>
      <c r="S2394">
        <f t="shared" ca="1" si="799"/>
        <v>104.8541</v>
      </c>
      <c r="T2394">
        <f t="shared" ca="1" si="800"/>
        <v>0</v>
      </c>
      <c r="U2394">
        <f t="shared" ca="1" si="801"/>
        <v>0</v>
      </c>
      <c r="Z2394">
        <f t="shared" si="806"/>
        <v>1.1342000000000001</v>
      </c>
      <c r="AA2394">
        <f t="shared" si="807"/>
        <v>1.1275500000000001</v>
      </c>
      <c r="AB2394">
        <f t="shared" si="791"/>
        <v>29.172932330827667</v>
      </c>
      <c r="AC2394">
        <f t="shared" ref="AC2394:AC2457" si="809">AVERAGE(AB2391:AB2394)</f>
        <v>61.808289899158098</v>
      </c>
      <c r="AE2394">
        <f t="shared" si="803"/>
        <v>1.1336299999999999</v>
      </c>
      <c r="AF2394">
        <f t="shared" si="804"/>
        <v>1.1291100000000001</v>
      </c>
      <c r="AG2394">
        <f t="shared" si="808"/>
        <v>8.4070796460190031</v>
      </c>
      <c r="AH2394">
        <f t="shared" si="802"/>
        <v>11.134232892314509</v>
      </c>
    </row>
    <row r="2395" spans="1:34">
      <c r="A2395" s="1">
        <v>42447.416666666664</v>
      </c>
      <c r="B2395">
        <v>1.1294999999999999</v>
      </c>
      <c r="C2395">
        <v>1.1299399999999999</v>
      </c>
      <c r="D2395">
        <v>1.12748</v>
      </c>
      <c r="E2395">
        <v>1.1282399999999999</v>
      </c>
      <c r="F2395">
        <v>18999</v>
      </c>
      <c r="H2395">
        <f t="shared" si="796"/>
        <v>7.5999999999987189E-4</v>
      </c>
      <c r="I2395">
        <f t="shared" si="792"/>
        <v>61.808289899158098</v>
      </c>
      <c r="J2395">
        <f t="shared" si="805"/>
        <v>11.134232892314509</v>
      </c>
      <c r="K2395">
        <f t="shared" si="793"/>
        <v>0</v>
      </c>
      <c r="L2395">
        <f t="shared" si="794"/>
        <v>-1</v>
      </c>
      <c r="M2395">
        <f t="shared" si="795"/>
        <v>0</v>
      </c>
      <c r="N2395">
        <f t="shared" ca="1" si="790"/>
        <v>0</v>
      </c>
      <c r="O2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5">
        <f t="shared" ca="1" si="797"/>
        <v>0.05</v>
      </c>
      <c r="R2395">
        <f t="shared" ca="1" si="798"/>
        <v>0</v>
      </c>
      <c r="S2395">
        <f t="shared" ca="1" si="799"/>
        <v>104.8541</v>
      </c>
      <c r="T2395">
        <f t="shared" ca="1" si="800"/>
        <v>0</v>
      </c>
      <c r="U2395">
        <f t="shared" ca="1" si="801"/>
        <v>0</v>
      </c>
      <c r="Z2395">
        <f t="shared" si="806"/>
        <v>1.1342000000000001</v>
      </c>
      <c r="AA2395">
        <f t="shared" si="807"/>
        <v>1.12748</v>
      </c>
      <c r="AB2395">
        <f t="shared" si="791"/>
        <v>11.309523809521803</v>
      </c>
      <c r="AC2395">
        <f t="shared" si="809"/>
        <v>44.396610883953599</v>
      </c>
      <c r="AE2395">
        <f t="shared" si="803"/>
        <v>1.1336299999999999</v>
      </c>
      <c r="AF2395">
        <f t="shared" si="804"/>
        <v>1.12748</v>
      </c>
      <c r="AG2395">
        <f t="shared" si="808"/>
        <v>12.357723577233935</v>
      </c>
      <c r="AH2395">
        <f t="shared" si="802"/>
        <v>10.38240161162647</v>
      </c>
    </row>
    <row r="2396" spans="1:34">
      <c r="A2396" s="1">
        <v>42447.458333333336</v>
      </c>
      <c r="B2396">
        <v>1.1282300000000001</v>
      </c>
      <c r="C2396">
        <v>1.1301300000000001</v>
      </c>
      <c r="D2396">
        <v>1.12608</v>
      </c>
      <c r="E2396">
        <v>1.1263300000000001</v>
      </c>
      <c r="F2396">
        <v>21389</v>
      </c>
      <c r="H2396">
        <f t="shared" si="796"/>
        <v>2.5000000000008349E-4</v>
      </c>
      <c r="I2396">
        <f t="shared" si="792"/>
        <v>44.396610883953599</v>
      </c>
      <c r="J2396">
        <f t="shared" si="805"/>
        <v>10.38240161162647</v>
      </c>
      <c r="K2396">
        <f t="shared" si="793"/>
        <v>0</v>
      </c>
      <c r="L2396">
        <f t="shared" si="794"/>
        <v>-1</v>
      </c>
      <c r="M2396">
        <f t="shared" si="795"/>
        <v>0</v>
      </c>
      <c r="N2396">
        <f t="shared" ref="N2396:N2459" ca="1" si="810">IF(COUNTIF(OFFSET($M2395,$Y$7,0,1-$Y$7,1),"&lt;&gt;0")=0,$M2396,0)</f>
        <v>0</v>
      </c>
      <c r="O2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6">
        <f t="shared" ca="1" si="797"/>
        <v>0.05</v>
      </c>
      <c r="R2396">
        <f t="shared" ca="1" si="798"/>
        <v>0</v>
      </c>
      <c r="S2396">
        <f t="shared" ca="1" si="799"/>
        <v>104.8541</v>
      </c>
      <c r="T2396">
        <f t="shared" ca="1" si="800"/>
        <v>0</v>
      </c>
      <c r="U2396">
        <f t="shared" ca="1" si="801"/>
        <v>0</v>
      </c>
      <c r="Z2396">
        <f t="shared" si="806"/>
        <v>1.1336999999999999</v>
      </c>
      <c r="AA2396">
        <f t="shared" si="807"/>
        <v>1.12608</v>
      </c>
      <c r="AB2396">
        <f t="shared" si="791"/>
        <v>3.2808398950142363</v>
      </c>
      <c r="AC2396">
        <f t="shared" si="809"/>
        <v>26.988121306137707</v>
      </c>
      <c r="AE2396">
        <f t="shared" si="803"/>
        <v>1.1330199999999999</v>
      </c>
      <c r="AF2396">
        <f t="shared" si="804"/>
        <v>1.12608</v>
      </c>
      <c r="AG2396">
        <f t="shared" si="808"/>
        <v>3.6023054755055539</v>
      </c>
      <c r="AH2396">
        <f t="shared" si="802"/>
        <v>7.9800145263697448</v>
      </c>
    </row>
    <row r="2397" spans="1:34">
      <c r="A2397" s="1">
        <v>42447.5</v>
      </c>
      <c r="B2397">
        <v>1.1263399999999999</v>
      </c>
      <c r="C2397">
        <v>1.1283300000000001</v>
      </c>
      <c r="D2397">
        <v>1.1255500000000001</v>
      </c>
      <c r="E2397">
        <v>1.1271899999999999</v>
      </c>
      <c r="F2397">
        <v>19765</v>
      </c>
      <c r="H2397">
        <f t="shared" si="796"/>
        <v>7.8999999999984638E-4</v>
      </c>
      <c r="I2397">
        <f t="shared" si="792"/>
        <v>26.988121306137707</v>
      </c>
      <c r="J2397">
        <f t="shared" si="805"/>
        <v>7.9800145263697448</v>
      </c>
      <c r="K2397">
        <f t="shared" si="793"/>
        <v>0</v>
      </c>
      <c r="L2397">
        <f t="shared" si="794"/>
        <v>0</v>
      </c>
      <c r="M2397">
        <f t="shared" si="795"/>
        <v>0</v>
      </c>
      <c r="N2397">
        <f t="shared" ca="1" si="810"/>
        <v>0</v>
      </c>
      <c r="O2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7">
        <f t="shared" ca="1" si="797"/>
        <v>0.05</v>
      </c>
      <c r="R2397">
        <f t="shared" ca="1" si="798"/>
        <v>0</v>
      </c>
      <c r="S2397">
        <f t="shared" ca="1" si="799"/>
        <v>104.8541</v>
      </c>
      <c r="T2397">
        <f t="shared" ca="1" si="800"/>
        <v>0</v>
      </c>
      <c r="U2397">
        <f t="shared" ca="1" si="801"/>
        <v>0</v>
      </c>
      <c r="Z2397">
        <f t="shared" si="806"/>
        <v>1.1336999999999999</v>
      </c>
      <c r="AA2397">
        <f t="shared" si="807"/>
        <v>1.1255500000000001</v>
      </c>
      <c r="AB2397">
        <f t="shared" si="791"/>
        <v>20.122699386501694</v>
      </c>
      <c r="AC2397">
        <f t="shared" si="809"/>
        <v>15.971498855466351</v>
      </c>
      <c r="AE2397">
        <f t="shared" si="803"/>
        <v>1.1321699999999999</v>
      </c>
      <c r="AF2397">
        <f t="shared" si="804"/>
        <v>1.1255500000000001</v>
      </c>
      <c r="AG2397">
        <f t="shared" si="808"/>
        <v>24.773413897279479</v>
      </c>
      <c r="AH2397">
        <f t="shared" si="802"/>
        <v>14.187859686392516</v>
      </c>
    </row>
    <row r="2398" spans="1:34">
      <c r="A2398" s="1">
        <v>42447.541666666664</v>
      </c>
      <c r="B2398">
        <v>1.1272</v>
      </c>
      <c r="C2398">
        <v>1.1277200000000001</v>
      </c>
      <c r="D2398">
        <v>1.1262000000000001</v>
      </c>
      <c r="E2398">
        <v>1.1265400000000001</v>
      </c>
      <c r="F2398">
        <v>18266</v>
      </c>
      <c r="H2398">
        <f t="shared" si="796"/>
        <v>3.4000000000000696E-4</v>
      </c>
      <c r="I2398">
        <f t="shared" si="792"/>
        <v>15.971498855466351</v>
      </c>
      <c r="J2398">
        <f t="shared" si="805"/>
        <v>14.187859686392516</v>
      </c>
      <c r="K2398">
        <f t="shared" si="793"/>
        <v>1</v>
      </c>
      <c r="L2398">
        <f t="shared" si="794"/>
        <v>0</v>
      </c>
      <c r="M2398">
        <f t="shared" si="795"/>
        <v>0</v>
      </c>
      <c r="N2398">
        <f t="shared" ca="1" si="810"/>
        <v>0</v>
      </c>
      <c r="O2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8">
        <f t="shared" ca="1" si="797"/>
        <v>0.05</v>
      </c>
      <c r="R2398">
        <f t="shared" ca="1" si="798"/>
        <v>0</v>
      </c>
      <c r="S2398">
        <f t="shared" ca="1" si="799"/>
        <v>104.8541</v>
      </c>
      <c r="T2398">
        <f t="shared" ca="1" si="800"/>
        <v>0</v>
      </c>
      <c r="U2398">
        <f t="shared" ca="1" si="801"/>
        <v>0</v>
      </c>
      <c r="Z2398">
        <f t="shared" si="806"/>
        <v>1.1336999999999999</v>
      </c>
      <c r="AA2398">
        <f t="shared" si="807"/>
        <v>1.1255500000000001</v>
      </c>
      <c r="AB2398">
        <f t="shared" si="791"/>
        <v>12.14723926380443</v>
      </c>
      <c r="AC2398">
        <f t="shared" si="809"/>
        <v>11.71507558871054</v>
      </c>
      <c r="AE2398">
        <f t="shared" si="803"/>
        <v>1.13201</v>
      </c>
      <c r="AF2398">
        <f t="shared" si="804"/>
        <v>1.1255500000000001</v>
      </c>
      <c r="AG2398">
        <f t="shared" si="808"/>
        <v>15.325077399381737</v>
      </c>
      <c r="AH2398">
        <f t="shared" si="802"/>
        <v>20.049245648330608</v>
      </c>
    </row>
    <row r="2399" spans="1:34">
      <c r="A2399" s="1">
        <v>42447.583333333336</v>
      </c>
      <c r="B2399">
        <v>1.12653</v>
      </c>
      <c r="C2399">
        <v>1.12843</v>
      </c>
      <c r="D2399">
        <v>1.12646</v>
      </c>
      <c r="E2399">
        <v>1.12751</v>
      </c>
      <c r="F2399">
        <v>16872</v>
      </c>
      <c r="H2399">
        <f t="shared" si="796"/>
        <v>7.0000000000014495E-5</v>
      </c>
      <c r="I2399">
        <f t="shared" si="792"/>
        <v>11.71507558871054</v>
      </c>
      <c r="J2399">
        <f t="shared" si="805"/>
        <v>20.049245648330608</v>
      </c>
      <c r="K2399">
        <f t="shared" si="793"/>
        <v>1</v>
      </c>
      <c r="L2399">
        <f t="shared" si="794"/>
        <v>0</v>
      </c>
      <c r="M2399">
        <f t="shared" si="795"/>
        <v>0</v>
      </c>
      <c r="N2399">
        <f t="shared" ca="1" si="810"/>
        <v>0</v>
      </c>
      <c r="O2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9">
        <f t="shared" ca="1" si="797"/>
        <v>0.05</v>
      </c>
      <c r="R2399">
        <f t="shared" ca="1" si="798"/>
        <v>0</v>
      </c>
      <c r="S2399">
        <f t="shared" ca="1" si="799"/>
        <v>104.8541</v>
      </c>
      <c r="T2399">
        <f t="shared" ca="1" si="800"/>
        <v>0</v>
      </c>
      <c r="U2399">
        <f t="shared" ca="1" si="801"/>
        <v>0</v>
      </c>
      <c r="Z2399">
        <f t="shared" si="806"/>
        <v>1.1336999999999999</v>
      </c>
      <c r="AA2399">
        <f t="shared" si="807"/>
        <v>1.1255500000000001</v>
      </c>
      <c r="AB2399">
        <f t="shared" si="791"/>
        <v>24.049079754601113</v>
      </c>
      <c r="AC2399">
        <f t="shared" si="809"/>
        <v>14.899964574980366</v>
      </c>
      <c r="AE2399">
        <f t="shared" si="803"/>
        <v>1.13181</v>
      </c>
      <c r="AF2399">
        <f t="shared" si="804"/>
        <v>1.1255500000000001</v>
      </c>
      <c r="AG2399">
        <f t="shared" si="808"/>
        <v>31.309904153354363</v>
      </c>
      <c r="AH2399">
        <f t="shared" si="802"/>
        <v>23.31749077636805</v>
      </c>
    </row>
    <row r="2400" spans="1:34">
      <c r="A2400" s="1">
        <v>42447.625</v>
      </c>
      <c r="B2400">
        <v>1.1275200000000001</v>
      </c>
      <c r="C2400">
        <v>1.1294200000000001</v>
      </c>
      <c r="D2400">
        <v>1.1274500000000001</v>
      </c>
      <c r="E2400">
        <v>1.1281600000000001</v>
      </c>
      <c r="F2400">
        <v>18048</v>
      </c>
      <c r="H2400">
        <f t="shared" si="796"/>
        <v>7.0000000000014495E-5</v>
      </c>
      <c r="I2400">
        <f t="shared" si="792"/>
        <v>14.899964574980366</v>
      </c>
      <c r="J2400">
        <f t="shared" si="805"/>
        <v>23.31749077636805</v>
      </c>
      <c r="K2400">
        <f t="shared" si="793"/>
        <v>1</v>
      </c>
      <c r="L2400">
        <f t="shared" si="794"/>
        <v>0</v>
      </c>
      <c r="M2400">
        <f t="shared" si="795"/>
        <v>0</v>
      </c>
      <c r="N2400">
        <f t="shared" ca="1" si="810"/>
        <v>0</v>
      </c>
      <c r="O2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0">
        <f t="shared" ca="1" si="797"/>
        <v>0.05</v>
      </c>
      <c r="R2400">
        <f t="shared" ca="1" si="798"/>
        <v>0</v>
      </c>
      <c r="S2400">
        <f t="shared" ca="1" si="799"/>
        <v>104.8541</v>
      </c>
      <c r="T2400">
        <f t="shared" ca="1" si="800"/>
        <v>0</v>
      </c>
      <c r="U2400">
        <f t="shared" ca="1" si="801"/>
        <v>0</v>
      </c>
      <c r="Z2400">
        <f t="shared" si="806"/>
        <v>1.1336299999999999</v>
      </c>
      <c r="AA2400">
        <f t="shared" si="807"/>
        <v>1.1255500000000001</v>
      </c>
      <c r="AB2400">
        <f t="shared" si="791"/>
        <v>32.30198019802036</v>
      </c>
      <c r="AC2400">
        <f t="shared" si="809"/>
        <v>22.1552496507319</v>
      </c>
      <c r="AE2400">
        <f t="shared" si="803"/>
        <v>1.1313500000000001</v>
      </c>
      <c r="AF2400">
        <f t="shared" si="804"/>
        <v>1.1255500000000001</v>
      </c>
      <c r="AG2400">
        <f t="shared" si="808"/>
        <v>44.999999999999808</v>
      </c>
      <c r="AH2400">
        <f t="shared" si="802"/>
        <v>38.154952076677084</v>
      </c>
    </row>
    <row r="2401" spans="1:34">
      <c r="A2401" s="1">
        <v>42447.666666666664</v>
      </c>
      <c r="B2401">
        <v>1.12815</v>
      </c>
      <c r="C2401">
        <v>1.12998</v>
      </c>
      <c r="D2401">
        <v>1.1275599999999999</v>
      </c>
      <c r="E2401">
        <v>1.1290100000000001</v>
      </c>
      <c r="F2401">
        <v>21174</v>
      </c>
      <c r="H2401">
        <f t="shared" si="796"/>
        <v>5.9000000000009045E-4</v>
      </c>
      <c r="I2401">
        <f t="shared" si="792"/>
        <v>22.1552496507319</v>
      </c>
      <c r="J2401">
        <f t="shared" si="805"/>
        <v>38.154952076677084</v>
      </c>
      <c r="K2401">
        <f t="shared" si="793"/>
        <v>1</v>
      </c>
      <c r="L2401">
        <f t="shared" si="794"/>
        <v>0</v>
      </c>
      <c r="M2401">
        <f t="shared" si="795"/>
        <v>0</v>
      </c>
      <c r="N2401">
        <f t="shared" ca="1" si="810"/>
        <v>0</v>
      </c>
      <c r="O2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1">
        <f t="shared" ca="1" si="797"/>
        <v>0.05</v>
      </c>
      <c r="R2401">
        <f t="shared" ca="1" si="798"/>
        <v>0</v>
      </c>
      <c r="S2401">
        <f t="shared" ca="1" si="799"/>
        <v>104.8541</v>
      </c>
      <c r="T2401">
        <f t="shared" ca="1" si="800"/>
        <v>0</v>
      </c>
      <c r="U2401">
        <f t="shared" ca="1" si="801"/>
        <v>0</v>
      </c>
      <c r="Z2401">
        <f t="shared" si="806"/>
        <v>1.1336299999999999</v>
      </c>
      <c r="AA2401">
        <f t="shared" si="807"/>
        <v>1.1255500000000001</v>
      </c>
      <c r="AB2401">
        <f t="shared" si="791"/>
        <v>42.821782178218761</v>
      </c>
      <c r="AC2401">
        <f t="shared" si="809"/>
        <v>27.830020348661165</v>
      </c>
      <c r="AE2401">
        <f t="shared" si="803"/>
        <v>1.1301300000000001</v>
      </c>
      <c r="AF2401">
        <f t="shared" si="804"/>
        <v>1.1255500000000001</v>
      </c>
      <c r="AG2401">
        <f t="shared" si="808"/>
        <v>75.545851528384205</v>
      </c>
      <c r="AH2401">
        <f t="shared" si="802"/>
        <v>60.27292576419201</v>
      </c>
    </row>
    <row r="2402" spans="1:34">
      <c r="A2402" s="1">
        <v>42447.708333333336</v>
      </c>
      <c r="B2402">
        <v>1.12904</v>
      </c>
      <c r="C2402">
        <v>1.13066</v>
      </c>
      <c r="D2402">
        <v>1.12791</v>
      </c>
      <c r="E2402">
        <v>1.1296600000000001</v>
      </c>
      <c r="F2402">
        <v>21082</v>
      </c>
      <c r="H2402">
        <f t="shared" si="796"/>
        <v>1.1300000000000754E-3</v>
      </c>
      <c r="I2402">
        <f t="shared" si="792"/>
        <v>27.830020348661165</v>
      </c>
      <c r="J2402">
        <f t="shared" si="805"/>
        <v>60.27292576419201</v>
      </c>
      <c r="K2402">
        <f t="shared" si="793"/>
        <v>1</v>
      </c>
      <c r="L2402">
        <f t="shared" si="794"/>
        <v>0</v>
      </c>
      <c r="M2402">
        <f t="shared" si="795"/>
        <v>0</v>
      </c>
      <c r="N2402">
        <f t="shared" ca="1" si="810"/>
        <v>0</v>
      </c>
      <c r="O2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2">
        <f t="shared" ca="1" si="797"/>
        <v>0.05</v>
      </c>
      <c r="R2402">
        <f t="shared" ca="1" si="798"/>
        <v>0</v>
      </c>
      <c r="S2402">
        <f t="shared" ca="1" si="799"/>
        <v>104.8541</v>
      </c>
      <c r="T2402">
        <f t="shared" ca="1" si="800"/>
        <v>0</v>
      </c>
      <c r="U2402">
        <f t="shared" ca="1" si="801"/>
        <v>0</v>
      </c>
      <c r="Z2402">
        <f t="shared" si="806"/>
        <v>1.1336299999999999</v>
      </c>
      <c r="AA2402">
        <f t="shared" si="807"/>
        <v>1.1255500000000001</v>
      </c>
      <c r="AB2402">
        <f t="shared" si="791"/>
        <v>50.866336633664929</v>
      </c>
      <c r="AC2402">
        <f t="shared" si="809"/>
        <v>37.509794691126288</v>
      </c>
      <c r="AE2402">
        <f t="shared" si="803"/>
        <v>1.13066</v>
      </c>
      <c r="AF2402">
        <f t="shared" si="804"/>
        <v>1.1255500000000001</v>
      </c>
      <c r="AG2402">
        <f t="shared" si="808"/>
        <v>80.430528375735804</v>
      </c>
      <c r="AH2402">
        <f t="shared" si="802"/>
        <v>77.988189952059997</v>
      </c>
    </row>
    <row r="2403" spans="1:34">
      <c r="A2403" s="1">
        <v>42447.75</v>
      </c>
      <c r="B2403">
        <v>1.12967</v>
      </c>
      <c r="C2403">
        <v>1.12971</v>
      </c>
      <c r="D2403">
        <v>1.12809</v>
      </c>
      <c r="E2403">
        <v>1.1291100000000001</v>
      </c>
      <c r="F2403">
        <v>19543</v>
      </c>
      <c r="H2403">
        <f t="shared" si="796"/>
        <v>1.0200000000000209E-3</v>
      </c>
      <c r="I2403">
        <f t="shared" si="792"/>
        <v>37.509794691126288</v>
      </c>
      <c r="J2403">
        <f t="shared" si="805"/>
        <v>77.988189952059997</v>
      </c>
      <c r="K2403">
        <f t="shared" si="793"/>
        <v>1</v>
      </c>
      <c r="L2403">
        <f t="shared" si="794"/>
        <v>1</v>
      </c>
      <c r="M2403">
        <f t="shared" si="795"/>
        <v>1</v>
      </c>
      <c r="N2403">
        <f t="shared" ca="1" si="810"/>
        <v>0</v>
      </c>
      <c r="O2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3">
        <f t="shared" ca="1" si="797"/>
        <v>0.05</v>
      </c>
      <c r="R2403">
        <f t="shared" ca="1" si="798"/>
        <v>0</v>
      </c>
      <c r="S2403">
        <f t="shared" ca="1" si="799"/>
        <v>104.8541</v>
      </c>
      <c r="T2403">
        <f t="shared" ca="1" si="800"/>
        <v>0</v>
      </c>
      <c r="U2403">
        <f t="shared" ca="1" si="801"/>
        <v>0</v>
      </c>
      <c r="Z2403">
        <f t="shared" si="806"/>
        <v>1.1336299999999999</v>
      </c>
      <c r="AA2403">
        <f t="shared" si="807"/>
        <v>1.1255500000000001</v>
      </c>
      <c r="AB2403">
        <f t="shared" si="791"/>
        <v>44.059405940594885</v>
      </c>
      <c r="AC2403">
        <f t="shared" si="809"/>
        <v>42.512376237624736</v>
      </c>
      <c r="AE2403">
        <f t="shared" si="803"/>
        <v>1.13066</v>
      </c>
      <c r="AF2403">
        <f t="shared" si="804"/>
        <v>1.1255500000000001</v>
      </c>
      <c r="AG2403">
        <f t="shared" si="808"/>
        <v>69.667318982388338</v>
      </c>
      <c r="AH2403">
        <f t="shared" si="802"/>
        <v>75.048923679062071</v>
      </c>
    </row>
    <row r="2404" spans="1:34">
      <c r="A2404" s="1">
        <v>42447.791666666664</v>
      </c>
      <c r="B2404">
        <v>1.1291100000000001</v>
      </c>
      <c r="C2404">
        <v>1.1292</v>
      </c>
      <c r="D2404">
        <v>1.1268499999999999</v>
      </c>
      <c r="E2404">
        <v>1.12723</v>
      </c>
      <c r="F2404">
        <v>19314</v>
      </c>
      <c r="H2404">
        <f t="shared" si="796"/>
        <v>3.8000000000004697E-4</v>
      </c>
      <c r="I2404">
        <f t="shared" si="792"/>
        <v>42.512376237624736</v>
      </c>
      <c r="J2404">
        <f t="shared" si="805"/>
        <v>75.048923679062071</v>
      </c>
      <c r="K2404">
        <f t="shared" si="793"/>
        <v>0</v>
      </c>
      <c r="L2404">
        <f t="shared" si="794"/>
        <v>0</v>
      </c>
      <c r="M2404">
        <f t="shared" si="795"/>
        <v>0</v>
      </c>
      <c r="N2404">
        <f t="shared" ca="1" si="810"/>
        <v>0</v>
      </c>
      <c r="O2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4">
        <f t="shared" ca="1" si="797"/>
        <v>0.05</v>
      </c>
      <c r="R2404">
        <f t="shared" ca="1" si="798"/>
        <v>0</v>
      </c>
      <c r="S2404">
        <f t="shared" ca="1" si="799"/>
        <v>104.8541</v>
      </c>
      <c r="T2404">
        <f t="shared" ca="1" si="800"/>
        <v>0</v>
      </c>
      <c r="U2404">
        <f t="shared" ca="1" si="801"/>
        <v>0</v>
      </c>
      <c r="Z2404">
        <f t="shared" si="806"/>
        <v>1.1336299999999999</v>
      </c>
      <c r="AA2404">
        <f t="shared" si="807"/>
        <v>1.1255500000000001</v>
      </c>
      <c r="AB2404">
        <f t="shared" si="791"/>
        <v>20.792079207919947</v>
      </c>
      <c r="AC2404">
        <f t="shared" si="809"/>
        <v>39.634900990099631</v>
      </c>
      <c r="AE2404">
        <f t="shared" si="803"/>
        <v>1.13066</v>
      </c>
      <c r="AF2404">
        <f t="shared" si="804"/>
        <v>1.1262000000000001</v>
      </c>
      <c r="AG2404">
        <f t="shared" si="808"/>
        <v>23.094170403584876</v>
      </c>
      <c r="AH2404">
        <f t="shared" si="802"/>
        <v>46.38074469298661</v>
      </c>
    </row>
    <row r="2405" spans="1:34">
      <c r="A2405" s="1">
        <v>42447.833333333336</v>
      </c>
      <c r="B2405">
        <v>1.1272500000000001</v>
      </c>
      <c r="C2405">
        <v>1.1276299999999999</v>
      </c>
      <c r="D2405">
        <v>1.12646</v>
      </c>
      <c r="E2405">
        <v>1.1274299999999999</v>
      </c>
      <c r="F2405">
        <v>17259</v>
      </c>
      <c r="H2405">
        <f t="shared" si="796"/>
        <v>7.9000000000006843E-4</v>
      </c>
      <c r="I2405">
        <f t="shared" si="792"/>
        <v>39.634900990099631</v>
      </c>
      <c r="J2405">
        <f t="shared" si="805"/>
        <v>46.38074469298661</v>
      </c>
      <c r="K2405">
        <f t="shared" si="793"/>
        <v>0</v>
      </c>
      <c r="L2405">
        <f t="shared" si="794"/>
        <v>0</v>
      </c>
      <c r="M2405">
        <f t="shared" si="795"/>
        <v>0</v>
      </c>
      <c r="N2405">
        <f t="shared" ca="1" si="810"/>
        <v>0</v>
      </c>
      <c r="O2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5">
        <f t="shared" ca="1" si="797"/>
        <v>0.05</v>
      </c>
      <c r="R2405">
        <f t="shared" ca="1" si="798"/>
        <v>0</v>
      </c>
      <c r="S2405">
        <f t="shared" ca="1" si="799"/>
        <v>104.8541</v>
      </c>
      <c r="T2405">
        <f t="shared" ca="1" si="800"/>
        <v>0</v>
      </c>
      <c r="U2405">
        <f t="shared" ca="1" si="801"/>
        <v>0</v>
      </c>
      <c r="Z2405">
        <f t="shared" si="806"/>
        <v>1.1336299999999999</v>
      </c>
      <c r="AA2405">
        <f t="shared" si="807"/>
        <v>1.1255500000000001</v>
      </c>
      <c r="AB2405">
        <f t="shared" si="791"/>
        <v>23.267326732672192</v>
      </c>
      <c r="AC2405">
        <f t="shared" si="809"/>
        <v>34.746287128712986</v>
      </c>
      <c r="AE2405">
        <f t="shared" si="803"/>
        <v>1.13066</v>
      </c>
      <c r="AF2405">
        <f t="shared" si="804"/>
        <v>1.12646</v>
      </c>
      <c r="AG2405">
        <f t="shared" si="808"/>
        <v>23.09523809523618</v>
      </c>
      <c r="AH2405">
        <f t="shared" si="802"/>
        <v>23.094704249410526</v>
      </c>
    </row>
    <row r="2406" spans="1:34">
      <c r="A2406" s="1">
        <v>42447.875</v>
      </c>
      <c r="B2406">
        <v>1.1274200000000001</v>
      </c>
      <c r="C2406">
        <v>1.12781</v>
      </c>
      <c r="D2406">
        <v>1.1265000000000001</v>
      </c>
      <c r="E2406">
        <v>1.1268199999999999</v>
      </c>
      <c r="F2406">
        <v>16245</v>
      </c>
      <c r="H2406">
        <f t="shared" si="796"/>
        <v>3.1999999999987594E-4</v>
      </c>
      <c r="I2406">
        <f t="shared" si="792"/>
        <v>34.746287128712986</v>
      </c>
      <c r="J2406">
        <f t="shared" si="805"/>
        <v>23.094704249410526</v>
      </c>
      <c r="K2406">
        <f t="shared" si="793"/>
        <v>1</v>
      </c>
      <c r="L2406">
        <f t="shared" si="794"/>
        <v>0</v>
      </c>
      <c r="M2406">
        <f t="shared" si="795"/>
        <v>0</v>
      </c>
      <c r="N2406">
        <f t="shared" ca="1" si="810"/>
        <v>0</v>
      </c>
      <c r="O2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6">
        <f t="shared" ca="1" si="797"/>
        <v>0.05</v>
      </c>
      <c r="R2406">
        <f t="shared" ca="1" si="798"/>
        <v>0</v>
      </c>
      <c r="S2406">
        <f t="shared" ca="1" si="799"/>
        <v>104.8541</v>
      </c>
      <c r="T2406">
        <f t="shared" ca="1" si="800"/>
        <v>0</v>
      </c>
      <c r="U2406">
        <f t="shared" ca="1" si="801"/>
        <v>0</v>
      </c>
      <c r="Z2406">
        <f t="shared" si="806"/>
        <v>1.1336299999999999</v>
      </c>
      <c r="AA2406">
        <f t="shared" si="807"/>
        <v>1.1255500000000001</v>
      </c>
      <c r="AB2406">
        <f t="shared" ref="AB2406:AB2469" si="811">(E2406-AA2406)/(Z2406-AA2406)*100</f>
        <v>15.717821782177024</v>
      </c>
      <c r="AC2406">
        <f t="shared" si="809"/>
        <v>25.95915841584101</v>
      </c>
      <c r="AE2406">
        <f t="shared" si="803"/>
        <v>1.13066</v>
      </c>
      <c r="AF2406">
        <f t="shared" si="804"/>
        <v>1.12646</v>
      </c>
      <c r="AG2406">
        <f t="shared" si="808"/>
        <v>8.5714285714266083</v>
      </c>
      <c r="AH2406">
        <f t="shared" si="802"/>
        <v>15.833333333331394</v>
      </c>
    </row>
    <row r="2407" spans="1:34">
      <c r="A2407" s="1">
        <v>42447.916666666664</v>
      </c>
      <c r="B2407">
        <v>1.12683</v>
      </c>
      <c r="C2407">
        <v>1.1274900000000001</v>
      </c>
      <c r="D2407">
        <v>1.1262300000000001</v>
      </c>
      <c r="E2407">
        <v>1.1274299999999999</v>
      </c>
      <c r="F2407">
        <v>15247</v>
      </c>
      <c r="H2407">
        <f t="shared" si="796"/>
        <v>5.9999999999993392E-4</v>
      </c>
      <c r="I2407">
        <f t="shared" si="792"/>
        <v>25.95915841584101</v>
      </c>
      <c r="J2407">
        <f t="shared" si="805"/>
        <v>15.833333333331394</v>
      </c>
      <c r="K2407">
        <f t="shared" si="793"/>
        <v>1</v>
      </c>
      <c r="L2407">
        <f t="shared" si="794"/>
        <v>0</v>
      </c>
      <c r="M2407">
        <f t="shared" si="795"/>
        <v>0</v>
      </c>
      <c r="N2407">
        <f t="shared" ca="1" si="810"/>
        <v>0</v>
      </c>
      <c r="O2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7">
        <f t="shared" ca="1" si="797"/>
        <v>0.05</v>
      </c>
      <c r="R2407">
        <f t="shared" ca="1" si="798"/>
        <v>0</v>
      </c>
      <c r="S2407">
        <f t="shared" ca="1" si="799"/>
        <v>104.8541</v>
      </c>
      <c r="T2407">
        <f t="shared" ca="1" si="800"/>
        <v>0</v>
      </c>
      <c r="U2407">
        <f t="shared" ca="1" si="801"/>
        <v>0</v>
      </c>
      <c r="Z2407">
        <f t="shared" si="806"/>
        <v>1.1336299999999999</v>
      </c>
      <c r="AA2407">
        <f t="shared" si="807"/>
        <v>1.1255500000000001</v>
      </c>
      <c r="AB2407">
        <f t="shared" si="811"/>
        <v>23.267326732672192</v>
      </c>
      <c r="AC2407">
        <f t="shared" si="809"/>
        <v>20.761138613860339</v>
      </c>
      <c r="AE2407">
        <f t="shared" si="803"/>
        <v>1.13066</v>
      </c>
      <c r="AF2407">
        <f t="shared" si="804"/>
        <v>1.1262300000000001</v>
      </c>
      <c r="AG2407">
        <f t="shared" si="808"/>
        <v>27.088036117378913</v>
      </c>
      <c r="AH2407">
        <f t="shared" si="802"/>
        <v>17.82973234440276</v>
      </c>
    </row>
    <row r="2408" spans="1:34">
      <c r="A2408" s="1">
        <v>42447.958333333336</v>
      </c>
      <c r="B2408">
        <v>1.1274200000000001</v>
      </c>
      <c r="C2408">
        <v>1.1282300000000001</v>
      </c>
      <c r="D2408">
        <v>1.12677</v>
      </c>
      <c r="E2408">
        <v>1.1268899999999999</v>
      </c>
      <c r="F2408">
        <v>14770</v>
      </c>
      <c r="H2408">
        <f t="shared" si="796"/>
        <v>1.1999999999989797E-4</v>
      </c>
      <c r="I2408">
        <f t="shared" si="792"/>
        <v>20.761138613860339</v>
      </c>
      <c r="J2408">
        <f t="shared" si="805"/>
        <v>17.82973234440276</v>
      </c>
      <c r="K2408">
        <f t="shared" si="793"/>
        <v>1</v>
      </c>
      <c r="L2408">
        <f t="shared" si="794"/>
        <v>0</v>
      </c>
      <c r="M2408">
        <f t="shared" si="795"/>
        <v>0</v>
      </c>
      <c r="N2408">
        <f t="shared" ca="1" si="810"/>
        <v>0</v>
      </c>
      <c r="O2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8">
        <f t="shared" ca="1" si="797"/>
        <v>0.05</v>
      </c>
      <c r="R2408">
        <f t="shared" ca="1" si="798"/>
        <v>0</v>
      </c>
      <c r="S2408">
        <f t="shared" ca="1" si="799"/>
        <v>104.8541</v>
      </c>
      <c r="T2408">
        <f t="shared" ca="1" si="800"/>
        <v>0</v>
      </c>
      <c r="U2408">
        <f t="shared" ca="1" si="801"/>
        <v>0</v>
      </c>
      <c r="Z2408">
        <f t="shared" si="806"/>
        <v>1.1336299999999999</v>
      </c>
      <c r="AA2408">
        <f t="shared" si="807"/>
        <v>1.1255500000000001</v>
      </c>
      <c r="AB2408">
        <f t="shared" si="811"/>
        <v>16.584158415840584</v>
      </c>
      <c r="AC2408">
        <f t="shared" si="809"/>
        <v>19.709158415840498</v>
      </c>
      <c r="AE2408">
        <f t="shared" si="803"/>
        <v>1.13066</v>
      </c>
      <c r="AF2408">
        <f t="shared" si="804"/>
        <v>1.1262300000000001</v>
      </c>
      <c r="AG2408">
        <f t="shared" si="808"/>
        <v>14.898419864557397</v>
      </c>
      <c r="AH2408">
        <f t="shared" si="802"/>
        <v>20.993227990968155</v>
      </c>
    </row>
    <row r="2409" spans="1:34">
      <c r="A2409" s="1">
        <v>42449.958333333336</v>
      </c>
      <c r="B2409">
        <v>1.1259300000000001</v>
      </c>
      <c r="C2409">
        <v>1.12618</v>
      </c>
      <c r="D2409">
        <v>1.1254</v>
      </c>
      <c r="E2409">
        <v>1.1261699999999999</v>
      </c>
      <c r="F2409">
        <v>6512</v>
      </c>
      <c r="H2409">
        <f t="shared" si="796"/>
        <v>5.3000000000014147E-4</v>
      </c>
      <c r="I2409">
        <f t="shared" si="792"/>
        <v>19.709158415840498</v>
      </c>
      <c r="J2409">
        <f t="shared" si="805"/>
        <v>20.993227990968155</v>
      </c>
      <c r="K2409">
        <f t="shared" si="793"/>
        <v>1</v>
      </c>
      <c r="L2409">
        <f t="shared" si="794"/>
        <v>0</v>
      </c>
      <c r="M2409">
        <f t="shared" si="795"/>
        <v>0</v>
      </c>
      <c r="N2409">
        <f t="shared" ca="1" si="810"/>
        <v>0</v>
      </c>
      <c r="O2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9">
        <f t="shared" ca="1" si="797"/>
        <v>0.05</v>
      </c>
      <c r="R2409">
        <f t="shared" ca="1" si="798"/>
        <v>0</v>
      </c>
      <c r="S2409">
        <f t="shared" ca="1" si="799"/>
        <v>104.8541</v>
      </c>
      <c r="T2409">
        <f t="shared" ca="1" si="800"/>
        <v>0</v>
      </c>
      <c r="U2409">
        <f t="shared" ca="1" si="801"/>
        <v>0</v>
      </c>
      <c r="Z2409">
        <f t="shared" si="806"/>
        <v>1.1336299999999999</v>
      </c>
      <c r="AA2409">
        <f t="shared" si="807"/>
        <v>1.1254</v>
      </c>
      <c r="AB2409">
        <f t="shared" si="811"/>
        <v>9.3560145808012294</v>
      </c>
      <c r="AC2409">
        <f t="shared" si="809"/>
        <v>16.231330377872759</v>
      </c>
      <c r="AE2409">
        <f t="shared" si="803"/>
        <v>1.12971</v>
      </c>
      <c r="AF2409">
        <f t="shared" si="804"/>
        <v>1.1254</v>
      </c>
      <c r="AG2409">
        <f t="shared" si="808"/>
        <v>17.865429234337146</v>
      </c>
      <c r="AH2409">
        <f t="shared" si="802"/>
        <v>16.38192454944727</v>
      </c>
    </row>
    <row r="2410" spans="1:34">
      <c r="A2410" s="1">
        <v>42450</v>
      </c>
      <c r="B2410">
        <v>1.12615</v>
      </c>
      <c r="C2410">
        <v>1.1272</v>
      </c>
      <c r="D2410">
        <v>1.12554</v>
      </c>
      <c r="E2410">
        <v>1.12642</v>
      </c>
      <c r="F2410">
        <v>7024</v>
      </c>
      <c r="H2410">
        <f t="shared" si="796"/>
        <v>6.0999999999999943E-4</v>
      </c>
      <c r="I2410">
        <f t="shared" si="792"/>
        <v>16.231330377872759</v>
      </c>
      <c r="J2410">
        <f t="shared" si="805"/>
        <v>16.38192454944727</v>
      </c>
      <c r="K2410">
        <f t="shared" si="793"/>
        <v>1</v>
      </c>
      <c r="L2410">
        <f t="shared" si="794"/>
        <v>0</v>
      </c>
      <c r="M2410">
        <f t="shared" si="795"/>
        <v>0</v>
      </c>
      <c r="N2410">
        <f t="shared" ca="1" si="810"/>
        <v>0</v>
      </c>
      <c r="O2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0">
        <f t="shared" ca="1" si="797"/>
        <v>0.05</v>
      </c>
      <c r="R2410">
        <f t="shared" ca="1" si="798"/>
        <v>0</v>
      </c>
      <c r="S2410">
        <f t="shared" ca="1" si="799"/>
        <v>104.8541</v>
      </c>
      <c r="T2410">
        <f t="shared" ca="1" si="800"/>
        <v>0</v>
      </c>
      <c r="U2410">
        <f t="shared" ca="1" si="801"/>
        <v>0</v>
      </c>
      <c r="Z2410">
        <f t="shared" si="806"/>
        <v>1.1336299999999999</v>
      </c>
      <c r="AA2410">
        <f t="shared" si="807"/>
        <v>1.1254</v>
      </c>
      <c r="AB2410">
        <f t="shared" si="811"/>
        <v>12.393681652491201</v>
      </c>
      <c r="AC2410">
        <f t="shared" si="809"/>
        <v>15.400295345451303</v>
      </c>
      <c r="AE2410">
        <f t="shared" si="803"/>
        <v>1.1292</v>
      </c>
      <c r="AF2410">
        <f t="shared" si="804"/>
        <v>1.1254</v>
      </c>
      <c r="AG2410">
        <f t="shared" si="808"/>
        <v>26.84210526315826</v>
      </c>
      <c r="AH2410">
        <f t="shared" si="802"/>
        <v>22.353767248747701</v>
      </c>
    </row>
    <row r="2411" spans="1:34">
      <c r="A2411" s="1">
        <v>42450.041666666664</v>
      </c>
      <c r="B2411">
        <v>1.1264400000000001</v>
      </c>
      <c r="C2411">
        <v>1.12808</v>
      </c>
      <c r="D2411">
        <v>1.1264400000000001</v>
      </c>
      <c r="E2411">
        <v>1.12734</v>
      </c>
      <c r="F2411">
        <v>11478</v>
      </c>
      <c r="H2411">
        <f t="shared" si="796"/>
        <v>0</v>
      </c>
      <c r="I2411">
        <f t="shared" si="792"/>
        <v>15.400295345451303</v>
      </c>
      <c r="J2411">
        <f t="shared" si="805"/>
        <v>22.353767248747701</v>
      </c>
      <c r="K2411">
        <f t="shared" si="793"/>
        <v>1</v>
      </c>
      <c r="L2411">
        <f t="shared" si="794"/>
        <v>0</v>
      </c>
      <c r="M2411">
        <f t="shared" si="795"/>
        <v>0</v>
      </c>
      <c r="N2411">
        <f t="shared" ca="1" si="810"/>
        <v>0</v>
      </c>
      <c r="O2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1">
        <f t="shared" ca="1" si="797"/>
        <v>0.05</v>
      </c>
      <c r="R2411">
        <f t="shared" ca="1" si="798"/>
        <v>0</v>
      </c>
      <c r="S2411">
        <f t="shared" ca="1" si="799"/>
        <v>104.8541</v>
      </c>
      <c r="T2411">
        <f t="shared" ca="1" si="800"/>
        <v>0</v>
      </c>
      <c r="U2411">
        <f t="shared" ca="1" si="801"/>
        <v>0</v>
      </c>
      <c r="Z2411">
        <f t="shared" si="806"/>
        <v>1.1330199999999999</v>
      </c>
      <c r="AA2411">
        <f t="shared" si="807"/>
        <v>1.1254</v>
      </c>
      <c r="AB2411">
        <f t="shared" si="811"/>
        <v>25.459317585302664</v>
      </c>
      <c r="AC2411">
        <f t="shared" si="809"/>
        <v>15.94829305860892</v>
      </c>
      <c r="AE2411">
        <f t="shared" si="803"/>
        <v>1.1282300000000001</v>
      </c>
      <c r="AF2411">
        <f t="shared" si="804"/>
        <v>1.1254</v>
      </c>
      <c r="AG2411">
        <f t="shared" si="808"/>
        <v>68.551236749115802</v>
      </c>
      <c r="AH2411">
        <f t="shared" si="802"/>
        <v>47.696671006137031</v>
      </c>
    </row>
    <row r="2412" spans="1:34">
      <c r="A2412" s="1">
        <v>42450.083333333336</v>
      </c>
      <c r="B2412">
        <v>1.1273299999999999</v>
      </c>
      <c r="C2412">
        <v>1.12781</v>
      </c>
      <c r="D2412">
        <v>1.1268</v>
      </c>
      <c r="E2412">
        <v>1.1274</v>
      </c>
      <c r="F2412">
        <v>13159</v>
      </c>
      <c r="H2412">
        <f t="shared" si="796"/>
        <v>5.2999999999991942E-4</v>
      </c>
      <c r="I2412">
        <f t="shared" si="792"/>
        <v>15.94829305860892</v>
      </c>
      <c r="J2412">
        <f t="shared" si="805"/>
        <v>47.696671006137031</v>
      </c>
      <c r="K2412">
        <f t="shared" si="793"/>
        <v>1</v>
      </c>
      <c r="L2412">
        <f t="shared" si="794"/>
        <v>0</v>
      </c>
      <c r="M2412">
        <f t="shared" si="795"/>
        <v>0</v>
      </c>
      <c r="N2412">
        <f t="shared" ca="1" si="810"/>
        <v>0</v>
      </c>
      <c r="O2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2">
        <f t="shared" ca="1" si="797"/>
        <v>0.05</v>
      </c>
      <c r="R2412">
        <f t="shared" ca="1" si="798"/>
        <v>0</v>
      </c>
      <c r="S2412">
        <f t="shared" ca="1" si="799"/>
        <v>104.8541</v>
      </c>
      <c r="T2412">
        <f t="shared" ca="1" si="800"/>
        <v>0</v>
      </c>
      <c r="U2412">
        <f t="shared" ca="1" si="801"/>
        <v>0</v>
      </c>
      <c r="Z2412">
        <f t="shared" si="806"/>
        <v>1.1321699999999999</v>
      </c>
      <c r="AA2412">
        <f t="shared" si="807"/>
        <v>1.1254</v>
      </c>
      <c r="AB2412">
        <f t="shared" si="811"/>
        <v>29.542097488921993</v>
      </c>
      <c r="AC2412">
        <f t="shared" si="809"/>
        <v>19.187777826879273</v>
      </c>
      <c r="AE2412">
        <f t="shared" si="803"/>
        <v>1.1282300000000001</v>
      </c>
      <c r="AF2412">
        <f t="shared" si="804"/>
        <v>1.1254</v>
      </c>
      <c r="AG2412">
        <f t="shared" si="808"/>
        <v>70.67137809187011</v>
      </c>
      <c r="AH2412">
        <f t="shared" si="802"/>
        <v>69.611307420492949</v>
      </c>
    </row>
    <row r="2413" spans="1:34">
      <c r="A2413" s="1">
        <v>42450.125</v>
      </c>
      <c r="B2413">
        <v>1.1274</v>
      </c>
      <c r="C2413">
        <v>1.12842</v>
      </c>
      <c r="D2413">
        <v>1.1271899999999999</v>
      </c>
      <c r="E2413">
        <v>1.12767</v>
      </c>
      <c r="F2413">
        <v>14885</v>
      </c>
      <c r="H2413">
        <f t="shared" si="796"/>
        <v>2.1000000000004349E-4</v>
      </c>
      <c r="I2413">
        <f t="shared" si="792"/>
        <v>19.187777826879273</v>
      </c>
      <c r="J2413">
        <f t="shared" si="805"/>
        <v>69.611307420492949</v>
      </c>
      <c r="K2413">
        <f t="shared" si="793"/>
        <v>1</v>
      </c>
      <c r="L2413">
        <f t="shared" si="794"/>
        <v>1</v>
      </c>
      <c r="M2413">
        <f t="shared" si="795"/>
        <v>1</v>
      </c>
      <c r="N2413">
        <f t="shared" ca="1" si="810"/>
        <v>0</v>
      </c>
      <c r="O2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3">
        <f t="shared" ca="1" si="797"/>
        <v>0.05</v>
      </c>
      <c r="R2413">
        <f t="shared" ca="1" si="798"/>
        <v>0</v>
      </c>
      <c r="S2413">
        <f t="shared" ca="1" si="799"/>
        <v>104.8541</v>
      </c>
      <c r="T2413">
        <f t="shared" ca="1" si="800"/>
        <v>0</v>
      </c>
      <c r="U2413">
        <f t="shared" ca="1" si="801"/>
        <v>0</v>
      </c>
      <c r="Z2413">
        <f t="shared" si="806"/>
        <v>1.13201</v>
      </c>
      <c r="AA2413">
        <f t="shared" si="807"/>
        <v>1.1254</v>
      </c>
      <c r="AB2413">
        <f t="shared" si="811"/>
        <v>34.341906202723031</v>
      </c>
      <c r="AC2413">
        <f t="shared" si="809"/>
        <v>25.434250732359722</v>
      </c>
      <c r="AE2413">
        <f t="shared" si="803"/>
        <v>1.12842</v>
      </c>
      <c r="AF2413">
        <f t="shared" si="804"/>
        <v>1.1254</v>
      </c>
      <c r="AG2413">
        <f t="shared" si="808"/>
        <v>75.165562913906527</v>
      </c>
      <c r="AH2413">
        <f t="shared" si="802"/>
        <v>72.918470502888312</v>
      </c>
    </row>
    <row r="2414" spans="1:34">
      <c r="A2414" s="1">
        <v>42450.166666666664</v>
      </c>
      <c r="B2414">
        <v>1.12767</v>
      </c>
      <c r="C2414">
        <v>1.1282099999999999</v>
      </c>
      <c r="D2414">
        <v>1.12744</v>
      </c>
      <c r="E2414">
        <v>1.12818</v>
      </c>
      <c r="F2414">
        <v>16010</v>
      </c>
      <c r="H2414">
        <f t="shared" si="796"/>
        <v>2.2999999999995246E-4</v>
      </c>
      <c r="I2414">
        <f t="shared" si="792"/>
        <v>25.434250732359722</v>
      </c>
      <c r="J2414">
        <f t="shared" si="805"/>
        <v>72.918470502888312</v>
      </c>
      <c r="K2414">
        <f t="shared" si="793"/>
        <v>1</v>
      </c>
      <c r="L2414">
        <f t="shared" si="794"/>
        <v>1</v>
      </c>
      <c r="M2414">
        <f t="shared" si="795"/>
        <v>1</v>
      </c>
      <c r="N2414">
        <f t="shared" ca="1" si="810"/>
        <v>0</v>
      </c>
      <c r="O2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4">
        <f t="shared" ca="1" si="797"/>
        <v>0.05</v>
      </c>
      <c r="R2414">
        <f t="shared" ca="1" si="798"/>
        <v>0</v>
      </c>
      <c r="S2414">
        <f t="shared" ca="1" si="799"/>
        <v>104.8541</v>
      </c>
      <c r="T2414">
        <f t="shared" ca="1" si="800"/>
        <v>0</v>
      </c>
      <c r="U2414">
        <f t="shared" ca="1" si="801"/>
        <v>0</v>
      </c>
      <c r="Z2414">
        <f t="shared" si="806"/>
        <v>1.13181</v>
      </c>
      <c r="AA2414">
        <f t="shared" si="807"/>
        <v>1.1254</v>
      </c>
      <c r="AB2414">
        <f t="shared" si="811"/>
        <v>43.369734789391465</v>
      </c>
      <c r="AC2414">
        <f t="shared" si="809"/>
        <v>33.178264016584784</v>
      </c>
      <c r="AE2414">
        <f t="shared" si="803"/>
        <v>1.12842</v>
      </c>
      <c r="AF2414">
        <f t="shared" si="804"/>
        <v>1.1254</v>
      </c>
      <c r="AG2414">
        <f t="shared" si="808"/>
        <v>92.05298013244979</v>
      </c>
      <c r="AH2414">
        <f t="shared" si="802"/>
        <v>83.609271523178165</v>
      </c>
    </row>
    <row r="2415" spans="1:34">
      <c r="A2415" s="1">
        <v>42450.208333333336</v>
      </c>
      <c r="B2415">
        <v>1.12819</v>
      </c>
      <c r="C2415">
        <v>1.12843</v>
      </c>
      <c r="D2415">
        <v>1.12785</v>
      </c>
      <c r="E2415">
        <v>1.12799</v>
      </c>
      <c r="F2415">
        <v>13703</v>
      </c>
      <c r="H2415">
        <f t="shared" si="796"/>
        <v>1.4000000000002899E-4</v>
      </c>
      <c r="I2415">
        <f t="shared" si="792"/>
        <v>33.178264016584784</v>
      </c>
      <c r="J2415">
        <f t="shared" si="805"/>
        <v>83.609271523178165</v>
      </c>
      <c r="K2415">
        <f t="shared" si="793"/>
        <v>1</v>
      </c>
      <c r="L2415">
        <f t="shared" si="794"/>
        <v>1</v>
      </c>
      <c r="M2415">
        <f t="shared" si="795"/>
        <v>1</v>
      </c>
      <c r="N2415">
        <f t="shared" ca="1" si="810"/>
        <v>0</v>
      </c>
      <c r="O2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5">
        <f t="shared" ca="1" si="797"/>
        <v>0.05</v>
      </c>
      <c r="R2415">
        <f t="shared" ca="1" si="798"/>
        <v>0</v>
      </c>
      <c r="S2415">
        <f t="shared" ca="1" si="799"/>
        <v>104.8541</v>
      </c>
      <c r="T2415">
        <f t="shared" ca="1" si="800"/>
        <v>0</v>
      </c>
      <c r="U2415">
        <f t="shared" ca="1" si="801"/>
        <v>0</v>
      </c>
      <c r="Z2415">
        <f t="shared" si="806"/>
        <v>1.1313500000000001</v>
      </c>
      <c r="AA2415">
        <f t="shared" si="807"/>
        <v>1.1254</v>
      </c>
      <c r="AB2415">
        <f t="shared" si="811"/>
        <v>43.529411764706538</v>
      </c>
      <c r="AC2415">
        <f t="shared" si="809"/>
        <v>37.695787561435758</v>
      </c>
      <c r="AE2415">
        <f t="shared" si="803"/>
        <v>1.12843</v>
      </c>
      <c r="AF2415">
        <f t="shared" si="804"/>
        <v>1.1254</v>
      </c>
      <c r="AG2415">
        <f t="shared" si="808"/>
        <v>85.478547854786029</v>
      </c>
      <c r="AH2415">
        <f t="shared" si="802"/>
        <v>88.765763993617909</v>
      </c>
    </row>
    <row r="2416" spans="1:34">
      <c r="A2416" s="1">
        <v>42450.25</v>
      </c>
      <c r="B2416">
        <v>1.1279699999999999</v>
      </c>
      <c r="C2416">
        <v>1.1280399999999999</v>
      </c>
      <c r="D2416">
        <v>1.1271100000000001</v>
      </c>
      <c r="E2416">
        <v>1.1272</v>
      </c>
      <c r="F2416">
        <v>13949</v>
      </c>
      <c r="H2416">
        <f t="shared" si="796"/>
        <v>8.9999999999923475E-5</v>
      </c>
      <c r="I2416">
        <f t="shared" si="792"/>
        <v>37.695787561435758</v>
      </c>
      <c r="J2416">
        <f t="shared" si="805"/>
        <v>88.765763993617909</v>
      </c>
      <c r="K2416">
        <f t="shared" si="793"/>
        <v>1</v>
      </c>
      <c r="L2416">
        <f t="shared" si="794"/>
        <v>1</v>
      </c>
      <c r="M2416">
        <f t="shared" si="795"/>
        <v>1</v>
      </c>
      <c r="N2416">
        <f t="shared" ca="1" si="810"/>
        <v>0</v>
      </c>
      <c r="O2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6">
        <f t="shared" ca="1" si="797"/>
        <v>0.05</v>
      </c>
      <c r="R2416">
        <f t="shared" ca="1" si="798"/>
        <v>0</v>
      </c>
      <c r="S2416">
        <f t="shared" ca="1" si="799"/>
        <v>104.8541</v>
      </c>
      <c r="T2416">
        <f t="shared" ca="1" si="800"/>
        <v>0</v>
      </c>
      <c r="U2416">
        <f t="shared" ca="1" si="801"/>
        <v>0</v>
      </c>
      <c r="Z2416">
        <f t="shared" si="806"/>
        <v>1.13066</v>
      </c>
      <c r="AA2416">
        <f t="shared" si="807"/>
        <v>1.1254</v>
      </c>
      <c r="AB2416">
        <f t="shared" si="811"/>
        <v>34.220532319391808</v>
      </c>
      <c r="AC2416">
        <f t="shared" si="809"/>
        <v>38.865396269053207</v>
      </c>
      <c r="AE2416">
        <f t="shared" si="803"/>
        <v>1.12843</v>
      </c>
      <c r="AF2416">
        <f t="shared" si="804"/>
        <v>1.12554</v>
      </c>
      <c r="AG2416">
        <f t="shared" si="808"/>
        <v>57.439446366780658</v>
      </c>
      <c r="AH2416">
        <f t="shared" si="802"/>
        <v>71.458997110783343</v>
      </c>
    </row>
    <row r="2417" spans="1:34">
      <c r="A2417" s="1">
        <v>42450.291666666664</v>
      </c>
      <c r="B2417">
        <v>1.1271899999999999</v>
      </c>
      <c r="C2417">
        <v>1.1277299999999999</v>
      </c>
      <c r="D2417">
        <v>1.1267100000000001</v>
      </c>
      <c r="E2417">
        <v>1.1268899999999999</v>
      </c>
      <c r="F2417">
        <v>13912</v>
      </c>
      <c r="H2417">
        <f t="shared" si="796"/>
        <v>1.7999999999984695E-4</v>
      </c>
      <c r="I2417">
        <f t="shared" si="792"/>
        <v>38.865396269053207</v>
      </c>
      <c r="J2417">
        <f t="shared" si="805"/>
        <v>71.458997110783343</v>
      </c>
      <c r="K2417">
        <f t="shared" si="793"/>
        <v>1</v>
      </c>
      <c r="L2417">
        <f t="shared" si="794"/>
        <v>0</v>
      </c>
      <c r="M2417">
        <f t="shared" si="795"/>
        <v>0</v>
      </c>
      <c r="N2417">
        <f t="shared" ca="1" si="810"/>
        <v>0</v>
      </c>
      <c r="O2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7">
        <f t="shared" ca="1" si="797"/>
        <v>0.05</v>
      </c>
      <c r="R2417">
        <f t="shared" ca="1" si="798"/>
        <v>0</v>
      </c>
      <c r="S2417">
        <f t="shared" ca="1" si="799"/>
        <v>104.8541</v>
      </c>
      <c r="T2417">
        <f t="shared" ca="1" si="800"/>
        <v>0</v>
      </c>
      <c r="U2417">
        <f t="shared" ca="1" si="801"/>
        <v>0</v>
      </c>
      <c r="Z2417">
        <f t="shared" si="806"/>
        <v>1.13066</v>
      </c>
      <c r="AA2417">
        <f t="shared" si="807"/>
        <v>1.1254</v>
      </c>
      <c r="AB2417">
        <f t="shared" si="811"/>
        <v>28.326996197718241</v>
      </c>
      <c r="AC2417">
        <f t="shared" si="809"/>
        <v>37.361668767802009</v>
      </c>
      <c r="AE2417">
        <f t="shared" si="803"/>
        <v>1.12843</v>
      </c>
      <c r="AF2417">
        <f t="shared" si="804"/>
        <v>1.1264400000000001</v>
      </c>
      <c r="AG2417">
        <f t="shared" si="808"/>
        <v>22.613065326625819</v>
      </c>
      <c r="AH2417">
        <f t="shared" si="802"/>
        <v>40.026255846703236</v>
      </c>
    </row>
    <row r="2418" spans="1:34">
      <c r="A2418" s="1">
        <v>42450.333333333336</v>
      </c>
      <c r="B2418">
        <v>1.1268899999999999</v>
      </c>
      <c r="C2418">
        <v>1.1273</v>
      </c>
      <c r="D2418">
        <v>1.1265400000000001</v>
      </c>
      <c r="E2418">
        <v>1.1268499999999999</v>
      </c>
      <c r="F2418">
        <v>14438</v>
      </c>
      <c r="H2418">
        <f t="shared" si="796"/>
        <v>3.0999999999981043E-4</v>
      </c>
      <c r="I2418">
        <f t="shared" si="792"/>
        <v>37.361668767802009</v>
      </c>
      <c r="J2418">
        <f t="shared" si="805"/>
        <v>40.026255846703236</v>
      </c>
      <c r="K2418">
        <f t="shared" si="793"/>
        <v>1</v>
      </c>
      <c r="L2418">
        <f t="shared" si="794"/>
        <v>0</v>
      </c>
      <c r="M2418">
        <f t="shared" si="795"/>
        <v>0</v>
      </c>
      <c r="N2418">
        <f t="shared" ca="1" si="810"/>
        <v>0</v>
      </c>
      <c r="O2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8">
        <f t="shared" ca="1" si="797"/>
        <v>0.05</v>
      </c>
      <c r="R2418">
        <f t="shared" ca="1" si="798"/>
        <v>0</v>
      </c>
      <c r="S2418">
        <f t="shared" ca="1" si="799"/>
        <v>104.8541</v>
      </c>
      <c r="T2418">
        <f t="shared" ca="1" si="800"/>
        <v>0</v>
      </c>
      <c r="U2418">
        <f t="shared" ca="1" si="801"/>
        <v>0</v>
      </c>
      <c r="Z2418">
        <f t="shared" si="806"/>
        <v>1.13066</v>
      </c>
      <c r="AA2418">
        <f t="shared" si="807"/>
        <v>1.1254</v>
      </c>
      <c r="AB2418">
        <f t="shared" si="811"/>
        <v>27.566539923953226</v>
      </c>
      <c r="AC2418">
        <f t="shared" si="809"/>
        <v>33.410870051442451</v>
      </c>
      <c r="AE2418">
        <f t="shared" si="803"/>
        <v>1.12843</v>
      </c>
      <c r="AF2418">
        <f t="shared" si="804"/>
        <v>1.1265400000000001</v>
      </c>
      <c r="AG2418">
        <f t="shared" si="808"/>
        <v>16.402116402106827</v>
      </c>
      <c r="AH2418">
        <f t="shared" si="802"/>
        <v>19.507590864366321</v>
      </c>
    </row>
    <row r="2419" spans="1:34">
      <c r="A2419" s="1">
        <v>42450.375</v>
      </c>
      <c r="B2419">
        <v>1.1268499999999999</v>
      </c>
      <c r="C2419">
        <v>1.12703</v>
      </c>
      <c r="D2419">
        <v>1.12571</v>
      </c>
      <c r="E2419">
        <v>1.1264099999999999</v>
      </c>
      <c r="F2419">
        <v>14554</v>
      </c>
      <c r="H2419">
        <f t="shared" si="796"/>
        <v>6.9999999999992291E-4</v>
      </c>
      <c r="I2419">
        <f t="shared" si="792"/>
        <v>33.410870051442451</v>
      </c>
      <c r="J2419">
        <f t="shared" si="805"/>
        <v>19.507590864366321</v>
      </c>
      <c r="K2419">
        <f t="shared" si="793"/>
        <v>1</v>
      </c>
      <c r="L2419">
        <f t="shared" si="794"/>
        <v>0</v>
      </c>
      <c r="M2419">
        <f t="shared" si="795"/>
        <v>0</v>
      </c>
      <c r="N2419">
        <f t="shared" ca="1" si="810"/>
        <v>0</v>
      </c>
      <c r="O2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9">
        <f t="shared" ca="1" si="797"/>
        <v>0.05</v>
      </c>
      <c r="R2419">
        <f t="shared" ca="1" si="798"/>
        <v>0</v>
      </c>
      <c r="S2419">
        <f t="shared" ca="1" si="799"/>
        <v>104.8541</v>
      </c>
      <c r="T2419">
        <f t="shared" ca="1" si="800"/>
        <v>0</v>
      </c>
      <c r="U2419">
        <f t="shared" ca="1" si="801"/>
        <v>0</v>
      </c>
      <c r="Z2419">
        <f t="shared" si="806"/>
        <v>1.13066</v>
      </c>
      <c r="AA2419">
        <f t="shared" si="807"/>
        <v>1.1254</v>
      </c>
      <c r="AB2419">
        <f t="shared" si="811"/>
        <v>19.201520912546524</v>
      </c>
      <c r="AC2419">
        <f t="shared" si="809"/>
        <v>27.328897338402452</v>
      </c>
      <c r="AE2419">
        <f t="shared" si="803"/>
        <v>1.12843</v>
      </c>
      <c r="AF2419">
        <f t="shared" si="804"/>
        <v>1.12571</v>
      </c>
      <c r="AG2419">
        <f t="shared" si="808"/>
        <v>25.735294117643697</v>
      </c>
      <c r="AH2419">
        <f t="shared" si="802"/>
        <v>21.068705259875262</v>
      </c>
    </row>
    <row r="2420" spans="1:34">
      <c r="A2420" s="1">
        <v>42450.416666666664</v>
      </c>
      <c r="B2420">
        <v>1.1264099999999999</v>
      </c>
      <c r="C2420">
        <v>1.1268100000000001</v>
      </c>
      <c r="D2420">
        <v>1.12459</v>
      </c>
      <c r="E2420">
        <v>1.1249499999999999</v>
      </c>
      <c r="F2420">
        <v>17967</v>
      </c>
      <c r="H2420">
        <f t="shared" si="796"/>
        <v>3.5999999999991594E-4</v>
      </c>
      <c r="I2420">
        <f t="shared" si="792"/>
        <v>27.328897338402452</v>
      </c>
      <c r="J2420">
        <f t="shared" si="805"/>
        <v>21.068705259875262</v>
      </c>
      <c r="K2420">
        <f t="shared" si="793"/>
        <v>1</v>
      </c>
      <c r="L2420">
        <f t="shared" si="794"/>
        <v>0</v>
      </c>
      <c r="M2420">
        <f t="shared" si="795"/>
        <v>0</v>
      </c>
      <c r="N2420">
        <f t="shared" ca="1" si="810"/>
        <v>0</v>
      </c>
      <c r="O2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0">
        <f t="shared" ca="1" si="797"/>
        <v>0.05</v>
      </c>
      <c r="R2420">
        <f t="shared" ca="1" si="798"/>
        <v>0</v>
      </c>
      <c r="S2420">
        <f t="shared" ca="1" si="799"/>
        <v>104.8541</v>
      </c>
      <c r="T2420">
        <f t="shared" ca="1" si="800"/>
        <v>0</v>
      </c>
      <c r="U2420">
        <f t="shared" ca="1" si="801"/>
        <v>0</v>
      </c>
      <c r="Z2420">
        <f t="shared" si="806"/>
        <v>1.13066</v>
      </c>
      <c r="AA2420">
        <f t="shared" si="807"/>
        <v>1.12459</v>
      </c>
      <c r="AB2420">
        <f t="shared" si="811"/>
        <v>5.9308072487630117</v>
      </c>
      <c r="AC2420">
        <f t="shared" si="809"/>
        <v>20.256466070745251</v>
      </c>
      <c r="AE2420">
        <f t="shared" si="803"/>
        <v>1.12843</v>
      </c>
      <c r="AF2420">
        <f t="shared" si="804"/>
        <v>1.12459</v>
      </c>
      <c r="AG2420">
        <f t="shared" si="808"/>
        <v>9.3749999999976499</v>
      </c>
      <c r="AH2420">
        <f t="shared" si="802"/>
        <v>17.555147058820673</v>
      </c>
    </row>
    <row r="2421" spans="1:34">
      <c r="A2421" s="1">
        <v>42450.458333333336</v>
      </c>
      <c r="B2421">
        <v>1.12496</v>
      </c>
      <c r="C2421">
        <v>1.12575</v>
      </c>
      <c r="D2421">
        <v>1.1234999999999999</v>
      </c>
      <c r="E2421">
        <v>1.12486</v>
      </c>
      <c r="F2421">
        <v>19643</v>
      </c>
      <c r="H2421">
        <f t="shared" si="796"/>
        <v>1.3600000000000279E-3</v>
      </c>
      <c r="I2421">
        <f t="shared" si="792"/>
        <v>20.256466070745251</v>
      </c>
      <c r="J2421">
        <f t="shared" si="805"/>
        <v>17.555147058820673</v>
      </c>
      <c r="K2421">
        <f t="shared" si="793"/>
        <v>1</v>
      </c>
      <c r="L2421">
        <f t="shared" si="794"/>
        <v>0</v>
      </c>
      <c r="M2421">
        <f t="shared" si="795"/>
        <v>0</v>
      </c>
      <c r="N2421">
        <f t="shared" ca="1" si="810"/>
        <v>0</v>
      </c>
      <c r="O2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1">
        <f t="shared" ca="1" si="797"/>
        <v>0.05</v>
      </c>
      <c r="R2421">
        <f t="shared" ca="1" si="798"/>
        <v>0</v>
      </c>
      <c r="S2421">
        <f t="shared" ca="1" si="799"/>
        <v>104.8541</v>
      </c>
      <c r="T2421">
        <f t="shared" ca="1" si="800"/>
        <v>0</v>
      </c>
      <c r="U2421">
        <f t="shared" ca="1" si="801"/>
        <v>0</v>
      </c>
      <c r="Z2421">
        <f t="shared" si="806"/>
        <v>1.13066</v>
      </c>
      <c r="AA2421">
        <f t="shared" si="807"/>
        <v>1.1234999999999999</v>
      </c>
      <c r="AB2421">
        <f t="shared" si="811"/>
        <v>18.994413407821472</v>
      </c>
      <c r="AC2421">
        <f t="shared" si="809"/>
        <v>17.923320373271057</v>
      </c>
      <c r="AE2421">
        <f t="shared" si="803"/>
        <v>1.12843</v>
      </c>
      <c r="AF2421">
        <f t="shared" si="804"/>
        <v>1.1234999999999999</v>
      </c>
      <c r="AG2421">
        <f t="shared" si="808"/>
        <v>27.586206896551722</v>
      </c>
      <c r="AH2421">
        <f t="shared" si="802"/>
        <v>18.480603448274685</v>
      </c>
    </row>
    <row r="2422" spans="1:34">
      <c r="A2422" s="1">
        <v>42450.5</v>
      </c>
      <c r="B2422">
        <v>1.1248499999999999</v>
      </c>
      <c r="C2422">
        <v>1.1268899999999999</v>
      </c>
      <c r="D2422">
        <v>1.1238600000000001</v>
      </c>
      <c r="E2422">
        <v>1.1259300000000001</v>
      </c>
      <c r="F2422">
        <v>18298</v>
      </c>
      <c r="H2422">
        <f t="shared" si="796"/>
        <v>9.8999999999982435E-4</v>
      </c>
      <c r="I2422">
        <f t="shared" si="792"/>
        <v>17.923320373271057</v>
      </c>
      <c r="J2422">
        <f t="shared" si="805"/>
        <v>18.480603448274685</v>
      </c>
      <c r="K2422">
        <f t="shared" si="793"/>
        <v>1</v>
      </c>
      <c r="L2422">
        <f t="shared" si="794"/>
        <v>0</v>
      </c>
      <c r="M2422">
        <f t="shared" si="795"/>
        <v>0</v>
      </c>
      <c r="N2422">
        <f t="shared" ca="1" si="810"/>
        <v>0</v>
      </c>
      <c r="O2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2">
        <f t="shared" ca="1" si="797"/>
        <v>0.05</v>
      </c>
      <c r="R2422">
        <f t="shared" ca="1" si="798"/>
        <v>0</v>
      </c>
      <c r="S2422">
        <f t="shared" ca="1" si="799"/>
        <v>104.8541</v>
      </c>
      <c r="T2422">
        <f t="shared" ca="1" si="800"/>
        <v>0</v>
      </c>
      <c r="U2422">
        <f t="shared" ca="1" si="801"/>
        <v>0</v>
      </c>
      <c r="Z2422">
        <f t="shared" si="806"/>
        <v>1.13066</v>
      </c>
      <c r="AA2422">
        <f t="shared" si="807"/>
        <v>1.1234999999999999</v>
      </c>
      <c r="AB2422">
        <f t="shared" si="811"/>
        <v>33.938547486035411</v>
      </c>
      <c r="AC2422">
        <f t="shared" si="809"/>
        <v>19.516322263791608</v>
      </c>
      <c r="AE2422">
        <f t="shared" si="803"/>
        <v>1.1280399999999999</v>
      </c>
      <c r="AF2422">
        <f t="shared" si="804"/>
        <v>1.1234999999999999</v>
      </c>
      <c r="AG2422">
        <f t="shared" si="808"/>
        <v>53.524229074893405</v>
      </c>
      <c r="AH2422">
        <f t="shared" si="802"/>
        <v>40.555217985722564</v>
      </c>
    </row>
    <row r="2423" spans="1:34">
      <c r="A2423" s="1">
        <v>42450.541666666664</v>
      </c>
      <c r="B2423">
        <v>1.1259399999999999</v>
      </c>
      <c r="C2423">
        <v>1.12829</v>
      </c>
      <c r="D2423">
        <v>1.1256900000000001</v>
      </c>
      <c r="E2423">
        <v>1.12819</v>
      </c>
      <c r="F2423">
        <v>16904</v>
      </c>
      <c r="H2423">
        <f t="shared" si="796"/>
        <v>2.4999999999986144E-4</v>
      </c>
      <c r="I2423">
        <f t="shared" si="792"/>
        <v>19.516322263791608</v>
      </c>
      <c r="J2423">
        <f t="shared" si="805"/>
        <v>40.555217985722564</v>
      </c>
      <c r="K2423">
        <f t="shared" si="793"/>
        <v>1</v>
      </c>
      <c r="L2423">
        <f t="shared" si="794"/>
        <v>0</v>
      </c>
      <c r="M2423">
        <f t="shared" si="795"/>
        <v>0</v>
      </c>
      <c r="N2423">
        <f t="shared" ca="1" si="810"/>
        <v>0</v>
      </c>
      <c r="O2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3">
        <f t="shared" ca="1" si="797"/>
        <v>0.05</v>
      </c>
      <c r="R2423">
        <f t="shared" ca="1" si="798"/>
        <v>0</v>
      </c>
      <c r="S2423">
        <f t="shared" ca="1" si="799"/>
        <v>104.8541</v>
      </c>
      <c r="T2423">
        <f t="shared" ca="1" si="800"/>
        <v>0</v>
      </c>
      <c r="U2423">
        <f t="shared" ca="1" si="801"/>
        <v>0</v>
      </c>
      <c r="Z2423">
        <f t="shared" si="806"/>
        <v>1.13066</v>
      </c>
      <c r="AA2423">
        <f t="shared" si="807"/>
        <v>1.1234999999999999</v>
      </c>
      <c r="AB2423">
        <f t="shared" si="811"/>
        <v>65.502793296090047</v>
      </c>
      <c r="AC2423">
        <f t="shared" si="809"/>
        <v>31.091640359677484</v>
      </c>
      <c r="AE2423">
        <f t="shared" si="803"/>
        <v>1.12829</v>
      </c>
      <c r="AF2423">
        <f t="shared" si="804"/>
        <v>1.1234999999999999</v>
      </c>
      <c r="AG2423">
        <f t="shared" si="808"/>
        <v>97.912317327766445</v>
      </c>
      <c r="AH2423">
        <f t="shared" si="802"/>
        <v>75.718273201329922</v>
      </c>
    </row>
    <row r="2424" spans="1:34">
      <c r="A2424" s="1">
        <v>42450.583333333336</v>
      </c>
      <c r="B2424">
        <v>1.1282000000000001</v>
      </c>
      <c r="C2424">
        <v>1.1284000000000001</v>
      </c>
      <c r="D2424">
        <v>1.1271899999999999</v>
      </c>
      <c r="E2424">
        <v>1.1273500000000001</v>
      </c>
      <c r="F2424">
        <v>16020</v>
      </c>
      <c r="H2424">
        <f t="shared" si="796"/>
        <v>1.6000000000016001E-4</v>
      </c>
      <c r="I2424">
        <f t="shared" si="792"/>
        <v>31.091640359677484</v>
      </c>
      <c r="J2424">
        <f t="shared" si="805"/>
        <v>75.718273201329922</v>
      </c>
      <c r="K2424">
        <f t="shared" si="793"/>
        <v>1</v>
      </c>
      <c r="L2424">
        <f t="shared" si="794"/>
        <v>1</v>
      </c>
      <c r="M2424">
        <f t="shared" si="795"/>
        <v>1</v>
      </c>
      <c r="N2424">
        <f t="shared" ca="1" si="810"/>
        <v>0</v>
      </c>
      <c r="O2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4">
        <f t="shared" ca="1" si="797"/>
        <v>0.05</v>
      </c>
      <c r="R2424">
        <f t="shared" ca="1" si="798"/>
        <v>0</v>
      </c>
      <c r="S2424">
        <f t="shared" ca="1" si="799"/>
        <v>104.8541</v>
      </c>
      <c r="T2424">
        <f t="shared" ca="1" si="800"/>
        <v>0</v>
      </c>
      <c r="U2424">
        <f t="shared" ca="1" si="801"/>
        <v>0</v>
      </c>
      <c r="Z2424">
        <f t="shared" si="806"/>
        <v>1.12971</v>
      </c>
      <c r="AA2424">
        <f t="shared" si="807"/>
        <v>1.1234999999999999</v>
      </c>
      <c r="AB2424">
        <f t="shared" si="811"/>
        <v>61.996779388085358</v>
      </c>
      <c r="AC2424">
        <f t="shared" si="809"/>
        <v>45.108133394508073</v>
      </c>
      <c r="AE2424">
        <f t="shared" si="803"/>
        <v>1.1284000000000001</v>
      </c>
      <c r="AF2424">
        <f t="shared" si="804"/>
        <v>1.1234999999999999</v>
      </c>
      <c r="AG2424">
        <f t="shared" si="808"/>
        <v>78.571428571429209</v>
      </c>
      <c r="AH2424">
        <f t="shared" si="802"/>
        <v>88.24187294959782</v>
      </c>
    </row>
    <row r="2425" spans="1:34">
      <c r="A2425" s="1">
        <v>42450.625</v>
      </c>
      <c r="B2425">
        <v>1.1273599999999999</v>
      </c>
      <c r="C2425">
        <v>1.1279600000000001</v>
      </c>
      <c r="D2425">
        <v>1.12615</v>
      </c>
      <c r="E2425">
        <v>1.12626</v>
      </c>
      <c r="F2425">
        <v>19549</v>
      </c>
      <c r="H2425">
        <f t="shared" si="796"/>
        <v>1.100000000000545E-4</v>
      </c>
      <c r="I2425">
        <f t="shared" si="792"/>
        <v>45.108133394508073</v>
      </c>
      <c r="J2425">
        <f t="shared" si="805"/>
        <v>88.24187294959782</v>
      </c>
      <c r="K2425">
        <f t="shared" si="793"/>
        <v>0</v>
      </c>
      <c r="L2425">
        <f t="shared" si="794"/>
        <v>1</v>
      </c>
      <c r="M2425">
        <f t="shared" si="795"/>
        <v>0</v>
      </c>
      <c r="N2425">
        <f t="shared" ca="1" si="810"/>
        <v>0</v>
      </c>
      <c r="O2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5">
        <f t="shared" ca="1" si="797"/>
        <v>0.05</v>
      </c>
      <c r="R2425">
        <f t="shared" ca="1" si="798"/>
        <v>0</v>
      </c>
      <c r="S2425">
        <f t="shared" ca="1" si="799"/>
        <v>104.8541</v>
      </c>
      <c r="T2425">
        <f t="shared" ca="1" si="800"/>
        <v>0</v>
      </c>
      <c r="U2425">
        <f t="shared" ca="1" si="801"/>
        <v>0</v>
      </c>
      <c r="Z2425">
        <f t="shared" si="806"/>
        <v>1.1292</v>
      </c>
      <c r="AA2425">
        <f t="shared" si="807"/>
        <v>1.1234999999999999</v>
      </c>
      <c r="AB2425">
        <f t="shared" si="811"/>
        <v>48.421052631580302</v>
      </c>
      <c r="AC2425">
        <f t="shared" si="809"/>
        <v>52.464793200447779</v>
      </c>
      <c r="AE2425">
        <f t="shared" si="803"/>
        <v>1.1284000000000001</v>
      </c>
      <c r="AF2425">
        <f t="shared" si="804"/>
        <v>1.1234999999999999</v>
      </c>
      <c r="AG2425">
        <f t="shared" si="808"/>
        <v>56.326530612245392</v>
      </c>
      <c r="AH2425">
        <f t="shared" si="802"/>
        <v>67.448979591837301</v>
      </c>
    </row>
    <row r="2426" spans="1:34">
      <c r="A2426" s="1">
        <v>42450.666666666664</v>
      </c>
      <c r="B2426">
        <v>1.1262700000000001</v>
      </c>
      <c r="C2426">
        <v>1.12757</v>
      </c>
      <c r="D2426">
        <v>1.1256900000000001</v>
      </c>
      <c r="E2426">
        <v>1.12601</v>
      </c>
      <c r="F2426">
        <v>21619</v>
      </c>
      <c r="H2426">
        <f t="shared" si="796"/>
        <v>3.1999999999987594E-4</v>
      </c>
      <c r="I2426">
        <f t="shared" si="792"/>
        <v>52.464793200447779</v>
      </c>
      <c r="J2426">
        <f t="shared" si="805"/>
        <v>67.448979591837301</v>
      </c>
      <c r="K2426">
        <f t="shared" si="793"/>
        <v>0</v>
      </c>
      <c r="L2426">
        <f t="shared" si="794"/>
        <v>0</v>
      </c>
      <c r="M2426">
        <f t="shared" si="795"/>
        <v>0</v>
      </c>
      <c r="N2426">
        <f t="shared" ca="1" si="810"/>
        <v>0</v>
      </c>
      <c r="O2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6">
        <f t="shared" ca="1" si="797"/>
        <v>0.05</v>
      </c>
      <c r="R2426">
        <f t="shared" ca="1" si="798"/>
        <v>0</v>
      </c>
      <c r="S2426">
        <f t="shared" ca="1" si="799"/>
        <v>104.8541</v>
      </c>
      <c r="T2426">
        <f t="shared" ca="1" si="800"/>
        <v>0</v>
      </c>
      <c r="U2426">
        <f t="shared" ca="1" si="801"/>
        <v>0</v>
      </c>
      <c r="Z2426">
        <f t="shared" si="806"/>
        <v>1.12843</v>
      </c>
      <c r="AA2426">
        <f t="shared" si="807"/>
        <v>1.1234999999999999</v>
      </c>
      <c r="AB2426">
        <f t="shared" si="811"/>
        <v>50.91277890466452</v>
      </c>
      <c r="AC2426">
        <f t="shared" si="809"/>
        <v>56.708351055105055</v>
      </c>
      <c r="AE2426">
        <f t="shared" si="803"/>
        <v>1.1284000000000001</v>
      </c>
      <c r="AF2426">
        <f t="shared" si="804"/>
        <v>1.1234999999999999</v>
      </c>
      <c r="AG2426">
        <f t="shared" si="808"/>
        <v>51.224489795917293</v>
      </c>
      <c r="AH2426">
        <f t="shared" si="802"/>
        <v>53.775510204081343</v>
      </c>
    </row>
    <row r="2427" spans="1:34">
      <c r="A2427" s="1">
        <v>42450.708333333336</v>
      </c>
      <c r="B2427">
        <v>1.1260600000000001</v>
      </c>
      <c r="C2427">
        <v>1.12683</v>
      </c>
      <c r="D2427">
        <v>1.12466</v>
      </c>
      <c r="E2427">
        <v>1.1256600000000001</v>
      </c>
      <c r="F2427">
        <v>19959</v>
      </c>
      <c r="H2427">
        <f t="shared" si="796"/>
        <v>1.0000000000001119E-3</v>
      </c>
      <c r="I2427">
        <f t="shared" si="792"/>
        <v>56.708351055105055</v>
      </c>
      <c r="J2427">
        <f t="shared" si="805"/>
        <v>53.775510204081343</v>
      </c>
      <c r="K2427">
        <f t="shared" si="793"/>
        <v>0</v>
      </c>
      <c r="L2427">
        <f t="shared" si="794"/>
        <v>0</v>
      </c>
      <c r="M2427">
        <f t="shared" si="795"/>
        <v>0</v>
      </c>
      <c r="N2427">
        <f t="shared" ca="1" si="810"/>
        <v>0</v>
      </c>
      <c r="O2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7">
        <f t="shared" ca="1" si="797"/>
        <v>0.05</v>
      </c>
      <c r="R2427">
        <f t="shared" ca="1" si="798"/>
        <v>0</v>
      </c>
      <c r="S2427">
        <f t="shared" ca="1" si="799"/>
        <v>104.8541</v>
      </c>
      <c r="T2427">
        <f t="shared" ca="1" si="800"/>
        <v>0</v>
      </c>
      <c r="U2427">
        <f t="shared" ca="1" si="801"/>
        <v>0</v>
      </c>
      <c r="Z2427">
        <f t="shared" si="806"/>
        <v>1.12843</v>
      </c>
      <c r="AA2427">
        <f t="shared" si="807"/>
        <v>1.1234999999999999</v>
      </c>
      <c r="AB2427">
        <f t="shared" si="811"/>
        <v>43.813387423937478</v>
      </c>
      <c r="AC2427">
        <f t="shared" si="809"/>
        <v>51.285999587066918</v>
      </c>
      <c r="AE2427">
        <f t="shared" si="803"/>
        <v>1.1284000000000001</v>
      </c>
      <c r="AF2427">
        <f t="shared" si="804"/>
        <v>1.1234999999999999</v>
      </c>
      <c r="AG2427">
        <f t="shared" si="808"/>
        <v>44.081632653063387</v>
      </c>
      <c r="AH2427">
        <f t="shared" si="802"/>
        <v>47.653061224490344</v>
      </c>
    </row>
    <row r="2428" spans="1:34">
      <c r="A2428" s="1">
        <v>42450.75</v>
      </c>
      <c r="B2428">
        <v>1.1256699999999999</v>
      </c>
      <c r="C2428">
        <v>1.12649</v>
      </c>
      <c r="D2428">
        <v>1.1246499999999999</v>
      </c>
      <c r="E2428">
        <v>1.1258999999999999</v>
      </c>
      <c r="F2428">
        <v>20449</v>
      </c>
      <c r="H2428">
        <f t="shared" si="796"/>
        <v>1.0200000000000209E-3</v>
      </c>
      <c r="I2428">
        <f t="shared" si="792"/>
        <v>51.285999587066918</v>
      </c>
      <c r="J2428">
        <f t="shared" si="805"/>
        <v>47.653061224490344</v>
      </c>
      <c r="K2428">
        <f t="shared" si="793"/>
        <v>0</v>
      </c>
      <c r="L2428">
        <f t="shared" si="794"/>
        <v>0</v>
      </c>
      <c r="M2428">
        <f t="shared" si="795"/>
        <v>0</v>
      </c>
      <c r="N2428">
        <f t="shared" ca="1" si="810"/>
        <v>0</v>
      </c>
      <c r="O2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8">
        <f t="shared" ca="1" si="797"/>
        <v>0.05</v>
      </c>
      <c r="R2428">
        <f t="shared" ca="1" si="798"/>
        <v>0</v>
      </c>
      <c r="S2428">
        <f t="shared" ca="1" si="799"/>
        <v>104.8541</v>
      </c>
      <c r="T2428">
        <f t="shared" ca="1" si="800"/>
        <v>0</v>
      </c>
      <c r="U2428">
        <f t="shared" ca="1" si="801"/>
        <v>0</v>
      </c>
      <c r="Z2428">
        <f t="shared" si="806"/>
        <v>1.12843</v>
      </c>
      <c r="AA2428">
        <f t="shared" si="807"/>
        <v>1.1234999999999999</v>
      </c>
      <c r="AB2428">
        <f t="shared" si="811"/>
        <v>48.681541582148249</v>
      </c>
      <c r="AC2428">
        <f t="shared" si="809"/>
        <v>47.957190135582636</v>
      </c>
      <c r="AE2428">
        <f t="shared" si="803"/>
        <v>1.1284000000000001</v>
      </c>
      <c r="AF2428">
        <f t="shared" si="804"/>
        <v>1.1238600000000001</v>
      </c>
      <c r="AG2428">
        <f t="shared" si="808"/>
        <v>44.93392070484196</v>
      </c>
      <c r="AH2428">
        <f t="shared" si="802"/>
        <v>44.507776678952673</v>
      </c>
    </row>
    <row r="2429" spans="1:34">
      <c r="A2429" s="1">
        <v>42450.791666666664</v>
      </c>
      <c r="B2429">
        <v>1.1258999999999999</v>
      </c>
      <c r="C2429">
        <v>1.1259999999999999</v>
      </c>
      <c r="D2429">
        <v>1.1238900000000001</v>
      </c>
      <c r="E2429">
        <v>1.1242000000000001</v>
      </c>
      <c r="F2429">
        <v>18702</v>
      </c>
      <c r="H2429">
        <f t="shared" si="796"/>
        <v>3.1000000000003247E-4</v>
      </c>
      <c r="I2429">
        <f t="shared" si="792"/>
        <v>47.957190135582636</v>
      </c>
      <c r="J2429">
        <f t="shared" si="805"/>
        <v>44.507776678952673</v>
      </c>
      <c r="K2429">
        <f t="shared" si="793"/>
        <v>0</v>
      </c>
      <c r="L2429">
        <f t="shared" si="794"/>
        <v>0</v>
      </c>
      <c r="M2429">
        <f t="shared" si="795"/>
        <v>0</v>
      </c>
      <c r="N2429">
        <f t="shared" ca="1" si="810"/>
        <v>0</v>
      </c>
      <c r="O2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9">
        <f t="shared" ca="1" si="797"/>
        <v>0.05</v>
      </c>
      <c r="R2429">
        <f t="shared" ca="1" si="798"/>
        <v>0</v>
      </c>
      <c r="S2429">
        <f t="shared" ca="1" si="799"/>
        <v>104.8541</v>
      </c>
      <c r="T2429">
        <f t="shared" ca="1" si="800"/>
        <v>0</v>
      </c>
      <c r="U2429">
        <f t="shared" ca="1" si="801"/>
        <v>0</v>
      </c>
      <c r="Z2429">
        <f t="shared" si="806"/>
        <v>1.12843</v>
      </c>
      <c r="AA2429">
        <f t="shared" si="807"/>
        <v>1.1234999999999999</v>
      </c>
      <c r="AB2429">
        <f t="shared" si="811"/>
        <v>14.198782961463097</v>
      </c>
      <c r="AC2429">
        <f t="shared" si="809"/>
        <v>39.401622718053339</v>
      </c>
      <c r="AE2429">
        <f t="shared" si="803"/>
        <v>1.1284000000000001</v>
      </c>
      <c r="AF2429">
        <f t="shared" si="804"/>
        <v>1.1238900000000001</v>
      </c>
      <c r="AG2429">
        <f t="shared" si="808"/>
        <v>6.8736141906880599</v>
      </c>
      <c r="AH2429">
        <f t="shared" si="802"/>
        <v>25.903767447765009</v>
      </c>
    </row>
    <row r="2430" spans="1:34">
      <c r="A2430" s="1">
        <v>42450.833333333336</v>
      </c>
      <c r="B2430">
        <v>1.1241699999999999</v>
      </c>
      <c r="C2430">
        <v>1.12497</v>
      </c>
      <c r="D2430">
        <v>1.1233900000000001</v>
      </c>
      <c r="E2430">
        <v>1.12477</v>
      </c>
      <c r="F2430">
        <v>17564</v>
      </c>
      <c r="H2430">
        <f t="shared" si="796"/>
        <v>7.7999999999978087E-4</v>
      </c>
      <c r="I2430">
        <f t="shared" si="792"/>
        <v>39.401622718053339</v>
      </c>
      <c r="J2430">
        <f t="shared" si="805"/>
        <v>25.903767447765009</v>
      </c>
      <c r="K2430">
        <f t="shared" si="793"/>
        <v>0</v>
      </c>
      <c r="L2430">
        <f t="shared" si="794"/>
        <v>0</v>
      </c>
      <c r="M2430">
        <f t="shared" si="795"/>
        <v>0</v>
      </c>
      <c r="N2430">
        <f t="shared" ca="1" si="810"/>
        <v>0</v>
      </c>
      <c r="O2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0">
        <f t="shared" ca="1" si="797"/>
        <v>0.05</v>
      </c>
      <c r="R2430">
        <f t="shared" ca="1" si="798"/>
        <v>0</v>
      </c>
      <c r="S2430">
        <f t="shared" ca="1" si="799"/>
        <v>104.8541</v>
      </c>
      <c r="T2430">
        <f t="shared" ca="1" si="800"/>
        <v>0</v>
      </c>
      <c r="U2430">
        <f t="shared" ca="1" si="801"/>
        <v>0</v>
      </c>
      <c r="Z2430">
        <f t="shared" si="806"/>
        <v>1.12843</v>
      </c>
      <c r="AA2430">
        <f t="shared" si="807"/>
        <v>1.1233900000000001</v>
      </c>
      <c r="AB2430">
        <f t="shared" si="811"/>
        <v>27.380952380951491</v>
      </c>
      <c r="AC2430">
        <f t="shared" si="809"/>
        <v>33.518666087125077</v>
      </c>
      <c r="AE2430">
        <f t="shared" si="803"/>
        <v>1.1284000000000001</v>
      </c>
      <c r="AF2430">
        <f t="shared" si="804"/>
        <v>1.1233900000000001</v>
      </c>
      <c r="AG2430">
        <f t="shared" si="808"/>
        <v>27.544910179639682</v>
      </c>
      <c r="AH2430">
        <f t="shared" si="802"/>
        <v>17.209262185163873</v>
      </c>
    </row>
    <row r="2431" spans="1:34">
      <c r="A2431" s="1">
        <v>42450.875</v>
      </c>
      <c r="B2431">
        <v>1.1247799999999999</v>
      </c>
      <c r="C2431">
        <v>1.12557</v>
      </c>
      <c r="D2431">
        <v>1.1247100000000001</v>
      </c>
      <c r="E2431">
        <v>1.1251100000000001</v>
      </c>
      <c r="F2431">
        <v>14857</v>
      </c>
      <c r="H2431">
        <f t="shared" si="796"/>
        <v>6.999999999979245E-5</v>
      </c>
      <c r="I2431">
        <f t="shared" si="792"/>
        <v>33.518666087125077</v>
      </c>
      <c r="J2431">
        <f t="shared" si="805"/>
        <v>17.209262185163873</v>
      </c>
      <c r="K2431">
        <f t="shared" si="793"/>
        <v>1</v>
      </c>
      <c r="L2431">
        <f t="shared" si="794"/>
        <v>0</v>
      </c>
      <c r="M2431">
        <f t="shared" si="795"/>
        <v>0</v>
      </c>
      <c r="N2431">
        <f t="shared" ca="1" si="810"/>
        <v>0</v>
      </c>
      <c r="O2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1">
        <f t="shared" ca="1" si="797"/>
        <v>0.05</v>
      </c>
      <c r="R2431">
        <f t="shared" ca="1" si="798"/>
        <v>0</v>
      </c>
      <c r="S2431">
        <f t="shared" ca="1" si="799"/>
        <v>104.8541</v>
      </c>
      <c r="T2431">
        <f t="shared" ca="1" si="800"/>
        <v>0</v>
      </c>
      <c r="U2431">
        <f t="shared" ca="1" si="801"/>
        <v>0</v>
      </c>
      <c r="Z2431">
        <f t="shared" si="806"/>
        <v>1.12843</v>
      </c>
      <c r="AA2431">
        <f t="shared" si="807"/>
        <v>1.1233900000000001</v>
      </c>
      <c r="AB2431">
        <f t="shared" si="811"/>
        <v>34.126984126983459</v>
      </c>
      <c r="AC2431">
        <f t="shared" si="809"/>
        <v>31.097065262886574</v>
      </c>
      <c r="AE2431">
        <f t="shared" si="803"/>
        <v>1.1279600000000001</v>
      </c>
      <c r="AF2431">
        <f t="shared" si="804"/>
        <v>1.1233900000000001</v>
      </c>
      <c r="AG2431">
        <f t="shared" si="808"/>
        <v>37.636761487964066</v>
      </c>
      <c r="AH2431">
        <f t="shared" si="802"/>
        <v>32.590835833801876</v>
      </c>
    </row>
    <row r="2432" spans="1:34">
      <c r="A2432" s="1">
        <v>42450.916666666664</v>
      </c>
      <c r="B2432">
        <v>1.1251100000000001</v>
      </c>
      <c r="C2432">
        <v>1.1253</v>
      </c>
      <c r="D2432">
        <v>1.1240000000000001</v>
      </c>
      <c r="E2432">
        <v>1.1243099999999999</v>
      </c>
      <c r="F2432">
        <v>14405</v>
      </c>
      <c r="H2432">
        <f t="shared" si="796"/>
        <v>3.0999999999981043E-4</v>
      </c>
      <c r="I2432">
        <f t="shared" si="792"/>
        <v>31.097065262886574</v>
      </c>
      <c r="J2432">
        <f t="shared" si="805"/>
        <v>32.590835833801876</v>
      </c>
      <c r="K2432">
        <f t="shared" si="793"/>
        <v>1</v>
      </c>
      <c r="L2432">
        <f t="shared" si="794"/>
        <v>0</v>
      </c>
      <c r="M2432">
        <f t="shared" si="795"/>
        <v>0</v>
      </c>
      <c r="N2432">
        <f t="shared" ca="1" si="810"/>
        <v>0</v>
      </c>
      <c r="O2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2">
        <f t="shared" ca="1" si="797"/>
        <v>0.05</v>
      </c>
      <c r="R2432">
        <f t="shared" ca="1" si="798"/>
        <v>0</v>
      </c>
      <c r="S2432">
        <f t="shared" ca="1" si="799"/>
        <v>104.8541</v>
      </c>
      <c r="T2432">
        <f t="shared" ca="1" si="800"/>
        <v>0</v>
      </c>
      <c r="U2432">
        <f t="shared" ca="1" si="801"/>
        <v>0</v>
      </c>
      <c r="Z2432">
        <f t="shared" si="806"/>
        <v>1.12843</v>
      </c>
      <c r="AA2432">
        <f t="shared" si="807"/>
        <v>1.1233900000000001</v>
      </c>
      <c r="AB2432">
        <f t="shared" si="811"/>
        <v>18.253968253964722</v>
      </c>
      <c r="AC2432">
        <f t="shared" si="809"/>
        <v>23.490171930840695</v>
      </c>
      <c r="AE2432">
        <f t="shared" si="803"/>
        <v>1.12757</v>
      </c>
      <c r="AF2432">
        <f t="shared" si="804"/>
        <v>1.1233900000000001</v>
      </c>
      <c r="AG2432">
        <f t="shared" si="808"/>
        <v>22.009569377986669</v>
      </c>
      <c r="AH2432">
        <f t="shared" si="802"/>
        <v>29.823165432975365</v>
      </c>
    </row>
    <row r="2433" spans="1:34">
      <c r="A2433" s="1">
        <v>42450.958333333336</v>
      </c>
      <c r="B2433">
        <v>1.1243099999999999</v>
      </c>
      <c r="C2433">
        <v>1.1247499999999999</v>
      </c>
      <c r="D2433">
        <v>1.12391</v>
      </c>
      <c r="E2433">
        <v>1.12408</v>
      </c>
      <c r="F2433">
        <v>13230</v>
      </c>
      <c r="H2433">
        <f t="shared" si="796"/>
        <v>1.7000000000000348E-4</v>
      </c>
      <c r="I2433">
        <f t="shared" si="792"/>
        <v>23.490171930840695</v>
      </c>
      <c r="J2433">
        <f t="shared" si="805"/>
        <v>29.823165432975365</v>
      </c>
      <c r="K2433">
        <f t="shared" si="793"/>
        <v>1</v>
      </c>
      <c r="L2433">
        <f t="shared" si="794"/>
        <v>0</v>
      </c>
      <c r="M2433">
        <f t="shared" si="795"/>
        <v>0</v>
      </c>
      <c r="N2433">
        <f t="shared" ca="1" si="810"/>
        <v>0</v>
      </c>
      <c r="O2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3">
        <f t="shared" ca="1" si="797"/>
        <v>0.05</v>
      </c>
      <c r="R2433">
        <f t="shared" ca="1" si="798"/>
        <v>0</v>
      </c>
      <c r="S2433">
        <f t="shared" ca="1" si="799"/>
        <v>104.8541</v>
      </c>
      <c r="T2433">
        <f t="shared" ca="1" si="800"/>
        <v>0</v>
      </c>
      <c r="U2433">
        <f t="shared" ca="1" si="801"/>
        <v>0</v>
      </c>
      <c r="Z2433">
        <f t="shared" si="806"/>
        <v>1.12843</v>
      </c>
      <c r="AA2433">
        <f t="shared" si="807"/>
        <v>1.1233900000000001</v>
      </c>
      <c r="AB2433">
        <f t="shared" si="811"/>
        <v>13.690476190473541</v>
      </c>
      <c r="AC2433">
        <f t="shared" si="809"/>
        <v>23.363095238093305</v>
      </c>
      <c r="AE2433">
        <f t="shared" si="803"/>
        <v>1.12683</v>
      </c>
      <c r="AF2433">
        <f t="shared" si="804"/>
        <v>1.1233900000000001</v>
      </c>
      <c r="AG2433">
        <f t="shared" si="808"/>
        <v>20.058139534880233</v>
      </c>
      <c r="AH2433">
        <f t="shared" si="802"/>
        <v>21.033854456433453</v>
      </c>
    </row>
    <row r="2434" spans="1:34">
      <c r="A2434" s="1">
        <v>42451</v>
      </c>
      <c r="B2434">
        <v>1.1241000000000001</v>
      </c>
      <c r="C2434">
        <v>1.12415</v>
      </c>
      <c r="D2434">
        <v>1.12364</v>
      </c>
      <c r="E2434">
        <v>1.12364</v>
      </c>
      <c r="F2434">
        <v>11454</v>
      </c>
      <c r="H2434">
        <f t="shared" si="796"/>
        <v>0</v>
      </c>
      <c r="I2434">
        <f t="shared" ref="I2434:I2497" si="812">AC2433</f>
        <v>23.363095238093305</v>
      </c>
      <c r="J2434">
        <f t="shared" si="805"/>
        <v>21.033854456433453</v>
      </c>
      <c r="K2434">
        <f t="shared" ref="K2434:K2497" si="813">IF(AND($I2434&gt;$Y$4,$I2433&gt;$Y$4),-1,IF(AND($I2434&lt;$Y$5,$I2433&lt;$Y$5),1,0))</f>
        <v>1</v>
      </c>
      <c r="L2434">
        <f t="shared" si="794"/>
        <v>0</v>
      </c>
      <c r="M2434">
        <f t="shared" si="795"/>
        <v>0</v>
      </c>
      <c r="N2434">
        <f t="shared" ca="1" si="810"/>
        <v>0</v>
      </c>
      <c r="O2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4">
        <f t="shared" ca="1" si="797"/>
        <v>0.05</v>
      </c>
      <c r="R2434">
        <f t="shared" ca="1" si="798"/>
        <v>0</v>
      </c>
      <c r="S2434">
        <f t="shared" ca="1" si="799"/>
        <v>104.8541</v>
      </c>
      <c r="T2434">
        <f t="shared" ca="1" si="800"/>
        <v>0</v>
      </c>
      <c r="U2434">
        <f t="shared" ca="1" si="801"/>
        <v>0</v>
      </c>
      <c r="Z2434">
        <f t="shared" si="806"/>
        <v>1.12843</v>
      </c>
      <c r="AA2434">
        <f t="shared" si="807"/>
        <v>1.1233900000000001</v>
      </c>
      <c r="AB2434">
        <f t="shared" si="811"/>
        <v>4.9603174603147764</v>
      </c>
      <c r="AC2434">
        <f t="shared" si="809"/>
        <v>17.757936507934126</v>
      </c>
      <c r="AE2434">
        <f t="shared" si="803"/>
        <v>1.12649</v>
      </c>
      <c r="AF2434">
        <f t="shared" si="804"/>
        <v>1.1233900000000001</v>
      </c>
      <c r="AG2434">
        <f t="shared" si="808"/>
        <v>8.0645161290280996</v>
      </c>
      <c r="AH2434">
        <f t="shared" si="802"/>
        <v>14.061327831954166</v>
      </c>
    </row>
    <row r="2435" spans="1:34">
      <c r="A2435" s="1">
        <v>42451.041666666664</v>
      </c>
      <c r="B2435">
        <v>1.12365</v>
      </c>
      <c r="C2435">
        <v>1.1243399999999999</v>
      </c>
      <c r="D2435">
        <v>1.1236299999999999</v>
      </c>
      <c r="E2435">
        <v>1.1239600000000001</v>
      </c>
      <c r="F2435">
        <v>9763</v>
      </c>
      <c r="H2435">
        <f t="shared" si="796"/>
        <v>2.0000000000131024E-5</v>
      </c>
      <c r="I2435">
        <f t="shared" si="812"/>
        <v>17.757936507934126</v>
      </c>
      <c r="J2435">
        <f t="shared" si="805"/>
        <v>14.061327831954166</v>
      </c>
      <c r="K2435">
        <f t="shared" si="813"/>
        <v>1</v>
      </c>
      <c r="L2435">
        <f t="shared" ref="L2435:L2498" si="814">IF(AND($I2435-$J2435&gt;$Y$6),-1,IF(AND($I2435-$J2435&lt;-$Y$5),1,0))</f>
        <v>0</v>
      </c>
      <c r="M2435">
        <f t="shared" ref="M2435:M2498" si="815">IF(AND(K2435=1,L2435=1),1,IF(AND(K2435=-1,L2435=-1),-1,0))</f>
        <v>0</v>
      </c>
      <c r="N2435">
        <f t="shared" ca="1" si="810"/>
        <v>0</v>
      </c>
      <c r="O24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5">
        <f t="shared" ca="1" si="797"/>
        <v>0.05</v>
      </c>
      <c r="R2435">
        <f t="shared" ca="1" si="798"/>
        <v>0</v>
      </c>
      <c r="S2435">
        <f t="shared" ca="1" si="799"/>
        <v>104.8541</v>
      </c>
      <c r="T2435">
        <f t="shared" ca="1" si="800"/>
        <v>0</v>
      </c>
      <c r="U2435">
        <f t="shared" ca="1" si="801"/>
        <v>0</v>
      </c>
      <c r="Z2435">
        <f t="shared" si="806"/>
        <v>1.12843</v>
      </c>
      <c r="AA2435">
        <f t="shared" si="807"/>
        <v>1.1233900000000001</v>
      </c>
      <c r="AB2435">
        <f t="shared" si="811"/>
        <v>11.309523809523155</v>
      </c>
      <c r="AC2435">
        <f t="shared" si="809"/>
        <v>12.053571428569049</v>
      </c>
      <c r="AE2435">
        <f t="shared" si="803"/>
        <v>1.1259999999999999</v>
      </c>
      <c r="AF2435">
        <f t="shared" si="804"/>
        <v>1.1233900000000001</v>
      </c>
      <c r="AG2435">
        <f t="shared" si="808"/>
        <v>21.839080459770408</v>
      </c>
      <c r="AH2435">
        <f t="shared" si="802"/>
        <v>14.951798294399254</v>
      </c>
    </row>
    <row r="2436" spans="1:34">
      <c r="A2436" s="1">
        <v>42451.083333333336</v>
      </c>
      <c r="B2436">
        <v>1.1239300000000001</v>
      </c>
      <c r="C2436">
        <v>1.1241300000000001</v>
      </c>
      <c r="D2436">
        <v>1.1232500000000001</v>
      </c>
      <c r="E2436">
        <v>1.1234500000000001</v>
      </c>
      <c r="F2436">
        <v>10930</v>
      </c>
      <c r="H2436">
        <f t="shared" ref="H2436:H2499" si="816">MIN(E2436,B2436) - D2436</f>
        <v>1.9999999999997797E-4</v>
      </c>
      <c r="I2436">
        <f t="shared" si="812"/>
        <v>12.053571428569049</v>
      </c>
      <c r="J2436">
        <f t="shared" si="805"/>
        <v>14.951798294399254</v>
      </c>
      <c r="K2436">
        <f t="shared" si="813"/>
        <v>1</v>
      </c>
      <c r="L2436">
        <f t="shared" si="814"/>
        <v>0</v>
      </c>
      <c r="M2436">
        <f t="shared" si="815"/>
        <v>0</v>
      </c>
      <c r="N2436">
        <f t="shared" ca="1" si="810"/>
        <v>0</v>
      </c>
      <c r="O2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6">
        <f t="shared" ref="P2436:P2499" ca="1" si="817">ROUNDDOWN(S2435/2000,2)</f>
        <v>0.05</v>
      </c>
      <c r="R2436">
        <f t="shared" ref="R2436:R2499" ca="1" si="818">O2436</f>
        <v>0</v>
      </c>
      <c r="S2436">
        <f t="shared" ref="S2436:S2499" ca="1" si="819">S2435+U2436</f>
        <v>104.8541</v>
      </c>
      <c r="T2436">
        <f t="shared" ref="T2436:T2499" ca="1" si="820">SIGN(R2436)</f>
        <v>0</v>
      </c>
      <c r="U2436">
        <f t="shared" ref="U2436:U2499" ca="1" si="821">R2436*$V$4*P2436+IF(O2436=0,0,$V$3)</f>
        <v>0</v>
      </c>
      <c r="Z2436">
        <f t="shared" si="806"/>
        <v>1.12843</v>
      </c>
      <c r="AA2436">
        <f t="shared" si="807"/>
        <v>1.1232500000000001</v>
      </c>
      <c r="AB2436">
        <f t="shared" si="811"/>
        <v>3.8610038610034638</v>
      </c>
      <c r="AC2436">
        <f t="shared" si="809"/>
        <v>8.4553303303287333</v>
      </c>
      <c r="AE2436">
        <f t="shared" si="803"/>
        <v>1.12557</v>
      </c>
      <c r="AF2436">
        <f t="shared" si="804"/>
        <v>1.1232500000000001</v>
      </c>
      <c r="AG2436">
        <f t="shared" si="808"/>
        <v>8.620689655171919</v>
      </c>
      <c r="AH2436">
        <f t="shared" si="802"/>
        <v>15.229885057471163</v>
      </c>
    </row>
    <row r="2437" spans="1:34">
      <c r="A2437" s="1">
        <v>42451.125</v>
      </c>
      <c r="B2437">
        <v>1.12344</v>
      </c>
      <c r="C2437">
        <v>1.12409</v>
      </c>
      <c r="D2437">
        <v>1.1229</v>
      </c>
      <c r="E2437">
        <v>1.12361</v>
      </c>
      <c r="F2437">
        <v>16493</v>
      </c>
      <c r="H2437">
        <f t="shared" si="816"/>
        <v>5.3999999999998494E-4</v>
      </c>
      <c r="I2437">
        <f t="shared" si="812"/>
        <v>8.4553303303287333</v>
      </c>
      <c r="J2437">
        <f t="shared" si="805"/>
        <v>15.229885057471163</v>
      </c>
      <c r="K2437">
        <f t="shared" si="813"/>
        <v>1</v>
      </c>
      <c r="L2437">
        <f t="shared" si="814"/>
        <v>0</v>
      </c>
      <c r="M2437">
        <f t="shared" si="815"/>
        <v>0</v>
      </c>
      <c r="N2437">
        <f t="shared" ca="1" si="810"/>
        <v>0</v>
      </c>
      <c r="O2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7">
        <f t="shared" ca="1" si="817"/>
        <v>0.05</v>
      </c>
      <c r="R2437">
        <f t="shared" ca="1" si="818"/>
        <v>0</v>
      </c>
      <c r="S2437">
        <f t="shared" ca="1" si="819"/>
        <v>104.8541</v>
      </c>
      <c r="T2437">
        <f t="shared" ca="1" si="820"/>
        <v>0</v>
      </c>
      <c r="U2437">
        <f t="shared" ca="1" si="821"/>
        <v>0</v>
      </c>
      <c r="Z2437">
        <f t="shared" si="806"/>
        <v>1.1284000000000001</v>
      </c>
      <c r="AA2437">
        <f t="shared" si="807"/>
        <v>1.1229</v>
      </c>
      <c r="AB2437">
        <f t="shared" si="811"/>
        <v>12.909090909090557</v>
      </c>
      <c r="AC2437">
        <f t="shared" si="809"/>
        <v>8.259984009982988</v>
      </c>
      <c r="AE2437">
        <f t="shared" si="803"/>
        <v>1.12557</v>
      </c>
      <c r="AF2437">
        <f t="shared" si="804"/>
        <v>1.1229</v>
      </c>
      <c r="AG2437">
        <f t="shared" si="808"/>
        <v>26.591760299625534</v>
      </c>
      <c r="AH2437">
        <f t="shared" si="802"/>
        <v>17.606224977398725</v>
      </c>
    </row>
    <row r="2438" spans="1:34">
      <c r="A2438" s="1">
        <v>42451.166666666664</v>
      </c>
      <c r="B2438">
        <v>1.1235999999999999</v>
      </c>
      <c r="C2438">
        <v>1.12456</v>
      </c>
      <c r="D2438">
        <v>1.12358</v>
      </c>
      <c r="E2438">
        <v>1.1237299999999999</v>
      </c>
      <c r="F2438">
        <v>15568</v>
      </c>
      <c r="H2438">
        <f t="shared" si="816"/>
        <v>1.9999999999908979E-5</v>
      </c>
      <c r="I2438">
        <f t="shared" si="812"/>
        <v>8.259984009982988</v>
      </c>
      <c r="J2438">
        <f t="shared" si="805"/>
        <v>17.606224977398725</v>
      </c>
      <c r="K2438">
        <f t="shared" si="813"/>
        <v>1</v>
      </c>
      <c r="L2438">
        <f t="shared" si="814"/>
        <v>0</v>
      </c>
      <c r="M2438">
        <f t="shared" si="815"/>
        <v>0</v>
      </c>
      <c r="N2438">
        <f t="shared" ca="1" si="810"/>
        <v>0</v>
      </c>
      <c r="O2438">
        <f ca="1">IF(ISNA(HLOOKUP(ROW()+1,Лист1!$DD$3:$GY$28,26,FALSE)),IF(ISNA(HLOOKUP(ROW()+1,Лист1!$DD$37:$GY$62,26,FALSE)),0,HLOOKUP(ROW()+1,Лист1!$DD$37:$GY$62,26,FALSE)),HLOOKUP(ROW()+1,Лист1!$DD$3:$GY$28,26,FALSE))</f>
        <v>-6.6999999999994841E-4</v>
      </c>
      <c r="P2438">
        <f t="shared" ca="1" si="817"/>
        <v>0.05</v>
      </c>
      <c r="R2438">
        <f t="shared" ca="1" si="818"/>
        <v>-6.6999999999994841E-4</v>
      </c>
      <c r="S2438">
        <f t="shared" ca="1" si="819"/>
        <v>104.8186</v>
      </c>
      <c r="T2438">
        <f t="shared" ca="1" si="820"/>
        <v>-1</v>
      </c>
      <c r="U2438">
        <f t="shared" ca="1" si="821"/>
        <v>-3.5499999999997423E-2</v>
      </c>
      <c r="Z2438">
        <f t="shared" si="806"/>
        <v>1.1284000000000001</v>
      </c>
      <c r="AA2438">
        <f t="shared" si="807"/>
        <v>1.1229</v>
      </c>
      <c r="AB2438">
        <f t="shared" si="811"/>
        <v>15.090909090906859</v>
      </c>
      <c r="AC2438">
        <f t="shared" si="809"/>
        <v>10.792631917631009</v>
      </c>
      <c r="AE2438">
        <f t="shared" si="803"/>
        <v>1.1253</v>
      </c>
      <c r="AF2438">
        <f t="shared" si="804"/>
        <v>1.1229</v>
      </c>
      <c r="AG2438">
        <f t="shared" si="808"/>
        <v>34.583333333329207</v>
      </c>
      <c r="AH2438">
        <f t="shared" si="802"/>
        <v>30.587546816477371</v>
      </c>
    </row>
    <row r="2439" spans="1:34">
      <c r="A2439" s="1">
        <v>42451.208333333336</v>
      </c>
      <c r="B2439">
        <v>1.12374</v>
      </c>
      <c r="C2439">
        <v>1.12476</v>
      </c>
      <c r="D2439">
        <v>1.12347</v>
      </c>
      <c r="E2439">
        <v>1.1246700000000001</v>
      </c>
      <c r="F2439">
        <v>15300</v>
      </c>
      <c r="H2439">
        <f t="shared" si="816"/>
        <v>2.6999999999999247E-4</v>
      </c>
      <c r="I2439">
        <f t="shared" si="812"/>
        <v>10.792631917631009</v>
      </c>
      <c r="J2439">
        <f t="shared" si="805"/>
        <v>30.587546816477371</v>
      </c>
      <c r="K2439">
        <f t="shared" si="813"/>
        <v>1</v>
      </c>
      <c r="L2439">
        <f t="shared" si="814"/>
        <v>0</v>
      </c>
      <c r="M2439">
        <f t="shared" si="815"/>
        <v>0</v>
      </c>
      <c r="N2439">
        <f t="shared" ca="1" si="810"/>
        <v>0</v>
      </c>
      <c r="O2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9">
        <f t="shared" ca="1" si="817"/>
        <v>0.05</v>
      </c>
      <c r="R2439">
        <f t="shared" ca="1" si="818"/>
        <v>0</v>
      </c>
      <c r="S2439">
        <f t="shared" ca="1" si="819"/>
        <v>104.8186</v>
      </c>
      <c r="T2439">
        <f t="shared" ca="1" si="820"/>
        <v>0</v>
      </c>
      <c r="U2439">
        <f t="shared" ca="1" si="821"/>
        <v>0</v>
      </c>
      <c r="Z2439">
        <f t="shared" si="806"/>
        <v>1.1284000000000001</v>
      </c>
      <c r="AA2439">
        <f t="shared" si="807"/>
        <v>1.1229</v>
      </c>
      <c r="AB2439">
        <f t="shared" si="811"/>
        <v>32.181818181818727</v>
      </c>
      <c r="AC2439">
        <f t="shared" si="809"/>
        <v>16.010705510704902</v>
      </c>
      <c r="AE2439">
        <f t="shared" si="803"/>
        <v>1.12476</v>
      </c>
      <c r="AF2439">
        <f t="shared" si="804"/>
        <v>1.1229</v>
      </c>
      <c r="AG2439">
        <f t="shared" si="808"/>
        <v>95.161290322584691</v>
      </c>
      <c r="AH2439">
        <f t="shared" si="802"/>
        <v>64.872311827956949</v>
      </c>
    </row>
    <row r="2440" spans="1:34">
      <c r="A2440" s="1">
        <v>42451.25</v>
      </c>
      <c r="B2440">
        <v>1.1246799999999999</v>
      </c>
      <c r="C2440">
        <v>1.12588</v>
      </c>
      <c r="D2440">
        <v>1.12453</v>
      </c>
      <c r="E2440">
        <v>1.12585</v>
      </c>
      <c r="F2440">
        <v>15087</v>
      </c>
      <c r="H2440">
        <f t="shared" si="816"/>
        <v>1.4999999999987246E-4</v>
      </c>
      <c r="I2440">
        <f t="shared" si="812"/>
        <v>16.010705510704902</v>
      </c>
      <c r="J2440">
        <f t="shared" si="805"/>
        <v>64.872311827956949</v>
      </c>
      <c r="K2440">
        <f t="shared" si="813"/>
        <v>1</v>
      </c>
      <c r="L2440">
        <f t="shared" si="814"/>
        <v>1</v>
      </c>
      <c r="M2440">
        <f t="shared" si="815"/>
        <v>1</v>
      </c>
      <c r="N2440">
        <f t="shared" ca="1" si="810"/>
        <v>1</v>
      </c>
      <c r="O2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0">
        <f t="shared" ca="1" si="817"/>
        <v>0.05</v>
      </c>
      <c r="R2440">
        <f t="shared" ca="1" si="818"/>
        <v>0</v>
      </c>
      <c r="S2440">
        <f t="shared" ca="1" si="819"/>
        <v>104.8186</v>
      </c>
      <c r="T2440">
        <f t="shared" ca="1" si="820"/>
        <v>0</v>
      </c>
      <c r="U2440">
        <f t="shared" ca="1" si="821"/>
        <v>0</v>
      </c>
      <c r="Z2440">
        <f t="shared" si="806"/>
        <v>1.1284000000000001</v>
      </c>
      <c r="AA2440">
        <f t="shared" si="807"/>
        <v>1.1229</v>
      </c>
      <c r="AB2440">
        <f t="shared" si="811"/>
        <v>53.636363636363193</v>
      </c>
      <c r="AC2440">
        <f t="shared" si="809"/>
        <v>28.454545454544835</v>
      </c>
      <c r="AE2440">
        <f t="shared" si="803"/>
        <v>1.12588</v>
      </c>
      <c r="AF2440">
        <f t="shared" si="804"/>
        <v>1.1229</v>
      </c>
      <c r="AG2440">
        <f t="shared" si="808"/>
        <v>98.993288590604877</v>
      </c>
      <c r="AH2440">
        <f t="shared" si="802"/>
        <v>97.077289456594784</v>
      </c>
    </row>
    <row r="2441" spans="1:34">
      <c r="A2441" s="1">
        <v>42451.291666666664</v>
      </c>
      <c r="B2441">
        <v>1.12584</v>
      </c>
      <c r="C2441">
        <v>1.1258900000000001</v>
      </c>
      <c r="D2441">
        <v>1.1247199999999999</v>
      </c>
      <c r="E2441">
        <v>1.12496</v>
      </c>
      <c r="F2441">
        <v>14291</v>
      </c>
      <c r="H2441">
        <f t="shared" si="816"/>
        <v>2.4000000000001798E-4</v>
      </c>
      <c r="I2441">
        <f t="shared" si="812"/>
        <v>28.454545454544835</v>
      </c>
      <c r="J2441">
        <f t="shared" si="805"/>
        <v>97.077289456594784</v>
      </c>
      <c r="K2441">
        <f t="shared" si="813"/>
        <v>1</v>
      </c>
      <c r="L2441">
        <f t="shared" si="814"/>
        <v>1</v>
      </c>
      <c r="M2441">
        <f t="shared" si="815"/>
        <v>1</v>
      </c>
      <c r="N2441">
        <f t="shared" ca="1" si="810"/>
        <v>0</v>
      </c>
      <c r="O2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1">
        <f t="shared" ca="1" si="817"/>
        <v>0.05</v>
      </c>
      <c r="R2441">
        <f t="shared" ca="1" si="818"/>
        <v>0</v>
      </c>
      <c r="S2441">
        <f t="shared" ca="1" si="819"/>
        <v>104.8186</v>
      </c>
      <c r="T2441">
        <f t="shared" ca="1" si="820"/>
        <v>0</v>
      </c>
      <c r="U2441">
        <f t="shared" ca="1" si="821"/>
        <v>0</v>
      </c>
      <c r="Z2441">
        <f t="shared" si="806"/>
        <v>1.1284000000000001</v>
      </c>
      <c r="AA2441">
        <f t="shared" si="807"/>
        <v>1.1229</v>
      </c>
      <c r="AB2441">
        <f t="shared" si="811"/>
        <v>37.454545454544146</v>
      </c>
      <c r="AC2441">
        <f t="shared" si="809"/>
        <v>34.590909090908227</v>
      </c>
      <c r="AE2441">
        <f t="shared" si="803"/>
        <v>1.1258900000000001</v>
      </c>
      <c r="AF2441">
        <f t="shared" si="804"/>
        <v>1.1229</v>
      </c>
      <c r="AG2441">
        <f t="shared" si="808"/>
        <v>68.896321070231352</v>
      </c>
      <c r="AH2441">
        <f t="shared" si="802"/>
        <v>83.944804830418121</v>
      </c>
    </row>
    <row r="2442" spans="1:34">
      <c r="A2442" s="1">
        <v>42451.333333333336</v>
      </c>
      <c r="B2442">
        <v>1.12496</v>
      </c>
      <c r="C2442">
        <v>1.12595</v>
      </c>
      <c r="D2442">
        <v>1.1245000000000001</v>
      </c>
      <c r="E2442">
        <v>1.1253200000000001</v>
      </c>
      <c r="F2442">
        <v>15285</v>
      </c>
      <c r="H2442">
        <f t="shared" si="816"/>
        <v>4.5999999999990493E-4</v>
      </c>
      <c r="I2442">
        <f t="shared" si="812"/>
        <v>34.590909090908227</v>
      </c>
      <c r="J2442">
        <f t="shared" si="805"/>
        <v>83.944804830418121</v>
      </c>
      <c r="K2442">
        <f t="shared" si="813"/>
        <v>1</v>
      </c>
      <c r="L2442">
        <f t="shared" si="814"/>
        <v>1</v>
      </c>
      <c r="M2442">
        <f t="shared" si="815"/>
        <v>1</v>
      </c>
      <c r="N2442">
        <f t="shared" ca="1" si="810"/>
        <v>0</v>
      </c>
      <c r="O2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2">
        <f t="shared" ca="1" si="817"/>
        <v>0.05</v>
      </c>
      <c r="R2442">
        <f t="shared" ca="1" si="818"/>
        <v>0</v>
      </c>
      <c r="S2442">
        <f t="shared" ca="1" si="819"/>
        <v>104.8186</v>
      </c>
      <c r="T2442">
        <f t="shared" ca="1" si="820"/>
        <v>0</v>
      </c>
      <c r="U2442">
        <f t="shared" ca="1" si="821"/>
        <v>0</v>
      </c>
      <c r="Z2442">
        <f t="shared" si="806"/>
        <v>1.1284000000000001</v>
      </c>
      <c r="AA2442">
        <f t="shared" si="807"/>
        <v>1.1229</v>
      </c>
      <c r="AB2442">
        <f t="shared" si="811"/>
        <v>44.00000000000113</v>
      </c>
      <c r="AC2442">
        <f t="shared" si="809"/>
        <v>41.818181818181799</v>
      </c>
      <c r="AE2442">
        <f t="shared" si="803"/>
        <v>1.12595</v>
      </c>
      <c r="AF2442">
        <f t="shared" si="804"/>
        <v>1.1229</v>
      </c>
      <c r="AG2442">
        <f t="shared" si="808"/>
        <v>79.34426229508496</v>
      </c>
      <c r="AH2442">
        <f t="shared" si="802"/>
        <v>74.120291682658149</v>
      </c>
    </row>
    <row r="2443" spans="1:34">
      <c r="A2443" s="1">
        <v>42451.375</v>
      </c>
      <c r="B2443">
        <v>1.1253299999999999</v>
      </c>
      <c r="C2443">
        <v>1.1259300000000001</v>
      </c>
      <c r="D2443">
        <v>1.1251800000000001</v>
      </c>
      <c r="E2443">
        <v>1.1253899999999999</v>
      </c>
      <c r="F2443">
        <v>14361</v>
      </c>
      <c r="H2443">
        <f t="shared" si="816"/>
        <v>1.4999999999987246E-4</v>
      </c>
      <c r="I2443">
        <f t="shared" si="812"/>
        <v>41.818181818181799</v>
      </c>
      <c r="J2443">
        <f t="shared" si="805"/>
        <v>74.120291682658149</v>
      </c>
      <c r="K2443">
        <f t="shared" si="813"/>
        <v>0</v>
      </c>
      <c r="L2443">
        <f t="shared" si="814"/>
        <v>0</v>
      </c>
      <c r="M2443">
        <f t="shared" si="815"/>
        <v>0</v>
      </c>
      <c r="N2443">
        <f t="shared" ca="1" si="810"/>
        <v>0</v>
      </c>
      <c r="O2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3">
        <f t="shared" ca="1" si="817"/>
        <v>0.05</v>
      </c>
      <c r="R2443">
        <f t="shared" ca="1" si="818"/>
        <v>0</v>
      </c>
      <c r="S2443">
        <f t="shared" ca="1" si="819"/>
        <v>104.8186</v>
      </c>
      <c r="T2443">
        <f t="shared" ca="1" si="820"/>
        <v>0</v>
      </c>
      <c r="U2443">
        <f t="shared" ca="1" si="821"/>
        <v>0</v>
      </c>
      <c r="Z2443">
        <f t="shared" si="806"/>
        <v>1.1284000000000001</v>
      </c>
      <c r="AA2443">
        <f t="shared" si="807"/>
        <v>1.1229</v>
      </c>
      <c r="AB2443">
        <f t="shared" si="811"/>
        <v>45.272727272724616</v>
      </c>
      <c r="AC2443">
        <f t="shared" si="809"/>
        <v>45.090909090908269</v>
      </c>
      <c r="AE2443">
        <f t="shared" si="803"/>
        <v>1.12595</v>
      </c>
      <c r="AF2443">
        <f t="shared" si="804"/>
        <v>1.1229</v>
      </c>
      <c r="AG2443">
        <f t="shared" si="808"/>
        <v>81.63934426229126</v>
      </c>
      <c r="AH2443">
        <f t="shared" si="802"/>
        <v>80.49180327868811</v>
      </c>
    </row>
    <row r="2444" spans="1:34">
      <c r="A2444" s="1">
        <v>42451.416666666664</v>
      </c>
      <c r="B2444">
        <v>1.1253599999999999</v>
      </c>
      <c r="C2444">
        <v>1.1253599999999999</v>
      </c>
      <c r="D2444">
        <v>1.12364</v>
      </c>
      <c r="E2444">
        <v>1.12401</v>
      </c>
      <c r="F2444">
        <v>18996</v>
      </c>
      <c r="H2444">
        <f t="shared" si="816"/>
        <v>3.6999999999998145E-4</v>
      </c>
      <c r="I2444">
        <f t="shared" si="812"/>
        <v>45.090909090908269</v>
      </c>
      <c r="J2444">
        <f t="shared" si="805"/>
        <v>80.49180327868811</v>
      </c>
      <c r="K2444">
        <f t="shared" si="813"/>
        <v>0</v>
      </c>
      <c r="L2444">
        <f t="shared" si="814"/>
        <v>0</v>
      </c>
      <c r="M2444">
        <f t="shared" si="815"/>
        <v>0</v>
      </c>
      <c r="N2444">
        <f t="shared" ca="1" si="810"/>
        <v>0</v>
      </c>
      <c r="O2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4">
        <f t="shared" ca="1" si="817"/>
        <v>0.05</v>
      </c>
      <c r="R2444">
        <f t="shared" ca="1" si="818"/>
        <v>0</v>
      </c>
      <c r="S2444">
        <f t="shared" ca="1" si="819"/>
        <v>104.8186</v>
      </c>
      <c r="T2444">
        <f t="shared" ca="1" si="820"/>
        <v>0</v>
      </c>
      <c r="U2444">
        <f t="shared" ca="1" si="821"/>
        <v>0</v>
      </c>
      <c r="Z2444">
        <f t="shared" si="806"/>
        <v>1.1284000000000001</v>
      </c>
      <c r="AA2444">
        <f t="shared" si="807"/>
        <v>1.1229</v>
      </c>
      <c r="AB2444">
        <f t="shared" si="811"/>
        <v>20.181818181816951</v>
      </c>
      <c r="AC2444">
        <f t="shared" si="809"/>
        <v>36.727272727271711</v>
      </c>
      <c r="AE2444">
        <f t="shared" si="803"/>
        <v>1.12595</v>
      </c>
      <c r="AF2444">
        <f t="shared" si="804"/>
        <v>1.12347</v>
      </c>
      <c r="AG2444">
        <f t="shared" si="808"/>
        <v>21.774193548386158</v>
      </c>
      <c r="AH2444">
        <f t="shared" si="802"/>
        <v>51.706768905338706</v>
      </c>
    </row>
    <row r="2445" spans="1:34">
      <c r="A2445" s="1">
        <v>42451.458333333336</v>
      </c>
      <c r="B2445">
        <v>1.12402</v>
      </c>
      <c r="C2445">
        <v>1.1245499999999999</v>
      </c>
      <c r="D2445">
        <v>1.1188100000000001</v>
      </c>
      <c r="E2445">
        <v>1.1201300000000001</v>
      </c>
      <c r="F2445">
        <v>25100</v>
      </c>
      <c r="H2445">
        <f t="shared" si="816"/>
        <v>1.3199999999999878E-3</v>
      </c>
      <c r="I2445">
        <f t="shared" si="812"/>
        <v>36.727272727271711</v>
      </c>
      <c r="J2445">
        <f t="shared" si="805"/>
        <v>51.706768905338706</v>
      </c>
      <c r="K2445">
        <f t="shared" si="813"/>
        <v>0</v>
      </c>
      <c r="L2445">
        <f t="shared" si="814"/>
        <v>0</v>
      </c>
      <c r="M2445">
        <f t="shared" si="815"/>
        <v>0</v>
      </c>
      <c r="N2445">
        <f t="shared" ca="1" si="810"/>
        <v>0</v>
      </c>
      <c r="O2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5">
        <f t="shared" ca="1" si="817"/>
        <v>0.05</v>
      </c>
      <c r="R2445">
        <f t="shared" ca="1" si="818"/>
        <v>0</v>
      </c>
      <c r="S2445">
        <f t="shared" ca="1" si="819"/>
        <v>104.8186</v>
      </c>
      <c r="T2445">
        <f t="shared" ca="1" si="820"/>
        <v>0</v>
      </c>
      <c r="U2445">
        <f t="shared" ca="1" si="821"/>
        <v>0</v>
      </c>
      <c r="Z2445">
        <f t="shared" si="806"/>
        <v>1.1284000000000001</v>
      </c>
      <c r="AA2445">
        <f t="shared" si="807"/>
        <v>1.1188100000000001</v>
      </c>
      <c r="AB2445">
        <f t="shared" si="811"/>
        <v>13.764337851928984</v>
      </c>
      <c r="AC2445">
        <f t="shared" si="809"/>
        <v>30.80472082661792</v>
      </c>
      <c r="AE2445">
        <f t="shared" si="803"/>
        <v>1.12595</v>
      </c>
      <c r="AF2445">
        <f t="shared" si="804"/>
        <v>1.1188100000000001</v>
      </c>
      <c r="AG2445">
        <f t="shared" si="808"/>
        <v>18.48739495798322</v>
      </c>
      <c r="AH2445">
        <f t="shared" ref="AH2445:AH2508" si="822">AVERAGE($AG2444:$AG2445)</f>
        <v>20.130794253184689</v>
      </c>
    </row>
    <row r="2446" spans="1:34">
      <c r="A2446" s="1">
        <v>42451.5</v>
      </c>
      <c r="B2446">
        <v>1.1201399999999999</v>
      </c>
      <c r="C2446">
        <v>1.1214599999999999</v>
      </c>
      <c r="D2446">
        <v>1.1193599999999999</v>
      </c>
      <c r="E2446">
        <v>1.1206199999999999</v>
      </c>
      <c r="F2446">
        <v>21227</v>
      </c>
      <c r="H2446">
        <f t="shared" si="816"/>
        <v>7.8000000000000291E-4</v>
      </c>
      <c r="I2446">
        <f t="shared" si="812"/>
        <v>30.80472082661792</v>
      </c>
      <c r="J2446">
        <f t="shared" si="805"/>
        <v>20.130794253184689</v>
      </c>
      <c r="K2446">
        <f t="shared" si="813"/>
        <v>1</v>
      </c>
      <c r="L2446">
        <f t="shared" si="814"/>
        <v>0</v>
      </c>
      <c r="M2446">
        <f t="shared" si="815"/>
        <v>0</v>
      </c>
      <c r="N2446">
        <f t="shared" ca="1" si="810"/>
        <v>0</v>
      </c>
      <c r="O2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6">
        <f t="shared" ca="1" si="817"/>
        <v>0.05</v>
      </c>
      <c r="R2446">
        <f t="shared" ca="1" si="818"/>
        <v>0</v>
      </c>
      <c r="S2446">
        <f t="shared" ca="1" si="819"/>
        <v>104.8186</v>
      </c>
      <c r="T2446">
        <f t="shared" ca="1" si="820"/>
        <v>0</v>
      </c>
      <c r="U2446">
        <f t="shared" ca="1" si="821"/>
        <v>0</v>
      </c>
      <c r="Z2446">
        <f t="shared" si="806"/>
        <v>1.1279600000000001</v>
      </c>
      <c r="AA2446">
        <f t="shared" si="807"/>
        <v>1.1188100000000001</v>
      </c>
      <c r="AB2446">
        <f t="shared" si="811"/>
        <v>19.781420765025889</v>
      </c>
      <c r="AC2446">
        <f t="shared" si="809"/>
        <v>24.750076017874111</v>
      </c>
      <c r="AE2446">
        <f t="shared" si="803"/>
        <v>1.12595</v>
      </c>
      <c r="AF2446">
        <f t="shared" si="804"/>
        <v>1.1188100000000001</v>
      </c>
      <c r="AG2446">
        <f t="shared" si="808"/>
        <v>25.35014005602082</v>
      </c>
      <c r="AH2446">
        <f t="shared" si="822"/>
        <v>21.91876750700202</v>
      </c>
    </row>
    <row r="2447" spans="1:34">
      <c r="A2447" s="1">
        <v>42451.541666666664</v>
      </c>
      <c r="B2447">
        <v>1.12059</v>
      </c>
      <c r="C2447">
        <v>1.12218</v>
      </c>
      <c r="D2447">
        <v>1.11958</v>
      </c>
      <c r="E2447">
        <v>1.12121</v>
      </c>
      <c r="F2447">
        <v>20658</v>
      </c>
      <c r="H2447">
        <f t="shared" si="816"/>
        <v>1.0099999999999554E-3</v>
      </c>
      <c r="I2447">
        <f t="shared" si="812"/>
        <v>24.750076017874111</v>
      </c>
      <c r="J2447">
        <f t="shared" si="805"/>
        <v>21.91876750700202</v>
      </c>
      <c r="K2447">
        <f t="shared" si="813"/>
        <v>1</v>
      </c>
      <c r="L2447">
        <f t="shared" si="814"/>
        <v>0</v>
      </c>
      <c r="M2447">
        <f t="shared" si="815"/>
        <v>0</v>
      </c>
      <c r="N2447">
        <f t="shared" ca="1" si="810"/>
        <v>0</v>
      </c>
      <c r="O2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7">
        <f t="shared" ca="1" si="817"/>
        <v>0.05</v>
      </c>
      <c r="R2447">
        <f t="shared" ca="1" si="818"/>
        <v>0</v>
      </c>
      <c r="S2447">
        <f t="shared" ca="1" si="819"/>
        <v>104.8186</v>
      </c>
      <c r="T2447">
        <f t="shared" ca="1" si="820"/>
        <v>0</v>
      </c>
      <c r="U2447">
        <f t="shared" ca="1" si="821"/>
        <v>0</v>
      </c>
      <c r="Z2447">
        <f t="shared" si="806"/>
        <v>1.12757</v>
      </c>
      <c r="AA2447">
        <f t="shared" si="807"/>
        <v>1.1188100000000001</v>
      </c>
      <c r="AB2447">
        <f t="shared" si="811"/>
        <v>27.397260273972503</v>
      </c>
      <c r="AC2447">
        <f t="shared" si="809"/>
        <v>20.281209268186082</v>
      </c>
      <c r="AE2447">
        <f t="shared" si="803"/>
        <v>1.12595</v>
      </c>
      <c r="AF2447">
        <f t="shared" si="804"/>
        <v>1.1188100000000001</v>
      </c>
      <c r="AG2447">
        <f t="shared" si="808"/>
        <v>33.613445378151027</v>
      </c>
      <c r="AH2447">
        <f t="shared" si="822"/>
        <v>29.481792717085924</v>
      </c>
    </row>
    <row r="2448" spans="1:34">
      <c r="A2448" s="1">
        <v>42451.583333333336</v>
      </c>
      <c r="B2448">
        <v>1.1212200000000001</v>
      </c>
      <c r="C2448">
        <v>1.1220600000000001</v>
      </c>
      <c r="D2448">
        <v>1.1204000000000001</v>
      </c>
      <c r="E2448">
        <v>1.12199</v>
      </c>
      <c r="F2448">
        <v>18158</v>
      </c>
      <c r="H2448">
        <f t="shared" si="816"/>
        <v>8.2000000000004292E-4</v>
      </c>
      <c r="I2448">
        <f t="shared" si="812"/>
        <v>20.281209268186082</v>
      </c>
      <c r="J2448">
        <f t="shared" si="805"/>
        <v>29.481792717085924</v>
      </c>
      <c r="K2448">
        <f t="shared" si="813"/>
        <v>1</v>
      </c>
      <c r="L2448">
        <f t="shared" si="814"/>
        <v>0</v>
      </c>
      <c r="M2448">
        <f t="shared" si="815"/>
        <v>0</v>
      </c>
      <c r="N2448">
        <f t="shared" ca="1" si="810"/>
        <v>0</v>
      </c>
      <c r="O2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8">
        <f t="shared" ca="1" si="817"/>
        <v>0.05</v>
      </c>
      <c r="R2448">
        <f t="shared" ca="1" si="818"/>
        <v>0</v>
      </c>
      <c r="S2448">
        <f t="shared" ca="1" si="819"/>
        <v>104.8186</v>
      </c>
      <c r="T2448">
        <f t="shared" ca="1" si="820"/>
        <v>0</v>
      </c>
      <c r="U2448">
        <f t="shared" ca="1" si="821"/>
        <v>0</v>
      </c>
      <c r="Z2448">
        <f t="shared" si="806"/>
        <v>1.12683</v>
      </c>
      <c r="AA2448">
        <f t="shared" si="807"/>
        <v>1.1188100000000001</v>
      </c>
      <c r="AB2448">
        <f t="shared" si="811"/>
        <v>39.650872817955033</v>
      </c>
      <c r="AC2448">
        <f t="shared" si="809"/>
        <v>25.148472927220602</v>
      </c>
      <c r="AE2448">
        <f t="shared" si="803"/>
        <v>1.12595</v>
      </c>
      <c r="AF2448">
        <f t="shared" si="804"/>
        <v>1.1188100000000001</v>
      </c>
      <c r="AG2448">
        <f t="shared" si="808"/>
        <v>44.53781512605034</v>
      </c>
      <c r="AH2448">
        <f t="shared" si="822"/>
        <v>39.07563025210068</v>
      </c>
    </row>
    <row r="2449" spans="1:34">
      <c r="A2449" s="1">
        <v>42451.625</v>
      </c>
      <c r="B2449">
        <v>1.12202</v>
      </c>
      <c r="C2449">
        <v>1.1232500000000001</v>
      </c>
      <c r="D2449">
        <v>1.1218300000000001</v>
      </c>
      <c r="E2449">
        <v>1.12239</v>
      </c>
      <c r="F2449">
        <v>20142</v>
      </c>
      <c r="H2449">
        <f t="shared" si="816"/>
        <v>1.8999999999991246E-4</v>
      </c>
      <c r="I2449">
        <f t="shared" si="812"/>
        <v>25.148472927220602</v>
      </c>
      <c r="J2449">
        <f t="shared" si="805"/>
        <v>39.07563025210068</v>
      </c>
      <c r="K2449">
        <f t="shared" si="813"/>
        <v>1</v>
      </c>
      <c r="L2449">
        <f t="shared" si="814"/>
        <v>0</v>
      </c>
      <c r="M2449">
        <f t="shared" si="815"/>
        <v>0</v>
      </c>
      <c r="N2449">
        <f t="shared" ca="1" si="810"/>
        <v>0</v>
      </c>
      <c r="O2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9">
        <f t="shared" ca="1" si="817"/>
        <v>0.05</v>
      </c>
      <c r="R2449">
        <f t="shared" ca="1" si="818"/>
        <v>0</v>
      </c>
      <c r="S2449">
        <f t="shared" ca="1" si="819"/>
        <v>104.8186</v>
      </c>
      <c r="T2449">
        <f t="shared" ca="1" si="820"/>
        <v>0</v>
      </c>
      <c r="U2449">
        <f t="shared" ca="1" si="821"/>
        <v>0</v>
      </c>
      <c r="Z2449">
        <f t="shared" si="806"/>
        <v>1.12649</v>
      </c>
      <c r="AA2449">
        <f t="shared" si="807"/>
        <v>1.1188100000000001</v>
      </c>
      <c r="AB2449">
        <f t="shared" si="811"/>
        <v>46.614583333332796</v>
      </c>
      <c r="AC2449">
        <f t="shared" si="809"/>
        <v>33.361034297571557</v>
      </c>
      <c r="AE2449">
        <f t="shared" si="803"/>
        <v>1.1259300000000001</v>
      </c>
      <c r="AF2449">
        <f t="shared" si="804"/>
        <v>1.1188100000000001</v>
      </c>
      <c r="AG2449">
        <f t="shared" si="808"/>
        <v>50.280898876403214</v>
      </c>
      <c r="AH2449">
        <f t="shared" si="822"/>
        <v>47.40935700122678</v>
      </c>
    </row>
    <row r="2450" spans="1:34">
      <c r="A2450" s="1">
        <v>42451.666666666664</v>
      </c>
      <c r="B2450">
        <v>1.1224000000000001</v>
      </c>
      <c r="C2450">
        <v>1.12327</v>
      </c>
      <c r="D2450">
        <v>1.1201000000000001</v>
      </c>
      <c r="E2450">
        <v>1.12239</v>
      </c>
      <c r="F2450">
        <v>22689</v>
      </c>
      <c r="H2450">
        <f t="shared" si="816"/>
        <v>2.2899999999999032E-3</v>
      </c>
      <c r="I2450">
        <f t="shared" si="812"/>
        <v>33.361034297571557</v>
      </c>
      <c r="J2450">
        <f t="shared" si="805"/>
        <v>47.40935700122678</v>
      </c>
      <c r="K2450">
        <f t="shared" si="813"/>
        <v>1</v>
      </c>
      <c r="L2450">
        <f t="shared" si="814"/>
        <v>0</v>
      </c>
      <c r="M2450">
        <f t="shared" si="815"/>
        <v>0</v>
      </c>
      <c r="N2450">
        <f t="shared" ca="1" si="810"/>
        <v>0</v>
      </c>
      <c r="O2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0">
        <f t="shared" ca="1" si="817"/>
        <v>0.05</v>
      </c>
      <c r="R2450">
        <f t="shared" ca="1" si="818"/>
        <v>0</v>
      </c>
      <c r="S2450">
        <f t="shared" ca="1" si="819"/>
        <v>104.8186</v>
      </c>
      <c r="T2450">
        <f t="shared" ca="1" si="820"/>
        <v>0</v>
      </c>
      <c r="U2450">
        <f t="shared" ca="1" si="821"/>
        <v>0</v>
      </c>
      <c r="Z2450">
        <f t="shared" si="806"/>
        <v>1.1259999999999999</v>
      </c>
      <c r="AA2450">
        <f t="shared" si="807"/>
        <v>1.1188100000000001</v>
      </c>
      <c r="AB2450">
        <f t="shared" si="811"/>
        <v>49.791376912378475</v>
      </c>
      <c r="AC2450">
        <f t="shared" si="809"/>
        <v>40.863523334409699</v>
      </c>
      <c r="AE2450">
        <f t="shared" si="803"/>
        <v>1.1253599999999999</v>
      </c>
      <c r="AF2450">
        <f t="shared" si="804"/>
        <v>1.1188100000000001</v>
      </c>
      <c r="AG2450">
        <f t="shared" si="808"/>
        <v>54.65648854961843</v>
      </c>
      <c r="AH2450">
        <f t="shared" si="822"/>
        <v>52.468693713010822</v>
      </c>
    </row>
    <row r="2451" spans="1:34">
      <c r="A2451" s="1">
        <v>42451.708333333336</v>
      </c>
      <c r="B2451">
        <v>1.1224000000000001</v>
      </c>
      <c r="C2451">
        <v>1.1237900000000001</v>
      </c>
      <c r="D2451">
        <v>1.12157</v>
      </c>
      <c r="E2451">
        <v>1.1231199999999999</v>
      </c>
      <c r="F2451">
        <v>21190</v>
      </c>
      <c r="H2451">
        <f t="shared" si="816"/>
        <v>8.3000000000010843E-4</v>
      </c>
      <c r="I2451">
        <f t="shared" si="812"/>
        <v>40.863523334409699</v>
      </c>
      <c r="J2451">
        <f t="shared" si="805"/>
        <v>52.468693713010822</v>
      </c>
      <c r="K2451">
        <f t="shared" si="813"/>
        <v>0</v>
      </c>
      <c r="L2451">
        <f t="shared" si="814"/>
        <v>0</v>
      </c>
      <c r="M2451">
        <f t="shared" si="815"/>
        <v>0</v>
      </c>
      <c r="N2451">
        <f t="shared" ca="1" si="810"/>
        <v>0</v>
      </c>
      <c r="O2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1">
        <f t="shared" ca="1" si="817"/>
        <v>0.05</v>
      </c>
      <c r="R2451">
        <f t="shared" ca="1" si="818"/>
        <v>0</v>
      </c>
      <c r="S2451">
        <f t="shared" ca="1" si="819"/>
        <v>104.8186</v>
      </c>
      <c r="T2451">
        <f t="shared" ca="1" si="820"/>
        <v>0</v>
      </c>
      <c r="U2451">
        <f t="shared" ca="1" si="821"/>
        <v>0</v>
      </c>
      <c r="Z2451">
        <f t="shared" si="806"/>
        <v>1.12595</v>
      </c>
      <c r="AA2451">
        <f t="shared" si="807"/>
        <v>1.1188100000000001</v>
      </c>
      <c r="AB2451">
        <f t="shared" si="811"/>
        <v>60.364145658261336</v>
      </c>
      <c r="AC2451">
        <f t="shared" si="809"/>
        <v>49.105244680481903</v>
      </c>
      <c r="AE2451">
        <f t="shared" ref="AE2451:AE2514" si="823">MAX($C2445:$C2451)</f>
        <v>1.1245499999999999</v>
      </c>
      <c r="AF2451">
        <f t="shared" ref="AF2451:AF2514" si="824">MIN($D2445:$D2451)</f>
        <v>1.1188100000000001</v>
      </c>
      <c r="AG2451">
        <f t="shared" si="808"/>
        <v>75.087108013935918</v>
      </c>
      <c r="AH2451">
        <f t="shared" si="822"/>
        <v>64.871798281777174</v>
      </c>
    </row>
    <row r="2452" spans="1:34">
      <c r="A2452" s="1">
        <v>42451.75</v>
      </c>
      <c r="B2452">
        <v>1.12313</v>
      </c>
      <c r="C2452">
        <v>1.12358</v>
      </c>
      <c r="D2452">
        <v>1.12232</v>
      </c>
      <c r="E2452">
        <v>1.1227</v>
      </c>
      <c r="F2452">
        <v>19445</v>
      </c>
      <c r="H2452">
        <f t="shared" si="816"/>
        <v>3.8000000000004697E-4</v>
      </c>
      <c r="I2452">
        <f t="shared" si="812"/>
        <v>49.105244680481903</v>
      </c>
      <c r="J2452">
        <f t="shared" ref="J2452:J2515" si="825">AH2451</f>
        <v>64.871798281777174</v>
      </c>
      <c r="K2452">
        <f t="shared" si="813"/>
        <v>0</v>
      </c>
      <c r="L2452">
        <f t="shared" si="814"/>
        <v>0</v>
      </c>
      <c r="M2452">
        <f t="shared" si="815"/>
        <v>0</v>
      </c>
      <c r="N2452">
        <f t="shared" ca="1" si="810"/>
        <v>0</v>
      </c>
      <c r="O2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2">
        <f t="shared" ca="1" si="817"/>
        <v>0.05</v>
      </c>
      <c r="R2452">
        <f t="shared" ca="1" si="818"/>
        <v>0</v>
      </c>
      <c r="S2452">
        <f t="shared" ca="1" si="819"/>
        <v>104.8186</v>
      </c>
      <c r="T2452">
        <f t="shared" ca="1" si="820"/>
        <v>0</v>
      </c>
      <c r="U2452">
        <f t="shared" ca="1" si="821"/>
        <v>0</v>
      </c>
      <c r="Z2452">
        <f t="shared" si="806"/>
        <v>1.12595</v>
      </c>
      <c r="AA2452">
        <f t="shared" si="807"/>
        <v>1.1188100000000001</v>
      </c>
      <c r="AB2452">
        <f t="shared" si="811"/>
        <v>54.481792717086698</v>
      </c>
      <c r="AC2452">
        <f t="shared" si="809"/>
        <v>52.812974655264824</v>
      </c>
      <c r="AE2452">
        <f t="shared" si="823"/>
        <v>1.1237900000000001</v>
      </c>
      <c r="AF2452">
        <f t="shared" si="824"/>
        <v>1.1193599999999999</v>
      </c>
      <c r="AG2452">
        <f t="shared" si="808"/>
        <v>75.395033860045217</v>
      </c>
      <c r="AH2452">
        <f t="shared" si="822"/>
        <v>75.241070936990567</v>
      </c>
    </row>
    <row r="2453" spans="1:34">
      <c r="A2453" s="1">
        <v>42451.791666666664</v>
      </c>
      <c r="B2453">
        <v>1.12269</v>
      </c>
      <c r="C2453">
        <v>1.1227100000000001</v>
      </c>
      <c r="D2453">
        <v>1.12036</v>
      </c>
      <c r="E2453">
        <v>1.12094</v>
      </c>
      <c r="F2453">
        <v>19192</v>
      </c>
      <c r="H2453">
        <f t="shared" si="816"/>
        <v>5.8000000000002494E-4</v>
      </c>
      <c r="I2453">
        <f t="shared" si="812"/>
        <v>52.812974655264824</v>
      </c>
      <c r="J2453">
        <f t="shared" si="825"/>
        <v>75.241070936990567</v>
      </c>
      <c r="K2453">
        <f t="shared" si="813"/>
        <v>0</v>
      </c>
      <c r="L2453">
        <f t="shared" si="814"/>
        <v>0</v>
      </c>
      <c r="M2453">
        <f t="shared" si="815"/>
        <v>0</v>
      </c>
      <c r="N2453">
        <f t="shared" ca="1" si="810"/>
        <v>0</v>
      </c>
      <c r="O2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3">
        <f t="shared" ca="1" si="817"/>
        <v>0.05</v>
      </c>
      <c r="R2453">
        <f t="shared" ca="1" si="818"/>
        <v>0</v>
      </c>
      <c r="S2453">
        <f t="shared" ca="1" si="819"/>
        <v>104.8186</v>
      </c>
      <c r="T2453">
        <f t="shared" ca="1" si="820"/>
        <v>0</v>
      </c>
      <c r="U2453">
        <f t="shared" ca="1" si="821"/>
        <v>0</v>
      </c>
      <c r="Z2453">
        <f t="shared" si="806"/>
        <v>1.12595</v>
      </c>
      <c r="AA2453">
        <f t="shared" si="807"/>
        <v>1.1188100000000001</v>
      </c>
      <c r="AB2453">
        <f t="shared" si="811"/>
        <v>29.83193277310907</v>
      </c>
      <c r="AC2453">
        <f t="shared" si="809"/>
        <v>48.617312015208896</v>
      </c>
      <c r="AE2453">
        <f t="shared" si="823"/>
        <v>1.1237900000000001</v>
      </c>
      <c r="AF2453">
        <f t="shared" si="824"/>
        <v>1.11958</v>
      </c>
      <c r="AG2453">
        <f t="shared" si="808"/>
        <v>32.304038004750893</v>
      </c>
      <c r="AH2453">
        <f t="shared" si="822"/>
        <v>53.849535932398055</v>
      </c>
    </row>
    <row r="2454" spans="1:34">
      <c r="A2454" s="1">
        <v>42451.833333333336</v>
      </c>
      <c r="B2454">
        <v>1.1209499999999999</v>
      </c>
      <c r="C2454">
        <v>1.1222399999999999</v>
      </c>
      <c r="D2454">
        <v>1.1205000000000001</v>
      </c>
      <c r="E2454">
        <v>1.12201</v>
      </c>
      <c r="F2454">
        <v>18825</v>
      </c>
      <c r="H2454">
        <f t="shared" si="816"/>
        <v>4.4999999999983942E-4</v>
      </c>
      <c r="I2454">
        <f t="shared" si="812"/>
        <v>48.617312015208896</v>
      </c>
      <c r="J2454">
        <f t="shared" si="825"/>
        <v>53.849535932398055</v>
      </c>
      <c r="K2454">
        <f t="shared" si="813"/>
        <v>0</v>
      </c>
      <c r="L2454">
        <f t="shared" si="814"/>
        <v>0</v>
      </c>
      <c r="M2454">
        <f t="shared" si="815"/>
        <v>0</v>
      </c>
      <c r="N2454">
        <f t="shared" ca="1" si="810"/>
        <v>0</v>
      </c>
      <c r="O2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4">
        <f t="shared" ca="1" si="817"/>
        <v>0.05</v>
      </c>
      <c r="R2454">
        <f t="shared" ca="1" si="818"/>
        <v>0</v>
      </c>
      <c r="S2454">
        <f t="shared" ca="1" si="819"/>
        <v>104.8186</v>
      </c>
      <c r="T2454">
        <f t="shared" ca="1" si="820"/>
        <v>0</v>
      </c>
      <c r="U2454">
        <f t="shared" ca="1" si="821"/>
        <v>0</v>
      </c>
      <c r="Z2454">
        <f t="shared" ref="Z2454:Z2517" si="826">MAX($C2433:$C2454)</f>
        <v>1.12595</v>
      </c>
      <c r="AA2454">
        <f t="shared" ref="AA2454:AA2517" si="827">MIN($D2433:$D2454)</f>
        <v>1.1188100000000001</v>
      </c>
      <c r="AB2454">
        <f t="shared" si="811"/>
        <v>44.817927170866994</v>
      </c>
      <c r="AC2454">
        <f t="shared" si="809"/>
        <v>47.37394957983102</v>
      </c>
      <c r="AE2454">
        <f t="shared" si="823"/>
        <v>1.1237900000000001</v>
      </c>
      <c r="AF2454">
        <f t="shared" si="824"/>
        <v>1.1201000000000001</v>
      </c>
      <c r="AG2454">
        <f t="shared" si="808"/>
        <v>51.761517615172657</v>
      </c>
      <c r="AH2454">
        <f t="shared" si="822"/>
        <v>42.032777809961772</v>
      </c>
    </row>
    <row r="2455" spans="1:34">
      <c r="A2455" s="1">
        <v>42451.875</v>
      </c>
      <c r="B2455">
        <v>1.12201</v>
      </c>
      <c r="C2455">
        <v>1.1221000000000001</v>
      </c>
      <c r="D2455">
        <v>1.12056</v>
      </c>
      <c r="E2455">
        <v>1.12178</v>
      </c>
      <c r="F2455">
        <v>17794</v>
      </c>
      <c r="H2455">
        <f t="shared" si="816"/>
        <v>1.2199999999999989E-3</v>
      </c>
      <c r="I2455">
        <f t="shared" si="812"/>
        <v>47.37394957983102</v>
      </c>
      <c r="J2455">
        <f t="shared" si="825"/>
        <v>42.032777809961772</v>
      </c>
      <c r="K2455">
        <f t="shared" si="813"/>
        <v>0</v>
      </c>
      <c r="L2455">
        <f t="shared" si="814"/>
        <v>0</v>
      </c>
      <c r="M2455">
        <f t="shared" si="815"/>
        <v>0</v>
      </c>
      <c r="N2455">
        <f t="shared" ca="1" si="810"/>
        <v>0</v>
      </c>
      <c r="O2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5">
        <f t="shared" ca="1" si="817"/>
        <v>0.05</v>
      </c>
      <c r="R2455">
        <f t="shared" ca="1" si="818"/>
        <v>0</v>
      </c>
      <c r="S2455">
        <f t="shared" ca="1" si="819"/>
        <v>104.8186</v>
      </c>
      <c r="T2455">
        <f t="shared" ca="1" si="820"/>
        <v>0</v>
      </c>
      <c r="U2455">
        <f t="shared" ca="1" si="821"/>
        <v>0</v>
      </c>
      <c r="Z2455">
        <f t="shared" si="826"/>
        <v>1.12595</v>
      </c>
      <c r="AA2455">
        <f t="shared" si="827"/>
        <v>1.1188100000000001</v>
      </c>
      <c r="AB2455">
        <f t="shared" si="811"/>
        <v>41.596638655461469</v>
      </c>
      <c r="AC2455">
        <f t="shared" si="809"/>
        <v>42.682072829131059</v>
      </c>
      <c r="AE2455">
        <f t="shared" si="823"/>
        <v>1.1237900000000001</v>
      </c>
      <c r="AF2455">
        <f t="shared" si="824"/>
        <v>1.1201000000000001</v>
      </c>
      <c r="AG2455">
        <f t="shared" ref="AG2455:AG2518" si="828">($E2455-$AF2455)/($AE2455-$AF2455)*100</f>
        <v>45.528455284550596</v>
      </c>
      <c r="AH2455">
        <f t="shared" si="822"/>
        <v>48.644986449861626</v>
      </c>
    </row>
    <row r="2456" spans="1:34">
      <c r="A2456" s="1">
        <v>42451.916666666664</v>
      </c>
      <c r="B2456">
        <v>1.1217699999999999</v>
      </c>
      <c r="C2456">
        <v>1.12205</v>
      </c>
      <c r="D2456">
        <v>1.1212500000000001</v>
      </c>
      <c r="E2456">
        <v>1.12158</v>
      </c>
      <c r="F2456">
        <v>16254</v>
      </c>
      <c r="H2456">
        <f t="shared" si="816"/>
        <v>3.2999999999994145E-4</v>
      </c>
      <c r="I2456">
        <f t="shared" si="812"/>
        <v>42.682072829131059</v>
      </c>
      <c r="J2456">
        <f t="shared" si="825"/>
        <v>48.644986449861626</v>
      </c>
      <c r="K2456">
        <f t="shared" si="813"/>
        <v>0</v>
      </c>
      <c r="L2456">
        <f t="shared" si="814"/>
        <v>0</v>
      </c>
      <c r="M2456">
        <f t="shared" si="815"/>
        <v>0</v>
      </c>
      <c r="N2456">
        <f t="shared" ca="1" si="810"/>
        <v>0</v>
      </c>
      <c r="O2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6">
        <f t="shared" ca="1" si="817"/>
        <v>0.05</v>
      </c>
      <c r="R2456">
        <f t="shared" ca="1" si="818"/>
        <v>0</v>
      </c>
      <c r="S2456">
        <f t="shared" ca="1" si="819"/>
        <v>104.8186</v>
      </c>
      <c r="T2456">
        <f t="shared" ca="1" si="820"/>
        <v>0</v>
      </c>
      <c r="U2456">
        <f t="shared" ca="1" si="821"/>
        <v>0</v>
      </c>
      <c r="Z2456">
        <f t="shared" si="826"/>
        <v>1.12595</v>
      </c>
      <c r="AA2456">
        <f t="shared" si="827"/>
        <v>1.1188100000000001</v>
      </c>
      <c r="AB2456">
        <f t="shared" si="811"/>
        <v>38.795518207282477</v>
      </c>
      <c r="AC2456">
        <f t="shared" si="809"/>
        <v>38.76050420168</v>
      </c>
      <c r="AE2456">
        <f t="shared" si="823"/>
        <v>1.1237900000000001</v>
      </c>
      <c r="AF2456">
        <f t="shared" si="824"/>
        <v>1.1201000000000001</v>
      </c>
      <c r="AG2456">
        <f t="shared" si="828"/>
        <v>40.108401084009145</v>
      </c>
      <c r="AH2456">
        <f t="shared" si="822"/>
        <v>42.818428184279867</v>
      </c>
    </row>
    <row r="2457" spans="1:34">
      <c r="A2457" s="1">
        <v>42451.958333333336</v>
      </c>
      <c r="B2457">
        <v>1.12158</v>
      </c>
      <c r="C2457">
        <v>1.12243</v>
      </c>
      <c r="D2457">
        <v>1.1214900000000001</v>
      </c>
      <c r="E2457">
        <v>1.1216200000000001</v>
      </c>
      <c r="F2457">
        <v>13632</v>
      </c>
      <c r="H2457">
        <f t="shared" si="816"/>
        <v>8.9999999999923475E-5</v>
      </c>
      <c r="I2457">
        <f t="shared" si="812"/>
        <v>38.76050420168</v>
      </c>
      <c r="J2457">
        <f t="shared" si="825"/>
        <v>42.818428184279867</v>
      </c>
      <c r="K2457">
        <f t="shared" si="813"/>
        <v>0</v>
      </c>
      <c r="L2457">
        <f t="shared" si="814"/>
        <v>0</v>
      </c>
      <c r="M2457">
        <f t="shared" si="815"/>
        <v>0</v>
      </c>
      <c r="N2457">
        <f t="shared" ca="1" si="810"/>
        <v>0</v>
      </c>
      <c r="O2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7">
        <f t="shared" ca="1" si="817"/>
        <v>0.05</v>
      </c>
      <c r="R2457">
        <f t="shared" ca="1" si="818"/>
        <v>0</v>
      </c>
      <c r="S2457">
        <f t="shared" ca="1" si="819"/>
        <v>104.8186</v>
      </c>
      <c r="T2457">
        <f t="shared" ca="1" si="820"/>
        <v>0</v>
      </c>
      <c r="U2457">
        <f t="shared" ca="1" si="821"/>
        <v>0</v>
      </c>
      <c r="Z2457">
        <f t="shared" si="826"/>
        <v>1.12595</v>
      </c>
      <c r="AA2457">
        <f t="shared" si="827"/>
        <v>1.1188100000000001</v>
      </c>
      <c r="AB2457">
        <f t="shared" si="811"/>
        <v>39.355742296918891</v>
      </c>
      <c r="AC2457">
        <f t="shared" si="809"/>
        <v>41.141456582632458</v>
      </c>
      <c r="AE2457">
        <f t="shared" si="823"/>
        <v>1.1237900000000001</v>
      </c>
      <c r="AF2457">
        <f t="shared" si="824"/>
        <v>1.12036</v>
      </c>
      <c r="AG2457">
        <f t="shared" si="828"/>
        <v>36.734693877551685</v>
      </c>
      <c r="AH2457">
        <f t="shared" si="822"/>
        <v>38.421547480780418</v>
      </c>
    </row>
    <row r="2458" spans="1:34">
      <c r="A2458" s="1">
        <v>42452</v>
      </c>
      <c r="B2458">
        <v>1.1216200000000001</v>
      </c>
      <c r="C2458">
        <v>1.1217699999999999</v>
      </c>
      <c r="D2458">
        <v>1.12104</v>
      </c>
      <c r="E2458">
        <v>1.1213</v>
      </c>
      <c r="F2458">
        <v>10552</v>
      </c>
      <c r="H2458">
        <f t="shared" si="816"/>
        <v>2.5999999999992696E-4</v>
      </c>
      <c r="I2458">
        <f t="shared" si="812"/>
        <v>41.141456582632458</v>
      </c>
      <c r="J2458">
        <f t="shared" si="825"/>
        <v>38.421547480780418</v>
      </c>
      <c r="K2458">
        <f t="shared" si="813"/>
        <v>0</v>
      </c>
      <c r="L2458">
        <f t="shared" si="814"/>
        <v>0</v>
      </c>
      <c r="M2458">
        <f t="shared" si="815"/>
        <v>0</v>
      </c>
      <c r="N2458">
        <f t="shared" ca="1" si="810"/>
        <v>0</v>
      </c>
      <c r="O2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8">
        <f t="shared" ca="1" si="817"/>
        <v>0.05</v>
      </c>
      <c r="R2458">
        <f t="shared" ca="1" si="818"/>
        <v>0</v>
      </c>
      <c r="S2458">
        <f t="shared" ca="1" si="819"/>
        <v>104.8186</v>
      </c>
      <c r="T2458">
        <f t="shared" ca="1" si="820"/>
        <v>0</v>
      </c>
      <c r="U2458">
        <f t="shared" ca="1" si="821"/>
        <v>0</v>
      </c>
      <c r="Z2458">
        <f t="shared" si="826"/>
        <v>1.12595</v>
      </c>
      <c r="AA2458">
        <f t="shared" si="827"/>
        <v>1.1188100000000001</v>
      </c>
      <c r="AB2458">
        <f t="shared" si="811"/>
        <v>34.873949579830636</v>
      </c>
      <c r="AC2458">
        <f t="shared" ref="AC2458:AC2521" si="829">AVERAGE(AB2455:AB2458)</f>
        <v>38.655462184873372</v>
      </c>
      <c r="AE2458">
        <f t="shared" si="823"/>
        <v>1.12358</v>
      </c>
      <c r="AF2458">
        <f t="shared" si="824"/>
        <v>1.12036</v>
      </c>
      <c r="AG2458">
        <f t="shared" si="828"/>
        <v>29.192546583849087</v>
      </c>
      <c r="AH2458">
        <f t="shared" si="822"/>
        <v>32.963620230700386</v>
      </c>
    </row>
    <row r="2459" spans="1:34">
      <c r="A2459" s="1">
        <v>42452.041666666664</v>
      </c>
      <c r="B2459">
        <v>1.12131</v>
      </c>
      <c r="C2459">
        <v>1.1217699999999999</v>
      </c>
      <c r="D2459">
        <v>1.12103</v>
      </c>
      <c r="E2459">
        <v>1.1216600000000001</v>
      </c>
      <c r="F2459">
        <v>11036</v>
      </c>
      <c r="H2459">
        <f t="shared" si="816"/>
        <v>2.8000000000005798E-4</v>
      </c>
      <c r="I2459">
        <f t="shared" si="812"/>
        <v>38.655462184873372</v>
      </c>
      <c r="J2459">
        <f t="shared" si="825"/>
        <v>32.963620230700386</v>
      </c>
      <c r="K2459">
        <f t="shared" si="813"/>
        <v>0</v>
      </c>
      <c r="L2459">
        <f t="shared" si="814"/>
        <v>0</v>
      </c>
      <c r="M2459">
        <f t="shared" si="815"/>
        <v>0</v>
      </c>
      <c r="N2459">
        <f t="shared" ca="1" si="810"/>
        <v>0</v>
      </c>
      <c r="O2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9">
        <f t="shared" ca="1" si="817"/>
        <v>0.05</v>
      </c>
      <c r="R2459">
        <f t="shared" ca="1" si="818"/>
        <v>0</v>
      </c>
      <c r="S2459">
        <f t="shared" ca="1" si="819"/>
        <v>104.8186</v>
      </c>
      <c r="T2459">
        <f t="shared" ca="1" si="820"/>
        <v>0</v>
      </c>
      <c r="U2459">
        <f t="shared" ca="1" si="821"/>
        <v>0</v>
      </c>
      <c r="Z2459">
        <f t="shared" si="826"/>
        <v>1.12595</v>
      </c>
      <c r="AA2459">
        <f t="shared" si="827"/>
        <v>1.1188100000000001</v>
      </c>
      <c r="AB2459">
        <f t="shared" si="811"/>
        <v>39.915966386555311</v>
      </c>
      <c r="AC2459">
        <f t="shared" si="829"/>
        <v>38.235294117646831</v>
      </c>
      <c r="AE2459">
        <f t="shared" si="823"/>
        <v>1.1227100000000001</v>
      </c>
      <c r="AF2459">
        <f t="shared" si="824"/>
        <v>1.12036</v>
      </c>
      <c r="AG2459">
        <f t="shared" si="828"/>
        <v>55.319148936171828</v>
      </c>
      <c r="AH2459">
        <f t="shared" si="822"/>
        <v>42.255847760010454</v>
      </c>
    </row>
    <row r="2460" spans="1:34">
      <c r="A2460" s="1">
        <v>42452.083333333336</v>
      </c>
      <c r="B2460">
        <v>1.1216600000000001</v>
      </c>
      <c r="C2460">
        <v>1.1223000000000001</v>
      </c>
      <c r="D2460">
        <v>1.1215900000000001</v>
      </c>
      <c r="E2460">
        <v>1.1220699999999999</v>
      </c>
      <c r="F2460">
        <v>11321</v>
      </c>
      <c r="H2460">
        <f t="shared" si="816"/>
        <v>7.0000000000014495E-5</v>
      </c>
      <c r="I2460">
        <f t="shared" si="812"/>
        <v>38.235294117646831</v>
      </c>
      <c r="J2460">
        <f t="shared" si="825"/>
        <v>42.255847760010454</v>
      </c>
      <c r="K2460">
        <f t="shared" si="813"/>
        <v>1</v>
      </c>
      <c r="L2460">
        <f t="shared" si="814"/>
        <v>0</v>
      </c>
      <c r="M2460">
        <f t="shared" si="815"/>
        <v>0</v>
      </c>
      <c r="N2460">
        <f t="shared" ref="N2460:N2523" ca="1" si="830">IF(COUNTIF(OFFSET($M2459,$Y$7,0,1-$Y$7,1),"&lt;&gt;0")=0,$M2460,0)</f>
        <v>0</v>
      </c>
      <c r="O2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0">
        <f t="shared" ca="1" si="817"/>
        <v>0.05</v>
      </c>
      <c r="R2460">
        <f t="shared" ca="1" si="818"/>
        <v>0</v>
      </c>
      <c r="S2460">
        <f t="shared" ca="1" si="819"/>
        <v>104.8186</v>
      </c>
      <c r="T2460">
        <f t="shared" ca="1" si="820"/>
        <v>0</v>
      </c>
      <c r="U2460">
        <f t="shared" ca="1" si="821"/>
        <v>0</v>
      </c>
      <c r="Z2460">
        <f t="shared" si="826"/>
        <v>1.12595</v>
      </c>
      <c r="AA2460">
        <f t="shared" si="827"/>
        <v>1.1188100000000001</v>
      </c>
      <c r="AB2460">
        <f t="shared" si="811"/>
        <v>45.658263305320077</v>
      </c>
      <c r="AC2460">
        <f t="shared" si="829"/>
        <v>39.950980392156225</v>
      </c>
      <c r="AE2460">
        <f t="shared" si="823"/>
        <v>1.12243</v>
      </c>
      <c r="AF2460">
        <f t="shared" si="824"/>
        <v>1.1205000000000001</v>
      </c>
      <c r="AG2460">
        <f t="shared" si="828"/>
        <v>81.347150259060086</v>
      </c>
      <c r="AH2460">
        <f t="shared" si="822"/>
        <v>68.333149597615957</v>
      </c>
    </row>
    <row r="2461" spans="1:34">
      <c r="A2461" s="1">
        <v>42452.125</v>
      </c>
      <c r="B2461">
        <v>1.12208</v>
      </c>
      <c r="C2461">
        <v>1.12208</v>
      </c>
      <c r="D2461">
        <v>1.1208400000000001</v>
      </c>
      <c r="E2461">
        <v>1.12137</v>
      </c>
      <c r="F2461">
        <v>14771</v>
      </c>
      <c r="H2461">
        <f t="shared" si="816"/>
        <v>5.2999999999991942E-4</v>
      </c>
      <c r="I2461">
        <f t="shared" si="812"/>
        <v>39.950980392156225</v>
      </c>
      <c r="J2461">
        <f t="shared" si="825"/>
        <v>68.333149597615957</v>
      </c>
      <c r="K2461">
        <f t="shared" si="813"/>
        <v>1</v>
      </c>
      <c r="L2461">
        <f t="shared" si="814"/>
        <v>0</v>
      </c>
      <c r="M2461">
        <f t="shared" si="815"/>
        <v>0</v>
      </c>
      <c r="N2461">
        <f t="shared" ca="1" si="830"/>
        <v>0</v>
      </c>
      <c r="O2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1">
        <f t="shared" ca="1" si="817"/>
        <v>0.05</v>
      </c>
      <c r="R2461">
        <f t="shared" ca="1" si="818"/>
        <v>0</v>
      </c>
      <c r="S2461">
        <f t="shared" ca="1" si="819"/>
        <v>104.8186</v>
      </c>
      <c r="T2461">
        <f t="shared" ca="1" si="820"/>
        <v>0</v>
      </c>
      <c r="U2461">
        <f t="shared" ca="1" si="821"/>
        <v>0</v>
      </c>
      <c r="Z2461">
        <f t="shared" si="826"/>
        <v>1.12595</v>
      </c>
      <c r="AA2461">
        <f t="shared" si="827"/>
        <v>1.1188100000000001</v>
      </c>
      <c r="AB2461">
        <f t="shared" si="811"/>
        <v>35.854341736693598</v>
      </c>
      <c r="AC2461">
        <f t="shared" si="829"/>
        <v>39.075630252099906</v>
      </c>
      <c r="AE2461">
        <f t="shared" si="823"/>
        <v>1.12243</v>
      </c>
      <c r="AF2461">
        <f t="shared" si="824"/>
        <v>1.12056</v>
      </c>
      <c r="AG2461">
        <f t="shared" si="828"/>
        <v>43.315508021388275</v>
      </c>
      <c r="AH2461">
        <f t="shared" si="822"/>
        <v>62.331329140224184</v>
      </c>
    </row>
    <row r="2462" spans="1:34">
      <c r="A2462" s="1">
        <v>42452.166666666664</v>
      </c>
      <c r="B2462">
        <v>1.1213500000000001</v>
      </c>
      <c r="C2462">
        <v>1.1218699999999999</v>
      </c>
      <c r="D2462">
        <v>1.1210899999999999</v>
      </c>
      <c r="E2462">
        <v>1.12137</v>
      </c>
      <c r="F2462">
        <v>15295</v>
      </c>
      <c r="H2462">
        <f t="shared" si="816"/>
        <v>2.60000000000149E-4</v>
      </c>
      <c r="I2462">
        <f t="shared" si="812"/>
        <v>39.075630252099906</v>
      </c>
      <c r="J2462">
        <f t="shared" si="825"/>
        <v>62.331329140224184</v>
      </c>
      <c r="K2462">
        <f t="shared" si="813"/>
        <v>1</v>
      </c>
      <c r="L2462">
        <f t="shared" si="814"/>
        <v>0</v>
      </c>
      <c r="M2462">
        <f t="shared" si="815"/>
        <v>0</v>
      </c>
      <c r="N2462">
        <f t="shared" ca="1" si="830"/>
        <v>0</v>
      </c>
      <c r="O2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2">
        <f t="shared" ca="1" si="817"/>
        <v>0.05</v>
      </c>
      <c r="R2462">
        <f t="shared" ca="1" si="818"/>
        <v>0</v>
      </c>
      <c r="S2462">
        <f t="shared" ca="1" si="819"/>
        <v>104.8186</v>
      </c>
      <c r="T2462">
        <f t="shared" ca="1" si="820"/>
        <v>0</v>
      </c>
      <c r="U2462">
        <f t="shared" ca="1" si="821"/>
        <v>0</v>
      </c>
      <c r="Z2462">
        <f t="shared" si="826"/>
        <v>1.12595</v>
      </c>
      <c r="AA2462">
        <f t="shared" si="827"/>
        <v>1.1188100000000001</v>
      </c>
      <c r="AB2462">
        <f t="shared" si="811"/>
        <v>35.854341736693598</v>
      </c>
      <c r="AC2462">
        <f t="shared" si="829"/>
        <v>39.320728291315646</v>
      </c>
      <c r="AE2462">
        <f t="shared" si="823"/>
        <v>1.12243</v>
      </c>
      <c r="AF2462">
        <f t="shared" si="824"/>
        <v>1.1208400000000001</v>
      </c>
      <c r="AG2462">
        <f t="shared" si="828"/>
        <v>33.333333333328682</v>
      </c>
      <c r="AH2462">
        <f t="shared" si="822"/>
        <v>38.324420677358475</v>
      </c>
    </row>
    <row r="2463" spans="1:34">
      <c r="A2463" s="1">
        <v>42452.208333333336</v>
      </c>
      <c r="B2463">
        <v>1.1213599999999999</v>
      </c>
      <c r="C2463">
        <v>1.1215599999999999</v>
      </c>
      <c r="D2463">
        <v>1.1210899999999999</v>
      </c>
      <c r="E2463">
        <v>1.1214599999999999</v>
      </c>
      <c r="F2463">
        <v>14703</v>
      </c>
      <c r="H2463">
        <f t="shared" si="816"/>
        <v>2.6999999999999247E-4</v>
      </c>
      <c r="I2463">
        <f t="shared" si="812"/>
        <v>39.320728291315646</v>
      </c>
      <c r="J2463">
        <f t="shared" si="825"/>
        <v>38.324420677358475</v>
      </c>
      <c r="K2463">
        <f t="shared" si="813"/>
        <v>1</v>
      </c>
      <c r="L2463">
        <f t="shared" si="814"/>
        <v>0</v>
      </c>
      <c r="M2463">
        <f t="shared" si="815"/>
        <v>0</v>
      </c>
      <c r="N2463">
        <f t="shared" ca="1" si="830"/>
        <v>0</v>
      </c>
      <c r="O2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3">
        <f t="shared" ca="1" si="817"/>
        <v>0.05</v>
      </c>
      <c r="R2463">
        <f t="shared" ca="1" si="818"/>
        <v>0</v>
      </c>
      <c r="S2463">
        <f t="shared" ca="1" si="819"/>
        <v>104.8186</v>
      </c>
      <c r="T2463">
        <f t="shared" ca="1" si="820"/>
        <v>0</v>
      </c>
      <c r="U2463">
        <f t="shared" ca="1" si="821"/>
        <v>0</v>
      </c>
      <c r="Z2463">
        <f t="shared" si="826"/>
        <v>1.12595</v>
      </c>
      <c r="AA2463">
        <f t="shared" si="827"/>
        <v>1.1188100000000001</v>
      </c>
      <c r="AB2463">
        <f t="shared" si="811"/>
        <v>37.114845938373215</v>
      </c>
      <c r="AC2463">
        <f t="shared" si="829"/>
        <v>38.62044817927012</v>
      </c>
      <c r="AE2463">
        <f t="shared" si="823"/>
        <v>1.12243</v>
      </c>
      <c r="AF2463">
        <f t="shared" si="824"/>
        <v>1.1208400000000001</v>
      </c>
      <c r="AG2463">
        <f t="shared" si="828"/>
        <v>38.993710691814506</v>
      </c>
      <c r="AH2463">
        <f t="shared" si="822"/>
        <v>36.16352201257159</v>
      </c>
    </row>
    <row r="2464" spans="1:34">
      <c r="A2464" s="1">
        <v>42452.25</v>
      </c>
      <c r="B2464">
        <v>1.12148</v>
      </c>
      <c r="C2464">
        <v>1.1215299999999999</v>
      </c>
      <c r="D2464">
        <v>1.1209199999999999</v>
      </c>
      <c r="E2464">
        <v>1.1210100000000001</v>
      </c>
      <c r="F2464">
        <v>13945</v>
      </c>
      <c r="H2464">
        <f t="shared" si="816"/>
        <v>9.0000000000145519E-5</v>
      </c>
      <c r="I2464">
        <f t="shared" si="812"/>
        <v>38.62044817927012</v>
      </c>
      <c r="J2464">
        <f t="shared" si="825"/>
        <v>36.16352201257159</v>
      </c>
      <c r="K2464">
        <f t="shared" si="813"/>
        <v>1</v>
      </c>
      <c r="L2464">
        <f t="shared" si="814"/>
        <v>0</v>
      </c>
      <c r="M2464">
        <f t="shared" si="815"/>
        <v>0</v>
      </c>
      <c r="N2464">
        <f t="shared" ca="1" si="830"/>
        <v>0</v>
      </c>
      <c r="O2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4">
        <f t="shared" ca="1" si="817"/>
        <v>0.05</v>
      </c>
      <c r="R2464">
        <f t="shared" ca="1" si="818"/>
        <v>0</v>
      </c>
      <c r="S2464">
        <f t="shared" ca="1" si="819"/>
        <v>104.8186</v>
      </c>
      <c r="T2464">
        <f t="shared" ca="1" si="820"/>
        <v>0</v>
      </c>
      <c r="U2464">
        <f t="shared" ca="1" si="821"/>
        <v>0</v>
      </c>
      <c r="Z2464">
        <f t="shared" si="826"/>
        <v>1.1259300000000001</v>
      </c>
      <c r="AA2464">
        <f t="shared" si="827"/>
        <v>1.1188100000000001</v>
      </c>
      <c r="AB2464">
        <f t="shared" si="811"/>
        <v>30.898876404494029</v>
      </c>
      <c r="AC2464">
        <f t="shared" si="829"/>
        <v>34.930601454063606</v>
      </c>
      <c r="AE2464">
        <f t="shared" si="823"/>
        <v>1.1223000000000001</v>
      </c>
      <c r="AF2464">
        <f t="shared" si="824"/>
        <v>1.1208400000000001</v>
      </c>
      <c r="AG2464">
        <f t="shared" si="828"/>
        <v>11.64383561643846</v>
      </c>
      <c r="AH2464">
        <f t="shared" si="822"/>
        <v>25.318773154126482</v>
      </c>
    </row>
    <row r="2465" spans="1:34">
      <c r="A2465" s="1">
        <v>42452.291666666664</v>
      </c>
      <c r="B2465">
        <v>1.1210100000000001</v>
      </c>
      <c r="C2465">
        <v>1.1210199999999999</v>
      </c>
      <c r="D2465">
        <v>1.1203399999999999</v>
      </c>
      <c r="E2465">
        <v>1.12046</v>
      </c>
      <c r="F2465">
        <v>15239</v>
      </c>
      <c r="H2465">
        <f t="shared" si="816"/>
        <v>1.2000000000012001E-4</v>
      </c>
      <c r="I2465">
        <f t="shared" si="812"/>
        <v>34.930601454063606</v>
      </c>
      <c r="J2465">
        <f t="shared" si="825"/>
        <v>25.318773154126482</v>
      </c>
      <c r="K2465">
        <f t="shared" si="813"/>
        <v>1</v>
      </c>
      <c r="L2465">
        <f t="shared" si="814"/>
        <v>0</v>
      </c>
      <c r="M2465">
        <f t="shared" si="815"/>
        <v>0</v>
      </c>
      <c r="N2465">
        <f t="shared" ca="1" si="830"/>
        <v>0</v>
      </c>
      <c r="O2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5">
        <f t="shared" ca="1" si="817"/>
        <v>0.05</v>
      </c>
      <c r="R2465">
        <f t="shared" ca="1" si="818"/>
        <v>0</v>
      </c>
      <c r="S2465">
        <f t="shared" ca="1" si="819"/>
        <v>104.8186</v>
      </c>
      <c r="T2465">
        <f t="shared" ca="1" si="820"/>
        <v>0</v>
      </c>
      <c r="U2465">
        <f t="shared" ca="1" si="821"/>
        <v>0</v>
      </c>
      <c r="Z2465">
        <f t="shared" si="826"/>
        <v>1.1253599999999999</v>
      </c>
      <c r="AA2465">
        <f t="shared" si="827"/>
        <v>1.1188100000000001</v>
      </c>
      <c r="AB2465">
        <f t="shared" si="811"/>
        <v>25.190839694656049</v>
      </c>
      <c r="AC2465">
        <f t="shared" si="829"/>
        <v>32.264725943554225</v>
      </c>
      <c r="AE2465">
        <f t="shared" si="823"/>
        <v>1.1223000000000001</v>
      </c>
      <c r="AF2465">
        <f t="shared" si="824"/>
        <v>1.1203399999999999</v>
      </c>
      <c r="AG2465">
        <f t="shared" si="828"/>
        <v>6.1224489795973858</v>
      </c>
      <c r="AH2465">
        <f t="shared" si="822"/>
        <v>8.8831422980179227</v>
      </c>
    </row>
    <row r="2466" spans="1:34">
      <c r="A2466" s="1">
        <v>42452.333333333336</v>
      </c>
      <c r="B2466">
        <v>1.1204499999999999</v>
      </c>
      <c r="C2466">
        <v>1.1210199999999999</v>
      </c>
      <c r="D2466">
        <v>1.1204000000000001</v>
      </c>
      <c r="E2466">
        <v>1.1204400000000001</v>
      </c>
      <c r="F2466">
        <v>14914</v>
      </c>
      <c r="H2466">
        <f t="shared" si="816"/>
        <v>4.0000000000040004E-5</v>
      </c>
      <c r="I2466">
        <f t="shared" si="812"/>
        <v>32.264725943554225</v>
      </c>
      <c r="J2466">
        <f t="shared" si="825"/>
        <v>8.8831422980179227</v>
      </c>
      <c r="K2466">
        <f t="shared" si="813"/>
        <v>1</v>
      </c>
      <c r="L2466">
        <f t="shared" si="814"/>
        <v>0</v>
      </c>
      <c r="M2466">
        <f t="shared" si="815"/>
        <v>0</v>
      </c>
      <c r="N2466">
        <f t="shared" ca="1" si="830"/>
        <v>0</v>
      </c>
      <c r="O2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6">
        <f t="shared" ca="1" si="817"/>
        <v>0.05</v>
      </c>
      <c r="R2466">
        <f t="shared" ca="1" si="818"/>
        <v>0</v>
      </c>
      <c r="S2466">
        <f t="shared" ca="1" si="819"/>
        <v>104.8186</v>
      </c>
      <c r="T2466">
        <f t="shared" ca="1" si="820"/>
        <v>0</v>
      </c>
      <c r="U2466">
        <f t="shared" ca="1" si="821"/>
        <v>0</v>
      </c>
      <c r="Z2466">
        <f t="shared" si="826"/>
        <v>1.1245499999999999</v>
      </c>
      <c r="AA2466">
        <f t="shared" si="827"/>
        <v>1.1188100000000001</v>
      </c>
      <c r="AB2466">
        <f t="shared" si="811"/>
        <v>28.397212543555071</v>
      </c>
      <c r="AC2466">
        <f t="shared" si="829"/>
        <v>30.40044364526959</v>
      </c>
      <c r="AE2466">
        <f t="shared" si="823"/>
        <v>1.1223000000000001</v>
      </c>
      <c r="AF2466">
        <f t="shared" si="824"/>
        <v>1.1203399999999999</v>
      </c>
      <c r="AG2466">
        <f t="shared" si="828"/>
        <v>5.1020408163368192</v>
      </c>
      <c r="AH2466">
        <f t="shared" si="822"/>
        <v>5.612244897967102</v>
      </c>
    </row>
    <row r="2467" spans="1:34">
      <c r="A2467" s="1">
        <v>42452.375</v>
      </c>
      <c r="B2467">
        <v>1.12042</v>
      </c>
      <c r="C2467">
        <v>1.12079</v>
      </c>
      <c r="D2467">
        <v>1.1192599999999999</v>
      </c>
      <c r="E2467">
        <v>1.1192899999999999</v>
      </c>
      <c r="F2467">
        <v>15052</v>
      </c>
      <c r="H2467">
        <f t="shared" si="816"/>
        <v>2.9999999999974492E-5</v>
      </c>
      <c r="I2467">
        <f t="shared" si="812"/>
        <v>30.40044364526959</v>
      </c>
      <c r="J2467">
        <f t="shared" si="825"/>
        <v>5.612244897967102</v>
      </c>
      <c r="K2467">
        <f t="shared" si="813"/>
        <v>1</v>
      </c>
      <c r="L2467">
        <f t="shared" si="814"/>
        <v>0</v>
      </c>
      <c r="M2467">
        <f t="shared" si="815"/>
        <v>0</v>
      </c>
      <c r="N2467">
        <f t="shared" ca="1" si="830"/>
        <v>0</v>
      </c>
      <c r="O2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7">
        <f t="shared" ca="1" si="817"/>
        <v>0.05</v>
      </c>
      <c r="R2467">
        <f t="shared" ca="1" si="818"/>
        <v>0</v>
      </c>
      <c r="S2467">
        <f t="shared" ca="1" si="819"/>
        <v>104.8186</v>
      </c>
      <c r="T2467">
        <f t="shared" ca="1" si="820"/>
        <v>0</v>
      </c>
      <c r="U2467">
        <f t="shared" ca="1" si="821"/>
        <v>0</v>
      </c>
      <c r="Z2467">
        <f t="shared" si="826"/>
        <v>1.1237900000000001</v>
      </c>
      <c r="AA2467">
        <f t="shared" si="827"/>
        <v>1.1192599999999999</v>
      </c>
      <c r="AB2467">
        <f t="shared" si="811"/>
        <v>0.6622516556285547</v>
      </c>
      <c r="AC2467">
        <f t="shared" si="829"/>
        <v>21.287295074583426</v>
      </c>
      <c r="AE2467">
        <f t="shared" si="823"/>
        <v>1.12208</v>
      </c>
      <c r="AF2467">
        <f t="shared" si="824"/>
        <v>1.1192599999999999</v>
      </c>
      <c r="AG2467">
        <f t="shared" si="828"/>
        <v>1.0638297872331213</v>
      </c>
      <c r="AH2467">
        <f t="shared" si="822"/>
        <v>3.0829353017849703</v>
      </c>
    </row>
    <row r="2468" spans="1:34">
      <c r="A2468" s="1">
        <v>42452.416666666664</v>
      </c>
      <c r="B2468">
        <v>1.1192800000000001</v>
      </c>
      <c r="C2468">
        <v>1.1196699999999999</v>
      </c>
      <c r="D2468">
        <v>1.11798</v>
      </c>
      <c r="E2468">
        <v>1.11896</v>
      </c>
      <c r="F2468">
        <v>19284</v>
      </c>
      <c r="H2468">
        <f t="shared" si="816"/>
        <v>9.7999999999998089E-4</v>
      </c>
      <c r="I2468">
        <f t="shared" si="812"/>
        <v>21.287295074583426</v>
      </c>
      <c r="J2468">
        <f t="shared" si="825"/>
        <v>3.0829353017849703</v>
      </c>
      <c r="K2468">
        <f t="shared" si="813"/>
        <v>1</v>
      </c>
      <c r="L2468">
        <f t="shared" si="814"/>
        <v>0</v>
      </c>
      <c r="M2468">
        <f t="shared" si="815"/>
        <v>0</v>
      </c>
      <c r="N2468">
        <f t="shared" ca="1" si="830"/>
        <v>0</v>
      </c>
      <c r="O2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8">
        <f t="shared" ca="1" si="817"/>
        <v>0.05</v>
      </c>
      <c r="R2468">
        <f t="shared" ca="1" si="818"/>
        <v>0</v>
      </c>
      <c r="S2468">
        <f t="shared" ca="1" si="819"/>
        <v>104.8186</v>
      </c>
      <c r="T2468">
        <f t="shared" ca="1" si="820"/>
        <v>0</v>
      </c>
      <c r="U2468">
        <f t="shared" ca="1" si="821"/>
        <v>0</v>
      </c>
      <c r="Z2468">
        <f t="shared" si="826"/>
        <v>1.1237900000000001</v>
      </c>
      <c r="AA2468">
        <f t="shared" si="827"/>
        <v>1.11798</v>
      </c>
      <c r="AB2468">
        <f t="shared" si="811"/>
        <v>16.867469879517476</v>
      </c>
      <c r="AC2468">
        <f t="shared" si="829"/>
        <v>17.779443443339286</v>
      </c>
      <c r="AE2468">
        <f t="shared" si="823"/>
        <v>1.1218699999999999</v>
      </c>
      <c r="AF2468">
        <f t="shared" si="824"/>
        <v>1.11798</v>
      </c>
      <c r="AG2468">
        <f t="shared" si="828"/>
        <v>25.192802056555109</v>
      </c>
      <c r="AH2468">
        <f t="shared" si="822"/>
        <v>13.128315921894115</v>
      </c>
    </row>
    <row r="2469" spans="1:34">
      <c r="A2469" s="1">
        <v>42452.458333333336</v>
      </c>
      <c r="B2469">
        <v>1.11893</v>
      </c>
      <c r="C2469">
        <v>1.1197900000000001</v>
      </c>
      <c r="D2469">
        <v>1.1183799999999999</v>
      </c>
      <c r="E2469">
        <v>1.1185</v>
      </c>
      <c r="F2469">
        <v>18748</v>
      </c>
      <c r="H2469">
        <f t="shared" si="816"/>
        <v>1.2000000000012001E-4</v>
      </c>
      <c r="I2469">
        <f t="shared" si="812"/>
        <v>17.779443443339286</v>
      </c>
      <c r="J2469">
        <f t="shared" si="825"/>
        <v>13.128315921894115</v>
      </c>
      <c r="K2469">
        <f t="shared" si="813"/>
        <v>1</v>
      </c>
      <c r="L2469">
        <f t="shared" si="814"/>
        <v>0</v>
      </c>
      <c r="M2469">
        <f t="shared" si="815"/>
        <v>0</v>
      </c>
      <c r="N2469">
        <f t="shared" ca="1" si="830"/>
        <v>0</v>
      </c>
      <c r="O2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9">
        <f t="shared" ca="1" si="817"/>
        <v>0.05</v>
      </c>
      <c r="R2469">
        <f t="shared" ca="1" si="818"/>
        <v>0</v>
      </c>
      <c r="S2469">
        <f t="shared" ca="1" si="819"/>
        <v>104.8186</v>
      </c>
      <c r="T2469">
        <f t="shared" ca="1" si="820"/>
        <v>0</v>
      </c>
      <c r="U2469">
        <f t="shared" ca="1" si="821"/>
        <v>0</v>
      </c>
      <c r="Z2469">
        <f t="shared" si="826"/>
        <v>1.1237900000000001</v>
      </c>
      <c r="AA2469">
        <f t="shared" si="827"/>
        <v>1.11798</v>
      </c>
      <c r="AB2469">
        <f t="shared" si="811"/>
        <v>8.9500860585209576</v>
      </c>
      <c r="AC2469">
        <f t="shared" si="829"/>
        <v>13.719255034305515</v>
      </c>
      <c r="AE2469">
        <f t="shared" si="823"/>
        <v>1.1215599999999999</v>
      </c>
      <c r="AF2469">
        <f t="shared" si="824"/>
        <v>1.11798</v>
      </c>
      <c r="AG2469">
        <f t="shared" si="828"/>
        <v>14.525139664806929</v>
      </c>
      <c r="AH2469">
        <f t="shared" si="822"/>
        <v>19.858970860681019</v>
      </c>
    </row>
    <row r="2470" spans="1:34">
      <c r="A2470" s="1">
        <v>42452.5</v>
      </c>
      <c r="B2470">
        <v>1.11849</v>
      </c>
      <c r="C2470">
        <v>1.11924</v>
      </c>
      <c r="D2470">
        <v>1.11816</v>
      </c>
      <c r="E2470">
        <v>1.1188400000000001</v>
      </c>
      <c r="F2470">
        <v>18340</v>
      </c>
      <c r="H2470">
        <f t="shared" si="816"/>
        <v>3.2999999999994145E-4</v>
      </c>
      <c r="I2470">
        <f t="shared" si="812"/>
        <v>13.719255034305515</v>
      </c>
      <c r="J2470">
        <f t="shared" si="825"/>
        <v>19.858970860681019</v>
      </c>
      <c r="K2470">
        <f t="shared" si="813"/>
        <v>1</v>
      </c>
      <c r="L2470">
        <f t="shared" si="814"/>
        <v>0</v>
      </c>
      <c r="M2470">
        <f t="shared" si="815"/>
        <v>0</v>
      </c>
      <c r="N2470">
        <f t="shared" ca="1" si="830"/>
        <v>0</v>
      </c>
      <c r="O2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0">
        <f t="shared" ca="1" si="817"/>
        <v>0.05</v>
      </c>
      <c r="R2470">
        <f t="shared" ca="1" si="818"/>
        <v>0</v>
      </c>
      <c r="S2470">
        <f t="shared" ca="1" si="819"/>
        <v>104.8186</v>
      </c>
      <c r="T2470">
        <f t="shared" ca="1" si="820"/>
        <v>0</v>
      </c>
      <c r="U2470">
        <f t="shared" ca="1" si="821"/>
        <v>0</v>
      </c>
      <c r="Z2470">
        <f t="shared" si="826"/>
        <v>1.1237900000000001</v>
      </c>
      <c r="AA2470">
        <f t="shared" si="827"/>
        <v>1.11798</v>
      </c>
      <c r="AB2470">
        <f t="shared" ref="AB2470:AB2533" si="831">(E2470-AA2470)/(Z2470-AA2470)*100</f>
        <v>14.802065404476233</v>
      </c>
      <c r="AC2470">
        <f t="shared" si="829"/>
        <v>10.320468249535805</v>
      </c>
      <c r="AE2470">
        <f t="shared" si="823"/>
        <v>1.1215299999999999</v>
      </c>
      <c r="AF2470">
        <f t="shared" si="824"/>
        <v>1.11798</v>
      </c>
      <c r="AG2470">
        <f t="shared" si="828"/>
        <v>24.225352112678788</v>
      </c>
      <c r="AH2470">
        <f t="shared" si="822"/>
        <v>19.37524588874286</v>
      </c>
    </row>
    <row r="2471" spans="1:34">
      <c r="A2471" s="1">
        <v>42452.541666666664</v>
      </c>
      <c r="B2471">
        <v>1.1188400000000001</v>
      </c>
      <c r="C2471">
        <v>1.1199699999999999</v>
      </c>
      <c r="D2471">
        <v>1.1180099999999999</v>
      </c>
      <c r="E2471">
        <v>1.1194500000000001</v>
      </c>
      <c r="F2471">
        <v>17686</v>
      </c>
      <c r="H2471">
        <f t="shared" si="816"/>
        <v>8.3000000000010843E-4</v>
      </c>
      <c r="I2471">
        <f t="shared" si="812"/>
        <v>10.320468249535805</v>
      </c>
      <c r="J2471">
        <f t="shared" si="825"/>
        <v>19.37524588874286</v>
      </c>
      <c r="K2471">
        <f t="shared" si="813"/>
        <v>1</v>
      </c>
      <c r="L2471">
        <f t="shared" si="814"/>
        <v>0</v>
      </c>
      <c r="M2471">
        <f t="shared" si="815"/>
        <v>0</v>
      </c>
      <c r="N2471">
        <f t="shared" ca="1" si="830"/>
        <v>0</v>
      </c>
      <c r="O2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1">
        <f t="shared" ca="1" si="817"/>
        <v>0.05</v>
      </c>
      <c r="R2471">
        <f t="shared" ca="1" si="818"/>
        <v>0</v>
      </c>
      <c r="S2471">
        <f t="shared" ca="1" si="819"/>
        <v>104.8186</v>
      </c>
      <c r="T2471">
        <f t="shared" ca="1" si="820"/>
        <v>0</v>
      </c>
      <c r="U2471">
        <f t="shared" ca="1" si="821"/>
        <v>0</v>
      </c>
      <c r="Z2471">
        <f t="shared" si="826"/>
        <v>1.1237900000000001</v>
      </c>
      <c r="AA2471">
        <f t="shared" si="827"/>
        <v>1.11798</v>
      </c>
      <c r="AB2471">
        <f t="shared" si="831"/>
        <v>25.301204819278123</v>
      </c>
      <c r="AC2471">
        <f t="shared" si="829"/>
        <v>16.480206540448197</v>
      </c>
      <c r="AE2471">
        <f t="shared" si="823"/>
        <v>1.1210199999999999</v>
      </c>
      <c r="AF2471">
        <f t="shared" si="824"/>
        <v>1.11798</v>
      </c>
      <c r="AG2471">
        <f t="shared" si="828"/>
        <v>48.355263157898534</v>
      </c>
      <c r="AH2471">
        <f t="shared" si="822"/>
        <v>36.290307635288663</v>
      </c>
    </row>
    <row r="2472" spans="1:34">
      <c r="A2472" s="1">
        <v>42452.583333333336</v>
      </c>
      <c r="B2472">
        <v>1.1194299999999999</v>
      </c>
      <c r="C2472">
        <v>1.11975</v>
      </c>
      <c r="D2472">
        <v>1.1185700000000001</v>
      </c>
      <c r="E2472">
        <v>1.11913</v>
      </c>
      <c r="F2472">
        <v>16427</v>
      </c>
      <c r="H2472">
        <f t="shared" si="816"/>
        <v>5.5999999999989392E-4</v>
      </c>
      <c r="I2472">
        <f t="shared" si="812"/>
        <v>16.480206540448197</v>
      </c>
      <c r="J2472">
        <f t="shared" si="825"/>
        <v>36.290307635288663</v>
      </c>
      <c r="K2472">
        <f t="shared" si="813"/>
        <v>1</v>
      </c>
      <c r="L2472">
        <f t="shared" si="814"/>
        <v>0</v>
      </c>
      <c r="M2472">
        <f t="shared" si="815"/>
        <v>0</v>
      </c>
      <c r="N2472">
        <f t="shared" ca="1" si="830"/>
        <v>0</v>
      </c>
      <c r="O2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2">
        <f t="shared" ca="1" si="817"/>
        <v>0.05</v>
      </c>
      <c r="R2472">
        <f t="shared" ca="1" si="818"/>
        <v>0</v>
      </c>
      <c r="S2472">
        <f t="shared" ca="1" si="819"/>
        <v>104.8186</v>
      </c>
      <c r="T2472">
        <f t="shared" ca="1" si="820"/>
        <v>0</v>
      </c>
      <c r="U2472">
        <f t="shared" ca="1" si="821"/>
        <v>0</v>
      </c>
      <c r="Z2472">
        <f t="shared" si="826"/>
        <v>1.1237900000000001</v>
      </c>
      <c r="AA2472">
        <f t="shared" si="827"/>
        <v>1.11798</v>
      </c>
      <c r="AB2472">
        <f t="shared" si="831"/>
        <v>19.793459552495111</v>
      </c>
      <c r="AC2472">
        <f t="shared" si="829"/>
        <v>17.211703958692606</v>
      </c>
      <c r="AE2472">
        <f t="shared" si="823"/>
        <v>1.1210199999999999</v>
      </c>
      <c r="AF2472">
        <f t="shared" si="824"/>
        <v>1.11798</v>
      </c>
      <c r="AG2472">
        <f t="shared" si="828"/>
        <v>37.828947368421389</v>
      </c>
      <c r="AH2472">
        <f t="shared" si="822"/>
        <v>43.092105263159965</v>
      </c>
    </row>
    <row r="2473" spans="1:34">
      <c r="A2473" s="1">
        <v>42452.625</v>
      </c>
      <c r="B2473">
        <v>1.11914</v>
      </c>
      <c r="C2473">
        <v>1.11947</v>
      </c>
      <c r="D2473">
        <v>1.1165700000000001</v>
      </c>
      <c r="E2473">
        <v>1.1168800000000001</v>
      </c>
      <c r="F2473">
        <v>20235</v>
      </c>
      <c r="H2473">
        <f t="shared" si="816"/>
        <v>3.1000000000003247E-4</v>
      </c>
      <c r="I2473">
        <f t="shared" si="812"/>
        <v>17.211703958692606</v>
      </c>
      <c r="J2473">
        <f t="shared" si="825"/>
        <v>43.092105263159965</v>
      </c>
      <c r="K2473">
        <f t="shared" si="813"/>
        <v>1</v>
      </c>
      <c r="L2473">
        <f t="shared" si="814"/>
        <v>0</v>
      </c>
      <c r="M2473">
        <f t="shared" si="815"/>
        <v>0</v>
      </c>
      <c r="N2473">
        <f t="shared" ca="1" si="830"/>
        <v>0</v>
      </c>
      <c r="O2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3">
        <f t="shared" ca="1" si="817"/>
        <v>0.05</v>
      </c>
      <c r="R2473">
        <f t="shared" ca="1" si="818"/>
        <v>0</v>
      </c>
      <c r="S2473">
        <f t="shared" ca="1" si="819"/>
        <v>104.8186</v>
      </c>
      <c r="T2473">
        <f t="shared" ca="1" si="820"/>
        <v>0</v>
      </c>
      <c r="U2473">
        <f t="shared" ca="1" si="821"/>
        <v>0</v>
      </c>
      <c r="Z2473">
        <f t="shared" si="826"/>
        <v>1.12358</v>
      </c>
      <c r="AA2473">
        <f t="shared" si="827"/>
        <v>1.1165700000000001</v>
      </c>
      <c r="AB2473">
        <f t="shared" si="831"/>
        <v>4.4222539229676778</v>
      </c>
      <c r="AC2473">
        <f t="shared" si="829"/>
        <v>16.079745924804289</v>
      </c>
      <c r="AE2473">
        <f t="shared" si="823"/>
        <v>1.12079</v>
      </c>
      <c r="AF2473">
        <f t="shared" si="824"/>
        <v>1.1165700000000001</v>
      </c>
      <c r="AG2473">
        <f t="shared" si="828"/>
        <v>7.3459715639820029</v>
      </c>
      <c r="AH2473">
        <f t="shared" si="822"/>
        <v>22.587459466201697</v>
      </c>
    </row>
    <row r="2474" spans="1:34">
      <c r="A2474" s="1">
        <v>42452.666666666664</v>
      </c>
      <c r="B2474">
        <v>1.11686</v>
      </c>
      <c r="C2474">
        <v>1.1194999999999999</v>
      </c>
      <c r="D2474">
        <v>1.11625</v>
      </c>
      <c r="E2474">
        <v>1.1183399999999999</v>
      </c>
      <c r="F2474">
        <v>22897</v>
      </c>
      <c r="H2474">
        <f t="shared" si="816"/>
        <v>6.0999999999999943E-4</v>
      </c>
      <c r="I2474">
        <f t="shared" si="812"/>
        <v>16.079745924804289</v>
      </c>
      <c r="J2474">
        <f t="shared" si="825"/>
        <v>22.587459466201697</v>
      </c>
      <c r="K2474">
        <f t="shared" si="813"/>
        <v>1</v>
      </c>
      <c r="L2474">
        <f t="shared" si="814"/>
        <v>0</v>
      </c>
      <c r="M2474">
        <f t="shared" si="815"/>
        <v>0</v>
      </c>
      <c r="N2474">
        <f t="shared" ca="1" si="830"/>
        <v>0</v>
      </c>
      <c r="O2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4">
        <f t="shared" ca="1" si="817"/>
        <v>0.05</v>
      </c>
      <c r="R2474">
        <f t="shared" ca="1" si="818"/>
        <v>0</v>
      </c>
      <c r="S2474">
        <f t="shared" ca="1" si="819"/>
        <v>104.8186</v>
      </c>
      <c r="T2474">
        <f t="shared" ca="1" si="820"/>
        <v>0</v>
      </c>
      <c r="U2474">
        <f t="shared" ca="1" si="821"/>
        <v>0</v>
      </c>
      <c r="Z2474">
        <f t="shared" si="826"/>
        <v>1.1227100000000001</v>
      </c>
      <c r="AA2474">
        <f t="shared" si="827"/>
        <v>1.11625</v>
      </c>
      <c r="AB2474">
        <f t="shared" si="831"/>
        <v>32.352941176468768</v>
      </c>
      <c r="AC2474">
        <f t="shared" si="829"/>
        <v>20.46746486780242</v>
      </c>
      <c r="AE2474">
        <f t="shared" si="823"/>
        <v>1.1199699999999999</v>
      </c>
      <c r="AF2474">
        <f t="shared" si="824"/>
        <v>1.11625</v>
      </c>
      <c r="AG2474">
        <f t="shared" si="828"/>
        <v>56.182795698923549</v>
      </c>
      <c r="AH2474">
        <f t="shared" si="822"/>
        <v>31.764383631452777</v>
      </c>
    </row>
    <row r="2475" spans="1:34">
      <c r="A2475" s="1">
        <v>42452.708333333336</v>
      </c>
      <c r="B2475">
        <v>1.11835</v>
      </c>
      <c r="C2475">
        <v>1.1187400000000001</v>
      </c>
      <c r="D2475">
        <v>1.11697</v>
      </c>
      <c r="E2475">
        <v>1.1181000000000001</v>
      </c>
      <c r="F2475">
        <v>22800</v>
      </c>
      <c r="H2475">
        <f t="shared" si="816"/>
        <v>1.1300000000000754E-3</v>
      </c>
      <c r="I2475">
        <f t="shared" si="812"/>
        <v>20.46746486780242</v>
      </c>
      <c r="J2475">
        <f t="shared" si="825"/>
        <v>31.764383631452777</v>
      </c>
      <c r="K2475">
        <f t="shared" si="813"/>
        <v>1</v>
      </c>
      <c r="L2475">
        <f t="shared" si="814"/>
        <v>0</v>
      </c>
      <c r="M2475">
        <f t="shared" si="815"/>
        <v>0</v>
      </c>
      <c r="N2475">
        <f t="shared" ca="1" si="830"/>
        <v>0</v>
      </c>
      <c r="O2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5">
        <f t="shared" ca="1" si="817"/>
        <v>0.05</v>
      </c>
      <c r="R2475">
        <f t="shared" ca="1" si="818"/>
        <v>0</v>
      </c>
      <c r="S2475">
        <f t="shared" ca="1" si="819"/>
        <v>104.8186</v>
      </c>
      <c r="T2475">
        <f t="shared" ca="1" si="820"/>
        <v>0</v>
      </c>
      <c r="U2475">
        <f t="shared" ca="1" si="821"/>
        <v>0</v>
      </c>
      <c r="Z2475">
        <f t="shared" si="826"/>
        <v>1.12243</v>
      </c>
      <c r="AA2475">
        <f t="shared" si="827"/>
        <v>1.11625</v>
      </c>
      <c r="AB2475">
        <f t="shared" si="831"/>
        <v>29.935275080907882</v>
      </c>
      <c r="AC2475">
        <f t="shared" si="829"/>
        <v>21.62598243320986</v>
      </c>
      <c r="AE2475">
        <f t="shared" si="823"/>
        <v>1.1199699999999999</v>
      </c>
      <c r="AF2475">
        <f t="shared" si="824"/>
        <v>1.11625</v>
      </c>
      <c r="AG2475">
        <f t="shared" si="828"/>
        <v>49.731182795703127</v>
      </c>
      <c r="AH2475">
        <f t="shared" si="822"/>
        <v>52.956989247313338</v>
      </c>
    </row>
    <row r="2476" spans="1:34">
      <c r="A2476" s="1">
        <v>42452.75</v>
      </c>
      <c r="B2476">
        <v>1.1181000000000001</v>
      </c>
      <c r="C2476">
        <v>1.1186199999999999</v>
      </c>
      <c r="D2476">
        <v>1.1173999999999999</v>
      </c>
      <c r="E2476">
        <v>1.11744</v>
      </c>
      <c r="F2476">
        <v>19638</v>
      </c>
      <c r="H2476">
        <f t="shared" si="816"/>
        <v>4.0000000000040004E-5</v>
      </c>
      <c r="I2476">
        <f t="shared" si="812"/>
        <v>21.62598243320986</v>
      </c>
      <c r="J2476">
        <f t="shared" si="825"/>
        <v>52.956989247313338</v>
      </c>
      <c r="K2476">
        <f t="shared" si="813"/>
        <v>1</v>
      </c>
      <c r="L2476">
        <f t="shared" si="814"/>
        <v>0</v>
      </c>
      <c r="M2476">
        <f t="shared" si="815"/>
        <v>0</v>
      </c>
      <c r="N2476">
        <f t="shared" ca="1" si="830"/>
        <v>0</v>
      </c>
      <c r="O2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6">
        <f t="shared" ca="1" si="817"/>
        <v>0.05</v>
      </c>
      <c r="R2476">
        <f t="shared" ca="1" si="818"/>
        <v>0</v>
      </c>
      <c r="S2476">
        <f t="shared" ca="1" si="819"/>
        <v>104.8186</v>
      </c>
      <c r="T2476">
        <f t="shared" ca="1" si="820"/>
        <v>0</v>
      </c>
      <c r="U2476">
        <f t="shared" ca="1" si="821"/>
        <v>0</v>
      </c>
      <c r="Z2476">
        <f t="shared" si="826"/>
        <v>1.12243</v>
      </c>
      <c r="AA2476">
        <f t="shared" si="827"/>
        <v>1.11625</v>
      </c>
      <c r="AB2476">
        <f t="shared" si="831"/>
        <v>19.255663430420874</v>
      </c>
      <c r="AC2476">
        <f t="shared" si="829"/>
        <v>21.491533402691303</v>
      </c>
      <c r="AE2476">
        <f t="shared" si="823"/>
        <v>1.1199699999999999</v>
      </c>
      <c r="AF2476">
        <f t="shared" si="824"/>
        <v>1.11625</v>
      </c>
      <c r="AG2476">
        <f t="shared" si="828"/>
        <v>31.989247311829079</v>
      </c>
      <c r="AH2476">
        <f t="shared" si="822"/>
        <v>40.860215053766105</v>
      </c>
    </row>
    <row r="2477" spans="1:34">
      <c r="A2477" s="1">
        <v>42452.791666666664</v>
      </c>
      <c r="B2477">
        <v>1.1174500000000001</v>
      </c>
      <c r="C2477">
        <v>1.11747</v>
      </c>
      <c r="D2477">
        <v>1.11589</v>
      </c>
      <c r="E2477">
        <v>1.11683</v>
      </c>
      <c r="F2477">
        <v>19440</v>
      </c>
      <c r="H2477">
        <f t="shared" si="816"/>
        <v>9.3999999999994088E-4</v>
      </c>
      <c r="I2477">
        <f t="shared" si="812"/>
        <v>21.491533402691303</v>
      </c>
      <c r="J2477">
        <f t="shared" si="825"/>
        <v>40.860215053766105</v>
      </c>
      <c r="K2477">
        <f t="shared" si="813"/>
        <v>1</v>
      </c>
      <c r="L2477">
        <f t="shared" si="814"/>
        <v>0</v>
      </c>
      <c r="M2477">
        <f t="shared" si="815"/>
        <v>0</v>
      </c>
      <c r="N2477">
        <f t="shared" ca="1" si="830"/>
        <v>0</v>
      </c>
      <c r="O2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7">
        <f t="shared" ca="1" si="817"/>
        <v>0.05</v>
      </c>
      <c r="R2477">
        <f t="shared" ca="1" si="818"/>
        <v>0</v>
      </c>
      <c r="S2477">
        <f t="shared" ca="1" si="819"/>
        <v>104.8186</v>
      </c>
      <c r="T2477">
        <f t="shared" ca="1" si="820"/>
        <v>0</v>
      </c>
      <c r="U2477">
        <f t="shared" ca="1" si="821"/>
        <v>0</v>
      </c>
      <c r="Z2477">
        <f t="shared" si="826"/>
        <v>1.12243</v>
      </c>
      <c r="AA2477">
        <f t="shared" si="827"/>
        <v>1.11589</v>
      </c>
      <c r="AB2477">
        <f t="shared" si="831"/>
        <v>14.373088685014407</v>
      </c>
      <c r="AC2477">
        <f t="shared" si="829"/>
        <v>23.979242093202984</v>
      </c>
      <c r="AE2477">
        <f t="shared" si="823"/>
        <v>1.1199699999999999</v>
      </c>
      <c r="AF2477">
        <f t="shared" si="824"/>
        <v>1.11589</v>
      </c>
      <c r="AG2477">
        <f t="shared" si="828"/>
        <v>23.039215686273842</v>
      </c>
      <c r="AH2477">
        <f t="shared" si="822"/>
        <v>27.514231499051462</v>
      </c>
    </row>
    <row r="2478" spans="1:34">
      <c r="A2478" s="1">
        <v>42452.833333333336</v>
      </c>
      <c r="B2478">
        <v>1.1168199999999999</v>
      </c>
      <c r="C2478">
        <v>1.11846</v>
      </c>
      <c r="D2478">
        <v>1.1167400000000001</v>
      </c>
      <c r="E2478">
        <v>1.11836</v>
      </c>
      <c r="F2478">
        <v>16471</v>
      </c>
      <c r="H2478">
        <f t="shared" si="816"/>
        <v>7.9999999999857963E-5</v>
      </c>
      <c r="I2478">
        <f t="shared" si="812"/>
        <v>23.979242093202984</v>
      </c>
      <c r="J2478">
        <f t="shared" si="825"/>
        <v>27.514231499051462</v>
      </c>
      <c r="K2478">
        <f t="shared" si="813"/>
        <v>1</v>
      </c>
      <c r="L2478">
        <f t="shared" si="814"/>
        <v>0</v>
      </c>
      <c r="M2478">
        <f t="shared" si="815"/>
        <v>0</v>
      </c>
      <c r="N2478">
        <f t="shared" ca="1" si="830"/>
        <v>0</v>
      </c>
      <c r="O2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8">
        <f t="shared" ca="1" si="817"/>
        <v>0.05</v>
      </c>
      <c r="R2478">
        <f t="shared" ca="1" si="818"/>
        <v>0</v>
      </c>
      <c r="S2478">
        <f t="shared" ca="1" si="819"/>
        <v>104.8186</v>
      </c>
      <c r="T2478">
        <f t="shared" ca="1" si="820"/>
        <v>0</v>
      </c>
      <c r="U2478">
        <f t="shared" ca="1" si="821"/>
        <v>0</v>
      </c>
      <c r="Z2478">
        <f t="shared" si="826"/>
        <v>1.12243</v>
      </c>
      <c r="AA2478">
        <f t="shared" si="827"/>
        <v>1.11589</v>
      </c>
      <c r="AB2478">
        <f t="shared" si="831"/>
        <v>37.767584097858958</v>
      </c>
      <c r="AC2478">
        <f t="shared" si="829"/>
        <v>25.33290282355053</v>
      </c>
      <c r="AE2478">
        <f t="shared" si="823"/>
        <v>1.11975</v>
      </c>
      <c r="AF2478">
        <f t="shared" si="824"/>
        <v>1.11589</v>
      </c>
      <c r="AG2478">
        <f t="shared" si="828"/>
        <v>63.989637305699191</v>
      </c>
      <c r="AH2478">
        <f t="shared" si="822"/>
        <v>43.514426495986513</v>
      </c>
    </row>
    <row r="2479" spans="1:34">
      <c r="A2479" s="1">
        <v>42452.875</v>
      </c>
      <c r="B2479">
        <v>1.1183700000000001</v>
      </c>
      <c r="C2479">
        <v>1.1186700000000001</v>
      </c>
      <c r="D2479">
        <v>1.1180300000000001</v>
      </c>
      <c r="E2479">
        <v>1.1181300000000001</v>
      </c>
      <c r="F2479">
        <v>15220</v>
      </c>
      <c r="H2479">
        <f t="shared" si="816"/>
        <v>9.9999999999988987E-5</v>
      </c>
      <c r="I2479">
        <f t="shared" si="812"/>
        <v>25.33290282355053</v>
      </c>
      <c r="J2479">
        <f t="shared" si="825"/>
        <v>43.514426495986513</v>
      </c>
      <c r="K2479">
        <f t="shared" si="813"/>
        <v>1</v>
      </c>
      <c r="L2479">
        <f t="shared" si="814"/>
        <v>0</v>
      </c>
      <c r="M2479">
        <f t="shared" si="815"/>
        <v>0</v>
      </c>
      <c r="N2479">
        <f t="shared" ca="1" si="830"/>
        <v>0</v>
      </c>
      <c r="O2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9">
        <f t="shared" ca="1" si="817"/>
        <v>0.05</v>
      </c>
      <c r="R2479">
        <f t="shared" ca="1" si="818"/>
        <v>0</v>
      </c>
      <c r="S2479">
        <f t="shared" ca="1" si="819"/>
        <v>104.8186</v>
      </c>
      <c r="T2479">
        <f t="shared" ca="1" si="820"/>
        <v>0</v>
      </c>
      <c r="U2479">
        <f t="shared" ca="1" si="821"/>
        <v>0</v>
      </c>
      <c r="Z2479">
        <f t="shared" si="826"/>
        <v>1.1223000000000001</v>
      </c>
      <c r="AA2479">
        <f t="shared" si="827"/>
        <v>1.11589</v>
      </c>
      <c r="AB2479">
        <f t="shared" si="831"/>
        <v>34.945397815912798</v>
      </c>
      <c r="AC2479">
        <f t="shared" si="829"/>
        <v>26.585433507301758</v>
      </c>
      <c r="AE2479">
        <f t="shared" si="823"/>
        <v>1.1194999999999999</v>
      </c>
      <c r="AF2479">
        <f t="shared" si="824"/>
        <v>1.11589</v>
      </c>
      <c r="AG2479">
        <f t="shared" si="828"/>
        <v>62.049861495847288</v>
      </c>
      <c r="AH2479">
        <f t="shared" si="822"/>
        <v>63.019749400773236</v>
      </c>
    </row>
    <row r="2480" spans="1:34">
      <c r="A2480" s="1">
        <v>42452.916666666664</v>
      </c>
      <c r="B2480">
        <v>1.1181399999999999</v>
      </c>
      <c r="C2480">
        <v>1.1183000000000001</v>
      </c>
      <c r="D2480">
        <v>1.11754</v>
      </c>
      <c r="E2480">
        <v>1.1176299999999999</v>
      </c>
      <c r="F2480">
        <v>15386</v>
      </c>
      <c r="H2480">
        <f t="shared" si="816"/>
        <v>8.9999999999923475E-5</v>
      </c>
      <c r="I2480">
        <f t="shared" si="812"/>
        <v>26.585433507301758</v>
      </c>
      <c r="J2480">
        <f t="shared" si="825"/>
        <v>63.019749400773236</v>
      </c>
      <c r="K2480">
        <f t="shared" si="813"/>
        <v>1</v>
      </c>
      <c r="L2480">
        <f t="shared" si="814"/>
        <v>0</v>
      </c>
      <c r="M2480">
        <f t="shared" si="815"/>
        <v>0</v>
      </c>
      <c r="N2480">
        <f t="shared" ca="1" si="830"/>
        <v>0</v>
      </c>
      <c r="O2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0">
        <f t="shared" ca="1" si="817"/>
        <v>0.05</v>
      </c>
      <c r="R2480">
        <f t="shared" ca="1" si="818"/>
        <v>0</v>
      </c>
      <c r="S2480">
        <f t="shared" ca="1" si="819"/>
        <v>104.8186</v>
      </c>
      <c r="T2480">
        <f t="shared" ca="1" si="820"/>
        <v>0</v>
      </c>
      <c r="U2480">
        <f t="shared" ca="1" si="821"/>
        <v>0</v>
      </c>
      <c r="Z2480">
        <f t="shared" si="826"/>
        <v>1.1223000000000001</v>
      </c>
      <c r="AA2480">
        <f t="shared" si="827"/>
        <v>1.11589</v>
      </c>
      <c r="AB2480">
        <f t="shared" si="831"/>
        <v>27.145085803429726</v>
      </c>
      <c r="AC2480">
        <f t="shared" si="829"/>
        <v>28.557789100553972</v>
      </c>
      <c r="AE2480">
        <f t="shared" si="823"/>
        <v>1.1194999999999999</v>
      </c>
      <c r="AF2480">
        <f t="shared" si="824"/>
        <v>1.11589</v>
      </c>
      <c r="AG2480">
        <f t="shared" si="828"/>
        <v>48.199445983376876</v>
      </c>
      <c r="AH2480">
        <f t="shared" si="822"/>
        <v>55.124653739612086</v>
      </c>
    </row>
    <row r="2481" spans="1:34">
      <c r="A2481" s="1">
        <v>42452.958333333336</v>
      </c>
      <c r="B2481">
        <v>1.1176200000000001</v>
      </c>
      <c r="C2481">
        <v>1.1183099999999999</v>
      </c>
      <c r="D2481">
        <v>1.1172299999999999</v>
      </c>
      <c r="E2481">
        <v>1.11809</v>
      </c>
      <c r="F2481">
        <v>14384</v>
      </c>
      <c r="H2481">
        <f t="shared" si="816"/>
        <v>3.9000000000011248E-4</v>
      </c>
      <c r="I2481">
        <f t="shared" si="812"/>
        <v>28.557789100553972</v>
      </c>
      <c r="J2481">
        <f t="shared" si="825"/>
        <v>55.124653739612086</v>
      </c>
      <c r="K2481">
        <f t="shared" si="813"/>
        <v>1</v>
      </c>
      <c r="L2481">
        <f t="shared" si="814"/>
        <v>0</v>
      </c>
      <c r="M2481">
        <f t="shared" si="815"/>
        <v>0</v>
      </c>
      <c r="N2481">
        <f t="shared" ca="1" si="830"/>
        <v>0</v>
      </c>
      <c r="O2481">
        <f ca="1">IF(ISNA(HLOOKUP(ROW()+1,Лист1!$DD$3:$GY$28,26,FALSE)),IF(ISNA(HLOOKUP(ROW()+1,Лист1!$DD$37:$GY$62,26,FALSE)),0,HLOOKUP(ROW()+1,Лист1!$DD$37:$GY$62,26,FALSE)),HLOOKUP(ROW()+1,Лист1!$DD$3:$GY$28,26,FALSE))</f>
        <v>-4.8000000000003595E-4</v>
      </c>
      <c r="P2481">
        <f t="shared" ca="1" si="817"/>
        <v>0.05</v>
      </c>
      <c r="R2481">
        <f t="shared" ca="1" si="818"/>
        <v>-4.8000000000003595E-4</v>
      </c>
      <c r="S2481">
        <f t="shared" ca="1" si="819"/>
        <v>104.79260000000001</v>
      </c>
      <c r="T2481">
        <f t="shared" ca="1" si="820"/>
        <v>-1</v>
      </c>
      <c r="U2481">
        <f t="shared" ca="1" si="821"/>
        <v>-2.6000000000001799E-2</v>
      </c>
      <c r="Z2481">
        <f t="shared" si="826"/>
        <v>1.1223000000000001</v>
      </c>
      <c r="AA2481">
        <f t="shared" si="827"/>
        <v>1.11589</v>
      </c>
      <c r="AB2481">
        <f t="shared" si="831"/>
        <v>34.32137285491374</v>
      </c>
      <c r="AC2481">
        <f t="shared" si="829"/>
        <v>33.544860143028806</v>
      </c>
      <c r="AE2481">
        <f t="shared" si="823"/>
        <v>1.1187400000000001</v>
      </c>
      <c r="AF2481">
        <f t="shared" si="824"/>
        <v>1.11589</v>
      </c>
      <c r="AG2481">
        <f t="shared" si="828"/>
        <v>77.19298245613912</v>
      </c>
      <c r="AH2481">
        <f t="shared" si="822"/>
        <v>62.696214219757998</v>
      </c>
    </row>
    <row r="2482" spans="1:34">
      <c r="A2482" s="1">
        <v>42453</v>
      </c>
      <c r="B2482">
        <v>1.1179600000000001</v>
      </c>
      <c r="C2482">
        <v>1.11829</v>
      </c>
      <c r="D2482">
        <v>1.1174999999999999</v>
      </c>
      <c r="E2482">
        <v>1.1177900000000001</v>
      </c>
      <c r="F2482">
        <v>11340</v>
      </c>
      <c r="H2482">
        <f t="shared" si="816"/>
        <v>2.9000000000012349E-4</v>
      </c>
      <c r="I2482">
        <f t="shared" si="812"/>
        <v>33.544860143028806</v>
      </c>
      <c r="J2482">
        <f t="shared" si="825"/>
        <v>62.696214219757998</v>
      </c>
      <c r="K2482">
        <f t="shared" si="813"/>
        <v>1</v>
      </c>
      <c r="L2482">
        <f t="shared" si="814"/>
        <v>0</v>
      </c>
      <c r="M2482">
        <f t="shared" si="815"/>
        <v>0</v>
      </c>
      <c r="N2482">
        <f t="shared" ca="1" si="830"/>
        <v>0</v>
      </c>
      <c r="O2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2">
        <f t="shared" ca="1" si="817"/>
        <v>0.05</v>
      </c>
      <c r="R2482">
        <f t="shared" ca="1" si="818"/>
        <v>0</v>
      </c>
      <c r="S2482">
        <f t="shared" ca="1" si="819"/>
        <v>104.79260000000001</v>
      </c>
      <c r="T2482">
        <f t="shared" ca="1" si="820"/>
        <v>0</v>
      </c>
      <c r="U2482">
        <f t="shared" ca="1" si="821"/>
        <v>0</v>
      </c>
      <c r="Z2482">
        <f t="shared" si="826"/>
        <v>1.12208</v>
      </c>
      <c r="AA2482">
        <f t="shared" si="827"/>
        <v>1.11589</v>
      </c>
      <c r="AB2482">
        <f t="shared" si="831"/>
        <v>30.694668820679126</v>
      </c>
      <c r="AC2482">
        <f t="shared" si="829"/>
        <v>31.776631323733849</v>
      </c>
      <c r="AE2482">
        <f t="shared" si="823"/>
        <v>1.1186700000000001</v>
      </c>
      <c r="AF2482">
        <f t="shared" si="824"/>
        <v>1.11589</v>
      </c>
      <c r="AG2482">
        <f t="shared" si="828"/>
        <v>68.345323741007533</v>
      </c>
      <c r="AH2482">
        <f t="shared" si="822"/>
        <v>72.769153098573327</v>
      </c>
    </row>
    <row r="2483" spans="1:34">
      <c r="A2483" s="1">
        <v>42453.041666666664</v>
      </c>
      <c r="B2483">
        <v>1.11781</v>
      </c>
      <c r="C2483">
        <v>1.1185</v>
      </c>
      <c r="D2483">
        <v>1.1177999999999999</v>
      </c>
      <c r="E2483">
        <v>1.11819</v>
      </c>
      <c r="F2483">
        <v>10303</v>
      </c>
      <c r="H2483">
        <f t="shared" si="816"/>
        <v>1.0000000000065512E-5</v>
      </c>
      <c r="I2483">
        <f t="shared" si="812"/>
        <v>31.776631323733849</v>
      </c>
      <c r="J2483">
        <f t="shared" si="825"/>
        <v>72.769153098573327</v>
      </c>
      <c r="K2483">
        <f t="shared" si="813"/>
        <v>1</v>
      </c>
      <c r="L2483">
        <f t="shared" si="814"/>
        <v>1</v>
      </c>
      <c r="M2483">
        <f t="shared" si="815"/>
        <v>1</v>
      </c>
      <c r="N2483">
        <f t="shared" ca="1" si="830"/>
        <v>1</v>
      </c>
      <c r="O2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3">
        <f t="shared" ca="1" si="817"/>
        <v>0.05</v>
      </c>
      <c r="R2483">
        <f t="shared" ca="1" si="818"/>
        <v>0</v>
      </c>
      <c r="S2483">
        <f t="shared" ca="1" si="819"/>
        <v>104.79260000000001</v>
      </c>
      <c r="T2483">
        <f t="shared" ca="1" si="820"/>
        <v>0</v>
      </c>
      <c r="U2483">
        <f t="shared" ca="1" si="821"/>
        <v>0</v>
      </c>
      <c r="Z2483">
        <f t="shared" si="826"/>
        <v>1.1218699999999999</v>
      </c>
      <c r="AA2483">
        <f t="shared" si="827"/>
        <v>1.11589</v>
      </c>
      <c r="AB2483">
        <f t="shared" si="831"/>
        <v>38.461538461538744</v>
      </c>
      <c r="AC2483">
        <f t="shared" si="829"/>
        <v>32.655666485140337</v>
      </c>
      <c r="AE2483">
        <f t="shared" si="823"/>
        <v>1.1186700000000001</v>
      </c>
      <c r="AF2483">
        <f t="shared" si="824"/>
        <v>1.11589</v>
      </c>
      <c r="AG2483">
        <f t="shared" si="828"/>
        <v>82.733812949639017</v>
      </c>
      <c r="AH2483">
        <f t="shared" si="822"/>
        <v>75.539568345323275</v>
      </c>
    </row>
    <row r="2484" spans="1:34">
      <c r="A2484" s="1">
        <v>42453.083333333336</v>
      </c>
      <c r="B2484">
        <v>1.11818</v>
      </c>
      <c r="C2484">
        <v>1.11822</v>
      </c>
      <c r="D2484">
        <v>1.11754</v>
      </c>
      <c r="E2484">
        <v>1.1177299999999999</v>
      </c>
      <c r="F2484">
        <v>11068</v>
      </c>
      <c r="H2484">
        <f t="shared" si="816"/>
        <v>1.8999999999991246E-4</v>
      </c>
      <c r="I2484">
        <f t="shared" si="812"/>
        <v>32.655666485140337</v>
      </c>
      <c r="J2484">
        <f t="shared" si="825"/>
        <v>75.539568345323275</v>
      </c>
      <c r="K2484">
        <f t="shared" si="813"/>
        <v>1</v>
      </c>
      <c r="L2484">
        <f t="shared" si="814"/>
        <v>1</v>
      </c>
      <c r="M2484">
        <f t="shared" si="815"/>
        <v>1</v>
      </c>
      <c r="N2484">
        <f t="shared" ca="1" si="830"/>
        <v>0</v>
      </c>
      <c r="O2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4">
        <f t="shared" ca="1" si="817"/>
        <v>0.05</v>
      </c>
      <c r="R2484">
        <f t="shared" ca="1" si="818"/>
        <v>0</v>
      </c>
      <c r="S2484">
        <f t="shared" ca="1" si="819"/>
        <v>104.79260000000001</v>
      </c>
      <c r="T2484">
        <f t="shared" ca="1" si="820"/>
        <v>0</v>
      </c>
      <c r="U2484">
        <f t="shared" ca="1" si="821"/>
        <v>0</v>
      </c>
      <c r="Z2484">
        <f t="shared" si="826"/>
        <v>1.1215599999999999</v>
      </c>
      <c r="AA2484">
        <f t="shared" si="827"/>
        <v>1.11589</v>
      </c>
      <c r="AB2484">
        <f t="shared" si="831"/>
        <v>32.451499118163902</v>
      </c>
      <c r="AC2484">
        <f t="shared" si="829"/>
        <v>33.982269813823876</v>
      </c>
      <c r="AE2484">
        <f t="shared" si="823"/>
        <v>1.1186700000000001</v>
      </c>
      <c r="AF2484">
        <f t="shared" si="824"/>
        <v>1.1167400000000001</v>
      </c>
      <c r="AG2484">
        <f t="shared" si="828"/>
        <v>51.295336787556003</v>
      </c>
      <c r="AH2484">
        <f t="shared" si="822"/>
        <v>67.014574868597506</v>
      </c>
    </row>
    <row r="2485" spans="1:34">
      <c r="A2485" s="1">
        <v>42453.125</v>
      </c>
      <c r="B2485">
        <v>1.1177299999999999</v>
      </c>
      <c r="C2485">
        <v>1.1185700000000001</v>
      </c>
      <c r="D2485">
        <v>1.11744</v>
      </c>
      <c r="E2485">
        <v>1.1178900000000001</v>
      </c>
      <c r="F2485">
        <v>14516</v>
      </c>
      <c r="H2485">
        <f t="shared" si="816"/>
        <v>2.8999999999990145E-4</v>
      </c>
      <c r="I2485">
        <f t="shared" si="812"/>
        <v>33.982269813823876</v>
      </c>
      <c r="J2485">
        <f t="shared" si="825"/>
        <v>67.014574868597506</v>
      </c>
      <c r="K2485">
        <f t="shared" si="813"/>
        <v>1</v>
      </c>
      <c r="L2485">
        <f t="shared" si="814"/>
        <v>0</v>
      </c>
      <c r="M2485">
        <f t="shared" si="815"/>
        <v>0</v>
      </c>
      <c r="N2485">
        <f t="shared" ca="1" si="830"/>
        <v>0</v>
      </c>
      <c r="O2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5">
        <f t="shared" ca="1" si="817"/>
        <v>0.05</v>
      </c>
      <c r="R2485">
        <f t="shared" ca="1" si="818"/>
        <v>0</v>
      </c>
      <c r="S2485">
        <f t="shared" ca="1" si="819"/>
        <v>104.79260000000001</v>
      </c>
      <c r="T2485">
        <f t="shared" ca="1" si="820"/>
        <v>0</v>
      </c>
      <c r="U2485">
        <f t="shared" ca="1" si="821"/>
        <v>0</v>
      </c>
      <c r="Z2485">
        <f t="shared" si="826"/>
        <v>1.1215299999999999</v>
      </c>
      <c r="AA2485">
        <f t="shared" si="827"/>
        <v>1.11589</v>
      </c>
      <c r="AB2485">
        <f t="shared" si="831"/>
        <v>35.460992907802286</v>
      </c>
      <c r="AC2485">
        <f t="shared" si="829"/>
        <v>34.267174827046013</v>
      </c>
      <c r="AE2485">
        <f t="shared" si="823"/>
        <v>1.1186700000000001</v>
      </c>
      <c r="AF2485">
        <f t="shared" si="824"/>
        <v>1.1172299999999999</v>
      </c>
      <c r="AG2485">
        <f t="shared" si="828"/>
        <v>45.833333333337187</v>
      </c>
      <c r="AH2485">
        <f t="shared" si="822"/>
        <v>48.564335060446595</v>
      </c>
    </row>
    <row r="2486" spans="1:34">
      <c r="A2486" s="1">
        <v>42453.166666666664</v>
      </c>
      <c r="B2486">
        <v>1.11788</v>
      </c>
      <c r="C2486">
        <v>1.11792</v>
      </c>
      <c r="D2486">
        <v>1.11632</v>
      </c>
      <c r="E2486">
        <v>1.11696</v>
      </c>
      <c r="F2486">
        <v>17776</v>
      </c>
      <c r="H2486">
        <f t="shared" si="816"/>
        <v>6.3999999999997392E-4</v>
      </c>
      <c r="I2486">
        <f t="shared" si="812"/>
        <v>34.267174827046013</v>
      </c>
      <c r="J2486">
        <f t="shared" si="825"/>
        <v>48.564335060446595</v>
      </c>
      <c r="K2486">
        <f t="shared" si="813"/>
        <v>1</v>
      </c>
      <c r="L2486">
        <f t="shared" si="814"/>
        <v>0</v>
      </c>
      <c r="M2486">
        <f t="shared" si="815"/>
        <v>0</v>
      </c>
      <c r="N2486">
        <f t="shared" ca="1" si="830"/>
        <v>0</v>
      </c>
      <c r="O2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6">
        <f t="shared" ca="1" si="817"/>
        <v>0.05</v>
      </c>
      <c r="R2486">
        <f t="shared" ca="1" si="818"/>
        <v>0</v>
      </c>
      <c r="S2486">
        <f t="shared" ca="1" si="819"/>
        <v>104.79260000000001</v>
      </c>
      <c r="T2486">
        <f t="shared" ca="1" si="820"/>
        <v>0</v>
      </c>
      <c r="U2486">
        <f t="shared" ca="1" si="821"/>
        <v>0</v>
      </c>
      <c r="Z2486">
        <f t="shared" si="826"/>
        <v>1.1210199999999999</v>
      </c>
      <c r="AA2486">
        <f t="shared" si="827"/>
        <v>1.11589</v>
      </c>
      <c r="AB2486">
        <f t="shared" si="831"/>
        <v>20.857699805066943</v>
      </c>
      <c r="AC2486">
        <f t="shared" si="829"/>
        <v>31.807932573142971</v>
      </c>
      <c r="AE2486">
        <f t="shared" si="823"/>
        <v>1.1185700000000001</v>
      </c>
      <c r="AF2486">
        <f t="shared" si="824"/>
        <v>1.11632</v>
      </c>
      <c r="AG2486">
        <f t="shared" si="828"/>
        <v>28.444444444442208</v>
      </c>
      <c r="AH2486">
        <f t="shared" si="822"/>
        <v>37.138888888889696</v>
      </c>
    </row>
    <row r="2487" spans="1:34">
      <c r="A2487" s="1">
        <v>42453.208333333336</v>
      </c>
      <c r="B2487">
        <v>1.11697</v>
      </c>
      <c r="C2487">
        <v>1.11744</v>
      </c>
      <c r="D2487">
        <v>1.1166100000000001</v>
      </c>
      <c r="E2487">
        <v>1.11703</v>
      </c>
      <c r="F2487">
        <v>15305</v>
      </c>
      <c r="H2487">
        <f t="shared" si="816"/>
        <v>3.5999999999991594E-4</v>
      </c>
      <c r="I2487">
        <f t="shared" si="812"/>
        <v>31.807932573142971</v>
      </c>
      <c r="J2487">
        <f t="shared" si="825"/>
        <v>37.138888888889696</v>
      </c>
      <c r="K2487">
        <f t="shared" si="813"/>
        <v>1</v>
      </c>
      <c r="L2487">
        <f t="shared" si="814"/>
        <v>0</v>
      </c>
      <c r="M2487">
        <f t="shared" si="815"/>
        <v>0</v>
      </c>
      <c r="N2487">
        <f t="shared" ca="1" si="830"/>
        <v>0</v>
      </c>
      <c r="O2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7">
        <f t="shared" ca="1" si="817"/>
        <v>0.05</v>
      </c>
      <c r="R2487">
        <f t="shared" ca="1" si="818"/>
        <v>0</v>
      </c>
      <c r="S2487">
        <f t="shared" ca="1" si="819"/>
        <v>104.79260000000001</v>
      </c>
      <c r="T2487">
        <f t="shared" ca="1" si="820"/>
        <v>0</v>
      </c>
      <c r="U2487">
        <f t="shared" ca="1" si="821"/>
        <v>0</v>
      </c>
      <c r="Z2487">
        <f t="shared" si="826"/>
        <v>1.1210199999999999</v>
      </c>
      <c r="AA2487">
        <f t="shared" si="827"/>
        <v>1.11589</v>
      </c>
      <c r="AB2487">
        <f t="shared" si="831"/>
        <v>22.222222222221262</v>
      </c>
      <c r="AC2487">
        <f t="shared" si="829"/>
        <v>27.748103513313598</v>
      </c>
      <c r="AE2487">
        <f t="shared" si="823"/>
        <v>1.1185700000000001</v>
      </c>
      <c r="AF2487">
        <f t="shared" si="824"/>
        <v>1.11632</v>
      </c>
      <c r="AG2487">
        <f t="shared" si="828"/>
        <v>31.555555555553845</v>
      </c>
      <c r="AH2487">
        <f t="shared" si="822"/>
        <v>29.999999999998025</v>
      </c>
    </row>
    <row r="2488" spans="1:34">
      <c r="A2488" s="1">
        <v>42453.25</v>
      </c>
      <c r="B2488">
        <v>1.1169899999999999</v>
      </c>
      <c r="C2488">
        <v>1.11778</v>
      </c>
      <c r="D2488">
        <v>1.11687</v>
      </c>
      <c r="E2488">
        <v>1.1175999999999999</v>
      </c>
      <c r="F2488">
        <v>14751</v>
      </c>
      <c r="H2488">
        <f t="shared" si="816"/>
        <v>1.1999999999989797E-4</v>
      </c>
      <c r="I2488">
        <f t="shared" si="812"/>
        <v>27.748103513313598</v>
      </c>
      <c r="J2488">
        <f t="shared" si="825"/>
        <v>29.999999999998025</v>
      </c>
      <c r="K2488">
        <f t="shared" si="813"/>
        <v>1</v>
      </c>
      <c r="L2488">
        <f t="shared" si="814"/>
        <v>0</v>
      </c>
      <c r="M2488">
        <f t="shared" si="815"/>
        <v>0</v>
      </c>
      <c r="N2488">
        <f t="shared" ca="1" si="830"/>
        <v>0</v>
      </c>
      <c r="O2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8">
        <f t="shared" ca="1" si="817"/>
        <v>0.05</v>
      </c>
      <c r="R2488">
        <f t="shared" ca="1" si="818"/>
        <v>0</v>
      </c>
      <c r="S2488">
        <f t="shared" ca="1" si="819"/>
        <v>104.79260000000001</v>
      </c>
      <c r="T2488">
        <f t="shared" ca="1" si="820"/>
        <v>0</v>
      </c>
      <c r="U2488">
        <f t="shared" ca="1" si="821"/>
        <v>0</v>
      </c>
      <c r="Z2488">
        <f t="shared" si="826"/>
        <v>1.12079</v>
      </c>
      <c r="AA2488">
        <f t="shared" si="827"/>
        <v>1.11589</v>
      </c>
      <c r="AB2488">
        <f t="shared" si="831"/>
        <v>34.897959183671666</v>
      </c>
      <c r="AC2488">
        <f t="shared" si="829"/>
        <v>28.359718529690539</v>
      </c>
      <c r="AE2488">
        <f t="shared" si="823"/>
        <v>1.1185700000000001</v>
      </c>
      <c r="AF2488">
        <f t="shared" si="824"/>
        <v>1.11632</v>
      </c>
      <c r="AG2488">
        <f t="shared" si="828"/>
        <v>56.888888888884416</v>
      </c>
      <c r="AH2488">
        <f t="shared" si="822"/>
        <v>44.222222222219131</v>
      </c>
    </row>
    <row r="2489" spans="1:34">
      <c r="A2489" s="1">
        <v>42453.291666666664</v>
      </c>
      <c r="B2489">
        <v>1.11758</v>
      </c>
      <c r="C2489">
        <v>1.11764</v>
      </c>
      <c r="D2489">
        <v>1.1166199999999999</v>
      </c>
      <c r="E2489">
        <v>1.11713</v>
      </c>
      <c r="F2489">
        <v>14605</v>
      </c>
      <c r="H2489">
        <f t="shared" si="816"/>
        <v>5.1000000000001044E-4</v>
      </c>
      <c r="I2489">
        <f t="shared" si="812"/>
        <v>28.359718529690539</v>
      </c>
      <c r="J2489">
        <f t="shared" si="825"/>
        <v>44.222222222219131</v>
      </c>
      <c r="K2489">
        <f t="shared" si="813"/>
        <v>1</v>
      </c>
      <c r="L2489">
        <f t="shared" si="814"/>
        <v>0</v>
      </c>
      <c r="M2489">
        <f t="shared" si="815"/>
        <v>0</v>
      </c>
      <c r="N2489">
        <f t="shared" ca="1" si="830"/>
        <v>0</v>
      </c>
      <c r="O2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9">
        <f t="shared" ca="1" si="817"/>
        <v>0.05</v>
      </c>
      <c r="R2489">
        <f t="shared" ca="1" si="818"/>
        <v>0</v>
      </c>
      <c r="S2489">
        <f t="shared" ca="1" si="819"/>
        <v>104.79260000000001</v>
      </c>
      <c r="T2489">
        <f t="shared" ca="1" si="820"/>
        <v>0</v>
      </c>
      <c r="U2489">
        <f t="shared" ca="1" si="821"/>
        <v>0</v>
      </c>
      <c r="Z2489">
        <f t="shared" si="826"/>
        <v>1.1199699999999999</v>
      </c>
      <c r="AA2489">
        <f t="shared" si="827"/>
        <v>1.11589</v>
      </c>
      <c r="AB2489">
        <f t="shared" si="831"/>
        <v>30.392156862743867</v>
      </c>
      <c r="AC2489">
        <f t="shared" si="829"/>
        <v>27.092509518425935</v>
      </c>
      <c r="AE2489">
        <f t="shared" si="823"/>
        <v>1.1185700000000001</v>
      </c>
      <c r="AF2489">
        <f t="shared" si="824"/>
        <v>1.11632</v>
      </c>
      <c r="AG2489">
        <f t="shared" si="828"/>
        <v>35.999999999997634</v>
      </c>
      <c r="AH2489">
        <f t="shared" si="822"/>
        <v>46.444444444441025</v>
      </c>
    </row>
    <row r="2490" spans="1:34">
      <c r="A2490" s="1">
        <v>42453.333333333336</v>
      </c>
      <c r="B2490">
        <v>1.11714</v>
      </c>
      <c r="C2490">
        <v>1.11741</v>
      </c>
      <c r="D2490">
        <v>1.1166799999999999</v>
      </c>
      <c r="E2490">
        <v>1.1173299999999999</v>
      </c>
      <c r="F2490">
        <v>15033</v>
      </c>
      <c r="H2490">
        <f t="shared" si="816"/>
        <v>4.6000000000012697E-4</v>
      </c>
      <c r="I2490">
        <f t="shared" si="812"/>
        <v>27.092509518425935</v>
      </c>
      <c r="J2490">
        <f t="shared" si="825"/>
        <v>46.444444444441025</v>
      </c>
      <c r="K2490">
        <f t="shared" si="813"/>
        <v>1</v>
      </c>
      <c r="L2490">
        <f t="shared" si="814"/>
        <v>0</v>
      </c>
      <c r="M2490">
        <f t="shared" si="815"/>
        <v>0</v>
      </c>
      <c r="N2490">
        <f t="shared" ca="1" si="830"/>
        <v>0</v>
      </c>
      <c r="O2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0">
        <f t="shared" ca="1" si="817"/>
        <v>0.05</v>
      </c>
      <c r="R2490">
        <f t="shared" ca="1" si="818"/>
        <v>0</v>
      </c>
      <c r="S2490">
        <f t="shared" ca="1" si="819"/>
        <v>104.79260000000001</v>
      </c>
      <c r="T2490">
        <f t="shared" ca="1" si="820"/>
        <v>0</v>
      </c>
      <c r="U2490">
        <f t="shared" ca="1" si="821"/>
        <v>0</v>
      </c>
      <c r="Z2490">
        <f t="shared" si="826"/>
        <v>1.1199699999999999</v>
      </c>
      <c r="AA2490">
        <f t="shared" si="827"/>
        <v>1.11589</v>
      </c>
      <c r="AB2490">
        <f t="shared" si="831"/>
        <v>35.29411764705722</v>
      </c>
      <c r="AC2490">
        <f t="shared" si="829"/>
        <v>30.701613978923504</v>
      </c>
      <c r="AE2490">
        <f t="shared" si="823"/>
        <v>1.1185700000000001</v>
      </c>
      <c r="AF2490">
        <f t="shared" si="824"/>
        <v>1.11632</v>
      </c>
      <c r="AG2490">
        <f t="shared" si="828"/>
        <v>44.888888888885205</v>
      </c>
      <c r="AH2490">
        <f t="shared" si="822"/>
        <v>40.444444444441416</v>
      </c>
    </row>
    <row r="2491" spans="1:34">
      <c r="A2491" s="1">
        <v>42453.375</v>
      </c>
      <c r="B2491">
        <v>1.1173200000000001</v>
      </c>
      <c r="C2491">
        <v>1.1177600000000001</v>
      </c>
      <c r="D2491">
        <v>1.1167</v>
      </c>
      <c r="E2491">
        <v>1.1167499999999999</v>
      </c>
      <c r="F2491">
        <v>14997</v>
      </c>
      <c r="H2491">
        <f t="shared" si="816"/>
        <v>4.9999999999883471E-5</v>
      </c>
      <c r="I2491">
        <f t="shared" si="812"/>
        <v>30.701613978923504</v>
      </c>
      <c r="J2491">
        <f t="shared" si="825"/>
        <v>40.444444444441416</v>
      </c>
      <c r="K2491">
        <f t="shared" si="813"/>
        <v>1</v>
      </c>
      <c r="L2491">
        <f t="shared" si="814"/>
        <v>0</v>
      </c>
      <c r="M2491">
        <f t="shared" si="815"/>
        <v>0</v>
      </c>
      <c r="N2491">
        <f t="shared" ca="1" si="830"/>
        <v>0</v>
      </c>
      <c r="O2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1">
        <f t="shared" ca="1" si="817"/>
        <v>0.05</v>
      </c>
      <c r="R2491">
        <f t="shared" ca="1" si="818"/>
        <v>0</v>
      </c>
      <c r="S2491">
        <f t="shared" ca="1" si="819"/>
        <v>104.79260000000001</v>
      </c>
      <c r="T2491">
        <f t="shared" ca="1" si="820"/>
        <v>0</v>
      </c>
      <c r="U2491">
        <f t="shared" ca="1" si="821"/>
        <v>0</v>
      </c>
      <c r="Z2491">
        <f t="shared" si="826"/>
        <v>1.1199699999999999</v>
      </c>
      <c r="AA2491">
        <f t="shared" si="827"/>
        <v>1.11589</v>
      </c>
      <c r="AB2491">
        <f t="shared" si="831"/>
        <v>21.078431372546326</v>
      </c>
      <c r="AC2491">
        <f t="shared" si="829"/>
        <v>30.415666266504772</v>
      </c>
      <c r="AE2491">
        <f t="shared" si="823"/>
        <v>1.1185700000000001</v>
      </c>
      <c r="AF2491">
        <f t="shared" si="824"/>
        <v>1.11632</v>
      </c>
      <c r="AG2491">
        <f t="shared" si="828"/>
        <v>19.111111111107295</v>
      </c>
      <c r="AH2491">
        <f t="shared" si="822"/>
        <v>31.999999999996248</v>
      </c>
    </row>
    <row r="2492" spans="1:34">
      <c r="A2492" s="1">
        <v>42453.416666666664</v>
      </c>
      <c r="B2492">
        <v>1.11676</v>
      </c>
      <c r="C2492">
        <v>1.1168499999999999</v>
      </c>
      <c r="D2492">
        <v>1.1150100000000001</v>
      </c>
      <c r="E2492">
        <v>1.1160300000000001</v>
      </c>
      <c r="F2492">
        <v>19119</v>
      </c>
      <c r="H2492">
        <f t="shared" si="816"/>
        <v>1.0200000000000209E-3</v>
      </c>
      <c r="I2492">
        <f t="shared" si="812"/>
        <v>30.415666266504772</v>
      </c>
      <c r="J2492">
        <f t="shared" si="825"/>
        <v>31.999999999996248</v>
      </c>
      <c r="K2492">
        <f t="shared" si="813"/>
        <v>1</v>
      </c>
      <c r="L2492">
        <f t="shared" si="814"/>
        <v>0</v>
      </c>
      <c r="M2492">
        <f t="shared" si="815"/>
        <v>0</v>
      </c>
      <c r="N2492">
        <f t="shared" ca="1" si="830"/>
        <v>0</v>
      </c>
      <c r="O2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2">
        <f t="shared" ca="1" si="817"/>
        <v>0.05</v>
      </c>
      <c r="R2492">
        <f t="shared" ca="1" si="818"/>
        <v>0</v>
      </c>
      <c r="S2492">
        <f t="shared" ca="1" si="819"/>
        <v>104.79260000000001</v>
      </c>
      <c r="T2492">
        <f t="shared" ca="1" si="820"/>
        <v>0</v>
      </c>
      <c r="U2492">
        <f t="shared" ca="1" si="821"/>
        <v>0</v>
      </c>
      <c r="Z2492">
        <f t="shared" si="826"/>
        <v>1.1199699999999999</v>
      </c>
      <c r="AA2492">
        <f t="shared" si="827"/>
        <v>1.1150100000000001</v>
      </c>
      <c r="AB2492">
        <f t="shared" si="831"/>
        <v>20.564516129033287</v>
      </c>
      <c r="AC2492">
        <f t="shared" si="829"/>
        <v>26.832305502845173</v>
      </c>
      <c r="AE2492">
        <f t="shared" si="823"/>
        <v>1.11792</v>
      </c>
      <c r="AF2492">
        <f t="shared" si="824"/>
        <v>1.1150100000000001</v>
      </c>
      <c r="AG2492">
        <f t="shared" si="828"/>
        <v>35.051546391753682</v>
      </c>
      <c r="AH2492">
        <f t="shared" si="822"/>
        <v>27.08132875143049</v>
      </c>
    </row>
    <row r="2493" spans="1:34">
      <c r="A2493" s="1">
        <v>42453.458333333336</v>
      </c>
      <c r="B2493">
        <v>1.11602</v>
      </c>
      <c r="C2493">
        <v>1.1176299999999999</v>
      </c>
      <c r="D2493">
        <v>1.1148199999999999</v>
      </c>
      <c r="E2493">
        <v>1.1165099999999999</v>
      </c>
      <c r="F2493">
        <v>20895</v>
      </c>
      <c r="H2493">
        <f t="shared" si="816"/>
        <v>1.2000000000000899E-3</v>
      </c>
      <c r="I2493">
        <f t="shared" si="812"/>
        <v>26.832305502845173</v>
      </c>
      <c r="J2493">
        <f t="shared" si="825"/>
        <v>27.08132875143049</v>
      </c>
      <c r="K2493">
        <f t="shared" si="813"/>
        <v>1</v>
      </c>
      <c r="L2493">
        <f t="shared" si="814"/>
        <v>0</v>
      </c>
      <c r="M2493">
        <f t="shared" si="815"/>
        <v>0</v>
      </c>
      <c r="N2493">
        <f t="shared" ca="1" si="830"/>
        <v>0</v>
      </c>
      <c r="O2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3">
        <f t="shared" ca="1" si="817"/>
        <v>0.05</v>
      </c>
      <c r="R2493">
        <f t="shared" ca="1" si="818"/>
        <v>0</v>
      </c>
      <c r="S2493">
        <f t="shared" ca="1" si="819"/>
        <v>104.79260000000001</v>
      </c>
      <c r="T2493">
        <f t="shared" ca="1" si="820"/>
        <v>0</v>
      </c>
      <c r="U2493">
        <f t="shared" ca="1" si="821"/>
        <v>0</v>
      </c>
      <c r="Z2493">
        <f t="shared" si="826"/>
        <v>1.11975</v>
      </c>
      <c r="AA2493">
        <f t="shared" si="827"/>
        <v>1.1148199999999999</v>
      </c>
      <c r="AB2493">
        <f t="shared" si="831"/>
        <v>34.279918864096039</v>
      </c>
      <c r="AC2493">
        <f t="shared" si="829"/>
        <v>27.804246003183216</v>
      </c>
      <c r="AE2493">
        <f t="shared" si="823"/>
        <v>1.11778</v>
      </c>
      <c r="AF2493">
        <f t="shared" si="824"/>
        <v>1.1148199999999999</v>
      </c>
      <c r="AG2493">
        <f t="shared" si="828"/>
        <v>57.094594594592138</v>
      </c>
      <c r="AH2493">
        <f t="shared" si="822"/>
        <v>46.073070493172906</v>
      </c>
    </row>
    <row r="2494" spans="1:34">
      <c r="A2494" s="1">
        <v>42453.5</v>
      </c>
      <c r="B2494">
        <v>1.11649</v>
      </c>
      <c r="C2494">
        <v>1.11721</v>
      </c>
      <c r="D2494">
        <v>1.11598</v>
      </c>
      <c r="E2494">
        <v>1.1169199999999999</v>
      </c>
      <c r="F2494">
        <v>17266</v>
      </c>
      <c r="H2494">
        <f t="shared" si="816"/>
        <v>5.1000000000001044E-4</v>
      </c>
      <c r="I2494">
        <f t="shared" si="812"/>
        <v>27.804246003183216</v>
      </c>
      <c r="J2494">
        <f t="shared" si="825"/>
        <v>46.073070493172906</v>
      </c>
      <c r="K2494">
        <f t="shared" si="813"/>
        <v>1</v>
      </c>
      <c r="L2494">
        <f t="shared" si="814"/>
        <v>0</v>
      </c>
      <c r="M2494">
        <f t="shared" si="815"/>
        <v>0</v>
      </c>
      <c r="N2494">
        <f t="shared" ca="1" si="830"/>
        <v>0</v>
      </c>
      <c r="O2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4">
        <f t="shared" ca="1" si="817"/>
        <v>0.05</v>
      </c>
      <c r="R2494">
        <f t="shared" ca="1" si="818"/>
        <v>0</v>
      </c>
      <c r="S2494">
        <f t="shared" ca="1" si="819"/>
        <v>104.79260000000001</v>
      </c>
      <c r="T2494">
        <f t="shared" ca="1" si="820"/>
        <v>0</v>
      </c>
      <c r="U2494">
        <f t="shared" ca="1" si="821"/>
        <v>0</v>
      </c>
      <c r="Z2494">
        <f t="shared" si="826"/>
        <v>1.1194999999999999</v>
      </c>
      <c r="AA2494">
        <f t="shared" si="827"/>
        <v>1.1148199999999999</v>
      </c>
      <c r="AB2494">
        <f t="shared" si="831"/>
        <v>44.871794871794506</v>
      </c>
      <c r="AC2494">
        <f t="shared" si="829"/>
        <v>30.198665309367538</v>
      </c>
      <c r="AE2494">
        <f t="shared" si="823"/>
        <v>1.11778</v>
      </c>
      <c r="AF2494">
        <f t="shared" si="824"/>
        <v>1.1148199999999999</v>
      </c>
      <c r="AG2494">
        <f t="shared" si="828"/>
        <v>70.945945945943862</v>
      </c>
      <c r="AH2494">
        <f t="shared" si="822"/>
        <v>64.020270270268</v>
      </c>
    </row>
    <row r="2495" spans="1:34">
      <c r="A2495" s="1">
        <v>42453.541666666664</v>
      </c>
      <c r="B2495">
        <v>1.11693</v>
      </c>
      <c r="C2495">
        <v>1.1187</v>
      </c>
      <c r="D2495">
        <v>1.11622</v>
      </c>
      <c r="E2495">
        <v>1.11676</v>
      </c>
      <c r="F2495">
        <v>20128</v>
      </c>
      <c r="H2495">
        <f t="shared" si="816"/>
        <v>5.3999999999998494E-4</v>
      </c>
      <c r="I2495">
        <f t="shared" si="812"/>
        <v>30.198665309367538</v>
      </c>
      <c r="J2495">
        <f t="shared" si="825"/>
        <v>64.020270270268</v>
      </c>
      <c r="K2495">
        <f t="shared" si="813"/>
        <v>1</v>
      </c>
      <c r="L2495">
        <f t="shared" si="814"/>
        <v>0</v>
      </c>
      <c r="M2495">
        <f t="shared" si="815"/>
        <v>0</v>
      </c>
      <c r="N2495">
        <f t="shared" ca="1" si="830"/>
        <v>0</v>
      </c>
      <c r="O2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5">
        <f t="shared" ca="1" si="817"/>
        <v>0.05</v>
      </c>
      <c r="R2495">
        <f t="shared" ca="1" si="818"/>
        <v>0</v>
      </c>
      <c r="S2495">
        <f t="shared" ca="1" si="819"/>
        <v>104.79260000000001</v>
      </c>
      <c r="T2495">
        <f t="shared" ca="1" si="820"/>
        <v>0</v>
      </c>
      <c r="U2495">
        <f t="shared" ca="1" si="821"/>
        <v>0</v>
      </c>
      <c r="Z2495">
        <f t="shared" si="826"/>
        <v>1.1194999999999999</v>
      </c>
      <c r="AA2495">
        <f t="shared" si="827"/>
        <v>1.1148199999999999</v>
      </c>
      <c r="AB2495">
        <f t="shared" si="831"/>
        <v>41.452991452992428</v>
      </c>
      <c r="AC2495">
        <f t="shared" si="829"/>
        <v>35.292305329479063</v>
      </c>
      <c r="AE2495">
        <f t="shared" si="823"/>
        <v>1.1187</v>
      </c>
      <c r="AF2495">
        <f t="shared" si="824"/>
        <v>1.1148199999999999</v>
      </c>
      <c r="AG2495">
        <f t="shared" si="828"/>
        <v>50</v>
      </c>
      <c r="AH2495">
        <f t="shared" si="822"/>
        <v>60.472972972971931</v>
      </c>
    </row>
    <row r="2496" spans="1:34">
      <c r="A2496" s="1">
        <v>42453.583333333336</v>
      </c>
      <c r="B2496">
        <v>1.11677</v>
      </c>
      <c r="C2496">
        <v>1.1173299999999999</v>
      </c>
      <c r="D2496">
        <v>1.1143799999999999</v>
      </c>
      <c r="E2496">
        <v>1.11513</v>
      </c>
      <c r="F2496">
        <v>18871</v>
      </c>
      <c r="H2496">
        <f t="shared" si="816"/>
        <v>7.5000000000002842E-4</v>
      </c>
      <c r="I2496">
        <f t="shared" si="812"/>
        <v>35.292305329479063</v>
      </c>
      <c r="J2496">
        <f t="shared" si="825"/>
        <v>60.472972972971931</v>
      </c>
      <c r="K2496">
        <f t="shared" si="813"/>
        <v>1</v>
      </c>
      <c r="L2496">
        <f t="shared" si="814"/>
        <v>0</v>
      </c>
      <c r="M2496">
        <f t="shared" si="815"/>
        <v>0</v>
      </c>
      <c r="N2496">
        <f t="shared" ca="1" si="830"/>
        <v>0</v>
      </c>
      <c r="O2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6">
        <f t="shared" ca="1" si="817"/>
        <v>0.05</v>
      </c>
      <c r="R2496">
        <f t="shared" ca="1" si="818"/>
        <v>0</v>
      </c>
      <c r="S2496">
        <f t="shared" ca="1" si="819"/>
        <v>104.79260000000001</v>
      </c>
      <c r="T2496">
        <f t="shared" ca="1" si="820"/>
        <v>0</v>
      </c>
      <c r="U2496">
        <f t="shared" ca="1" si="821"/>
        <v>0</v>
      </c>
      <c r="Z2496">
        <f t="shared" si="826"/>
        <v>1.1187400000000001</v>
      </c>
      <c r="AA2496">
        <f t="shared" si="827"/>
        <v>1.1143799999999999</v>
      </c>
      <c r="AB2496">
        <f t="shared" si="831"/>
        <v>17.201834862385414</v>
      </c>
      <c r="AC2496">
        <f t="shared" si="829"/>
        <v>34.4516350128171</v>
      </c>
      <c r="AE2496">
        <f t="shared" si="823"/>
        <v>1.1187</v>
      </c>
      <c r="AF2496">
        <f t="shared" si="824"/>
        <v>1.1143799999999999</v>
      </c>
      <c r="AG2496">
        <f t="shared" si="828"/>
        <v>17.361111111111359</v>
      </c>
      <c r="AH2496">
        <f t="shared" si="822"/>
        <v>33.680555555555678</v>
      </c>
    </row>
    <row r="2497" spans="1:34">
      <c r="A2497" s="1">
        <v>42453.625</v>
      </c>
      <c r="B2497">
        <v>1.1151500000000001</v>
      </c>
      <c r="C2497">
        <v>1.11704</v>
      </c>
      <c r="D2497">
        <v>1.1148100000000001</v>
      </c>
      <c r="E2497">
        <v>1.1163000000000001</v>
      </c>
      <c r="F2497">
        <v>18272</v>
      </c>
      <c r="H2497">
        <f t="shared" si="816"/>
        <v>3.4000000000000696E-4</v>
      </c>
      <c r="I2497">
        <f t="shared" si="812"/>
        <v>34.4516350128171</v>
      </c>
      <c r="J2497">
        <f t="shared" si="825"/>
        <v>33.680555555555678</v>
      </c>
      <c r="K2497">
        <f t="shared" si="813"/>
        <v>1</v>
      </c>
      <c r="L2497">
        <f t="shared" si="814"/>
        <v>0</v>
      </c>
      <c r="M2497">
        <f t="shared" si="815"/>
        <v>0</v>
      </c>
      <c r="N2497">
        <f t="shared" ca="1" si="830"/>
        <v>0</v>
      </c>
      <c r="O2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7">
        <f t="shared" ca="1" si="817"/>
        <v>0.05</v>
      </c>
      <c r="R2497">
        <f t="shared" ca="1" si="818"/>
        <v>0</v>
      </c>
      <c r="S2497">
        <f t="shared" ca="1" si="819"/>
        <v>104.79260000000001</v>
      </c>
      <c r="T2497">
        <f t="shared" ca="1" si="820"/>
        <v>0</v>
      </c>
      <c r="U2497">
        <f t="shared" ca="1" si="821"/>
        <v>0</v>
      </c>
      <c r="Z2497">
        <f t="shared" si="826"/>
        <v>1.1187</v>
      </c>
      <c r="AA2497">
        <f t="shared" si="827"/>
        <v>1.1143799999999999</v>
      </c>
      <c r="AB2497">
        <f t="shared" si="831"/>
        <v>44.444444444446731</v>
      </c>
      <c r="AC2497">
        <f t="shared" si="829"/>
        <v>36.992766407904767</v>
      </c>
      <c r="AE2497">
        <f t="shared" si="823"/>
        <v>1.1187</v>
      </c>
      <c r="AF2497">
        <f t="shared" si="824"/>
        <v>1.1143799999999999</v>
      </c>
      <c r="AG2497">
        <f t="shared" si="828"/>
        <v>44.444444444446731</v>
      </c>
      <c r="AH2497">
        <f t="shared" si="822"/>
        <v>30.902777777779043</v>
      </c>
    </row>
    <row r="2498" spans="1:34">
      <c r="A2498" s="1">
        <v>42453.666666666664</v>
      </c>
      <c r="B2498">
        <v>1.11629</v>
      </c>
      <c r="C2498">
        <v>1.1166400000000001</v>
      </c>
      <c r="D2498">
        <v>1.1151899999999999</v>
      </c>
      <c r="E2498">
        <v>1.11598</v>
      </c>
      <c r="F2498">
        <v>20047</v>
      </c>
      <c r="H2498">
        <f t="shared" si="816"/>
        <v>7.9000000000006843E-4</v>
      </c>
      <c r="I2498">
        <f t="shared" ref="I2498:I2561" si="832">AC2497</f>
        <v>36.992766407904767</v>
      </c>
      <c r="J2498">
        <f t="shared" si="825"/>
        <v>30.902777777779043</v>
      </c>
      <c r="K2498">
        <f t="shared" ref="K2498:K2561" si="833">IF(AND($I2498&gt;$Y$4,$I2497&gt;$Y$4),-1,IF(AND($I2498&lt;$Y$5,$I2497&lt;$Y$5),1,0))</f>
        <v>1</v>
      </c>
      <c r="L2498">
        <f t="shared" si="814"/>
        <v>0</v>
      </c>
      <c r="M2498">
        <f t="shared" si="815"/>
        <v>0</v>
      </c>
      <c r="N2498">
        <f t="shared" ca="1" si="830"/>
        <v>0</v>
      </c>
      <c r="O2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8">
        <f t="shared" ca="1" si="817"/>
        <v>0.05</v>
      </c>
      <c r="R2498">
        <f t="shared" ca="1" si="818"/>
        <v>0</v>
      </c>
      <c r="S2498">
        <f t="shared" ca="1" si="819"/>
        <v>104.79260000000001</v>
      </c>
      <c r="T2498">
        <f t="shared" ca="1" si="820"/>
        <v>0</v>
      </c>
      <c r="U2498">
        <f t="shared" ca="1" si="821"/>
        <v>0</v>
      </c>
      <c r="Z2498">
        <f t="shared" si="826"/>
        <v>1.1187</v>
      </c>
      <c r="AA2498">
        <f t="shared" si="827"/>
        <v>1.1143799999999999</v>
      </c>
      <c r="AB2498">
        <f t="shared" si="831"/>
        <v>37.03703703703723</v>
      </c>
      <c r="AC2498">
        <f t="shared" si="829"/>
        <v>35.034076949215454</v>
      </c>
      <c r="AE2498">
        <f t="shared" si="823"/>
        <v>1.1187</v>
      </c>
      <c r="AF2498">
        <f t="shared" si="824"/>
        <v>1.1143799999999999</v>
      </c>
      <c r="AG2498">
        <f t="shared" si="828"/>
        <v>37.03703703703723</v>
      </c>
      <c r="AH2498">
        <f t="shared" si="822"/>
        <v>40.740740740741984</v>
      </c>
    </row>
    <row r="2499" spans="1:34">
      <c r="A2499" s="1">
        <v>42453.708333333336</v>
      </c>
      <c r="B2499">
        <v>1.1159699999999999</v>
      </c>
      <c r="C2499">
        <v>1.11677</v>
      </c>
      <c r="D2499">
        <v>1.11497</v>
      </c>
      <c r="E2499">
        <v>1.1158300000000001</v>
      </c>
      <c r="F2499">
        <v>20249</v>
      </c>
      <c r="H2499">
        <f t="shared" si="816"/>
        <v>8.6000000000008292E-4</v>
      </c>
      <c r="I2499">
        <f t="shared" si="832"/>
        <v>35.034076949215454</v>
      </c>
      <c r="J2499">
        <f t="shared" si="825"/>
        <v>40.740740740741984</v>
      </c>
      <c r="K2499">
        <f t="shared" si="833"/>
        <v>1</v>
      </c>
      <c r="L2499">
        <f t="shared" ref="L2499:L2562" si="834">IF(AND($I2499-$J2499&gt;$Y$6),-1,IF(AND($I2499-$J2499&lt;-$Y$5),1,0))</f>
        <v>0</v>
      </c>
      <c r="M2499">
        <f t="shared" ref="M2499:M2562" si="835">IF(AND(K2499=1,L2499=1),1,IF(AND(K2499=-1,L2499=-1),-1,0))</f>
        <v>0</v>
      </c>
      <c r="N2499">
        <f t="shared" ca="1" si="830"/>
        <v>0</v>
      </c>
      <c r="O2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9">
        <f t="shared" ca="1" si="817"/>
        <v>0.05</v>
      </c>
      <c r="R2499">
        <f t="shared" ca="1" si="818"/>
        <v>0</v>
      </c>
      <c r="S2499">
        <f t="shared" ca="1" si="819"/>
        <v>104.79260000000001</v>
      </c>
      <c r="T2499">
        <f t="shared" ca="1" si="820"/>
        <v>0</v>
      </c>
      <c r="U2499">
        <f t="shared" ca="1" si="821"/>
        <v>0</v>
      </c>
      <c r="Z2499">
        <f t="shared" si="826"/>
        <v>1.1187</v>
      </c>
      <c r="AA2499">
        <f t="shared" si="827"/>
        <v>1.1143799999999999</v>
      </c>
      <c r="AB2499">
        <f t="shared" si="831"/>
        <v>33.564814814818043</v>
      </c>
      <c r="AC2499">
        <f t="shared" si="829"/>
        <v>33.062032789671854</v>
      </c>
      <c r="AE2499">
        <f t="shared" si="823"/>
        <v>1.1187</v>
      </c>
      <c r="AF2499">
        <f t="shared" si="824"/>
        <v>1.1143799999999999</v>
      </c>
      <c r="AG2499">
        <f t="shared" si="828"/>
        <v>33.564814814818043</v>
      </c>
      <c r="AH2499">
        <f t="shared" si="822"/>
        <v>35.300925925927636</v>
      </c>
    </row>
    <row r="2500" spans="1:34">
      <c r="A2500" s="1">
        <v>42453.75</v>
      </c>
      <c r="B2500">
        <v>1.1158399999999999</v>
      </c>
      <c r="C2500">
        <v>1.11714</v>
      </c>
      <c r="D2500">
        <v>1.11524</v>
      </c>
      <c r="E2500">
        <v>1.1162000000000001</v>
      </c>
      <c r="F2500">
        <v>17788</v>
      </c>
      <c r="H2500">
        <f t="shared" ref="H2500:H2563" si="836">MIN(E2500,B2500) - D2500</f>
        <v>5.9999999999993392E-4</v>
      </c>
      <c r="I2500">
        <f t="shared" si="832"/>
        <v>33.062032789671854</v>
      </c>
      <c r="J2500">
        <f t="shared" si="825"/>
        <v>35.300925925927636</v>
      </c>
      <c r="K2500">
        <f t="shared" si="833"/>
        <v>1</v>
      </c>
      <c r="L2500">
        <f t="shared" si="834"/>
        <v>0</v>
      </c>
      <c r="M2500">
        <f t="shared" si="835"/>
        <v>0</v>
      </c>
      <c r="N2500">
        <f t="shared" ca="1" si="830"/>
        <v>0</v>
      </c>
      <c r="O2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0">
        <f t="shared" ref="P2500:P2563" ca="1" si="837">ROUNDDOWN(S2499/2000,2)</f>
        <v>0.05</v>
      </c>
      <c r="R2500">
        <f t="shared" ref="R2500:R2563" ca="1" si="838">O2500</f>
        <v>0</v>
      </c>
      <c r="S2500">
        <f t="shared" ref="S2500:S2563" ca="1" si="839">S2499+U2500</f>
        <v>104.79260000000001</v>
      </c>
      <c r="T2500">
        <f t="shared" ref="T2500:T2563" ca="1" si="840">SIGN(R2500)</f>
        <v>0</v>
      </c>
      <c r="U2500">
        <f t="shared" ref="U2500:U2563" ca="1" si="841">R2500*$V$4*P2500+IF(O2500=0,0,$V$3)</f>
        <v>0</v>
      </c>
      <c r="Z2500">
        <f t="shared" si="826"/>
        <v>1.1187</v>
      </c>
      <c r="AA2500">
        <f t="shared" si="827"/>
        <v>1.1143799999999999</v>
      </c>
      <c r="AB2500">
        <f t="shared" si="831"/>
        <v>42.129629629632227</v>
      </c>
      <c r="AC2500">
        <f t="shared" si="829"/>
        <v>39.293981481483563</v>
      </c>
      <c r="AE2500">
        <f t="shared" si="823"/>
        <v>1.1187</v>
      </c>
      <c r="AF2500">
        <f t="shared" si="824"/>
        <v>1.1143799999999999</v>
      </c>
      <c r="AG2500">
        <f t="shared" si="828"/>
        <v>42.129629629632227</v>
      </c>
      <c r="AH2500">
        <f t="shared" si="822"/>
        <v>37.847222222225135</v>
      </c>
    </row>
    <row r="2501" spans="1:34">
      <c r="A2501" s="1">
        <v>42453.791666666664</v>
      </c>
      <c r="B2501">
        <v>1.11619</v>
      </c>
      <c r="C2501">
        <v>1.1176299999999999</v>
      </c>
      <c r="D2501">
        <v>1.11616</v>
      </c>
      <c r="E2501">
        <v>1.1171599999999999</v>
      </c>
      <c r="F2501">
        <v>17830</v>
      </c>
      <c r="H2501">
        <f t="shared" si="836"/>
        <v>2.9999999999974492E-5</v>
      </c>
      <c r="I2501">
        <f t="shared" si="832"/>
        <v>39.293981481483563</v>
      </c>
      <c r="J2501">
        <f t="shared" si="825"/>
        <v>37.847222222225135</v>
      </c>
      <c r="K2501">
        <f t="shared" si="833"/>
        <v>1</v>
      </c>
      <c r="L2501">
        <f t="shared" si="834"/>
        <v>0</v>
      </c>
      <c r="M2501">
        <f t="shared" si="835"/>
        <v>0</v>
      </c>
      <c r="N2501">
        <f t="shared" ca="1" si="830"/>
        <v>0</v>
      </c>
      <c r="O2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1">
        <f t="shared" ca="1" si="837"/>
        <v>0.05</v>
      </c>
      <c r="R2501">
        <f t="shared" ca="1" si="838"/>
        <v>0</v>
      </c>
      <c r="S2501">
        <f t="shared" ca="1" si="839"/>
        <v>104.79260000000001</v>
      </c>
      <c r="T2501">
        <f t="shared" ca="1" si="840"/>
        <v>0</v>
      </c>
      <c r="U2501">
        <f t="shared" ca="1" si="841"/>
        <v>0</v>
      </c>
      <c r="Z2501">
        <f t="shared" si="826"/>
        <v>1.1187</v>
      </c>
      <c r="AA2501">
        <f t="shared" si="827"/>
        <v>1.1143799999999999</v>
      </c>
      <c r="AB2501">
        <f t="shared" si="831"/>
        <v>64.351851851850455</v>
      </c>
      <c r="AC2501">
        <f t="shared" si="829"/>
        <v>44.270833333334487</v>
      </c>
      <c r="AE2501">
        <f t="shared" si="823"/>
        <v>1.1187</v>
      </c>
      <c r="AF2501">
        <f t="shared" si="824"/>
        <v>1.1143799999999999</v>
      </c>
      <c r="AG2501">
        <f t="shared" si="828"/>
        <v>64.351851851850455</v>
      </c>
      <c r="AH2501">
        <f t="shared" si="822"/>
        <v>53.240740740741344</v>
      </c>
    </row>
    <row r="2502" spans="1:34">
      <c r="A2502" s="1">
        <v>42453.833333333336</v>
      </c>
      <c r="B2502">
        <v>1.1171500000000001</v>
      </c>
      <c r="C2502">
        <v>1.11853</v>
      </c>
      <c r="D2502">
        <v>1.11676</v>
      </c>
      <c r="E2502">
        <v>1.11849</v>
      </c>
      <c r="F2502">
        <v>16753</v>
      </c>
      <c r="H2502">
        <f t="shared" si="836"/>
        <v>3.9000000000011248E-4</v>
      </c>
      <c r="I2502">
        <f t="shared" si="832"/>
        <v>44.270833333334487</v>
      </c>
      <c r="J2502">
        <f t="shared" si="825"/>
        <v>53.240740740741344</v>
      </c>
      <c r="K2502">
        <f t="shared" si="833"/>
        <v>0</v>
      </c>
      <c r="L2502">
        <f t="shared" si="834"/>
        <v>0</v>
      </c>
      <c r="M2502">
        <f t="shared" si="835"/>
        <v>0</v>
      </c>
      <c r="N2502">
        <f t="shared" ca="1" si="830"/>
        <v>0</v>
      </c>
      <c r="O2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2">
        <f t="shared" ca="1" si="837"/>
        <v>0.05</v>
      </c>
      <c r="R2502">
        <f t="shared" ca="1" si="838"/>
        <v>0</v>
      </c>
      <c r="S2502">
        <f t="shared" ca="1" si="839"/>
        <v>104.79260000000001</v>
      </c>
      <c r="T2502">
        <f t="shared" ca="1" si="840"/>
        <v>0</v>
      </c>
      <c r="U2502">
        <f t="shared" ca="1" si="841"/>
        <v>0</v>
      </c>
      <c r="Z2502">
        <f t="shared" si="826"/>
        <v>1.1187</v>
      </c>
      <c r="AA2502">
        <f t="shared" si="827"/>
        <v>1.1143799999999999</v>
      </c>
      <c r="AB2502">
        <f t="shared" si="831"/>
        <v>95.13888888888799</v>
      </c>
      <c r="AC2502">
        <f t="shared" si="829"/>
        <v>58.796296296297186</v>
      </c>
      <c r="AE2502">
        <f t="shared" si="823"/>
        <v>1.11853</v>
      </c>
      <c r="AF2502">
        <f t="shared" si="824"/>
        <v>1.1143799999999999</v>
      </c>
      <c r="AG2502">
        <f t="shared" si="828"/>
        <v>99.036144578312317</v>
      </c>
      <c r="AH2502">
        <f t="shared" si="822"/>
        <v>81.693998215081393</v>
      </c>
    </row>
    <row r="2503" spans="1:34">
      <c r="A2503" s="1">
        <v>42453.875</v>
      </c>
      <c r="B2503">
        <v>1.1185</v>
      </c>
      <c r="C2503">
        <v>1.1185700000000001</v>
      </c>
      <c r="D2503">
        <v>1.11748</v>
      </c>
      <c r="E2503">
        <v>1.1176699999999999</v>
      </c>
      <c r="F2503">
        <v>15153</v>
      </c>
      <c r="H2503">
        <f t="shared" si="836"/>
        <v>1.8999999999991246E-4</v>
      </c>
      <c r="I2503">
        <f t="shared" si="832"/>
        <v>58.796296296297186</v>
      </c>
      <c r="J2503">
        <f t="shared" si="825"/>
        <v>81.693998215081393</v>
      </c>
      <c r="K2503">
        <f t="shared" si="833"/>
        <v>0</v>
      </c>
      <c r="L2503">
        <f t="shared" si="834"/>
        <v>0</v>
      </c>
      <c r="M2503">
        <f t="shared" si="835"/>
        <v>0</v>
      </c>
      <c r="N2503">
        <f t="shared" ca="1" si="830"/>
        <v>0</v>
      </c>
      <c r="O2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3">
        <f t="shared" ca="1" si="837"/>
        <v>0.05</v>
      </c>
      <c r="R2503">
        <f t="shared" ca="1" si="838"/>
        <v>0</v>
      </c>
      <c r="S2503">
        <f t="shared" ca="1" si="839"/>
        <v>104.79260000000001</v>
      </c>
      <c r="T2503">
        <f t="shared" ca="1" si="840"/>
        <v>0</v>
      </c>
      <c r="U2503">
        <f t="shared" ca="1" si="841"/>
        <v>0</v>
      </c>
      <c r="Z2503">
        <f t="shared" si="826"/>
        <v>1.1187</v>
      </c>
      <c r="AA2503">
        <f t="shared" si="827"/>
        <v>1.1143799999999999</v>
      </c>
      <c r="AB2503">
        <f t="shared" si="831"/>
        <v>76.157407407405969</v>
      </c>
      <c r="AC2503">
        <f t="shared" si="829"/>
        <v>69.444444444444159</v>
      </c>
      <c r="AE2503">
        <f t="shared" si="823"/>
        <v>1.1185700000000001</v>
      </c>
      <c r="AF2503">
        <f t="shared" si="824"/>
        <v>1.1148100000000001</v>
      </c>
      <c r="AG2503">
        <f t="shared" si="828"/>
        <v>76.063829787230688</v>
      </c>
      <c r="AH2503">
        <f t="shared" si="822"/>
        <v>87.549987182771503</v>
      </c>
    </row>
    <row r="2504" spans="1:34">
      <c r="A2504" s="1">
        <v>42453.916666666664</v>
      </c>
      <c r="B2504">
        <v>1.11768</v>
      </c>
      <c r="C2504">
        <v>1.1180699999999999</v>
      </c>
      <c r="D2504">
        <v>1.1172</v>
      </c>
      <c r="E2504">
        <v>1.11764</v>
      </c>
      <c r="F2504">
        <v>15133</v>
      </c>
      <c r="H2504">
        <f t="shared" si="836"/>
        <v>4.3999999999999595E-4</v>
      </c>
      <c r="I2504">
        <f t="shared" si="832"/>
        <v>69.444444444444159</v>
      </c>
      <c r="J2504">
        <f t="shared" si="825"/>
        <v>87.549987182771503</v>
      </c>
      <c r="K2504">
        <f t="shared" si="833"/>
        <v>0</v>
      </c>
      <c r="L2504">
        <f t="shared" si="834"/>
        <v>0</v>
      </c>
      <c r="M2504">
        <f t="shared" si="835"/>
        <v>0</v>
      </c>
      <c r="N2504">
        <f t="shared" ca="1" si="830"/>
        <v>0</v>
      </c>
      <c r="O2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4">
        <f t="shared" ca="1" si="837"/>
        <v>0.05</v>
      </c>
      <c r="R2504">
        <f t="shared" ca="1" si="838"/>
        <v>0</v>
      </c>
      <c r="S2504">
        <f t="shared" ca="1" si="839"/>
        <v>104.79260000000001</v>
      </c>
      <c r="T2504">
        <f t="shared" ca="1" si="840"/>
        <v>0</v>
      </c>
      <c r="U2504">
        <f t="shared" ca="1" si="841"/>
        <v>0</v>
      </c>
      <c r="Z2504">
        <f t="shared" si="826"/>
        <v>1.1187</v>
      </c>
      <c r="AA2504">
        <f t="shared" si="827"/>
        <v>1.1143799999999999</v>
      </c>
      <c r="AB2504">
        <f t="shared" si="831"/>
        <v>75.462962962962138</v>
      </c>
      <c r="AC2504">
        <f t="shared" si="829"/>
        <v>77.777777777776635</v>
      </c>
      <c r="AE2504">
        <f t="shared" si="823"/>
        <v>1.1185700000000001</v>
      </c>
      <c r="AF2504">
        <f t="shared" si="824"/>
        <v>1.11497</v>
      </c>
      <c r="AG2504">
        <f t="shared" si="828"/>
        <v>74.166666666664298</v>
      </c>
      <c r="AH2504">
        <f t="shared" si="822"/>
        <v>75.1152482269475</v>
      </c>
    </row>
    <row r="2505" spans="1:34">
      <c r="A2505" s="1">
        <v>42453.958333333336</v>
      </c>
      <c r="B2505">
        <v>1.11764</v>
      </c>
      <c r="C2505">
        <v>1.1180699999999999</v>
      </c>
      <c r="D2505">
        <v>1.1173900000000001</v>
      </c>
      <c r="E2505">
        <v>1.1174299999999999</v>
      </c>
      <c r="F2505">
        <v>14130</v>
      </c>
      <c r="H2505">
        <f t="shared" si="836"/>
        <v>3.9999999999817959E-5</v>
      </c>
      <c r="I2505">
        <f t="shared" si="832"/>
        <v>77.777777777776635</v>
      </c>
      <c r="J2505">
        <f t="shared" si="825"/>
        <v>75.1152482269475</v>
      </c>
      <c r="K2505">
        <f t="shared" si="833"/>
        <v>0</v>
      </c>
      <c r="L2505">
        <f t="shared" si="834"/>
        <v>0</v>
      </c>
      <c r="M2505">
        <f t="shared" si="835"/>
        <v>0</v>
      </c>
      <c r="N2505">
        <f t="shared" ca="1" si="830"/>
        <v>0</v>
      </c>
      <c r="O2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5">
        <f t="shared" ca="1" si="837"/>
        <v>0.05</v>
      </c>
      <c r="R2505">
        <f t="shared" ca="1" si="838"/>
        <v>0</v>
      </c>
      <c r="S2505">
        <f t="shared" ca="1" si="839"/>
        <v>104.79260000000001</v>
      </c>
      <c r="T2505">
        <f t="shared" ca="1" si="840"/>
        <v>0</v>
      </c>
      <c r="U2505">
        <f t="shared" ca="1" si="841"/>
        <v>0</v>
      </c>
      <c r="Z2505">
        <f t="shared" si="826"/>
        <v>1.1187</v>
      </c>
      <c r="AA2505">
        <f t="shared" si="827"/>
        <v>1.1143799999999999</v>
      </c>
      <c r="AB2505">
        <f t="shared" si="831"/>
        <v>70.601851851850128</v>
      </c>
      <c r="AC2505">
        <f t="shared" si="829"/>
        <v>79.340277777776564</v>
      </c>
      <c r="AE2505">
        <f t="shared" si="823"/>
        <v>1.1185700000000001</v>
      </c>
      <c r="AF2505">
        <f t="shared" si="824"/>
        <v>1.11497</v>
      </c>
      <c r="AG2505">
        <f t="shared" si="828"/>
        <v>68.333333333329833</v>
      </c>
      <c r="AH2505">
        <f t="shared" si="822"/>
        <v>71.249999999997073</v>
      </c>
    </row>
    <row r="2506" spans="1:34">
      <c r="A2506" s="1">
        <v>42454</v>
      </c>
      <c r="B2506">
        <v>1.11747</v>
      </c>
      <c r="C2506">
        <v>1.11808</v>
      </c>
      <c r="D2506">
        <v>1.1171899999999999</v>
      </c>
      <c r="E2506">
        <v>1.11765</v>
      </c>
      <c r="F2506">
        <v>10530</v>
      </c>
      <c r="H2506">
        <f t="shared" si="836"/>
        <v>2.8000000000005798E-4</v>
      </c>
      <c r="I2506">
        <f t="shared" si="832"/>
        <v>79.340277777776564</v>
      </c>
      <c r="J2506">
        <f t="shared" si="825"/>
        <v>71.249999999997073</v>
      </c>
      <c r="K2506">
        <f t="shared" si="833"/>
        <v>-1</v>
      </c>
      <c r="L2506">
        <f t="shared" si="834"/>
        <v>0</v>
      </c>
      <c r="M2506">
        <f t="shared" si="835"/>
        <v>0</v>
      </c>
      <c r="N2506">
        <f t="shared" ca="1" si="830"/>
        <v>0</v>
      </c>
      <c r="O2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6">
        <f t="shared" ca="1" si="837"/>
        <v>0.05</v>
      </c>
      <c r="R2506">
        <f t="shared" ca="1" si="838"/>
        <v>0</v>
      </c>
      <c r="S2506">
        <f t="shared" ca="1" si="839"/>
        <v>104.79260000000001</v>
      </c>
      <c r="T2506">
        <f t="shared" ca="1" si="840"/>
        <v>0</v>
      </c>
      <c r="U2506">
        <f t="shared" ca="1" si="841"/>
        <v>0</v>
      </c>
      <c r="Z2506">
        <f t="shared" si="826"/>
        <v>1.1187</v>
      </c>
      <c r="AA2506">
        <f t="shared" si="827"/>
        <v>1.1143799999999999</v>
      </c>
      <c r="AB2506">
        <f t="shared" si="831"/>
        <v>75.694444444445125</v>
      </c>
      <c r="AC2506">
        <f t="shared" si="829"/>
        <v>74.479166666665847</v>
      </c>
      <c r="AE2506">
        <f t="shared" si="823"/>
        <v>1.1185700000000001</v>
      </c>
      <c r="AF2506">
        <f t="shared" si="824"/>
        <v>1.11524</v>
      </c>
      <c r="AG2506">
        <f t="shared" si="828"/>
        <v>72.372372372371871</v>
      </c>
      <c r="AH2506">
        <f t="shared" si="822"/>
        <v>70.352852852850845</v>
      </c>
    </row>
    <row r="2507" spans="1:34">
      <c r="A2507" s="1">
        <v>42454.041666666664</v>
      </c>
      <c r="B2507">
        <v>1.11764</v>
      </c>
      <c r="C2507">
        <v>1.11791</v>
      </c>
      <c r="D2507">
        <v>1.1174900000000001</v>
      </c>
      <c r="E2507">
        <v>1.11772</v>
      </c>
      <c r="F2507">
        <v>9920</v>
      </c>
      <c r="H2507">
        <f t="shared" si="836"/>
        <v>1.4999999999987246E-4</v>
      </c>
      <c r="I2507">
        <f t="shared" si="832"/>
        <v>74.479166666665847</v>
      </c>
      <c r="J2507">
        <f t="shared" si="825"/>
        <v>70.352852852850845</v>
      </c>
      <c r="K2507">
        <f t="shared" si="833"/>
        <v>-1</v>
      </c>
      <c r="L2507">
        <f t="shared" si="834"/>
        <v>0</v>
      </c>
      <c r="M2507">
        <f t="shared" si="835"/>
        <v>0</v>
      </c>
      <c r="N2507">
        <f t="shared" ca="1" si="830"/>
        <v>0</v>
      </c>
      <c r="O2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7">
        <f t="shared" ca="1" si="837"/>
        <v>0.05</v>
      </c>
      <c r="R2507">
        <f t="shared" ca="1" si="838"/>
        <v>0</v>
      </c>
      <c r="S2507">
        <f t="shared" ca="1" si="839"/>
        <v>104.79260000000001</v>
      </c>
      <c r="T2507">
        <f t="shared" ca="1" si="840"/>
        <v>0</v>
      </c>
      <c r="U2507">
        <f t="shared" ca="1" si="841"/>
        <v>0</v>
      </c>
      <c r="Z2507">
        <f t="shared" si="826"/>
        <v>1.1187</v>
      </c>
      <c r="AA2507">
        <f t="shared" si="827"/>
        <v>1.1143799999999999</v>
      </c>
      <c r="AB2507">
        <f t="shared" si="831"/>
        <v>77.31481481481579</v>
      </c>
      <c r="AC2507">
        <f t="shared" si="829"/>
        <v>74.768518518518306</v>
      </c>
      <c r="AE2507">
        <f t="shared" si="823"/>
        <v>1.1185700000000001</v>
      </c>
      <c r="AF2507">
        <f t="shared" si="824"/>
        <v>1.11616</v>
      </c>
      <c r="AG2507">
        <f t="shared" si="828"/>
        <v>64.730290456431149</v>
      </c>
      <c r="AH2507">
        <f t="shared" si="822"/>
        <v>68.551331414401517</v>
      </c>
    </row>
    <row r="2508" spans="1:34">
      <c r="A2508" s="1">
        <v>42454.083333333336</v>
      </c>
      <c r="B2508">
        <v>1.1177299999999999</v>
      </c>
      <c r="C2508">
        <v>1.11785</v>
      </c>
      <c r="D2508">
        <v>1.1155900000000001</v>
      </c>
      <c r="E2508">
        <v>1.1164400000000001</v>
      </c>
      <c r="F2508">
        <v>13952</v>
      </c>
      <c r="H2508">
        <f t="shared" si="836"/>
        <v>8.5000000000001741E-4</v>
      </c>
      <c r="I2508">
        <f t="shared" si="832"/>
        <v>74.768518518518306</v>
      </c>
      <c r="J2508">
        <f t="shared" si="825"/>
        <v>68.551331414401517</v>
      </c>
      <c r="K2508">
        <f t="shared" si="833"/>
        <v>-1</v>
      </c>
      <c r="L2508">
        <f t="shared" si="834"/>
        <v>0</v>
      </c>
      <c r="M2508">
        <f t="shared" si="835"/>
        <v>0</v>
      </c>
      <c r="N2508">
        <f t="shared" ca="1" si="830"/>
        <v>0</v>
      </c>
      <c r="O2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8">
        <f t="shared" ca="1" si="837"/>
        <v>0.05</v>
      </c>
      <c r="R2508">
        <f t="shared" ca="1" si="838"/>
        <v>0</v>
      </c>
      <c r="S2508">
        <f t="shared" ca="1" si="839"/>
        <v>104.79260000000001</v>
      </c>
      <c r="T2508">
        <f t="shared" ca="1" si="840"/>
        <v>0</v>
      </c>
      <c r="U2508">
        <f t="shared" ca="1" si="841"/>
        <v>0</v>
      </c>
      <c r="Z2508">
        <f t="shared" si="826"/>
        <v>1.1187</v>
      </c>
      <c r="AA2508">
        <f t="shared" si="827"/>
        <v>1.1143799999999999</v>
      </c>
      <c r="AB2508">
        <f t="shared" si="831"/>
        <v>47.685185185188068</v>
      </c>
      <c r="AC2508">
        <f t="shared" si="829"/>
        <v>67.824074074074773</v>
      </c>
      <c r="AE2508">
        <f t="shared" si="823"/>
        <v>1.1185700000000001</v>
      </c>
      <c r="AF2508">
        <f t="shared" si="824"/>
        <v>1.1155900000000001</v>
      </c>
      <c r="AG2508">
        <f t="shared" si="828"/>
        <v>28.523489932886658</v>
      </c>
      <c r="AH2508">
        <f t="shared" si="822"/>
        <v>46.626890194658905</v>
      </c>
    </row>
    <row r="2509" spans="1:34">
      <c r="A2509" s="1">
        <v>42454.125</v>
      </c>
      <c r="B2509">
        <v>1.1164400000000001</v>
      </c>
      <c r="C2509">
        <v>1.1168899999999999</v>
      </c>
      <c r="D2509">
        <v>1.1158699999999999</v>
      </c>
      <c r="E2509">
        <v>1.1164000000000001</v>
      </c>
      <c r="F2509">
        <v>16027</v>
      </c>
      <c r="H2509">
        <f t="shared" si="836"/>
        <v>5.3000000000014147E-4</v>
      </c>
      <c r="I2509">
        <f t="shared" si="832"/>
        <v>67.824074074074773</v>
      </c>
      <c r="J2509">
        <f t="shared" si="825"/>
        <v>46.626890194658905</v>
      </c>
      <c r="K2509">
        <f t="shared" si="833"/>
        <v>0</v>
      </c>
      <c r="L2509">
        <f t="shared" si="834"/>
        <v>0</v>
      </c>
      <c r="M2509">
        <f t="shared" si="835"/>
        <v>0</v>
      </c>
      <c r="N2509">
        <f t="shared" ca="1" si="830"/>
        <v>0</v>
      </c>
      <c r="O2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9">
        <f t="shared" ca="1" si="837"/>
        <v>0.05</v>
      </c>
      <c r="R2509">
        <f t="shared" ca="1" si="838"/>
        <v>0</v>
      </c>
      <c r="S2509">
        <f t="shared" ca="1" si="839"/>
        <v>104.79260000000001</v>
      </c>
      <c r="T2509">
        <f t="shared" ca="1" si="840"/>
        <v>0</v>
      </c>
      <c r="U2509">
        <f t="shared" ca="1" si="841"/>
        <v>0</v>
      </c>
      <c r="Z2509">
        <f t="shared" si="826"/>
        <v>1.1187</v>
      </c>
      <c r="AA2509">
        <f t="shared" si="827"/>
        <v>1.1143799999999999</v>
      </c>
      <c r="AB2509">
        <f t="shared" si="831"/>
        <v>46.759259259261235</v>
      </c>
      <c r="AC2509">
        <f t="shared" si="829"/>
        <v>61.863425925927551</v>
      </c>
      <c r="AE2509">
        <f t="shared" si="823"/>
        <v>1.1185700000000001</v>
      </c>
      <c r="AF2509">
        <f t="shared" si="824"/>
        <v>1.1155900000000001</v>
      </c>
      <c r="AG2509">
        <f t="shared" si="828"/>
        <v>27.181208053690675</v>
      </c>
      <c r="AH2509">
        <f t="shared" ref="AH2509:AH2572" si="842">AVERAGE($AG2508:$AG2509)</f>
        <v>27.852348993288665</v>
      </c>
    </row>
    <row r="2510" spans="1:34">
      <c r="A2510" s="1">
        <v>42454.166666666664</v>
      </c>
      <c r="B2510">
        <v>1.1164000000000001</v>
      </c>
      <c r="C2510">
        <v>1.11687</v>
      </c>
      <c r="D2510">
        <v>1.11531</v>
      </c>
      <c r="E2510">
        <v>1.11571</v>
      </c>
      <c r="F2510">
        <v>15397</v>
      </c>
      <c r="H2510">
        <f t="shared" si="836"/>
        <v>3.9999999999995595E-4</v>
      </c>
      <c r="I2510">
        <f t="shared" si="832"/>
        <v>61.863425925927551</v>
      </c>
      <c r="J2510">
        <f t="shared" si="825"/>
        <v>27.852348993288665</v>
      </c>
      <c r="K2510">
        <f t="shared" si="833"/>
        <v>0</v>
      </c>
      <c r="L2510">
        <f t="shared" si="834"/>
        <v>-1</v>
      </c>
      <c r="M2510">
        <f t="shared" si="835"/>
        <v>0</v>
      </c>
      <c r="N2510">
        <f t="shared" ca="1" si="830"/>
        <v>0</v>
      </c>
      <c r="O2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0">
        <f t="shared" ca="1" si="837"/>
        <v>0.05</v>
      </c>
      <c r="R2510">
        <f t="shared" ca="1" si="838"/>
        <v>0</v>
      </c>
      <c r="S2510">
        <f t="shared" ca="1" si="839"/>
        <v>104.79260000000001</v>
      </c>
      <c r="T2510">
        <f t="shared" ca="1" si="840"/>
        <v>0</v>
      </c>
      <c r="U2510">
        <f t="shared" ca="1" si="841"/>
        <v>0</v>
      </c>
      <c r="Z2510">
        <f t="shared" si="826"/>
        <v>1.1187</v>
      </c>
      <c r="AA2510">
        <f t="shared" si="827"/>
        <v>1.1143799999999999</v>
      </c>
      <c r="AB2510">
        <f t="shared" si="831"/>
        <v>30.78703703703755</v>
      </c>
      <c r="AC2510">
        <f t="shared" si="829"/>
        <v>50.636574074075661</v>
      </c>
      <c r="AE2510">
        <f t="shared" si="823"/>
        <v>1.11808</v>
      </c>
      <c r="AF2510">
        <f t="shared" si="824"/>
        <v>1.11531</v>
      </c>
      <c r="AG2510">
        <f t="shared" si="828"/>
        <v>14.440433212995115</v>
      </c>
      <c r="AH2510">
        <f t="shared" si="842"/>
        <v>20.810820633342896</v>
      </c>
    </row>
    <row r="2511" spans="1:34">
      <c r="A2511" s="1">
        <v>42454.208333333336</v>
      </c>
      <c r="B2511">
        <v>1.11572</v>
      </c>
      <c r="C2511">
        <v>1.11626</v>
      </c>
      <c r="D2511">
        <v>1.1156200000000001</v>
      </c>
      <c r="E2511">
        <v>1.1158600000000001</v>
      </c>
      <c r="F2511">
        <v>14547</v>
      </c>
      <c r="H2511">
        <f t="shared" si="836"/>
        <v>9.9999999999988987E-5</v>
      </c>
      <c r="I2511">
        <f t="shared" si="832"/>
        <v>50.636574074075661</v>
      </c>
      <c r="J2511">
        <f t="shared" si="825"/>
        <v>20.810820633342896</v>
      </c>
      <c r="K2511">
        <f t="shared" si="833"/>
        <v>0</v>
      </c>
      <c r="L2511">
        <f t="shared" si="834"/>
        <v>-1</v>
      </c>
      <c r="M2511">
        <f t="shared" si="835"/>
        <v>0</v>
      </c>
      <c r="N2511">
        <f t="shared" ca="1" si="830"/>
        <v>0</v>
      </c>
      <c r="O2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1">
        <f t="shared" ca="1" si="837"/>
        <v>0.05</v>
      </c>
      <c r="R2511">
        <f t="shared" ca="1" si="838"/>
        <v>0</v>
      </c>
      <c r="S2511">
        <f t="shared" ca="1" si="839"/>
        <v>104.79260000000001</v>
      </c>
      <c r="T2511">
        <f t="shared" ca="1" si="840"/>
        <v>0</v>
      </c>
      <c r="U2511">
        <f t="shared" ca="1" si="841"/>
        <v>0</v>
      </c>
      <c r="Z2511">
        <f t="shared" si="826"/>
        <v>1.1187</v>
      </c>
      <c r="AA2511">
        <f t="shared" si="827"/>
        <v>1.1143799999999999</v>
      </c>
      <c r="AB2511">
        <f t="shared" si="831"/>
        <v>34.259259259261874</v>
      </c>
      <c r="AC2511">
        <f t="shared" si="829"/>
        <v>39.87268518518718</v>
      </c>
      <c r="AE2511">
        <f t="shared" si="823"/>
        <v>1.11808</v>
      </c>
      <c r="AF2511">
        <f t="shared" si="824"/>
        <v>1.11531</v>
      </c>
      <c r="AG2511">
        <f t="shared" si="828"/>
        <v>19.855595667872294</v>
      </c>
      <c r="AH2511">
        <f t="shared" si="842"/>
        <v>17.148014440433705</v>
      </c>
    </row>
    <row r="2512" spans="1:34">
      <c r="A2512" s="1">
        <v>42454.25</v>
      </c>
      <c r="B2512">
        <v>1.1158600000000001</v>
      </c>
      <c r="C2512">
        <v>1.1160399999999999</v>
      </c>
      <c r="D2512">
        <v>1.1155900000000001</v>
      </c>
      <c r="E2512">
        <v>1.11591</v>
      </c>
      <c r="F2512">
        <v>14658</v>
      </c>
      <c r="H2512">
        <f t="shared" si="836"/>
        <v>2.6999999999999247E-4</v>
      </c>
      <c r="I2512">
        <f t="shared" si="832"/>
        <v>39.87268518518718</v>
      </c>
      <c r="J2512">
        <f t="shared" si="825"/>
        <v>17.148014440433705</v>
      </c>
      <c r="K2512">
        <f t="shared" si="833"/>
        <v>0</v>
      </c>
      <c r="L2512">
        <f t="shared" si="834"/>
        <v>0</v>
      </c>
      <c r="M2512">
        <f t="shared" si="835"/>
        <v>0</v>
      </c>
      <c r="N2512">
        <f t="shared" ca="1" si="830"/>
        <v>0</v>
      </c>
      <c r="O2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2">
        <f t="shared" ca="1" si="837"/>
        <v>0.05</v>
      </c>
      <c r="R2512">
        <f t="shared" ca="1" si="838"/>
        <v>0</v>
      </c>
      <c r="S2512">
        <f t="shared" ca="1" si="839"/>
        <v>104.79260000000001</v>
      </c>
      <c r="T2512">
        <f t="shared" ca="1" si="840"/>
        <v>0</v>
      </c>
      <c r="U2512">
        <f t="shared" ca="1" si="841"/>
        <v>0</v>
      </c>
      <c r="Z2512">
        <f t="shared" si="826"/>
        <v>1.1187</v>
      </c>
      <c r="AA2512">
        <f t="shared" si="827"/>
        <v>1.1143799999999999</v>
      </c>
      <c r="AB2512">
        <f t="shared" si="831"/>
        <v>35.416666666666558</v>
      </c>
      <c r="AC2512">
        <f t="shared" si="829"/>
        <v>36.805555555556808</v>
      </c>
      <c r="AE2512">
        <f t="shared" si="823"/>
        <v>1.11808</v>
      </c>
      <c r="AF2512">
        <f t="shared" si="824"/>
        <v>1.11531</v>
      </c>
      <c r="AG2512">
        <f t="shared" si="828"/>
        <v>21.660649819492676</v>
      </c>
      <c r="AH2512">
        <f t="shared" si="842"/>
        <v>20.758122743682485</v>
      </c>
    </row>
    <row r="2513" spans="1:34">
      <c r="A2513" s="1">
        <v>42454.291666666664</v>
      </c>
      <c r="B2513">
        <v>1.1158999999999999</v>
      </c>
      <c r="C2513">
        <v>1.1159699999999999</v>
      </c>
      <c r="D2513">
        <v>1.11571</v>
      </c>
      <c r="E2513">
        <v>1.1158699999999999</v>
      </c>
      <c r="F2513">
        <v>12495</v>
      </c>
      <c r="H2513">
        <f t="shared" si="836"/>
        <v>1.5999999999993797E-4</v>
      </c>
      <c r="I2513">
        <f t="shared" si="832"/>
        <v>36.805555555556808</v>
      </c>
      <c r="J2513">
        <f t="shared" si="825"/>
        <v>20.758122743682485</v>
      </c>
      <c r="K2513">
        <f t="shared" si="833"/>
        <v>1</v>
      </c>
      <c r="L2513">
        <f t="shared" si="834"/>
        <v>0</v>
      </c>
      <c r="M2513">
        <f t="shared" si="835"/>
        <v>0</v>
      </c>
      <c r="N2513">
        <f t="shared" ca="1" si="830"/>
        <v>0</v>
      </c>
      <c r="O2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3">
        <f t="shared" ca="1" si="837"/>
        <v>0.05</v>
      </c>
      <c r="R2513">
        <f t="shared" ca="1" si="838"/>
        <v>0</v>
      </c>
      <c r="S2513">
        <f t="shared" ca="1" si="839"/>
        <v>104.79260000000001</v>
      </c>
      <c r="T2513">
        <f t="shared" ca="1" si="840"/>
        <v>0</v>
      </c>
      <c r="U2513">
        <f t="shared" ca="1" si="841"/>
        <v>0</v>
      </c>
      <c r="Z2513">
        <f t="shared" si="826"/>
        <v>1.1187</v>
      </c>
      <c r="AA2513">
        <f t="shared" si="827"/>
        <v>1.1143799999999999</v>
      </c>
      <c r="AB2513">
        <f t="shared" si="831"/>
        <v>34.490740740739732</v>
      </c>
      <c r="AC2513">
        <f t="shared" si="829"/>
        <v>33.738425925926428</v>
      </c>
      <c r="AE2513">
        <f t="shared" si="823"/>
        <v>1.11791</v>
      </c>
      <c r="AF2513">
        <f t="shared" si="824"/>
        <v>1.11531</v>
      </c>
      <c r="AG2513">
        <f t="shared" si="828"/>
        <v>21.538461538457991</v>
      </c>
      <c r="AH2513">
        <f t="shared" si="842"/>
        <v>21.599555678975335</v>
      </c>
    </row>
    <row r="2514" spans="1:34">
      <c r="A2514" s="1">
        <v>42454.333333333336</v>
      </c>
      <c r="B2514">
        <v>1.11588</v>
      </c>
      <c r="C2514">
        <v>1.1166400000000001</v>
      </c>
      <c r="D2514">
        <v>1.11581</v>
      </c>
      <c r="E2514">
        <v>1.1166199999999999</v>
      </c>
      <c r="F2514">
        <v>14138</v>
      </c>
      <c r="H2514">
        <f t="shared" si="836"/>
        <v>7.0000000000014495E-5</v>
      </c>
      <c r="I2514">
        <f t="shared" si="832"/>
        <v>33.738425925926428</v>
      </c>
      <c r="J2514">
        <f t="shared" si="825"/>
        <v>21.599555678975335</v>
      </c>
      <c r="K2514">
        <f t="shared" si="833"/>
        <v>1</v>
      </c>
      <c r="L2514">
        <f t="shared" si="834"/>
        <v>0</v>
      </c>
      <c r="M2514">
        <f t="shared" si="835"/>
        <v>0</v>
      </c>
      <c r="N2514">
        <f t="shared" ca="1" si="830"/>
        <v>0</v>
      </c>
      <c r="O2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4">
        <f t="shared" ca="1" si="837"/>
        <v>0.05</v>
      </c>
      <c r="R2514">
        <f t="shared" ca="1" si="838"/>
        <v>0</v>
      </c>
      <c r="S2514">
        <f t="shared" ca="1" si="839"/>
        <v>104.79260000000001</v>
      </c>
      <c r="T2514">
        <f t="shared" ca="1" si="840"/>
        <v>0</v>
      </c>
      <c r="U2514">
        <f t="shared" ca="1" si="841"/>
        <v>0</v>
      </c>
      <c r="Z2514">
        <f t="shared" si="826"/>
        <v>1.1187</v>
      </c>
      <c r="AA2514">
        <f t="shared" si="827"/>
        <v>1.1143799999999999</v>
      </c>
      <c r="AB2514">
        <f t="shared" si="831"/>
        <v>51.851851851851094</v>
      </c>
      <c r="AC2514">
        <f t="shared" si="829"/>
        <v>39.004629629629818</v>
      </c>
      <c r="AE2514">
        <f t="shared" si="823"/>
        <v>1.11785</v>
      </c>
      <c r="AF2514">
        <f t="shared" si="824"/>
        <v>1.11531</v>
      </c>
      <c r="AG2514">
        <f t="shared" si="828"/>
        <v>51.574803149603511</v>
      </c>
      <c r="AH2514">
        <f t="shared" si="842"/>
        <v>36.556632344030753</v>
      </c>
    </row>
    <row r="2515" spans="1:34">
      <c r="A2515" s="1">
        <v>42454.375</v>
      </c>
      <c r="B2515">
        <v>1.11663</v>
      </c>
      <c r="C2515">
        <v>1.1168899999999999</v>
      </c>
      <c r="D2515">
        <v>1.11633</v>
      </c>
      <c r="E2515">
        <v>1.1168499999999999</v>
      </c>
      <c r="F2515">
        <v>10620</v>
      </c>
      <c r="H2515">
        <f t="shared" si="836"/>
        <v>2.9999999999996696E-4</v>
      </c>
      <c r="I2515">
        <f t="shared" si="832"/>
        <v>39.004629629629818</v>
      </c>
      <c r="J2515">
        <f t="shared" si="825"/>
        <v>36.556632344030753</v>
      </c>
      <c r="K2515">
        <f t="shared" si="833"/>
        <v>1</v>
      </c>
      <c r="L2515">
        <f t="shared" si="834"/>
        <v>0</v>
      </c>
      <c r="M2515">
        <f t="shared" si="835"/>
        <v>0</v>
      </c>
      <c r="N2515">
        <f t="shared" ca="1" si="830"/>
        <v>0</v>
      </c>
      <c r="O2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5">
        <f t="shared" ca="1" si="837"/>
        <v>0.05</v>
      </c>
      <c r="R2515">
        <f t="shared" ca="1" si="838"/>
        <v>0</v>
      </c>
      <c r="S2515">
        <f t="shared" ca="1" si="839"/>
        <v>104.79260000000001</v>
      </c>
      <c r="T2515">
        <f t="shared" ca="1" si="840"/>
        <v>0</v>
      </c>
      <c r="U2515">
        <f t="shared" ca="1" si="841"/>
        <v>0</v>
      </c>
      <c r="Z2515">
        <f t="shared" si="826"/>
        <v>1.1187</v>
      </c>
      <c r="AA2515">
        <f t="shared" si="827"/>
        <v>1.1143799999999999</v>
      </c>
      <c r="AB2515">
        <f t="shared" si="831"/>
        <v>57.175925925923941</v>
      </c>
      <c r="AC2515">
        <f t="shared" si="829"/>
        <v>44.733796296295331</v>
      </c>
      <c r="AE2515">
        <f t="shared" ref="AE2515:AE2578" si="843">MAX($C2509:$C2515)</f>
        <v>1.1168899999999999</v>
      </c>
      <c r="AF2515">
        <f t="shared" ref="AF2515:AF2578" si="844">MIN($D2509:$D2515)</f>
        <v>1.11531</v>
      </c>
      <c r="AG2515">
        <f t="shared" si="828"/>
        <v>97.468354430377076</v>
      </c>
      <c r="AH2515">
        <f t="shared" si="842"/>
        <v>74.521578789990286</v>
      </c>
    </row>
    <row r="2516" spans="1:34">
      <c r="A2516" s="1">
        <v>42454.416666666664</v>
      </c>
      <c r="B2516">
        <v>1.11686</v>
      </c>
      <c r="C2516">
        <v>1.1169100000000001</v>
      </c>
      <c r="D2516">
        <v>1.1162099999999999</v>
      </c>
      <c r="E2516">
        <v>1.1162099999999999</v>
      </c>
      <c r="F2516">
        <v>713</v>
      </c>
      <c r="H2516">
        <f t="shared" si="836"/>
        <v>0</v>
      </c>
      <c r="I2516">
        <f t="shared" si="832"/>
        <v>44.733796296295331</v>
      </c>
      <c r="J2516">
        <f t="shared" ref="J2516:J2579" si="845">AH2515</f>
        <v>74.521578789990286</v>
      </c>
      <c r="K2516">
        <f t="shared" si="833"/>
        <v>0</v>
      </c>
      <c r="L2516">
        <f t="shared" si="834"/>
        <v>0</v>
      </c>
      <c r="M2516">
        <f t="shared" si="835"/>
        <v>0</v>
      </c>
      <c r="N2516">
        <f t="shared" ca="1" si="830"/>
        <v>0</v>
      </c>
      <c r="O2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6">
        <f t="shared" ca="1" si="837"/>
        <v>0.05</v>
      </c>
      <c r="R2516">
        <f t="shared" ca="1" si="838"/>
        <v>0</v>
      </c>
      <c r="S2516">
        <f t="shared" ca="1" si="839"/>
        <v>104.79260000000001</v>
      </c>
      <c r="T2516">
        <f t="shared" ca="1" si="840"/>
        <v>0</v>
      </c>
      <c r="U2516">
        <f t="shared" ca="1" si="841"/>
        <v>0</v>
      </c>
      <c r="Z2516">
        <f t="shared" si="826"/>
        <v>1.1187</v>
      </c>
      <c r="AA2516">
        <f t="shared" si="827"/>
        <v>1.1143799999999999</v>
      </c>
      <c r="AB2516">
        <f t="shared" si="831"/>
        <v>42.361111111110077</v>
      </c>
      <c r="AC2516">
        <f t="shared" si="829"/>
        <v>46.469907407406211</v>
      </c>
      <c r="AE2516">
        <f t="shared" si="843"/>
        <v>1.1169100000000001</v>
      </c>
      <c r="AF2516">
        <f t="shared" si="844"/>
        <v>1.11531</v>
      </c>
      <c r="AG2516">
        <f t="shared" si="828"/>
        <v>56.249999999992198</v>
      </c>
      <c r="AH2516">
        <f t="shared" si="842"/>
        <v>76.859177215184644</v>
      </c>
    </row>
    <row r="2517" spans="1:34">
      <c r="A2517" s="1">
        <v>42454.458333333336</v>
      </c>
      <c r="B2517">
        <v>1.1162000000000001</v>
      </c>
      <c r="C2517">
        <v>1.1166799999999999</v>
      </c>
      <c r="D2517">
        <v>1.11557</v>
      </c>
      <c r="E2517">
        <v>1.1165</v>
      </c>
      <c r="F2517">
        <v>686</v>
      </c>
      <c r="H2517">
        <f t="shared" si="836"/>
        <v>6.3000000000013046E-4</v>
      </c>
      <c r="I2517">
        <f t="shared" si="832"/>
        <v>46.469907407406211</v>
      </c>
      <c r="J2517">
        <f t="shared" si="845"/>
        <v>76.859177215184644</v>
      </c>
      <c r="K2517">
        <f t="shared" si="833"/>
        <v>0</v>
      </c>
      <c r="L2517">
        <f t="shared" si="834"/>
        <v>0</v>
      </c>
      <c r="M2517">
        <f t="shared" si="835"/>
        <v>0</v>
      </c>
      <c r="N2517">
        <f t="shared" ca="1" si="830"/>
        <v>0</v>
      </c>
      <c r="O2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7">
        <f t="shared" ca="1" si="837"/>
        <v>0.05</v>
      </c>
      <c r="R2517">
        <f t="shared" ca="1" si="838"/>
        <v>0</v>
      </c>
      <c r="S2517">
        <f t="shared" ca="1" si="839"/>
        <v>104.79260000000001</v>
      </c>
      <c r="T2517">
        <f t="shared" ca="1" si="840"/>
        <v>0</v>
      </c>
      <c r="U2517">
        <f t="shared" ca="1" si="841"/>
        <v>0</v>
      </c>
      <c r="Z2517">
        <f t="shared" si="826"/>
        <v>1.1185700000000001</v>
      </c>
      <c r="AA2517">
        <f t="shared" si="827"/>
        <v>1.1143799999999999</v>
      </c>
      <c r="AB2517">
        <f t="shared" si="831"/>
        <v>50.596658711218424</v>
      </c>
      <c r="AC2517">
        <f t="shared" si="829"/>
        <v>50.496386900025882</v>
      </c>
      <c r="AE2517">
        <f t="shared" si="843"/>
        <v>1.1169100000000001</v>
      </c>
      <c r="AF2517">
        <f t="shared" si="844"/>
        <v>1.11557</v>
      </c>
      <c r="AG2517">
        <f t="shared" si="828"/>
        <v>69.402985074627978</v>
      </c>
      <c r="AH2517">
        <f t="shared" si="842"/>
        <v>62.826492537310088</v>
      </c>
    </row>
    <row r="2518" spans="1:34">
      <c r="A2518" s="1">
        <v>42454.5</v>
      </c>
      <c r="B2518">
        <v>1.11649</v>
      </c>
      <c r="C2518">
        <v>1.11676</v>
      </c>
      <c r="D2518">
        <v>1.11633</v>
      </c>
      <c r="E2518">
        <v>1.1166100000000001</v>
      </c>
      <c r="F2518">
        <v>599</v>
      </c>
      <c r="H2518">
        <f t="shared" si="836"/>
        <v>1.5999999999993797E-4</v>
      </c>
      <c r="I2518">
        <f t="shared" si="832"/>
        <v>50.496386900025882</v>
      </c>
      <c r="J2518">
        <f t="shared" si="845"/>
        <v>62.826492537310088</v>
      </c>
      <c r="K2518">
        <f t="shared" si="833"/>
        <v>0</v>
      </c>
      <c r="L2518">
        <f t="shared" si="834"/>
        <v>0</v>
      </c>
      <c r="M2518">
        <f t="shared" si="835"/>
        <v>0</v>
      </c>
      <c r="N2518">
        <f t="shared" ca="1" si="830"/>
        <v>0</v>
      </c>
      <c r="O2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8">
        <f t="shared" ca="1" si="837"/>
        <v>0.05</v>
      </c>
      <c r="R2518">
        <f t="shared" ca="1" si="838"/>
        <v>0</v>
      </c>
      <c r="S2518">
        <f t="shared" ca="1" si="839"/>
        <v>104.79260000000001</v>
      </c>
      <c r="T2518">
        <f t="shared" ca="1" si="840"/>
        <v>0</v>
      </c>
      <c r="U2518">
        <f t="shared" ca="1" si="841"/>
        <v>0</v>
      </c>
      <c r="Z2518">
        <f t="shared" ref="Z2518:Z2581" si="846">MAX($C2497:$C2518)</f>
        <v>1.1185700000000001</v>
      </c>
      <c r="AA2518">
        <f t="shared" ref="AA2518:AA2581" si="847">MIN($D2497:$D2518)</f>
        <v>1.1148100000000001</v>
      </c>
      <c r="AB2518">
        <f t="shared" si="831"/>
        <v>47.872340425532734</v>
      </c>
      <c r="AC2518">
        <f t="shared" si="829"/>
        <v>49.501509043446298</v>
      </c>
      <c r="AE2518">
        <f t="shared" si="843"/>
        <v>1.1169100000000001</v>
      </c>
      <c r="AF2518">
        <f t="shared" si="844"/>
        <v>1.11557</v>
      </c>
      <c r="AG2518">
        <f t="shared" si="828"/>
        <v>77.611940298511911</v>
      </c>
      <c r="AH2518">
        <f t="shared" si="842"/>
        <v>73.507462686569937</v>
      </c>
    </row>
    <row r="2519" spans="1:34">
      <c r="A2519" s="1">
        <v>42454.541666666664</v>
      </c>
      <c r="B2519">
        <v>1.1166199999999999</v>
      </c>
      <c r="C2519">
        <v>1.1175900000000001</v>
      </c>
      <c r="D2519">
        <v>1.1166199999999999</v>
      </c>
      <c r="E2519">
        <v>1.1173200000000001</v>
      </c>
      <c r="F2519">
        <v>562</v>
      </c>
      <c r="H2519">
        <f t="shared" si="836"/>
        <v>0</v>
      </c>
      <c r="I2519">
        <f t="shared" si="832"/>
        <v>49.501509043446298</v>
      </c>
      <c r="J2519">
        <f t="shared" si="845"/>
        <v>73.507462686569937</v>
      </c>
      <c r="K2519">
        <f t="shared" si="833"/>
        <v>0</v>
      </c>
      <c r="L2519">
        <f t="shared" si="834"/>
        <v>0</v>
      </c>
      <c r="M2519">
        <f t="shared" si="835"/>
        <v>0</v>
      </c>
      <c r="N2519">
        <f t="shared" ca="1" si="830"/>
        <v>0</v>
      </c>
      <c r="O2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9">
        <f t="shared" ca="1" si="837"/>
        <v>0.05</v>
      </c>
      <c r="R2519">
        <f t="shared" ca="1" si="838"/>
        <v>0</v>
      </c>
      <c r="S2519">
        <f t="shared" ca="1" si="839"/>
        <v>104.79260000000001</v>
      </c>
      <c r="T2519">
        <f t="shared" ca="1" si="840"/>
        <v>0</v>
      </c>
      <c r="U2519">
        <f t="shared" ca="1" si="841"/>
        <v>0</v>
      </c>
      <c r="Z2519">
        <f t="shared" si="846"/>
        <v>1.1185700000000001</v>
      </c>
      <c r="AA2519">
        <f t="shared" si="847"/>
        <v>1.11497</v>
      </c>
      <c r="AB2519">
        <f t="shared" si="831"/>
        <v>65.277777777778979</v>
      </c>
      <c r="AC2519">
        <f t="shared" si="829"/>
        <v>51.526972006410048</v>
      </c>
      <c r="AE2519">
        <f t="shared" si="843"/>
        <v>1.1175900000000001</v>
      </c>
      <c r="AF2519">
        <f t="shared" si="844"/>
        <v>1.11557</v>
      </c>
      <c r="AG2519">
        <f t="shared" ref="AG2519:AG2582" si="848">($E2519-$AF2519)/($AE2519-$AF2519)*100</f>
        <v>86.633663366337885</v>
      </c>
      <c r="AH2519">
        <f t="shared" si="842"/>
        <v>82.122801832424898</v>
      </c>
    </row>
    <row r="2520" spans="1:34">
      <c r="A2520" s="1">
        <v>42454.583333333336</v>
      </c>
      <c r="B2520">
        <v>1.1173</v>
      </c>
      <c r="C2520">
        <v>1.1173500000000001</v>
      </c>
      <c r="D2520">
        <v>1.1166499999999999</v>
      </c>
      <c r="E2520">
        <v>1.1167400000000001</v>
      </c>
      <c r="F2520">
        <v>425</v>
      </c>
      <c r="H2520">
        <f t="shared" si="836"/>
        <v>9.0000000000145519E-5</v>
      </c>
      <c r="I2520">
        <f t="shared" si="832"/>
        <v>51.526972006410048</v>
      </c>
      <c r="J2520">
        <f t="shared" si="845"/>
        <v>82.122801832424898</v>
      </c>
      <c r="K2520">
        <f t="shared" si="833"/>
        <v>0</v>
      </c>
      <c r="L2520">
        <f t="shared" si="834"/>
        <v>0</v>
      </c>
      <c r="M2520">
        <f t="shared" si="835"/>
        <v>0</v>
      </c>
      <c r="N2520">
        <f t="shared" ca="1" si="830"/>
        <v>0</v>
      </c>
      <c r="O2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0">
        <f t="shared" ca="1" si="837"/>
        <v>0.05</v>
      </c>
      <c r="R2520">
        <f t="shared" ca="1" si="838"/>
        <v>0</v>
      </c>
      <c r="S2520">
        <f t="shared" ca="1" si="839"/>
        <v>104.79260000000001</v>
      </c>
      <c r="T2520">
        <f t="shared" ca="1" si="840"/>
        <v>0</v>
      </c>
      <c r="U2520">
        <f t="shared" ca="1" si="841"/>
        <v>0</v>
      </c>
      <c r="Z2520">
        <f t="shared" si="846"/>
        <v>1.1185700000000001</v>
      </c>
      <c r="AA2520">
        <f t="shared" si="847"/>
        <v>1.11497</v>
      </c>
      <c r="AB2520">
        <f t="shared" si="831"/>
        <v>49.166666666667389</v>
      </c>
      <c r="AC2520">
        <f t="shared" si="829"/>
        <v>53.228360895299382</v>
      </c>
      <c r="AE2520">
        <f t="shared" si="843"/>
        <v>1.1175900000000001</v>
      </c>
      <c r="AF2520">
        <f t="shared" si="844"/>
        <v>1.11557</v>
      </c>
      <c r="AG2520">
        <f t="shared" si="848"/>
        <v>57.920792079209825</v>
      </c>
      <c r="AH2520">
        <f t="shared" si="842"/>
        <v>72.277227722773858</v>
      </c>
    </row>
    <row r="2521" spans="1:34">
      <c r="A2521" s="1">
        <v>42454.625</v>
      </c>
      <c r="B2521">
        <v>1.1167499999999999</v>
      </c>
      <c r="C2521">
        <v>1.1168100000000001</v>
      </c>
      <c r="D2521">
        <v>1.1159399999999999</v>
      </c>
      <c r="E2521">
        <v>1.1163700000000001</v>
      </c>
      <c r="F2521">
        <v>769</v>
      </c>
      <c r="H2521">
        <f t="shared" si="836"/>
        <v>4.3000000000015248E-4</v>
      </c>
      <c r="I2521">
        <f t="shared" si="832"/>
        <v>53.228360895299382</v>
      </c>
      <c r="J2521">
        <f t="shared" si="845"/>
        <v>72.277227722773858</v>
      </c>
      <c r="K2521">
        <f t="shared" si="833"/>
        <v>0</v>
      </c>
      <c r="L2521">
        <f t="shared" si="834"/>
        <v>0</v>
      </c>
      <c r="M2521">
        <f t="shared" si="835"/>
        <v>0</v>
      </c>
      <c r="N2521">
        <f t="shared" ca="1" si="830"/>
        <v>0</v>
      </c>
      <c r="O2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1">
        <f t="shared" ca="1" si="837"/>
        <v>0.05</v>
      </c>
      <c r="R2521">
        <f t="shared" ca="1" si="838"/>
        <v>0</v>
      </c>
      <c r="S2521">
        <f t="shared" ca="1" si="839"/>
        <v>104.79260000000001</v>
      </c>
      <c r="T2521">
        <f t="shared" ca="1" si="840"/>
        <v>0</v>
      </c>
      <c r="U2521">
        <f t="shared" ca="1" si="841"/>
        <v>0</v>
      </c>
      <c r="Z2521">
        <f t="shared" si="846"/>
        <v>1.1185700000000001</v>
      </c>
      <c r="AA2521">
        <f t="shared" si="847"/>
        <v>1.11524</v>
      </c>
      <c r="AB2521">
        <f t="shared" si="831"/>
        <v>33.933933933935634</v>
      </c>
      <c r="AC2521">
        <f t="shared" si="829"/>
        <v>49.062679700978684</v>
      </c>
      <c r="AE2521">
        <f t="shared" si="843"/>
        <v>1.1175900000000001</v>
      </c>
      <c r="AF2521">
        <f t="shared" si="844"/>
        <v>1.11557</v>
      </c>
      <c r="AG2521">
        <f t="shared" si="848"/>
        <v>39.603960396043632</v>
      </c>
      <c r="AH2521">
        <f t="shared" si="842"/>
        <v>48.762376237626725</v>
      </c>
    </row>
    <row r="2522" spans="1:34">
      <c r="A2522" s="1">
        <v>42454.666666666664</v>
      </c>
      <c r="B2522">
        <v>1.1163799999999999</v>
      </c>
      <c r="C2522">
        <v>1.11703</v>
      </c>
      <c r="D2522">
        <v>1.1160600000000001</v>
      </c>
      <c r="E2522">
        <v>1.1169199999999999</v>
      </c>
      <c r="F2522">
        <v>971</v>
      </c>
      <c r="H2522">
        <f t="shared" si="836"/>
        <v>3.1999999999987594E-4</v>
      </c>
      <c r="I2522">
        <f t="shared" si="832"/>
        <v>49.062679700978684</v>
      </c>
      <c r="J2522">
        <f t="shared" si="845"/>
        <v>48.762376237626725</v>
      </c>
      <c r="K2522">
        <f t="shared" si="833"/>
        <v>0</v>
      </c>
      <c r="L2522">
        <f t="shared" si="834"/>
        <v>0</v>
      </c>
      <c r="M2522">
        <f t="shared" si="835"/>
        <v>0</v>
      </c>
      <c r="N2522">
        <f t="shared" ca="1" si="830"/>
        <v>0</v>
      </c>
      <c r="O2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2">
        <f t="shared" ca="1" si="837"/>
        <v>0.05</v>
      </c>
      <c r="R2522">
        <f t="shared" ca="1" si="838"/>
        <v>0</v>
      </c>
      <c r="S2522">
        <f t="shared" ca="1" si="839"/>
        <v>104.79260000000001</v>
      </c>
      <c r="T2522">
        <f t="shared" ca="1" si="840"/>
        <v>0</v>
      </c>
      <c r="U2522">
        <f t="shared" ca="1" si="841"/>
        <v>0</v>
      </c>
      <c r="Z2522">
        <f t="shared" si="846"/>
        <v>1.1185700000000001</v>
      </c>
      <c r="AA2522">
        <f t="shared" si="847"/>
        <v>1.11531</v>
      </c>
      <c r="AB2522">
        <f t="shared" si="831"/>
        <v>49.386503067480653</v>
      </c>
      <c r="AC2522">
        <f t="shared" ref="AC2522:AC2585" si="849">AVERAGE(AB2519:AB2522)</f>
        <v>49.44122036146566</v>
      </c>
      <c r="AE2522">
        <f t="shared" si="843"/>
        <v>1.1175900000000001</v>
      </c>
      <c r="AF2522">
        <f t="shared" si="844"/>
        <v>1.11557</v>
      </c>
      <c r="AG2522">
        <f t="shared" si="848"/>
        <v>66.831683168310576</v>
      </c>
      <c r="AH2522">
        <f t="shared" si="842"/>
        <v>53.217821782177104</v>
      </c>
    </row>
    <row r="2523" spans="1:34">
      <c r="A2523" s="1">
        <v>42454.708333333336</v>
      </c>
      <c r="B2523">
        <v>1.11693</v>
      </c>
      <c r="C2523">
        <v>1.11694</v>
      </c>
      <c r="D2523">
        <v>1.1164499999999999</v>
      </c>
      <c r="E2523">
        <v>1.1164799999999999</v>
      </c>
      <c r="F2523">
        <v>890</v>
      </c>
      <c r="H2523">
        <f t="shared" si="836"/>
        <v>2.9999999999974492E-5</v>
      </c>
      <c r="I2523">
        <f t="shared" si="832"/>
        <v>49.44122036146566</v>
      </c>
      <c r="J2523">
        <f t="shared" si="845"/>
        <v>53.217821782177104</v>
      </c>
      <c r="K2523">
        <f t="shared" si="833"/>
        <v>0</v>
      </c>
      <c r="L2523">
        <f t="shared" si="834"/>
        <v>0</v>
      </c>
      <c r="M2523">
        <f t="shared" si="835"/>
        <v>0</v>
      </c>
      <c r="N2523">
        <f t="shared" ca="1" si="830"/>
        <v>0</v>
      </c>
      <c r="O2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3">
        <f t="shared" ca="1" si="837"/>
        <v>0.05</v>
      </c>
      <c r="R2523">
        <f t="shared" ca="1" si="838"/>
        <v>0</v>
      </c>
      <c r="S2523">
        <f t="shared" ca="1" si="839"/>
        <v>104.79260000000001</v>
      </c>
      <c r="T2523">
        <f t="shared" ca="1" si="840"/>
        <v>0</v>
      </c>
      <c r="U2523">
        <f t="shared" ca="1" si="841"/>
        <v>0</v>
      </c>
      <c r="Z2523">
        <f t="shared" si="846"/>
        <v>1.1185700000000001</v>
      </c>
      <c r="AA2523">
        <f t="shared" si="847"/>
        <v>1.11531</v>
      </c>
      <c r="AB2523">
        <f t="shared" si="831"/>
        <v>35.889570552143518</v>
      </c>
      <c r="AC2523">
        <f t="shared" si="849"/>
        <v>42.094168555056797</v>
      </c>
      <c r="AE2523">
        <f t="shared" si="843"/>
        <v>1.1175900000000001</v>
      </c>
      <c r="AF2523">
        <f t="shared" si="844"/>
        <v>1.11557</v>
      </c>
      <c r="AG2523">
        <f t="shared" si="848"/>
        <v>45.04950495049043</v>
      </c>
      <c r="AH2523">
        <f t="shared" si="842"/>
        <v>55.940594059400503</v>
      </c>
    </row>
    <row r="2524" spans="1:34">
      <c r="A2524" s="1">
        <v>42454.75</v>
      </c>
      <c r="B2524">
        <v>1.1165</v>
      </c>
      <c r="C2524">
        <v>1.1165099999999999</v>
      </c>
      <c r="D2524">
        <v>1.1159699999999999</v>
      </c>
      <c r="E2524">
        <v>1.1163000000000001</v>
      </c>
      <c r="F2524">
        <v>1230</v>
      </c>
      <c r="H2524">
        <f t="shared" si="836"/>
        <v>3.300000000001635E-4</v>
      </c>
      <c r="I2524">
        <f t="shared" si="832"/>
        <v>42.094168555056797</v>
      </c>
      <c r="J2524">
        <f t="shared" si="845"/>
        <v>55.940594059400503</v>
      </c>
      <c r="K2524">
        <f t="shared" si="833"/>
        <v>0</v>
      </c>
      <c r="L2524">
        <f t="shared" si="834"/>
        <v>0</v>
      </c>
      <c r="M2524">
        <f t="shared" si="835"/>
        <v>0</v>
      </c>
      <c r="N2524">
        <f t="shared" ref="N2524:N2587" ca="1" si="850">IF(COUNTIF(OFFSET($M2523,$Y$7,0,1-$Y$7,1),"&lt;&gt;0")=0,$M2524,0)</f>
        <v>0</v>
      </c>
      <c r="O2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4">
        <f t="shared" ca="1" si="837"/>
        <v>0.05</v>
      </c>
      <c r="R2524">
        <f t="shared" ca="1" si="838"/>
        <v>0</v>
      </c>
      <c r="S2524">
        <f t="shared" ca="1" si="839"/>
        <v>104.79260000000001</v>
      </c>
      <c r="T2524">
        <f t="shared" ca="1" si="840"/>
        <v>0</v>
      </c>
      <c r="U2524">
        <f t="shared" ca="1" si="841"/>
        <v>0</v>
      </c>
      <c r="Z2524">
        <f t="shared" si="846"/>
        <v>1.1185700000000001</v>
      </c>
      <c r="AA2524">
        <f t="shared" si="847"/>
        <v>1.11531</v>
      </c>
      <c r="AB2524">
        <f t="shared" si="831"/>
        <v>30.368098159510247</v>
      </c>
      <c r="AC2524">
        <f t="shared" si="849"/>
        <v>37.394526428267511</v>
      </c>
      <c r="AE2524">
        <f t="shared" si="843"/>
        <v>1.1175900000000001</v>
      </c>
      <c r="AF2524">
        <f t="shared" si="844"/>
        <v>1.1159399999999999</v>
      </c>
      <c r="AG2524">
        <f t="shared" si="848"/>
        <v>21.818181818188179</v>
      </c>
      <c r="AH2524">
        <f t="shared" si="842"/>
        <v>33.433843384339305</v>
      </c>
    </row>
    <row r="2525" spans="1:34">
      <c r="A2525" s="1">
        <v>42454.791666666664</v>
      </c>
      <c r="B2525">
        <v>1.1162799999999999</v>
      </c>
      <c r="C2525">
        <v>1.1165499999999999</v>
      </c>
      <c r="D2525">
        <v>1.1161000000000001</v>
      </c>
      <c r="E2525">
        <v>1.11642</v>
      </c>
      <c r="F2525">
        <v>790</v>
      </c>
      <c r="H2525">
        <f t="shared" si="836"/>
        <v>1.7999999999984695E-4</v>
      </c>
      <c r="I2525">
        <f t="shared" si="832"/>
        <v>37.394526428267511</v>
      </c>
      <c r="J2525">
        <f t="shared" si="845"/>
        <v>33.433843384339305</v>
      </c>
      <c r="K2525">
        <f t="shared" si="833"/>
        <v>0</v>
      </c>
      <c r="L2525">
        <f t="shared" si="834"/>
        <v>0</v>
      </c>
      <c r="M2525">
        <f t="shared" si="835"/>
        <v>0</v>
      </c>
      <c r="N2525">
        <f t="shared" ca="1" si="850"/>
        <v>0</v>
      </c>
      <c r="O2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5">
        <f t="shared" ca="1" si="837"/>
        <v>0.05</v>
      </c>
      <c r="R2525">
        <f t="shared" ca="1" si="838"/>
        <v>0</v>
      </c>
      <c r="S2525">
        <f t="shared" ca="1" si="839"/>
        <v>104.79260000000001</v>
      </c>
      <c r="T2525">
        <f t="shared" ca="1" si="840"/>
        <v>0</v>
      </c>
      <c r="U2525">
        <f t="shared" ca="1" si="841"/>
        <v>0</v>
      </c>
      <c r="Z2525">
        <f t="shared" si="846"/>
        <v>1.11808</v>
      </c>
      <c r="AA2525">
        <f t="shared" si="847"/>
        <v>1.11531</v>
      </c>
      <c r="AB2525">
        <f t="shared" si="831"/>
        <v>40.072202166063853</v>
      </c>
      <c r="AC2525">
        <f t="shared" si="849"/>
        <v>38.929093486299564</v>
      </c>
      <c r="AE2525">
        <f t="shared" si="843"/>
        <v>1.1175900000000001</v>
      </c>
      <c r="AF2525">
        <f t="shared" si="844"/>
        <v>1.1159399999999999</v>
      </c>
      <c r="AG2525">
        <f t="shared" si="848"/>
        <v>29.0909090909086</v>
      </c>
      <c r="AH2525">
        <f t="shared" si="842"/>
        <v>25.454545454548388</v>
      </c>
    </row>
    <row r="2526" spans="1:34">
      <c r="A2526" s="1">
        <v>42454.833333333336</v>
      </c>
      <c r="B2526">
        <v>1.11643</v>
      </c>
      <c r="C2526">
        <v>1.11669</v>
      </c>
      <c r="D2526">
        <v>1.11643</v>
      </c>
      <c r="E2526">
        <v>1.11669</v>
      </c>
      <c r="F2526">
        <v>75</v>
      </c>
      <c r="H2526">
        <f t="shared" si="836"/>
        <v>0</v>
      </c>
      <c r="I2526">
        <f t="shared" si="832"/>
        <v>38.929093486299564</v>
      </c>
      <c r="J2526">
        <f t="shared" si="845"/>
        <v>25.454545454548388</v>
      </c>
      <c r="K2526">
        <f t="shared" si="833"/>
        <v>1</v>
      </c>
      <c r="L2526">
        <f t="shared" si="834"/>
        <v>0</v>
      </c>
      <c r="M2526">
        <f t="shared" si="835"/>
        <v>0</v>
      </c>
      <c r="N2526">
        <f t="shared" ca="1" si="850"/>
        <v>0</v>
      </c>
      <c r="O2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6">
        <f t="shared" ca="1" si="837"/>
        <v>0.05</v>
      </c>
      <c r="R2526">
        <f t="shared" ca="1" si="838"/>
        <v>0</v>
      </c>
      <c r="S2526">
        <f t="shared" ca="1" si="839"/>
        <v>104.79260000000001</v>
      </c>
      <c r="T2526">
        <f t="shared" ca="1" si="840"/>
        <v>0</v>
      </c>
      <c r="U2526">
        <f t="shared" ca="1" si="841"/>
        <v>0</v>
      </c>
      <c r="Z2526">
        <f t="shared" si="846"/>
        <v>1.11808</v>
      </c>
      <c r="AA2526">
        <f t="shared" si="847"/>
        <v>1.11531</v>
      </c>
      <c r="AB2526">
        <f t="shared" si="831"/>
        <v>49.819494584836363</v>
      </c>
      <c r="AC2526">
        <f t="shared" si="849"/>
        <v>39.037341365638497</v>
      </c>
      <c r="AE2526">
        <f t="shared" si="843"/>
        <v>1.1173500000000001</v>
      </c>
      <c r="AF2526">
        <f t="shared" si="844"/>
        <v>1.1159399999999999</v>
      </c>
      <c r="AG2526">
        <f t="shared" si="848"/>
        <v>53.191489361699105</v>
      </c>
      <c r="AH2526">
        <f t="shared" si="842"/>
        <v>41.141199226303854</v>
      </c>
    </row>
    <row r="2527" spans="1:34">
      <c r="A2527" s="1">
        <v>42454.875</v>
      </c>
      <c r="B2527">
        <v>1.1167199999999999</v>
      </c>
      <c r="C2527">
        <v>1.1168199999999999</v>
      </c>
      <c r="D2527">
        <v>1.1165099999999999</v>
      </c>
      <c r="E2527">
        <v>1.11653</v>
      </c>
      <c r="F2527">
        <v>138</v>
      </c>
      <c r="H2527">
        <f t="shared" si="836"/>
        <v>2.0000000000131024E-5</v>
      </c>
      <c r="I2527">
        <f t="shared" si="832"/>
        <v>39.037341365638497</v>
      </c>
      <c r="J2527">
        <f t="shared" si="845"/>
        <v>41.141199226303854</v>
      </c>
      <c r="K2527">
        <f t="shared" si="833"/>
        <v>1</v>
      </c>
      <c r="L2527">
        <f t="shared" si="834"/>
        <v>0</v>
      </c>
      <c r="M2527">
        <f t="shared" si="835"/>
        <v>0</v>
      </c>
      <c r="N2527">
        <f t="shared" ca="1" si="850"/>
        <v>0</v>
      </c>
      <c r="O2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7">
        <f t="shared" ca="1" si="837"/>
        <v>0.05</v>
      </c>
      <c r="R2527">
        <f t="shared" ca="1" si="838"/>
        <v>0</v>
      </c>
      <c r="S2527">
        <f t="shared" ca="1" si="839"/>
        <v>104.79260000000001</v>
      </c>
      <c r="T2527">
        <f t="shared" ca="1" si="840"/>
        <v>0</v>
      </c>
      <c r="U2527">
        <f t="shared" ca="1" si="841"/>
        <v>0</v>
      </c>
      <c r="Z2527">
        <f t="shared" si="846"/>
        <v>1.11808</v>
      </c>
      <c r="AA2527">
        <f t="shared" si="847"/>
        <v>1.11531</v>
      </c>
      <c r="AB2527">
        <f t="shared" si="831"/>
        <v>44.043321299639913</v>
      </c>
      <c r="AC2527">
        <f t="shared" si="849"/>
        <v>41.075779052512594</v>
      </c>
      <c r="AE2527">
        <f t="shared" si="843"/>
        <v>1.11703</v>
      </c>
      <c r="AF2527">
        <f t="shared" si="844"/>
        <v>1.1159399999999999</v>
      </c>
      <c r="AG2527">
        <f t="shared" si="848"/>
        <v>54.128440366979014</v>
      </c>
      <c r="AH2527">
        <f t="shared" si="842"/>
        <v>53.659964864339059</v>
      </c>
    </row>
    <row r="2528" spans="1:34">
      <c r="A2528" s="1">
        <v>42454.916666666664</v>
      </c>
      <c r="B2528">
        <v>1.1165400000000001</v>
      </c>
      <c r="C2528">
        <v>1.11707</v>
      </c>
      <c r="D2528">
        <v>1.11653</v>
      </c>
      <c r="E2528">
        <v>1.1169500000000001</v>
      </c>
      <c r="F2528">
        <v>1218</v>
      </c>
      <c r="H2528">
        <f t="shared" si="836"/>
        <v>1.0000000000065512E-5</v>
      </c>
      <c r="I2528">
        <f t="shared" si="832"/>
        <v>41.075779052512594</v>
      </c>
      <c r="J2528">
        <f t="shared" si="845"/>
        <v>53.659964864339059</v>
      </c>
      <c r="K2528">
        <f t="shared" si="833"/>
        <v>0</v>
      </c>
      <c r="L2528">
        <f t="shared" si="834"/>
        <v>0</v>
      </c>
      <c r="M2528">
        <f t="shared" si="835"/>
        <v>0</v>
      </c>
      <c r="N2528">
        <f t="shared" ca="1" si="850"/>
        <v>0</v>
      </c>
      <c r="O2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8">
        <f t="shared" ca="1" si="837"/>
        <v>0.05</v>
      </c>
      <c r="R2528">
        <f t="shared" ca="1" si="838"/>
        <v>0</v>
      </c>
      <c r="S2528">
        <f t="shared" ca="1" si="839"/>
        <v>104.79260000000001</v>
      </c>
      <c r="T2528">
        <f t="shared" ca="1" si="840"/>
        <v>0</v>
      </c>
      <c r="U2528">
        <f t="shared" ca="1" si="841"/>
        <v>0</v>
      </c>
      <c r="Z2528">
        <f t="shared" si="846"/>
        <v>1.11791</v>
      </c>
      <c r="AA2528">
        <f t="shared" si="847"/>
        <v>1.11531</v>
      </c>
      <c r="AB2528">
        <f t="shared" si="831"/>
        <v>63.07692307692794</v>
      </c>
      <c r="AC2528">
        <f t="shared" si="849"/>
        <v>49.252985281867012</v>
      </c>
      <c r="AE2528">
        <f t="shared" si="843"/>
        <v>1.11707</v>
      </c>
      <c r="AF2528">
        <f t="shared" si="844"/>
        <v>1.1159699999999999</v>
      </c>
      <c r="AG2528">
        <f t="shared" si="848"/>
        <v>89.090909090919368</v>
      </c>
      <c r="AH2528">
        <f t="shared" si="842"/>
        <v>71.609674728949187</v>
      </c>
    </row>
    <row r="2529" spans="1:34">
      <c r="A2529" s="1">
        <v>42454.958333333336</v>
      </c>
      <c r="B2529">
        <v>1.11694</v>
      </c>
      <c r="C2529">
        <v>1.1170100000000001</v>
      </c>
      <c r="D2529">
        <v>1.1157900000000001</v>
      </c>
      <c r="E2529">
        <v>1.11619</v>
      </c>
      <c r="F2529">
        <v>586</v>
      </c>
      <c r="H2529">
        <f t="shared" si="836"/>
        <v>3.9999999999995595E-4</v>
      </c>
      <c r="I2529">
        <f t="shared" si="832"/>
        <v>49.252985281867012</v>
      </c>
      <c r="J2529">
        <f t="shared" si="845"/>
        <v>71.609674728949187</v>
      </c>
      <c r="K2529">
        <f t="shared" si="833"/>
        <v>0</v>
      </c>
      <c r="L2529">
        <f t="shared" si="834"/>
        <v>0</v>
      </c>
      <c r="M2529">
        <f t="shared" si="835"/>
        <v>0</v>
      </c>
      <c r="N2529">
        <f t="shared" ca="1" si="850"/>
        <v>0</v>
      </c>
      <c r="O2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9">
        <f t="shared" ca="1" si="837"/>
        <v>0.05</v>
      </c>
      <c r="R2529">
        <f t="shared" ca="1" si="838"/>
        <v>0</v>
      </c>
      <c r="S2529">
        <f t="shared" ca="1" si="839"/>
        <v>104.79260000000001</v>
      </c>
      <c r="T2529">
        <f t="shared" ca="1" si="840"/>
        <v>0</v>
      </c>
      <c r="U2529">
        <f t="shared" ca="1" si="841"/>
        <v>0</v>
      </c>
      <c r="Z2529">
        <f t="shared" si="846"/>
        <v>1.11785</v>
      </c>
      <c r="AA2529">
        <f t="shared" si="847"/>
        <v>1.11531</v>
      </c>
      <c r="AB2529">
        <f t="shared" si="831"/>
        <v>34.645669291338443</v>
      </c>
      <c r="AC2529">
        <f t="shared" si="849"/>
        <v>47.89635206318566</v>
      </c>
      <c r="AE2529">
        <f t="shared" si="843"/>
        <v>1.11707</v>
      </c>
      <c r="AF2529">
        <f t="shared" si="844"/>
        <v>1.1157900000000001</v>
      </c>
      <c r="AG2529">
        <f t="shared" si="848"/>
        <v>31.249999999997829</v>
      </c>
      <c r="AH2529">
        <f t="shared" si="842"/>
        <v>60.170454545458597</v>
      </c>
    </row>
    <row r="2530" spans="1:34">
      <c r="A2530" s="1">
        <v>42456.958333333336</v>
      </c>
      <c r="B2530">
        <v>1.11633</v>
      </c>
      <c r="C2530">
        <v>1.11659</v>
      </c>
      <c r="D2530">
        <v>1.1160000000000001</v>
      </c>
      <c r="E2530">
        <v>1.1160699999999999</v>
      </c>
      <c r="F2530">
        <v>59</v>
      </c>
      <c r="H2530">
        <f t="shared" si="836"/>
        <v>6.999999999979245E-5</v>
      </c>
      <c r="I2530">
        <f t="shared" si="832"/>
        <v>47.89635206318566</v>
      </c>
      <c r="J2530">
        <f t="shared" si="845"/>
        <v>60.170454545458597</v>
      </c>
      <c r="K2530">
        <f t="shared" si="833"/>
        <v>0</v>
      </c>
      <c r="L2530">
        <f t="shared" si="834"/>
        <v>0</v>
      </c>
      <c r="M2530">
        <f t="shared" si="835"/>
        <v>0</v>
      </c>
      <c r="N2530">
        <f t="shared" ca="1" si="850"/>
        <v>0</v>
      </c>
      <c r="O2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0">
        <f t="shared" ca="1" si="837"/>
        <v>0.05</v>
      </c>
      <c r="R2530">
        <f t="shared" ca="1" si="838"/>
        <v>0</v>
      </c>
      <c r="S2530">
        <f t="shared" ca="1" si="839"/>
        <v>104.79260000000001</v>
      </c>
      <c r="T2530">
        <f t="shared" ca="1" si="840"/>
        <v>0</v>
      </c>
      <c r="U2530">
        <f t="shared" ca="1" si="841"/>
        <v>0</v>
      </c>
      <c r="Z2530">
        <f t="shared" si="846"/>
        <v>1.1175900000000001</v>
      </c>
      <c r="AA2530">
        <f t="shared" si="847"/>
        <v>1.11531</v>
      </c>
      <c r="AB2530">
        <f t="shared" si="831"/>
        <v>33.333333333326841</v>
      </c>
      <c r="AC2530">
        <f t="shared" si="849"/>
        <v>43.774811750308281</v>
      </c>
      <c r="AE2530">
        <f t="shared" si="843"/>
        <v>1.11707</v>
      </c>
      <c r="AF2530">
        <f t="shared" si="844"/>
        <v>1.1157900000000001</v>
      </c>
      <c r="AG2530">
        <f t="shared" si="848"/>
        <v>21.874999999988074</v>
      </c>
      <c r="AH2530">
        <f t="shared" si="842"/>
        <v>26.562499999992951</v>
      </c>
    </row>
    <row r="2531" spans="1:34">
      <c r="A2531" s="1">
        <v>42457</v>
      </c>
      <c r="B2531">
        <v>1.1160699999999999</v>
      </c>
      <c r="C2531">
        <v>1.11649</v>
      </c>
      <c r="D2531">
        <v>1.1159600000000001</v>
      </c>
      <c r="E2531">
        <v>1.1162399999999999</v>
      </c>
      <c r="F2531">
        <v>468</v>
      </c>
      <c r="H2531">
        <f t="shared" si="836"/>
        <v>1.0999999999983245E-4</v>
      </c>
      <c r="I2531">
        <f t="shared" si="832"/>
        <v>43.774811750308281</v>
      </c>
      <c r="J2531">
        <f t="shared" si="845"/>
        <v>26.562499999992951</v>
      </c>
      <c r="K2531">
        <f t="shared" si="833"/>
        <v>0</v>
      </c>
      <c r="L2531">
        <f t="shared" si="834"/>
        <v>0</v>
      </c>
      <c r="M2531">
        <f t="shared" si="835"/>
        <v>0</v>
      </c>
      <c r="N2531">
        <f t="shared" ca="1" si="850"/>
        <v>0</v>
      </c>
      <c r="O2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1">
        <f t="shared" ca="1" si="837"/>
        <v>0.05</v>
      </c>
      <c r="R2531">
        <f t="shared" ca="1" si="838"/>
        <v>0</v>
      </c>
      <c r="S2531">
        <f t="shared" ca="1" si="839"/>
        <v>104.79260000000001</v>
      </c>
      <c r="T2531">
        <f t="shared" ca="1" si="840"/>
        <v>0</v>
      </c>
      <c r="U2531">
        <f t="shared" ca="1" si="841"/>
        <v>0</v>
      </c>
      <c r="Z2531">
        <f t="shared" si="846"/>
        <v>1.1175900000000001</v>
      </c>
      <c r="AA2531">
        <f t="shared" si="847"/>
        <v>1.11531</v>
      </c>
      <c r="AB2531">
        <f t="shared" si="831"/>
        <v>40.78947368420399</v>
      </c>
      <c r="AC2531">
        <f t="shared" si="849"/>
        <v>42.961349846449302</v>
      </c>
      <c r="AE2531">
        <f t="shared" si="843"/>
        <v>1.11707</v>
      </c>
      <c r="AF2531">
        <f t="shared" si="844"/>
        <v>1.1157900000000001</v>
      </c>
      <c r="AG2531">
        <f t="shared" si="848"/>
        <v>35.156249999988887</v>
      </c>
      <c r="AH2531">
        <f t="shared" si="842"/>
        <v>28.515624999988482</v>
      </c>
    </row>
    <row r="2532" spans="1:34">
      <c r="A2532" s="1">
        <v>42457.041666666664</v>
      </c>
      <c r="B2532">
        <v>1.1161700000000001</v>
      </c>
      <c r="C2532">
        <v>1.1163700000000001</v>
      </c>
      <c r="D2532">
        <v>1.1156900000000001</v>
      </c>
      <c r="E2532">
        <v>1.11578</v>
      </c>
      <c r="F2532">
        <v>1586</v>
      </c>
      <c r="H2532">
        <f t="shared" si="836"/>
        <v>8.9999999999923475E-5</v>
      </c>
      <c r="I2532">
        <f t="shared" si="832"/>
        <v>42.961349846449302</v>
      </c>
      <c r="J2532">
        <f t="shared" si="845"/>
        <v>28.515624999988482</v>
      </c>
      <c r="K2532">
        <f t="shared" si="833"/>
        <v>0</v>
      </c>
      <c r="L2532">
        <f t="shared" si="834"/>
        <v>0</v>
      </c>
      <c r="M2532">
        <f t="shared" si="835"/>
        <v>0</v>
      </c>
      <c r="N2532">
        <f t="shared" ca="1" si="850"/>
        <v>0</v>
      </c>
      <c r="O2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2">
        <f t="shared" ca="1" si="837"/>
        <v>0.05</v>
      </c>
      <c r="R2532">
        <f t="shared" ca="1" si="838"/>
        <v>0</v>
      </c>
      <c r="S2532">
        <f t="shared" ca="1" si="839"/>
        <v>104.79260000000001</v>
      </c>
      <c r="T2532">
        <f t="shared" ca="1" si="840"/>
        <v>0</v>
      </c>
      <c r="U2532">
        <f t="shared" ca="1" si="841"/>
        <v>0</v>
      </c>
      <c r="Z2532">
        <f t="shared" si="846"/>
        <v>1.1175900000000001</v>
      </c>
      <c r="AA2532">
        <f t="shared" si="847"/>
        <v>1.11557</v>
      </c>
      <c r="AB2532">
        <f t="shared" si="831"/>
        <v>10.396039603961865</v>
      </c>
      <c r="AC2532">
        <f t="shared" si="849"/>
        <v>29.791128978207787</v>
      </c>
      <c r="AE2532">
        <f t="shared" si="843"/>
        <v>1.11707</v>
      </c>
      <c r="AF2532">
        <f t="shared" si="844"/>
        <v>1.1156900000000001</v>
      </c>
      <c r="AG2532">
        <f t="shared" si="848"/>
        <v>6.5217391304295349</v>
      </c>
      <c r="AH2532">
        <f t="shared" si="842"/>
        <v>20.838994565209212</v>
      </c>
    </row>
    <row r="2533" spans="1:34">
      <c r="A2533" s="1">
        <v>42457.083333333336</v>
      </c>
      <c r="B2533">
        <v>1.1157900000000001</v>
      </c>
      <c r="C2533">
        <v>1.11598</v>
      </c>
      <c r="D2533">
        <v>1.1153900000000001</v>
      </c>
      <c r="E2533">
        <v>1.1155200000000001</v>
      </c>
      <c r="F2533">
        <v>500</v>
      </c>
      <c r="H2533">
        <f t="shared" si="836"/>
        <v>1.2999999999996348E-4</v>
      </c>
      <c r="I2533">
        <f t="shared" si="832"/>
        <v>29.791128978207787</v>
      </c>
      <c r="J2533">
        <f t="shared" si="845"/>
        <v>20.838994565209212</v>
      </c>
      <c r="K2533">
        <f t="shared" si="833"/>
        <v>0</v>
      </c>
      <c r="L2533">
        <f t="shared" si="834"/>
        <v>0</v>
      </c>
      <c r="M2533">
        <f t="shared" si="835"/>
        <v>0</v>
      </c>
      <c r="N2533">
        <f t="shared" ca="1" si="850"/>
        <v>0</v>
      </c>
      <c r="O2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3">
        <f t="shared" ca="1" si="837"/>
        <v>0.05</v>
      </c>
      <c r="R2533">
        <f t="shared" ca="1" si="838"/>
        <v>0</v>
      </c>
      <c r="S2533">
        <f t="shared" ca="1" si="839"/>
        <v>104.79260000000001</v>
      </c>
      <c r="T2533">
        <f t="shared" ca="1" si="840"/>
        <v>0</v>
      </c>
      <c r="U2533">
        <f t="shared" ca="1" si="841"/>
        <v>0</v>
      </c>
      <c r="Z2533">
        <f t="shared" si="846"/>
        <v>1.1175900000000001</v>
      </c>
      <c r="AA2533">
        <f t="shared" si="847"/>
        <v>1.1153900000000001</v>
      </c>
      <c r="AB2533">
        <f t="shared" si="831"/>
        <v>5.9090909090893033</v>
      </c>
      <c r="AC2533">
        <f t="shared" si="849"/>
        <v>22.6069843826455</v>
      </c>
      <c r="AE2533">
        <f t="shared" si="843"/>
        <v>1.11707</v>
      </c>
      <c r="AF2533">
        <f t="shared" si="844"/>
        <v>1.1153900000000001</v>
      </c>
      <c r="AG2533">
        <f t="shared" si="848"/>
        <v>7.738095238093508</v>
      </c>
      <c r="AH2533">
        <f t="shared" si="842"/>
        <v>7.1299171842615214</v>
      </c>
    </row>
    <row r="2534" spans="1:34">
      <c r="A2534" s="1">
        <v>42457.125</v>
      </c>
      <c r="B2534">
        <v>1.1154999999999999</v>
      </c>
      <c r="C2534">
        <v>1.1160099999999999</v>
      </c>
      <c r="D2534">
        <v>1.11504</v>
      </c>
      <c r="E2534">
        <v>1.1155999999999999</v>
      </c>
      <c r="F2534">
        <v>1022</v>
      </c>
      <c r="H2534">
        <f t="shared" si="836"/>
        <v>4.5999999999990493E-4</v>
      </c>
      <c r="I2534">
        <f t="shared" si="832"/>
        <v>22.6069843826455</v>
      </c>
      <c r="J2534">
        <f t="shared" si="845"/>
        <v>7.1299171842615214</v>
      </c>
      <c r="K2534">
        <f t="shared" si="833"/>
        <v>1</v>
      </c>
      <c r="L2534">
        <f t="shared" si="834"/>
        <v>0</v>
      </c>
      <c r="M2534">
        <f t="shared" si="835"/>
        <v>0</v>
      </c>
      <c r="N2534">
        <f t="shared" ca="1" si="850"/>
        <v>0</v>
      </c>
      <c r="O2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4">
        <f t="shared" ca="1" si="837"/>
        <v>0.05</v>
      </c>
      <c r="R2534">
        <f t="shared" ca="1" si="838"/>
        <v>0</v>
      </c>
      <c r="S2534">
        <f t="shared" ca="1" si="839"/>
        <v>104.79260000000001</v>
      </c>
      <c r="T2534">
        <f t="shared" ca="1" si="840"/>
        <v>0</v>
      </c>
      <c r="U2534">
        <f t="shared" ca="1" si="841"/>
        <v>0</v>
      </c>
      <c r="Z2534">
        <f t="shared" si="846"/>
        <v>1.1175900000000001</v>
      </c>
      <c r="AA2534">
        <f t="shared" si="847"/>
        <v>1.11504</v>
      </c>
      <c r="AB2534">
        <f t="shared" ref="AB2534:AB2597" si="851">(E2534-AA2534)/(Z2534-AA2534)*100</f>
        <v>21.960784313720879</v>
      </c>
      <c r="AC2534">
        <f t="shared" si="849"/>
        <v>19.763847127744008</v>
      </c>
      <c r="AE2534">
        <f t="shared" si="843"/>
        <v>1.11707</v>
      </c>
      <c r="AF2534">
        <f t="shared" si="844"/>
        <v>1.11504</v>
      </c>
      <c r="AG2534">
        <f t="shared" si="848"/>
        <v>27.586206896546823</v>
      </c>
      <c r="AH2534">
        <f t="shared" si="842"/>
        <v>17.662151067320167</v>
      </c>
    </row>
    <row r="2535" spans="1:34">
      <c r="A2535" s="1">
        <v>42457.166666666664</v>
      </c>
      <c r="B2535">
        <v>1.1156200000000001</v>
      </c>
      <c r="C2535">
        <v>1.11589</v>
      </c>
      <c r="D2535">
        <v>1.1152599999999999</v>
      </c>
      <c r="E2535">
        <v>1.11528</v>
      </c>
      <c r="F2535">
        <v>522</v>
      </c>
      <c r="H2535">
        <f t="shared" si="836"/>
        <v>2.0000000000131024E-5</v>
      </c>
      <c r="I2535">
        <f t="shared" si="832"/>
        <v>19.763847127744008</v>
      </c>
      <c r="J2535">
        <f t="shared" si="845"/>
        <v>17.662151067320167</v>
      </c>
      <c r="K2535">
        <f t="shared" si="833"/>
        <v>1</v>
      </c>
      <c r="L2535">
        <f t="shared" si="834"/>
        <v>0</v>
      </c>
      <c r="M2535">
        <f t="shared" si="835"/>
        <v>0</v>
      </c>
      <c r="N2535">
        <f t="shared" ca="1" si="850"/>
        <v>0</v>
      </c>
      <c r="O2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5">
        <f t="shared" ca="1" si="837"/>
        <v>0.05</v>
      </c>
      <c r="R2535">
        <f t="shared" ca="1" si="838"/>
        <v>0</v>
      </c>
      <c r="S2535">
        <f t="shared" ca="1" si="839"/>
        <v>104.79260000000001</v>
      </c>
      <c r="T2535">
        <f t="shared" ca="1" si="840"/>
        <v>0</v>
      </c>
      <c r="U2535">
        <f t="shared" ca="1" si="841"/>
        <v>0</v>
      </c>
      <c r="Z2535">
        <f t="shared" si="846"/>
        <v>1.1175900000000001</v>
      </c>
      <c r="AA2535">
        <f t="shared" si="847"/>
        <v>1.11504</v>
      </c>
      <c r="AB2535">
        <f t="shared" si="851"/>
        <v>9.4117647058828648</v>
      </c>
      <c r="AC2535">
        <f t="shared" si="849"/>
        <v>11.919419883163728</v>
      </c>
      <c r="AE2535">
        <f t="shared" si="843"/>
        <v>1.1170100000000001</v>
      </c>
      <c r="AF2535">
        <f t="shared" si="844"/>
        <v>1.11504</v>
      </c>
      <c r="AG2535">
        <f t="shared" si="848"/>
        <v>12.182741116752013</v>
      </c>
      <c r="AH2535">
        <f t="shared" si="842"/>
        <v>19.88447400664942</v>
      </c>
    </row>
    <row r="2536" spans="1:34">
      <c r="A2536" s="1">
        <v>42457.208333333336</v>
      </c>
      <c r="B2536">
        <v>1.1152899999999999</v>
      </c>
      <c r="C2536">
        <v>1.1156200000000001</v>
      </c>
      <c r="D2536">
        <v>1.1151599999999999</v>
      </c>
      <c r="E2536">
        <v>1.1156200000000001</v>
      </c>
      <c r="F2536">
        <v>368</v>
      </c>
      <c r="H2536">
        <f t="shared" si="836"/>
        <v>1.2999999999996348E-4</v>
      </c>
      <c r="I2536">
        <f t="shared" si="832"/>
        <v>11.919419883163728</v>
      </c>
      <c r="J2536">
        <f t="shared" si="845"/>
        <v>19.88447400664942</v>
      </c>
      <c r="K2536">
        <f t="shared" si="833"/>
        <v>1</v>
      </c>
      <c r="L2536">
        <f t="shared" si="834"/>
        <v>0</v>
      </c>
      <c r="M2536">
        <f t="shared" si="835"/>
        <v>0</v>
      </c>
      <c r="N2536">
        <f t="shared" ca="1" si="850"/>
        <v>0</v>
      </c>
      <c r="O2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6">
        <f t="shared" ca="1" si="837"/>
        <v>0.05</v>
      </c>
      <c r="R2536">
        <f t="shared" ca="1" si="838"/>
        <v>0</v>
      </c>
      <c r="S2536">
        <f t="shared" ca="1" si="839"/>
        <v>104.79260000000001</v>
      </c>
      <c r="T2536">
        <f t="shared" ca="1" si="840"/>
        <v>0</v>
      </c>
      <c r="U2536">
        <f t="shared" ca="1" si="841"/>
        <v>0</v>
      </c>
      <c r="Z2536">
        <f t="shared" si="846"/>
        <v>1.1175900000000001</v>
      </c>
      <c r="AA2536">
        <f t="shared" si="847"/>
        <v>1.11504</v>
      </c>
      <c r="AB2536">
        <f t="shared" si="851"/>
        <v>22.745098039216199</v>
      </c>
      <c r="AC2536">
        <f t="shared" si="849"/>
        <v>15.00668449197731</v>
      </c>
      <c r="AE2536">
        <f t="shared" si="843"/>
        <v>1.11659</v>
      </c>
      <c r="AF2536">
        <f t="shared" si="844"/>
        <v>1.11504</v>
      </c>
      <c r="AG2536">
        <f t="shared" si="848"/>
        <v>37.419354838712728</v>
      </c>
      <c r="AH2536">
        <f t="shared" si="842"/>
        <v>24.80104797773237</v>
      </c>
    </row>
    <row r="2537" spans="1:34">
      <c r="A2537" s="1">
        <v>42457.25</v>
      </c>
      <c r="B2537">
        <v>1.11561</v>
      </c>
      <c r="C2537">
        <v>1.1164400000000001</v>
      </c>
      <c r="D2537">
        <v>1.1155299999999999</v>
      </c>
      <c r="E2537">
        <v>1.1162799999999999</v>
      </c>
      <c r="F2537">
        <v>336</v>
      </c>
      <c r="H2537">
        <f t="shared" si="836"/>
        <v>8.0000000000080007E-5</v>
      </c>
      <c r="I2537">
        <f t="shared" si="832"/>
        <v>15.00668449197731</v>
      </c>
      <c r="J2537">
        <f t="shared" si="845"/>
        <v>24.80104797773237</v>
      </c>
      <c r="K2537">
        <f t="shared" si="833"/>
        <v>1</v>
      </c>
      <c r="L2537">
        <f t="shared" si="834"/>
        <v>0</v>
      </c>
      <c r="M2537">
        <f t="shared" si="835"/>
        <v>0</v>
      </c>
      <c r="N2537">
        <f t="shared" ca="1" si="850"/>
        <v>0</v>
      </c>
      <c r="O2537">
        <f ca="1">IF(ISNA(HLOOKUP(ROW()+1,Лист1!$DD$3:$GY$28,26,FALSE)),IF(ISNA(HLOOKUP(ROW()+1,Лист1!$DD$37:$GY$62,26,FALSE)),0,HLOOKUP(ROW()+1,Лист1!$DD$37:$GY$62,26,FALSE)),HLOOKUP(ROW()+1,Лист1!$DD$3:$GY$28,26,FALSE))</f>
        <v>3.8199999999999346E-3</v>
      </c>
      <c r="P2537">
        <f t="shared" ca="1" si="837"/>
        <v>0.05</v>
      </c>
      <c r="R2537">
        <f t="shared" ca="1" si="838"/>
        <v>3.8199999999999346E-3</v>
      </c>
      <c r="S2537">
        <f t="shared" ca="1" si="839"/>
        <v>104.9816</v>
      </c>
      <c r="T2537">
        <f t="shared" ca="1" si="840"/>
        <v>1</v>
      </c>
      <c r="U2537">
        <f t="shared" ca="1" si="841"/>
        <v>0.18899999999999673</v>
      </c>
      <c r="Z2537">
        <f t="shared" si="846"/>
        <v>1.1175900000000001</v>
      </c>
      <c r="AA2537">
        <f t="shared" si="847"/>
        <v>1.11504</v>
      </c>
      <c r="AB2537">
        <f t="shared" si="851"/>
        <v>48.62745098038755</v>
      </c>
      <c r="AC2537">
        <f t="shared" si="849"/>
        <v>25.686274509801873</v>
      </c>
      <c r="AE2537">
        <f t="shared" si="843"/>
        <v>1.11649</v>
      </c>
      <c r="AF2537">
        <f t="shared" si="844"/>
        <v>1.11504</v>
      </c>
      <c r="AG2537">
        <f t="shared" si="848"/>
        <v>85.517241379306867</v>
      </c>
      <c r="AH2537">
        <f t="shared" si="842"/>
        <v>61.468298109009794</v>
      </c>
    </row>
    <row r="2538" spans="1:34">
      <c r="A2538" s="1">
        <v>42457.291666666664</v>
      </c>
      <c r="B2538">
        <v>1.11629</v>
      </c>
      <c r="C2538">
        <v>1.11652</v>
      </c>
      <c r="D2538">
        <v>1.11619</v>
      </c>
      <c r="E2538">
        <v>1.1162700000000001</v>
      </c>
      <c r="F2538">
        <v>319</v>
      </c>
      <c r="H2538">
        <f t="shared" si="836"/>
        <v>8.0000000000080007E-5</v>
      </c>
      <c r="I2538">
        <f t="shared" si="832"/>
        <v>25.686274509801873</v>
      </c>
      <c r="J2538">
        <f t="shared" si="845"/>
        <v>61.468298109009794</v>
      </c>
      <c r="K2538">
        <f t="shared" si="833"/>
        <v>1</v>
      </c>
      <c r="L2538">
        <f t="shared" si="834"/>
        <v>0</v>
      </c>
      <c r="M2538">
        <f t="shared" si="835"/>
        <v>0</v>
      </c>
      <c r="N2538">
        <f t="shared" ca="1" si="850"/>
        <v>0</v>
      </c>
      <c r="O2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8">
        <f t="shared" ca="1" si="837"/>
        <v>0.05</v>
      </c>
      <c r="R2538">
        <f t="shared" ca="1" si="838"/>
        <v>0</v>
      </c>
      <c r="S2538">
        <f t="shared" ca="1" si="839"/>
        <v>104.9816</v>
      </c>
      <c r="T2538">
        <f t="shared" ca="1" si="840"/>
        <v>0</v>
      </c>
      <c r="U2538">
        <f t="shared" ca="1" si="841"/>
        <v>0</v>
      </c>
      <c r="Z2538">
        <f t="shared" si="846"/>
        <v>1.1175900000000001</v>
      </c>
      <c r="AA2538">
        <f t="shared" si="847"/>
        <v>1.11504</v>
      </c>
      <c r="AB2538">
        <f t="shared" si="851"/>
        <v>48.2352941176486</v>
      </c>
      <c r="AC2538">
        <f t="shared" si="849"/>
        <v>32.254901960783805</v>
      </c>
      <c r="AE2538">
        <f t="shared" si="843"/>
        <v>1.11652</v>
      </c>
      <c r="AF2538">
        <f t="shared" si="844"/>
        <v>1.11504</v>
      </c>
      <c r="AG2538">
        <f t="shared" si="848"/>
        <v>83.108108108116625</v>
      </c>
      <c r="AH2538">
        <f t="shared" si="842"/>
        <v>84.312674743711739</v>
      </c>
    </row>
    <row r="2539" spans="1:34">
      <c r="A2539" s="1">
        <v>42457.333333333336</v>
      </c>
      <c r="B2539">
        <v>1.11626</v>
      </c>
      <c r="C2539">
        <v>1.11653</v>
      </c>
      <c r="D2539">
        <v>1.11598</v>
      </c>
      <c r="E2539">
        <v>1.1164700000000001</v>
      </c>
      <c r="F2539">
        <v>664</v>
      </c>
      <c r="H2539">
        <f t="shared" si="836"/>
        <v>2.8000000000005798E-4</v>
      </c>
      <c r="I2539">
        <f t="shared" si="832"/>
        <v>32.254901960783805</v>
      </c>
      <c r="J2539">
        <f t="shared" si="845"/>
        <v>84.312674743711739</v>
      </c>
      <c r="K2539">
        <f t="shared" si="833"/>
        <v>1</v>
      </c>
      <c r="L2539">
        <f t="shared" si="834"/>
        <v>1</v>
      </c>
      <c r="M2539">
        <f t="shared" si="835"/>
        <v>1</v>
      </c>
      <c r="N2539">
        <f t="shared" ca="1" si="850"/>
        <v>1</v>
      </c>
      <c r="O2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9">
        <f t="shared" ca="1" si="837"/>
        <v>0.05</v>
      </c>
      <c r="R2539">
        <f t="shared" ca="1" si="838"/>
        <v>0</v>
      </c>
      <c r="S2539">
        <f t="shared" ca="1" si="839"/>
        <v>104.9816</v>
      </c>
      <c r="T2539">
        <f t="shared" ca="1" si="840"/>
        <v>0</v>
      </c>
      <c r="U2539">
        <f t="shared" ca="1" si="841"/>
        <v>0</v>
      </c>
      <c r="Z2539">
        <f t="shared" si="846"/>
        <v>1.1175900000000001</v>
      </c>
      <c r="AA2539">
        <f t="shared" si="847"/>
        <v>1.11504</v>
      </c>
      <c r="AB2539">
        <f t="shared" si="851"/>
        <v>56.078431372549531</v>
      </c>
      <c r="AC2539">
        <f t="shared" si="849"/>
        <v>43.921568627450469</v>
      </c>
      <c r="AE2539">
        <f t="shared" si="843"/>
        <v>1.11653</v>
      </c>
      <c r="AF2539">
        <f t="shared" si="844"/>
        <v>1.11504</v>
      </c>
      <c r="AG2539">
        <f t="shared" si="848"/>
        <v>95.973154362419507</v>
      </c>
      <c r="AH2539">
        <f t="shared" si="842"/>
        <v>89.540631235268066</v>
      </c>
    </row>
    <row r="2540" spans="1:34">
      <c r="A2540" s="1">
        <v>42457.375</v>
      </c>
      <c r="B2540">
        <v>1.11646</v>
      </c>
      <c r="C2540">
        <v>1.1167</v>
      </c>
      <c r="D2540">
        <v>1.1159699999999999</v>
      </c>
      <c r="E2540">
        <v>1.1164799999999999</v>
      </c>
      <c r="F2540">
        <v>779</v>
      </c>
      <c r="H2540">
        <f t="shared" si="836"/>
        <v>4.9000000000010147E-4</v>
      </c>
      <c r="I2540">
        <f t="shared" si="832"/>
        <v>43.921568627450469</v>
      </c>
      <c r="J2540">
        <f t="shared" si="845"/>
        <v>89.540631235268066</v>
      </c>
      <c r="K2540">
        <f t="shared" si="833"/>
        <v>0</v>
      </c>
      <c r="L2540">
        <f t="shared" si="834"/>
        <v>1</v>
      </c>
      <c r="M2540">
        <f t="shared" si="835"/>
        <v>0</v>
      </c>
      <c r="N2540">
        <f t="shared" ca="1" si="850"/>
        <v>0</v>
      </c>
      <c r="O2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0">
        <f t="shared" ca="1" si="837"/>
        <v>0.05</v>
      </c>
      <c r="R2540">
        <f t="shared" ca="1" si="838"/>
        <v>0</v>
      </c>
      <c r="S2540">
        <f t="shared" ca="1" si="839"/>
        <v>104.9816</v>
      </c>
      <c r="T2540">
        <f t="shared" ca="1" si="840"/>
        <v>0</v>
      </c>
      <c r="U2540">
        <f t="shared" ca="1" si="841"/>
        <v>0</v>
      </c>
      <c r="Z2540">
        <f t="shared" si="846"/>
        <v>1.1175900000000001</v>
      </c>
      <c r="AA2540">
        <f t="shared" si="847"/>
        <v>1.11504</v>
      </c>
      <c r="AB2540">
        <f t="shared" si="851"/>
        <v>56.470588235288488</v>
      </c>
      <c r="AC2540">
        <f t="shared" si="849"/>
        <v>52.352941176468541</v>
      </c>
      <c r="AE2540">
        <f t="shared" si="843"/>
        <v>1.1167</v>
      </c>
      <c r="AF2540">
        <f t="shared" si="844"/>
        <v>1.11504</v>
      </c>
      <c r="AG2540">
        <f t="shared" si="848"/>
        <v>86.746987951800619</v>
      </c>
      <c r="AH2540">
        <f t="shared" si="842"/>
        <v>91.36007115711007</v>
      </c>
    </row>
    <row r="2541" spans="1:34">
      <c r="A2541" s="1">
        <v>42457.416666666664</v>
      </c>
      <c r="B2541">
        <v>1.1164700000000001</v>
      </c>
      <c r="C2541">
        <v>1.1172200000000001</v>
      </c>
      <c r="D2541">
        <v>1.1163799999999999</v>
      </c>
      <c r="E2541">
        <v>1.11649</v>
      </c>
      <c r="F2541">
        <v>13228</v>
      </c>
      <c r="H2541">
        <f t="shared" si="836"/>
        <v>9.0000000000145519E-5</v>
      </c>
      <c r="I2541">
        <f t="shared" si="832"/>
        <v>52.352941176468541</v>
      </c>
      <c r="J2541">
        <f t="shared" si="845"/>
        <v>91.36007115711007</v>
      </c>
      <c r="K2541">
        <f t="shared" si="833"/>
        <v>0</v>
      </c>
      <c r="L2541">
        <f t="shared" si="834"/>
        <v>0</v>
      </c>
      <c r="M2541">
        <f t="shared" si="835"/>
        <v>0</v>
      </c>
      <c r="N2541">
        <f t="shared" ca="1" si="850"/>
        <v>0</v>
      </c>
      <c r="O2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1">
        <f t="shared" ca="1" si="837"/>
        <v>0.05</v>
      </c>
      <c r="R2541">
        <f t="shared" ca="1" si="838"/>
        <v>0</v>
      </c>
      <c r="S2541">
        <f t="shared" ca="1" si="839"/>
        <v>104.9816</v>
      </c>
      <c r="T2541">
        <f t="shared" ca="1" si="840"/>
        <v>0</v>
      </c>
      <c r="U2541">
        <f t="shared" ca="1" si="841"/>
        <v>0</v>
      </c>
      <c r="Z2541">
        <f t="shared" si="846"/>
        <v>1.1173500000000001</v>
      </c>
      <c r="AA2541">
        <f t="shared" si="847"/>
        <v>1.11504</v>
      </c>
      <c r="AB2541">
        <f t="shared" si="851"/>
        <v>62.770562770559735</v>
      </c>
      <c r="AC2541">
        <f t="shared" si="849"/>
        <v>55.888719124011587</v>
      </c>
      <c r="AE2541">
        <f t="shared" si="843"/>
        <v>1.1172200000000001</v>
      </c>
      <c r="AF2541">
        <f t="shared" si="844"/>
        <v>1.1151599999999999</v>
      </c>
      <c r="AG2541">
        <f t="shared" si="848"/>
        <v>64.563106796113672</v>
      </c>
      <c r="AH2541">
        <f t="shared" si="842"/>
        <v>75.655047373957146</v>
      </c>
    </row>
    <row r="2542" spans="1:34">
      <c r="A2542" s="1">
        <v>42457.458333333336</v>
      </c>
      <c r="B2542">
        <v>1.1164799999999999</v>
      </c>
      <c r="C2542">
        <v>1.1172299999999999</v>
      </c>
      <c r="D2542">
        <v>1.11643</v>
      </c>
      <c r="E2542">
        <v>1.1170500000000001</v>
      </c>
      <c r="F2542">
        <v>13755</v>
      </c>
      <c r="H2542">
        <f t="shared" si="836"/>
        <v>4.9999999999883471E-5</v>
      </c>
      <c r="I2542">
        <f t="shared" si="832"/>
        <v>55.888719124011587</v>
      </c>
      <c r="J2542">
        <f t="shared" si="845"/>
        <v>75.655047373957146</v>
      </c>
      <c r="K2542">
        <f t="shared" si="833"/>
        <v>0</v>
      </c>
      <c r="L2542">
        <f t="shared" si="834"/>
        <v>0</v>
      </c>
      <c r="M2542">
        <f t="shared" si="835"/>
        <v>0</v>
      </c>
      <c r="N2542">
        <f t="shared" ca="1" si="850"/>
        <v>0</v>
      </c>
      <c r="O2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2">
        <f t="shared" ca="1" si="837"/>
        <v>0.05</v>
      </c>
      <c r="R2542">
        <f t="shared" ca="1" si="838"/>
        <v>0</v>
      </c>
      <c r="S2542">
        <f t="shared" ca="1" si="839"/>
        <v>104.9816</v>
      </c>
      <c r="T2542">
        <f t="shared" ca="1" si="840"/>
        <v>0</v>
      </c>
      <c r="U2542">
        <f t="shared" ca="1" si="841"/>
        <v>0</v>
      </c>
      <c r="Z2542">
        <f t="shared" si="846"/>
        <v>1.1172299999999999</v>
      </c>
      <c r="AA2542">
        <f t="shared" si="847"/>
        <v>1.11504</v>
      </c>
      <c r="AB2542">
        <f t="shared" si="851"/>
        <v>91.780821917814876</v>
      </c>
      <c r="AC2542">
        <f t="shared" si="849"/>
        <v>66.775101074053154</v>
      </c>
      <c r="AE2542">
        <f t="shared" si="843"/>
        <v>1.1172299999999999</v>
      </c>
      <c r="AF2542">
        <f t="shared" si="844"/>
        <v>1.1151599999999999</v>
      </c>
      <c r="AG2542">
        <f t="shared" si="848"/>
        <v>91.304347826094428</v>
      </c>
      <c r="AH2542">
        <f t="shared" si="842"/>
        <v>77.93372731110405</v>
      </c>
    </row>
    <row r="2543" spans="1:34">
      <c r="A2543" s="1">
        <v>42457.5</v>
      </c>
      <c r="B2543">
        <v>1.11703</v>
      </c>
      <c r="C2543">
        <v>1.11727</v>
      </c>
      <c r="D2543">
        <v>1.1165499999999999</v>
      </c>
      <c r="E2543">
        <v>1.1165799999999999</v>
      </c>
      <c r="F2543">
        <v>12394</v>
      </c>
      <c r="H2543">
        <f t="shared" si="836"/>
        <v>2.9999999999974492E-5</v>
      </c>
      <c r="I2543">
        <f t="shared" si="832"/>
        <v>66.775101074053154</v>
      </c>
      <c r="J2543">
        <f t="shared" si="845"/>
        <v>77.93372731110405</v>
      </c>
      <c r="K2543">
        <f t="shared" si="833"/>
        <v>0</v>
      </c>
      <c r="L2543">
        <f t="shared" si="834"/>
        <v>0</v>
      </c>
      <c r="M2543">
        <f t="shared" si="835"/>
        <v>0</v>
      </c>
      <c r="N2543">
        <f t="shared" ca="1" si="850"/>
        <v>0</v>
      </c>
      <c r="O2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3">
        <f t="shared" ca="1" si="837"/>
        <v>0.05</v>
      </c>
      <c r="R2543">
        <f t="shared" ca="1" si="838"/>
        <v>0</v>
      </c>
      <c r="S2543">
        <f t="shared" ca="1" si="839"/>
        <v>104.9816</v>
      </c>
      <c r="T2543">
        <f t="shared" ca="1" si="840"/>
        <v>0</v>
      </c>
      <c r="U2543">
        <f t="shared" ca="1" si="841"/>
        <v>0</v>
      </c>
      <c r="Z2543">
        <f t="shared" si="846"/>
        <v>1.11727</v>
      </c>
      <c r="AA2543">
        <f t="shared" si="847"/>
        <v>1.11504</v>
      </c>
      <c r="AB2543">
        <f t="shared" si="851"/>
        <v>69.058295964121356</v>
      </c>
      <c r="AC2543">
        <f t="shared" si="849"/>
        <v>70.020067221946107</v>
      </c>
      <c r="AE2543">
        <f t="shared" si="843"/>
        <v>1.11727</v>
      </c>
      <c r="AF2543">
        <f t="shared" si="844"/>
        <v>1.1155299999999999</v>
      </c>
      <c r="AG2543">
        <f t="shared" si="848"/>
        <v>60.34482758620404</v>
      </c>
      <c r="AH2543">
        <f t="shared" si="842"/>
        <v>75.824587706149231</v>
      </c>
    </row>
    <row r="2544" spans="1:34">
      <c r="A2544" s="1">
        <v>42457.541666666664</v>
      </c>
      <c r="B2544">
        <v>1.1166100000000001</v>
      </c>
      <c r="C2544">
        <v>1.1168499999999999</v>
      </c>
      <c r="D2544">
        <v>1.1162099999999999</v>
      </c>
      <c r="E2544">
        <v>1.11622</v>
      </c>
      <c r="F2544">
        <v>12561</v>
      </c>
      <c r="H2544">
        <f t="shared" si="836"/>
        <v>1.0000000000065512E-5</v>
      </c>
      <c r="I2544">
        <f t="shared" si="832"/>
        <v>70.020067221946107</v>
      </c>
      <c r="J2544">
        <f t="shared" si="845"/>
        <v>75.824587706149231</v>
      </c>
      <c r="K2544">
        <f t="shared" si="833"/>
        <v>0</v>
      </c>
      <c r="L2544">
        <f t="shared" si="834"/>
        <v>0</v>
      </c>
      <c r="M2544">
        <f t="shared" si="835"/>
        <v>0</v>
      </c>
      <c r="N2544">
        <f t="shared" ca="1" si="850"/>
        <v>0</v>
      </c>
      <c r="O2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4">
        <f t="shared" ca="1" si="837"/>
        <v>0.05</v>
      </c>
      <c r="R2544">
        <f t="shared" ca="1" si="838"/>
        <v>0</v>
      </c>
      <c r="S2544">
        <f t="shared" ca="1" si="839"/>
        <v>104.9816</v>
      </c>
      <c r="T2544">
        <f t="shared" ca="1" si="840"/>
        <v>0</v>
      </c>
      <c r="U2544">
        <f t="shared" ca="1" si="841"/>
        <v>0</v>
      </c>
      <c r="Z2544">
        <f t="shared" si="846"/>
        <v>1.11727</v>
      </c>
      <c r="AA2544">
        <f t="shared" si="847"/>
        <v>1.11504</v>
      </c>
      <c r="AB2544">
        <f t="shared" si="851"/>
        <v>52.914798206277268</v>
      </c>
      <c r="AC2544">
        <f t="shared" si="849"/>
        <v>69.131119714693313</v>
      </c>
      <c r="AE2544">
        <f t="shared" si="843"/>
        <v>1.11727</v>
      </c>
      <c r="AF2544">
        <f t="shared" si="844"/>
        <v>1.1159699999999999</v>
      </c>
      <c r="AG2544">
        <f t="shared" si="848"/>
        <v>19.230769230774484</v>
      </c>
      <c r="AH2544">
        <f t="shared" si="842"/>
        <v>39.787798408489266</v>
      </c>
    </row>
    <row r="2545" spans="1:34">
      <c r="A2545" s="1">
        <v>42457.583333333336</v>
      </c>
      <c r="B2545">
        <v>1.1162300000000001</v>
      </c>
      <c r="C2545">
        <v>1.1167800000000001</v>
      </c>
      <c r="D2545">
        <v>1.1156999999999999</v>
      </c>
      <c r="E2545">
        <v>1.1164400000000001</v>
      </c>
      <c r="F2545">
        <v>12417</v>
      </c>
      <c r="H2545">
        <f t="shared" si="836"/>
        <v>5.3000000000014147E-4</v>
      </c>
      <c r="I2545">
        <f t="shared" si="832"/>
        <v>69.131119714693313</v>
      </c>
      <c r="J2545">
        <f t="shared" si="845"/>
        <v>39.787798408489266</v>
      </c>
      <c r="K2545">
        <f t="shared" si="833"/>
        <v>0</v>
      </c>
      <c r="L2545">
        <f t="shared" si="834"/>
        <v>-1</v>
      </c>
      <c r="M2545">
        <f t="shared" si="835"/>
        <v>0</v>
      </c>
      <c r="N2545">
        <f t="shared" ca="1" si="850"/>
        <v>0</v>
      </c>
      <c r="O2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5">
        <f t="shared" ca="1" si="837"/>
        <v>0.05</v>
      </c>
      <c r="R2545">
        <f t="shared" ca="1" si="838"/>
        <v>0</v>
      </c>
      <c r="S2545">
        <f t="shared" ca="1" si="839"/>
        <v>104.9816</v>
      </c>
      <c r="T2545">
        <f t="shared" ca="1" si="840"/>
        <v>0</v>
      </c>
      <c r="U2545">
        <f t="shared" ca="1" si="841"/>
        <v>0</v>
      </c>
      <c r="Z2545">
        <f t="shared" si="846"/>
        <v>1.11727</v>
      </c>
      <c r="AA2545">
        <f t="shared" si="847"/>
        <v>1.11504</v>
      </c>
      <c r="AB2545">
        <f t="shared" si="851"/>
        <v>62.780269058300298</v>
      </c>
      <c r="AC2545">
        <f t="shared" si="849"/>
        <v>69.133546286628444</v>
      </c>
      <c r="AE2545">
        <f t="shared" si="843"/>
        <v>1.11727</v>
      </c>
      <c r="AF2545">
        <f t="shared" si="844"/>
        <v>1.1156999999999999</v>
      </c>
      <c r="AG2545">
        <f t="shared" si="848"/>
        <v>47.13375796179308</v>
      </c>
      <c r="AH2545">
        <f t="shared" si="842"/>
        <v>33.182263596283782</v>
      </c>
    </row>
    <row r="2546" spans="1:34">
      <c r="A2546" s="1">
        <v>42457.625</v>
      </c>
      <c r="B2546">
        <v>1.11642</v>
      </c>
      <c r="C2546">
        <v>1.11829</v>
      </c>
      <c r="D2546">
        <v>1.11642</v>
      </c>
      <c r="E2546">
        <v>1.11798</v>
      </c>
      <c r="F2546">
        <v>14139</v>
      </c>
      <c r="H2546">
        <f t="shared" si="836"/>
        <v>0</v>
      </c>
      <c r="I2546">
        <f t="shared" si="832"/>
        <v>69.133546286628444</v>
      </c>
      <c r="J2546">
        <f t="shared" si="845"/>
        <v>33.182263596283782</v>
      </c>
      <c r="K2546">
        <f t="shared" si="833"/>
        <v>0</v>
      </c>
      <c r="L2546">
        <f t="shared" si="834"/>
        <v>-1</v>
      </c>
      <c r="M2546">
        <f t="shared" si="835"/>
        <v>0</v>
      </c>
      <c r="N2546">
        <f t="shared" ca="1" si="850"/>
        <v>0</v>
      </c>
      <c r="O2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6">
        <f t="shared" ca="1" si="837"/>
        <v>0.05</v>
      </c>
      <c r="R2546">
        <f t="shared" ca="1" si="838"/>
        <v>0</v>
      </c>
      <c r="S2546">
        <f t="shared" ca="1" si="839"/>
        <v>104.9816</v>
      </c>
      <c r="T2546">
        <f t="shared" ca="1" si="840"/>
        <v>0</v>
      </c>
      <c r="U2546">
        <f t="shared" ca="1" si="841"/>
        <v>0</v>
      </c>
      <c r="Z2546">
        <f t="shared" si="846"/>
        <v>1.11829</v>
      </c>
      <c r="AA2546">
        <f t="shared" si="847"/>
        <v>1.11504</v>
      </c>
      <c r="AB2546">
        <f t="shared" si="851"/>
        <v>90.461538461537401</v>
      </c>
      <c r="AC2546">
        <f t="shared" si="849"/>
        <v>68.803725422559083</v>
      </c>
      <c r="AE2546">
        <f t="shared" si="843"/>
        <v>1.11829</v>
      </c>
      <c r="AF2546">
        <f t="shared" si="844"/>
        <v>1.1156999999999999</v>
      </c>
      <c r="AG2546">
        <f t="shared" si="848"/>
        <v>88.030888030887198</v>
      </c>
      <c r="AH2546">
        <f t="shared" si="842"/>
        <v>67.582322996340139</v>
      </c>
    </row>
    <row r="2547" spans="1:34">
      <c r="A2547" s="1">
        <v>42457.666666666664</v>
      </c>
      <c r="B2547">
        <v>1.1179699999999999</v>
      </c>
      <c r="C2547">
        <v>1.1209199999999999</v>
      </c>
      <c r="D2547">
        <v>1.11791</v>
      </c>
      <c r="E2547">
        <v>1.12042</v>
      </c>
      <c r="F2547">
        <v>18478</v>
      </c>
      <c r="H2547">
        <f t="shared" si="836"/>
        <v>5.9999999999948983E-5</v>
      </c>
      <c r="I2547">
        <f t="shared" si="832"/>
        <v>68.803725422559083</v>
      </c>
      <c r="J2547">
        <f t="shared" si="845"/>
        <v>67.582322996340139</v>
      </c>
      <c r="K2547">
        <f t="shared" si="833"/>
        <v>0</v>
      </c>
      <c r="L2547">
        <f t="shared" si="834"/>
        <v>0</v>
      </c>
      <c r="M2547">
        <f t="shared" si="835"/>
        <v>0</v>
      </c>
      <c r="N2547">
        <f t="shared" ca="1" si="850"/>
        <v>0</v>
      </c>
      <c r="O2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7">
        <f t="shared" ca="1" si="837"/>
        <v>0.05</v>
      </c>
      <c r="R2547">
        <f t="shared" ca="1" si="838"/>
        <v>0</v>
      </c>
      <c r="S2547">
        <f t="shared" ca="1" si="839"/>
        <v>104.9816</v>
      </c>
      <c r="T2547">
        <f t="shared" ca="1" si="840"/>
        <v>0</v>
      </c>
      <c r="U2547">
        <f t="shared" ca="1" si="841"/>
        <v>0</v>
      </c>
      <c r="Z2547">
        <f t="shared" si="846"/>
        <v>1.1209199999999999</v>
      </c>
      <c r="AA2547">
        <f t="shared" si="847"/>
        <v>1.11504</v>
      </c>
      <c r="AB2547">
        <f t="shared" si="851"/>
        <v>91.49659863945655</v>
      </c>
      <c r="AC2547">
        <f t="shared" si="849"/>
        <v>74.413301091392881</v>
      </c>
      <c r="AE2547">
        <f t="shared" si="843"/>
        <v>1.1209199999999999</v>
      </c>
      <c r="AF2547">
        <f t="shared" si="844"/>
        <v>1.1156999999999999</v>
      </c>
      <c r="AG2547">
        <f t="shared" si="848"/>
        <v>90.421455938698386</v>
      </c>
      <c r="AH2547">
        <f t="shared" si="842"/>
        <v>89.226171984792785</v>
      </c>
    </row>
    <row r="2548" spans="1:34">
      <c r="A2548" s="1">
        <v>42457.708333333336</v>
      </c>
      <c r="B2548">
        <v>1.1204099999999999</v>
      </c>
      <c r="C2548">
        <v>1.12195</v>
      </c>
      <c r="D2548">
        <v>1.1196600000000001</v>
      </c>
      <c r="E2548">
        <v>1.1215299999999999</v>
      </c>
      <c r="F2548">
        <v>18852</v>
      </c>
      <c r="H2548">
        <f t="shared" si="836"/>
        <v>7.4999999999980638E-4</v>
      </c>
      <c r="I2548">
        <f t="shared" si="832"/>
        <v>74.413301091392881</v>
      </c>
      <c r="J2548">
        <f t="shared" si="845"/>
        <v>89.226171984792785</v>
      </c>
      <c r="K2548">
        <f t="shared" si="833"/>
        <v>0</v>
      </c>
      <c r="L2548">
        <f t="shared" si="834"/>
        <v>0</v>
      </c>
      <c r="M2548">
        <f t="shared" si="835"/>
        <v>0</v>
      </c>
      <c r="N2548">
        <f t="shared" ca="1" si="850"/>
        <v>0</v>
      </c>
      <c r="O2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8">
        <f t="shared" ca="1" si="837"/>
        <v>0.05</v>
      </c>
      <c r="R2548">
        <f t="shared" ca="1" si="838"/>
        <v>0</v>
      </c>
      <c r="S2548">
        <f t="shared" ca="1" si="839"/>
        <v>104.9816</v>
      </c>
      <c r="T2548">
        <f t="shared" ca="1" si="840"/>
        <v>0</v>
      </c>
      <c r="U2548">
        <f t="shared" ca="1" si="841"/>
        <v>0</v>
      </c>
      <c r="Z2548">
        <f t="shared" si="846"/>
        <v>1.12195</v>
      </c>
      <c r="AA2548">
        <f t="shared" si="847"/>
        <v>1.11504</v>
      </c>
      <c r="AB2548">
        <f t="shared" si="851"/>
        <v>93.921852387842421</v>
      </c>
      <c r="AC2548">
        <f t="shared" si="849"/>
        <v>84.665064636784166</v>
      </c>
      <c r="AE2548">
        <f t="shared" si="843"/>
        <v>1.12195</v>
      </c>
      <c r="AF2548">
        <f t="shared" si="844"/>
        <v>1.1156999999999999</v>
      </c>
      <c r="AG2548">
        <f t="shared" si="848"/>
        <v>93.279999999998708</v>
      </c>
      <c r="AH2548">
        <f t="shared" si="842"/>
        <v>91.850727969348554</v>
      </c>
    </row>
    <row r="2549" spans="1:34">
      <c r="A2549" s="1">
        <v>42457.75</v>
      </c>
      <c r="B2549">
        <v>1.1214999999999999</v>
      </c>
      <c r="C2549">
        <v>1.12178</v>
      </c>
      <c r="D2549">
        <v>1.1203099999999999</v>
      </c>
      <c r="E2549">
        <v>1.1207800000000001</v>
      </c>
      <c r="F2549">
        <v>16586</v>
      </c>
      <c r="H2549">
        <f t="shared" si="836"/>
        <v>4.7000000000019249E-4</v>
      </c>
      <c r="I2549">
        <f t="shared" si="832"/>
        <v>84.665064636784166</v>
      </c>
      <c r="J2549">
        <f t="shared" si="845"/>
        <v>91.850727969348554</v>
      </c>
      <c r="K2549">
        <f t="shared" si="833"/>
        <v>-1</v>
      </c>
      <c r="L2549">
        <f t="shared" si="834"/>
        <v>0</v>
      </c>
      <c r="M2549">
        <f t="shared" si="835"/>
        <v>0</v>
      </c>
      <c r="N2549">
        <f t="shared" ca="1" si="850"/>
        <v>0</v>
      </c>
      <c r="O2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9">
        <f t="shared" ca="1" si="837"/>
        <v>0.05</v>
      </c>
      <c r="R2549">
        <f t="shared" ca="1" si="838"/>
        <v>0</v>
      </c>
      <c r="S2549">
        <f t="shared" ca="1" si="839"/>
        <v>104.9816</v>
      </c>
      <c r="T2549">
        <f t="shared" ca="1" si="840"/>
        <v>0</v>
      </c>
      <c r="U2549">
        <f t="shared" ca="1" si="841"/>
        <v>0</v>
      </c>
      <c r="Z2549">
        <f t="shared" si="846"/>
        <v>1.12195</v>
      </c>
      <c r="AA2549">
        <f t="shared" si="847"/>
        <v>1.11504</v>
      </c>
      <c r="AB2549">
        <f t="shared" si="851"/>
        <v>83.068017366137511</v>
      </c>
      <c r="AC2549">
        <f t="shared" si="849"/>
        <v>89.737001713743467</v>
      </c>
      <c r="AE2549">
        <f t="shared" si="843"/>
        <v>1.12195</v>
      </c>
      <c r="AF2549">
        <f t="shared" si="844"/>
        <v>1.1156999999999999</v>
      </c>
      <c r="AG2549">
        <f t="shared" si="848"/>
        <v>81.280000000001976</v>
      </c>
      <c r="AH2549">
        <f t="shared" si="842"/>
        <v>87.280000000000342</v>
      </c>
    </row>
    <row r="2550" spans="1:34">
      <c r="A2550" s="1">
        <v>42457.791666666664</v>
      </c>
      <c r="B2550">
        <v>1.12079</v>
      </c>
      <c r="C2550">
        <v>1.1211199999999999</v>
      </c>
      <c r="D2550">
        <v>1.11886</v>
      </c>
      <c r="E2550">
        <v>1.1192599999999999</v>
      </c>
      <c r="F2550">
        <v>15491</v>
      </c>
      <c r="H2550">
        <f t="shared" si="836"/>
        <v>3.9999999999995595E-4</v>
      </c>
      <c r="I2550">
        <f t="shared" si="832"/>
        <v>89.737001713743467</v>
      </c>
      <c r="J2550">
        <f t="shared" si="845"/>
        <v>87.280000000000342</v>
      </c>
      <c r="K2550">
        <f t="shared" si="833"/>
        <v>-1</v>
      </c>
      <c r="L2550">
        <f t="shared" si="834"/>
        <v>0</v>
      </c>
      <c r="M2550">
        <f t="shared" si="835"/>
        <v>0</v>
      </c>
      <c r="N2550">
        <f t="shared" ca="1" si="850"/>
        <v>0</v>
      </c>
      <c r="O2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0">
        <f t="shared" ca="1" si="837"/>
        <v>0.05</v>
      </c>
      <c r="R2550">
        <f t="shared" ca="1" si="838"/>
        <v>0</v>
      </c>
      <c r="S2550">
        <f t="shared" ca="1" si="839"/>
        <v>104.9816</v>
      </c>
      <c r="T2550">
        <f t="shared" ca="1" si="840"/>
        <v>0</v>
      </c>
      <c r="U2550">
        <f t="shared" ca="1" si="841"/>
        <v>0</v>
      </c>
      <c r="Z2550">
        <f t="shared" si="846"/>
        <v>1.12195</v>
      </c>
      <c r="AA2550">
        <f t="shared" si="847"/>
        <v>1.11504</v>
      </c>
      <c r="AB2550">
        <f t="shared" si="851"/>
        <v>61.070911722140487</v>
      </c>
      <c r="AC2550">
        <f t="shared" si="849"/>
        <v>82.38934502889424</v>
      </c>
      <c r="AE2550">
        <f t="shared" si="843"/>
        <v>1.12195</v>
      </c>
      <c r="AF2550">
        <f t="shared" si="844"/>
        <v>1.1156999999999999</v>
      </c>
      <c r="AG2550">
        <f t="shared" si="848"/>
        <v>56.959999999999312</v>
      </c>
      <c r="AH2550">
        <f t="shared" si="842"/>
        <v>69.120000000000644</v>
      </c>
    </row>
    <row r="2551" spans="1:34">
      <c r="A2551" s="1">
        <v>42457.833333333336</v>
      </c>
      <c r="B2551">
        <v>1.1192800000000001</v>
      </c>
      <c r="C2551">
        <v>1.1202399999999999</v>
      </c>
      <c r="D2551">
        <v>1.11914</v>
      </c>
      <c r="E2551">
        <v>1.1197299999999999</v>
      </c>
      <c r="F2551">
        <v>14659</v>
      </c>
      <c r="H2551">
        <f t="shared" si="836"/>
        <v>1.4000000000002899E-4</v>
      </c>
      <c r="I2551">
        <f t="shared" si="832"/>
        <v>82.38934502889424</v>
      </c>
      <c r="J2551">
        <f t="shared" si="845"/>
        <v>69.120000000000644</v>
      </c>
      <c r="K2551">
        <f t="shared" si="833"/>
        <v>-1</v>
      </c>
      <c r="L2551">
        <f t="shared" si="834"/>
        <v>0</v>
      </c>
      <c r="M2551">
        <f t="shared" si="835"/>
        <v>0</v>
      </c>
      <c r="N2551">
        <f t="shared" ca="1" si="850"/>
        <v>0</v>
      </c>
      <c r="O2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1">
        <f t="shared" ca="1" si="837"/>
        <v>0.05</v>
      </c>
      <c r="R2551">
        <f t="shared" ca="1" si="838"/>
        <v>0</v>
      </c>
      <c r="S2551">
        <f t="shared" ca="1" si="839"/>
        <v>104.9816</v>
      </c>
      <c r="T2551">
        <f t="shared" ca="1" si="840"/>
        <v>0</v>
      </c>
      <c r="U2551">
        <f t="shared" ca="1" si="841"/>
        <v>0</v>
      </c>
      <c r="Z2551">
        <f t="shared" si="846"/>
        <v>1.12195</v>
      </c>
      <c r="AA2551">
        <f t="shared" si="847"/>
        <v>1.11504</v>
      </c>
      <c r="AB2551">
        <f t="shared" si="851"/>
        <v>67.872648335743563</v>
      </c>
      <c r="AC2551">
        <f t="shared" si="849"/>
        <v>76.48335745296599</v>
      </c>
      <c r="AE2551">
        <f t="shared" si="843"/>
        <v>1.12195</v>
      </c>
      <c r="AF2551">
        <f t="shared" si="844"/>
        <v>1.1156999999999999</v>
      </c>
      <c r="AG2551">
        <f t="shared" si="848"/>
        <v>64.479999999998725</v>
      </c>
      <c r="AH2551">
        <f t="shared" si="842"/>
        <v>60.719999999999018</v>
      </c>
    </row>
    <row r="2552" spans="1:34">
      <c r="A2552" s="1">
        <v>42457.875</v>
      </c>
      <c r="B2552">
        <v>1.11974</v>
      </c>
      <c r="C2552">
        <v>1.12079</v>
      </c>
      <c r="D2552">
        <v>1.1196699999999999</v>
      </c>
      <c r="E2552">
        <v>1.12008</v>
      </c>
      <c r="F2552">
        <v>15349</v>
      </c>
      <c r="H2552">
        <f t="shared" si="836"/>
        <v>7.0000000000014495E-5</v>
      </c>
      <c r="I2552">
        <f t="shared" si="832"/>
        <v>76.48335745296599</v>
      </c>
      <c r="J2552">
        <f t="shared" si="845"/>
        <v>60.719999999999018</v>
      </c>
      <c r="K2552">
        <f t="shared" si="833"/>
        <v>-1</v>
      </c>
      <c r="L2552">
        <f t="shared" si="834"/>
        <v>0</v>
      </c>
      <c r="M2552">
        <f t="shared" si="835"/>
        <v>0</v>
      </c>
      <c r="N2552">
        <f t="shared" ca="1" si="850"/>
        <v>0</v>
      </c>
      <c r="O2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2">
        <f t="shared" ca="1" si="837"/>
        <v>0.05</v>
      </c>
      <c r="R2552">
        <f t="shared" ca="1" si="838"/>
        <v>0</v>
      </c>
      <c r="S2552">
        <f t="shared" ca="1" si="839"/>
        <v>104.9816</v>
      </c>
      <c r="T2552">
        <f t="shared" ca="1" si="840"/>
        <v>0</v>
      </c>
      <c r="U2552">
        <f t="shared" ca="1" si="841"/>
        <v>0</v>
      </c>
      <c r="Z2552">
        <f t="shared" si="846"/>
        <v>1.12195</v>
      </c>
      <c r="AA2552">
        <f t="shared" si="847"/>
        <v>1.11504</v>
      </c>
      <c r="AB2552">
        <f t="shared" si="851"/>
        <v>72.937771345874879</v>
      </c>
      <c r="AC2552">
        <f t="shared" si="849"/>
        <v>71.237337192474101</v>
      </c>
      <c r="AE2552">
        <f t="shared" si="843"/>
        <v>1.12195</v>
      </c>
      <c r="AF2552">
        <f t="shared" si="844"/>
        <v>1.11642</v>
      </c>
      <c r="AG2552">
        <f t="shared" si="848"/>
        <v>66.184448462928998</v>
      </c>
      <c r="AH2552">
        <f t="shared" si="842"/>
        <v>65.332224231463869</v>
      </c>
    </row>
    <row r="2553" spans="1:34">
      <c r="A2553" s="1">
        <v>42457.916666666664</v>
      </c>
      <c r="B2553">
        <v>1.12009</v>
      </c>
      <c r="C2553">
        <v>1.1202300000000001</v>
      </c>
      <c r="D2553">
        <v>1.1195299999999999</v>
      </c>
      <c r="E2553">
        <v>1.1199399999999999</v>
      </c>
      <c r="F2553">
        <v>13861</v>
      </c>
      <c r="H2553">
        <f t="shared" si="836"/>
        <v>4.1000000000002146E-4</v>
      </c>
      <c r="I2553">
        <f t="shared" si="832"/>
        <v>71.237337192474101</v>
      </c>
      <c r="J2553">
        <f t="shared" si="845"/>
        <v>65.332224231463869</v>
      </c>
      <c r="K2553">
        <f t="shared" si="833"/>
        <v>-1</v>
      </c>
      <c r="L2553">
        <f t="shared" si="834"/>
        <v>0</v>
      </c>
      <c r="M2553">
        <f t="shared" si="835"/>
        <v>0</v>
      </c>
      <c r="N2553">
        <f t="shared" ca="1" si="850"/>
        <v>0</v>
      </c>
      <c r="O2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3">
        <f t="shared" ca="1" si="837"/>
        <v>0.05</v>
      </c>
      <c r="R2553">
        <f t="shared" ca="1" si="838"/>
        <v>0</v>
      </c>
      <c r="S2553">
        <f t="shared" ca="1" si="839"/>
        <v>104.9816</v>
      </c>
      <c r="T2553">
        <f t="shared" ca="1" si="840"/>
        <v>0</v>
      </c>
      <c r="U2553">
        <f t="shared" ca="1" si="841"/>
        <v>0</v>
      </c>
      <c r="Z2553">
        <f t="shared" si="846"/>
        <v>1.12195</v>
      </c>
      <c r="AA2553">
        <f t="shared" si="847"/>
        <v>1.11504</v>
      </c>
      <c r="AB2553">
        <f t="shared" si="851"/>
        <v>70.911722141822352</v>
      </c>
      <c r="AC2553">
        <f t="shared" si="849"/>
        <v>68.198263386395311</v>
      </c>
      <c r="AE2553">
        <f t="shared" si="843"/>
        <v>1.12195</v>
      </c>
      <c r="AF2553">
        <f t="shared" si="844"/>
        <v>1.11791</v>
      </c>
      <c r="AG2553">
        <f t="shared" si="848"/>
        <v>50.247524752474114</v>
      </c>
      <c r="AH2553">
        <f t="shared" si="842"/>
        <v>58.215986607701552</v>
      </c>
    </row>
    <row r="2554" spans="1:34">
      <c r="A2554" s="1">
        <v>42457.958333333336</v>
      </c>
      <c r="B2554">
        <v>1.11995</v>
      </c>
      <c r="C2554">
        <v>1.1199699999999999</v>
      </c>
      <c r="D2554">
        <v>1.1193500000000001</v>
      </c>
      <c r="E2554">
        <v>1.1196299999999999</v>
      </c>
      <c r="F2554">
        <v>12896</v>
      </c>
      <c r="H2554">
        <f t="shared" si="836"/>
        <v>2.7999999999983594E-4</v>
      </c>
      <c r="I2554">
        <f t="shared" si="832"/>
        <v>68.198263386395311</v>
      </c>
      <c r="J2554">
        <f t="shared" si="845"/>
        <v>58.215986607701552</v>
      </c>
      <c r="K2554">
        <f t="shared" si="833"/>
        <v>0</v>
      </c>
      <c r="L2554">
        <f t="shared" si="834"/>
        <v>0</v>
      </c>
      <c r="M2554">
        <f t="shared" si="835"/>
        <v>0</v>
      </c>
      <c r="N2554">
        <f t="shared" ca="1" si="850"/>
        <v>0</v>
      </c>
      <c r="O2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4">
        <f t="shared" ca="1" si="837"/>
        <v>0.05</v>
      </c>
      <c r="R2554">
        <f t="shared" ca="1" si="838"/>
        <v>0</v>
      </c>
      <c r="S2554">
        <f t="shared" ca="1" si="839"/>
        <v>104.9816</v>
      </c>
      <c r="T2554">
        <f t="shared" ca="1" si="840"/>
        <v>0</v>
      </c>
      <c r="U2554">
        <f t="shared" ca="1" si="841"/>
        <v>0</v>
      </c>
      <c r="Z2554">
        <f t="shared" si="846"/>
        <v>1.12195</v>
      </c>
      <c r="AA2554">
        <f t="shared" si="847"/>
        <v>1.11504</v>
      </c>
      <c r="AB2554">
        <f t="shared" si="851"/>
        <v>66.425470332849358</v>
      </c>
      <c r="AC2554">
        <f t="shared" si="849"/>
        <v>69.536903039072541</v>
      </c>
      <c r="AE2554">
        <f t="shared" si="843"/>
        <v>1.12195</v>
      </c>
      <c r="AF2554">
        <f t="shared" si="844"/>
        <v>1.11886</v>
      </c>
      <c r="AG2554">
        <f t="shared" si="848"/>
        <v>24.919093851130363</v>
      </c>
      <c r="AH2554">
        <f t="shared" si="842"/>
        <v>37.583309301802238</v>
      </c>
    </row>
    <row r="2555" spans="1:34">
      <c r="A2555" s="1">
        <v>42458</v>
      </c>
      <c r="B2555">
        <v>1.1196200000000001</v>
      </c>
      <c r="C2555">
        <v>1.11974</v>
      </c>
      <c r="D2555">
        <v>1.1193</v>
      </c>
      <c r="E2555">
        <v>1.1195600000000001</v>
      </c>
      <c r="F2555">
        <v>13008</v>
      </c>
      <c r="H2555">
        <f t="shared" si="836"/>
        <v>2.60000000000149E-4</v>
      </c>
      <c r="I2555">
        <f t="shared" si="832"/>
        <v>69.536903039072541</v>
      </c>
      <c r="J2555">
        <f t="shared" si="845"/>
        <v>37.583309301802238</v>
      </c>
      <c r="K2555">
        <f t="shared" si="833"/>
        <v>0</v>
      </c>
      <c r="L2555">
        <f t="shared" si="834"/>
        <v>-1</v>
      </c>
      <c r="M2555">
        <f t="shared" si="835"/>
        <v>0</v>
      </c>
      <c r="N2555">
        <f t="shared" ca="1" si="850"/>
        <v>0</v>
      </c>
      <c r="O2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5">
        <f t="shared" ca="1" si="837"/>
        <v>0.05</v>
      </c>
      <c r="R2555">
        <f t="shared" ca="1" si="838"/>
        <v>0</v>
      </c>
      <c r="S2555">
        <f t="shared" ca="1" si="839"/>
        <v>104.9816</v>
      </c>
      <c r="T2555">
        <f t="shared" ca="1" si="840"/>
        <v>0</v>
      </c>
      <c r="U2555">
        <f t="shared" ca="1" si="841"/>
        <v>0</v>
      </c>
      <c r="Z2555">
        <f t="shared" si="846"/>
        <v>1.12195</v>
      </c>
      <c r="AA2555">
        <f t="shared" si="847"/>
        <v>1.11504</v>
      </c>
      <c r="AB2555">
        <f t="shared" si="851"/>
        <v>65.412445730826306</v>
      </c>
      <c r="AC2555">
        <f t="shared" si="849"/>
        <v>68.921852387843217</v>
      </c>
      <c r="AE2555">
        <f t="shared" si="843"/>
        <v>1.12178</v>
      </c>
      <c r="AF2555">
        <f t="shared" si="844"/>
        <v>1.11886</v>
      </c>
      <c r="AG2555">
        <f t="shared" si="848"/>
        <v>23.972602739730714</v>
      </c>
      <c r="AH2555">
        <f t="shared" si="842"/>
        <v>24.445848295430537</v>
      </c>
    </row>
    <row r="2556" spans="1:34">
      <c r="A2556" s="1">
        <v>42458.041666666664</v>
      </c>
      <c r="B2556">
        <v>1.11954</v>
      </c>
      <c r="C2556">
        <v>1.1199600000000001</v>
      </c>
      <c r="D2556">
        <v>1.1193500000000001</v>
      </c>
      <c r="E2556">
        <v>1.11968</v>
      </c>
      <c r="F2556">
        <v>8266</v>
      </c>
      <c r="H2556">
        <f t="shared" si="836"/>
        <v>1.8999999999991246E-4</v>
      </c>
      <c r="I2556">
        <f t="shared" si="832"/>
        <v>68.921852387843217</v>
      </c>
      <c r="J2556">
        <f t="shared" si="845"/>
        <v>24.445848295430537</v>
      </c>
      <c r="K2556">
        <f t="shared" si="833"/>
        <v>0</v>
      </c>
      <c r="L2556">
        <f t="shared" si="834"/>
        <v>-1</v>
      </c>
      <c r="M2556">
        <f t="shared" si="835"/>
        <v>0</v>
      </c>
      <c r="N2556">
        <f t="shared" ca="1" si="850"/>
        <v>0</v>
      </c>
      <c r="O2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6">
        <f t="shared" ca="1" si="837"/>
        <v>0.05</v>
      </c>
      <c r="R2556">
        <f t="shared" ca="1" si="838"/>
        <v>0</v>
      </c>
      <c r="S2556">
        <f t="shared" ca="1" si="839"/>
        <v>104.9816</v>
      </c>
      <c r="T2556">
        <f t="shared" ca="1" si="840"/>
        <v>0</v>
      </c>
      <c r="U2556">
        <f t="shared" ca="1" si="841"/>
        <v>0</v>
      </c>
      <c r="Z2556">
        <f t="shared" si="846"/>
        <v>1.12195</v>
      </c>
      <c r="AA2556">
        <f t="shared" si="847"/>
        <v>1.1151599999999999</v>
      </c>
      <c r="AB2556">
        <f t="shared" si="851"/>
        <v>66.56848306332887</v>
      </c>
      <c r="AC2556">
        <f t="shared" si="849"/>
        <v>67.329530317206718</v>
      </c>
      <c r="AE2556">
        <f t="shared" si="843"/>
        <v>1.1211199999999999</v>
      </c>
      <c r="AF2556">
        <f t="shared" si="844"/>
        <v>1.11886</v>
      </c>
      <c r="AG2556">
        <f t="shared" si="848"/>
        <v>36.283185840711006</v>
      </c>
      <c r="AH2556">
        <f t="shared" si="842"/>
        <v>30.127894290220858</v>
      </c>
    </row>
    <row r="2557" spans="1:34">
      <c r="A2557" s="1">
        <v>42458.083333333336</v>
      </c>
      <c r="B2557">
        <v>1.1196900000000001</v>
      </c>
      <c r="C2557">
        <v>1.12018</v>
      </c>
      <c r="D2557">
        <v>1.1196699999999999</v>
      </c>
      <c r="E2557">
        <v>1.1200300000000001</v>
      </c>
      <c r="F2557">
        <v>9282</v>
      </c>
      <c r="H2557">
        <f t="shared" si="836"/>
        <v>2.0000000000131024E-5</v>
      </c>
      <c r="I2557">
        <f t="shared" si="832"/>
        <v>67.329530317206718</v>
      </c>
      <c r="J2557">
        <f t="shared" si="845"/>
        <v>30.127894290220858</v>
      </c>
      <c r="K2557">
        <f t="shared" si="833"/>
        <v>0</v>
      </c>
      <c r="L2557">
        <f t="shared" si="834"/>
        <v>-1</v>
      </c>
      <c r="M2557">
        <f t="shared" si="835"/>
        <v>0</v>
      </c>
      <c r="N2557">
        <f t="shared" ca="1" si="850"/>
        <v>0</v>
      </c>
      <c r="O2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7">
        <f t="shared" ca="1" si="837"/>
        <v>0.05</v>
      </c>
      <c r="R2557">
        <f t="shared" ca="1" si="838"/>
        <v>0</v>
      </c>
      <c r="S2557">
        <f t="shared" ca="1" si="839"/>
        <v>104.9816</v>
      </c>
      <c r="T2557">
        <f t="shared" ca="1" si="840"/>
        <v>0</v>
      </c>
      <c r="U2557">
        <f t="shared" ca="1" si="841"/>
        <v>0</v>
      </c>
      <c r="Z2557">
        <f t="shared" si="846"/>
        <v>1.12195</v>
      </c>
      <c r="AA2557">
        <f t="shared" si="847"/>
        <v>1.1151599999999999</v>
      </c>
      <c r="AB2557">
        <f t="shared" si="851"/>
        <v>71.723122238587607</v>
      </c>
      <c r="AC2557">
        <f t="shared" si="849"/>
        <v>67.532380341398039</v>
      </c>
      <c r="AE2557">
        <f t="shared" si="843"/>
        <v>1.12079</v>
      </c>
      <c r="AF2557">
        <f t="shared" si="844"/>
        <v>1.11914</v>
      </c>
      <c r="AG2557">
        <f t="shared" si="848"/>
        <v>53.939393939399729</v>
      </c>
      <c r="AH2557">
        <f t="shared" si="842"/>
        <v>45.111289890055367</v>
      </c>
    </row>
    <row r="2558" spans="1:34">
      <c r="A2558" s="1">
        <v>42458.125</v>
      </c>
      <c r="B2558">
        <v>1.1200300000000001</v>
      </c>
      <c r="C2558">
        <v>1.12005</v>
      </c>
      <c r="D2558">
        <v>1.1194</v>
      </c>
      <c r="E2558">
        <v>1.1195600000000001</v>
      </c>
      <c r="F2558">
        <v>11455</v>
      </c>
      <c r="H2558">
        <f t="shared" si="836"/>
        <v>1.6000000000016001E-4</v>
      </c>
      <c r="I2558">
        <f t="shared" si="832"/>
        <v>67.532380341398039</v>
      </c>
      <c r="J2558">
        <f t="shared" si="845"/>
        <v>45.111289890055367</v>
      </c>
      <c r="K2558">
        <f t="shared" si="833"/>
        <v>0</v>
      </c>
      <c r="L2558">
        <f t="shared" si="834"/>
        <v>0</v>
      </c>
      <c r="M2558">
        <f t="shared" si="835"/>
        <v>0</v>
      </c>
      <c r="N2558">
        <f t="shared" ca="1" si="850"/>
        <v>0</v>
      </c>
      <c r="O2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8">
        <f t="shared" ca="1" si="837"/>
        <v>0.05</v>
      </c>
      <c r="R2558">
        <f t="shared" ca="1" si="838"/>
        <v>0</v>
      </c>
      <c r="S2558">
        <f t="shared" ca="1" si="839"/>
        <v>104.9816</v>
      </c>
      <c r="T2558">
        <f t="shared" ca="1" si="840"/>
        <v>0</v>
      </c>
      <c r="U2558">
        <f t="shared" ca="1" si="841"/>
        <v>0</v>
      </c>
      <c r="Z2558">
        <f t="shared" si="846"/>
        <v>1.12195</v>
      </c>
      <c r="AA2558">
        <f t="shared" si="847"/>
        <v>1.1155299999999999</v>
      </c>
      <c r="AB2558">
        <f t="shared" si="851"/>
        <v>62.772585669784142</v>
      </c>
      <c r="AC2558">
        <f t="shared" si="849"/>
        <v>66.619159175631722</v>
      </c>
      <c r="AE2558">
        <f t="shared" si="843"/>
        <v>1.12079</v>
      </c>
      <c r="AF2558">
        <f t="shared" si="844"/>
        <v>1.1193</v>
      </c>
      <c r="AG2558">
        <f t="shared" si="848"/>
        <v>17.449664429540306</v>
      </c>
      <c r="AH2558">
        <f t="shared" si="842"/>
        <v>35.694529184470014</v>
      </c>
    </row>
    <row r="2559" spans="1:34">
      <c r="A2559" s="1">
        <v>42458.166666666664</v>
      </c>
      <c r="B2559">
        <v>1.11957</v>
      </c>
      <c r="C2559">
        <v>1.1196699999999999</v>
      </c>
      <c r="D2559">
        <v>1.11835</v>
      </c>
      <c r="E2559">
        <v>1.1192299999999999</v>
      </c>
      <c r="F2559">
        <v>15368</v>
      </c>
      <c r="H2559">
        <f t="shared" si="836"/>
        <v>8.799999999999919E-4</v>
      </c>
      <c r="I2559">
        <f t="shared" si="832"/>
        <v>66.619159175631722</v>
      </c>
      <c r="J2559">
        <f t="shared" si="845"/>
        <v>35.694529184470014</v>
      </c>
      <c r="K2559">
        <f t="shared" si="833"/>
        <v>0</v>
      </c>
      <c r="L2559">
        <f t="shared" si="834"/>
        <v>-1</v>
      </c>
      <c r="M2559">
        <f t="shared" si="835"/>
        <v>0</v>
      </c>
      <c r="N2559">
        <f t="shared" ca="1" si="850"/>
        <v>0</v>
      </c>
      <c r="O2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9">
        <f t="shared" ca="1" si="837"/>
        <v>0.05</v>
      </c>
      <c r="R2559">
        <f t="shared" ca="1" si="838"/>
        <v>0</v>
      </c>
      <c r="S2559">
        <f t="shared" ca="1" si="839"/>
        <v>104.9816</v>
      </c>
      <c r="T2559">
        <f t="shared" ca="1" si="840"/>
        <v>0</v>
      </c>
      <c r="U2559">
        <f t="shared" ca="1" si="841"/>
        <v>0</v>
      </c>
      <c r="Z2559">
        <f t="shared" si="846"/>
        <v>1.12195</v>
      </c>
      <c r="AA2559">
        <f t="shared" si="847"/>
        <v>1.1156999999999999</v>
      </c>
      <c r="AB2559">
        <f t="shared" si="851"/>
        <v>56.479999999999734</v>
      </c>
      <c r="AC2559">
        <f t="shared" si="849"/>
        <v>64.386047742925086</v>
      </c>
      <c r="AE2559">
        <f t="shared" si="843"/>
        <v>1.1202300000000001</v>
      </c>
      <c r="AF2559">
        <f t="shared" si="844"/>
        <v>1.11835</v>
      </c>
      <c r="AG2559">
        <f t="shared" si="848"/>
        <v>46.808510638294862</v>
      </c>
      <c r="AH2559">
        <f t="shared" si="842"/>
        <v>32.129087533917584</v>
      </c>
    </row>
    <row r="2560" spans="1:34">
      <c r="A2560" s="1">
        <v>42458.208333333336</v>
      </c>
      <c r="B2560">
        <v>1.1192200000000001</v>
      </c>
      <c r="C2560">
        <v>1.11971</v>
      </c>
      <c r="D2560">
        <v>1.1185400000000001</v>
      </c>
      <c r="E2560">
        <v>1.1194200000000001</v>
      </c>
      <c r="F2560">
        <v>13767</v>
      </c>
      <c r="H2560">
        <f t="shared" si="836"/>
        <v>6.8000000000001393E-4</v>
      </c>
      <c r="I2560">
        <f t="shared" si="832"/>
        <v>64.386047742925086</v>
      </c>
      <c r="J2560">
        <f t="shared" si="845"/>
        <v>32.129087533917584</v>
      </c>
      <c r="K2560">
        <f t="shared" si="833"/>
        <v>0</v>
      </c>
      <c r="L2560">
        <f t="shared" si="834"/>
        <v>-1</v>
      </c>
      <c r="M2560">
        <f t="shared" si="835"/>
        <v>0</v>
      </c>
      <c r="N2560">
        <f t="shared" ca="1" si="850"/>
        <v>0</v>
      </c>
      <c r="O2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0">
        <f t="shared" ca="1" si="837"/>
        <v>0.05</v>
      </c>
      <c r="R2560">
        <f t="shared" ca="1" si="838"/>
        <v>0</v>
      </c>
      <c r="S2560">
        <f t="shared" ca="1" si="839"/>
        <v>104.9816</v>
      </c>
      <c r="T2560">
        <f t="shared" ca="1" si="840"/>
        <v>0</v>
      </c>
      <c r="U2560">
        <f t="shared" ca="1" si="841"/>
        <v>0</v>
      </c>
      <c r="Z2560">
        <f t="shared" si="846"/>
        <v>1.12195</v>
      </c>
      <c r="AA2560">
        <f t="shared" si="847"/>
        <v>1.1156999999999999</v>
      </c>
      <c r="AB2560">
        <f t="shared" si="851"/>
        <v>59.520000000001836</v>
      </c>
      <c r="AC2560">
        <f t="shared" si="849"/>
        <v>62.623926977093326</v>
      </c>
      <c r="AE2560">
        <f t="shared" si="843"/>
        <v>1.12018</v>
      </c>
      <c r="AF2560">
        <f t="shared" si="844"/>
        <v>1.11835</v>
      </c>
      <c r="AG2560">
        <f t="shared" si="848"/>
        <v>58.469945355198213</v>
      </c>
      <c r="AH2560">
        <f t="shared" si="842"/>
        <v>52.639227996746541</v>
      </c>
    </row>
    <row r="2561" spans="1:34">
      <c r="A2561" s="1">
        <v>42458.25</v>
      </c>
      <c r="B2561">
        <v>1.1194299999999999</v>
      </c>
      <c r="C2561">
        <v>1.1200000000000001</v>
      </c>
      <c r="D2561">
        <v>1.1192200000000001</v>
      </c>
      <c r="E2561">
        <v>1.1194599999999999</v>
      </c>
      <c r="F2561">
        <v>12896</v>
      </c>
      <c r="H2561">
        <f t="shared" si="836"/>
        <v>2.0999999999982144E-4</v>
      </c>
      <c r="I2561">
        <f t="shared" si="832"/>
        <v>62.623926977093326</v>
      </c>
      <c r="J2561">
        <f t="shared" si="845"/>
        <v>52.639227996746541</v>
      </c>
      <c r="K2561">
        <f t="shared" si="833"/>
        <v>0</v>
      </c>
      <c r="L2561">
        <f t="shared" si="834"/>
        <v>0</v>
      </c>
      <c r="M2561">
        <f t="shared" si="835"/>
        <v>0</v>
      </c>
      <c r="N2561">
        <f t="shared" ca="1" si="850"/>
        <v>0</v>
      </c>
      <c r="O2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1">
        <f t="shared" ca="1" si="837"/>
        <v>0.05</v>
      </c>
      <c r="R2561">
        <f t="shared" ca="1" si="838"/>
        <v>0</v>
      </c>
      <c r="S2561">
        <f t="shared" ca="1" si="839"/>
        <v>104.9816</v>
      </c>
      <c r="T2561">
        <f t="shared" ca="1" si="840"/>
        <v>0</v>
      </c>
      <c r="U2561">
        <f t="shared" ca="1" si="841"/>
        <v>0</v>
      </c>
      <c r="Z2561">
        <f t="shared" si="846"/>
        <v>1.12195</v>
      </c>
      <c r="AA2561">
        <f t="shared" si="847"/>
        <v>1.1156999999999999</v>
      </c>
      <c r="AB2561">
        <f t="shared" si="851"/>
        <v>60.159999999998917</v>
      </c>
      <c r="AC2561">
        <f t="shared" si="849"/>
        <v>59.733146417446157</v>
      </c>
      <c r="AE2561">
        <f t="shared" si="843"/>
        <v>1.12018</v>
      </c>
      <c r="AF2561">
        <f t="shared" si="844"/>
        <v>1.11835</v>
      </c>
      <c r="AG2561">
        <f t="shared" si="848"/>
        <v>60.655737704915047</v>
      </c>
      <c r="AH2561">
        <f t="shared" si="842"/>
        <v>59.56284153005663</v>
      </c>
    </row>
    <row r="2562" spans="1:34">
      <c r="A2562" s="1">
        <v>42458.291666666664</v>
      </c>
      <c r="B2562">
        <v>1.11947</v>
      </c>
      <c r="C2562">
        <v>1.1195299999999999</v>
      </c>
      <c r="D2562">
        <v>1.11846</v>
      </c>
      <c r="E2562">
        <v>1.1189899999999999</v>
      </c>
      <c r="F2562">
        <v>15367</v>
      </c>
      <c r="H2562">
        <f t="shared" si="836"/>
        <v>5.2999999999991942E-4</v>
      </c>
      <c r="I2562">
        <f t="shared" ref="I2562:I2625" si="852">AC2561</f>
        <v>59.733146417446157</v>
      </c>
      <c r="J2562">
        <f t="shared" si="845"/>
        <v>59.56284153005663</v>
      </c>
      <c r="K2562">
        <f t="shared" ref="K2562:K2625" si="853">IF(AND($I2562&gt;$Y$4,$I2561&gt;$Y$4),-1,IF(AND($I2562&lt;$Y$5,$I2561&lt;$Y$5),1,0))</f>
        <v>0</v>
      </c>
      <c r="L2562">
        <f t="shared" si="834"/>
        <v>0</v>
      </c>
      <c r="M2562">
        <f t="shared" si="835"/>
        <v>0</v>
      </c>
      <c r="N2562">
        <f t="shared" ca="1" si="850"/>
        <v>0</v>
      </c>
      <c r="O2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2">
        <f t="shared" ca="1" si="837"/>
        <v>0.05</v>
      </c>
      <c r="R2562">
        <f t="shared" ca="1" si="838"/>
        <v>0</v>
      </c>
      <c r="S2562">
        <f t="shared" ca="1" si="839"/>
        <v>104.9816</v>
      </c>
      <c r="T2562">
        <f t="shared" ca="1" si="840"/>
        <v>0</v>
      </c>
      <c r="U2562">
        <f t="shared" ca="1" si="841"/>
        <v>0</v>
      </c>
      <c r="Z2562">
        <f t="shared" si="846"/>
        <v>1.12195</v>
      </c>
      <c r="AA2562">
        <f t="shared" si="847"/>
        <v>1.1156999999999999</v>
      </c>
      <c r="AB2562">
        <f t="shared" si="851"/>
        <v>52.639999999999496</v>
      </c>
      <c r="AC2562">
        <f t="shared" si="849"/>
        <v>57.199999999999996</v>
      </c>
      <c r="AE2562">
        <f t="shared" si="843"/>
        <v>1.12018</v>
      </c>
      <c r="AF2562">
        <f t="shared" si="844"/>
        <v>1.11835</v>
      </c>
      <c r="AG2562">
        <f t="shared" si="848"/>
        <v>34.972677595627019</v>
      </c>
      <c r="AH2562">
        <f t="shared" si="842"/>
        <v>47.81420765027103</v>
      </c>
    </row>
    <row r="2563" spans="1:34">
      <c r="A2563" s="1">
        <v>42458.333333333336</v>
      </c>
      <c r="B2563">
        <v>1.1189899999999999</v>
      </c>
      <c r="C2563">
        <v>1.1190500000000001</v>
      </c>
      <c r="D2563">
        <v>1.11819</v>
      </c>
      <c r="E2563">
        <v>1.1187100000000001</v>
      </c>
      <c r="F2563">
        <v>14989</v>
      </c>
      <c r="H2563">
        <f t="shared" si="836"/>
        <v>5.2000000000007596E-4</v>
      </c>
      <c r="I2563">
        <f t="shared" si="852"/>
        <v>57.199999999999996</v>
      </c>
      <c r="J2563">
        <f t="shared" si="845"/>
        <v>47.81420765027103</v>
      </c>
      <c r="K2563">
        <f t="shared" si="853"/>
        <v>0</v>
      </c>
      <c r="L2563">
        <f t="shared" ref="L2563:L2626" si="854">IF(AND($I2563-$J2563&gt;$Y$6),-1,IF(AND($I2563-$J2563&lt;-$Y$5),1,0))</f>
        <v>0</v>
      </c>
      <c r="M2563">
        <f t="shared" ref="M2563:M2626" si="855">IF(AND(K2563=1,L2563=1),1,IF(AND(K2563=-1,L2563=-1),-1,0))</f>
        <v>0</v>
      </c>
      <c r="N2563">
        <f t="shared" ca="1" si="850"/>
        <v>0</v>
      </c>
      <c r="O2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3">
        <f t="shared" ca="1" si="837"/>
        <v>0.05</v>
      </c>
      <c r="R2563">
        <f t="shared" ca="1" si="838"/>
        <v>0</v>
      </c>
      <c r="S2563">
        <f t="shared" ca="1" si="839"/>
        <v>104.9816</v>
      </c>
      <c r="T2563">
        <f t="shared" ca="1" si="840"/>
        <v>0</v>
      </c>
      <c r="U2563">
        <f t="shared" ca="1" si="841"/>
        <v>0</v>
      </c>
      <c r="Z2563">
        <f t="shared" si="846"/>
        <v>1.12195</v>
      </c>
      <c r="AA2563">
        <f t="shared" si="847"/>
        <v>1.1156999999999999</v>
      </c>
      <c r="AB2563">
        <f t="shared" si="851"/>
        <v>48.160000000002185</v>
      </c>
      <c r="AC2563">
        <f t="shared" si="849"/>
        <v>55.120000000000609</v>
      </c>
      <c r="AE2563">
        <f t="shared" si="843"/>
        <v>1.12018</v>
      </c>
      <c r="AF2563">
        <f t="shared" si="844"/>
        <v>1.11819</v>
      </c>
      <c r="AG2563">
        <f t="shared" si="848"/>
        <v>26.130653266336314</v>
      </c>
      <c r="AH2563">
        <f t="shared" si="842"/>
        <v>30.551665430981664</v>
      </c>
    </row>
    <row r="2564" spans="1:34">
      <c r="A2564" s="1">
        <v>42458.375</v>
      </c>
      <c r="B2564">
        <v>1.11869</v>
      </c>
      <c r="C2564">
        <v>1.1198300000000001</v>
      </c>
      <c r="D2564">
        <v>1.11829</v>
      </c>
      <c r="E2564">
        <v>1.1193299999999999</v>
      </c>
      <c r="F2564">
        <v>16007</v>
      </c>
      <c r="H2564">
        <f t="shared" ref="H2564:H2627" si="856">MIN(E2564,B2564) - D2564</f>
        <v>3.9999999999995595E-4</v>
      </c>
      <c r="I2564">
        <f t="shared" si="852"/>
        <v>55.120000000000609</v>
      </c>
      <c r="J2564">
        <f t="shared" si="845"/>
        <v>30.551665430981664</v>
      </c>
      <c r="K2564">
        <f t="shared" si="853"/>
        <v>0</v>
      </c>
      <c r="L2564">
        <f t="shared" si="854"/>
        <v>0</v>
      </c>
      <c r="M2564">
        <f t="shared" si="855"/>
        <v>0</v>
      </c>
      <c r="N2564">
        <f t="shared" ca="1" si="850"/>
        <v>0</v>
      </c>
      <c r="O2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4">
        <f t="shared" ref="P2564:P2627" ca="1" si="857">ROUNDDOWN(S2563/2000,2)</f>
        <v>0.05</v>
      </c>
      <c r="R2564">
        <f t="shared" ref="R2564:R2627" ca="1" si="858">O2564</f>
        <v>0</v>
      </c>
      <c r="S2564">
        <f t="shared" ref="S2564:S2627" ca="1" si="859">S2563+U2564</f>
        <v>104.9816</v>
      </c>
      <c r="T2564">
        <f t="shared" ref="T2564:T2627" ca="1" si="860">SIGN(R2564)</f>
        <v>0</v>
      </c>
      <c r="U2564">
        <f t="shared" ref="U2564:U2627" ca="1" si="861">R2564*$V$4*P2564+IF(O2564=0,0,$V$3)</f>
        <v>0</v>
      </c>
      <c r="Z2564">
        <f t="shared" si="846"/>
        <v>1.12195</v>
      </c>
      <c r="AA2564">
        <f t="shared" si="847"/>
        <v>1.1156999999999999</v>
      </c>
      <c r="AB2564">
        <f t="shared" si="851"/>
        <v>58.079999999999529</v>
      </c>
      <c r="AC2564">
        <f t="shared" si="849"/>
        <v>54.760000000000034</v>
      </c>
      <c r="AE2564">
        <f t="shared" si="843"/>
        <v>1.12005</v>
      </c>
      <c r="AF2564">
        <f t="shared" si="844"/>
        <v>1.11819</v>
      </c>
      <c r="AG2564">
        <f t="shared" si="848"/>
        <v>61.2903225806417</v>
      </c>
      <c r="AH2564">
        <f t="shared" si="842"/>
        <v>43.710487923489005</v>
      </c>
    </row>
    <row r="2565" spans="1:34">
      <c r="A2565" s="1">
        <v>42458.416666666664</v>
      </c>
      <c r="B2565">
        <v>1.11931</v>
      </c>
      <c r="C2565">
        <v>1.11931</v>
      </c>
      <c r="D2565">
        <v>1.1168400000000001</v>
      </c>
      <c r="E2565">
        <v>1.1175900000000001</v>
      </c>
      <c r="F2565">
        <v>19770</v>
      </c>
      <c r="H2565">
        <f t="shared" si="856"/>
        <v>7.5000000000002842E-4</v>
      </c>
      <c r="I2565">
        <f t="shared" si="852"/>
        <v>54.760000000000034</v>
      </c>
      <c r="J2565">
        <f t="shared" si="845"/>
        <v>43.710487923489005</v>
      </c>
      <c r="K2565">
        <f t="shared" si="853"/>
        <v>0</v>
      </c>
      <c r="L2565">
        <f t="shared" si="854"/>
        <v>0</v>
      </c>
      <c r="M2565">
        <f t="shared" si="855"/>
        <v>0</v>
      </c>
      <c r="N2565">
        <f t="shared" ca="1" si="850"/>
        <v>0</v>
      </c>
      <c r="O2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5">
        <f t="shared" ca="1" si="857"/>
        <v>0.05</v>
      </c>
      <c r="R2565">
        <f t="shared" ca="1" si="858"/>
        <v>0</v>
      </c>
      <c r="S2565">
        <f t="shared" ca="1" si="859"/>
        <v>104.9816</v>
      </c>
      <c r="T2565">
        <f t="shared" ca="1" si="860"/>
        <v>0</v>
      </c>
      <c r="U2565">
        <f t="shared" ca="1" si="861"/>
        <v>0</v>
      </c>
      <c r="Z2565">
        <f t="shared" si="846"/>
        <v>1.12195</v>
      </c>
      <c r="AA2565">
        <f t="shared" si="847"/>
        <v>1.1156999999999999</v>
      </c>
      <c r="AB2565">
        <f t="shared" si="851"/>
        <v>30.240000000002283</v>
      </c>
      <c r="AC2565">
        <f t="shared" si="849"/>
        <v>47.280000000000875</v>
      </c>
      <c r="AE2565">
        <f t="shared" si="843"/>
        <v>1.1200000000000001</v>
      </c>
      <c r="AF2565">
        <f t="shared" si="844"/>
        <v>1.1168400000000001</v>
      </c>
      <c r="AG2565">
        <f t="shared" si="848"/>
        <v>23.734177215190385</v>
      </c>
      <c r="AH2565">
        <f t="shared" si="842"/>
        <v>42.512249897916043</v>
      </c>
    </row>
    <row r="2566" spans="1:34">
      <c r="A2566" s="1">
        <v>42458.458333333336</v>
      </c>
      <c r="B2566">
        <v>1.1175999999999999</v>
      </c>
      <c r="C2566">
        <v>1.1182700000000001</v>
      </c>
      <c r="D2566">
        <v>1.1171800000000001</v>
      </c>
      <c r="E2566">
        <v>1.1180300000000001</v>
      </c>
      <c r="F2566">
        <v>19042</v>
      </c>
      <c r="H2566">
        <f t="shared" si="856"/>
        <v>4.1999999999986493E-4</v>
      </c>
      <c r="I2566">
        <f t="shared" si="852"/>
        <v>47.280000000000875</v>
      </c>
      <c r="J2566">
        <f t="shared" si="845"/>
        <v>42.512249897916043</v>
      </c>
      <c r="K2566">
        <f t="shared" si="853"/>
        <v>0</v>
      </c>
      <c r="L2566">
        <f t="shared" si="854"/>
        <v>0</v>
      </c>
      <c r="M2566">
        <f t="shared" si="855"/>
        <v>0</v>
      </c>
      <c r="N2566">
        <f t="shared" ca="1" si="850"/>
        <v>0</v>
      </c>
      <c r="O2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6">
        <f t="shared" ca="1" si="857"/>
        <v>0.05</v>
      </c>
      <c r="R2566">
        <f t="shared" ca="1" si="858"/>
        <v>0</v>
      </c>
      <c r="S2566">
        <f t="shared" ca="1" si="859"/>
        <v>104.9816</v>
      </c>
      <c r="T2566">
        <f t="shared" ca="1" si="860"/>
        <v>0</v>
      </c>
      <c r="U2566">
        <f t="shared" ca="1" si="861"/>
        <v>0</v>
      </c>
      <c r="Z2566">
        <f t="shared" si="846"/>
        <v>1.12195</v>
      </c>
      <c r="AA2566">
        <f t="shared" si="847"/>
        <v>1.1156999999999999</v>
      </c>
      <c r="AB2566">
        <f t="shared" si="851"/>
        <v>37.280000000002119</v>
      </c>
      <c r="AC2566">
        <f t="shared" si="849"/>
        <v>43.440000000001532</v>
      </c>
      <c r="AE2566">
        <f t="shared" si="843"/>
        <v>1.1200000000000001</v>
      </c>
      <c r="AF2566">
        <f t="shared" si="844"/>
        <v>1.1168400000000001</v>
      </c>
      <c r="AG2566">
        <f t="shared" si="848"/>
        <v>37.658227848101419</v>
      </c>
      <c r="AH2566">
        <f t="shared" si="842"/>
        <v>30.696202531645902</v>
      </c>
    </row>
    <row r="2567" spans="1:34">
      <c r="A2567" s="1">
        <v>42458.5</v>
      </c>
      <c r="B2567">
        <v>1.11802</v>
      </c>
      <c r="C2567">
        <v>1.12079</v>
      </c>
      <c r="D2567">
        <v>1.1175200000000001</v>
      </c>
      <c r="E2567">
        <v>1.1196299999999999</v>
      </c>
      <c r="F2567">
        <v>18785</v>
      </c>
      <c r="H2567">
        <f t="shared" si="856"/>
        <v>4.9999999999994493E-4</v>
      </c>
      <c r="I2567">
        <f t="shared" si="852"/>
        <v>43.440000000001532</v>
      </c>
      <c r="J2567">
        <f t="shared" si="845"/>
        <v>30.696202531645902</v>
      </c>
      <c r="K2567">
        <f t="shared" si="853"/>
        <v>0</v>
      </c>
      <c r="L2567">
        <f t="shared" si="854"/>
        <v>0</v>
      </c>
      <c r="M2567">
        <f t="shared" si="855"/>
        <v>0</v>
      </c>
      <c r="N2567">
        <f t="shared" ca="1" si="850"/>
        <v>0</v>
      </c>
      <c r="O2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7">
        <f t="shared" ca="1" si="857"/>
        <v>0.05</v>
      </c>
      <c r="R2567">
        <f t="shared" ca="1" si="858"/>
        <v>0</v>
      </c>
      <c r="S2567">
        <f t="shared" ca="1" si="859"/>
        <v>104.9816</v>
      </c>
      <c r="T2567">
        <f t="shared" ca="1" si="860"/>
        <v>0</v>
      </c>
      <c r="U2567">
        <f t="shared" ca="1" si="861"/>
        <v>0</v>
      </c>
      <c r="Z2567">
        <f t="shared" si="846"/>
        <v>1.12195</v>
      </c>
      <c r="AA2567">
        <f t="shared" si="847"/>
        <v>1.11642</v>
      </c>
      <c r="AB2567">
        <f t="shared" si="851"/>
        <v>58.047016274862841</v>
      </c>
      <c r="AC2567">
        <f t="shared" si="849"/>
        <v>45.911754068716689</v>
      </c>
      <c r="AE2567">
        <f t="shared" si="843"/>
        <v>1.12079</v>
      </c>
      <c r="AF2567">
        <f t="shared" si="844"/>
        <v>1.1168400000000001</v>
      </c>
      <c r="AG2567">
        <f t="shared" si="848"/>
        <v>70.632911392403045</v>
      </c>
      <c r="AH2567">
        <f t="shared" si="842"/>
        <v>54.145569620252232</v>
      </c>
    </row>
    <row r="2568" spans="1:34">
      <c r="A2568" s="1">
        <v>42458.541666666664</v>
      </c>
      <c r="B2568">
        <v>1.1196200000000001</v>
      </c>
      <c r="C2568">
        <v>1.1208100000000001</v>
      </c>
      <c r="D2568">
        <v>1.1191899999999999</v>
      </c>
      <c r="E2568">
        <v>1.12046</v>
      </c>
      <c r="F2568">
        <v>19678</v>
      </c>
      <c r="H2568">
        <f t="shared" si="856"/>
        <v>4.3000000000015248E-4</v>
      </c>
      <c r="I2568">
        <f t="shared" si="852"/>
        <v>45.911754068716689</v>
      </c>
      <c r="J2568">
        <f t="shared" si="845"/>
        <v>54.145569620252232</v>
      </c>
      <c r="K2568">
        <f t="shared" si="853"/>
        <v>0</v>
      </c>
      <c r="L2568">
        <f t="shared" si="854"/>
        <v>0</v>
      </c>
      <c r="M2568">
        <f t="shared" si="855"/>
        <v>0</v>
      </c>
      <c r="N2568">
        <f t="shared" ca="1" si="850"/>
        <v>0</v>
      </c>
      <c r="O2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8">
        <f t="shared" ca="1" si="857"/>
        <v>0.05</v>
      </c>
      <c r="R2568">
        <f t="shared" ca="1" si="858"/>
        <v>0</v>
      </c>
      <c r="S2568">
        <f t="shared" ca="1" si="859"/>
        <v>104.9816</v>
      </c>
      <c r="T2568">
        <f t="shared" ca="1" si="860"/>
        <v>0</v>
      </c>
      <c r="U2568">
        <f t="shared" ca="1" si="861"/>
        <v>0</v>
      </c>
      <c r="Z2568">
        <f t="shared" si="846"/>
        <v>1.12195</v>
      </c>
      <c r="AA2568">
        <f t="shared" si="847"/>
        <v>1.1168400000000001</v>
      </c>
      <c r="AB2568">
        <f t="shared" si="851"/>
        <v>70.841487279843321</v>
      </c>
      <c r="AC2568">
        <f t="shared" si="849"/>
        <v>49.102125888677641</v>
      </c>
      <c r="AE2568">
        <f t="shared" si="843"/>
        <v>1.1208100000000001</v>
      </c>
      <c r="AF2568">
        <f t="shared" si="844"/>
        <v>1.1168400000000001</v>
      </c>
      <c r="AG2568">
        <f t="shared" si="848"/>
        <v>91.183879093197234</v>
      </c>
      <c r="AH2568">
        <f t="shared" si="842"/>
        <v>80.90839524280014</v>
      </c>
    </row>
    <row r="2569" spans="1:34">
      <c r="A2569" s="1">
        <v>42458.583333333336</v>
      </c>
      <c r="B2569">
        <v>1.1204499999999999</v>
      </c>
      <c r="C2569">
        <v>1.1215599999999999</v>
      </c>
      <c r="D2569">
        <v>1.1191500000000001</v>
      </c>
      <c r="E2569">
        <v>1.11999</v>
      </c>
      <c r="F2569">
        <v>19075</v>
      </c>
      <c r="H2569">
        <f t="shared" si="856"/>
        <v>8.399999999999519E-4</v>
      </c>
      <c r="I2569">
        <f t="shared" si="852"/>
        <v>49.102125888677641</v>
      </c>
      <c r="J2569">
        <f t="shared" si="845"/>
        <v>80.90839524280014</v>
      </c>
      <c r="K2569">
        <f t="shared" si="853"/>
        <v>0</v>
      </c>
      <c r="L2569">
        <f t="shared" si="854"/>
        <v>0</v>
      </c>
      <c r="M2569">
        <f t="shared" si="855"/>
        <v>0</v>
      </c>
      <c r="N2569">
        <f t="shared" ca="1" si="850"/>
        <v>0</v>
      </c>
      <c r="O2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9">
        <f t="shared" ca="1" si="857"/>
        <v>0.05</v>
      </c>
      <c r="R2569">
        <f t="shared" ca="1" si="858"/>
        <v>0</v>
      </c>
      <c r="S2569">
        <f t="shared" ca="1" si="859"/>
        <v>104.9816</v>
      </c>
      <c r="T2569">
        <f t="shared" ca="1" si="860"/>
        <v>0</v>
      </c>
      <c r="U2569">
        <f t="shared" ca="1" si="861"/>
        <v>0</v>
      </c>
      <c r="Z2569">
        <f t="shared" si="846"/>
        <v>1.12195</v>
      </c>
      <c r="AA2569">
        <f t="shared" si="847"/>
        <v>1.1168400000000001</v>
      </c>
      <c r="AB2569">
        <f t="shared" si="851"/>
        <v>61.643835616438714</v>
      </c>
      <c r="AC2569">
        <f t="shared" si="849"/>
        <v>56.953084792786747</v>
      </c>
      <c r="AE2569">
        <f t="shared" si="843"/>
        <v>1.1215599999999999</v>
      </c>
      <c r="AF2569">
        <f t="shared" si="844"/>
        <v>1.1168400000000001</v>
      </c>
      <c r="AG2569">
        <f t="shared" si="848"/>
        <v>66.73728813559525</v>
      </c>
      <c r="AH2569">
        <f t="shared" si="842"/>
        <v>78.960583614396242</v>
      </c>
    </row>
    <row r="2570" spans="1:34">
      <c r="A2570" s="1">
        <v>42458.625</v>
      </c>
      <c r="B2570">
        <v>1.1200000000000001</v>
      </c>
      <c r="C2570">
        <v>1.1215200000000001</v>
      </c>
      <c r="D2570">
        <v>1.1191899999999999</v>
      </c>
      <c r="E2570">
        <v>1.12138</v>
      </c>
      <c r="F2570">
        <v>20266</v>
      </c>
      <c r="H2570">
        <f t="shared" si="856"/>
        <v>8.1000000000019945E-4</v>
      </c>
      <c r="I2570">
        <f t="shared" si="852"/>
        <v>56.953084792786747</v>
      </c>
      <c r="J2570">
        <f t="shared" si="845"/>
        <v>78.960583614396242</v>
      </c>
      <c r="K2570">
        <f t="shared" si="853"/>
        <v>0</v>
      </c>
      <c r="L2570">
        <f t="shared" si="854"/>
        <v>0</v>
      </c>
      <c r="M2570">
        <f t="shared" si="855"/>
        <v>0</v>
      </c>
      <c r="N2570">
        <f t="shared" ca="1" si="850"/>
        <v>0</v>
      </c>
      <c r="O2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0">
        <f t="shared" ca="1" si="857"/>
        <v>0.05</v>
      </c>
      <c r="R2570">
        <f t="shared" ca="1" si="858"/>
        <v>0</v>
      </c>
      <c r="S2570">
        <f t="shared" ca="1" si="859"/>
        <v>104.9816</v>
      </c>
      <c r="T2570">
        <f t="shared" ca="1" si="860"/>
        <v>0</v>
      </c>
      <c r="U2570">
        <f t="shared" ca="1" si="861"/>
        <v>0</v>
      </c>
      <c r="Z2570">
        <f t="shared" si="846"/>
        <v>1.12178</v>
      </c>
      <c r="AA2570">
        <f t="shared" si="847"/>
        <v>1.1168400000000001</v>
      </c>
      <c r="AB2570">
        <f t="shared" si="851"/>
        <v>91.902834008097969</v>
      </c>
      <c r="AC2570">
        <f t="shared" si="849"/>
        <v>70.60879329481071</v>
      </c>
      <c r="AE2570">
        <f t="shared" si="843"/>
        <v>1.1215599999999999</v>
      </c>
      <c r="AF2570">
        <f t="shared" si="844"/>
        <v>1.1168400000000001</v>
      </c>
      <c r="AG2570">
        <f t="shared" si="848"/>
        <v>96.186440677969216</v>
      </c>
      <c r="AH2570">
        <f t="shared" si="842"/>
        <v>81.46186440678224</v>
      </c>
    </row>
    <row r="2571" spans="1:34">
      <c r="A2571" s="1">
        <v>42458.666666666664</v>
      </c>
      <c r="B2571">
        <v>1.1214</v>
      </c>
      <c r="C2571">
        <v>1.1224700000000001</v>
      </c>
      <c r="D2571">
        <v>1.1196600000000001</v>
      </c>
      <c r="E2571">
        <v>1.12022</v>
      </c>
      <c r="F2571">
        <v>23042</v>
      </c>
      <c r="H2571">
        <f t="shared" si="856"/>
        <v>5.5999999999989392E-4</v>
      </c>
      <c r="I2571">
        <f t="shared" si="852"/>
        <v>70.60879329481071</v>
      </c>
      <c r="J2571">
        <f t="shared" si="845"/>
        <v>81.46186440678224</v>
      </c>
      <c r="K2571">
        <f t="shared" si="853"/>
        <v>0</v>
      </c>
      <c r="L2571">
        <f t="shared" si="854"/>
        <v>0</v>
      </c>
      <c r="M2571">
        <f t="shared" si="855"/>
        <v>0</v>
      </c>
      <c r="N2571">
        <f t="shared" ca="1" si="850"/>
        <v>0</v>
      </c>
      <c r="O2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1">
        <f t="shared" ca="1" si="857"/>
        <v>0.05</v>
      </c>
      <c r="R2571">
        <f t="shared" ca="1" si="858"/>
        <v>0</v>
      </c>
      <c r="S2571">
        <f t="shared" ca="1" si="859"/>
        <v>104.9816</v>
      </c>
      <c r="T2571">
        <f t="shared" ca="1" si="860"/>
        <v>0</v>
      </c>
      <c r="U2571">
        <f t="shared" ca="1" si="861"/>
        <v>0</v>
      </c>
      <c r="Z2571">
        <f t="shared" si="846"/>
        <v>1.1224700000000001</v>
      </c>
      <c r="AA2571">
        <f t="shared" si="847"/>
        <v>1.1168400000000001</v>
      </c>
      <c r="AB2571">
        <f t="shared" si="851"/>
        <v>60.035523978684267</v>
      </c>
      <c r="AC2571">
        <f t="shared" si="849"/>
        <v>71.10592022076608</v>
      </c>
      <c r="AE2571">
        <f t="shared" si="843"/>
        <v>1.1224700000000001</v>
      </c>
      <c r="AF2571">
        <f t="shared" si="844"/>
        <v>1.1168400000000001</v>
      </c>
      <c r="AG2571">
        <f t="shared" si="848"/>
        <v>60.035523978684267</v>
      </c>
      <c r="AH2571">
        <f t="shared" si="842"/>
        <v>78.110982328326742</v>
      </c>
    </row>
    <row r="2572" spans="1:34">
      <c r="A2572" s="1">
        <v>42458.708333333336</v>
      </c>
      <c r="B2572">
        <v>1.1202000000000001</v>
      </c>
      <c r="C2572">
        <v>1.1214299999999999</v>
      </c>
      <c r="D2572">
        <v>1.1184799999999999</v>
      </c>
      <c r="E2572">
        <v>1.1188</v>
      </c>
      <c r="F2572">
        <v>22416</v>
      </c>
      <c r="H2572">
        <f t="shared" si="856"/>
        <v>3.2000000000009798E-4</v>
      </c>
      <c r="I2572">
        <f t="shared" si="852"/>
        <v>71.10592022076608</v>
      </c>
      <c r="J2572">
        <f t="shared" si="845"/>
        <v>78.110982328326742</v>
      </c>
      <c r="K2572">
        <f t="shared" si="853"/>
        <v>-1</v>
      </c>
      <c r="L2572">
        <f t="shared" si="854"/>
        <v>0</v>
      </c>
      <c r="M2572">
        <f t="shared" si="855"/>
        <v>0</v>
      </c>
      <c r="N2572">
        <f t="shared" ca="1" si="850"/>
        <v>0</v>
      </c>
      <c r="O2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2">
        <f t="shared" ca="1" si="857"/>
        <v>0.05</v>
      </c>
      <c r="R2572">
        <f t="shared" ca="1" si="858"/>
        <v>0</v>
      </c>
      <c r="S2572">
        <f t="shared" ca="1" si="859"/>
        <v>104.9816</v>
      </c>
      <c r="T2572">
        <f t="shared" ca="1" si="860"/>
        <v>0</v>
      </c>
      <c r="U2572">
        <f t="shared" ca="1" si="861"/>
        <v>0</v>
      </c>
      <c r="Z2572">
        <f t="shared" si="846"/>
        <v>1.1224700000000001</v>
      </c>
      <c r="AA2572">
        <f t="shared" si="847"/>
        <v>1.1168400000000001</v>
      </c>
      <c r="AB2572">
        <f t="shared" si="851"/>
        <v>34.813499111899702</v>
      </c>
      <c r="AC2572">
        <f t="shared" si="849"/>
        <v>62.098923178780169</v>
      </c>
      <c r="AE2572">
        <f t="shared" si="843"/>
        <v>1.1224700000000001</v>
      </c>
      <c r="AF2572">
        <f t="shared" si="844"/>
        <v>1.1171800000000001</v>
      </c>
      <c r="AG2572">
        <f t="shared" si="848"/>
        <v>30.623818525518899</v>
      </c>
      <c r="AH2572">
        <f t="shared" si="842"/>
        <v>45.329671252101583</v>
      </c>
    </row>
    <row r="2573" spans="1:34">
      <c r="A2573" s="1">
        <v>42458.75</v>
      </c>
      <c r="B2573">
        <v>1.1187800000000001</v>
      </c>
      <c r="C2573">
        <v>1.1202399999999999</v>
      </c>
      <c r="D2573">
        <v>1.11788</v>
      </c>
      <c r="E2573">
        <v>1.1201700000000001</v>
      </c>
      <c r="F2573">
        <v>19617</v>
      </c>
      <c r="H2573">
        <f t="shared" si="856"/>
        <v>9.0000000000012292E-4</v>
      </c>
      <c r="I2573">
        <f t="shared" si="852"/>
        <v>62.098923178780169</v>
      </c>
      <c r="J2573">
        <f t="shared" si="845"/>
        <v>45.329671252101583</v>
      </c>
      <c r="K2573">
        <f t="shared" si="853"/>
        <v>0</v>
      </c>
      <c r="L2573">
        <f t="shared" si="854"/>
        <v>0</v>
      </c>
      <c r="M2573">
        <f t="shared" si="855"/>
        <v>0</v>
      </c>
      <c r="N2573">
        <f t="shared" ca="1" si="850"/>
        <v>0</v>
      </c>
      <c r="O2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3">
        <f t="shared" ca="1" si="857"/>
        <v>0.05</v>
      </c>
      <c r="R2573">
        <f t="shared" ca="1" si="858"/>
        <v>0</v>
      </c>
      <c r="S2573">
        <f t="shared" ca="1" si="859"/>
        <v>104.9816</v>
      </c>
      <c r="T2573">
        <f t="shared" ca="1" si="860"/>
        <v>0</v>
      </c>
      <c r="U2573">
        <f t="shared" ca="1" si="861"/>
        <v>0</v>
      </c>
      <c r="Z2573">
        <f t="shared" si="846"/>
        <v>1.1224700000000001</v>
      </c>
      <c r="AA2573">
        <f t="shared" si="847"/>
        <v>1.1168400000000001</v>
      </c>
      <c r="AB2573">
        <f t="shared" si="851"/>
        <v>59.147424511546021</v>
      </c>
      <c r="AC2573">
        <f t="shared" si="849"/>
        <v>61.474820402557</v>
      </c>
      <c r="AE2573">
        <f t="shared" si="843"/>
        <v>1.1224700000000001</v>
      </c>
      <c r="AF2573">
        <f t="shared" si="844"/>
        <v>1.1175200000000001</v>
      </c>
      <c r="AG2573">
        <f t="shared" si="848"/>
        <v>53.535353535354261</v>
      </c>
      <c r="AH2573">
        <f t="shared" ref="AH2573:AH2636" si="862">AVERAGE($AG2572:$AG2573)</f>
        <v>42.07958603043658</v>
      </c>
    </row>
    <row r="2574" spans="1:34">
      <c r="A2574" s="1">
        <v>42458.791666666664</v>
      </c>
      <c r="B2574">
        <v>1.12018</v>
      </c>
      <c r="C2574">
        <v>1.12706</v>
      </c>
      <c r="D2574">
        <v>1.1195600000000001</v>
      </c>
      <c r="E2574">
        <v>1.1263799999999999</v>
      </c>
      <c r="F2574">
        <v>26551</v>
      </c>
      <c r="H2574">
        <f t="shared" si="856"/>
        <v>6.199999999998429E-4</v>
      </c>
      <c r="I2574">
        <f t="shared" si="852"/>
        <v>61.474820402557</v>
      </c>
      <c r="J2574">
        <f t="shared" si="845"/>
        <v>42.07958603043658</v>
      </c>
      <c r="K2574">
        <f t="shared" si="853"/>
        <v>0</v>
      </c>
      <c r="L2574">
        <f t="shared" si="854"/>
        <v>0</v>
      </c>
      <c r="M2574">
        <f t="shared" si="855"/>
        <v>0</v>
      </c>
      <c r="N2574">
        <f t="shared" ca="1" si="850"/>
        <v>0</v>
      </c>
      <c r="O2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4">
        <f t="shared" ca="1" si="857"/>
        <v>0.05</v>
      </c>
      <c r="R2574">
        <f t="shared" ca="1" si="858"/>
        <v>0</v>
      </c>
      <c r="S2574">
        <f t="shared" ca="1" si="859"/>
        <v>104.9816</v>
      </c>
      <c r="T2574">
        <f t="shared" ca="1" si="860"/>
        <v>0</v>
      </c>
      <c r="U2574">
        <f t="shared" ca="1" si="861"/>
        <v>0</v>
      </c>
      <c r="Z2574">
        <f t="shared" si="846"/>
        <v>1.12706</v>
      </c>
      <c r="AA2574">
        <f t="shared" si="847"/>
        <v>1.1168400000000001</v>
      </c>
      <c r="AB2574">
        <f t="shared" si="851"/>
        <v>93.346379647749316</v>
      </c>
      <c r="AC2574">
        <f t="shared" si="849"/>
        <v>61.835706812469823</v>
      </c>
      <c r="AE2574">
        <f t="shared" si="843"/>
        <v>1.12706</v>
      </c>
      <c r="AF2574">
        <f t="shared" si="844"/>
        <v>1.11788</v>
      </c>
      <c r="AG2574">
        <f t="shared" si="848"/>
        <v>92.59259259259241</v>
      </c>
      <c r="AH2574">
        <f t="shared" si="862"/>
        <v>73.063973063973336</v>
      </c>
    </row>
    <row r="2575" spans="1:34">
      <c r="A2575" s="1">
        <v>42458.833333333336</v>
      </c>
      <c r="B2575">
        <v>1.1263700000000001</v>
      </c>
      <c r="C2575">
        <v>1.12822</v>
      </c>
      <c r="D2575">
        <v>1.12599</v>
      </c>
      <c r="E2575">
        <v>1.12822</v>
      </c>
      <c r="F2575">
        <v>19606</v>
      </c>
      <c r="H2575">
        <f t="shared" si="856"/>
        <v>3.8000000000004697E-4</v>
      </c>
      <c r="I2575">
        <f t="shared" si="852"/>
        <v>61.835706812469823</v>
      </c>
      <c r="J2575">
        <f t="shared" si="845"/>
        <v>73.063973063973336</v>
      </c>
      <c r="K2575">
        <f t="shared" si="853"/>
        <v>0</v>
      </c>
      <c r="L2575">
        <f t="shared" si="854"/>
        <v>0</v>
      </c>
      <c r="M2575">
        <f t="shared" si="855"/>
        <v>0</v>
      </c>
      <c r="N2575">
        <f t="shared" ca="1" si="850"/>
        <v>0</v>
      </c>
      <c r="O2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5">
        <f t="shared" ca="1" si="857"/>
        <v>0.05</v>
      </c>
      <c r="R2575">
        <f t="shared" ca="1" si="858"/>
        <v>0</v>
      </c>
      <c r="S2575">
        <f t="shared" ca="1" si="859"/>
        <v>104.9816</v>
      </c>
      <c r="T2575">
        <f t="shared" ca="1" si="860"/>
        <v>0</v>
      </c>
      <c r="U2575">
        <f t="shared" ca="1" si="861"/>
        <v>0</v>
      </c>
      <c r="Z2575">
        <f t="shared" si="846"/>
        <v>1.12822</v>
      </c>
      <c r="AA2575">
        <f t="shared" si="847"/>
        <v>1.1168400000000001</v>
      </c>
      <c r="AB2575">
        <f t="shared" si="851"/>
        <v>100</v>
      </c>
      <c r="AC2575">
        <f t="shared" si="849"/>
        <v>71.826825817798763</v>
      </c>
      <c r="AE2575">
        <f t="shared" si="843"/>
        <v>1.12822</v>
      </c>
      <c r="AF2575">
        <f t="shared" si="844"/>
        <v>1.11788</v>
      </c>
      <c r="AG2575">
        <f t="shared" si="848"/>
        <v>100</v>
      </c>
      <c r="AH2575">
        <f t="shared" si="862"/>
        <v>96.296296296296205</v>
      </c>
    </row>
    <row r="2576" spans="1:34">
      <c r="A2576" s="1">
        <v>42458.875</v>
      </c>
      <c r="B2576">
        <v>1.1282300000000001</v>
      </c>
      <c r="C2576">
        <v>1.12964</v>
      </c>
      <c r="D2576">
        <v>1.1271100000000001</v>
      </c>
      <c r="E2576">
        <v>1.1294900000000001</v>
      </c>
      <c r="F2576">
        <v>19448</v>
      </c>
      <c r="H2576">
        <f t="shared" si="856"/>
        <v>1.1200000000000099E-3</v>
      </c>
      <c r="I2576">
        <f t="shared" si="852"/>
        <v>71.826825817798763</v>
      </c>
      <c r="J2576">
        <f t="shared" si="845"/>
        <v>96.296296296296205</v>
      </c>
      <c r="K2576">
        <f t="shared" si="853"/>
        <v>0</v>
      </c>
      <c r="L2576">
        <f t="shared" si="854"/>
        <v>0</v>
      </c>
      <c r="M2576">
        <f t="shared" si="855"/>
        <v>0</v>
      </c>
      <c r="N2576">
        <f t="shared" ca="1" si="850"/>
        <v>0</v>
      </c>
      <c r="O2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6">
        <f t="shared" ca="1" si="857"/>
        <v>0.05</v>
      </c>
      <c r="R2576">
        <f t="shared" ca="1" si="858"/>
        <v>0</v>
      </c>
      <c r="S2576">
        <f t="shared" ca="1" si="859"/>
        <v>104.9816</v>
      </c>
      <c r="T2576">
        <f t="shared" ca="1" si="860"/>
        <v>0</v>
      </c>
      <c r="U2576">
        <f t="shared" ca="1" si="861"/>
        <v>0</v>
      </c>
      <c r="Z2576">
        <f t="shared" si="846"/>
        <v>1.12964</v>
      </c>
      <c r="AA2576">
        <f t="shared" si="847"/>
        <v>1.1168400000000001</v>
      </c>
      <c r="AB2576">
        <f t="shared" si="851"/>
        <v>98.828125000000995</v>
      </c>
      <c r="AC2576">
        <f t="shared" si="849"/>
        <v>87.83048228982409</v>
      </c>
      <c r="AE2576">
        <f t="shared" si="843"/>
        <v>1.12964</v>
      </c>
      <c r="AF2576">
        <f t="shared" si="844"/>
        <v>1.11788</v>
      </c>
      <c r="AG2576">
        <f t="shared" si="848"/>
        <v>98.724489795919439</v>
      </c>
      <c r="AH2576">
        <f t="shared" si="862"/>
        <v>99.362244897959727</v>
      </c>
    </row>
    <row r="2577" spans="1:34">
      <c r="A2577" s="1">
        <v>42458.916666666664</v>
      </c>
      <c r="B2577">
        <v>1.1294999999999999</v>
      </c>
      <c r="C2577">
        <v>1.13028</v>
      </c>
      <c r="D2577">
        <v>1.12921</v>
      </c>
      <c r="E2577">
        <v>1.12968</v>
      </c>
      <c r="F2577">
        <v>16593</v>
      </c>
      <c r="H2577">
        <f t="shared" si="856"/>
        <v>2.8999999999990145E-4</v>
      </c>
      <c r="I2577">
        <f t="shared" si="852"/>
        <v>87.83048228982409</v>
      </c>
      <c r="J2577">
        <f t="shared" si="845"/>
        <v>99.362244897959727</v>
      </c>
      <c r="K2577">
        <f t="shared" si="853"/>
        <v>-1</v>
      </c>
      <c r="L2577">
        <f t="shared" si="854"/>
        <v>0</v>
      </c>
      <c r="M2577">
        <f t="shared" si="855"/>
        <v>0</v>
      </c>
      <c r="N2577">
        <f t="shared" ca="1" si="850"/>
        <v>0</v>
      </c>
      <c r="O2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7">
        <f t="shared" ca="1" si="857"/>
        <v>0.05</v>
      </c>
      <c r="R2577">
        <f t="shared" ca="1" si="858"/>
        <v>0</v>
      </c>
      <c r="S2577">
        <f t="shared" ca="1" si="859"/>
        <v>104.9816</v>
      </c>
      <c r="T2577">
        <f t="shared" ca="1" si="860"/>
        <v>0</v>
      </c>
      <c r="U2577">
        <f t="shared" ca="1" si="861"/>
        <v>0</v>
      </c>
      <c r="Z2577">
        <f t="shared" si="846"/>
        <v>1.13028</v>
      </c>
      <c r="AA2577">
        <f t="shared" si="847"/>
        <v>1.1168400000000001</v>
      </c>
      <c r="AB2577">
        <f t="shared" si="851"/>
        <v>95.535714285714747</v>
      </c>
      <c r="AC2577">
        <f t="shared" si="849"/>
        <v>96.92755473336625</v>
      </c>
      <c r="AE2577">
        <f t="shared" si="843"/>
        <v>1.13028</v>
      </c>
      <c r="AF2577">
        <f t="shared" si="844"/>
        <v>1.11788</v>
      </c>
      <c r="AG2577">
        <f t="shared" si="848"/>
        <v>95.161290322581166</v>
      </c>
      <c r="AH2577">
        <f t="shared" si="862"/>
        <v>96.942890059250303</v>
      </c>
    </row>
    <row r="2578" spans="1:34">
      <c r="A2578" s="1">
        <v>42458.958333333336</v>
      </c>
      <c r="B2578">
        <v>1.1296900000000001</v>
      </c>
      <c r="C2578">
        <v>1.1296999999999999</v>
      </c>
      <c r="D2578">
        <v>1.1289800000000001</v>
      </c>
      <c r="E2578">
        <v>1.129</v>
      </c>
      <c r="F2578">
        <v>15557</v>
      </c>
      <c r="H2578">
        <f t="shared" si="856"/>
        <v>1.9999999999908979E-5</v>
      </c>
      <c r="I2578">
        <f t="shared" si="852"/>
        <v>96.92755473336625</v>
      </c>
      <c r="J2578">
        <f t="shared" si="845"/>
        <v>96.942890059250303</v>
      </c>
      <c r="K2578">
        <f t="shared" si="853"/>
        <v>-1</v>
      </c>
      <c r="L2578">
        <f t="shared" si="854"/>
        <v>0</v>
      </c>
      <c r="M2578">
        <f t="shared" si="855"/>
        <v>0</v>
      </c>
      <c r="N2578">
        <f t="shared" ca="1" si="850"/>
        <v>0</v>
      </c>
      <c r="O2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8">
        <f t="shared" ca="1" si="857"/>
        <v>0.05</v>
      </c>
      <c r="R2578">
        <f t="shared" ca="1" si="858"/>
        <v>0</v>
      </c>
      <c r="S2578">
        <f t="shared" ca="1" si="859"/>
        <v>104.9816</v>
      </c>
      <c r="T2578">
        <f t="shared" ca="1" si="860"/>
        <v>0</v>
      </c>
      <c r="U2578">
        <f t="shared" ca="1" si="861"/>
        <v>0</v>
      </c>
      <c r="Z2578">
        <f t="shared" si="846"/>
        <v>1.13028</v>
      </c>
      <c r="AA2578">
        <f t="shared" si="847"/>
        <v>1.1168400000000001</v>
      </c>
      <c r="AB2578">
        <f t="shared" si="851"/>
        <v>90.476190476190794</v>
      </c>
      <c r="AC2578">
        <f t="shared" si="849"/>
        <v>96.21000744047663</v>
      </c>
      <c r="AE2578">
        <f t="shared" si="843"/>
        <v>1.13028</v>
      </c>
      <c r="AF2578">
        <f t="shared" si="844"/>
        <v>1.11788</v>
      </c>
      <c r="AG2578">
        <f t="shared" si="848"/>
        <v>89.677419354839103</v>
      </c>
      <c r="AH2578">
        <f t="shared" si="862"/>
        <v>92.419354838710134</v>
      </c>
    </row>
    <row r="2579" spans="1:34">
      <c r="A2579" s="1">
        <v>42459</v>
      </c>
      <c r="B2579">
        <v>1.1289800000000001</v>
      </c>
      <c r="C2579">
        <v>1.1293800000000001</v>
      </c>
      <c r="D2579">
        <v>1.1283099999999999</v>
      </c>
      <c r="E2579">
        <v>1.1288499999999999</v>
      </c>
      <c r="F2579">
        <v>9290</v>
      </c>
      <c r="H2579">
        <f t="shared" si="856"/>
        <v>5.3999999999998494E-4</v>
      </c>
      <c r="I2579">
        <f t="shared" si="852"/>
        <v>96.21000744047663</v>
      </c>
      <c r="J2579">
        <f t="shared" si="845"/>
        <v>92.419354838710134</v>
      </c>
      <c r="K2579">
        <f t="shared" si="853"/>
        <v>-1</v>
      </c>
      <c r="L2579">
        <f t="shared" si="854"/>
        <v>0</v>
      </c>
      <c r="M2579">
        <f t="shared" si="855"/>
        <v>0</v>
      </c>
      <c r="N2579">
        <f t="shared" ca="1" si="850"/>
        <v>0</v>
      </c>
      <c r="O2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9">
        <f t="shared" ca="1" si="857"/>
        <v>0.05</v>
      </c>
      <c r="R2579">
        <f t="shared" ca="1" si="858"/>
        <v>0</v>
      </c>
      <c r="S2579">
        <f t="shared" ca="1" si="859"/>
        <v>104.9816</v>
      </c>
      <c r="T2579">
        <f t="shared" ca="1" si="860"/>
        <v>0</v>
      </c>
      <c r="U2579">
        <f t="shared" ca="1" si="861"/>
        <v>0</v>
      </c>
      <c r="Z2579">
        <f t="shared" si="846"/>
        <v>1.13028</v>
      </c>
      <c r="AA2579">
        <f t="shared" si="847"/>
        <v>1.1168400000000001</v>
      </c>
      <c r="AB2579">
        <f t="shared" si="851"/>
        <v>89.360119047618653</v>
      </c>
      <c r="AC2579">
        <f t="shared" si="849"/>
        <v>93.55003720238129</v>
      </c>
      <c r="AE2579">
        <f t="shared" ref="AE2579:AE2642" si="863">MAX($C2573:$C2579)</f>
        <v>1.13028</v>
      </c>
      <c r="AF2579">
        <f t="shared" ref="AF2579:AF2642" si="864">MIN($D2573:$D2579)</f>
        <v>1.11788</v>
      </c>
      <c r="AG2579">
        <f t="shared" si="848"/>
        <v>88.467741935483502</v>
      </c>
      <c r="AH2579">
        <f t="shared" si="862"/>
        <v>89.07258064516131</v>
      </c>
    </row>
    <row r="2580" spans="1:34">
      <c r="A2580" s="1">
        <v>42459.041666666664</v>
      </c>
      <c r="B2580">
        <v>1.12886</v>
      </c>
      <c r="C2580">
        <v>1.12914</v>
      </c>
      <c r="D2580">
        <v>1.1285700000000001</v>
      </c>
      <c r="E2580">
        <v>1.12876</v>
      </c>
      <c r="F2580">
        <v>10574</v>
      </c>
      <c r="H2580">
        <f t="shared" si="856"/>
        <v>1.8999999999991246E-4</v>
      </c>
      <c r="I2580">
        <f t="shared" si="852"/>
        <v>93.55003720238129</v>
      </c>
      <c r="J2580">
        <f t="shared" ref="J2580:J2643" si="865">AH2579</f>
        <v>89.07258064516131</v>
      </c>
      <c r="K2580">
        <f t="shared" si="853"/>
        <v>-1</v>
      </c>
      <c r="L2580">
        <f t="shared" si="854"/>
        <v>0</v>
      </c>
      <c r="M2580">
        <f t="shared" si="855"/>
        <v>0</v>
      </c>
      <c r="N2580">
        <f t="shared" ca="1" si="850"/>
        <v>0</v>
      </c>
      <c r="O2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0">
        <f t="shared" ca="1" si="857"/>
        <v>0.05</v>
      </c>
      <c r="R2580">
        <f t="shared" ca="1" si="858"/>
        <v>0</v>
      </c>
      <c r="S2580">
        <f t="shared" ca="1" si="859"/>
        <v>104.9816</v>
      </c>
      <c r="T2580">
        <f t="shared" ca="1" si="860"/>
        <v>0</v>
      </c>
      <c r="U2580">
        <f t="shared" ca="1" si="861"/>
        <v>0</v>
      </c>
      <c r="Z2580">
        <f t="shared" si="846"/>
        <v>1.13028</v>
      </c>
      <c r="AA2580">
        <f t="shared" si="847"/>
        <v>1.1168400000000001</v>
      </c>
      <c r="AB2580">
        <f t="shared" si="851"/>
        <v>88.690476190476346</v>
      </c>
      <c r="AC2580">
        <f t="shared" si="849"/>
        <v>91.015625000000142</v>
      </c>
      <c r="AE2580">
        <f t="shared" si="863"/>
        <v>1.13028</v>
      </c>
      <c r="AF2580">
        <f t="shared" si="864"/>
        <v>1.1195600000000001</v>
      </c>
      <c r="AG2580">
        <f t="shared" si="848"/>
        <v>85.820895522388156</v>
      </c>
      <c r="AH2580">
        <f t="shared" si="862"/>
        <v>87.144318728935829</v>
      </c>
    </row>
    <row r="2581" spans="1:34">
      <c r="A2581" s="1">
        <v>42459.083333333336</v>
      </c>
      <c r="B2581">
        <v>1.1287499999999999</v>
      </c>
      <c r="C2581">
        <v>1.1290500000000001</v>
      </c>
      <c r="D2581">
        <v>1.12853</v>
      </c>
      <c r="E2581">
        <v>1.1288800000000001</v>
      </c>
      <c r="F2581">
        <v>10964</v>
      </c>
      <c r="H2581">
        <f t="shared" si="856"/>
        <v>2.1999999999988695E-4</v>
      </c>
      <c r="I2581">
        <f t="shared" si="852"/>
        <v>91.015625000000142</v>
      </c>
      <c r="J2581">
        <f t="shared" si="865"/>
        <v>87.144318728935829</v>
      </c>
      <c r="K2581">
        <f t="shared" si="853"/>
        <v>-1</v>
      </c>
      <c r="L2581">
        <f t="shared" si="854"/>
        <v>0</v>
      </c>
      <c r="M2581">
        <f t="shared" si="855"/>
        <v>0</v>
      </c>
      <c r="N2581">
        <f t="shared" ca="1" si="850"/>
        <v>0</v>
      </c>
      <c r="O2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1">
        <f t="shared" ca="1" si="857"/>
        <v>0.05</v>
      </c>
      <c r="R2581">
        <f t="shared" ca="1" si="858"/>
        <v>0</v>
      </c>
      <c r="S2581">
        <f t="shared" ca="1" si="859"/>
        <v>104.9816</v>
      </c>
      <c r="T2581">
        <f t="shared" ca="1" si="860"/>
        <v>0</v>
      </c>
      <c r="U2581">
        <f t="shared" ca="1" si="861"/>
        <v>0</v>
      </c>
      <c r="Z2581">
        <f t="shared" si="846"/>
        <v>1.13028</v>
      </c>
      <c r="AA2581">
        <f t="shared" si="847"/>
        <v>1.1168400000000001</v>
      </c>
      <c r="AB2581">
        <f t="shared" si="851"/>
        <v>89.583333333334409</v>
      </c>
      <c r="AC2581">
        <f t="shared" si="849"/>
        <v>89.527529761905043</v>
      </c>
      <c r="AE2581">
        <f t="shared" si="863"/>
        <v>1.13028</v>
      </c>
      <c r="AF2581">
        <f t="shared" si="864"/>
        <v>1.12599</v>
      </c>
      <c r="AG2581">
        <f t="shared" si="848"/>
        <v>67.365967365970235</v>
      </c>
      <c r="AH2581">
        <f t="shared" si="862"/>
        <v>76.593431444179203</v>
      </c>
    </row>
    <row r="2582" spans="1:34">
      <c r="A2582" s="1">
        <v>42459.125</v>
      </c>
      <c r="B2582">
        <v>1.1288800000000001</v>
      </c>
      <c r="C2582">
        <v>1.1299999999999999</v>
      </c>
      <c r="D2582">
        <v>1.12887</v>
      </c>
      <c r="E2582">
        <v>1.12957</v>
      </c>
      <c r="F2582">
        <v>14896</v>
      </c>
      <c r="H2582">
        <f t="shared" si="856"/>
        <v>1.0000000000065512E-5</v>
      </c>
      <c r="I2582">
        <f t="shared" si="852"/>
        <v>89.527529761905043</v>
      </c>
      <c r="J2582">
        <f t="shared" si="865"/>
        <v>76.593431444179203</v>
      </c>
      <c r="K2582">
        <f t="shared" si="853"/>
        <v>-1</v>
      </c>
      <c r="L2582">
        <f t="shared" si="854"/>
        <v>0</v>
      </c>
      <c r="M2582">
        <f t="shared" si="855"/>
        <v>0</v>
      </c>
      <c r="N2582">
        <f t="shared" ca="1" si="850"/>
        <v>0</v>
      </c>
      <c r="O2582">
        <f ca="1">IF(ISNA(HLOOKUP(ROW()+1,Лист1!$DD$3:$GY$28,26,FALSE)),IF(ISNA(HLOOKUP(ROW()+1,Лист1!$DD$37:$GY$62,26,FALSE)),0,HLOOKUP(ROW()+1,Лист1!$DD$37:$GY$62,26,FALSE)),HLOOKUP(ROW()+1,Лист1!$DD$3:$GY$28,26,FALSE))</f>
        <v>-1.5100000000001224E-3</v>
      </c>
      <c r="P2582">
        <f t="shared" ca="1" si="857"/>
        <v>0.05</v>
      </c>
      <c r="R2582">
        <f t="shared" ca="1" si="858"/>
        <v>-1.5100000000001224E-3</v>
      </c>
      <c r="S2582">
        <f t="shared" ca="1" si="859"/>
        <v>104.9041</v>
      </c>
      <c r="T2582">
        <f t="shared" ca="1" si="860"/>
        <v>-1</v>
      </c>
      <c r="U2582">
        <f t="shared" ca="1" si="861"/>
        <v>-7.750000000000612E-2</v>
      </c>
      <c r="Z2582">
        <f t="shared" ref="Z2582:Z2645" si="866">MAX($C2561:$C2582)</f>
        <v>1.13028</v>
      </c>
      <c r="AA2582">
        <f t="shared" ref="AA2582:AA2645" si="867">MIN($D2561:$D2582)</f>
        <v>1.1168400000000001</v>
      </c>
      <c r="AB2582">
        <f t="shared" si="851"/>
        <v>94.717261904761955</v>
      </c>
      <c r="AC2582">
        <f t="shared" si="849"/>
        <v>90.587797619047848</v>
      </c>
      <c r="AE2582">
        <f t="shared" si="863"/>
        <v>1.13028</v>
      </c>
      <c r="AF2582">
        <f t="shared" si="864"/>
        <v>1.1271100000000001</v>
      </c>
      <c r="AG2582">
        <f t="shared" si="848"/>
        <v>77.602523659305618</v>
      </c>
      <c r="AH2582">
        <f t="shared" si="862"/>
        <v>72.484245512637926</v>
      </c>
    </row>
    <row r="2583" spans="1:34">
      <c r="A2583" s="1">
        <v>42459.166666666664</v>
      </c>
      <c r="B2583">
        <v>1.1295900000000001</v>
      </c>
      <c r="C2583">
        <v>1.1297900000000001</v>
      </c>
      <c r="D2583">
        <v>1.1287700000000001</v>
      </c>
      <c r="E2583">
        <v>1.1288100000000001</v>
      </c>
      <c r="F2583">
        <v>14296</v>
      </c>
      <c r="H2583">
        <f t="shared" si="856"/>
        <v>4.0000000000040004E-5</v>
      </c>
      <c r="I2583">
        <f t="shared" si="852"/>
        <v>90.587797619047848</v>
      </c>
      <c r="J2583">
        <f t="shared" si="865"/>
        <v>72.484245512637926</v>
      </c>
      <c r="K2583">
        <f t="shared" si="853"/>
        <v>-1</v>
      </c>
      <c r="L2583">
        <f t="shared" si="854"/>
        <v>0</v>
      </c>
      <c r="M2583">
        <f t="shared" si="855"/>
        <v>0</v>
      </c>
      <c r="N2583">
        <f t="shared" ca="1" si="850"/>
        <v>0</v>
      </c>
      <c r="O2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3">
        <f t="shared" ca="1" si="857"/>
        <v>0.05</v>
      </c>
      <c r="R2583">
        <f t="shared" ca="1" si="858"/>
        <v>0</v>
      </c>
      <c r="S2583">
        <f t="shared" ca="1" si="859"/>
        <v>104.9041</v>
      </c>
      <c r="T2583">
        <f t="shared" ca="1" si="860"/>
        <v>0</v>
      </c>
      <c r="U2583">
        <f t="shared" ca="1" si="861"/>
        <v>0</v>
      </c>
      <c r="Z2583">
        <f t="shared" si="866"/>
        <v>1.13028</v>
      </c>
      <c r="AA2583">
        <f t="shared" si="867"/>
        <v>1.1168400000000001</v>
      </c>
      <c r="AB2583">
        <f t="shared" si="851"/>
        <v>89.062500000000952</v>
      </c>
      <c r="AC2583">
        <f t="shared" si="849"/>
        <v>90.513392857143415</v>
      </c>
      <c r="AE2583">
        <f t="shared" si="863"/>
        <v>1.13028</v>
      </c>
      <c r="AF2583">
        <f t="shared" si="864"/>
        <v>1.1283099999999999</v>
      </c>
      <c r="AG2583">
        <f t="shared" ref="AG2583:AG2646" si="868">($E2583-$AF2583)/($AE2583-$AF2583)*100</f>
        <v>25.380710659906601</v>
      </c>
      <c r="AH2583">
        <f t="shared" si="862"/>
        <v>51.491617159606108</v>
      </c>
    </row>
    <row r="2584" spans="1:34">
      <c r="A2584" s="1">
        <v>42459.208333333336</v>
      </c>
      <c r="B2584">
        <v>1.1288199999999999</v>
      </c>
      <c r="C2584">
        <v>1.1294599999999999</v>
      </c>
      <c r="D2584">
        <v>1.1285700000000001</v>
      </c>
      <c r="E2584">
        <v>1.1294299999999999</v>
      </c>
      <c r="F2584">
        <v>12729</v>
      </c>
      <c r="H2584">
        <f t="shared" si="856"/>
        <v>2.4999999999986144E-4</v>
      </c>
      <c r="I2584">
        <f t="shared" si="852"/>
        <v>90.513392857143415</v>
      </c>
      <c r="J2584">
        <f t="shared" si="865"/>
        <v>51.491617159606108</v>
      </c>
      <c r="K2584">
        <f t="shared" si="853"/>
        <v>-1</v>
      </c>
      <c r="L2584">
        <f t="shared" si="854"/>
        <v>-1</v>
      </c>
      <c r="M2584">
        <f t="shared" si="855"/>
        <v>-1</v>
      </c>
      <c r="N2584">
        <f t="shared" ca="1" si="850"/>
        <v>-1</v>
      </c>
      <c r="O2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4">
        <f t="shared" ca="1" si="857"/>
        <v>0.05</v>
      </c>
      <c r="R2584">
        <f t="shared" ca="1" si="858"/>
        <v>0</v>
      </c>
      <c r="S2584">
        <f t="shared" ca="1" si="859"/>
        <v>104.9041</v>
      </c>
      <c r="T2584">
        <f t="shared" ca="1" si="860"/>
        <v>0</v>
      </c>
      <c r="U2584">
        <f t="shared" ca="1" si="861"/>
        <v>0</v>
      </c>
      <c r="Z2584">
        <f t="shared" si="866"/>
        <v>1.13028</v>
      </c>
      <c r="AA2584">
        <f t="shared" si="867"/>
        <v>1.1168400000000001</v>
      </c>
      <c r="AB2584">
        <f t="shared" si="851"/>
        <v>93.675595238095056</v>
      </c>
      <c r="AC2584">
        <f t="shared" si="849"/>
        <v>91.759672619048104</v>
      </c>
      <c r="AE2584">
        <f t="shared" si="863"/>
        <v>1.1299999999999999</v>
      </c>
      <c r="AF2584">
        <f t="shared" si="864"/>
        <v>1.1283099999999999</v>
      </c>
      <c r="AG2584">
        <f t="shared" si="868"/>
        <v>66.272189349114214</v>
      </c>
      <c r="AH2584">
        <f t="shared" si="862"/>
        <v>45.826450004510406</v>
      </c>
    </row>
    <row r="2585" spans="1:34">
      <c r="A2585" s="1">
        <v>42459.25</v>
      </c>
      <c r="B2585">
        <v>1.1294299999999999</v>
      </c>
      <c r="C2585">
        <v>1.12971</v>
      </c>
      <c r="D2585">
        <v>1.12914</v>
      </c>
      <c r="E2585">
        <v>1.12917</v>
      </c>
      <c r="F2585">
        <v>13515</v>
      </c>
      <c r="H2585">
        <f t="shared" si="856"/>
        <v>2.9999999999974492E-5</v>
      </c>
      <c r="I2585">
        <f t="shared" si="852"/>
        <v>91.759672619048104</v>
      </c>
      <c r="J2585">
        <f t="shared" si="865"/>
        <v>45.826450004510406</v>
      </c>
      <c r="K2585">
        <f t="shared" si="853"/>
        <v>-1</v>
      </c>
      <c r="L2585">
        <f t="shared" si="854"/>
        <v>-1</v>
      </c>
      <c r="M2585">
        <f t="shared" si="855"/>
        <v>-1</v>
      </c>
      <c r="N2585">
        <f t="shared" ca="1" si="850"/>
        <v>0</v>
      </c>
      <c r="O2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5">
        <f t="shared" ca="1" si="857"/>
        <v>0.05</v>
      </c>
      <c r="R2585">
        <f t="shared" ca="1" si="858"/>
        <v>0</v>
      </c>
      <c r="S2585">
        <f t="shared" ca="1" si="859"/>
        <v>104.9041</v>
      </c>
      <c r="T2585">
        <f t="shared" ca="1" si="860"/>
        <v>0</v>
      </c>
      <c r="U2585">
        <f t="shared" ca="1" si="861"/>
        <v>0</v>
      </c>
      <c r="Z2585">
        <f t="shared" si="866"/>
        <v>1.13028</v>
      </c>
      <c r="AA2585">
        <f t="shared" si="867"/>
        <v>1.1168400000000001</v>
      </c>
      <c r="AB2585">
        <f t="shared" si="851"/>
        <v>91.741071428571772</v>
      </c>
      <c r="AC2585">
        <f t="shared" si="849"/>
        <v>92.299107142857437</v>
      </c>
      <c r="AE2585">
        <f t="shared" si="863"/>
        <v>1.1299999999999999</v>
      </c>
      <c r="AF2585">
        <f t="shared" si="864"/>
        <v>1.1283099999999999</v>
      </c>
      <c r="AG2585">
        <f t="shared" si="868"/>
        <v>50.887573964502877</v>
      </c>
      <c r="AH2585">
        <f t="shared" si="862"/>
        <v>58.579881656808546</v>
      </c>
    </row>
    <row r="2586" spans="1:34">
      <c r="A2586" s="1">
        <v>42459.291666666664</v>
      </c>
      <c r="B2586">
        <v>1.1291800000000001</v>
      </c>
      <c r="C2586">
        <v>1.1299600000000001</v>
      </c>
      <c r="D2586">
        <v>1.1290899999999999</v>
      </c>
      <c r="E2586">
        <v>1.12961</v>
      </c>
      <c r="F2586">
        <v>13588</v>
      </c>
      <c r="H2586">
        <f t="shared" si="856"/>
        <v>9.0000000000145519E-5</v>
      </c>
      <c r="I2586">
        <f t="shared" si="852"/>
        <v>92.299107142857437</v>
      </c>
      <c r="J2586">
        <f t="shared" si="865"/>
        <v>58.579881656808546</v>
      </c>
      <c r="K2586">
        <f t="shared" si="853"/>
        <v>-1</v>
      </c>
      <c r="L2586">
        <f t="shared" si="854"/>
        <v>-1</v>
      </c>
      <c r="M2586">
        <f t="shared" si="855"/>
        <v>-1</v>
      </c>
      <c r="N2586">
        <f t="shared" ca="1" si="850"/>
        <v>0</v>
      </c>
      <c r="O2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6">
        <f t="shared" ca="1" si="857"/>
        <v>0.05</v>
      </c>
      <c r="R2586">
        <f t="shared" ca="1" si="858"/>
        <v>0</v>
      </c>
      <c r="S2586">
        <f t="shared" ca="1" si="859"/>
        <v>104.9041</v>
      </c>
      <c r="T2586">
        <f t="shared" ca="1" si="860"/>
        <v>0</v>
      </c>
      <c r="U2586">
        <f t="shared" ca="1" si="861"/>
        <v>0</v>
      </c>
      <c r="Z2586">
        <f t="shared" si="866"/>
        <v>1.13028</v>
      </c>
      <c r="AA2586">
        <f t="shared" si="867"/>
        <v>1.1168400000000001</v>
      </c>
      <c r="AB2586">
        <f t="shared" si="851"/>
        <v>95.014880952381304</v>
      </c>
      <c r="AC2586">
        <f t="shared" ref="AC2586:AC2649" si="869">AVERAGE(AB2583:AB2586)</f>
        <v>92.373511904762267</v>
      </c>
      <c r="AE2586">
        <f t="shared" si="863"/>
        <v>1.1299999999999999</v>
      </c>
      <c r="AF2586">
        <f t="shared" si="864"/>
        <v>1.12853</v>
      </c>
      <c r="AG2586">
        <f t="shared" si="868"/>
        <v>73.469387755106979</v>
      </c>
      <c r="AH2586">
        <f t="shared" si="862"/>
        <v>62.178480859804928</v>
      </c>
    </row>
    <row r="2587" spans="1:34">
      <c r="A2587" s="1">
        <v>42459.333333333336</v>
      </c>
      <c r="B2587">
        <v>1.1296200000000001</v>
      </c>
      <c r="C2587">
        <v>1.1299999999999999</v>
      </c>
      <c r="D2587">
        <v>1.12927</v>
      </c>
      <c r="E2587">
        <v>1.1296900000000001</v>
      </c>
      <c r="F2587">
        <v>15631</v>
      </c>
      <c r="H2587">
        <f t="shared" si="856"/>
        <v>3.5000000000007248E-4</v>
      </c>
      <c r="I2587">
        <f t="shared" si="852"/>
        <v>92.373511904762267</v>
      </c>
      <c r="J2587">
        <f t="shared" si="865"/>
        <v>62.178480859804928</v>
      </c>
      <c r="K2587">
        <f t="shared" si="853"/>
        <v>-1</v>
      </c>
      <c r="L2587">
        <f t="shared" si="854"/>
        <v>-1</v>
      </c>
      <c r="M2587">
        <f t="shared" si="855"/>
        <v>-1</v>
      </c>
      <c r="N2587">
        <f t="shared" ca="1" si="850"/>
        <v>0</v>
      </c>
      <c r="O2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7">
        <f t="shared" ca="1" si="857"/>
        <v>0.05</v>
      </c>
      <c r="R2587">
        <f t="shared" ca="1" si="858"/>
        <v>0</v>
      </c>
      <c r="S2587">
        <f t="shared" ca="1" si="859"/>
        <v>104.9041</v>
      </c>
      <c r="T2587">
        <f t="shared" ca="1" si="860"/>
        <v>0</v>
      </c>
      <c r="U2587">
        <f t="shared" ca="1" si="861"/>
        <v>0</v>
      </c>
      <c r="Z2587">
        <f t="shared" si="866"/>
        <v>1.13028</v>
      </c>
      <c r="AA2587">
        <f t="shared" si="867"/>
        <v>1.1171800000000001</v>
      </c>
      <c r="AB2587">
        <f t="shared" si="851"/>
        <v>95.49618320610783</v>
      </c>
      <c r="AC2587">
        <f t="shared" si="869"/>
        <v>93.981932706289001</v>
      </c>
      <c r="AE2587">
        <f t="shared" si="863"/>
        <v>1.1299999999999999</v>
      </c>
      <c r="AF2587">
        <f t="shared" si="864"/>
        <v>1.12853</v>
      </c>
      <c r="AG2587">
        <f t="shared" si="868"/>
        <v>78.911564625861232</v>
      </c>
      <c r="AH2587">
        <f t="shared" si="862"/>
        <v>76.190476190484105</v>
      </c>
    </row>
    <row r="2588" spans="1:34">
      <c r="A2588" s="1">
        <v>42459.375</v>
      </c>
      <c r="B2588">
        <v>1.12967</v>
      </c>
      <c r="C2588">
        <v>1.1311100000000001</v>
      </c>
      <c r="D2588">
        <v>1.12937</v>
      </c>
      <c r="E2588">
        <v>1.1303300000000001</v>
      </c>
      <c r="F2588">
        <v>20331</v>
      </c>
      <c r="H2588">
        <f t="shared" si="856"/>
        <v>2.9999999999996696E-4</v>
      </c>
      <c r="I2588">
        <f t="shared" si="852"/>
        <v>93.981932706289001</v>
      </c>
      <c r="J2588">
        <f t="shared" si="865"/>
        <v>76.190476190484105</v>
      </c>
      <c r="K2588">
        <f t="shared" si="853"/>
        <v>-1</v>
      </c>
      <c r="L2588">
        <f t="shared" si="854"/>
        <v>0</v>
      </c>
      <c r="M2588">
        <f t="shared" si="855"/>
        <v>0</v>
      </c>
      <c r="N2588">
        <f t="shared" ref="N2588:N2651" ca="1" si="870">IF(COUNTIF(OFFSET($M2587,$Y$7,0,1-$Y$7,1),"&lt;&gt;0")=0,$M2588,0)</f>
        <v>0</v>
      </c>
      <c r="O2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8">
        <f t="shared" ca="1" si="857"/>
        <v>0.05</v>
      </c>
      <c r="R2588">
        <f t="shared" ca="1" si="858"/>
        <v>0</v>
      </c>
      <c r="S2588">
        <f t="shared" ca="1" si="859"/>
        <v>104.9041</v>
      </c>
      <c r="T2588">
        <f t="shared" ca="1" si="860"/>
        <v>0</v>
      </c>
      <c r="U2588">
        <f t="shared" ca="1" si="861"/>
        <v>0</v>
      </c>
      <c r="Z2588">
        <f t="shared" si="866"/>
        <v>1.1311100000000001</v>
      </c>
      <c r="AA2588">
        <f t="shared" si="867"/>
        <v>1.1175200000000001</v>
      </c>
      <c r="AB2588">
        <f t="shared" si="851"/>
        <v>94.260485651214097</v>
      </c>
      <c r="AC2588">
        <f t="shared" si="869"/>
        <v>94.128155309568754</v>
      </c>
      <c r="AE2588">
        <f t="shared" si="863"/>
        <v>1.1311100000000001</v>
      </c>
      <c r="AF2588">
        <f t="shared" si="864"/>
        <v>1.1285700000000001</v>
      </c>
      <c r="AG2588">
        <f t="shared" si="868"/>
        <v>69.291338582676886</v>
      </c>
      <c r="AH2588">
        <f t="shared" si="862"/>
        <v>74.101451604269059</v>
      </c>
    </row>
    <row r="2589" spans="1:34">
      <c r="A2589" s="1">
        <v>42459.416666666664</v>
      </c>
      <c r="B2589">
        <v>1.1303399999999999</v>
      </c>
      <c r="C2589">
        <v>1.133</v>
      </c>
      <c r="D2589">
        <v>1.13012</v>
      </c>
      <c r="E2589">
        <v>1.1327700000000001</v>
      </c>
      <c r="F2589">
        <v>22386</v>
      </c>
      <c r="H2589">
        <f t="shared" si="856"/>
        <v>2.1999999999988695E-4</v>
      </c>
      <c r="I2589">
        <f t="shared" si="852"/>
        <v>94.128155309568754</v>
      </c>
      <c r="J2589">
        <f t="shared" si="865"/>
        <v>74.101451604269059</v>
      </c>
      <c r="K2589">
        <f t="shared" si="853"/>
        <v>-1</v>
      </c>
      <c r="L2589">
        <f t="shared" si="854"/>
        <v>0</v>
      </c>
      <c r="M2589">
        <f t="shared" si="855"/>
        <v>0</v>
      </c>
      <c r="N2589">
        <f t="shared" ca="1" si="870"/>
        <v>0</v>
      </c>
      <c r="O2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9">
        <f t="shared" ca="1" si="857"/>
        <v>0.05</v>
      </c>
      <c r="R2589">
        <f t="shared" ca="1" si="858"/>
        <v>0</v>
      </c>
      <c r="S2589">
        <f t="shared" ca="1" si="859"/>
        <v>104.9041</v>
      </c>
      <c r="T2589">
        <f t="shared" ca="1" si="860"/>
        <v>0</v>
      </c>
      <c r="U2589">
        <f t="shared" ca="1" si="861"/>
        <v>0</v>
      </c>
      <c r="Z2589">
        <f t="shared" si="866"/>
        <v>1.133</v>
      </c>
      <c r="AA2589">
        <f t="shared" si="867"/>
        <v>1.11788</v>
      </c>
      <c r="AB2589">
        <f t="shared" si="851"/>
        <v>98.478835978836301</v>
      </c>
      <c r="AC2589">
        <f t="shared" si="869"/>
        <v>95.812596447134879</v>
      </c>
      <c r="AE2589">
        <f t="shared" si="863"/>
        <v>1.133</v>
      </c>
      <c r="AF2589">
        <f t="shared" si="864"/>
        <v>1.1285700000000001</v>
      </c>
      <c r="AG2589">
        <f t="shared" si="868"/>
        <v>94.808126410836209</v>
      </c>
      <c r="AH2589">
        <f t="shared" si="862"/>
        <v>82.049732496756548</v>
      </c>
    </row>
    <row r="2590" spans="1:34">
      <c r="A2590" s="1">
        <v>42459.458333333336</v>
      </c>
      <c r="B2590">
        <v>1.1327700000000001</v>
      </c>
      <c r="C2590">
        <v>1.1332599999999999</v>
      </c>
      <c r="D2590">
        <v>1.13182</v>
      </c>
      <c r="E2590">
        <v>1.13191</v>
      </c>
      <c r="F2590">
        <v>20804</v>
      </c>
      <c r="H2590">
        <f t="shared" si="856"/>
        <v>8.9999999999923475E-5</v>
      </c>
      <c r="I2590">
        <f t="shared" si="852"/>
        <v>95.812596447134879</v>
      </c>
      <c r="J2590">
        <f t="shared" si="865"/>
        <v>82.049732496756548</v>
      </c>
      <c r="K2590">
        <f t="shared" si="853"/>
        <v>-1</v>
      </c>
      <c r="L2590">
        <f t="shared" si="854"/>
        <v>0</v>
      </c>
      <c r="M2590">
        <f t="shared" si="855"/>
        <v>0</v>
      </c>
      <c r="N2590">
        <f t="shared" ca="1" si="870"/>
        <v>0</v>
      </c>
      <c r="O2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0">
        <f t="shared" ca="1" si="857"/>
        <v>0.05</v>
      </c>
      <c r="R2590">
        <f t="shared" ca="1" si="858"/>
        <v>0</v>
      </c>
      <c r="S2590">
        <f t="shared" ca="1" si="859"/>
        <v>104.9041</v>
      </c>
      <c r="T2590">
        <f t="shared" ca="1" si="860"/>
        <v>0</v>
      </c>
      <c r="U2590">
        <f t="shared" ca="1" si="861"/>
        <v>0</v>
      </c>
      <c r="Z2590">
        <f t="shared" si="866"/>
        <v>1.1332599999999999</v>
      </c>
      <c r="AA2590">
        <f t="shared" si="867"/>
        <v>1.11788</v>
      </c>
      <c r="AB2590">
        <f t="shared" si="851"/>
        <v>91.222366710013219</v>
      </c>
      <c r="AC2590">
        <f t="shared" si="869"/>
        <v>94.864467886542855</v>
      </c>
      <c r="AE2590">
        <f t="shared" si="863"/>
        <v>1.1332599999999999</v>
      </c>
      <c r="AF2590">
        <f t="shared" si="864"/>
        <v>1.1285700000000001</v>
      </c>
      <c r="AG2590">
        <f t="shared" si="868"/>
        <v>71.215351812366691</v>
      </c>
      <c r="AH2590">
        <f t="shared" si="862"/>
        <v>83.011739111601457</v>
      </c>
    </row>
    <row r="2591" spans="1:34">
      <c r="A2591" s="1">
        <v>42459.5</v>
      </c>
      <c r="B2591">
        <v>1.1318999999999999</v>
      </c>
      <c r="C2591">
        <v>1.13262</v>
      </c>
      <c r="D2591">
        <v>1.1311599999999999</v>
      </c>
      <c r="E2591">
        <v>1.1319399999999999</v>
      </c>
      <c r="F2591">
        <v>18528</v>
      </c>
      <c r="H2591">
        <f t="shared" si="856"/>
        <v>7.3999999999996291E-4</v>
      </c>
      <c r="I2591">
        <f t="shared" si="852"/>
        <v>94.864467886542855</v>
      </c>
      <c r="J2591">
        <f t="shared" si="865"/>
        <v>83.011739111601457</v>
      </c>
      <c r="K2591">
        <f t="shared" si="853"/>
        <v>-1</v>
      </c>
      <c r="L2591">
        <f t="shared" si="854"/>
        <v>0</v>
      </c>
      <c r="M2591">
        <f t="shared" si="855"/>
        <v>0</v>
      </c>
      <c r="N2591">
        <f t="shared" ca="1" si="870"/>
        <v>0</v>
      </c>
      <c r="O2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1">
        <f t="shared" ca="1" si="857"/>
        <v>0.05</v>
      </c>
      <c r="R2591">
        <f t="shared" ca="1" si="858"/>
        <v>0</v>
      </c>
      <c r="S2591">
        <f t="shared" ca="1" si="859"/>
        <v>104.9041</v>
      </c>
      <c r="T2591">
        <f t="shared" ca="1" si="860"/>
        <v>0</v>
      </c>
      <c r="U2591">
        <f t="shared" ca="1" si="861"/>
        <v>0</v>
      </c>
      <c r="Z2591">
        <f t="shared" si="866"/>
        <v>1.1332599999999999</v>
      </c>
      <c r="AA2591">
        <f t="shared" si="867"/>
        <v>1.11788</v>
      </c>
      <c r="AB2591">
        <f t="shared" si="851"/>
        <v>91.417425227568316</v>
      </c>
      <c r="AC2591">
        <f t="shared" si="869"/>
        <v>93.844778391907994</v>
      </c>
      <c r="AE2591">
        <f t="shared" si="863"/>
        <v>1.1332599999999999</v>
      </c>
      <c r="AF2591">
        <f t="shared" si="864"/>
        <v>1.1290899999999999</v>
      </c>
      <c r="AG2591">
        <f t="shared" si="868"/>
        <v>68.345323741007533</v>
      </c>
      <c r="AH2591">
        <f t="shared" si="862"/>
        <v>69.780337776687105</v>
      </c>
    </row>
    <row r="2592" spans="1:34">
      <c r="A2592" s="1">
        <v>42459.541666666664</v>
      </c>
      <c r="B2592">
        <v>1.1319600000000001</v>
      </c>
      <c r="C2592">
        <v>1.1322399999999999</v>
      </c>
      <c r="D2592">
        <v>1.1308199999999999</v>
      </c>
      <c r="E2592">
        <v>1.13222</v>
      </c>
      <c r="F2592">
        <v>18131</v>
      </c>
      <c r="H2592">
        <f t="shared" si="856"/>
        <v>1.1400000000001409E-3</v>
      </c>
      <c r="I2592">
        <f t="shared" si="852"/>
        <v>93.844778391907994</v>
      </c>
      <c r="J2592">
        <f t="shared" si="865"/>
        <v>69.780337776687105</v>
      </c>
      <c r="K2592">
        <f t="shared" si="853"/>
        <v>-1</v>
      </c>
      <c r="L2592">
        <f t="shared" si="854"/>
        <v>0</v>
      </c>
      <c r="M2592">
        <f t="shared" si="855"/>
        <v>0</v>
      </c>
      <c r="N2592">
        <f t="shared" ca="1" si="870"/>
        <v>0</v>
      </c>
      <c r="O2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2">
        <f t="shared" ca="1" si="857"/>
        <v>0.05</v>
      </c>
      <c r="R2592">
        <f t="shared" ca="1" si="858"/>
        <v>0</v>
      </c>
      <c r="S2592">
        <f t="shared" ca="1" si="859"/>
        <v>104.9041</v>
      </c>
      <c r="T2592">
        <f t="shared" ca="1" si="860"/>
        <v>0</v>
      </c>
      <c r="U2592">
        <f t="shared" ca="1" si="861"/>
        <v>0</v>
      </c>
      <c r="Z2592">
        <f t="shared" si="866"/>
        <v>1.1332599999999999</v>
      </c>
      <c r="AA2592">
        <f t="shared" si="867"/>
        <v>1.11788</v>
      </c>
      <c r="AB2592">
        <f t="shared" si="851"/>
        <v>93.237971391417858</v>
      </c>
      <c r="AC2592">
        <f t="shared" si="869"/>
        <v>93.589149826958931</v>
      </c>
      <c r="AE2592">
        <f t="shared" si="863"/>
        <v>1.1332599999999999</v>
      </c>
      <c r="AF2592">
        <f t="shared" si="864"/>
        <v>1.1290899999999999</v>
      </c>
      <c r="AG2592">
        <f t="shared" si="868"/>
        <v>75.059952038371023</v>
      </c>
      <c r="AH2592">
        <f t="shared" si="862"/>
        <v>71.702637889689271</v>
      </c>
    </row>
    <row r="2593" spans="1:34">
      <c r="A2593" s="1">
        <v>42459.583333333336</v>
      </c>
      <c r="B2593">
        <v>1.1322099999999999</v>
      </c>
      <c r="C2593">
        <v>1.13364</v>
      </c>
      <c r="D2593">
        <v>1.1312800000000001</v>
      </c>
      <c r="E2593">
        <v>1.1335900000000001</v>
      </c>
      <c r="F2593">
        <v>19162</v>
      </c>
      <c r="H2593">
        <f t="shared" si="856"/>
        <v>9.2999999999987537E-4</v>
      </c>
      <c r="I2593">
        <f t="shared" si="852"/>
        <v>93.589149826958931</v>
      </c>
      <c r="J2593">
        <f t="shared" si="865"/>
        <v>71.702637889689271</v>
      </c>
      <c r="K2593">
        <f t="shared" si="853"/>
        <v>-1</v>
      </c>
      <c r="L2593">
        <f t="shared" si="854"/>
        <v>0</v>
      </c>
      <c r="M2593">
        <f t="shared" si="855"/>
        <v>0</v>
      </c>
      <c r="N2593">
        <f t="shared" ca="1" si="870"/>
        <v>0</v>
      </c>
      <c r="O2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3">
        <f t="shared" ca="1" si="857"/>
        <v>0.05</v>
      </c>
      <c r="R2593">
        <f t="shared" ca="1" si="858"/>
        <v>0</v>
      </c>
      <c r="S2593">
        <f t="shared" ca="1" si="859"/>
        <v>104.9041</v>
      </c>
      <c r="T2593">
        <f t="shared" ca="1" si="860"/>
        <v>0</v>
      </c>
      <c r="U2593">
        <f t="shared" ca="1" si="861"/>
        <v>0</v>
      </c>
      <c r="Z2593">
        <f t="shared" si="866"/>
        <v>1.13364</v>
      </c>
      <c r="AA2593">
        <f t="shared" si="867"/>
        <v>1.11788</v>
      </c>
      <c r="AB2593">
        <f t="shared" si="851"/>
        <v>99.682741116751998</v>
      </c>
      <c r="AC2593">
        <f t="shared" si="869"/>
        <v>93.890126111437866</v>
      </c>
      <c r="AE2593">
        <f t="shared" si="863"/>
        <v>1.13364</v>
      </c>
      <c r="AF2593">
        <f t="shared" si="864"/>
        <v>1.12927</v>
      </c>
      <c r="AG2593">
        <f t="shared" si="868"/>
        <v>98.855835240277258</v>
      </c>
      <c r="AH2593">
        <f t="shared" si="862"/>
        <v>86.957893639324141</v>
      </c>
    </row>
    <row r="2594" spans="1:34">
      <c r="A2594" s="1">
        <v>42459.625</v>
      </c>
      <c r="B2594">
        <v>1.1335999999999999</v>
      </c>
      <c r="C2594">
        <v>1.13384</v>
      </c>
      <c r="D2594">
        <v>1.1308499999999999</v>
      </c>
      <c r="E2594">
        <v>1.13106</v>
      </c>
      <c r="F2594">
        <v>23628</v>
      </c>
      <c r="H2594">
        <f t="shared" si="856"/>
        <v>2.1000000000004349E-4</v>
      </c>
      <c r="I2594">
        <f t="shared" si="852"/>
        <v>93.890126111437866</v>
      </c>
      <c r="J2594">
        <f t="shared" si="865"/>
        <v>86.957893639324141</v>
      </c>
      <c r="K2594">
        <f t="shared" si="853"/>
        <v>-1</v>
      </c>
      <c r="L2594">
        <f t="shared" si="854"/>
        <v>0</v>
      </c>
      <c r="M2594">
        <f t="shared" si="855"/>
        <v>0</v>
      </c>
      <c r="N2594">
        <f t="shared" ca="1" si="870"/>
        <v>0</v>
      </c>
      <c r="O2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4">
        <f t="shared" ca="1" si="857"/>
        <v>0.05</v>
      </c>
      <c r="R2594">
        <f t="shared" ca="1" si="858"/>
        <v>0</v>
      </c>
      <c r="S2594">
        <f t="shared" ca="1" si="859"/>
        <v>104.9041</v>
      </c>
      <c r="T2594">
        <f t="shared" ca="1" si="860"/>
        <v>0</v>
      </c>
      <c r="U2594">
        <f t="shared" ca="1" si="861"/>
        <v>0</v>
      </c>
      <c r="Z2594">
        <f t="shared" si="866"/>
        <v>1.13384</v>
      </c>
      <c r="AA2594">
        <f t="shared" si="867"/>
        <v>1.11788</v>
      </c>
      <c r="AB2594">
        <f t="shared" si="851"/>
        <v>82.58145363408515</v>
      </c>
      <c r="AC2594">
        <f t="shared" si="869"/>
        <v>91.729897842455841</v>
      </c>
      <c r="AE2594">
        <f t="shared" si="863"/>
        <v>1.13384</v>
      </c>
      <c r="AF2594">
        <f t="shared" si="864"/>
        <v>1.12937</v>
      </c>
      <c r="AG2594">
        <f t="shared" si="868"/>
        <v>37.807606263981633</v>
      </c>
      <c r="AH2594">
        <f t="shared" si="862"/>
        <v>68.331720752129442</v>
      </c>
    </row>
    <row r="2595" spans="1:34">
      <c r="A2595" s="1">
        <v>42459.666666666664</v>
      </c>
      <c r="B2595">
        <v>1.1310800000000001</v>
      </c>
      <c r="C2595">
        <v>1.1327400000000001</v>
      </c>
      <c r="D2595">
        <v>1.1301600000000001</v>
      </c>
      <c r="E2595">
        <v>1.13262</v>
      </c>
      <c r="F2595">
        <v>21898</v>
      </c>
      <c r="H2595">
        <f t="shared" si="856"/>
        <v>9.200000000000319E-4</v>
      </c>
      <c r="I2595">
        <f t="shared" si="852"/>
        <v>91.729897842455841</v>
      </c>
      <c r="J2595">
        <f t="shared" si="865"/>
        <v>68.331720752129442</v>
      </c>
      <c r="K2595">
        <f t="shared" si="853"/>
        <v>-1</v>
      </c>
      <c r="L2595">
        <f t="shared" si="854"/>
        <v>0</v>
      </c>
      <c r="M2595">
        <f t="shared" si="855"/>
        <v>0</v>
      </c>
      <c r="N2595">
        <f t="shared" ca="1" si="870"/>
        <v>0</v>
      </c>
      <c r="O2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5">
        <f t="shared" ca="1" si="857"/>
        <v>0.05</v>
      </c>
      <c r="R2595">
        <f t="shared" ca="1" si="858"/>
        <v>0</v>
      </c>
      <c r="S2595">
        <f t="shared" ca="1" si="859"/>
        <v>104.9041</v>
      </c>
      <c r="T2595">
        <f t="shared" ca="1" si="860"/>
        <v>0</v>
      </c>
      <c r="U2595">
        <f t="shared" ca="1" si="861"/>
        <v>0</v>
      </c>
      <c r="Z2595">
        <f t="shared" si="866"/>
        <v>1.13384</v>
      </c>
      <c r="AA2595">
        <f t="shared" si="867"/>
        <v>1.1195600000000001</v>
      </c>
      <c r="AB2595">
        <f t="shared" si="851"/>
        <v>91.456582633053145</v>
      </c>
      <c r="AC2595">
        <f t="shared" si="869"/>
        <v>91.739687193827038</v>
      </c>
      <c r="AE2595">
        <f t="shared" si="863"/>
        <v>1.13384</v>
      </c>
      <c r="AF2595">
        <f t="shared" si="864"/>
        <v>1.13012</v>
      </c>
      <c r="AG2595">
        <f t="shared" si="868"/>
        <v>67.204301075268376</v>
      </c>
      <c r="AH2595">
        <f t="shared" si="862"/>
        <v>52.505953669625001</v>
      </c>
    </row>
    <row r="2596" spans="1:34">
      <c r="A2596" s="1">
        <v>42459.708333333336</v>
      </c>
      <c r="B2596">
        <v>1.13266</v>
      </c>
      <c r="C2596">
        <v>1.1364799999999999</v>
      </c>
      <c r="D2596">
        <v>1.13236</v>
      </c>
      <c r="E2596">
        <v>1.1353500000000001</v>
      </c>
      <c r="F2596">
        <v>26459</v>
      </c>
      <c r="H2596">
        <f t="shared" si="856"/>
        <v>2.9999999999996696E-4</v>
      </c>
      <c r="I2596">
        <f t="shared" si="852"/>
        <v>91.739687193827038</v>
      </c>
      <c r="J2596">
        <f t="shared" si="865"/>
        <v>52.505953669625001</v>
      </c>
      <c r="K2596">
        <f t="shared" si="853"/>
        <v>-1</v>
      </c>
      <c r="L2596">
        <f t="shared" si="854"/>
        <v>-1</v>
      </c>
      <c r="M2596">
        <f t="shared" si="855"/>
        <v>-1</v>
      </c>
      <c r="N2596">
        <f t="shared" ca="1" si="870"/>
        <v>0</v>
      </c>
      <c r="O2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6">
        <f t="shared" ca="1" si="857"/>
        <v>0.05</v>
      </c>
      <c r="R2596">
        <f t="shared" ca="1" si="858"/>
        <v>0</v>
      </c>
      <c r="S2596">
        <f t="shared" ca="1" si="859"/>
        <v>104.9041</v>
      </c>
      <c r="T2596">
        <f t="shared" ca="1" si="860"/>
        <v>0</v>
      </c>
      <c r="U2596">
        <f t="shared" ca="1" si="861"/>
        <v>0</v>
      </c>
      <c r="Z2596">
        <f t="shared" si="866"/>
        <v>1.1364799999999999</v>
      </c>
      <c r="AA2596">
        <f t="shared" si="867"/>
        <v>1.12599</v>
      </c>
      <c r="AB2596">
        <f t="shared" si="851"/>
        <v>89.227836034319679</v>
      </c>
      <c r="AC2596">
        <f t="shared" si="869"/>
        <v>90.73715335455249</v>
      </c>
      <c r="AE2596">
        <f t="shared" si="863"/>
        <v>1.1364799999999999</v>
      </c>
      <c r="AF2596">
        <f t="shared" si="864"/>
        <v>1.1301600000000001</v>
      </c>
      <c r="AG2596">
        <f t="shared" si="868"/>
        <v>82.120253164558946</v>
      </c>
      <c r="AH2596">
        <f t="shared" si="862"/>
        <v>74.662277119913654</v>
      </c>
    </row>
    <row r="2597" spans="1:34">
      <c r="A2597" s="1">
        <v>42459.75</v>
      </c>
      <c r="B2597">
        <v>1.1353200000000001</v>
      </c>
      <c r="C2597">
        <v>1.13557</v>
      </c>
      <c r="D2597">
        <v>1.1317600000000001</v>
      </c>
      <c r="E2597">
        <v>1.1329100000000001</v>
      </c>
      <c r="F2597">
        <v>24760</v>
      </c>
      <c r="H2597">
        <f t="shared" si="856"/>
        <v>1.1499999999999844E-3</v>
      </c>
      <c r="I2597">
        <f t="shared" si="852"/>
        <v>90.73715335455249</v>
      </c>
      <c r="J2597">
        <f t="shared" si="865"/>
        <v>74.662277119913654</v>
      </c>
      <c r="K2597">
        <f t="shared" si="853"/>
        <v>-1</v>
      </c>
      <c r="L2597">
        <f t="shared" si="854"/>
        <v>0</v>
      </c>
      <c r="M2597">
        <f t="shared" si="855"/>
        <v>0</v>
      </c>
      <c r="N2597">
        <f t="shared" ca="1" si="870"/>
        <v>0</v>
      </c>
      <c r="O2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7">
        <f t="shared" ca="1" si="857"/>
        <v>0.05</v>
      </c>
      <c r="R2597">
        <f t="shared" ca="1" si="858"/>
        <v>0</v>
      </c>
      <c r="S2597">
        <f t="shared" ca="1" si="859"/>
        <v>104.9041</v>
      </c>
      <c r="T2597">
        <f t="shared" ca="1" si="860"/>
        <v>0</v>
      </c>
      <c r="U2597">
        <f t="shared" ca="1" si="861"/>
        <v>0</v>
      </c>
      <c r="Z2597">
        <f t="shared" si="866"/>
        <v>1.1364799999999999</v>
      </c>
      <c r="AA2597">
        <f t="shared" si="867"/>
        <v>1.1271100000000001</v>
      </c>
      <c r="AB2597">
        <f t="shared" si="851"/>
        <v>61.899679829243361</v>
      </c>
      <c r="AC2597">
        <f t="shared" si="869"/>
        <v>81.291388032675343</v>
      </c>
      <c r="AE2597">
        <f t="shared" si="863"/>
        <v>1.1364799999999999</v>
      </c>
      <c r="AF2597">
        <f t="shared" si="864"/>
        <v>1.1301600000000001</v>
      </c>
      <c r="AG2597">
        <f t="shared" si="868"/>
        <v>43.5126582278494</v>
      </c>
      <c r="AH2597">
        <f t="shared" si="862"/>
        <v>62.816455696204173</v>
      </c>
    </row>
    <row r="2598" spans="1:34">
      <c r="A2598" s="1">
        <v>42459.791666666664</v>
      </c>
      <c r="B2598">
        <v>1.13289</v>
      </c>
      <c r="C2598">
        <v>1.1330800000000001</v>
      </c>
      <c r="D2598">
        <v>1.13147</v>
      </c>
      <c r="E2598">
        <v>1.1318299999999999</v>
      </c>
      <c r="F2598">
        <v>20509</v>
      </c>
      <c r="H2598">
        <f t="shared" si="856"/>
        <v>3.5999999999991594E-4</v>
      </c>
      <c r="I2598">
        <f t="shared" si="852"/>
        <v>81.291388032675343</v>
      </c>
      <c r="J2598">
        <f t="shared" si="865"/>
        <v>62.816455696204173</v>
      </c>
      <c r="K2598">
        <f t="shared" si="853"/>
        <v>-1</v>
      </c>
      <c r="L2598">
        <f t="shared" si="854"/>
        <v>0</v>
      </c>
      <c r="M2598">
        <f t="shared" si="855"/>
        <v>0</v>
      </c>
      <c r="N2598">
        <f t="shared" ca="1" si="870"/>
        <v>0</v>
      </c>
      <c r="O2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8">
        <f t="shared" ca="1" si="857"/>
        <v>0.05</v>
      </c>
      <c r="R2598">
        <f t="shared" ca="1" si="858"/>
        <v>0</v>
      </c>
      <c r="S2598">
        <f t="shared" ca="1" si="859"/>
        <v>104.9041</v>
      </c>
      <c r="T2598">
        <f t="shared" ca="1" si="860"/>
        <v>0</v>
      </c>
      <c r="U2598">
        <f t="shared" ca="1" si="861"/>
        <v>0</v>
      </c>
      <c r="Z2598">
        <f t="shared" si="866"/>
        <v>1.1364799999999999</v>
      </c>
      <c r="AA2598">
        <f t="shared" si="867"/>
        <v>1.1283099999999999</v>
      </c>
      <c r="AB2598">
        <f t="shared" ref="AB2598:AB2661" si="871">(E2598-AA2598)/(Z2598-AA2598)*100</f>
        <v>43.084455324356952</v>
      </c>
      <c r="AC2598">
        <f t="shared" si="869"/>
        <v>71.417138455243276</v>
      </c>
      <c r="AE2598">
        <f t="shared" si="863"/>
        <v>1.1364799999999999</v>
      </c>
      <c r="AF2598">
        <f t="shared" si="864"/>
        <v>1.1301600000000001</v>
      </c>
      <c r="AG2598">
        <f t="shared" si="868"/>
        <v>26.424050632909328</v>
      </c>
      <c r="AH2598">
        <f t="shared" si="862"/>
        <v>34.968354430379364</v>
      </c>
    </row>
    <row r="2599" spans="1:34">
      <c r="A2599" s="1">
        <v>42459.833333333336</v>
      </c>
      <c r="B2599">
        <v>1.13181</v>
      </c>
      <c r="C2599">
        <v>1.1325799999999999</v>
      </c>
      <c r="D2599">
        <v>1.1315599999999999</v>
      </c>
      <c r="E2599">
        <v>1.1319399999999999</v>
      </c>
      <c r="F2599">
        <v>18092</v>
      </c>
      <c r="H2599">
        <f t="shared" si="856"/>
        <v>2.5000000000008349E-4</v>
      </c>
      <c r="I2599">
        <f t="shared" si="852"/>
        <v>71.417138455243276</v>
      </c>
      <c r="J2599">
        <f t="shared" si="865"/>
        <v>34.968354430379364</v>
      </c>
      <c r="K2599">
        <f t="shared" si="853"/>
        <v>-1</v>
      </c>
      <c r="L2599">
        <f t="shared" si="854"/>
        <v>-1</v>
      </c>
      <c r="M2599">
        <f t="shared" si="855"/>
        <v>-1</v>
      </c>
      <c r="N2599">
        <f t="shared" ca="1" si="870"/>
        <v>0</v>
      </c>
      <c r="O2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9">
        <f t="shared" ca="1" si="857"/>
        <v>0.05</v>
      </c>
      <c r="R2599">
        <f t="shared" ca="1" si="858"/>
        <v>0</v>
      </c>
      <c r="S2599">
        <f t="shared" ca="1" si="859"/>
        <v>104.9041</v>
      </c>
      <c r="T2599">
        <f t="shared" ca="1" si="860"/>
        <v>0</v>
      </c>
      <c r="U2599">
        <f t="shared" ca="1" si="861"/>
        <v>0</v>
      </c>
      <c r="Z2599">
        <f t="shared" si="866"/>
        <v>1.1364799999999999</v>
      </c>
      <c r="AA2599">
        <f t="shared" si="867"/>
        <v>1.1283099999999999</v>
      </c>
      <c r="AB2599">
        <f t="shared" si="871"/>
        <v>44.430844553243787</v>
      </c>
      <c r="AC2599">
        <f t="shared" si="869"/>
        <v>59.660703935290947</v>
      </c>
      <c r="AE2599">
        <f t="shared" si="863"/>
        <v>1.1364799999999999</v>
      </c>
      <c r="AF2599">
        <f t="shared" si="864"/>
        <v>1.1301600000000001</v>
      </c>
      <c r="AG2599">
        <f t="shared" si="868"/>
        <v>28.16455696202415</v>
      </c>
      <c r="AH2599">
        <f t="shared" si="862"/>
        <v>27.294303797466739</v>
      </c>
    </row>
    <row r="2600" spans="1:34">
      <c r="A2600" s="1">
        <v>42459.875</v>
      </c>
      <c r="B2600">
        <v>1.13195</v>
      </c>
      <c r="C2600">
        <v>1.1338699999999999</v>
      </c>
      <c r="D2600">
        <v>1.13181</v>
      </c>
      <c r="E2600">
        <v>1.1333</v>
      </c>
      <c r="F2600">
        <v>16708</v>
      </c>
      <c r="H2600">
        <f t="shared" si="856"/>
        <v>1.4000000000002899E-4</v>
      </c>
      <c r="I2600">
        <f t="shared" si="852"/>
        <v>59.660703935290947</v>
      </c>
      <c r="J2600">
        <f t="shared" si="865"/>
        <v>27.294303797466739</v>
      </c>
      <c r="K2600">
        <f t="shared" si="853"/>
        <v>0</v>
      </c>
      <c r="L2600">
        <f t="shared" si="854"/>
        <v>-1</v>
      </c>
      <c r="M2600">
        <f t="shared" si="855"/>
        <v>0</v>
      </c>
      <c r="N2600">
        <f t="shared" ca="1" si="870"/>
        <v>0</v>
      </c>
      <c r="O2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0">
        <f t="shared" ca="1" si="857"/>
        <v>0.05</v>
      </c>
      <c r="R2600">
        <f t="shared" ca="1" si="858"/>
        <v>0</v>
      </c>
      <c r="S2600">
        <f t="shared" ca="1" si="859"/>
        <v>104.9041</v>
      </c>
      <c r="T2600">
        <f t="shared" ca="1" si="860"/>
        <v>0</v>
      </c>
      <c r="U2600">
        <f t="shared" ca="1" si="861"/>
        <v>0</v>
      </c>
      <c r="Z2600">
        <f t="shared" si="866"/>
        <v>1.1364799999999999</v>
      </c>
      <c r="AA2600">
        <f t="shared" si="867"/>
        <v>1.1283099999999999</v>
      </c>
      <c r="AB2600">
        <f t="shared" si="871"/>
        <v>61.077111383109475</v>
      </c>
      <c r="AC2600">
        <f t="shared" si="869"/>
        <v>52.62302277248839</v>
      </c>
      <c r="AE2600">
        <f t="shared" si="863"/>
        <v>1.1364799999999999</v>
      </c>
      <c r="AF2600">
        <f t="shared" si="864"/>
        <v>1.1301600000000001</v>
      </c>
      <c r="AG2600">
        <f t="shared" si="868"/>
        <v>49.683544303797142</v>
      </c>
      <c r="AH2600">
        <f t="shared" si="862"/>
        <v>38.924050632910649</v>
      </c>
    </row>
    <row r="2601" spans="1:34">
      <c r="A2601" s="1">
        <v>42459.916666666664</v>
      </c>
      <c r="B2601">
        <v>1.13331</v>
      </c>
      <c r="C2601">
        <v>1.1341399999999999</v>
      </c>
      <c r="D2601">
        <v>1.13279</v>
      </c>
      <c r="E2601">
        <v>1.1334599999999999</v>
      </c>
      <c r="F2601">
        <v>16059</v>
      </c>
      <c r="H2601">
        <f t="shared" si="856"/>
        <v>5.2000000000007596E-4</v>
      </c>
      <c r="I2601">
        <f t="shared" si="852"/>
        <v>52.62302277248839</v>
      </c>
      <c r="J2601">
        <f t="shared" si="865"/>
        <v>38.924050632910649</v>
      </c>
      <c r="K2601">
        <f t="shared" si="853"/>
        <v>0</v>
      </c>
      <c r="L2601">
        <f t="shared" si="854"/>
        <v>0</v>
      </c>
      <c r="M2601">
        <f t="shared" si="855"/>
        <v>0</v>
      </c>
      <c r="N2601">
        <f t="shared" ca="1" si="870"/>
        <v>0</v>
      </c>
      <c r="O2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1">
        <f t="shared" ca="1" si="857"/>
        <v>0.05</v>
      </c>
      <c r="R2601">
        <f t="shared" ca="1" si="858"/>
        <v>0</v>
      </c>
      <c r="S2601">
        <f t="shared" ca="1" si="859"/>
        <v>104.9041</v>
      </c>
      <c r="T2601">
        <f t="shared" ca="1" si="860"/>
        <v>0</v>
      </c>
      <c r="U2601">
        <f t="shared" ca="1" si="861"/>
        <v>0</v>
      </c>
      <c r="Z2601">
        <f t="shared" si="866"/>
        <v>1.1364799999999999</v>
      </c>
      <c r="AA2601">
        <f t="shared" si="867"/>
        <v>1.12853</v>
      </c>
      <c r="AB2601">
        <f t="shared" si="871"/>
        <v>62.012578616351441</v>
      </c>
      <c r="AC2601">
        <f t="shared" si="869"/>
        <v>52.651247469265414</v>
      </c>
      <c r="AE2601">
        <f t="shared" si="863"/>
        <v>1.1364799999999999</v>
      </c>
      <c r="AF2601">
        <f t="shared" si="864"/>
        <v>1.1301600000000001</v>
      </c>
      <c r="AG2601">
        <f t="shared" si="868"/>
        <v>52.21518987341647</v>
      </c>
      <c r="AH2601">
        <f t="shared" si="862"/>
        <v>50.949367088606806</v>
      </c>
    </row>
    <row r="2602" spans="1:34">
      <c r="A2602" s="1">
        <v>42459.958333333336</v>
      </c>
      <c r="B2602">
        <v>1.1334599999999999</v>
      </c>
      <c r="C2602">
        <v>1.1343799999999999</v>
      </c>
      <c r="D2602">
        <v>1.13317</v>
      </c>
      <c r="E2602">
        <v>1.13375</v>
      </c>
      <c r="F2602">
        <v>14984</v>
      </c>
      <c r="H2602">
        <f t="shared" si="856"/>
        <v>2.8999999999990145E-4</v>
      </c>
      <c r="I2602">
        <f t="shared" si="852"/>
        <v>52.651247469265414</v>
      </c>
      <c r="J2602">
        <f t="shared" si="865"/>
        <v>50.949367088606806</v>
      </c>
      <c r="K2602">
        <f t="shared" si="853"/>
        <v>0</v>
      </c>
      <c r="L2602">
        <f t="shared" si="854"/>
        <v>0</v>
      </c>
      <c r="M2602">
        <f t="shared" si="855"/>
        <v>0</v>
      </c>
      <c r="N2602">
        <f t="shared" ca="1" si="870"/>
        <v>0</v>
      </c>
      <c r="O2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2">
        <f t="shared" ca="1" si="857"/>
        <v>0.05</v>
      </c>
      <c r="R2602">
        <f t="shared" ca="1" si="858"/>
        <v>0</v>
      </c>
      <c r="S2602">
        <f t="shared" ca="1" si="859"/>
        <v>104.9041</v>
      </c>
      <c r="T2602">
        <f t="shared" ca="1" si="860"/>
        <v>0</v>
      </c>
      <c r="U2602">
        <f t="shared" ca="1" si="861"/>
        <v>0</v>
      </c>
      <c r="Z2602">
        <f t="shared" si="866"/>
        <v>1.1364799999999999</v>
      </c>
      <c r="AA2602">
        <f t="shared" si="867"/>
        <v>1.12853</v>
      </c>
      <c r="AB2602">
        <f t="shared" si="871"/>
        <v>65.660377358491402</v>
      </c>
      <c r="AC2602">
        <f t="shared" si="869"/>
        <v>58.29522797779903</v>
      </c>
      <c r="AE2602">
        <f t="shared" si="863"/>
        <v>1.1364799999999999</v>
      </c>
      <c r="AF2602">
        <f t="shared" si="864"/>
        <v>1.13147</v>
      </c>
      <c r="AG2602">
        <f t="shared" si="868"/>
        <v>45.508982035929705</v>
      </c>
      <c r="AH2602">
        <f t="shared" si="862"/>
        <v>48.862085954673091</v>
      </c>
    </row>
    <row r="2603" spans="1:34">
      <c r="A2603" s="1">
        <v>42460</v>
      </c>
      <c r="B2603">
        <v>1.13375</v>
      </c>
      <c r="C2603">
        <v>1.13384</v>
      </c>
      <c r="D2603">
        <v>1.1331500000000001</v>
      </c>
      <c r="E2603">
        <v>1.1331500000000001</v>
      </c>
      <c r="F2603">
        <v>8537</v>
      </c>
      <c r="H2603">
        <f t="shared" si="856"/>
        <v>0</v>
      </c>
      <c r="I2603">
        <f t="shared" si="852"/>
        <v>58.29522797779903</v>
      </c>
      <c r="J2603">
        <f t="shared" si="865"/>
        <v>48.862085954673091</v>
      </c>
      <c r="K2603">
        <f t="shared" si="853"/>
        <v>0</v>
      </c>
      <c r="L2603">
        <f t="shared" si="854"/>
        <v>0</v>
      </c>
      <c r="M2603">
        <f t="shared" si="855"/>
        <v>0</v>
      </c>
      <c r="N2603">
        <f t="shared" ca="1" si="870"/>
        <v>0</v>
      </c>
      <c r="O2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3">
        <f t="shared" ca="1" si="857"/>
        <v>0.05</v>
      </c>
      <c r="R2603">
        <f t="shared" ca="1" si="858"/>
        <v>0</v>
      </c>
      <c r="S2603">
        <f t="shared" ca="1" si="859"/>
        <v>104.9041</v>
      </c>
      <c r="T2603">
        <f t="shared" ca="1" si="860"/>
        <v>0</v>
      </c>
      <c r="U2603">
        <f t="shared" ca="1" si="861"/>
        <v>0</v>
      </c>
      <c r="Z2603">
        <f t="shared" si="866"/>
        <v>1.1364799999999999</v>
      </c>
      <c r="AA2603">
        <f t="shared" si="867"/>
        <v>1.1285700000000001</v>
      </c>
      <c r="AB2603">
        <f t="shared" si="871"/>
        <v>57.901390644754848</v>
      </c>
      <c r="AC2603">
        <f t="shared" si="869"/>
        <v>61.662864500676797</v>
      </c>
      <c r="AE2603">
        <f t="shared" si="863"/>
        <v>1.13557</v>
      </c>
      <c r="AF2603">
        <f t="shared" si="864"/>
        <v>1.13147</v>
      </c>
      <c r="AG2603">
        <f t="shared" si="868"/>
        <v>40.97560975610071</v>
      </c>
      <c r="AH2603">
        <f t="shared" si="862"/>
        <v>43.242295896015207</v>
      </c>
    </row>
    <row r="2604" spans="1:34">
      <c r="A2604" s="1">
        <v>42460.041666666664</v>
      </c>
      <c r="B2604">
        <v>1.13314</v>
      </c>
      <c r="C2604">
        <v>1.13348</v>
      </c>
      <c r="D2604">
        <v>1.13289</v>
      </c>
      <c r="E2604">
        <v>1.1331899999999999</v>
      </c>
      <c r="F2604">
        <v>9694</v>
      </c>
      <c r="H2604">
        <f t="shared" si="856"/>
        <v>2.5000000000008349E-4</v>
      </c>
      <c r="I2604">
        <f t="shared" si="852"/>
        <v>61.662864500676797</v>
      </c>
      <c r="J2604">
        <f t="shared" si="865"/>
        <v>43.242295896015207</v>
      </c>
      <c r="K2604">
        <f t="shared" si="853"/>
        <v>0</v>
      </c>
      <c r="L2604">
        <f t="shared" si="854"/>
        <v>0</v>
      </c>
      <c r="M2604">
        <f t="shared" si="855"/>
        <v>0</v>
      </c>
      <c r="N2604">
        <f t="shared" ca="1" si="870"/>
        <v>0</v>
      </c>
      <c r="O2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4">
        <f t="shared" ca="1" si="857"/>
        <v>0.05</v>
      </c>
      <c r="R2604">
        <f t="shared" ca="1" si="858"/>
        <v>0</v>
      </c>
      <c r="S2604">
        <f t="shared" ca="1" si="859"/>
        <v>104.9041</v>
      </c>
      <c r="T2604">
        <f t="shared" ca="1" si="860"/>
        <v>0</v>
      </c>
      <c r="U2604">
        <f t="shared" ca="1" si="861"/>
        <v>0</v>
      </c>
      <c r="Z2604">
        <f t="shared" si="866"/>
        <v>1.1364799999999999</v>
      </c>
      <c r="AA2604">
        <f t="shared" si="867"/>
        <v>1.1285700000000001</v>
      </c>
      <c r="AB2604">
        <f t="shared" si="871"/>
        <v>58.407079646016783</v>
      </c>
      <c r="AC2604">
        <f t="shared" si="869"/>
        <v>60.995356566403615</v>
      </c>
      <c r="AE2604">
        <f t="shared" si="863"/>
        <v>1.1343799999999999</v>
      </c>
      <c r="AF2604">
        <f t="shared" si="864"/>
        <v>1.13147</v>
      </c>
      <c r="AG2604">
        <f t="shared" si="868"/>
        <v>59.106529209620703</v>
      </c>
      <c r="AH2604">
        <f t="shared" si="862"/>
        <v>50.041069482860706</v>
      </c>
    </row>
    <row r="2605" spans="1:34">
      <c r="A2605" s="1">
        <v>42460.083333333336</v>
      </c>
      <c r="B2605">
        <v>1.1331800000000001</v>
      </c>
      <c r="C2605">
        <v>1.13375</v>
      </c>
      <c r="D2605">
        <v>1.1330800000000001</v>
      </c>
      <c r="E2605">
        <v>1.13324</v>
      </c>
      <c r="F2605">
        <v>10722</v>
      </c>
      <c r="H2605">
        <f t="shared" si="856"/>
        <v>9.9999999999988987E-5</v>
      </c>
      <c r="I2605">
        <f t="shared" si="852"/>
        <v>60.995356566403615</v>
      </c>
      <c r="J2605">
        <f t="shared" si="865"/>
        <v>50.041069482860706</v>
      </c>
      <c r="K2605">
        <f t="shared" si="853"/>
        <v>0</v>
      </c>
      <c r="L2605">
        <f t="shared" si="854"/>
        <v>0</v>
      </c>
      <c r="M2605">
        <f t="shared" si="855"/>
        <v>0</v>
      </c>
      <c r="N2605">
        <f t="shared" ca="1" si="870"/>
        <v>0</v>
      </c>
      <c r="O2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5">
        <f t="shared" ca="1" si="857"/>
        <v>0.05</v>
      </c>
      <c r="R2605">
        <f t="shared" ca="1" si="858"/>
        <v>0</v>
      </c>
      <c r="S2605">
        <f t="shared" ca="1" si="859"/>
        <v>104.9041</v>
      </c>
      <c r="T2605">
        <f t="shared" ca="1" si="860"/>
        <v>0</v>
      </c>
      <c r="U2605">
        <f t="shared" ca="1" si="861"/>
        <v>0</v>
      </c>
      <c r="Z2605">
        <f t="shared" si="866"/>
        <v>1.1364799999999999</v>
      </c>
      <c r="AA2605">
        <f t="shared" si="867"/>
        <v>1.1285700000000001</v>
      </c>
      <c r="AB2605">
        <f t="shared" si="871"/>
        <v>59.039190897598402</v>
      </c>
      <c r="AC2605">
        <f t="shared" si="869"/>
        <v>60.252009636715357</v>
      </c>
      <c r="AE2605">
        <f t="shared" si="863"/>
        <v>1.1343799999999999</v>
      </c>
      <c r="AF2605">
        <f t="shared" si="864"/>
        <v>1.1315599999999999</v>
      </c>
      <c r="AG2605">
        <f t="shared" si="868"/>
        <v>59.574468085109899</v>
      </c>
      <c r="AH2605">
        <f t="shared" si="862"/>
        <v>59.340498647365301</v>
      </c>
    </row>
    <row r="2606" spans="1:34">
      <c r="A2606" s="1">
        <v>42460.125</v>
      </c>
      <c r="B2606">
        <v>1.13324</v>
      </c>
      <c r="C2606">
        <v>1.13412</v>
      </c>
      <c r="D2606">
        <v>1.13225</v>
      </c>
      <c r="E2606">
        <v>1.1329100000000001</v>
      </c>
      <c r="F2606">
        <v>16140</v>
      </c>
      <c r="H2606">
        <f t="shared" si="856"/>
        <v>6.6000000000010495E-4</v>
      </c>
      <c r="I2606">
        <f t="shared" si="852"/>
        <v>60.252009636715357</v>
      </c>
      <c r="J2606">
        <f t="shared" si="865"/>
        <v>59.340498647365301</v>
      </c>
      <c r="K2606">
        <f t="shared" si="853"/>
        <v>0</v>
      </c>
      <c r="L2606">
        <f t="shared" si="854"/>
        <v>0</v>
      </c>
      <c r="M2606">
        <f t="shared" si="855"/>
        <v>0</v>
      </c>
      <c r="N2606">
        <f t="shared" ca="1" si="870"/>
        <v>0</v>
      </c>
      <c r="O2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6">
        <f t="shared" ca="1" si="857"/>
        <v>0.05</v>
      </c>
      <c r="R2606">
        <f t="shared" ca="1" si="858"/>
        <v>0</v>
      </c>
      <c r="S2606">
        <f t="shared" ca="1" si="859"/>
        <v>104.9041</v>
      </c>
      <c r="T2606">
        <f t="shared" ca="1" si="860"/>
        <v>0</v>
      </c>
      <c r="U2606">
        <f t="shared" ca="1" si="861"/>
        <v>0</v>
      </c>
      <c r="Z2606">
        <f t="shared" si="866"/>
        <v>1.1364799999999999</v>
      </c>
      <c r="AA2606">
        <f t="shared" si="867"/>
        <v>1.1290899999999999</v>
      </c>
      <c r="AB2606">
        <f t="shared" si="871"/>
        <v>51.691474966172571</v>
      </c>
      <c r="AC2606">
        <f t="shared" si="869"/>
        <v>56.759784038635644</v>
      </c>
      <c r="AE2606">
        <f t="shared" si="863"/>
        <v>1.1343799999999999</v>
      </c>
      <c r="AF2606">
        <f t="shared" si="864"/>
        <v>1.13181</v>
      </c>
      <c r="AG2606">
        <f t="shared" si="868"/>
        <v>42.801556420238036</v>
      </c>
      <c r="AH2606">
        <f t="shared" si="862"/>
        <v>51.188012252673971</v>
      </c>
    </row>
    <row r="2607" spans="1:34">
      <c r="A2607" s="1">
        <v>42460.166666666664</v>
      </c>
      <c r="B2607">
        <v>1.1329199999999999</v>
      </c>
      <c r="C2607">
        <v>1.1330100000000001</v>
      </c>
      <c r="D2607">
        <v>1.1317900000000001</v>
      </c>
      <c r="E2607">
        <v>1.1320600000000001</v>
      </c>
      <c r="F2607">
        <v>16096</v>
      </c>
      <c r="H2607">
        <f t="shared" si="856"/>
        <v>2.6999999999999247E-4</v>
      </c>
      <c r="I2607">
        <f t="shared" si="852"/>
        <v>56.759784038635644</v>
      </c>
      <c r="J2607">
        <f t="shared" si="865"/>
        <v>51.188012252673971</v>
      </c>
      <c r="K2607">
        <f t="shared" si="853"/>
        <v>0</v>
      </c>
      <c r="L2607">
        <f t="shared" si="854"/>
        <v>0</v>
      </c>
      <c r="M2607">
        <f t="shared" si="855"/>
        <v>0</v>
      </c>
      <c r="N2607">
        <f t="shared" ca="1" si="870"/>
        <v>0</v>
      </c>
      <c r="O2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7">
        <f t="shared" ca="1" si="857"/>
        <v>0.05</v>
      </c>
      <c r="R2607">
        <f t="shared" ca="1" si="858"/>
        <v>0</v>
      </c>
      <c r="S2607">
        <f t="shared" ca="1" si="859"/>
        <v>104.9041</v>
      </c>
      <c r="T2607">
        <f t="shared" ca="1" si="860"/>
        <v>0</v>
      </c>
      <c r="U2607">
        <f t="shared" ca="1" si="861"/>
        <v>0</v>
      </c>
      <c r="Z2607">
        <f t="shared" si="866"/>
        <v>1.1364799999999999</v>
      </c>
      <c r="AA2607">
        <f t="shared" si="867"/>
        <v>1.1290899999999999</v>
      </c>
      <c r="AB2607">
        <f t="shared" si="871"/>
        <v>40.189445196212937</v>
      </c>
      <c r="AC2607">
        <f t="shared" si="869"/>
        <v>52.331797676500173</v>
      </c>
      <c r="AE2607">
        <f t="shared" si="863"/>
        <v>1.1343799999999999</v>
      </c>
      <c r="AF2607">
        <f t="shared" si="864"/>
        <v>1.1317900000000001</v>
      </c>
      <c r="AG2607">
        <f t="shared" si="868"/>
        <v>10.424710424710657</v>
      </c>
      <c r="AH2607">
        <f t="shared" si="862"/>
        <v>26.613133422474348</v>
      </c>
    </row>
    <row r="2608" spans="1:34">
      <c r="A2608" s="1">
        <v>42460.208333333336</v>
      </c>
      <c r="B2608">
        <v>1.13205</v>
      </c>
      <c r="C2608">
        <v>1.13245</v>
      </c>
      <c r="D2608">
        <v>1.1312199999999999</v>
      </c>
      <c r="E2608">
        <v>1.1312500000000001</v>
      </c>
      <c r="F2608">
        <v>15056</v>
      </c>
      <c r="H2608">
        <f t="shared" si="856"/>
        <v>3.0000000000196536E-5</v>
      </c>
      <c r="I2608">
        <f t="shared" si="852"/>
        <v>52.331797676500173</v>
      </c>
      <c r="J2608">
        <f t="shared" si="865"/>
        <v>26.613133422474348</v>
      </c>
      <c r="K2608">
        <f t="shared" si="853"/>
        <v>0</v>
      </c>
      <c r="L2608">
        <f t="shared" si="854"/>
        <v>0</v>
      </c>
      <c r="M2608">
        <f t="shared" si="855"/>
        <v>0</v>
      </c>
      <c r="N2608">
        <f t="shared" ca="1" si="870"/>
        <v>0</v>
      </c>
      <c r="O2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8">
        <f t="shared" ca="1" si="857"/>
        <v>0.05</v>
      </c>
      <c r="R2608">
        <f t="shared" ca="1" si="858"/>
        <v>0</v>
      </c>
      <c r="S2608">
        <f t="shared" ca="1" si="859"/>
        <v>104.9041</v>
      </c>
      <c r="T2608">
        <f t="shared" ca="1" si="860"/>
        <v>0</v>
      </c>
      <c r="U2608">
        <f t="shared" ca="1" si="861"/>
        <v>0</v>
      </c>
      <c r="Z2608">
        <f t="shared" si="866"/>
        <v>1.1364799999999999</v>
      </c>
      <c r="AA2608">
        <f t="shared" si="867"/>
        <v>1.12927</v>
      </c>
      <c r="AB2608">
        <f t="shared" si="871"/>
        <v>27.461858529821214</v>
      </c>
      <c r="AC2608">
        <f t="shared" si="869"/>
        <v>44.595492397451281</v>
      </c>
      <c r="AE2608">
        <f t="shared" si="863"/>
        <v>1.1343799999999999</v>
      </c>
      <c r="AF2608">
        <f t="shared" si="864"/>
        <v>1.1312199999999999</v>
      </c>
      <c r="AG2608">
        <f t="shared" si="868"/>
        <v>0.94936708861379882</v>
      </c>
      <c r="AH2608">
        <f t="shared" si="862"/>
        <v>5.6870387566622282</v>
      </c>
    </row>
    <row r="2609" spans="1:34">
      <c r="A2609" s="1">
        <v>42460.25</v>
      </c>
      <c r="B2609">
        <v>1.1312500000000001</v>
      </c>
      <c r="C2609">
        <v>1.13175</v>
      </c>
      <c r="D2609">
        <v>1.131</v>
      </c>
      <c r="E2609">
        <v>1.1313899999999999</v>
      </c>
      <c r="F2609">
        <v>15678</v>
      </c>
      <c r="H2609">
        <f t="shared" si="856"/>
        <v>2.5000000000008349E-4</v>
      </c>
      <c r="I2609">
        <f t="shared" si="852"/>
        <v>44.595492397451281</v>
      </c>
      <c r="J2609">
        <f t="shared" si="865"/>
        <v>5.6870387566622282</v>
      </c>
      <c r="K2609">
        <f t="shared" si="853"/>
        <v>0</v>
      </c>
      <c r="L2609">
        <f t="shared" si="854"/>
        <v>-1</v>
      </c>
      <c r="M2609">
        <f t="shared" si="855"/>
        <v>0</v>
      </c>
      <c r="N2609">
        <f t="shared" ca="1" si="870"/>
        <v>0</v>
      </c>
      <c r="O2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9">
        <f t="shared" ca="1" si="857"/>
        <v>0.05</v>
      </c>
      <c r="R2609">
        <f t="shared" ca="1" si="858"/>
        <v>0</v>
      </c>
      <c r="S2609">
        <f t="shared" ca="1" si="859"/>
        <v>104.9041</v>
      </c>
      <c r="T2609">
        <f t="shared" ca="1" si="860"/>
        <v>0</v>
      </c>
      <c r="U2609">
        <f t="shared" ca="1" si="861"/>
        <v>0</v>
      </c>
      <c r="Z2609">
        <f t="shared" si="866"/>
        <v>1.1364799999999999</v>
      </c>
      <c r="AA2609">
        <f t="shared" si="867"/>
        <v>1.12937</v>
      </c>
      <c r="AB2609">
        <f t="shared" si="871"/>
        <v>28.410689170181787</v>
      </c>
      <c r="AC2609">
        <f t="shared" si="869"/>
        <v>36.938366965597126</v>
      </c>
      <c r="AE2609">
        <f t="shared" si="863"/>
        <v>1.13412</v>
      </c>
      <c r="AF2609">
        <f t="shared" si="864"/>
        <v>1.131</v>
      </c>
      <c r="AG2609">
        <f t="shared" si="868"/>
        <v>12.499999999996442</v>
      </c>
      <c r="AH2609">
        <f t="shared" si="862"/>
        <v>6.7246835443051207</v>
      </c>
    </row>
    <row r="2610" spans="1:34">
      <c r="A2610" s="1">
        <v>42460.291666666664</v>
      </c>
      <c r="B2610">
        <v>1.13134</v>
      </c>
      <c r="C2610">
        <v>1.13209</v>
      </c>
      <c r="D2610">
        <v>1.13131</v>
      </c>
      <c r="E2610">
        <v>1.13174</v>
      </c>
      <c r="F2610">
        <v>14554</v>
      </c>
      <c r="H2610">
        <f t="shared" si="856"/>
        <v>2.9999999999974492E-5</v>
      </c>
      <c r="I2610">
        <f t="shared" si="852"/>
        <v>36.938366965597126</v>
      </c>
      <c r="J2610">
        <f t="shared" si="865"/>
        <v>6.7246835443051207</v>
      </c>
      <c r="K2610">
        <f t="shared" si="853"/>
        <v>0</v>
      </c>
      <c r="L2610">
        <f t="shared" si="854"/>
        <v>-1</v>
      </c>
      <c r="M2610">
        <f t="shared" si="855"/>
        <v>0</v>
      </c>
      <c r="N2610">
        <f t="shared" ca="1" si="870"/>
        <v>0</v>
      </c>
      <c r="O2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0">
        <f t="shared" ca="1" si="857"/>
        <v>0.05</v>
      </c>
      <c r="R2610">
        <f t="shared" ca="1" si="858"/>
        <v>0</v>
      </c>
      <c r="S2610">
        <f t="shared" ca="1" si="859"/>
        <v>104.9041</v>
      </c>
      <c r="T2610">
        <f t="shared" ca="1" si="860"/>
        <v>0</v>
      </c>
      <c r="U2610">
        <f t="shared" ca="1" si="861"/>
        <v>0</v>
      </c>
      <c r="Z2610">
        <f t="shared" si="866"/>
        <v>1.1364799999999999</v>
      </c>
      <c r="AA2610">
        <f t="shared" si="867"/>
        <v>1.13012</v>
      </c>
      <c r="AB2610">
        <f t="shared" si="871"/>
        <v>25.471698113207154</v>
      </c>
      <c r="AC2610">
        <f t="shared" si="869"/>
        <v>30.38342275235577</v>
      </c>
      <c r="AE2610">
        <f t="shared" si="863"/>
        <v>1.13412</v>
      </c>
      <c r="AF2610">
        <f t="shared" si="864"/>
        <v>1.131</v>
      </c>
      <c r="AG2610">
        <f t="shared" si="868"/>
        <v>23.71794871794744</v>
      </c>
      <c r="AH2610">
        <f t="shared" si="862"/>
        <v>18.108974358971942</v>
      </c>
    </row>
    <row r="2611" spans="1:34">
      <c r="A2611" s="1">
        <v>42460.333333333336</v>
      </c>
      <c r="B2611">
        <v>1.13174</v>
      </c>
      <c r="C2611">
        <v>1.13239</v>
      </c>
      <c r="D2611">
        <v>1.13131</v>
      </c>
      <c r="E2611">
        <v>1.1320600000000001</v>
      </c>
      <c r="F2611">
        <v>15088</v>
      </c>
      <c r="H2611">
        <f t="shared" si="856"/>
        <v>4.2999999999993044E-4</v>
      </c>
      <c r="I2611">
        <f t="shared" si="852"/>
        <v>30.38342275235577</v>
      </c>
      <c r="J2611">
        <f t="shared" si="865"/>
        <v>18.108974358971942</v>
      </c>
      <c r="K2611">
        <f t="shared" si="853"/>
        <v>1</v>
      </c>
      <c r="L2611">
        <f t="shared" si="854"/>
        <v>0</v>
      </c>
      <c r="M2611">
        <f t="shared" si="855"/>
        <v>0</v>
      </c>
      <c r="N2611">
        <f t="shared" ca="1" si="870"/>
        <v>0</v>
      </c>
      <c r="O2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1">
        <f t="shared" ca="1" si="857"/>
        <v>0.05</v>
      </c>
      <c r="R2611">
        <f t="shared" ca="1" si="858"/>
        <v>0</v>
      </c>
      <c r="S2611">
        <f t="shared" ca="1" si="859"/>
        <v>104.9041</v>
      </c>
      <c r="T2611">
        <f t="shared" ca="1" si="860"/>
        <v>0</v>
      </c>
      <c r="U2611">
        <f t="shared" ca="1" si="861"/>
        <v>0</v>
      </c>
      <c r="Z2611">
        <f t="shared" si="866"/>
        <v>1.1364799999999999</v>
      </c>
      <c r="AA2611">
        <f t="shared" si="867"/>
        <v>1.1301600000000001</v>
      </c>
      <c r="AB2611">
        <f t="shared" si="871"/>
        <v>30.063291139241272</v>
      </c>
      <c r="AC2611">
        <f t="shared" si="869"/>
        <v>27.851884238112856</v>
      </c>
      <c r="AE2611">
        <f t="shared" si="863"/>
        <v>1.13412</v>
      </c>
      <c r="AF2611">
        <f t="shared" si="864"/>
        <v>1.131</v>
      </c>
      <c r="AG2611">
        <f t="shared" si="868"/>
        <v>33.974358974360797</v>
      </c>
      <c r="AH2611">
        <f t="shared" si="862"/>
        <v>28.846153846154117</v>
      </c>
    </row>
    <row r="2612" spans="1:34">
      <c r="A2612" s="1">
        <v>42460.375</v>
      </c>
      <c r="B2612">
        <v>1.1320699999999999</v>
      </c>
      <c r="C2612">
        <v>1.1328199999999999</v>
      </c>
      <c r="D2612">
        <v>1.1309499999999999</v>
      </c>
      <c r="E2612">
        <v>1.1323099999999999</v>
      </c>
      <c r="F2612">
        <v>18424</v>
      </c>
      <c r="H2612">
        <f t="shared" si="856"/>
        <v>1.1200000000000099E-3</v>
      </c>
      <c r="I2612">
        <f t="shared" si="852"/>
        <v>27.851884238112856</v>
      </c>
      <c r="J2612">
        <f t="shared" si="865"/>
        <v>28.846153846154117</v>
      </c>
      <c r="K2612">
        <f t="shared" si="853"/>
        <v>1</v>
      </c>
      <c r="L2612">
        <f t="shared" si="854"/>
        <v>0</v>
      </c>
      <c r="M2612">
        <f t="shared" si="855"/>
        <v>0</v>
      </c>
      <c r="N2612">
        <f t="shared" ca="1" si="870"/>
        <v>0</v>
      </c>
      <c r="O2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2">
        <f t="shared" ca="1" si="857"/>
        <v>0.05</v>
      </c>
      <c r="R2612">
        <f t="shared" ca="1" si="858"/>
        <v>0</v>
      </c>
      <c r="S2612">
        <f t="shared" ca="1" si="859"/>
        <v>104.9041</v>
      </c>
      <c r="T2612">
        <f t="shared" ca="1" si="860"/>
        <v>0</v>
      </c>
      <c r="U2612">
        <f t="shared" ca="1" si="861"/>
        <v>0</v>
      </c>
      <c r="Z2612">
        <f t="shared" si="866"/>
        <v>1.1364799999999999</v>
      </c>
      <c r="AA2612">
        <f t="shared" si="867"/>
        <v>1.1301600000000001</v>
      </c>
      <c r="AB2612">
        <f t="shared" si="871"/>
        <v>34.018987341770803</v>
      </c>
      <c r="AC2612">
        <f t="shared" si="869"/>
        <v>29.491166441100255</v>
      </c>
      <c r="AE2612">
        <f t="shared" si="863"/>
        <v>1.13412</v>
      </c>
      <c r="AF2612">
        <f t="shared" si="864"/>
        <v>1.1309499999999999</v>
      </c>
      <c r="AG2612">
        <f t="shared" si="868"/>
        <v>42.902208201892037</v>
      </c>
      <c r="AH2612">
        <f t="shared" si="862"/>
        <v>38.438283588126417</v>
      </c>
    </row>
    <row r="2613" spans="1:34">
      <c r="A2613" s="1">
        <v>42460.416666666664</v>
      </c>
      <c r="B2613">
        <v>1.1323000000000001</v>
      </c>
      <c r="C2613">
        <v>1.1343399999999999</v>
      </c>
      <c r="D2613">
        <v>1.13201</v>
      </c>
      <c r="E2613">
        <v>1.1343300000000001</v>
      </c>
      <c r="F2613">
        <v>19760</v>
      </c>
      <c r="H2613">
        <f t="shared" si="856"/>
        <v>2.9000000000012349E-4</v>
      </c>
      <c r="I2613">
        <f t="shared" si="852"/>
        <v>29.491166441100255</v>
      </c>
      <c r="J2613">
        <f t="shared" si="865"/>
        <v>38.438283588126417</v>
      </c>
      <c r="K2613">
        <f t="shared" si="853"/>
        <v>1</v>
      </c>
      <c r="L2613">
        <f t="shared" si="854"/>
        <v>0</v>
      </c>
      <c r="M2613">
        <f t="shared" si="855"/>
        <v>0</v>
      </c>
      <c r="N2613">
        <f t="shared" ca="1" si="870"/>
        <v>0</v>
      </c>
      <c r="O2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3">
        <f t="shared" ca="1" si="857"/>
        <v>0.05</v>
      </c>
      <c r="R2613">
        <f t="shared" ca="1" si="858"/>
        <v>0</v>
      </c>
      <c r="S2613">
        <f t="shared" ca="1" si="859"/>
        <v>104.9041</v>
      </c>
      <c r="T2613">
        <f t="shared" ca="1" si="860"/>
        <v>0</v>
      </c>
      <c r="U2613">
        <f t="shared" ca="1" si="861"/>
        <v>0</v>
      </c>
      <c r="Z2613">
        <f t="shared" si="866"/>
        <v>1.1364799999999999</v>
      </c>
      <c r="AA2613">
        <f t="shared" si="867"/>
        <v>1.1301600000000001</v>
      </c>
      <c r="AB2613">
        <f t="shared" si="871"/>
        <v>65.981012658229204</v>
      </c>
      <c r="AC2613">
        <f t="shared" si="869"/>
        <v>38.88374731311211</v>
      </c>
      <c r="AE2613">
        <f t="shared" si="863"/>
        <v>1.1343399999999999</v>
      </c>
      <c r="AF2613">
        <f t="shared" si="864"/>
        <v>1.1309499999999999</v>
      </c>
      <c r="AG2613">
        <f t="shared" si="868"/>
        <v>99.70501474926715</v>
      </c>
      <c r="AH2613">
        <f t="shared" si="862"/>
        <v>71.303611475579601</v>
      </c>
    </row>
    <row r="2614" spans="1:34">
      <c r="A2614" s="1">
        <v>42460.458333333336</v>
      </c>
      <c r="B2614">
        <v>1.1343099999999999</v>
      </c>
      <c r="C2614">
        <v>1.1360300000000001</v>
      </c>
      <c r="D2614">
        <v>1.13371</v>
      </c>
      <c r="E2614">
        <v>1.1352</v>
      </c>
      <c r="F2614">
        <v>20849</v>
      </c>
      <c r="H2614">
        <f t="shared" si="856"/>
        <v>5.9999999999993392E-4</v>
      </c>
      <c r="I2614">
        <f t="shared" si="852"/>
        <v>38.88374731311211</v>
      </c>
      <c r="J2614">
        <f t="shared" si="865"/>
        <v>71.303611475579601</v>
      </c>
      <c r="K2614">
        <f t="shared" si="853"/>
        <v>1</v>
      </c>
      <c r="L2614">
        <f t="shared" si="854"/>
        <v>0</v>
      </c>
      <c r="M2614">
        <f t="shared" si="855"/>
        <v>0</v>
      </c>
      <c r="N2614">
        <f t="shared" ca="1" si="870"/>
        <v>0</v>
      </c>
      <c r="O2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4">
        <f t="shared" ca="1" si="857"/>
        <v>0.05</v>
      </c>
      <c r="R2614">
        <f t="shared" ca="1" si="858"/>
        <v>0</v>
      </c>
      <c r="S2614">
        <f t="shared" ca="1" si="859"/>
        <v>104.9041</v>
      </c>
      <c r="T2614">
        <f t="shared" ca="1" si="860"/>
        <v>0</v>
      </c>
      <c r="U2614">
        <f t="shared" ca="1" si="861"/>
        <v>0</v>
      </c>
      <c r="Z2614">
        <f t="shared" si="866"/>
        <v>1.1364799999999999</v>
      </c>
      <c r="AA2614">
        <f t="shared" si="867"/>
        <v>1.1301600000000001</v>
      </c>
      <c r="AB2614">
        <f t="shared" si="871"/>
        <v>79.746835443038421</v>
      </c>
      <c r="AC2614">
        <f t="shared" si="869"/>
        <v>52.452531645569934</v>
      </c>
      <c r="AE2614">
        <f t="shared" si="863"/>
        <v>1.1360300000000001</v>
      </c>
      <c r="AF2614">
        <f t="shared" si="864"/>
        <v>1.1309499999999999</v>
      </c>
      <c r="AG2614">
        <f t="shared" si="868"/>
        <v>83.661417322833145</v>
      </c>
      <c r="AH2614">
        <f t="shared" si="862"/>
        <v>91.68321603605014</v>
      </c>
    </row>
    <row r="2615" spans="1:34">
      <c r="A2615" s="1">
        <v>42460.5</v>
      </c>
      <c r="B2615">
        <v>1.1351899999999999</v>
      </c>
      <c r="C2615">
        <v>1.1370499999999999</v>
      </c>
      <c r="D2615">
        <v>1.1349199999999999</v>
      </c>
      <c r="E2615">
        <v>1.1365099999999999</v>
      </c>
      <c r="F2615">
        <v>20570</v>
      </c>
      <c r="H2615">
        <f t="shared" si="856"/>
        <v>2.6999999999999247E-4</v>
      </c>
      <c r="I2615">
        <f t="shared" si="852"/>
        <v>52.452531645569934</v>
      </c>
      <c r="J2615">
        <f t="shared" si="865"/>
        <v>91.68321603605014</v>
      </c>
      <c r="K2615">
        <f t="shared" si="853"/>
        <v>0</v>
      </c>
      <c r="L2615">
        <f t="shared" si="854"/>
        <v>0</v>
      </c>
      <c r="M2615">
        <f t="shared" si="855"/>
        <v>0</v>
      </c>
      <c r="N2615">
        <f t="shared" ca="1" si="870"/>
        <v>0</v>
      </c>
      <c r="O2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5">
        <f t="shared" ca="1" si="857"/>
        <v>0.05</v>
      </c>
      <c r="R2615">
        <f t="shared" ca="1" si="858"/>
        <v>0</v>
      </c>
      <c r="S2615">
        <f t="shared" ca="1" si="859"/>
        <v>104.9041</v>
      </c>
      <c r="T2615">
        <f t="shared" ca="1" si="860"/>
        <v>0</v>
      </c>
      <c r="U2615">
        <f t="shared" ca="1" si="861"/>
        <v>0</v>
      </c>
      <c r="Z2615">
        <f t="shared" si="866"/>
        <v>1.1370499999999999</v>
      </c>
      <c r="AA2615">
        <f t="shared" si="867"/>
        <v>1.1301600000000001</v>
      </c>
      <c r="AB2615">
        <f t="shared" si="871"/>
        <v>92.162554426705412</v>
      </c>
      <c r="AC2615">
        <f t="shared" si="869"/>
        <v>67.977347467435962</v>
      </c>
      <c r="AE2615">
        <f t="shared" si="863"/>
        <v>1.1370499999999999</v>
      </c>
      <c r="AF2615">
        <f t="shared" si="864"/>
        <v>1.1309499999999999</v>
      </c>
      <c r="AG2615">
        <f t="shared" si="868"/>
        <v>91.147540983606802</v>
      </c>
      <c r="AH2615">
        <f t="shared" si="862"/>
        <v>87.404479153219967</v>
      </c>
    </row>
    <row r="2616" spans="1:34">
      <c r="A2616" s="1">
        <v>42460.541666666664</v>
      </c>
      <c r="B2616">
        <v>1.13652</v>
      </c>
      <c r="C2616">
        <v>1.1383000000000001</v>
      </c>
      <c r="D2616">
        <v>1.13626</v>
      </c>
      <c r="E2616">
        <v>1.1376999999999999</v>
      </c>
      <c r="F2616">
        <v>19284</v>
      </c>
      <c r="H2616">
        <f t="shared" si="856"/>
        <v>2.5999999999992696E-4</v>
      </c>
      <c r="I2616">
        <f t="shared" si="852"/>
        <v>67.977347467435962</v>
      </c>
      <c r="J2616">
        <f t="shared" si="865"/>
        <v>87.404479153219967</v>
      </c>
      <c r="K2616">
        <f t="shared" si="853"/>
        <v>0</v>
      </c>
      <c r="L2616">
        <f t="shared" si="854"/>
        <v>0</v>
      </c>
      <c r="M2616">
        <f t="shared" si="855"/>
        <v>0</v>
      </c>
      <c r="N2616">
        <f t="shared" ca="1" si="870"/>
        <v>0</v>
      </c>
      <c r="O2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6">
        <f t="shared" ca="1" si="857"/>
        <v>0.05</v>
      </c>
      <c r="R2616">
        <f t="shared" ca="1" si="858"/>
        <v>0</v>
      </c>
      <c r="S2616">
        <f t="shared" ca="1" si="859"/>
        <v>104.9041</v>
      </c>
      <c r="T2616">
        <f t="shared" ca="1" si="860"/>
        <v>0</v>
      </c>
      <c r="U2616">
        <f t="shared" ca="1" si="861"/>
        <v>0</v>
      </c>
      <c r="Z2616">
        <f t="shared" si="866"/>
        <v>1.1383000000000001</v>
      </c>
      <c r="AA2616">
        <f t="shared" si="867"/>
        <v>1.1301600000000001</v>
      </c>
      <c r="AB2616">
        <f t="shared" si="871"/>
        <v>92.628992628990744</v>
      </c>
      <c r="AC2616">
        <f t="shared" si="869"/>
        <v>82.629848789240953</v>
      </c>
      <c r="AE2616">
        <f t="shared" si="863"/>
        <v>1.1383000000000001</v>
      </c>
      <c r="AF2616">
        <f t="shared" si="864"/>
        <v>1.1309499999999999</v>
      </c>
      <c r="AG2616">
        <f t="shared" si="868"/>
        <v>91.836734693875641</v>
      </c>
      <c r="AH2616">
        <f t="shared" si="862"/>
        <v>91.492137838741229</v>
      </c>
    </row>
    <row r="2617" spans="1:34">
      <c r="A2617" s="1">
        <v>42460.583333333336</v>
      </c>
      <c r="B2617">
        <v>1.13771</v>
      </c>
      <c r="C2617">
        <v>1.1394299999999999</v>
      </c>
      <c r="D2617">
        <v>1.1373899999999999</v>
      </c>
      <c r="E2617">
        <v>1.13872</v>
      </c>
      <c r="F2617">
        <v>21050</v>
      </c>
      <c r="H2617">
        <f t="shared" si="856"/>
        <v>3.2000000000009798E-4</v>
      </c>
      <c r="I2617">
        <f t="shared" si="852"/>
        <v>82.629848789240953</v>
      </c>
      <c r="J2617">
        <f t="shared" si="865"/>
        <v>91.492137838741229</v>
      </c>
      <c r="K2617">
        <f t="shared" si="853"/>
        <v>0</v>
      </c>
      <c r="L2617">
        <f t="shared" si="854"/>
        <v>0</v>
      </c>
      <c r="M2617">
        <f t="shared" si="855"/>
        <v>0</v>
      </c>
      <c r="N2617">
        <f t="shared" ca="1" si="870"/>
        <v>0</v>
      </c>
      <c r="O2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7">
        <f t="shared" ca="1" si="857"/>
        <v>0.05</v>
      </c>
      <c r="R2617">
        <f t="shared" ca="1" si="858"/>
        <v>0</v>
      </c>
      <c r="S2617">
        <f t="shared" ca="1" si="859"/>
        <v>104.9041</v>
      </c>
      <c r="T2617">
        <f t="shared" ca="1" si="860"/>
        <v>0</v>
      </c>
      <c r="U2617">
        <f t="shared" ca="1" si="861"/>
        <v>0</v>
      </c>
      <c r="Z2617">
        <f t="shared" si="866"/>
        <v>1.1394299999999999</v>
      </c>
      <c r="AA2617">
        <f t="shared" si="867"/>
        <v>1.1309499999999999</v>
      </c>
      <c r="AB2617">
        <f t="shared" si="871"/>
        <v>91.627358490566209</v>
      </c>
      <c r="AC2617">
        <f t="shared" si="869"/>
        <v>89.041435247325197</v>
      </c>
      <c r="AE2617">
        <f t="shared" si="863"/>
        <v>1.1394299999999999</v>
      </c>
      <c r="AF2617">
        <f t="shared" si="864"/>
        <v>1.1309499999999999</v>
      </c>
      <c r="AG2617">
        <f t="shared" si="868"/>
        <v>91.627358490566209</v>
      </c>
      <c r="AH2617">
        <f t="shared" si="862"/>
        <v>91.732046592220925</v>
      </c>
    </row>
    <row r="2618" spans="1:34">
      <c r="A2618" s="1">
        <v>42460.625</v>
      </c>
      <c r="B2618">
        <v>1.1387100000000001</v>
      </c>
      <c r="C2618">
        <v>1.13984</v>
      </c>
      <c r="D2618">
        <v>1.13832</v>
      </c>
      <c r="E2618">
        <v>1.1388199999999999</v>
      </c>
      <c r="F2618">
        <v>22628</v>
      </c>
      <c r="H2618">
        <f t="shared" si="856"/>
        <v>3.9000000000011248E-4</v>
      </c>
      <c r="I2618">
        <f t="shared" si="852"/>
        <v>89.041435247325197</v>
      </c>
      <c r="J2618">
        <f t="shared" si="865"/>
        <v>91.732046592220925</v>
      </c>
      <c r="K2618">
        <f t="shared" si="853"/>
        <v>-1</v>
      </c>
      <c r="L2618">
        <f t="shared" si="854"/>
        <v>0</v>
      </c>
      <c r="M2618">
        <f t="shared" si="855"/>
        <v>0</v>
      </c>
      <c r="N2618">
        <f t="shared" ca="1" si="870"/>
        <v>0</v>
      </c>
      <c r="O2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8">
        <f t="shared" ca="1" si="857"/>
        <v>0.05</v>
      </c>
      <c r="R2618">
        <f t="shared" ca="1" si="858"/>
        <v>0</v>
      </c>
      <c r="S2618">
        <f t="shared" ca="1" si="859"/>
        <v>104.9041</v>
      </c>
      <c r="T2618">
        <f t="shared" ca="1" si="860"/>
        <v>0</v>
      </c>
      <c r="U2618">
        <f t="shared" ca="1" si="861"/>
        <v>0</v>
      </c>
      <c r="Z2618">
        <f t="shared" si="866"/>
        <v>1.13984</v>
      </c>
      <c r="AA2618">
        <f t="shared" si="867"/>
        <v>1.1309499999999999</v>
      </c>
      <c r="AB2618">
        <f t="shared" si="871"/>
        <v>88.526434195725372</v>
      </c>
      <c r="AC2618">
        <f t="shared" si="869"/>
        <v>91.236334935496927</v>
      </c>
      <c r="AE2618">
        <f t="shared" si="863"/>
        <v>1.13984</v>
      </c>
      <c r="AF2618">
        <f t="shared" si="864"/>
        <v>1.1309499999999999</v>
      </c>
      <c r="AG2618">
        <f t="shared" si="868"/>
        <v>88.526434195725372</v>
      </c>
      <c r="AH2618">
        <f t="shared" si="862"/>
        <v>90.076896343145791</v>
      </c>
    </row>
    <row r="2619" spans="1:34">
      <c r="A2619" s="1">
        <v>42460.666666666664</v>
      </c>
      <c r="B2619">
        <v>1.1388100000000001</v>
      </c>
      <c r="C2619">
        <v>1.1411199999999999</v>
      </c>
      <c r="D2619">
        <v>1.13802</v>
      </c>
      <c r="E2619">
        <v>1.1400699999999999</v>
      </c>
      <c r="F2619">
        <v>22905</v>
      </c>
      <c r="H2619">
        <f t="shared" si="856"/>
        <v>7.9000000000006843E-4</v>
      </c>
      <c r="I2619">
        <f t="shared" si="852"/>
        <v>91.236334935496927</v>
      </c>
      <c r="J2619">
        <f t="shared" si="865"/>
        <v>90.076896343145791</v>
      </c>
      <c r="K2619">
        <f t="shared" si="853"/>
        <v>-1</v>
      </c>
      <c r="L2619">
        <f t="shared" si="854"/>
        <v>0</v>
      </c>
      <c r="M2619">
        <f t="shared" si="855"/>
        <v>0</v>
      </c>
      <c r="N2619">
        <f t="shared" ca="1" si="870"/>
        <v>0</v>
      </c>
      <c r="O2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9">
        <f t="shared" ca="1" si="857"/>
        <v>0.05</v>
      </c>
      <c r="R2619">
        <f t="shared" ca="1" si="858"/>
        <v>0</v>
      </c>
      <c r="S2619">
        <f t="shared" ca="1" si="859"/>
        <v>104.9041</v>
      </c>
      <c r="T2619">
        <f t="shared" ca="1" si="860"/>
        <v>0</v>
      </c>
      <c r="U2619">
        <f t="shared" ca="1" si="861"/>
        <v>0</v>
      </c>
      <c r="Z2619">
        <f t="shared" si="866"/>
        <v>1.1411199999999999</v>
      </c>
      <c r="AA2619">
        <f t="shared" si="867"/>
        <v>1.1309499999999999</v>
      </c>
      <c r="AB2619">
        <f t="shared" si="871"/>
        <v>89.67551622418884</v>
      </c>
      <c r="AC2619">
        <f t="shared" si="869"/>
        <v>90.614575384867777</v>
      </c>
      <c r="AE2619">
        <f t="shared" si="863"/>
        <v>1.1411199999999999</v>
      </c>
      <c r="AF2619">
        <f t="shared" si="864"/>
        <v>1.13201</v>
      </c>
      <c r="AG2619">
        <f t="shared" si="868"/>
        <v>88.474204171240387</v>
      </c>
      <c r="AH2619">
        <f t="shared" si="862"/>
        <v>88.500319183482873</v>
      </c>
    </row>
    <row r="2620" spans="1:34">
      <c r="A2620" s="1">
        <v>42460.708333333336</v>
      </c>
      <c r="B2620">
        <v>1.14005</v>
      </c>
      <c r="C2620">
        <v>1.14114</v>
      </c>
      <c r="D2620">
        <v>1.1381699999999999</v>
      </c>
      <c r="E2620">
        <v>1.1396299999999999</v>
      </c>
      <c r="F2620">
        <v>26564</v>
      </c>
      <c r="H2620">
        <f t="shared" si="856"/>
        <v>1.4600000000000168E-3</v>
      </c>
      <c r="I2620">
        <f t="shared" si="852"/>
        <v>90.614575384867777</v>
      </c>
      <c r="J2620">
        <f t="shared" si="865"/>
        <v>88.500319183482873</v>
      </c>
      <c r="K2620">
        <f t="shared" si="853"/>
        <v>-1</v>
      </c>
      <c r="L2620">
        <f t="shared" si="854"/>
        <v>0</v>
      </c>
      <c r="M2620">
        <f t="shared" si="855"/>
        <v>0</v>
      </c>
      <c r="N2620">
        <f t="shared" ca="1" si="870"/>
        <v>0</v>
      </c>
      <c r="O2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0">
        <f t="shared" ca="1" si="857"/>
        <v>0.05</v>
      </c>
      <c r="R2620">
        <f t="shared" ca="1" si="858"/>
        <v>0</v>
      </c>
      <c r="S2620">
        <f t="shared" ca="1" si="859"/>
        <v>104.9041</v>
      </c>
      <c r="T2620">
        <f t="shared" ca="1" si="860"/>
        <v>0</v>
      </c>
      <c r="U2620">
        <f t="shared" ca="1" si="861"/>
        <v>0</v>
      </c>
      <c r="Z2620">
        <f t="shared" si="866"/>
        <v>1.14114</v>
      </c>
      <c r="AA2620">
        <f t="shared" si="867"/>
        <v>1.1309499999999999</v>
      </c>
      <c r="AB2620">
        <f t="shared" si="871"/>
        <v>85.181550539743853</v>
      </c>
      <c r="AC2620">
        <f t="shared" si="869"/>
        <v>88.752714862556076</v>
      </c>
      <c r="AE2620">
        <f t="shared" si="863"/>
        <v>1.14114</v>
      </c>
      <c r="AF2620">
        <f t="shared" si="864"/>
        <v>1.13371</v>
      </c>
      <c r="AG2620">
        <f t="shared" si="868"/>
        <v>79.676985195153264</v>
      </c>
      <c r="AH2620">
        <f t="shared" si="862"/>
        <v>84.075594683196826</v>
      </c>
    </row>
    <row r="2621" spans="1:34">
      <c r="A2621" s="1">
        <v>42460.75</v>
      </c>
      <c r="B2621">
        <v>1.13961</v>
      </c>
      <c r="C2621">
        <v>1.13981</v>
      </c>
      <c r="D2621">
        <v>1.13788</v>
      </c>
      <c r="E2621">
        <v>1.1389100000000001</v>
      </c>
      <c r="F2621">
        <v>23310</v>
      </c>
      <c r="H2621">
        <f t="shared" si="856"/>
        <v>1.0300000000000864E-3</v>
      </c>
      <c r="I2621">
        <f t="shared" si="852"/>
        <v>88.752714862556076</v>
      </c>
      <c r="J2621">
        <f t="shared" si="865"/>
        <v>84.075594683196826</v>
      </c>
      <c r="K2621">
        <f t="shared" si="853"/>
        <v>-1</v>
      </c>
      <c r="L2621">
        <f t="shared" si="854"/>
        <v>0</v>
      </c>
      <c r="M2621">
        <f t="shared" si="855"/>
        <v>0</v>
      </c>
      <c r="N2621">
        <f t="shared" ca="1" si="870"/>
        <v>0</v>
      </c>
      <c r="O2621">
        <f ca="1">IF(ISNA(HLOOKUP(ROW()+1,Лист1!$DD$3:$GY$28,26,FALSE)),IF(ISNA(HLOOKUP(ROW()+1,Лист1!$DD$37:$GY$62,26,FALSE)),0,HLOOKUP(ROW()+1,Лист1!$DD$37:$GY$62,26,FALSE)),HLOOKUP(ROW()+1,Лист1!$DD$3:$GY$28,26,FALSE))</f>
        <v>9.0999999999996639E-4</v>
      </c>
      <c r="P2621">
        <f t="shared" ca="1" si="857"/>
        <v>0.05</v>
      </c>
      <c r="R2621">
        <f t="shared" ca="1" si="858"/>
        <v>9.0999999999996639E-4</v>
      </c>
      <c r="S2621">
        <f t="shared" ca="1" si="859"/>
        <v>104.94759999999999</v>
      </c>
      <c r="T2621">
        <f t="shared" ca="1" si="860"/>
        <v>1</v>
      </c>
      <c r="U2621">
        <f t="shared" ca="1" si="861"/>
        <v>4.3499999999998318E-2</v>
      </c>
      <c r="Z2621">
        <f t="shared" si="866"/>
        <v>1.14114</v>
      </c>
      <c r="AA2621">
        <f t="shared" si="867"/>
        <v>1.1309499999999999</v>
      </c>
      <c r="AB2621">
        <f t="shared" si="871"/>
        <v>78.1157998037299</v>
      </c>
      <c r="AC2621">
        <f t="shared" si="869"/>
        <v>85.374825190846991</v>
      </c>
      <c r="AE2621">
        <f t="shared" si="863"/>
        <v>1.14114</v>
      </c>
      <c r="AF2621">
        <f t="shared" si="864"/>
        <v>1.1349199999999999</v>
      </c>
      <c r="AG2621">
        <f t="shared" si="868"/>
        <v>64.147909967847056</v>
      </c>
      <c r="AH2621">
        <f t="shared" si="862"/>
        <v>71.91244758150016</v>
      </c>
    </row>
    <row r="2622" spans="1:34">
      <c r="A2622" s="1">
        <v>42460.791666666664</v>
      </c>
      <c r="B2622">
        <v>1.1389</v>
      </c>
      <c r="C2622">
        <v>1.1392800000000001</v>
      </c>
      <c r="D2622">
        <v>1.1376599999999999</v>
      </c>
      <c r="E2622">
        <v>1.1380699999999999</v>
      </c>
      <c r="F2622">
        <v>18129</v>
      </c>
      <c r="H2622">
        <f t="shared" si="856"/>
        <v>4.1000000000002146E-4</v>
      </c>
      <c r="I2622">
        <f t="shared" si="852"/>
        <v>85.374825190846991</v>
      </c>
      <c r="J2622">
        <f t="shared" si="865"/>
        <v>71.91244758150016</v>
      </c>
      <c r="K2622">
        <f t="shared" si="853"/>
        <v>-1</v>
      </c>
      <c r="L2622">
        <f t="shared" si="854"/>
        <v>0</v>
      </c>
      <c r="M2622">
        <f t="shared" si="855"/>
        <v>0</v>
      </c>
      <c r="N2622">
        <f t="shared" ca="1" si="870"/>
        <v>0</v>
      </c>
      <c r="O2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2">
        <f t="shared" ca="1" si="857"/>
        <v>0.05</v>
      </c>
      <c r="R2622">
        <f t="shared" ca="1" si="858"/>
        <v>0</v>
      </c>
      <c r="S2622">
        <f t="shared" ca="1" si="859"/>
        <v>104.94759999999999</v>
      </c>
      <c r="T2622">
        <f t="shared" ca="1" si="860"/>
        <v>0</v>
      </c>
      <c r="U2622">
        <f t="shared" ca="1" si="861"/>
        <v>0</v>
      </c>
      <c r="Z2622">
        <f t="shared" si="866"/>
        <v>1.14114</v>
      </c>
      <c r="AA2622">
        <f t="shared" si="867"/>
        <v>1.1309499999999999</v>
      </c>
      <c r="AB2622">
        <f t="shared" si="871"/>
        <v>69.872423945043323</v>
      </c>
      <c r="AC2622">
        <f t="shared" si="869"/>
        <v>80.711322628176475</v>
      </c>
      <c r="AE2622">
        <f t="shared" si="863"/>
        <v>1.14114</v>
      </c>
      <c r="AF2622">
        <f t="shared" si="864"/>
        <v>1.13626</v>
      </c>
      <c r="AG2622">
        <f t="shared" si="868"/>
        <v>37.090163934423543</v>
      </c>
      <c r="AH2622">
        <f t="shared" si="862"/>
        <v>50.6190369511353</v>
      </c>
    </row>
    <row r="2623" spans="1:34">
      <c r="A2623" s="1">
        <v>42460.833333333336</v>
      </c>
      <c r="B2623">
        <v>1.13809</v>
      </c>
      <c r="C2623">
        <v>1.1389800000000001</v>
      </c>
      <c r="D2623">
        <v>1.1380600000000001</v>
      </c>
      <c r="E2623">
        <v>1.1384799999999999</v>
      </c>
      <c r="F2623">
        <v>17807</v>
      </c>
      <c r="H2623">
        <f t="shared" si="856"/>
        <v>2.9999999999974492E-5</v>
      </c>
      <c r="I2623">
        <f t="shared" si="852"/>
        <v>80.711322628176475</v>
      </c>
      <c r="J2623">
        <f t="shared" si="865"/>
        <v>50.6190369511353</v>
      </c>
      <c r="K2623">
        <f t="shared" si="853"/>
        <v>-1</v>
      </c>
      <c r="L2623">
        <f t="shared" si="854"/>
        <v>-1</v>
      </c>
      <c r="M2623">
        <f t="shared" si="855"/>
        <v>-1</v>
      </c>
      <c r="N2623">
        <f t="shared" ca="1" si="870"/>
        <v>-1</v>
      </c>
      <c r="O2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3">
        <f t="shared" ca="1" si="857"/>
        <v>0.05</v>
      </c>
      <c r="R2623">
        <f t="shared" ca="1" si="858"/>
        <v>0</v>
      </c>
      <c r="S2623">
        <f t="shared" ca="1" si="859"/>
        <v>104.94759999999999</v>
      </c>
      <c r="T2623">
        <f t="shared" ca="1" si="860"/>
        <v>0</v>
      </c>
      <c r="U2623">
        <f t="shared" ca="1" si="861"/>
        <v>0</v>
      </c>
      <c r="Z2623">
        <f t="shared" si="866"/>
        <v>1.14114</v>
      </c>
      <c r="AA2623">
        <f t="shared" si="867"/>
        <v>1.1309499999999999</v>
      </c>
      <c r="AB2623">
        <f t="shared" si="871"/>
        <v>73.895976447496864</v>
      </c>
      <c r="AC2623">
        <f t="shared" si="869"/>
        <v>76.766437684003478</v>
      </c>
      <c r="AE2623">
        <f t="shared" si="863"/>
        <v>1.14114</v>
      </c>
      <c r="AF2623">
        <f t="shared" si="864"/>
        <v>1.1373899999999999</v>
      </c>
      <c r="AG2623">
        <f t="shared" si="868"/>
        <v>29.066666666666507</v>
      </c>
      <c r="AH2623">
        <f t="shared" si="862"/>
        <v>33.078415300545025</v>
      </c>
    </row>
    <row r="2624" spans="1:34">
      <c r="A2624" s="1">
        <v>42460.875</v>
      </c>
      <c r="B2624">
        <v>1.13849</v>
      </c>
      <c r="C2624">
        <v>1.13934</v>
      </c>
      <c r="D2624">
        <v>1.13819</v>
      </c>
      <c r="E2624">
        <v>1.1387499999999999</v>
      </c>
      <c r="F2624">
        <v>17517</v>
      </c>
      <c r="H2624">
        <f t="shared" si="856"/>
        <v>2.9999999999996696E-4</v>
      </c>
      <c r="I2624">
        <f t="shared" si="852"/>
        <v>76.766437684003478</v>
      </c>
      <c r="J2624">
        <f t="shared" si="865"/>
        <v>33.078415300545025</v>
      </c>
      <c r="K2624">
        <f t="shared" si="853"/>
        <v>-1</v>
      </c>
      <c r="L2624">
        <f t="shared" si="854"/>
        <v>-1</v>
      </c>
      <c r="M2624">
        <f t="shared" si="855"/>
        <v>-1</v>
      </c>
      <c r="N2624">
        <f t="shared" ca="1" si="870"/>
        <v>0</v>
      </c>
      <c r="O2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4">
        <f t="shared" ca="1" si="857"/>
        <v>0.05</v>
      </c>
      <c r="R2624">
        <f t="shared" ca="1" si="858"/>
        <v>0</v>
      </c>
      <c r="S2624">
        <f t="shared" ca="1" si="859"/>
        <v>104.94759999999999</v>
      </c>
      <c r="T2624">
        <f t="shared" ca="1" si="860"/>
        <v>0</v>
      </c>
      <c r="U2624">
        <f t="shared" ca="1" si="861"/>
        <v>0</v>
      </c>
      <c r="Z2624">
        <f t="shared" si="866"/>
        <v>1.14114</v>
      </c>
      <c r="AA2624">
        <f t="shared" si="867"/>
        <v>1.1309499999999999</v>
      </c>
      <c r="AB2624">
        <f t="shared" si="871"/>
        <v>76.545632973502649</v>
      </c>
      <c r="AC2624">
        <f t="shared" si="869"/>
        <v>74.607458292443198</v>
      </c>
      <c r="AE2624">
        <f t="shared" si="863"/>
        <v>1.14114</v>
      </c>
      <c r="AF2624">
        <f t="shared" si="864"/>
        <v>1.1376599999999999</v>
      </c>
      <c r="AG2624">
        <f t="shared" si="868"/>
        <v>31.321839080459441</v>
      </c>
      <c r="AH2624">
        <f t="shared" si="862"/>
        <v>30.194252873562974</v>
      </c>
    </row>
    <row r="2625" spans="1:34">
      <c r="A2625" s="1">
        <v>42460.916666666664</v>
      </c>
      <c r="B2625">
        <v>1.1387400000000001</v>
      </c>
      <c r="C2625">
        <v>1.1390400000000001</v>
      </c>
      <c r="D2625">
        <v>1.13775</v>
      </c>
      <c r="E2625">
        <v>1.1378299999999999</v>
      </c>
      <c r="F2625">
        <v>16790</v>
      </c>
      <c r="H2625">
        <f t="shared" si="856"/>
        <v>7.9999999999857963E-5</v>
      </c>
      <c r="I2625">
        <f t="shared" si="852"/>
        <v>74.607458292443198</v>
      </c>
      <c r="J2625">
        <f t="shared" si="865"/>
        <v>30.194252873562974</v>
      </c>
      <c r="K2625">
        <f t="shared" si="853"/>
        <v>-1</v>
      </c>
      <c r="L2625">
        <f t="shared" si="854"/>
        <v>-1</v>
      </c>
      <c r="M2625">
        <f t="shared" si="855"/>
        <v>-1</v>
      </c>
      <c r="N2625">
        <f t="shared" ca="1" si="870"/>
        <v>0</v>
      </c>
      <c r="O2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5">
        <f t="shared" ca="1" si="857"/>
        <v>0.05</v>
      </c>
      <c r="R2625">
        <f t="shared" ca="1" si="858"/>
        <v>0</v>
      </c>
      <c r="S2625">
        <f t="shared" ca="1" si="859"/>
        <v>104.94759999999999</v>
      </c>
      <c r="T2625">
        <f t="shared" ca="1" si="860"/>
        <v>0</v>
      </c>
      <c r="U2625">
        <f t="shared" ca="1" si="861"/>
        <v>0</v>
      </c>
      <c r="Z2625">
        <f t="shared" si="866"/>
        <v>1.14114</v>
      </c>
      <c r="AA2625">
        <f t="shared" si="867"/>
        <v>1.1309499999999999</v>
      </c>
      <c r="AB2625">
        <f t="shared" si="871"/>
        <v>67.517173699704614</v>
      </c>
      <c r="AC2625">
        <f t="shared" si="869"/>
        <v>71.957801766436859</v>
      </c>
      <c r="AE2625">
        <f t="shared" si="863"/>
        <v>1.14114</v>
      </c>
      <c r="AF2625">
        <f t="shared" si="864"/>
        <v>1.1376599999999999</v>
      </c>
      <c r="AG2625">
        <f t="shared" si="868"/>
        <v>4.8850574712642576</v>
      </c>
      <c r="AH2625">
        <f t="shared" si="862"/>
        <v>18.103448275861851</v>
      </c>
    </row>
    <row r="2626" spans="1:34">
      <c r="A2626" s="1">
        <v>42460.958333333336</v>
      </c>
      <c r="B2626">
        <v>1.1377999999999999</v>
      </c>
      <c r="C2626">
        <v>1.1383700000000001</v>
      </c>
      <c r="D2626">
        <v>1.1375599999999999</v>
      </c>
      <c r="E2626">
        <v>1.13794</v>
      </c>
      <c r="F2626">
        <v>15185</v>
      </c>
      <c r="H2626">
        <f t="shared" si="856"/>
        <v>2.4000000000001798E-4</v>
      </c>
      <c r="I2626">
        <f t="shared" ref="I2626:I2689" si="872">AC2625</f>
        <v>71.957801766436859</v>
      </c>
      <c r="J2626">
        <f t="shared" si="865"/>
        <v>18.103448275861851</v>
      </c>
      <c r="K2626">
        <f t="shared" ref="K2626:K2689" si="873">IF(AND($I2626&gt;$Y$4,$I2625&gt;$Y$4),-1,IF(AND($I2626&lt;$Y$5,$I2625&lt;$Y$5),1,0))</f>
        <v>-1</v>
      </c>
      <c r="L2626">
        <f t="shared" si="854"/>
        <v>-1</v>
      </c>
      <c r="M2626">
        <f t="shared" si="855"/>
        <v>-1</v>
      </c>
      <c r="N2626">
        <f t="shared" ca="1" si="870"/>
        <v>0</v>
      </c>
      <c r="O2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6">
        <f t="shared" ca="1" si="857"/>
        <v>0.05</v>
      </c>
      <c r="R2626">
        <f t="shared" ca="1" si="858"/>
        <v>0</v>
      </c>
      <c r="S2626">
        <f t="shared" ca="1" si="859"/>
        <v>104.94759999999999</v>
      </c>
      <c r="T2626">
        <f t="shared" ca="1" si="860"/>
        <v>0</v>
      </c>
      <c r="U2626">
        <f t="shared" ca="1" si="861"/>
        <v>0</v>
      </c>
      <c r="Z2626">
        <f t="shared" si="866"/>
        <v>1.14114</v>
      </c>
      <c r="AA2626">
        <f t="shared" si="867"/>
        <v>1.1309499999999999</v>
      </c>
      <c r="AB2626">
        <f t="shared" si="871"/>
        <v>68.596663395485308</v>
      </c>
      <c r="AC2626">
        <f t="shared" si="869"/>
        <v>71.638861629047355</v>
      </c>
      <c r="AE2626">
        <f t="shared" si="863"/>
        <v>1.14114</v>
      </c>
      <c r="AF2626">
        <f t="shared" si="864"/>
        <v>1.1375599999999999</v>
      </c>
      <c r="AG2626">
        <f t="shared" si="868"/>
        <v>10.614525139665705</v>
      </c>
      <c r="AH2626">
        <f t="shared" si="862"/>
        <v>7.7497913054649814</v>
      </c>
    </row>
    <row r="2627" spans="1:34">
      <c r="A2627" s="1">
        <v>42461</v>
      </c>
      <c r="B2627">
        <v>1.1379999999999999</v>
      </c>
      <c r="C2627">
        <v>1.13825</v>
      </c>
      <c r="D2627">
        <v>1.1377900000000001</v>
      </c>
      <c r="E2627">
        <v>1.1378900000000001</v>
      </c>
      <c r="F2627">
        <v>8579</v>
      </c>
      <c r="H2627">
        <f t="shared" si="856"/>
        <v>9.9999999999988987E-5</v>
      </c>
      <c r="I2627">
        <f t="shared" si="872"/>
        <v>71.638861629047355</v>
      </c>
      <c r="J2627">
        <f t="shared" si="865"/>
        <v>7.7497913054649814</v>
      </c>
      <c r="K2627">
        <f t="shared" si="873"/>
        <v>-1</v>
      </c>
      <c r="L2627">
        <f t="shared" ref="L2627:L2690" si="874">IF(AND($I2627-$J2627&gt;$Y$6),-1,IF(AND($I2627-$J2627&lt;-$Y$5),1,0))</f>
        <v>-1</v>
      </c>
      <c r="M2627">
        <f t="shared" ref="M2627:M2690" si="875">IF(AND(K2627=1,L2627=1),1,IF(AND(K2627=-1,L2627=-1),-1,0))</f>
        <v>-1</v>
      </c>
      <c r="N2627">
        <f t="shared" ca="1" si="870"/>
        <v>0</v>
      </c>
      <c r="O2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7">
        <f t="shared" ca="1" si="857"/>
        <v>0.05</v>
      </c>
      <c r="R2627">
        <f t="shared" ca="1" si="858"/>
        <v>0</v>
      </c>
      <c r="S2627">
        <f t="shared" ca="1" si="859"/>
        <v>104.94759999999999</v>
      </c>
      <c r="T2627">
        <f t="shared" ca="1" si="860"/>
        <v>0</v>
      </c>
      <c r="U2627">
        <f t="shared" ca="1" si="861"/>
        <v>0</v>
      </c>
      <c r="Z2627">
        <f t="shared" si="866"/>
        <v>1.14114</v>
      </c>
      <c r="AA2627">
        <f t="shared" si="867"/>
        <v>1.1309499999999999</v>
      </c>
      <c r="AB2627">
        <f t="shared" si="871"/>
        <v>68.105986261040925</v>
      </c>
      <c r="AC2627">
        <f t="shared" si="869"/>
        <v>70.191364082433381</v>
      </c>
      <c r="AE2627">
        <f t="shared" si="863"/>
        <v>1.13981</v>
      </c>
      <c r="AF2627">
        <f t="shared" si="864"/>
        <v>1.1375599999999999</v>
      </c>
      <c r="AG2627">
        <f t="shared" si="868"/>
        <v>14.666666666673379</v>
      </c>
      <c r="AH2627">
        <f t="shared" si="862"/>
        <v>12.640595903169542</v>
      </c>
    </row>
    <row r="2628" spans="1:34">
      <c r="A2628" s="1">
        <v>42461.041666666664</v>
      </c>
      <c r="B2628">
        <v>1.1378999999999999</v>
      </c>
      <c r="C2628">
        <v>1.13815</v>
      </c>
      <c r="D2628">
        <v>1.1376200000000001</v>
      </c>
      <c r="E2628">
        <v>1.13781</v>
      </c>
      <c r="F2628">
        <v>9076</v>
      </c>
      <c r="H2628">
        <f t="shared" ref="H2628:H2691" si="876">MIN(E2628,B2628) - D2628</f>
        <v>1.8999999999991246E-4</v>
      </c>
      <c r="I2628">
        <f t="shared" si="872"/>
        <v>70.191364082433381</v>
      </c>
      <c r="J2628">
        <f t="shared" si="865"/>
        <v>12.640595903169542</v>
      </c>
      <c r="K2628">
        <f t="shared" si="873"/>
        <v>-1</v>
      </c>
      <c r="L2628">
        <f t="shared" si="874"/>
        <v>-1</v>
      </c>
      <c r="M2628">
        <f t="shared" si="875"/>
        <v>-1</v>
      </c>
      <c r="N2628">
        <f t="shared" ca="1" si="870"/>
        <v>0</v>
      </c>
      <c r="O2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8">
        <f t="shared" ref="P2628:P2691" ca="1" si="877">ROUNDDOWN(S2627/2000,2)</f>
        <v>0.05</v>
      </c>
      <c r="R2628">
        <f t="shared" ref="R2628:R2691" ca="1" si="878">O2628</f>
        <v>0</v>
      </c>
      <c r="S2628">
        <f t="shared" ref="S2628:S2691" ca="1" si="879">S2627+U2628</f>
        <v>104.94759999999999</v>
      </c>
      <c r="T2628">
        <f t="shared" ref="T2628:T2691" ca="1" si="880">SIGN(R2628)</f>
        <v>0</v>
      </c>
      <c r="U2628">
        <f t="shared" ref="U2628:U2691" ca="1" si="881">R2628*$V$4*P2628+IF(O2628=0,0,$V$3)</f>
        <v>0</v>
      </c>
      <c r="Z2628">
        <f t="shared" si="866"/>
        <v>1.14114</v>
      </c>
      <c r="AA2628">
        <f t="shared" si="867"/>
        <v>1.1309499999999999</v>
      </c>
      <c r="AB2628">
        <f t="shared" si="871"/>
        <v>67.320902845927293</v>
      </c>
      <c r="AC2628">
        <f t="shared" si="869"/>
        <v>67.885181550539528</v>
      </c>
      <c r="AE2628">
        <f t="shared" si="863"/>
        <v>1.13934</v>
      </c>
      <c r="AF2628">
        <f t="shared" si="864"/>
        <v>1.1375599999999999</v>
      </c>
      <c r="AG2628">
        <f t="shared" si="868"/>
        <v>14.044943820228504</v>
      </c>
      <c r="AH2628">
        <f t="shared" si="862"/>
        <v>14.355805243450941</v>
      </c>
    </row>
    <row r="2629" spans="1:34">
      <c r="A2629" s="1">
        <v>42461.083333333336</v>
      </c>
      <c r="B2629">
        <v>1.1377999999999999</v>
      </c>
      <c r="C2629">
        <v>1.13802</v>
      </c>
      <c r="D2629">
        <v>1.1374</v>
      </c>
      <c r="E2629">
        <v>1.1378299999999999</v>
      </c>
      <c r="F2629">
        <v>9607</v>
      </c>
      <c r="H2629">
        <f t="shared" si="876"/>
        <v>3.9999999999995595E-4</v>
      </c>
      <c r="I2629">
        <f t="shared" si="872"/>
        <v>67.885181550539528</v>
      </c>
      <c r="J2629">
        <f t="shared" si="865"/>
        <v>14.355805243450941</v>
      </c>
      <c r="K2629">
        <f t="shared" si="873"/>
        <v>0</v>
      </c>
      <c r="L2629">
        <f t="shared" si="874"/>
        <v>-1</v>
      </c>
      <c r="M2629">
        <f t="shared" si="875"/>
        <v>0</v>
      </c>
      <c r="N2629">
        <f t="shared" ca="1" si="870"/>
        <v>0</v>
      </c>
      <c r="O2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9">
        <f t="shared" ca="1" si="877"/>
        <v>0.05</v>
      </c>
      <c r="R2629">
        <f t="shared" ca="1" si="878"/>
        <v>0</v>
      </c>
      <c r="S2629">
        <f t="shared" ca="1" si="879"/>
        <v>104.94759999999999</v>
      </c>
      <c r="T2629">
        <f t="shared" ca="1" si="880"/>
        <v>0</v>
      </c>
      <c r="U2629">
        <f t="shared" ca="1" si="881"/>
        <v>0</v>
      </c>
      <c r="Z2629">
        <f t="shared" si="866"/>
        <v>1.14114</v>
      </c>
      <c r="AA2629">
        <f t="shared" si="867"/>
        <v>1.1309499999999999</v>
      </c>
      <c r="AB2629">
        <f t="shared" si="871"/>
        <v>67.517173699704614</v>
      </c>
      <c r="AC2629">
        <f t="shared" si="869"/>
        <v>67.885181550539528</v>
      </c>
      <c r="AE2629">
        <f t="shared" si="863"/>
        <v>1.13934</v>
      </c>
      <c r="AF2629">
        <f t="shared" si="864"/>
        <v>1.1374</v>
      </c>
      <c r="AG2629">
        <f t="shared" si="868"/>
        <v>22.164948453604058</v>
      </c>
      <c r="AH2629">
        <f t="shared" si="862"/>
        <v>18.104946136916283</v>
      </c>
    </row>
    <row r="2630" spans="1:34">
      <c r="A2630" s="1">
        <v>42461.125</v>
      </c>
      <c r="B2630">
        <v>1.13781</v>
      </c>
      <c r="C2630">
        <v>1.13879</v>
      </c>
      <c r="D2630">
        <v>1.1376299999999999</v>
      </c>
      <c r="E2630">
        <v>1.1382300000000001</v>
      </c>
      <c r="F2630">
        <v>14404</v>
      </c>
      <c r="H2630">
        <f t="shared" si="876"/>
        <v>1.8000000000006899E-4</v>
      </c>
      <c r="I2630">
        <f t="shared" si="872"/>
        <v>67.885181550539528</v>
      </c>
      <c r="J2630">
        <f t="shared" si="865"/>
        <v>18.104946136916283</v>
      </c>
      <c r="K2630">
        <f t="shared" si="873"/>
        <v>0</v>
      </c>
      <c r="L2630">
        <f t="shared" si="874"/>
        <v>-1</v>
      </c>
      <c r="M2630">
        <f t="shared" si="875"/>
        <v>0</v>
      </c>
      <c r="N2630">
        <f t="shared" ca="1" si="870"/>
        <v>0</v>
      </c>
      <c r="O2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0">
        <f t="shared" ca="1" si="877"/>
        <v>0.05</v>
      </c>
      <c r="R2630">
        <f t="shared" ca="1" si="878"/>
        <v>0</v>
      </c>
      <c r="S2630">
        <f t="shared" ca="1" si="879"/>
        <v>104.94759999999999</v>
      </c>
      <c r="T2630">
        <f t="shared" ca="1" si="880"/>
        <v>0</v>
      </c>
      <c r="U2630">
        <f t="shared" ca="1" si="881"/>
        <v>0</v>
      </c>
      <c r="Z2630">
        <f t="shared" si="866"/>
        <v>1.14114</v>
      </c>
      <c r="AA2630">
        <f t="shared" si="867"/>
        <v>1.1309499999999999</v>
      </c>
      <c r="AB2630">
        <f t="shared" si="871"/>
        <v>71.442590775270588</v>
      </c>
      <c r="AC2630">
        <f t="shared" si="869"/>
        <v>68.596663395485848</v>
      </c>
      <c r="AE2630">
        <f t="shared" si="863"/>
        <v>1.13934</v>
      </c>
      <c r="AF2630">
        <f t="shared" si="864"/>
        <v>1.1374</v>
      </c>
      <c r="AG2630">
        <f t="shared" si="868"/>
        <v>42.783505154643599</v>
      </c>
      <c r="AH2630">
        <f t="shared" si="862"/>
        <v>32.47422680412383</v>
      </c>
    </row>
    <row r="2631" spans="1:34">
      <c r="A2631" s="1">
        <v>42461.166666666664</v>
      </c>
      <c r="B2631">
        <v>1.13825</v>
      </c>
      <c r="C2631">
        <v>1.1384099999999999</v>
      </c>
      <c r="D2631">
        <v>1.1370899999999999</v>
      </c>
      <c r="E2631">
        <v>1.1371500000000001</v>
      </c>
      <c r="F2631">
        <v>14529</v>
      </c>
      <c r="H2631">
        <f t="shared" si="876"/>
        <v>6.0000000000171028E-5</v>
      </c>
      <c r="I2631">
        <f t="shared" si="872"/>
        <v>68.596663395485848</v>
      </c>
      <c r="J2631">
        <f t="shared" si="865"/>
        <v>32.47422680412383</v>
      </c>
      <c r="K2631">
        <f t="shared" si="873"/>
        <v>0</v>
      </c>
      <c r="L2631">
        <f t="shared" si="874"/>
        <v>-1</v>
      </c>
      <c r="M2631">
        <f t="shared" si="875"/>
        <v>0</v>
      </c>
      <c r="N2631">
        <f t="shared" ca="1" si="870"/>
        <v>0</v>
      </c>
      <c r="O2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1">
        <f t="shared" ca="1" si="877"/>
        <v>0.05</v>
      </c>
      <c r="R2631">
        <f t="shared" ca="1" si="878"/>
        <v>0</v>
      </c>
      <c r="S2631">
        <f t="shared" ca="1" si="879"/>
        <v>104.94759999999999</v>
      </c>
      <c r="T2631">
        <f t="shared" ca="1" si="880"/>
        <v>0</v>
      </c>
      <c r="U2631">
        <f t="shared" ca="1" si="881"/>
        <v>0</v>
      </c>
      <c r="Z2631">
        <f t="shared" si="866"/>
        <v>1.14114</v>
      </c>
      <c r="AA2631">
        <f t="shared" si="867"/>
        <v>1.1309499999999999</v>
      </c>
      <c r="AB2631">
        <f t="shared" si="871"/>
        <v>60.843964671247477</v>
      </c>
      <c r="AC2631">
        <f t="shared" si="869"/>
        <v>66.781157998037486</v>
      </c>
      <c r="AE2631">
        <f t="shared" si="863"/>
        <v>1.1390400000000001</v>
      </c>
      <c r="AF2631">
        <f t="shared" si="864"/>
        <v>1.1370899999999999</v>
      </c>
      <c r="AG2631">
        <f t="shared" si="868"/>
        <v>3.0769230769316609</v>
      </c>
      <c r="AH2631">
        <f t="shared" si="862"/>
        <v>22.930214115787631</v>
      </c>
    </row>
    <row r="2632" spans="1:34">
      <c r="A2632" s="1">
        <v>42461.208333333336</v>
      </c>
      <c r="B2632">
        <v>1.13717</v>
      </c>
      <c r="C2632">
        <v>1.1375599999999999</v>
      </c>
      <c r="D2632">
        <v>1.13662</v>
      </c>
      <c r="E2632">
        <v>1.1371800000000001</v>
      </c>
      <c r="F2632">
        <v>14999</v>
      </c>
      <c r="H2632">
        <f t="shared" si="876"/>
        <v>5.5000000000005045E-4</v>
      </c>
      <c r="I2632">
        <f t="shared" si="872"/>
        <v>66.781157998037486</v>
      </c>
      <c r="J2632">
        <f t="shared" si="865"/>
        <v>22.930214115787631</v>
      </c>
      <c r="K2632">
        <f t="shared" si="873"/>
        <v>0</v>
      </c>
      <c r="L2632">
        <f t="shared" si="874"/>
        <v>-1</v>
      </c>
      <c r="M2632">
        <f t="shared" si="875"/>
        <v>0</v>
      </c>
      <c r="N2632">
        <f t="shared" ca="1" si="870"/>
        <v>0</v>
      </c>
      <c r="O2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2">
        <f t="shared" ca="1" si="877"/>
        <v>0.05</v>
      </c>
      <c r="R2632">
        <f t="shared" ca="1" si="878"/>
        <v>0</v>
      </c>
      <c r="S2632">
        <f t="shared" ca="1" si="879"/>
        <v>104.94759999999999</v>
      </c>
      <c r="T2632">
        <f t="shared" ca="1" si="880"/>
        <v>0</v>
      </c>
      <c r="U2632">
        <f t="shared" ca="1" si="881"/>
        <v>0</v>
      </c>
      <c r="Z2632">
        <f t="shared" si="866"/>
        <v>1.14114</v>
      </c>
      <c r="AA2632">
        <f t="shared" si="867"/>
        <v>1.1309499999999999</v>
      </c>
      <c r="AB2632">
        <f t="shared" si="871"/>
        <v>61.138370951914546</v>
      </c>
      <c r="AC2632">
        <f t="shared" si="869"/>
        <v>65.235525024534311</v>
      </c>
      <c r="AE2632">
        <f t="shared" si="863"/>
        <v>1.13879</v>
      </c>
      <c r="AF2632">
        <f t="shared" si="864"/>
        <v>1.13662</v>
      </c>
      <c r="AG2632">
        <f t="shared" si="868"/>
        <v>25.806451612908511</v>
      </c>
      <c r="AH2632">
        <f t="shared" si="862"/>
        <v>14.441687344920085</v>
      </c>
    </row>
    <row r="2633" spans="1:34">
      <c r="A2633" s="1">
        <v>42461.25</v>
      </c>
      <c r="B2633">
        <v>1.1371899999999999</v>
      </c>
      <c r="C2633">
        <v>1.13775</v>
      </c>
      <c r="D2633">
        <v>1.1367799999999999</v>
      </c>
      <c r="E2633">
        <v>1.1376999999999999</v>
      </c>
      <c r="F2633">
        <v>14643</v>
      </c>
      <c r="H2633">
        <f t="shared" si="876"/>
        <v>4.1000000000002146E-4</v>
      </c>
      <c r="I2633">
        <f t="shared" si="872"/>
        <v>65.235525024534311</v>
      </c>
      <c r="J2633">
        <f t="shared" si="865"/>
        <v>14.441687344920085</v>
      </c>
      <c r="K2633">
        <f t="shared" si="873"/>
        <v>0</v>
      </c>
      <c r="L2633">
        <f t="shared" si="874"/>
        <v>-1</v>
      </c>
      <c r="M2633">
        <f t="shared" si="875"/>
        <v>0</v>
      </c>
      <c r="N2633">
        <f t="shared" ca="1" si="870"/>
        <v>0</v>
      </c>
      <c r="O2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3">
        <f t="shared" ca="1" si="877"/>
        <v>0.05</v>
      </c>
      <c r="R2633">
        <f t="shared" ca="1" si="878"/>
        <v>0</v>
      </c>
      <c r="S2633">
        <f t="shared" ca="1" si="879"/>
        <v>104.94759999999999</v>
      </c>
      <c r="T2633">
        <f t="shared" ca="1" si="880"/>
        <v>0</v>
      </c>
      <c r="U2633">
        <f t="shared" ca="1" si="881"/>
        <v>0</v>
      </c>
      <c r="Z2633">
        <f t="shared" si="866"/>
        <v>1.14114</v>
      </c>
      <c r="AA2633">
        <f t="shared" si="867"/>
        <v>1.1309499999999999</v>
      </c>
      <c r="AB2633">
        <f t="shared" si="871"/>
        <v>66.241413150146599</v>
      </c>
      <c r="AC2633">
        <f t="shared" si="869"/>
        <v>64.916584887144808</v>
      </c>
      <c r="AE2633">
        <f t="shared" si="863"/>
        <v>1.13879</v>
      </c>
      <c r="AF2633">
        <f t="shared" si="864"/>
        <v>1.13662</v>
      </c>
      <c r="AG2633">
        <f t="shared" si="868"/>
        <v>49.769585253454714</v>
      </c>
      <c r="AH2633">
        <f t="shared" si="862"/>
        <v>37.788018433181612</v>
      </c>
    </row>
    <row r="2634" spans="1:34">
      <c r="A2634" s="1">
        <v>42461.291666666664</v>
      </c>
      <c r="B2634">
        <v>1.1376900000000001</v>
      </c>
      <c r="C2634">
        <v>1.1380699999999999</v>
      </c>
      <c r="D2634">
        <v>1.1371800000000001</v>
      </c>
      <c r="E2634">
        <v>1.1373500000000001</v>
      </c>
      <c r="F2634">
        <v>13960</v>
      </c>
      <c r="H2634">
        <f t="shared" si="876"/>
        <v>1.7000000000000348E-4</v>
      </c>
      <c r="I2634">
        <f t="shared" si="872"/>
        <v>64.916584887144808</v>
      </c>
      <c r="J2634">
        <f t="shared" si="865"/>
        <v>37.788018433181612</v>
      </c>
      <c r="K2634">
        <f t="shared" si="873"/>
        <v>0</v>
      </c>
      <c r="L2634">
        <f t="shared" si="874"/>
        <v>0</v>
      </c>
      <c r="M2634">
        <f t="shared" si="875"/>
        <v>0</v>
      </c>
      <c r="N2634">
        <f t="shared" ca="1" si="870"/>
        <v>0</v>
      </c>
      <c r="O2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4">
        <f t="shared" ca="1" si="877"/>
        <v>0.05</v>
      </c>
      <c r="R2634">
        <f t="shared" ca="1" si="878"/>
        <v>0</v>
      </c>
      <c r="S2634">
        <f t="shared" ca="1" si="879"/>
        <v>104.94759999999999</v>
      </c>
      <c r="T2634">
        <f t="shared" ca="1" si="880"/>
        <v>0</v>
      </c>
      <c r="U2634">
        <f t="shared" ca="1" si="881"/>
        <v>0</v>
      </c>
      <c r="Z2634">
        <f t="shared" si="866"/>
        <v>1.14114</v>
      </c>
      <c r="AA2634">
        <f t="shared" si="867"/>
        <v>1.13201</v>
      </c>
      <c r="AB2634">
        <f t="shared" si="871"/>
        <v>58.48849945235569</v>
      </c>
      <c r="AC2634">
        <f t="shared" si="869"/>
        <v>61.678062056416074</v>
      </c>
      <c r="AE2634">
        <f t="shared" si="863"/>
        <v>1.13879</v>
      </c>
      <c r="AF2634">
        <f t="shared" si="864"/>
        <v>1.13662</v>
      </c>
      <c r="AG2634">
        <f t="shared" si="868"/>
        <v>33.64055299539713</v>
      </c>
      <c r="AH2634">
        <f t="shared" si="862"/>
        <v>41.705069124425918</v>
      </c>
    </row>
    <row r="2635" spans="1:34">
      <c r="A2635" s="1">
        <v>42461.333333333336</v>
      </c>
      <c r="B2635">
        <v>1.13734</v>
      </c>
      <c r="C2635">
        <v>1.1383000000000001</v>
      </c>
      <c r="D2635">
        <v>1.13707</v>
      </c>
      <c r="E2635">
        <v>1.1380999999999999</v>
      </c>
      <c r="F2635">
        <v>15584</v>
      </c>
      <c r="H2635">
        <f t="shared" si="876"/>
        <v>2.6999999999999247E-4</v>
      </c>
      <c r="I2635">
        <f t="shared" si="872"/>
        <v>61.678062056416074</v>
      </c>
      <c r="J2635">
        <f t="shared" si="865"/>
        <v>41.705069124425918</v>
      </c>
      <c r="K2635">
        <f t="shared" si="873"/>
        <v>0</v>
      </c>
      <c r="L2635">
        <f t="shared" si="874"/>
        <v>0</v>
      </c>
      <c r="M2635">
        <f t="shared" si="875"/>
        <v>0</v>
      </c>
      <c r="N2635">
        <f t="shared" ca="1" si="870"/>
        <v>0</v>
      </c>
      <c r="O2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5">
        <f t="shared" ca="1" si="877"/>
        <v>0.05</v>
      </c>
      <c r="R2635">
        <f t="shared" ca="1" si="878"/>
        <v>0</v>
      </c>
      <c r="S2635">
        <f t="shared" ca="1" si="879"/>
        <v>104.94759999999999</v>
      </c>
      <c r="T2635">
        <f t="shared" ca="1" si="880"/>
        <v>0</v>
      </c>
      <c r="U2635">
        <f t="shared" ca="1" si="881"/>
        <v>0</v>
      </c>
      <c r="Z2635">
        <f t="shared" si="866"/>
        <v>1.14114</v>
      </c>
      <c r="AA2635">
        <f t="shared" si="867"/>
        <v>1.13371</v>
      </c>
      <c r="AB2635">
        <f t="shared" si="871"/>
        <v>59.084791386270062</v>
      </c>
      <c r="AC2635">
        <f t="shared" si="869"/>
        <v>61.238268735171722</v>
      </c>
      <c r="AE2635">
        <f t="shared" si="863"/>
        <v>1.13879</v>
      </c>
      <c r="AF2635">
        <f t="shared" si="864"/>
        <v>1.13662</v>
      </c>
      <c r="AG2635">
        <f t="shared" si="868"/>
        <v>68.202764976954938</v>
      </c>
      <c r="AH2635">
        <f t="shared" si="862"/>
        <v>50.921658986176034</v>
      </c>
    </row>
    <row r="2636" spans="1:34">
      <c r="A2636" s="1">
        <v>42461.375</v>
      </c>
      <c r="B2636">
        <v>1.13809</v>
      </c>
      <c r="C2636">
        <v>1.1389499999999999</v>
      </c>
      <c r="D2636">
        <v>1.1377200000000001</v>
      </c>
      <c r="E2636">
        <v>1.1380699999999999</v>
      </c>
      <c r="F2636">
        <v>18072</v>
      </c>
      <c r="H2636">
        <f t="shared" si="876"/>
        <v>3.4999999999985043E-4</v>
      </c>
      <c r="I2636">
        <f t="shared" si="872"/>
        <v>61.238268735171722</v>
      </c>
      <c r="J2636">
        <f t="shared" si="865"/>
        <v>50.921658986176034</v>
      </c>
      <c r="K2636">
        <f t="shared" si="873"/>
        <v>0</v>
      </c>
      <c r="L2636">
        <f t="shared" si="874"/>
        <v>0</v>
      </c>
      <c r="M2636">
        <f t="shared" si="875"/>
        <v>0</v>
      </c>
      <c r="N2636">
        <f t="shared" ca="1" si="870"/>
        <v>0</v>
      </c>
      <c r="O2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6">
        <f t="shared" ca="1" si="877"/>
        <v>0.05</v>
      </c>
      <c r="R2636">
        <f t="shared" ca="1" si="878"/>
        <v>0</v>
      </c>
      <c r="S2636">
        <f t="shared" ca="1" si="879"/>
        <v>104.94759999999999</v>
      </c>
      <c r="T2636">
        <f t="shared" ca="1" si="880"/>
        <v>0</v>
      </c>
      <c r="U2636">
        <f t="shared" ca="1" si="881"/>
        <v>0</v>
      </c>
      <c r="Z2636">
        <f t="shared" si="866"/>
        <v>1.14114</v>
      </c>
      <c r="AA2636">
        <f t="shared" si="867"/>
        <v>1.1349199999999999</v>
      </c>
      <c r="AB2636">
        <f t="shared" si="871"/>
        <v>50.643086816719105</v>
      </c>
      <c r="AC2636">
        <f t="shared" si="869"/>
        <v>58.614447701372868</v>
      </c>
      <c r="AE2636">
        <f t="shared" si="863"/>
        <v>1.1389499999999999</v>
      </c>
      <c r="AF2636">
        <f t="shared" si="864"/>
        <v>1.13662</v>
      </c>
      <c r="AG2636">
        <f t="shared" si="868"/>
        <v>62.231759656651789</v>
      </c>
      <c r="AH2636">
        <f t="shared" si="862"/>
        <v>65.217262316803357</v>
      </c>
    </row>
    <row r="2637" spans="1:34">
      <c r="A2637" s="1">
        <v>42461.416666666664</v>
      </c>
      <c r="B2637">
        <v>1.13808</v>
      </c>
      <c r="C2637">
        <v>1.1388100000000001</v>
      </c>
      <c r="D2637">
        <v>1.13724</v>
      </c>
      <c r="E2637">
        <v>1.1381399999999999</v>
      </c>
      <c r="F2637">
        <v>20830</v>
      </c>
      <c r="H2637">
        <f t="shared" si="876"/>
        <v>8.399999999999519E-4</v>
      </c>
      <c r="I2637">
        <f t="shared" si="872"/>
        <v>58.614447701372868</v>
      </c>
      <c r="J2637">
        <f t="shared" si="865"/>
        <v>65.217262316803357</v>
      </c>
      <c r="K2637">
        <f t="shared" si="873"/>
        <v>0</v>
      </c>
      <c r="L2637">
        <f t="shared" si="874"/>
        <v>0</v>
      </c>
      <c r="M2637">
        <f t="shared" si="875"/>
        <v>0</v>
      </c>
      <c r="N2637">
        <f t="shared" ca="1" si="870"/>
        <v>0</v>
      </c>
      <c r="O2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7">
        <f t="shared" ca="1" si="877"/>
        <v>0.05</v>
      </c>
      <c r="R2637">
        <f t="shared" ca="1" si="878"/>
        <v>0</v>
      </c>
      <c r="S2637">
        <f t="shared" ca="1" si="879"/>
        <v>104.94759999999999</v>
      </c>
      <c r="T2637">
        <f t="shared" ca="1" si="880"/>
        <v>0</v>
      </c>
      <c r="U2637">
        <f t="shared" ca="1" si="881"/>
        <v>0</v>
      </c>
      <c r="Z2637">
        <f t="shared" si="866"/>
        <v>1.14114</v>
      </c>
      <c r="AA2637">
        <f t="shared" si="867"/>
        <v>1.13626</v>
      </c>
      <c r="AB2637">
        <f t="shared" si="871"/>
        <v>38.524590163932039</v>
      </c>
      <c r="AC2637">
        <f t="shared" si="869"/>
        <v>51.685241954819219</v>
      </c>
      <c r="AE2637">
        <f t="shared" si="863"/>
        <v>1.1389499999999999</v>
      </c>
      <c r="AF2637">
        <f t="shared" si="864"/>
        <v>1.13662</v>
      </c>
      <c r="AG2637">
        <f t="shared" si="868"/>
        <v>65.23605150214604</v>
      </c>
      <c r="AH2637">
        <f t="shared" ref="AH2637:AH2700" si="882">AVERAGE($AG2636:$AG2637)</f>
        <v>63.733905579398915</v>
      </c>
    </row>
    <row r="2638" spans="1:34">
      <c r="A2638" s="1">
        <v>42461.458333333336</v>
      </c>
      <c r="B2638">
        <v>1.1381600000000001</v>
      </c>
      <c r="C2638">
        <v>1.1401300000000001</v>
      </c>
      <c r="D2638">
        <v>1.1381600000000001</v>
      </c>
      <c r="E2638">
        <v>1.1398900000000001</v>
      </c>
      <c r="F2638">
        <v>19409</v>
      </c>
      <c r="H2638">
        <f t="shared" si="876"/>
        <v>0</v>
      </c>
      <c r="I2638">
        <f t="shared" si="872"/>
        <v>51.685241954819219</v>
      </c>
      <c r="J2638">
        <f t="shared" si="865"/>
        <v>63.733905579398915</v>
      </c>
      <c r="K2638">
        <f t="shared" si="873"/>
        <v>0</v>
      </c>
      <c r="L2638">
        <f t="shared" si="874"/>
        <v>0</v>
      </c>
      <c r="M2638">
        <f t="shared" si="875"/>
        <v>0</v>
      </c>
      <c r="N2638">
        <f t="shared" ca="1" si="870"/>
        <v>0</v>
      </c>
      <c r="O2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8">
        <f t="shared" ca="1" si="877"/>
        <v>0.05</v>
      </c>
      <c r="R2638">
        <f t="shared" ca="1" si="878"/>
        <v>0</v>
      </c>
      <c r="S2638">
        <f t="shared" ca="1" si="879"/>
        <v>104.94759999999999</v>
      </c>
      <c r="T2638">
        <f t="shared" ca="1" si="880"/>
        <v>0</v>
      </c>
      <c r="U2638">
        <f t="shared" ca="1" si="881"/>
        <v>0</v>
      </c>
      <c r="Z2638">
        <f t="shared" si="866"/>
        <v>1.14114</v>
      </c>
      <c r="AA2638">
        <f t="shared" si="867"/>
        <v>1.13662</v>
      </c>
      <c r="AB2638">
        <f t="shared" si="871"/>
        <v>72.345132743363905</v>
      </c>
      <c r="AC2638">
        <f t="shared" si="869"/>
        <v>55.149400277571274</v>
      </c>
      <c r="AE2638">
        <f t="shared" si="863"/>
        <v>1.1401300000000001</v>
      </c>
      <c r="AF2638">
        <f t="shared" si="864"/>
        <v>1.13662</v>
      </c>
      <c r="AG2638">
        <f t="shared" si="868"/>
        <v>93.162393162392888</v>
      </c>
      <c r="AH2638">
        <f t="shared" si="882"/>
        <v>79.199222332269471</v>
      </c>
    </row>
    <row r="2639" spans="1:34">
      <c r="A2639" s="1">
        <v>42461.5</v>
      </c>
      <c r="B2639">
        <v>1.1398999999999999</v>
      </c>
      <c r="C2639">
        <v>1.14096</v>
      </c>
      <c r="D2639">
        <v>1.1389800000000001</v>
      </c>
      <c r="E2639">
        <v>1.14062</v>
      </c>
      <c r="F2639">
        <v>19807</v>
      </c>
      <c r="H2639">
        <f t="shared" si="876"/>
        <v>9.1999999999980986E-4</v>
      </c>
      <c r="I2639">
        <f t="shared" si="872"/>
        <v>55.149400277571274</v>
      </c>
      <c r="J2639">
        <f t="shared" si="865"/>
        <v>79.199222332269471</v>
      </c>
      <c r="K2639">
        <f t="shared" si="873"/>
        <v>0</v>
      </c>
      <c r="L2639">
        <f t="shared" si="874"/>
        <v>0</v>
      </c>
      <c r="M2639">
        <f t="shared" si="875"/>
        <v>0</v>
      </c>
      <c r="N2639">
        <f t="shared" ca="1" si="870"/>
        <v>0</v>
      </c>
      <c r="O2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9">
        <f t="shared" ca="1" si="877"/>
        <v>0.05</v>
      </c>
      <c r="R2639">
        <f t="shared" ca="1" si="878"/>
        <v>0</v>
      </c>
      <c r="S2639">
        <f t="shared" ca="1" si="879"/>
        <v>104.94759999999999</v>
      </c>
      <c r="T2639">
        <f t="shared" ca="1" si="880"/>
        <v>0</v>
      </c>
      <c r="U2639">
        <f t="shared" ca="1" si="881"/>
        <v>0</v>
      </c>
      <c r="Z2639">
        <f t="shared" si="866"/>
        <v>1.14114</v>
      </c>
      <c r="AA2639">
        <f t="shared" si="867"/>
        <v>1.13662</v>
      </c>
      <c r="AB2639">
        <f t="shared" si="871"/>
        <v>88.495575221237459</v>
      </c>
      <c r="AC2639">
        <f t="shared" si="869"/>
        <v>62.502096236313129</v>
      </c>
      <c r="AE2639">
        <f t="shared" si="863"/>
        <v>1.14096</v>
      </c>
      <c r="AF2639">
        <f t="shared" si="864"/>
        <v>1.1367799999999999</v>
      </c>
      <c r="AG2639">
        <f t="shared" si="868"/>
        <v>91.866028708133953</v>
      </c>
      <c r="AH2639">
        <f t="shared" si="882"/>
        <v>92.514210935263421</v>
      </c>
    </row>
    <row r="2640" spans="1:34">
      <c r="A2640" s="1">
        <v>42461.541666666664</v>
      </c>
      <c r="B2640">
        <v>1.1406099999999999</v>
      </c>
      <c r="C2640">
        <v>1.14107</v>
      </c>
      <c r="D2640">
        <v>1.13984</v>
      </c>
      <c r="E2640">
        <v>1.14107</v>
      </c>
      <c r="F2640">
        <v>19840</v>
      </c>
      <c r="H2640">
        <f t="shared" si="876"/>
        <v>7.699999999999374E-4</v>
      </c>
      <c r="I2640">
        <f t="shared" si="872"/>
        <v>62.502096236313129</v>
      </c>
      <c r="J2640">
        <f t="shared" si="865"/>
        <v>92.514210935263421</v>
      </c>
      <c r="K2640">
        <f t="shared" si="873"/>
        <v>0</v>
      </c>
      <c r="L2640">
        <f t="shared" si="874"/>
        <v>0</v>
      </c>
      <c r="M2640">
        <f t="shared" si="875"/>
        <v>0</v>
      </c>
      <c r="N2640">
        <f t="shared" ca="1" si="870"/>
        <v>0</v>
      </c>
      <c r="O2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0">
        <f t="shared" ca="1" si="877"/>
        <v>0.05</v>
      </c>
      <c r="R2640">
        <f t="shared" ca="1" si="878"/>
        <v>0</v>
      </c>
      <c r="S2640">
        <f t="shared" ca="1" si="879"/>
        <v>104.94759999999999</v>
      </c>
      <c r="T2640">
        <f t="shared" ca="1" si="880"/>
        <v>0</v>
      </c>
      <c r="U2640">
        <f t="shared" ca="1" si="881"/>
        <v>0</v>
      </c>
      <c r="Z2640">
        <f t="shared" si="866"/>
        <v>1.14114</v>
      </c>
      <c r="AA2640">
        <f t="shared" si="867"/>
        <v>1.13662</v>
      </c>
      <c r="AB2640">
        <f t="shared" si="871"/>
        <v>98.451327433628023</v>
      </c>
      <c r="AC2640">
        <f t="shared" si="869"/>
        <v>74.454156390540362</v>
      </c>
      <c r="AE2640">
        <f t="shared" si="863"/>
        <v>1.14107</v>
      </c>
      <c r="AF2640">
        <f t="shared" si="864"/>
        <v>1.13707</v>
      </c>
      <c r="AG2640">
        <f t="shared" si="868"/>
        <v>100</v>
      </c>
      <c r="AH2640">
        <f t="shared" si="882"/>
        <v>95.933014354066984</v>
      </c>
    </row>
    <row r="2641" spans="1:34">
      <c r="A2641" s="1">
        <v>42461.583333333336</v>
      </c>
      <c r="B2641">
        <v>1.14106</v>
      </c>
      <c r="C2641">
        <v>1.1427700000000001</v>
      </c>
      <c r="D2641">
        <v>1.14049</v>
      </c>
      <c r="E2641">
        <v>1.1418600000000001</v>
      </c>
      <c r="F2641">
        <v>20228</v>
      </c>
      <c r="H2641">
        <f t="shared" si="876"/>
        <v>5.6999999999995943E-4</v>
      </c>
      <c r="I2641">
        <f t="shared" si="872"/>
        <v>74.454156390540362</v>
      </c>
      <c r="J2641">
        <f t="shared" si="865"/>
        <v>95.933014354066984</v>
      </c>
      <c r="K2641">
        <f t="shared" si="873"/>
        <v>0</v>
      </c>
      <c r="L2641">
        <f t="shared" si="874"/>
        <v>0</v>
      </c>
      <c r="M2641">
        <f t="shared" si="875"/>
        <v>0</v>
      </c>
      <c r="N2641">
        <f t="shared" ca="1" si="870"/>
        <v>0</v>
      </c>
      <c r="O2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1">
        <f t="shared" ca="1" si="877"/>
        <v>0.05</v>
      </c>
      <c r="R2641">
        <f t="shared" ca="1" si="878"/>
        <v>0</v>
      </c>
      <c r="S2641">
        <f t="shared" ca="1" si="879"/>
        <v>104.94759999999999</v>
      </c>
      <c r="T2641">
        <f t="shared" ca="1" si="880"/>
        <v>0</v>
      </c>
      <c r="U2641">
        <f t="shared" ca="1" si="881"/>
        <v>0</v>
      </c>
      <c r="Z2641">
        <f t="shared" si="866"/>
        <v>1.1427700000000001</v>
      </c>
      <c r="AA2641">
        <f t="shared" si="867"/>
        <v>1.13662</v>
      </c>
      <c r="AB2641">
        <f t="shared" si="871"/>
        <v>85.203252032521121</v>
      </c>
      <c r="AC2641">
        <f t="shared" si="869"/>
        <v>86.123821857687616</v>
      </c>
      <c r="AE2641">
        <f t="shared" si="863"/>
        <v>1.1427700000000001</v>
      </c>
      <c r="AF2641">
        <f t="shared" si="864"/>
        <v>1.13707</v>
      </c>
      <c r="AG2641">
        <f t="shared" si="868"/>
        <v>84.035087719298943</v>
      </c>
      <c r="AH2641">
        <f t="shared" si="882"/>
        <v>92.017543859649464</v>
      </c>
    </row>
    <row r="2642" spans="1:34">
      <c r="A2642" s="1">
        <v>42461.625</v>
      </c>
      <c r="B2642">
        <v>1.1418699999999999</v>
      </c>
      <c r="C2642">
        <v>1.1437200000000001</v>
      </c>
      <c r="D2642">
        <v>1.1385099999999999</v>
      </c>
      <c r="E2642">
        <v>1.13994</v>
      </c>
      <c r="F2642">
        <v>29566</v>
      </c>
      <c r="H2642">
        <f t="shared" si="876"/>
        <v>1.4300000000000423E-3</v>
      </c>
      <c r="I2642">
        <f t="shared" si="872"/>
        <v>86.123821857687616</v>
      </c>
      <c r="J2642">
        <f t="shared" si="865"/>
        <v>92.017543859649464</v>
      </c>
      <c r="K2642">
        <f t="shared" si="873"/>
        <v>-1</v>
      </c>
      <c r="L2642">
        <f t="shared" si="874"/>
        <v>0</v>
      </c>
      <c r="M2642">
        <f t="shared" si="875"/>
        <v>0</v>
      </c>
      <c r="N2642">
        <f t="shared" ca="1" si="870"/>
        <v>0</v>
      </c>
      <c r="O2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2">
        <f t="shared" ca="1" si="877"/>
        <v>0.05</v>
      </c>
      <c r="R2642">
        <f t="shared" ca="1" si="878"/>
        <v>0</v>
      </c>
      <c r="S2642">
        <f t="shared" ca="1" si="879"/>
        <v>104.94759999999999</v>
      </c>
      <c r="T2642">
        <f t="shared" ca="1" si="880"/>
        <v>0</v>
      </c>
      <c r="U2642">
        <f t="shared" ca="1" si="881"/>
        <v>0</v>
      </c>
      <c r="Z2642">
        <f t="shared" si="866"/>
        <v>1.1437200000000001</v>
      </c>
      <c r="AA2642">
        <f t="shared" si="867"/>
        <v>1.13662</v>
      </c>
      <c r="AB2642">
        <f t="shared" si="871"/>
        <v>46.760563380280843</v>
      </c>
      <c r="AC2642">
        <f t="shared" si="869"/>
        <v>79.727679516916851</v>
      </c>
      <c r="AE2642">
        <f t="shared" si="863"/>
        <v>1.1437200000000001</v>
      </c>
      <c r="AF2642">
        <f t="shared" si="864"/>
        <v>1.13724</v>
      </c>
      <c r="AG2642">
        <f t="shared" si="868"/>
        <v>41.666666666665236</v>
      </c>
      <c r="AH2642">
        <f t="shared" si="882"/>
        <v>62.85087719298209</v>
      </c>
    </row>
    <row r="2643" spans="1:34">
      <c r="A2643" s="1">
        <v>42461.666666666664</v>
      </c>
      <c r="B2643">
        <v>1.1399600000000001</v>
      </c>
      <c r="C2643">
        <v>1.1411199999999999</v>
      </c>
      <c r="D2643">
        <v>1.1368199999999999</v>
      </c>
      <c r="E2643">
        <v>1.1382099999999999</v>
      </c>
      <c r="F2643">
        <v>25370</v>
      </c>
      <c r="H2643">
        <f t="shared" si="876"/>
        <v>1.3900000000000023E-3</v>
      </c>
      <c r="I2643">
        <f t="shared" si="872"/>
        <v>79.727679516916851</v>
      </c>
      <c r="J2643">
        <f t="shared" si="865"/>
        <v>62.85087719298209</v>
      </c>
      <c r="K2643">
        <f t="shared" si="873"/>
        <v>-1</v>
      </c>
      <c r="L2643">
        <f t="shared" si="874"/>
        <v>0</v>
      </c>
      <c r="M2643">
        <f t="shared" si="875"/>
        <v>0</v>
      </c>
      <c r="N2643">
        <f t="shared" ca="1" si="870"/>
        <v>0</v>
      </c>
      <c r="O2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3">
        <f t="shared" ca="1" si="877"/>
        <v>0.05</v>
      </c>
      <c r="R2643">
        <f t="shared" ca="1" si="878"/>
        <v>0</v>
      </c>
      <c r="S2643">
        <f t="shared" ca="1" si="879"/>
        <v>104.94759999999999</v>
      </c>
      <c r="T2643">
        <f t="shared" ca="1" si="880"/>
        <v>0</v>
      </c>
      <c r="U2643">
        <f t="shared" ca="1" si="881"/>
        <v>0</v>
      </c>
      <c r="Z2643">
        <f t="shared" si="866"/>
        <v>1.1437200000000001</v>
      </c>
      <c r="AA2643">
        <f t="shared" si="867"/>
        <v>1.13662</v>
      </c>
      <c r="AB2643">
        <f t="shared" si="871"/>
        <v>22.394366197182485</v>
      </c>
      <c r="AC2643">
        <f t="shared" si="869"/>
        <v>63.202377260903113</v>
      </c>
      <c r="AE2643">
        <f t="shared" ref="AE2643:AE2706" si="883">MAX($C2637:$C2643)</f>
        <v>1.1437200000000001</v>
      </c>
      <c r="AF2643">
        <f t="shared" ref="AF2643:AF2706" si="884">MIN($D2637:$D2643)</f>
        <v>1.1368199999999999</v>
      </c>
      <c r="AG2643">
        <f t="shared" si="868"/>
        <v>20.144927536231545</v>
      </c>
      <c r="AH2643">
        <f t="shared" si="882"/>
        <v>30.905797101448393</v>
      </c>
    </row>
    <row r="2644" spans="1:34">
      <c r="A2644" s="1">
        <v>42461.708333333336</v>
      </c>
      <c r="B2644">
        <v>1.1382399999999999</v>
      </c>
      <c r="C2644">
        <v>1.1382399999999999</v>
      </c>
      <c r="D2644">
        <v>1.1334200000000001</v>
      </c>
      <c r="E2644">
        <v>1.1343700000000001</v>
      </c>
      <c r="F2644">
        <v>25818</v>
      </c>
      <c r="H2644">
        <f t="shared" si="876"/>
        <v>9.5000000000000639E-4</v>
      </c>
      <c r="I2644">
        <f t="shared" si="872"/>
        <v>63.202377260903113</v>
      </c>
      <c r="J2644">
        <f t="shared" ref="J2644:J2707" si="885">AH2643</f>
        <v>30.905797101448393</v>
      </c>
      <c r="K2644">
        <f t="shared" si="873"/>
        <v>0</v>
      </c>
      <c r="L2644">
        <f t="shared" si="874"/>
        <v>-1</v>
      </c>
      <c r="M2644">
        <f t="shared" si="875"/>
        <v>0</v>
      </c>
      <c r="N2644">
        <f t="shared" ca="1" si="870"/>
        <v>0</v>
      </c>
      <c r="O2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4">
        <f t="shared" ca="1" si="877"/>
        <v>0.05</v>
      </c>
      <c r="R2644">
        <f t="shared" ca="1" si="878"/>
        <v>0</v>
      </c>
      <c r="S2644">
        <f t="shared" ca="1" si="879"/>
        <v>104.94759999999999</v>
      </c>
      <c r="T2644">
        <f t="shared" ca="1" si="880"/>
        <v>0</v>
      </c>
      <c r="U2644">
        <f t="shared" ca="1" si="881"/>
        <v>0</v>
      </c>
      <c r="Z2644">
        <f t="shared" si="866"/>
        <v>1.1437200000000001</v>
      </c>
      <c r="AA2644">
        <f t="shared" si="867"/>
        <v>1.1334200000000001</v>
      </c>
      <c r="AB2644">
        <f t="shared" si="871"/>
        <v>9.2233009708738702</v>
      </c>
      <c r="AC2644">
        <f t="shared" si="869"/>
        <v>40.895370645214584</v>
      </c>
      <c r="AE2644">
        <f t="shared" si="883"/>
        <v>1.1437200000000001</v>
      </c>
      <c r="AF2644">
        <f t="shared" si="884"/>
        <v>1.1334200000000001</v>
      </c>
      <c r="AG2644">
        <f t="shared" si="868"/>
        <v>9.2233009708738702</v>
      </c>
      <c r="AH2644">
        <f t="shared" si="882"/>
        <v>14.684114253552707</v>
      </c>
    </row>
    <row r="2645" spans="1:34">
      <c r="A2645" s="1">
        <v>42461.75</v>
      </c>
      <c r="B2645">
        <v>1.13435</v>
      </c>
      <c r="C2645">
        <v>1.1385400000000001</v>
      </c>
      <c r="D2645">
        <v>1.1338600000000001</v>
      </c>
      <c r="E2645">
        <v>1.1384000000000001</v>
      </c>
      <c r="F2645">
        <v>21943</v>
      </c>
      <c r="H2645">
        <f t="shared" si="876"/>
        <v>4.8999999999987942E-4</v>
      </c>
      <c r="I2645">
        <f t="shared" si="872"/>
        <v>40.895370645214584</v>
      </c>
      <c r="J2645">
        <f t="shared" si="885"/>
        <v>14.684114253552707</v>
      </c>
      <c r="K2645">
        <f t="shared" si="873"/>
        <v>0</v>
      </c>
      <c r="L2645">
        <f t="shared" si="874"/>
        <v>0</v>
      </c>
      <c r="M2645">
        <f t="shared" si="875"/>
        <v>0</v>
      </c>
      <c r="N2645">
        <f t="shared" ca="1" si="870"/>
        <v>0</v>
      </c>
      <c r="O2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5">
        <f t="shared" ca="1" si="877"/>
        <v>0.05</v>
      </c>
      <c r="R2645">
        <f t="shared" ca="1" si="878"/>
        <v>0</v>
      </c>
      <c r="S2645">
        <f t="shared" ca="1" si="879"/>
        <v>104.94759999999999</v>
      </c>
      <c r="T2645">
        <f t="shared" ca="1" si="880"/>
        <v>0</v>
      </c>
      <c r="U2645">
        <f t="shared" ca="1" si="881"/>
        <v>0</v>
      </c>
      <c r="Z2645">
        <f t="shared" si="866"/>
        <v>1.1437200000000001</v>
      </c>
      <c r="AA2645">
        <f t="shared" si="867"/>
        <v>1.1334200000000001</v>
      </c>
      <c r="AB2645">
        <f t="shared" si="871"/>
        <v>48.349514563106759</v>
      </c>
      <c r="AC2645">
        <f t="shared" si="869"/>
        <v>31.681936277860984</v>
      </c>
      <c r="AE2645">
        <f t="shared" si="883"/>
        <v>1.1437200000000001</v>
      </c>
      <c r="AF2645">
        <f t="shared" si="884"/>
        <v>1.1334200000000001</v>
      </c>
      <c r="AG2645">
        <f t="shared" si="868"/>
        <v>48.349514563106759</v>
      </c>
      <c r="AH2645">
        <f t="shared" si="882"/>
        <v>28.786407766990315</v>
      </c>
    </row>
    <row r="2646" spans="1:34">
      <c r="A2646" s="1">
        <v>42461.791666666664</v>
      </c>
      <c r="B2646">
        <v>1.13842</v>
      </c>
      <c r="C2646">
        <v>1.1403099999999999</v>
      </c>
      <c r="D2646">
        <v>1.1380600000000001</v>
      </c>
      <c r="E2646">
        <v>1.13914</v>
      </c>
      <c r="F2646">
        <v>21310</v>
      </c>
      <c r="H2646">
        <f t="shared" si="876"/>
        <v>3.5999999999991594E-4</v>
      </c>
      <c r="I2646">
        <f t="shared" si="872"/>
        <v>31.681936277860984</v>
      </c>
      <c r="J2646">
        <f t="shared" si="885"/>
        <v>28.786407766990315</v>
      </c>
      <c r="K2646">
        <f t="shared" si="873"/>
        <v>0</v>
      </c>
      <c r="L2646">
        <f t="shared" si="874"/>
        <v>0</v>
      </c>
      <c r="M2646">
        <f t="shared" si="875"/>
        <v>0</v>
      </c>
      <c r="N2646">
        <f t="shared" ca="1" si="870"/>
        <v>0</v>
      </c>
      <c r="O2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6">
        <f t="shared" ca="1" si="877"/>
        <v>0.05</v>
      </c>
      <c r="R2646">
        <f t="shared" ca="1" si="878"/>
        <v>0</v>
      </c>
      <c r="S2646">
        <f t="shared" ca="1" si="879"/>
        <v>104.94759999999999</v>
      </c>
      <c r="T2646">
        <f t="shared" ca="1" si="880"/>
        <v>0</v>
      </c>
      <c r="U2646">
        <f t="shared" ca="1" si="881"/>
        <v>0</v>
      </c>
      <c r="Z2646">
        <f t="shared" ref="Z2646:Z2709" si="886">MAX($C2625:$C2646)</f>
        <v>1.1437200000000001</v>
      </c>
      <c r="AA2646">
        <f t="shared" ref="AA2646:AA2709" si="887">MIN($D2625:$D2646)</f>
        <v>1.1334200000000001</v>
      </c>
      <c r="AB2646">
        <f t="shared" si="871"/>
        <v>55.533980582523888</v>
      </c>
      <c r="AC2646">
        <f t="shared" si="869"/>
        <v>33.875290578421755</v>
      </c>
      <c r="AE2646">
        <f t="shared" si="883"/>
        <v>1.1437200000000001</v>
      </c>
      <c r="AF2646">
        <f t="shared" si="884"/>
        <v>1.1334200000000001</v>
      </c>
      <c r="AG2646">
        <f t="shared" si="868"/>
        <v>55.533980582523888</v>
      </c>
      <c r="AH2646">
        <f t="shared" si="882"/>
        <v>51.941747572815324</v>
      </c>
    </row>
    <row r="2647" spans="1:34">
      <c r="A2647" s="1">
        <v>42461.833333333336</v>
      </c>
      <c r="B2647">
        <v>1.13914</v>
      </c>
      <c r="C2647">
        <v>1.14008</v>
      </c>
      <c r="D2647">
        <v>1.1382699999999999</v>
      </c>
      <c r="E2647">
        <v>1.13829</v>
      </c>
      <c r="F2647">
        <v>17705</v>
      </c>
      <c r="H2647">
        <f t="shared" si="876"/>
        <v>2.0000000000131024E-5</v>
      </c>
      <c r="I2647">
        <f t="shared" si="872"/>
        <v>33.875290578421755</v>
      </c>
      <c r="J2647">
        <f t="shared" si="885"/>
        <v>51.941747572815324</v>
      </c>
      <c r="K2647">
        <f t="shared" si="873"/>
        <v>1</v>
      </c>
      <c r="L2647">
        <f t="shared" si="874"/>
        <v>0</v>
      </c>
      <c r="M2647">
        <f t="shared" si="875"/>
        <v>0</v>
      </c>
      <c r="N2647">
        <f t="shared" ca="1" si="870"/>
        <v>0</v>
      </c>
      <c r="O2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7">
        <f t="shared" ca="1" si="877"/>
        <v>0.05</v>
      </c>
      <c r="R2647">
        <f t="shared" ca="1" si="878"/>
        <v>0</v>
      </c>
      <c r="S2647">
        <f t="shared" ca="1" si="879"/>
        <v>104.94759999999999</v>
      </c>
      <c r="T2647">
        <f t="shared" ca="1" si="880"/>
        <v>0</v>
      </c>
      <c r="U2647">
        <f t="shared" ca="1" si="881"/>
        <v>0</v>
      </c>
      <c r="Z2647">
        <f t="shared" si="886"/>
        <v>1.1437200000000001</v>
      </c>
      <c r="AA2647">
        <f t="shared" si="887"/>
        <v>1.1334200000000001</v>
      </c>
      <c r="AB2647">
        <f t="shared" si="871"/>
        <v>47.281553398057682</v>
      </c>
      <c r="AC2647">
        <f t="shared" si="869"/>
        <v>40.097087378640552</v>
      </c>
      <c r="AE2647">
        <f t="shared" si="883"/>
        <v>1.1437200000000001</v>
      </c>
      <c r="AF2647">
        <f t="shared" si="884"/>
        <v>1.1334200000000001</v>
      </c>
      <c r="AG2647">
        <f t="shared" ref="AG2647:AG2710" si="888">($E2647-$AF2647)/($AE2647-$AF2647)*100</f>
        <v>47.281553398057682</v>
      </c>
      <c r="AH2647">
        <f t="shared" si="882"/>
        <v>51.407766990290781</v>
      </c>
    </row>
    <row r="2648" spans="1:34">
      <c r="A2648" s="1">
        <v>42461.875</v>
      </c>
      <c r="B2648">
        <v>1.13829</v>
      </c>
      <c r="C2648">
        <v>1.13995</v>
      </c>
      <c r="D2648">
        <v>1.13825</v>
      </c>
      <c r="E2648">
        <v>1.13896</v>
      </c>
      <c r="F2648">
        <v>17772</v>
      </c>
      <c r="H2648">
        <f t="shared" si="876"/>
        <v>4.0000000000040004E-5</v>
      </c>
      <c r="I2648">
        <f t="shared" si="872"/>
        <v>40.097087378640552</v>
      </c>
      <c r="J2648">
        <f t="shared" si="885"/>
        <v>51.407766990290781</v>
      </c>
      <c r="K2648">
        <f t="shared" si="873"/>
        <v>0</v>
      </c>
      <c r="L2648">
        <f t="shared" si="874"/>
        <v>0</v>
      </c>
      <c r="M2648">
        <f t="shared" si="875"/>
        <v>0</v>
      </c>
      <c r="N2648">
        <f t="shared" ca="1" si="870"/>
        <v>0</v>
      </c>
      <c r="O2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8">
        <f t="shared" ca="1" si="877"/>
        <v>0.05</v>
      </c>
      <c r="R2648">
        <f t="shared" ca="1" si="878"/>
        <v>0</v>
      </c>
      <c r="S2648">
        <f t="shared" ca="1" si="879"/>
        <v>104.94759999999999</v>
      </c>
      <c r="T2648">
        <f t="shared" ca="1" si="880"/>
        <v>0</v>
      </c>
      <c r="U2648">
        <f t="shared" ca="1" si="881"/>
        <v>0</v>
      </c>
      <c r="Z2648">
        <f t="shared" si="886"/>
        <v>1.1437200000000001</v>
      </c>
      <c r="AA2648">
        <f t="shared" si="887"/>
        <v>1.1334200000000001</v>
      </c>
      <c r="AB2648">
        <f t="shared" si="871"/>
        <v>53.786407766989242</v>
      </c>
      <c r="AC2648">
        <f t="shared" si="869"/>
        <v>51.237864077669393</v>
      </c>
      <c r="AE2648">
        <f t="shared" si="883"/>
        <v>1.1437200000000001</v>
      </c>
      <c r="AF2648">
        <f t="shared" si="884"/>
        <v>1.1334200000000001</v>
      </c>
      <c r="AG2648">
        <f t="shared" si="888"/>
        <v>53.786407766989242</v>
      </c>
      <c r="AH2648">
        <f t="shared" si="882"/>
        <v>50.533980582523462</v>
      </c>
    </row>
    <row r="2649" spans="1:34">
      <c r="A2649" s="1">
        <v>42461.916666666664</v>
      </c>
      <c r="B2649">
        <v>1.13896</v>
      </c>
      <c r="C2649">
        <v>1.1402600000000001</v>
      </c>
      <c r="D2649">
        <v>1.1388400000000001</v>
      </c>
      <c r="E2649">
        <v>1.13897</v>
      </c>
      <c r="F2649">
        <v>16900</v>
      </c>
      <c r="H2649">
        <f t="shared" si="876"/>
        <v>1.1999999999989797E-4</v>
      </c>
      <c r="I2649">
        <f t="shared" si="872"/>
        <v>51.237864077669393</v>
      </c>
      <c r="J2649">
        <f t="shared" si="885"/>
        <v>50.533980582523462</v>
      </c>
      <c r="K2649">
        <f t="shared" si="873"/>
        <v>0</v>
      </c>
      <c r="L2649">
        <f t="shared" si="874"/>
        <v>0</v>
      </c>
      <c r="M2649">
        <f t="shared" si="875"/>
        <v>0</v>
      </c>
      <c r="N2649">
        <f t="shared" ca="1" si="870"/>
        <v>0</v>
      </c>
      <c r="O2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9">
        <f t="shared" ca="1" si="877"/>
        <v>0.05</v>
      </c>
      <c r="R2649">
        <f t="shared" ca="1" si="878"/>
        <v>0</v>
      </c>
      <c r="S2649">
        <f t="shared" ca="1" si="879"/>
        <v>104.94759999999999</v>
      </c>
      <c r="T2649">
        <f t="shared" ca="1" si="880"/>
        <v>0</v>
      </c>
      <c r="U2649">
        <f t="shared" ca="1" si="881"/>
        <v>0</v>
      </c>
      <c r="Z2649">
        <f t="shared" si="886"/>
        <v>1.1437200000000001</v>
      </c>
      <c r="AA2649">
        <f t="shared" si="887"/>
        <v>1.1334200000000001</v>
      </c>
      <c r="AB2649">
        <f t="shared" si="871"/>
        <v>53.883495145630647</v>
      </c>
      <c r="AC2649">
        <f t="shared" si="869"/>
        <v>52.62135922330036</v>
      </c>
      <c r="AE2649">
        <f t="shared" si="883"/>
        <v>1.1411199999999999</v>
      </c>
      <c r="AF2649">
        <f t="shared" si="884"/>
        <v>1.1334200000000001</v>
      </c>
      <c r="AG2649">
        <f t="shared" si="888"/>
        <v>72.077922077923049</v>
      </c>
      <c r="AH2649">
        <f t="shared" si="882"/>
        <v>62.932164922456145</v>
      </c>
    </row>
    <row r="2650" spans="1:34">
      <c r="A2650" s="1">
        <v>42461.958333333336</v>
      </c>
      <c r="B2650">
        <v>1.1389499999999999</v>
      </c>
      <c r="C2650">
        <v>1.13988</v>
      </c>
      <c r="D2650">
        <v>1.13811</v>
      </c>
      <c r="E2650">
        <v>1.13811</v>
      </c>
      <c r="F2650">
        <v>15216</v>
      </c>
      <c r="H2650">
        <f t="shared" si="876"/>
        <v>0</v>
      </c>
      <c r="I2650">
        <f t="shared" si="872"/>
        <v>52.62135922330036</v>
      </c>
      <c r="J2650">
        <f t="shared" si="885"/>
        <v>62.932164922456145</v>
      </c>
      <c r="K2650">
        <f t="shared" si="873"/>
        <v>0</v>
      </c>
      <c r="L2650">
        <f t="shared" si="874"/>
        <v>0</v>
      </c>
      <c r="M2650">
        <f t="shared" si="875"/>
        <v>0</v>
      </c>
      <c r="N2650">
        <f t="shared" ca="1" si="870"/>
        <v>0</v>
      </c>
      <c r="O2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0">
        <f t="shared" ca="1" si="877"/>
        <v>0.05</v>
      </c>
      <c r="R2650">
        <f t="shared" ca="1" si="878"/>
        <v>0</v>
      </c>
      <c r="S2650">
        <f t="shared" ca="1" si="879"/>
        <v>104.94759999999999</v>
      </c>
      <c r="T2650">
        <f t="shared" ca="1" si="880"/>
        <v>0</v>
      </c>
      <c r="U2650">
        <f t="shared" ca="1" si="881"/>
        <v>0</v>
      </c>
      <c r="Z2650">
        <f t="shared" si="886"/>
        <v>1.1437200000000001</v>
      </c>
      <c r="AA2650">
        <f t="shared" si="887"/>
        <v>1.1334200000000001</v>
      </c>
      <c r="AB2650">
        <f t="shared" si="871"/>
        <v>45.533980582523029</v>
      </c>
      <c r="AC2650">
        <f t="shared" ref="AC2650:AC2713" si="889">AVERAGE(AB2647:AB2650)</f>
        <v>50.121359223300146</v>
      </c>
      <c r="AE2650">
        <f t="shared" si="883"/>
        <v>1.1403099999999999</v>
      </c>
      <c r="AF2650">
        <f t="shared" si="884"/>
        <v>1.1334200000000001</v>
      </c>
      <c r="AG2650">
        <f t="shared" si="888"/>
        <v>68.069666182873291</v>
      </c>
      <c r="AH2650">
        <f t="shared" si="882"/>
        <v>70.07379413039817</v>
      </c>
    </row>
    <row r="2651" spans="1:34">
      <c r="A2651" s="1">
        <v>42463.958333333336</v>
      </c>
      <c r="B2651">
        <v>1.1392800000000001</v>
      </c>
      <c r="C2651">
        <v>1.1400699999999999</v>
      </c>
      <c r="D2651">
        <v>1.1388</v>
      </c>
      <c r="E2651">
        <v>1.13995</v>
      </c>
      <c r="F2651">
        <v>9691</v>
      </c>
      <c r="H2651">
        <f t="shared" si="876"/>
        <v>4.8000000000003595E-4</v>
      </c>
      <c r="I2651">
        <f t="shared" si="872"/>
        <v>50.121359223300146</v>
      </c>
      <c r="J2651">
        <f t="shared" si="885"/>
        <v>70.07379413039817</v>
      </c>
      <c r="K2651">
        <f t="shared" si="873"/>
        <v>0</v>
      </c>
      <c r="L2651">
        <f t="shared" si="874"/>
        <v>0</v>
      </c>
      <c r="M2651">
        <f t="shared" si="875"/>
        <v>0</v>
      </c>
      <c r="N2651">
        <f t="shared" ca="1" si="870"/>
        <v>0</v>
      </c>
      <c r="O2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1">
        <f t="shared" ca="1" si="877"/>
        <v>0.05</v>
      </c>
      <c r="R2651">
        <f t="shared" ca="1" si="878"/>
        <v>0</v>
      </c>
      <c r="S2651">
        <f t="shared" ca="1" si="879"/>
        <v>104.94759999999999</v>
      </c>
      <c r="T2651">
        <f t="shared" ca="1" si="880"/>
        <v>0</v>
      </c>
      <c r="U2651">
        <f t="shared" ca="1" si="881"/>
        <v>0</v>
      </c>
      <c r="Z2651">
        <f t="shared" si="886"/>
        <v>1.1437200000000001</v>
      </c>
      <c r="AA2651">
        <f t="shared" si="887"/>
        <v>1.1334200000000001</v>
      </c>
      <c r="AB2651">
        <f t="shared" si="871"/>
        <v>63.398058252426601</v>
      </c>
      <c r="AC2651">
        <f t="shared" si="889"/>
        <v>54.150485436892382</v>
      </c>
      <c r="AE2651">
        <f t="shared" si="883"/>
        <v>1.1403099999999999</v>
      </c>
      <c r="AF2651">
        <f t="shared" si="884"/>
        <v>1.1338600000000001</v>
      </c>
      <c r="AG2651">
        <f t="shared" si="888"/>
        <v>94.41860465116396</v>
      </c>
      <c r="AH2651">
        <f t="shared" si="882"/>
        <v>81.244135417018626</v>
      </c>
    </row>
    <row r="2652" spans="1:34">
      <c r="A2652" s="1">
        <v>42464</v>
      </c>
      <c r="B2652">
        <v>1.1399900000000001</v>
      </c>
      <c r="C2652">
        <v>1.1400399999999999</v>
      </c>
      <c r="D2652">
        <v>1.1392500000000001</v>
      </c>
      <c r="E2652">
        <v>1.13927</v>
      </c>
      <c r="F2652">
        <v>9639</v>
      </c>
      <c r="H2652">
        <f t="shared" si="876"/>
        <v>1.9999999999908979E-5</v>
      </c>
      <c r="I2652">
        <f t="shared" si="872"/>
        <v>54.150485436892382</v>
      </c>
      <c r="J2652">
        <f t="shared" si="885"/>
        <v>81.244135417018626</v>
      </c>
      <c r="K2652">
        <f t="shared" si="873"/>
        <v>0</v>
      </c>
      <c r="L2652">
        <f t="shared" si="874"/>
        <v>0</v>
      </c>
      <c r="M2652">
        <f t="shared" si="875"/>
        <v>0</v>
      </c>
      <c r="N2652">
        <f t="shared" ref="N2652:N2715" ca="1" si="890">IF(COUNTIF(OFFSET($M2651,$Y$7,0,1-$Y$7,1),"&lt;&gt;0")=0,$M2652,0)</f>
        <v>0</v>
      </c>
      <c r="O2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2">
        <f t="shared" ca="1" si="877"/>
        <v>0.05</v>
      </c>
      <c r="R2652">
        <f t="shared" ca="1" si="878"/>
        <v>0</v>
      </c>
      <c r="S2652">
        <f t="shared" ca="1" si="879"/>
        <v>104.94759999999999</v>
      </c>
      <c r="T2652">
        <f t="shared" ca="1" si="880"/>
        <v>0</v>
      </c>
      <c r="U2652">
        <f t="shared" ca="1" si="881"/>
        <v>0</v>
      </c>
      <c r="Z2652">
        <f t="shared" si="886"/>
        <v>1.1437200000000001</v>
      </c>
      <c r="AA2652">
        <f t="shared" si="887"/>
        <v>1.1334200000000001</v>
      </c>
      <c r="AB2652">
        <f t="shared" si="871"/>
        <v>56.796116504853636</v>
      </c>
      <c r="AC2652">
        <f t="shared" si="889"/>
        <v>54.902912621358482</v>
      </c>
      <c r="AE2652">
        <f t="shared" si="883"/>
        <v>1.1403099999999999</v>
      </c>
      <c r="AF2652">
        <f t="shared" si="884"/>
        <v>1.1380600000000001</v>
      </c>
      <c r="AG2652">
        <f t="shared" si="888"/>
        <v>53.777777777778077</v>
      </c>
      <c r="AH2652">
        <f t="shared" si="882"/>
        <v>74.098191214471015</v>
      </c>
    </row>
    <row r="2653" spans="1:34">
      <c r="A2653" s="1">
        <v>42464.041666666664</v>
      </c>
      <c r="B2653">
        <v>1.1392899999999999</v>
      </c>
      <c r="C2653">
        <v>1.1395500000000001</v>
      </c>
      <c r="D2653">
        <v>1.13873</v>
      </c>
      <c r="E2653">
        <v>1.1390100000000001</v>
      </c>
      <c r="F2653">
        <v>9803</v>
      </c>
      <c r="H2653">
        <f t="shared" si="876"/>
        <v>2.8000000000005798E-4</v>
      </c>
      <c r="I2653">
        <f t="shared" si="872"/>
        <v>54.902912621358482</v>
      </c>
      <c r="J2653">
        <f t="shared" si="885"/>
        <v>74.098191214471015</v>
      </c>
      <c r="K2653">
        <f t="shared" si="873"/>
        <v>0</v>
      </c>
      <c r="L2653">
        <f t="shared" si="874"/>
        <v>0</v>
      </c>
      <c r="M2653">
        <f t="shared" si="875"/>
        <v>0</v>
      </c>
      <c r="N2653">
        <f t="shared" ca="1" si="890"/>
        <v>0</v>
      </c>
      <c r="O2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3">
        <f t="shared" ca="1" si="877"/>
        <v>0.05</v>
      </c>
      <c r="R2653">
        <f t="shared" ca="1" si="878"/>
        <v>0</v>
      </c>
      <c r="S2653">
        <f t="shared" ca="1" si="879"/>
        <v>104.94759999999999</v>
      </c>
      <c r="T2653">
        <f t="shared" ca="1" si="880"/>
        <v>0</v>
      </c>
      <c r="U2653">
        <f t="shared" ca="1" si="881"/>
        <v>0</v>
      </c>
      <c r="Z2653">
        <f t="shared" si="886"/>
        <v>1.1437200000000001</v>
      </c>
      <c r="AA2653">
        <f t="shared" si="887"/>
        <v>1.1334200000000001</v>
      </c>
      <c r="AB2653">
        <f t="shared" si="871"/>
        <v>54.271844660194148</v>
      </c>
      <c r="AC2653">
        <f t="shared" si="889"/>
        <v>54.999999999999353</v>
      </c>
      <c r="AE2653">
        <f t="shared" si="883"/>
        <v>1.1402600000000001</v>
      </c>
      <c r="AF2653">
        <f t="shared" si="884"/>
        <v>1.13811</v>
      </c>
      <c r="AG2653">
        <f t="shared" si="888"/>
        <v>41.86046511628291</v>
      </c>
      <c r="AH2653">
        <f t="shared" si="882"/>
        <v>47.819121447030497</v>
      </c>
    </row>
    <row r="2654" spans="1:34">
      <c r="A2654" s="1">
        <v>42464.083333333336</v>
      </c>
      <c r="B2654">
        <v>1.1389800000000001</v>
      </c>
      <c r="C2654">
        <v>1.1395500000000001</v>
      </c>
      <c r="D2654">
        <v>1.13879</v>
      </c>
      <c r="E2654">
        <v>1.1394</v>
      </c>
      <c r="F2654">
        <v>11617</v>
      </c>
      <c r="H2654">
        <f t="shared" si="876"/>
        <v>1.9000000000013451E-4</v>
      </c>
      <c r="I2654">
        <f t="shared" si="872"/>
        <v>54.999999999999353</v>
      </c>
      <c r="J2654">
        <f t="shared" si="885"/>
        <v>47.819121447030497</v>
      </c>
      <c r="K2654">
        <f t="shared" si="873"/>
        <v>0</v>
      </c>
      <c r="L2654">
        <f t="shared" si="874"/>
        <v>0</v>
      </c>
      <c r="M2654">
        <f t="shared" si="875"/>
        <v>0</v>
      </c>
      <c r="N2654">
        <f t="shared" ca="1" si="890"/>
        <v>0</v>
      </c>
      <c r="O2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4">
        <f t="shared" ca="1" si="877"/>
        <v>0.05</v>
      </c>
      <c r="R2654">
        <f t="shared" ca="1" si="878"/>
        <v>0</v>
      </c>
      <c r="S2654">
        <f t="shared" ca="1" si="879"/>
        <v>104.94759999999999</v>
      </c>
      <c r="T2654">
        <f t="shared" ca="1" si="880"/>
        <v>0</v>
      </c>
      <c r="U2654">
        <f t="shared" ca="1" si="881"/>
        <v>0</v>
      </c>
      <c r="Z2654">
        <f t="shared" si="886"/>
        <v>1.1437200000000001</v>
      </c>
      <c r="AA2654">
        <f t="shared" si="887"/>
        <v>1.1334200000000001</v>
      </c>
      <c r="AB2654">
        <f t="shared" si="871"/>
        <v>58.058252427183376</v>
      </c>
      <c r="AC2654">
        <f t="shared" si="889"/>
        <v>58.131067961164447</v>
      </c>
      <c r="AE2654">
        <f t="shared" si="883"/>
        <v>1.1402600000000001</v>
      </c>
      <c r="AF2654">
        <f t="shared" si="884"/>
        <v>1.13811</v>
      </c>
      <c r="AG2654">
        <f t="shared" si="888"/>
        <v>59.999999999997932</v>
      </c>
      <c r="AH2654">
        <f t="shared" si="882"/>
        <v>50.930232558140418</v>
      </c>
    </row>
    <row r="2655" spans="1:34">
      <c r="A2655" s="1">
        <v>42464.125</v>
      </c>
      <c r="B2655">
        <v>1.1393899999999999</v>
      </c>
      <c r="C2655">
        <v>1.1409499999999999</v>
      </c>
      <c r="D2655">
        <v>1.13937</v>
      </c>
      <c r="E2655">
        <v>1.14055</v>
      </c>
      <c r="F2655">
        <v>15780</v>
      </c>
      <c r="H2655">
        <f t="shared" si="876"/>
        <v>1.9999999999908979E-5</v>
      </c>
      <c r="I2655">
        <f t="shared" si="872"/>
        <v>58.131067961164447</v>
      </c>
      <c r="J2655">
        <f t="shared" si="885"/>
        <v>50.930232558140418</v>
      </c>
      <c r="K2655">
        <f t="shared" si="873"/>
        <v>0</v>
      </c>
      <c r="L2655">
        <f t="shared" si="874"/>
        <v>0</v>
      </c>
      <c r="M2655">
        <f t="shared" si="875"/>
        <v>0</v>
      </c>
      <c r="N2655">
        <f t="shared" ca="1" si="890"/>
        <v>0</v>
      </c>
      <c r="O2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5">
        <f t="shared" ca="1" si="877"/>
        <v>0.05</v>
      </c>
      <c r="R2655">
        <f t="shared" ca="1" si="878"/>
        <v>0</v>
      </c>
      <c r="S2655">
        <f t="shared" ca="1" si="879"/>
        <v>104.94759999999999</v>
      </c>
      <c r="T2655">
        <f t="shared" ca="1" si="880"/>
        <v>0</v>
      </c>
      <c r="U2655">
        <f t="shared" ca="1" si="881"/>
        <v>0</v>
      </c>
      <c r="Z2655">
        <f t="shared" si="886"/>
        <v>1.1437200000000001</v>
      </c>
      <c r="AA2655">
        <f t="shared" si="887"/>
        <v>1.1334200000000001</v>
      </c>
      <c r="AB2655">
        <f t="shared" si="871"/>
        <v>69.223300970872586</v>
      </c>
      <c r="AC2655">
        <f t="shared" si="889"/>
        <v>59.587378640775938</v>
      </c>
      <c r="AE2655">
        <f t="shared" si="883"/>
        <v>1.1409499999999999</v>
      </c>
      <c r="AF2655">
        <f t="shared" si="884"/>
        <v>1.13811</v>
      </c>
      <c r="AG2655">
        <f t="shared" si="888"/>
        <v>85.915492957747801</v>
      </c>
      <c r="AH2655">
        <f t="shared" si="882"/>
        <v>72.957746478872863</v>
      </c>
    </row>
    <row r="2656" spans="1:34">
      <c r="A2656" s="1">
        <v>42464.166666666664</v>
      </c>
      <c r="B2656">
        <v>1.14055</v>
      </c>
      <c r="C2656">
        <v>1.1412100000000001</v>
      </c>
      <c r="D2656">
        <v>1.14032</v>
      </c>
      <c r="E2656">
        <v>1.14059</v>
      </c>
      <c r="F2656">
        <v>15460</v>
      </c>
      <c r="H2656">
        <f t="shared" si="876"/>
        <v>2.2999999999995246E-4</v>
      </c>
      <c r="I2656">
        <f t="shared" si="872"/>
        <v>59.587378640775938</v>
      </c>
      <c r="J2656">
        <f t="shared" si="885"/>
        <v>72.957746478872863</v>
      </c>
      <c r="K2656">
        <f t="shared" si="873"/>
        <v>0</v>
      </c>
      <c r="L2656">
        <f t="shared" si="874"/>
        <v>0</v>
      </c>
      <c r="M2656">
        <f t="shared" si="875"/>
        <v>0</v>
      </c>
      <c r="N2656">
        <f t="shared" ca="1" si="890"/>
        <v>0</v>
      </c>
      <c r="O2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6">
        <f t="shared" ca="1" si="877"/>
        <v>0.05</v>
      </c>
      <c r="R2656">
        <f t="shared" ca="1" si="878"/>
        <v>0</v>
      </c>
      <c r="S2656">
        <f t="shared" ca="1" si="879"/>
        <v>104.94759999999999</v>
      </c>
      <c r="T2656">
        <f t="shared" ca="1" si="880"/>
        <v>0</v>
      </c>
      <c r="U2656">
        <f t="shared" ca="1" si="881"/>
        <v>0</v>
      </c>
      <c r="Z2656">
        <f t="shared" si="886"/>
        <v>1.1437200000000001</v>
      </c>
      <c r="AA2656">
        <f t="shared" si="887"/>
        <v>1.1334200000000001</v>
      </c>
      <c r="AB2656">
        <f t="shared" si="871"/>
        <v>69.611650485436073</v>
      </c>
      <c r="AC2656">
        <f t="shared" si="889"/>
        <v>62.791262135921542</v>
      </c>
      <c r="AE2656">
        <f t="shared" si="883"/>
        <v>1.1412100000000001</v>
      </c>
      <c r="AF2656">
        <f t="shared" si="884"/>
        <v>1.13811</v>
      </c>
      <c r="AG2656">
        <f t="shared" si="888"/>
        <v>79.999999999998579</v>
      </c>
      <c r="AH2656">
        <f t="shared" si="882"/>
        <v>82.95774647887319</v>
      </c>
    </row>
    <row r="2657" spans="1:34">
      <c r="A2657" s="1">
        <v>42464.208333333336</v>
      </c>
      <c r="B2657">
        <v>1.1406000000000001</v>
      </c>
      <c r="C2657">
        <v>1.14066</v>
      </c>
      <c r="D2657">
        <v>1.1396999999999999</v>
      </c>
      <c r="E2657">
        <v>1.13971</v>
      </c>
      <c r="F2657">
        <v>14015</v>
      </c>
      <c r="H2657">
        <f t="shared" si="876"/>
        <v>1.0000000000065512E-5</v>
      </c>
      <c r="I2657">
        <f t="shared" si="872"/>
        <v>62.791262135921542</v>
      </c>
      <c r="J2657">
        <f t="shared" si="885"/>
        <v>82.95774647887319</v>
      </c>
      <c r="K2657">
        <f t="shared" si="873"/>
        <v>0</v>
      </c>
      <c r="L2657">
        <f t="shared" si="874"/>
        <v>0</v>
      </c>
      <c r="M2657">
        <f t="shared" si="875"/>
        <v>0</v>
      </c>
      <c r="N2657">
        <f t="shared" ca="1" si="890"/>
        <v>0</v>
      </c>
      <c r="O2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7">
        <f t="shared" ca="1" si="877"/>
        <v>0.05</v>
      </c>
      <c r="R2657">
        <f t="shared" ca="1" si="878"/>
        <v>0</v>
      </c>
      <c r="S2657">
        <f t="shared" ca="1" si="879"/>
        <v>104.94759999999999</v>
      </c>
      <c r="T2657">
        <f t="shared" ca="1" si="880"/>
        <v>0</v>
      </c>
      <c r="U2657">
        <f t="shared" ca="1" si="881"/>
        <v>0</v>
      </c>
      <c r="Z2657">
        <f t="shared" si="886"/>
        <v>1.1437200000000001</v>
      </c>
      <c r="AA2657">
        <f t="shared" si="887"/>
        <v>1.1334200000000001</v>
      </c>
      <c r="AB2657">
        <f t="shared" si="871"/>
        <v>61.067961165047777</v>
      </c>
      <c r="AC2657">
        <f t="shared" si="889"/>
        <v>64.49029126213496</v>
      </c>
      <c r="AE2657">
        <f t="shared" si="883"/>
        <v>1.1412100000000001</v>
      </c>
      <c r="AF2657">
        <f t="shared" si="884"/>
        <v>1.13873</v>
      </c>
      <c r="AG2657">
        <f t="shared" si="888"/>
        <v>39.516129032256693</v>
      </c>
      <c r="AH2657">
        <f t="shared" si="882"/>
        <v>59.758064516127632</v>
      </c>
    </row>
    <row r="2658" spans="1:34">
      <c r="A2658" s="1">
        <v>42464.25</v>
      </c>
      <c r="B2658">
        <v>1.1396900000000001</v>
      </c>
      <c r="C2658">
        <v>1.1398299999999999</v>
      </c>
      <c r="D2658">
        <v>1.1386000000000001</v>
      </c>
      <c r="E2658">
        <v>1.1386700000000001</v>
      </c>
      <c r="F2658">
        <v>14676</v>
      </c>
      <c r="H2658">
        <f t="shared" si="876"/>
        <v>7.0000000000014495E-5</v>
      </c>
      <c r="I2658">
        <f t="shared" si="872"/>
        <v>64.49029126213496</v>
      </c>
      <c r="J2658">
        <f t="shared" si="885"/>
        <v>59.758064516127632</v>
      </c>
      <c r="K2658">
        <f t="shared" si="873"/>
        <v>0</v>
      </c>
      <c r="L2658">
        <f t="shared" si="874"/>
        <v>0</v>
      </c>
      <c r="M2658">
        <f t="shared" si="875"/>
        <v>0</v>
      </c>
      <c r="N2658">
        <f t="shared" ca="1" si="890"/>
        <v>0</v>
      </c>
      <c r="O2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8">
        <f t="shared" ca="1" si="877"/>
        <v>0.05</v>
      </c>
      <c r="R2658">
        <f t="shared" ca="1" si="878"/>
        <v>0</v>
      </c>
      <c r="S2658">
        <f t="shared" ca="1" si="879"/>
        <v>104.94759999999999</v>
      </c>
      <c r="T2658">
        <f t="shared" ca="1" si="880"/>
        <v>0</v>
      </c>
      <c r="U2658">
        <f t="shared" ca="1" si="881"/>
        <v>0</v>
      </c>
      <c r="Z2658">
        <f t="shared" si="886"/>
        <v>1.1437200000000001</v>
      </c>
      <c r="AA2658">
        <f t="shared" si="887"/>
        <v>1.1334200000000001</v>
      </c>
      <c r="AB2658">
        <f t="shared" si="871"/>
        <v>50.970873786407665</v>
      </c>
      <c r="AC2658">
        <f t="shared" si="889"/>
        <v>62.718446601941025</v>
      </c>
      <c r="AE2658">
        <f t="shared" si="883"/>
        <v>1.1412100000000001</v>
      </c>
      <c r="AF2658">
        <f t="shared" si="884"/>
        <v>1.1386000000000001</v>
      </c>
      <c r="AG2658">
        <f t="shared" si="888"/>
        <v>2.6819923371653052</v>
      </c>
      <c r="AH2658">
        <f t="shared" si="882"/>
        <v>21.099060684710999</v>
      </c>
    </row>
    <row r="2659" spans="1:34">
      <c r="A2659" s="1">
        <v>42464.291666666664</v>
      </c>
      <c r="B2659">
        <v>1.1386799999999999</v>
      </c>
      <c r="C2659">
        <v>1.1389800000000001</v>
      </c>
      <c r="D2659">
        <v>1.13826</v>
      </c>
      <c r="E2659">
        <v>1.13828</v>
      </c>
      <c r="F2659">
        <v>14533</v>
      </c>
      <c r="H2659">
        <f t="shared" si="876"/>
        <v>1.9999999999908979E-5</v>
      </c>
      <c r="I2659">
        <f t="shared" si="872"/>
        <v>62.718446601941025</v>
      </c>
      <c r="J2659">
        <f t="shared" si="885"/>
        <v>21.099060684710999</v>
      </c>
      <c r="K2659">
        <f t="shared" si="873"/>
        <v>0</v>
      </c>
      <c r="L2659">
        <f t="shared" si="874"/>
        <v>-1</v>
      </c>
      <c r="M2659">
        <f t="shared" si="875"/>
        <v>0</v>
      </c>
      <c r="N2659">
        <f t="shared" ca="1" si="890"/>
        <v>0</v>
      </c>
      <c r="O2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9">
        <f t="shared" ca="1" si="877"/>
        <v>0.05</v>
      </c>
      <c r="R2659">
        <f t="shared" ca="1" si="878"/>
        <v>0</v>
      </c>
      <c r="S2659">
        <f t="shared" ca="1" si="879"/>
        <v>104.94759999999999</v>
      </c>
      <c r="T2659">
        <f t="shared" ca="1" si="880"/>
        <v>0</v>
      </c>
      <c r="U2659">
        <f t="shared" ca="1" si="881"/>
        <v>0</v>
      </c>
      <c r="Z2659">
        <f t="shared" si="886"/>
        <v>1.1437200000000001</v>
      </c>
      <c r="AA2659">
        <f t="shared" si="887"/>
        <v>1.1334200000000001</v>
      </c>
      <c r="AB2659">
        <f t="shared" si="871"/>
        <v>47.18446601941627</v>
      </c>
      <c r="AC2659">
        <f t="shared" si="889"/>
        <v>57.208737864076951</v>
      </c>
      <c r="AE2659">
        <f t="shared" si="883"/>
        <v>1.1412100000000001</v>
      </c>
      <c r="AF2659">
        <f t="shared" si="884"/>
        <v>1.13826</v>
      </c>
      <c r="AG2659">
        <f t="shared" si="888"/>
        <v>0.67796610169182792</v>
      </c>
      <c r="AH2659">
        <f t="shared" si="882"/>
        <v>1.6799792194285665</v>
      </c>
    </row>
    <row r="2660" spans="1:34">
      <c r="A2660" s="1">
        <v>42464.333333333336</v>
      </c>
      <c r="B2660">
        <v>1.1382699999999999</v>
      </c>
      <c r="C2660">
        <v>1.13931</v>
      </c>
      <c r="D2660">
        <v>1.13822</v>
      </c>
      <c r="E2660">
        <v>1.1390499999999999</v>
      </c>
      <c r="F2660">
        <v>14837</v>
      </c>
      <c r="H2660">
        <f t="shared" si="876"/>
        <v>4.9999999999883471E-5</v>
      </c>
      <c r="I2660">
        <f t="shared" si="872"/>
        <v>57.208737864076951</v>
      </c>
      <c r="J2660">
        <f t="shared" si="885"/>
        <v>1.6799792194285665</v>
      </c>
      <c r="K2660">
        <f t="shared" si="873"/>
        <v>0</v>
      </c>
      <c r="L2660">
        <f t="shared" si="874"/>
        <v>-1</v>
      </c>
      <c r="M2660">
        <f t="shared" si="875"/>
        <v>0</v>
      </c>
      <c r="N2660">
        <f t="shared" ca="1" si="890"/>
        <v>0</v>
      </c>
      <c r="O2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0">
        <f t="shared" ca="1" si="877"/>
        <v>0.05</v>
      </c>
      <c r="R2660">
        <f t="shared" ca="1" si="878"/>
        <v>0</v>
      </c>
      <c r="S2660">
        <f t="shared" ca="1" si="879"/>
        <v>104.94759999999999</v>
      </c>
      <c r="T2660">
        <f t="shared" ca="1" si="880"/>
        <v>0</v>
      </c>
      <c r="U2660">
        <f t="shared" ca="1" si="881"/>
        <v>0</v>
      </c>
      <c r="Z2660">
        <f t="shared" si="886"/>
        <v>1.1437200000000001</v>
      </c>
      <c r="AA2660">
        <f t="shared" si="887"/>
        <v>1.1334200000000001</v>
      </c>
      <c r="AB2660">
        <f t="shared" si="871"/>
        <v>54.660194174755482</v>
      </c>
      <c r="AC2660">
        <f t="shared" si="889"/>
        <v>53.470873786406798</v>
      </c>
      <c r="AE2660">
        <f t="shared" si="883"/>
        <v>1.1412100000000001</v>
      </c>
      <c r="AF2660">
        <f t="shared" si="884"/>
        <v>1.13822</v>
      </c>
      <c r="AG2660">
        <f t="shared" si="888"/>
        <v>27.759197324410469</v>
      </c>
      <c r="AH2660">
        <f t="shared" si="882"/>
        <v>14.218581713051147</v>
      </c>
    </row>
    <row r="2661" spans="1:34">
      <c r="A2661" s="1">
        <v>42464.375</v>
      </c>
      <c r="B2661">
        <v>1.13903</v>
      </c>
      <c r="C2661">
        <v>1.1395599999999999</v>
      </c>
      <c r="D2661">
        <v>1.1370499999999999</v>
      </c>
      <c r="E2661">
        <v>1.1375</v>
      </c>
      <c r="F2661">
        <v>18921</v>
      </c>
      <c r="H2661">
        <f t="shared" si="876"/>
        <v>4.5000000000006146E-4</v>
      </c>
      <c r="I2661">
        <f t="shared" si="872"/>
        <v>53.470873786406798</v>
      </c>
      <c r="J2661">
        <f t="shared" si="885"/>
        <v>14.218581713051147</v>
      </c>
      <c r="K2661">
        <f t="shared" si="873"/>
        <v>0</v>
      </c>
      <c r="L2661">
        <f t="shared" si="874"/>
        <v>-1</v>
      </c>
      <c r="M2661">
        <f t="shared" si="875"/>
        <v>0</v>
      </c>
      <c r="N2661">
        <f t="shared" ca="1" si="890"/>
        <v>0</v>
      </c>
      <c r="O2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1">
        <f t="shared" ca="1" si="877"/>
        <v>0.05</v>
      </c>
      <c r="R2661">
        <f t="shared" ca="1" si="878"/>
        <v>0</v>
      </c>
      <c r="S2661">
        <f t="shared" ca="1" si="879"/>
        <v>104.94759999999999</v>
      </c>
      <c r="T2661">
        <f t="shared" ca="1" si="880"/>
        <v>0</v>
      </c>
      <c r="U2661">
        <f t="shared" ca="1" si="881"/>
        <v>0</v>
      </c>
      <c r="Z2661">
        <f t="shared" si="886"/>
        <v>1.1437200000000001</v>
      </c>
      <c r="AA2661">
        <f t="shared" si="887"/>
        <v>1.1334200000000001</v>
      </c>
      <c r="AB2661">
        <f t="shared" si="871"/>
        <v>39.611650485435639</v>
      </c>
      <c r="AC2661">
        <f t="shared" si="889"/>
        <v>48.106796116503759</v>
      </c>
      <c r="AE2661">
        <f t="shared" si="883"/>
        <v>1.1412100000000001</v>
      </c>
      <c r="AF2661">
        <f t="shared" si="884"/>
        <v>1.1370499999999999</v>
      </c>
      <c r="AG2661">
        <f t="shared" si="888"/>
        <v>10.817307692308745</v>
      </c>
      <c r="AH2661">
        <f t="shared" si="882"/>
        <v>19.288252508359605</v>
      </c>
    </row>
    <row r="2662" spans="1:34">
      <c r="A2662" s="1">
        <v>42464.416666666664</v>
      </c>
      <c r="B2662">
        <v>1.1374899999999999</v>
      </c>
      <c r="C2662">
        <v>1.13913</v>
      </c>
      <c r="D2662">
        <v>1.1371</v>
      </c>
      <c r="E2662">
        <v>1.13734</v>
      </c>
      <c r="F2662">
        <v>20780</v>
      </c>
      <c r="H2662">
        <f t="shared" si="876"/>
        <v>2.4000000000001798E-4</v>
      </c>
      <c r="I2662">
        <f t="shared" si="872"/>
        <v>48.106796116503759</v>
      </c>
      <c r="J2662">
        <f t="shared" si="885"/>
        <v>19.288252508359605</v>
      </c>
      <c r="K2662">
        <f t="shared" si="873"/>
        <v>0</v>
      </c>
      <c r="L2662">
        <f t="shared" si="874"/>
        <v>-1</v>
      </c>
      <c r="M2662">
        <f t="shared" si="875"/>
        <v>0</v>
      </c>
      <c r="N2662">
        <f t="shared" ca="1" si="890"/>
        <v>0</v>
      </c>
      <c r="O2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2">
        <f t="shared" ca="1" si="877"/>
        <v>0.05</v>
      </c>
      <c r="R2662">
        <f t="shared" ca="1" si="878"/>
        <v>0</v>
      </c>
      <c r="S2662">
        <f t="shared" ca="1" si="879"/>
        <v>104.94759999999999</v>
      </c>
      <c r="T2662">
        <f t="shared" ca="1" si="880"/>
        <v>0</v>
      </c>
      <c r="U2662">
        <f t="shared" ca="1" si="881"/>
        <v>0</v>
      </c>
      <c r="Z2662">
        <f t="shared" si="886"/>
        <v>1.1437200000000001</v>
      </c>
      <c r="AA2662">
        <f t="shared" si="887"/>
        <v>1.1334200000000001</v>
      </c>
      <c r="AB2662">
        <f t="shared" ref="AB2662:AB2725" si="891">(E2662-AA2662)/(Z2662-AA2662)*100</f>
        <v>38.058252427183817</v>
      </c>
      <c r="AC2662">
        <f t="shared" si="889"/>
        <v>44.8786407766978</v>
      </c>
      <c r="AE2662">
        <f t="shared" si="883"/>
        <v>1.1412100000000001</v>
      </c>
      <c r="AF2662">
        <f t="shared" si="884"/>
        <v>1.1370499999999999</v>
      </c>
      <c r="AG2662">
        <f t="shared" si="888"/>
        <v>6.9711538461565397</v>
      </c>
      <c r="AH2662">
        <f t="shared" si="882"/>
        <v>8.8942307692326423</v>
      </c>
    </row>
    <row r="2663" spans="1:34">
      <c r="A2663" s="1">
        <v>42464.458333333336</v>
      </c>
      <c r="B2663">
        <v>1.13733</v>
      </c>
      <c r="C2663">
        <v>1.13836</v>
      </c>
      <c r="D2663">
        <v>1.13666</v>
      </c>
      <c r="E2663">
        <v>1.1370400000000001</v>
      </c>
      <c r="F2663">
        <v>18317</v>
      </c>
      <c r="H2663">
        <f t="shared" si="876"/>
        <v>3.8000000000004697E-4</v>
      </c>
      <c r="I2663">
        <f t="shared" si="872"/>
        <v>44.8786407766978</v>
      </c>
      <c r="J2663">
        <f t="shared" si="885"/>
        <v>8.8942307692326423</v>
      </c>
      <c r="K2663">
        <f t="shared" si="873"/>
        <v>0</v>
      </c>
      <c r="L2663">
        <f t="shared" si="874"/>
        <v>-1</v>
      </c>
      <c r="M2663">
        <f t="shared" si="875"/>
        <v>0</v>
      </c>
      <c r="N2663">
        <f t="shared" ca="1" si="890"/>
        <v>0</v>
      </c>
      <c r="O2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3">
        <f t="shared" ca="1" si="877"/>
        <v>0.05</v>
      </c>
      <c r="R2663">
        <f t="shared" ca="1" si="878"/>
        <v>0</v>
      </c>
      <c r="S2663">
        <f t="shared" ca="1" si="879"/>
        <v>104.94759999999999</v>
      </c>
      <c r="T2663">
        <f t="shared" ca="1" si="880"/>
        <v>0</v>
      </c>
      <c r="U2663">
        <f t="shared" ca="1" si="881"/>
        <v>0</v>
      </c>
      <c r="Z2663">
        <f t="shared" si="886"/>
        <v>1.1437200000000001</v>
      </c>
      <c r="AA2663">
        <f t="shared" si="887"/>
        <v>1.1334200000000001</v>
      </c>
      <c r="AB2663">
        <f t="shared" si="891"/>
        <v>35.145631067960828</v>
      </c>
      <c r="AC2663">
        <f t="shared" si="889"/>
        <v>41.868932038833947</v>
      </c>
      <c r="AE2663">
        <f t="shared" si="883"/>
        <v>1.14066</v>
      </c>
      <c r="AF2663">
        <f t="shared" si="884"/>
        <v>1.13666</v>
      </c>
      <c r="AG2663">
        <f t="shared" si="888"/>
        <v>9.5000000000011653</v>
      </c>
      <c r="AH2663">
        <f t="shared" si="882"/>
        <v>8.2355769230788525</v>
      </c>
    </row>
    <row r="2664" spans="1:34">
      <c r="A2664" s="1">
        <v>42464.5</v>
      </c>
      <c r="B2664">
        <v>1.1370499999999999</v>
      </c>
      <c r="C2664">
        <v>1.1374299999999999</v>
      </c>
      <c r="D2664">
        <v>1.1357900000000001</v>
      </c>
      <c r="E2664">
        <v>1.1364099999999999</v>
      </c>
      <c r="F2664">
        <v>17922</v>
      </c>
      <c r="H2664">
        <f t="shared" si="876"/>
        <v>6.199999999998429E-4</v>
      </c>
      <c r="I2664">
        <f t="shared" si="872"/>
        <v>41.868932038833947</v>
      </c>
      <c r="J2664">
        <f t="shared" si="885"/>
        <v>8.2355769230788525</v>
      </c>
      <c r="K2664">
        <f t="shared" si="873"/>
        <v>0</v>
      </c>
      <c r="L2664">
        <f t="shared" si="874"/>
        <v>-1</v>
      </c>
      <c r="M2664">
        <f t="shared" si="875"/>
        <v>0</v>
      </c>
      <c r="N2664">
        <f t="shared" ca="1" si="890"/>
        <v>0</v>
      </c>
      <c r="O2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4">
        <f t="shared" ca="1" si="877"/>
        <v>0.05</v>
      </c>
      <c r="R2664">
        <f t="shared" ca="1" si="878"/>
        <v>0</v>
      </c>
      <c r="S2664">
        <f t="shared" ca="1" si="879"/>
        <v>104.94759999999999</v>
      </c>
      <c r="T2664">
        <f t="shared" ca="1" si="880"/>
        <v>0</v>
      </c>
      <c r="U2664">
        <f t="shared" ca="1" si="881"/>
        <v>0</v>
      </c>
      <c r="Z2664">
        <f t="shared" si="886"/>
        <v>1.1412100000000001</v>
      </c>
      <c r="AA2664">
        <f t="shared" si="887"/>
        <v>1.1334200000000001</v>
      </c>
      <c r="AB2664">
        <f t="shared" si="891"/>
        <v>38.382541720151991</v>
      </c>
      <c r="AC2664">
        <f t="shared" si="889"/>
        <v>37.799518925183065</v>
      </c>
      <c r="AE2664">
        <f t="shared" si="883"/>
        <v>1.1398299999999999</v>
      </c>
      <c r="AF2664">
        <f t="shared" si="884"/>
        <v>1.1357900000000001</v>
      </c>
      <c r="AG2664">
        <f t="shared" si="888"/>
        <v>15.346534653462134</v>
      </c>
      <c r="AH2664">
        <f t="shared" si="882"/>
        <v>12.423267326731651</v>
      </c>
    </row>
    <row r="2665" spans="1:34">
      <c r="A2665" s="1">
        <v>42464.541666666664</v>
      </c>
      <c r="B2665">
        <v>1.13642</v>
      </c>
      <c r="C2665">
        <v>1.1365099999999999</v>
      </c>
      <c r="D2665">
        <v>1.1356999999999999</v>
      </c>
      <c r="E2665">
        <v>1.13625</v>
      </c>
      <c r="F2665">
        <v>17715</v>
      </c>
      <c r="H2665">
        <f t="shared" si="876"/>
        <v>5.5000000000005045E-4</v>
      </c>
      <c r="I2665">
        <f t="shared" si="872"/>
        <v>37.799518925183065</v>
      </c>
      <c r="J2665">
        <f t="shared" si="885"/>
        <v>12.423267326731651</v>
      </c>
      <c r="K2665">
        <f t="shared" si="873"/>
        <v>0</v>
      </c>
      <c r="L2665">
        <f t="shared" si="874"/>
        <v>0</v>
      </c>
      <c r="M2665">
        <f t="shared" si="875"/>
        <v>0</v>
      </c>
      <c r="N2665">
        <f t="shared" ca="1" si="890"/>
        <v>0</v>
      </c>
      <c r="O2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5">
        <f t="shared" ca="1" si="877"/>
        <v>0.05</v>
      </c>
      <c r="R2665">
        <f t="shared" ca="1" si="878"/>
        <v>0</v>
      </c>
      <c r="S2665">
        <f t="shared" ca="1" si="879"/>
        <v>104.94759999999999</v>
      </c>
      <c r="T2665">
        <f t="shared" ca="1" si="880"/>
        <v>0</v>
      </c>
      <c r="U2665">
        <f t="shared" ca="1" si="881"/>
        <v>0</v>
      </c>
      <c r="Z2665">
        <f t="shared" si="886"/>
        <v>1.1412100000000001</v>
      </c>
      <c r="AA2665">
        <f t="shared" si="887"/>
        <v>1.1334200000000001</v>
      </c>
      <c r="AB2665">
        <f t="shared" si="891"/>
        <v>36.328626444157912</v>
      </c>
      <c r="AC2665">
        <f t="shared" si="889"/>
        <v>36.978762914863637</v>
      </c>
      <c r="AE2665">
        <f t="shared" si="883"/>
        <v>1.1395599999999999</v>
      </c>
      <c r="AF2665">
        <f t="shared" si="884"/>
        <v>1.1356999999999999</v>
      </c>
      <c r="AG2665">
        <f t="shared" si="888"/>
        <v>14.248704663213834</v>
      </c>
      <c r="AH2665">
        <f t="shared" si="882"/>
        <v>14.797619658337984</v>
      </c>
    </row>
    <row r="2666" spans="1:34">
      <c r="A2666" s="1">
        <v>42464.583333333336</v>
      </c>
      <c r="B2666">
        <v>1.1362300000000001</v>
      </c>
      <c r="C2666">
        <v>1.1377600000000001</v>
      </c>
      <c r="D2666">
        <v>1.13581</v>
      </c>
      <c r="E2666">
        <v>1.1373899999999999</v>
      </c>
      <c r="F2666">
        <v>17523</v>
      </c>
      <c r="H2666">
        <f t="shared" si="876"/>
        <v>4.2000000000008697E-4</v>
      </c>
      <c r="I2666">
        <f t="shared" si="872"/>
        <v>36.978762914863637</v>
      </c>
      <c r="J2666">
        <f t="shared" si="885"/>
        <v>14.797619658337984</v>
      </c>
      <c r="K2666">
        <f t="shared" si="873"/>
        <v>1</v>
      </c>
      <c r="L2666">
        <f t="shared" si="874"/>
        <v>0</v>
      </c>
      <c r="M2666">
        <f t="shared" si="875"/>
        <v>0</v>
      </c>
      <c r="N2666">
        <f t="shared" ca="1" si="890"/>
        <v>0</v>
      </c>
      <c r="O2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6">
        <f t="shared" ca="1" si="877"/>
        <v>0.05</v>
      </c>
      <c r="R2666">
        <f t="shared" ca="1" si="878"/>
        <v>0</v>
      </c>
      <c r="S2666">
        <f t="shared" ca="1" si="879"/>
        <v>104.94759999999999</v>
      </c>
      <c r="T2666">
        <f t="shared" ca="1" si="880"/>
        <v>0</v>
      </c>
      <c r="U2666">
        <f t="shared" ca="1" si="881"/>
        <v>0</v>
      </c>
      <c r="Z2666">
        <f t="shared" si="886"/>
        <v>1.1412100000000001</v>
      </c>
      <c r="AA2666">
        <f t="shared" si="887"/>
        <v>1.1338600000000001</v>
      </c>
      <c r="AB2666">
        <f t="shared" si="891"/>
        <v>48.027210884351383</v>
      </c>
      <c r="AC2666">
        <f t="shared" si="889"/>
        <v>39.471002529155527</v>
      </c>
      <c r="AE2666">
        <f t="shared" si="883"/>
        <v>1.1395599999999999</v>
      </c>
      <c r="AF2666">
        <f t="shared" si="884"/>
        <v>1.1356999999999999</v>
      </c>
      <c r="AG2666">
        <f t="shared" si="888"/>
        <v>43.782383419688614</v>
      </c>
      <c r="AH2666">
        <f t="shared" si="882"/>
        <v>29.015544041451225</v>
      </c>
    </row>
    <row r="2667" spans="1:34">
      <c r="A2667" s="1">
        <v>42464.625</v>
      </c>
      <c r="B2667">
        <v>1.1374</v>
      </c>
      <c r="C2667">
        <v>1.1399999999999999</v>
      </c>
      <c r="D2667">
        <v>1.1373899999999999</v>
      </c>
      <c r="E2667">
        <v>1.13971</v>
      </c>
      <c r="F2667">
        <v>19212</v>
      </c>
      <c r="H2667">
        <f t="shared" si="876"/>
        <v>1.0000000000065512E-5</v>
      </c>
      <c r="I2667">
        <f t="shared" si="872"/>
        <v>39.471002529155527</v>
      </c>
      <c r="J2667">
        <f t="shared" si="885"/>
        <v>29.015544041451225</v>
      </c>
      <c r="K2667">
        <f t="shared" si="873"/>
        <v>1</v>
      </c>
      <c r="L2667">
        <f t="shared" si="874"/>
        <v>0</v>
      </c>
      <c r="M2667">
        <f t="shared" si="875"/>
        <v>0</v>
      </c>
      <c r="N2667">
        <f t="shared" ca="1" si="890"/>
        <v>0</v>
      </c>
      <c r="O2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7">
        <f t="shared" ca="1" si="877"/>
        <v>0.05</v>
      </c>
      <c r="R2667">
        <f t="shared" ca="1" si="878"/>
        <v>0</v>
      </c>
      <c r="S2667">
        <f t="shared" ca="1" si="879"/>
        <v>104.94759999999999</v>
      </c>
      <c r="T2667">
        <f t="shared" ca="1" si="880"/>
        <v>0</v>
      </c>
      <c r="U2667">
        <f t="shared" ca="1" si="881"/>
        <v>0</v>
      </c>
      <c r="Z2667">
        <f t="shared" si="886"/>
        <v>1.1412100000000001</v>
      </c>
      <c r="AA2667">
        <f t="shared" si="887"/>
        <v>1.1356999999999999</v>
      </c>
      <c r="AB2667">
        <f t="shared" si="891"/>
        <v>72.776769509981449</v>
      </c>
      <c r="AC2667">
        <f t="shared" si="889"/>
        <v>48.87878713966068</v>
      </c>
      <c r="AE2667">
        <f t="shared" si="883"/>
        <v>1.1399999999999999</v>
      </c>
      <c r="AF2667">
        <f t="shared" si="884"/>
        <v>1.1356999999999999</v>
      </c>
      <c r="AG2667">
        <f t="shared" si="888"/>
        <v>93.255813953490616</v>
      </c>
      <c r="AH2667">
        <f t="shared" si="882"/>
        <v>68.519098686589615</v>
      </c>
    </row>
    <row r="2668" spans="1:34">
      <c r="A2668" s="1">
        <v>42464.666666666664</v>
      </c>
      <c r="B2668">
        <v>1.1397200000000001</v>
      </c>
      <c r="C2668">
        <v>1.1409</v>
      </c>
      <c r="D2668">
        <v>1.1392500000000001</v>
      </c>
      <c r="E2668">
        <v>1.1398699999999999</v>
      </c>
      <c r="F2668">
        <v>20629</v>
      </c>
      <c r="H2668">
        <f t="shared" si="876"/>
        <v>4.6999999999997044E-4</v>
      </c>
      <c r="I2668">
        <f t="shared" si="872"/>
        <v>48.87878713966068</v>
      </c>
      <c r="J2668">
        <f t="shared" si="885"/>
        <v>68.519098686589615</v>
      </c>
      <c r="K2668">
        <f t="shared" si="873"/>
        <v>0</v>
      </c>
      <c r="L2668">
        <f t="shared" si="874"/>
        <v>0</v>
      </c>
      <c r="M2668">
        <f t="shared" si="875"/>
        <v>0</v>
      </c>
      <c r="N2668">
        <f t="shared" ca="1" si="890"/>
        <v>0</v>
      </c>
      <c r="O2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8">
        <f t="shared" ca="1" si="877"/>
        <v>0.05</v>
      </c>
      <c r="R2668">
        <f t="shared" ca="1" si="878"/>
        <v>0</v>
      </c>
      <c r="S2668">
        <f t="shared" ca="1" si="879"/>
        <v>104.94759999999999</v>
      </c>
      <c r="T2668">
        <f t="shared" ca="1" si="880"/>
        <v>0</v>
      </c>
      <c r="U2668">
        <f t="shared" ca="1" si="881"/>
        <v>0</v>
      </c>
      <c r="Z2668">
        <f t="shared" si="886"/>
        <v>1.1412100000000001</v>
      </c>
      <c r="AA2668">
        <f t="shared" si="887"/>
        <v>1.1356999999999999</v>
      </c>
      <c r="AB2668">
        <f t="shared" si="891"/>
        <v>75.680580762248852</v>
      </c>
      <c r="AC2668">
        <f t="shared" si="889"/>
        <v>58.203296900184895</v>
      </c>
      <c r="AE2668">
        <f t="shared" si="883"/>
        <v>1.1409</v>
      </c>
      <c r="AF2668">
        <f t="shared" si="884"/>
        <v>1.1356999999999999</v>
      </c>
      <c r="AG2668">
        <f t="shared" si="888"/>
        <v>80.192307692306386</v>
      </c>
      <c r="AH2668">
        <f t="shared" si="882"/>
        <v>86.724060822898508</v>
      </c>
    </row>
    <row r="2669" spans="1:34">
      <c r="A2669" s="1">
        <v>42464.708333333336</v>
      </c>
      <c r="B2669">
        <v>1.1398600000000001</v>
      </c>
      <c r="C2669">
        <v>1.14073</v>
      </c>
      <c r="D2669">
        <v>1.1372599999999999</v>
      </c>
      <c r="E2669">
        <v>1.1380699999999999</v>
      </c>
      <c r="F2669">
        <v>23793</v>
      </c>
      <c r="H2669">
        <f t="shared" si="876"/>
        <v>8.099999999999774E-4</v>
      </c>
      <c r="I2669">
        <f t="shared" si="872"/>
        <v>58.203296900184895</v>
      </c>
      <c r="J2669">
        <f t="shared" si="885"/>
        <v>86.724060822898508</v>
      </c>
      <c r="K2669">
        <f t="shared" si="873"/>
        <v>0</v>
      </c>
      <c r="L2669">
        <f t="shared" si="874"/>
        <v>0</v>
      </c>
      <c r="M2669">
        <f t="shared" si="875"/>
        <v>0</v>
      </c>
      <c r="N2669">
        <f t="shared" ca="1" si="890"/>
        <v>0</v>
      </c>
      <c r="O2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9">
        <f t="shared" ca="1" si="877"/>
        <v>0.05</v>
      </c>
      <c r="R2669">
        <f t="shared" ca="1" si="878"/>
        <v>0</v>
      </c>
      <c r="S2669">
        <f t="shared" ca="1" si="879"/>
        <v>104.94759999999999</v>
      </c>
      <c r="T2669">
        <f t="shared" ca="1" si="880"/>
        <v>0</v>
      </c>
      <c r="U2669">
        <f t="shared" ca="1" si="881"/>
        <v>0</v>
      </c>
      <c r="Z2669">
        <f t="shared" si="886"/>
        <v>1.1412100000000001</v>
      </c>
      <c r="AA2669">
        <f t="shared" si="887"/>
        <v>1.1356999999999999</v>
      </c>
      <c r="AB2669">
        <f t="shared" si="891"/>
        <v>43.012704174227387</v>
      </c>
      <c r="AC2669">
        <f t="shared" si="889"/>
        <v>59.874316332702264</v>
      </c>
      <c r="AE2669">
        <f t="shared" si="883"/>
        <v>1.1409</v>
      </c>
      <c r="AF2669">
        <f t="shared" si="884"/>
        <v>1.1356999999999999</v>
      </c>
      <c r="AG2669">
        <f t="shared" si="888"/>
        <v>45.576923076921936</v>
      </c>
      <c r="AH2669">
        <f t="shared" si="882"/>
        <v>62.884615384614165</v>
      </c>
    </row>
    <row r="2670" spans="1:34">
      <c r="A2670" s="1">
        <v>42464.75</v>
      </c>
      <c r="B2670">
        <v>1.13808</v>
      </c>
      <c r="C2670">
        <v>1.13887</v>
      </c>
      <c r="D2670">
        <v>1.1376200000000001</v>
      </c>
      <c r="E2670">
        <v>1.1385099999999999</v>
      </c>
      <c r="F2670">
        <v>19840</v>
      </c>
      <c r="H2670">
        <f t="shared" si="876"/>
        <v>4.5999999999990493E-4</v>
      </c>
      <c r="I2670">
        <f t="shared" si="872"/>
        <v>59.874316332702264</v>
      </c>
      <c r="J2670">
        <f t="shared" si="885"/>
        <v>62.884615384614165</v>
      </c>
      <c r="K2670">
        <f t="shared" si="873"/>
        <v>0</v>
      </c>
      <c r="L2670">
        <f t="shared" si="874"/>
        <v>0</v>
      </c>
      <c r="M2670">
        <f t="shared" si="875"/>
        <v>0</v>
      </c>
      <c r="N2670">
        <f t="shared" ca="1" si="890"/>
        <v>0</v>
      </c>
      <c r="O2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0">
        <f t="shared" ca="1" si="877"/>
        <v>0.05</v>
      </c>
      <c r="R2670">
        <f t="shared" ca="1" si="878"/>
        <v>0</v>
      </c>
      <c r="S2670">
        <f t="shared" ca="1" si="879"/>
        <v>104.94759999999999</v>
      </c>
      <c r="T2670">
        <f t="shared" ca="1" si="880"/>
        <v>0</v>
      </c>
      <c r="U2670">
        <f t="shared" ca="1" si="881"/>
        <v>0</v>
      </c>
      <c r="Z2670">
        <f t="shared" si="886"/>
        <v>1.1412100000000001</v>
      </c>
      <c r="AA2670">
        <f t="shared" si="887"/>
        <v>1.1356999999999999</v>
      </c>
      <c r="AB2670">
        <f t="shared" si="891"/>
        <v>50.998185117965789</v>
      </c>
      <c r="AC2670">
        <f t="shared" si="889"/>
        <v>60.617059891105875</v>
      </c>
      <c r="AE2670">
        <f t="shared" si="883"/>
        <v>1.1409</v>
      </c>
      <c r="AF2670">
        <f t="shared" si="884"/>
        <v>1.1356999999999999</v>
      </c>
      <c r="AG2670">
        <f t="shared" si="888"/>
        <v>54.038461538460169</v>
      </c>
      <c r="AH2670">
        <f t="shared" si="882"/>
        <v>49.807692307691056</v>
      </c>
    </row>
    <row r="2671" spans="1:34">
      <c r="A2671" s="1">
        <v>42464.791666666664</v>
      </c>
      <c r="B2671">
        <v>1.1385000000000001</v>
      </c>
      <c r="C2671">
        <v>1.1397699999999999</v>
      </c>
      <c r="D2671">
        <v>1.13822</v>
      </c>
      <c r="E2671">
        <v>1.13944</v>
      </c>
      <c r="F2671">
        <v>18109</v>
      </c>
      <c r="H2671">
        <f t="shared" si="876"/>
        <v>2.8000000000005798E-4</v>
      </c>
      <c r="I2671">
        <f t="shared" si="872"/>
        <v>60.617059891105875</v>
      </c>
      <c r="J2671">
        <f t="shared" si="885"/>
        <v>49.807692307691056</v>
      </c>
      <c r="K2671">
        <f t="shared" si="873"/>
        <v>0</v>
      </c>
      <c r="L2671">
        <f t="shared" si="874"/>
        <v>0</v>
      </c>
      <c r="M2671">
        <f t="shared" si="875"/>
        <v>0</v>
      </c>
      <c r="N2671">
        <f t="shared" ca="1" si="890"/>
        <v>0</v>
      </c>
      <c r="O2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1">
        <f t="shared" ca="1" si="877"/>
        <v>0.05</v>
      </c>
      <c r="R2671">
        <f t="shared" ca="1" si="878"/>
        <v>0</v>
      </c>
      <c r="S2671">
        <f t="shared" ca="1" si="879"/>
        <v>104.94759999999999</v>
      </c>
      <c r="T2671">
        <f t="shared" ca="1" si="880"/>
        <v>0</v>
      </c>
      <c r="U2671">
        <f t="shared" ca="1" si="881"/>
        <v>0</v>
      </c>
      <c r="Z2671">
        <f t="shared" si="886"/>
        <v>1.1412100000000001</v>
      </c>
      <c r="AA2671">
        <f t="shared" si="887"/>
        <v>1.1356999999999999</v>
      </c>
      <c r="AB2671">
        <f t="shared" si="891"/>
        <v>67.876588021778431</v>
      </c>
      <c r="AC2671">
        <f t="shared" si="889"/>
        <v>59.39201451905511</v>
      </c>
      <c r="AE2671">
        <f t="shared" si="883"/>
        <v>1.1409</v>
      </c>
      <c r="AF2671">
        <f t="shared" si="884"/>
        <v>1.1356999999999999</v>
      </c>
      <c r="AG2671">
        <f t="shared" si="888"/>
        <v>71.923076923077105</v>
      </c>
      <c r="AH2671">
        <f t="shared" si="882"/>
        <v>62.980769230768637</v>
      </c>
    </row>
    <row r="2672" spans="1:34">
      <c r="A2672" s="1">
        <v>42464.833333333336</v>
      </c>
      <c r="B2672">
        <v>1.1394500000000001</v>
      </c>
      <c r="C2672">
        <v>1.14036</v>
      </c>
      <c r="D2672">
        <v>1.1391199999999999</v>
      </c>
      <c r="E2672">
        <v>1.14008</v>
      </c>
      <c r="F2672">
        <v>17290</v>
      </c>
      <c r="H2672">
        <f t="shared" si="876"/>
        <v>3.300000000001635E-4</v>
      </c>
      <c r="I2672">
        <f t="shared" si="872"/>
        <v>59.39201451905511</v>
      </c>
      <c r="J2672">
        <f t="shared" si="885"/>
        <v>62.980769230768637</v>
      </c>
      <c r="K2672">
        <f t="shared" si="873"/>
        <v>0</v>
      </c>
      <c r="L2672">
        <f t="shared" si="874"/>
        <v>0</v>
      </c>
      <c r="M2672">
        <f t="shared" si="875"/>
        <v>0</v>
      </c>
      <c r="N2672">
        <f t="shared" ca="1" si="890"/>
        <v>0</v>
      </c>
      <c r="O2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2">
        <f t="shared" ca="1" si="877"/>
        <v>0.05</v>
      </c>
      <c r="R2672">
        <f t="shared" ca="1" si="878"/>
        <v>0</v>
      </c>
      <c r="S2672">
        <f t="shared" ca="1" si="879"/>
        <v>104.94759999999999</v>
      </c>
      <c r="T2672">
        <f t="shared" ca="1" si="880"/>
        <v>0</v>
      </c>
      <c r="U2672">
        <f t="shared" ca="1" si="881"/>
        <v>0</v>
      </c>
      <c r="Z2672">
        <f t="shared" si="886"/>
        <v>1.1412100000000001</v>
      </c>
      <c r="AA2672">
        <f t="shared" si="887"/>
        <v>1.1356999999999999</v>
      </c>
      <c r="AB2672">
        <f t="shared" si="891"/>
        <v>79.491833030852092</v>
      </c>
      <c r="AC2672">
        <f t="shared" si="889"/>
        <v>60.344827586205923</v>
      </c>
      <c r="AE2672">
        <f t="shared" si="883"/>
        <v>1.1409</v>
      </c>
      <c r="AF2672">
        <f t="shared" si="884"/>
        <v>1.13581</v>
      </c>
      <c r="AG2672">
        <f t="shared" si="888"/>
        <v>83.88998035363386</v>
      </c>
      <c r="AH2672">
        <f t="shared" si="882"/>
        <v>77.906528638355482</v>
      </c>
    </row>
    <row r="2673" spans="1:34">
      <c r="A2673" s="1">
        <v>42464.875</v>
      </c>
      <c r="B2673">
        <v>1.14008</v>
      </c>
      <c r="C2673">
        <v>1.14063</v>
      </c>
      <c r="D2673">
        <v>1.13933</v>
      </c>
      <c r="E2673">
        <v>1.13967</v>
      </c>
      <c r="F2673">
        <v>16493</v>
      </c>
      <c r="H2673">
        <f t="shared" si="876"/>
        <v>3.4000000000000696E-4</v>
      </c>
      <c r="I2673">
        <f t="shared" si="872"/>
        <v>60.344827586205923</v>
      </c>
      <c r="J2673">
        <f t="shared" si="885"/>
        <v>77.906528638355482</v>
      </c>
      <c r="K2673">
        <f t="shared" si="873"/>
        <v>0</v>
      </c>
      <c r="L2673">
        <f t="shared" si="874"/>
        <v>0</v>
      </c>
      <c r="M2673">
        <f t="shared" si="875"/>
        <v>0</v>
      </c>
      <c r="N2673">
        <f t="shared" ca="1" si="890"/>
        <v>0</v>
      </c>
      <c r="O2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3">
        <f t="shared" ca="1" si="877"/>
        <v>0.05</v>
      </c>
      <c r="R2673">
        <f t="shared" ca="1" si="878"/>
        <v>0</v>
      </c>
      <c r="S2673">
        <f t="shared" ca="1" si="879"/>
        <v>104.94759999999999</v>
      </c>
      <c r="T2673">
        <f t="shared" ca="1" si="880"/>
        <v>0</v>
      </c>
      <c r="U2673">
        <f t="shared" ca="1" si="881"/>
        <v>0</v>
      </c>
      <c r="Z2673">
        <f t="shared" si="886"/>
        <v>1.1412100000000001</v>
      </c>
      <c r="AA2673">
        <f t="shared" si="887"/>
        <v>1.1356999999999999</v>
      </c>
      <c r="AB2673">
        <f t="shared" si="891"/>
        <v>72.050816696913571</v>
      </c>
      <c r="AC2673">
        <f t="shared" si="889"/>
        <v>67.604355716877464</v>
      </c>
      <c r="AE2673">
        <f t="shared" si="883"/>
        <v>1.1409</v>
      </c>
      <c r="AF2673">
        <f t="shared" si="884"/>
        <v>1.1372599999999999</v>
      </c>
      <c r="AG2673">
        <f t="shared" si="888"/>
        <v>66.208791208790245</v>
      </c>
      <c r="AH2673">
        <f t="shared" si="882"/>
        <v>75.049385781212052</v>
      </c>
    </row>
    <row r="2674" spans="1:34">
      <c r="A2674" s="1">
        <v>42464.916666666664</v>
      </c>
      <c r="B2674">
        <v>1.13968</v>
      </c>
      <c r="C2674">
        <v>1.13985</v>
      </c>
      <c r="D2674">
        <v>1.1391100000000001</v>
      </c>
      <c r="E2674">
        <v>1.1392199999999999</v>
      </c>
      <c r="F2674">
        <v>16028</v>
      </c>
      <c r="H2674">
        <f t="shared" si="876"/>
        <v>1.0999999999983245E-4</v>
      </c>
      <c r="I2674">
        <f t="shared" si="872"/>
        <v>67.604355716877464</v>
      </c>
      <c r="J2674">
        <f t="shared" si="885"/>
        <v>75.049385781212052</v>
      </c>
      <c r="K2674">
        <f t="shared" si="873"/>
        <v>0</v>
      </c>
      <c r="L2674">
        <f t="shared" si="874"/>
        <v>0</v>
      </c>
      <c r="M2674">
        <f t="shared" si="875"/>
        <v>0</v>
      </c>
      <c r="N2674">
        <f t="shared" ca="1" si="890"/>
        <v>0</v>
      </c>
      <c r="O2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4">
        <f t="shared" ca="1" si="877"/>
        <v>0.05</v>
      </c>
      <c r="R2674">
        <f t="shared" ca="1" si="878"/>
        <v>0</v>
      </c>
      <c r="S2674">
        <f t="shared" ca="1" si="879"/>
        <v>104.94759999999999</v>
      </c>
      <c r="T2674">
        <f t="shared" ca="1" si="880"/>
        <v>0</v>
      </c>
      <c r="U2674">
        <f t="shared" ca="1" si="881"/>
        <v>0</v>
      </c>
      <c r="Z2674">
        <f t="shared" si="886"/>
        <v>1.1412100000000001</v>
      </c>
      <c r="AA2674">
        <f t="shared" si="887"/>
        <v>1.1356999999999999</v>
      </c>
      <c r="AB2674">
        <f t="shared" si="891"/>
        <v>63.883847549907216</v>
      </c>
      <c r="AC2674">
        <f t="shared" si="889"/>
        <v>70.825771324862828</v>
      </c>
      <c r="AE2674">
        <f t="shared" si="883"/>
        <v>1.1409</v>
      </c>
      <c r="AF2674">
        <f t="shared" si="884"/>
        <v>1.1372599999999999</v>
      </c>
      <c r="AG2674">
        <f t="shared" si="888"/>
        <v>53.846153846151502</v>
      </c>
      <c r="AH2674">
        <f t="shared" si="882"/>
        <v>60.027472527470877</v>
      </c>
    </row>
    <row r="2675" spans="1:34">
      <c r="A2675" s="1">
        <v>42464.958333333336</v>
      </c>
      <c r="B2675">
        <v>1.1392100000000001</v>
      </c>
      <c r="C2675">
        <v>1.13975</v>
      </c>
      <c r="D2675">
        <v>1.13872</v>
      </c>
      <c r="E2675">
        <v>1.1390100000000001</v>
      </c>
      <c r="F2675">
        <v>14771</v>
      </c>
      <c r="H2675">
        <f t="shared" si="876"/>
        <v>2.9000000000012349E-4</v>
      </c>
      <c r="I2675">
        <f t="shared" si="872"/>
        <v>70.825771324862828</v>
      </c>
      <c r="J2675">
        <f t="shared" si="885"/>
        <v>60.027472527470877</v>
      </c>
      <c r="K2675">
        <f t="shared" si="873"/>
        <v>0</v>
      </c>
      <c r="L2675">
        <f t="shared" si="874"/>
        <v>0</v>
      </c>
      <c r="M2675">
        <f t="shared" si="875"/>
        <v>0</v>
      </c>
      <c r="N2675">
        <f t="shared" ca="1" si="890"/>
        <v>0</v>
      </c>
      <c r="O2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5">
        <f t="shared" ca="1" si="877"/>
        <v>0.05</v>
      </c>
      <c r="R2675">
        <f t="shared" ca="1" si="878"/>
        <v>0</v>
      </c>
      <c r="S2675">
        <f t="shared" ca="1" si="879"/>
        <v>104.94759999999999</v>
      </c>
      <c r="T2675">
        <f t="shared" ca="1" si="880"/>
        <v>0</v>
      </c>
      <c r="U2675">
        <f t="shared" ca="1" si="881"/>
        <v>0</v>
      </c>
      <c r="Z2675">
        <f t="shared" si="886"/>
        <v>1.1412100000000001</v>
      </c>
      <c r="AA2675">
        <f t="shared" si="887"/>
        <v>1.1356999999999999</v>
      </c>
      <c r="AB2675">
        <f t="shared" si="891"/>
        <v>60.072595281307997</v>
      </c>
      <c r="AC2675">
        <f t="shared" si="889"/>
        <v>68.874773139745216</v>
      </c>
      <c r="AE2675">
        <f t="shared" si="883"/>
        <v>1.14073</v>
      </c>
      <c r="AF2675">
        <f t="shared" si="884"/>
        <v>1.1372599999999999</v>
      </c>
      <c r="AG2675">
        <f t="shared" si="888"/>
        <v>50.432276657063333</v>
      </c>
      <c r="AH2675">
        <f t="shared" si="882"/>
        <v>52.139215251607418</v>
      </c>
    </row>
    <row r="2676" spans="1:34">
      <c r="A2676" s="1">
        <v>42465</v>
      </c>
      <c r="B2676">
        <v>1.139</v>
      </c>
      <c r="C2676">
        <v>1.13931</v>
      </c>
      <c r="D2676">
        <v>1.1385400000000001</v>
      </c>
      <c r="E2676">
        <v>1.13889</v>
      </c>
      <c r="F2676">
        <v>11958</v>
      </c>
      <c r="H2676">
        <f t="shared" si="876"/>
        <v>3.4999999999985043E-4</v>
      </c>
      <c r="I2676">
        <f t="shared" si="872"/>
        <v>68.874773139745216</v>
      </c>
      <c r="J2676">
        <f t="shared" si="885"/>
        <v>52.139215251607418</v>
      </c>
      <c r="K2676">
        <f t="shared" si="873"/>
        <v>0</v>
      </c>
      <c r="L2676">
        <f t="shared" si="874"/>
        <v>0</v>
      </c>
      <c r="M2676">
        <f t="shared" si="875"/>
        <v>0</v>
      </c>
      <c r="N2676">
        <f t="shared" ca="1" si="890"/>
        <v>0</v>
      </c>
      <c r="O2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6">
        <f t="shared" ca="1" si="877"/>
        <v>0.05</v>
      </c>
      <c r="R2676">
        <f t="shared" ca="1" si="878"/>
        <v>0</v>
      </c>
      <c r="S2676">
        <f t="shared" ca="1" si="879"/>
        <v>104.94759999999999</v>
      </c>
      <c r="T2676">
        <f t="shared" ca="1" si="880"/>
        <v>0</v>
      </c>
      <c r="U2676">
        <f t="shared" ca="1" si="881"/>
        <v>0</v>
      </c>
      <c r="Z2676">
        <f t="shared" si="886"/>
        <v>1.1412100000000001</v>
      </c>
      <c r="AA2676">
        <f t="shared" si="887"/>
        <v>1.1356999999999999</v>
      </c>
      <c r="AB2676">
        <f t="shared" si="891"/>
        <v>57.894736842104408</v>
      </c>
      <c r="AC2676">
        <f t="shared" si="889"/>
        <v>63.475499092558294</v>
      </c>
      <c r="AE2676">
        <f t="shared" si="883"/>
        <v>1.14063</v>
      </c>
      <c r="AF2676">
        <f t="shared" si="884"/>
        <v>1.1376200000000001</v>
      </c>
      <c r="AG2676">
        <f t="shared" si="888"/>
        <v>42.19269102989702</v>
      </c>
      <c r="AH2676">
        <f t="shared" si="882"/>
        <v>46.31248384348018</v>
      </c>
    </row>
    <row r="2677" spans="1:34">
      <c r="A2677" s="1">
        <v>42465.041666666664</v>
      </c>
      <c r="B2677">
        <v>1.1389</v>
      </c>
      <c r="C2677">
        <v>1.1393599999999999</v>
      </c>
      <c r="D2677">
        <v>1.1387400000000001</v>
      </c>
      <c r="E2677">
        <v>1.1387799999999999</v>
      </c>
      <c r="F2677">
        <v>9723</v>
      </c>
      <c r="H2677">
        <f t="shared" si="876"/>
        <v>3.9999999999817959E-5</v>
      </c>
      <c r="I2677">
        <f t="shared" si="872"/>
        <v>63.475499092558294</v>
      </c>
      <c r="J2677">
        <f t="shared" si="885"/>
        <v>46.31248384348018</v>
      </c>
      <c r="K2677">
        <f t="shared" si="873"/>
        <v>0</v>
      </c>
      <c r="L2677">
        <f t="shared" si="874"/>
        <v>0</v>
      </c>
      <c r="M2677">
        <f t="shared" si="875"/>
        <v>0</v>
      </c>
      <c r="N2677">
        <f t="shared" ca="1" si="890"/>
        <v>0</v>
      </c>
      <c r="O2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7">
        <f t="shared" ca="1" si="877"/>
        <v>0.05</v>
      </c>
      <c r="R2677">
        <f t="shared" ca="1" si="878"/>
        <v>0</v>
      </c>
      <c r="S2677">
        <f t="shared" ca="1" si="879"/>
        <v>104.94759999999999</v>
      </c>
      <c r="T2677">
        <f t="shared" ca="1" si="880"/>
        <v>0</v>
      </c>
      <c r="U2677">
        <f t="shared" ca="1" si="881"/>
        <v>0</v>
      </c>
      <c r="Z2677">
        <f t="shared" si="886"/>
        <v>1.1412100000000001</v>
      </c>
      <c r="AA2677">
        <f t="shared" si="887"/>
        <v>1.1356999999999999</v>
      </c>
      <c r="AB2677">
        <f t="shared" si="891"/>
        <v>55.898366606168807</v>
      </c>
      <c r="AC2677">
        <f t="shared" si="889"/>
        <v>59.437386569872103</v>
      </c>
      <c r="AE2677">
        <f t="shared" si="883"/>
        <v>1.14063</v>
      </c>
      <c r="AF2677">
        <f t="shared" si="884"/>
        <v>1.13822</v>
      </c>
      <c r="AG2677">
        <f t="shared" si="888"/>
        <v>23.23651452281695</v>
      </c>
      <c r="AH2677">
        <f t="shared" si="882"/>
        <v>32.714602776356983</v>
      </c>
    </row>
    <row r="2678" spans="1:34">
      <c r="A2678" s="1">
        <v>42465.083333333336</v>
      </c>
      <c r="B2678">
        <v>1.13879</v>
      </c>
      <c r="C2678">
        <v>1.13916</v>
      </c>
      <c r="D2678">
        <v>1.13853</v>
      </c>
      <c r="E2678">
        <v>1.1386000000000001</v>
      </c>
      <c r="F2678">
        <v>9857</v>
      </c>
      <c r="H2678">
        <f t="shared" si="876"/>
        <v>7.0000000000014495E-5</v>
      </c>
      <c r="I2678">
        <f t="shared" si="872"/>
        <v>59.437386569872103</v>
      </c>
      <c r="J2678">
        <f t="shared" si="885"/>
        <v>32.714602776356983</v>
      </c>
      <c r="K2678">
        <f t="shared" si="873"/>
        <v>0</v>
      </c>
      <c r="L2678">
        <f t="shared" si="874"/>
        <v>0</v>
      </c>
      <c r="M2678">
        <f t="shared" si="875"/>
        <v>0</v>
      </c>
      <c r="N2678">
        <f t="shared" ca="1" si="890"/>
        <v>0</v>
      </c>
      <c r="O2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8">
        <f t="shared" ca="1" si="877"/>
        <v>0.05</v>
      </c>
      <c r="R2678">
        <f t="shared" ca="1" si="878"/>
        <v>0</v>
      </c>
      <c r="S2678">
        <f t="shared" ca="1" si="879"/>
        <v>104.94759999999999</v>
      </c>
      <c r="T2678">
        <f t="shared" ca="1" si="880"/>
        <v>0</v>
      </c>
      <c r="U2678">
        <f t="shared" ca="1" si="881"/>
        <v>0</v>
      </c>
      <c r="Z2678">
        <f t="shared" si="886"/>
        <v>1.1409</v>
      </c>
      <c r="AA2678">
        <f t="shared" si="887"/>
        <v>1.1356999999999999</v>
      </c>
      <c r="AB2678">
        <f t="shared" si="891"/>
        <v>55.769230769232166</v>
      </c>
      <c r="AC2678">
        <f t="shared" si="889"/>
        <v>57.408732374703341</v>
      </c>
      <c r="AE2678">
        <f t="shared" si="883"/>
        <v>1.14063</v>
      </c>
      <c r="AF2678">
        <f t="shared" si="884"/>
        <v>1.13853</v>
      </c>
      <c r="AG2678">
        <f t="shared" si="888"/>
        <v>3.3333333333340383</v>
      </c>
      <c r="AH2678">
        <f t="shared" si="882"/>
        <v>13.284923928075495</v>
      </c>
    </row>
    <row r="2679" spans="1:34">
      <c r="A2679" s="1">
        <v>42465.125</v>
      </c>
      <c r="B2679">
        <v>1.1386000000000001</v>
      </c>
      <c r="C2679">
        <v>1.1400300000000001</v>
      </c>
      <c r="D2679">
        <v>1.13852</v>
      </c>
      <c r="E2679">
        <v>1.1399900000000001</v>
      </c>
      <c r="F2679">
        <v>14939</v>
      </c>
      <c r="H2679">
        <f t="shared" si="876"/>
        <v>8.0000000000080007E-5</v>
      </c>
      <c r="I2679">
        <f t="shared" si="872"/>
        <v>57.408732374703341</v>
      </c>
      <c r="J2679">
        <f t="shared" si="885"/>
        <v>13.284923928075495</v>
      </c>
      <c r="K2679">
        <f t="shared" si="873"/>
        <v>0</v>
      </c>
      <c r="L2679">
        <f t="shared" si="874"/>
        <v>-1</v>
      </c>
      <c r="M2679">
        <f t="shared" si="875"/>
        <v>0</v>
      </c>
      <c r="N2679">
        <f t="shared" ca="1" si="890"/>
        <v>0</v>
      </c>
      <c r="O2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9">
        <f t="shared" ca="1" si="877"/>
        <v>0.05</v>
      </c>
      <c r="R2679">
        <f t="shared" ca="1" si="878"/>
        <v>0</v>
      </c>
      <c r="S2679">
        <f t="shared" ca="1" si="879"/>
        <v>104.94759999999999</v>
      </c>
      <c r="T2679">
        <f t="shared" ca="1" si="880"/>
        <v>0</v>
      </c>
      <c r="U2679">
        <f t="shared" ca="1" si="881"/>
        <v>0</v>
      </c>
      <c r="Z2679">
        <f t="shared" si="886"/>
        <v>1.1409</v>
      </c>
      <c r="AA2679">
        <f t="shared" si="887"/>
        <v>1.1356999999999999</v>
      </c>
      <c r="AB2679">
        <f t="shared" si="891"/>
        <v>82.500000000000966</v>
      </c>
      <c r="AC2679">
        <f t="shared" si="889"/>
        <v>63.01558355437659</v>
      </c>
      <c r="AE2679">
        <f t="shared" si="883"/>
        <v>1.14063</v>
      </c>
      <c r="AF2679">
        <f t="shared" si="884"/>
        <v>1.13852</v>
      </c>
      <c r="AG2679">
        <f t="shared" si="888"/>
        <v>69.668246445499676</v>
      </c>
      <c r="AH2679">
        <f t="shared" si="882"/>
        <v>36.500789889416858</v>
      </c>
    </row>
    <row r="2680" spans="1:34">
      <c r="A2680" s="1">
        <v>42465.166666666664</v>
      </c>
      <c r="B2680">
        <v>1.13998</v>
      </c>
      <c r="C2680">
        <v>1.1404399999999999</v>
      </c>
      <c r="D2680">
        <v>1.1396299999999999</v>
      </c>
      <c r="E2680">
        <v>1.14009</v>
      </c>
      <c r="F2680">
        <v>13213</v>
      </c>
      <c r="H2680">
        <f t="shared" si="876"/>
        <v>3.5000000000007248E-4</v>
      </c>
      <c r="I2680">
        <f t="shared" si="872"/>
        <v>63.01558355437659</v>
      </c>
      <c r="J2680">
        <f t="shared" si="885"/>
        <v>36.500789889416858</v>
      </c>
      <c r="K2680">
        <f t="shared" si="873"/>
        <v>0</v>
      </c>
      <c r="L2680">
        <f t="shared" si="874"/>
        <v>0</v>
      </c>
      <c r="M2680">
        <f t="shared" si="875"/>
        <v>0</v>
      </c>
      <c r="N2680">
        <f t="shared" ca="1" si="890"/>
        <v>0</v>
      </c>
      <c r="O2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0">
        <f t="shared" ca="1" si="877"/>
        <v>0.05</v>
      </c>
      <c r="R2680">
        <f t="shared" ca="1" si="878"/>
        <v>0</v>
      </c>
      <c r="S2680">
        <f t="shared" ca="1" si="879"/>
        <v>104.94759999999999</v>
      </c>
      <c r="T2680">
        <f t="shared" ca="1" si="880"/>
        <v>0</v>
      </c>
      <c r="U2680">
        <f t="shared" ca="1" si="881"/>
        <v>0</v>
      </c>
      <c r="Z2680">
        <f t="shared" si="886"/>
        <v>1.1409</v>
      </c>
      <c r="AA2680">
        <f t="shared" si="887"/>
        <v>1.1356999999999999</v>
      </c>
      <c r="AB2680">
        <f t="shared" si="891"/>
        <v>84.42307692307763</v>
      </c>
      <c r="AC2680">
        <f t="shared" si="889"/>
        <v>69.6476685746199</v>
      </c>
      <c r="AE2680">
        <f t="shared" si="883"/>
        <v>1.1404399999999999</v>
      </c>
      <c r="AF2680">
        <f t="shared" si="884"/>
        <v>1.13852</v>
      </c>
      <c r="AG2680">
        <f t="shared" si="888"/>
        <v>81.770833333340377</v>
      </c>
      <c r="AH2680">
        <f t="shared" si="882"/>
        <v>75.71953988942002</v>
      </c>
    </row>
    <row r="2681" spans="1:34">
      <c r="A2681" s="1">
        <v>42465.208333333336</v>
      </c>
      <c r="B2681">
        <v>1.14008</v>
      </c>
      <c r="C2681">
        <v>1.1400999999999999</v>
      </c>
      <c r="D2681">
        <v>1.13948</v>
      </c>
      <c r="E2681">
        <v>1.13951</v>
      </c>
      <c r="F2681">
        <v>12623</v>
      </c>
      <c r="H2681">
        <f t="shared" si="876"/>
        <v>2.9999999999974492E-5</v>
      </c>
      <c r="I2681">
        <f t="shared" si="872"/>
        <v>69.6476685746199</v>
      </c>
      <c r="J2681">
        <f t="shared" si="885"/>
        <v>75.71953988942002</v>
      </c>
      <c r="K2681">
        <f t="shared" si="873"/>
        <v>0</v>
      </c>
      <c r="L2681">
        <f t="shared" si="874"/>
        <v>0</v>
      </c>
      <c r="M2681">
        <f t="shared" si="875"/>
        <v>0</v>
      </c>
      <c r="N2681">
        <f t="shared" ca="1" si="890"/>
        <v>0</v>
      </c>
      <c r="O2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1">
        <f t="shared" ca="1" si="877"/>
        <v>0.05</v>
      </c>
      <c r="R2681">
        <f t="shared" ca="1" si="878"/>
        <v>0</v>
      </c>
      <c r="S2681">
        <f t="shared" ca="1" si="879"/>
        <v>104.94759999999999</v>
      </c>
      <c r="T2681">
        <f t="shared" ca="1" si="880"/>
        <v>0</v>
      </c>
      <c r="U2681">
        <f t="shared" ca="1" si="881"/>
        <v>0</v>
      </c>
      <c r="Z2681">
        <f t="shared" si="886"/>
        <v>1.1409</v>
      </c>
      <c r="AA2681">
        <f t="shared" si="887"/>
        <v>1.1356999999999999</v>
      </c>
      <c r="AB2681">
        <f t="shared" si="891"/>
        <v>73.269230769231214</v>
      </c>
      <c r="AC2681">
        <f t="shared" si="889"/>
        <v>73.990384615385494</v>
      </c>
      <c r="AE2681">
        <f t="shared" si="883"/>
        <v>1.1404399999999999</v>
      </c>
      <c r="AF2681">
        <f t="shared" si="884"/>
        <v>1.13852</v>
      </c>
      <c r="AG2681">
        <f t="shared" si="888"/>
        <v>51.562500000004519</v>
      </c>
      <c r="AH2681">
        <f t="shared" si="882"/>
        <v>66.666666666672455</v>
      </c>
    </row>
    <row r="2682" spans="1:34">
      <c r="A2682" s="1">
        <v>42465.25</v>
      </c>
      <c r="B2682">
        <v>1.13951</v>
      </c>
      <c r="C2682">
        <v>1.1397699999999999</v>
      </c>
      <c r="D2682">
        <v>1.13906</v>
      </c>
      <c r="E2682">
        <v>1.13954</v>
      </c>
      <c r="F2682">
        <v>13104</v>
      </c>
      <c r="H2682">
        <f t="shared" si="876"/>
        <v>4.5000000000006146E-4</v>
      </c>
      <c r="I2682">
        <f t="shared" si="872"/>
        <v>73.990384615385494</v>
      </c>
      <c r="J2682">
        <f t="shared" si="885"/>
        <v>66.666666666672455</v>
      </c>
      <c r="K2682">
        <f t="shared" si="873"/>
        <v>0</v>
      </c>
      <c r="L2682">
        <f t="shared" si="874"/>
        <v>0</v>
      </c>
      <c r="M2682">
        <f t="shared" si="875"/>
        <v>0</v>
      </c>
      <c r="N2682">
        <f t="shared" ca="1" si="890"/>
        <v>0</v>
      </c>
      <c r="O2682">
        <f ca="1">IF(ISNA(HLOOKUP(ROW()+1,Лист1!$DD$3:$GY$28,26,FALSE)),IF(ISNA(HLOOKUP(ROW()+1,Лист1!$DD$37:$GY$62,26,FALSE)),0,HLOOKUP(ROW()+1,Лист1!$DD$37:$GY$62,26,FALSE)),HLOOKUP(ROW()+1,Лист1!$DD$3:$GY$28,26,FALSE))</f>
        <v>1.3600000000000279E-3</v>
      </c>
      <c r="P2682">
        <f t="shared" ca="1" si="877"/>
        <v>0.05</v>
      </c>
      <c r="R2682">
        <f t="shared" ca="1" si="878"/>
        <v>1.3600000000000279E-3</v>
      </c>
      <c r="S2682">
        <f t="shared" ca="1" si="879"/>
        <v>105.0136</v>
      </c>
      <c r="T2682">
        <f t="shared" ca="1" si="880"/>
        <v>1</v>
      </c>
      <c r="U2682">
        <f t="shared" ca="1" si="881"/>
        <v>6.6000000000001391E-2</v>
      </c>
      <c r="Z2682">
        <f t="shared" si="886"/>
        <v>1.1409</v>
      </c>
      <c r="AA2682">
        <f t="shared" si="887"/>
        <v>1.1356999999999999</v>
      </c>
      <c r="AB2682">
        <f t="shared" si="891"/>
        <v>73.846153846153783</v>
      </c>
      <c r="AC2682">
        <f t="shared" si="889"/>
        <v>78.509615384615898</v>
      </c>
      <c r="AE2682">
        <f t="shared" si="883"/>
        <v>1.1404399999999999</v>
      </c>
      <c r="AF2682">
        <f t="shared" si="884"/>
        <v>1.13852</v>
      </c>
      <c r="AG2682">
        <f t="shared" si="888"/>
        <v>53.125000000003254</v>
      </c>
      <c r="AH2682">
        <f t="shared" si="882"/>
        <v>52.343750000003887</v>
      </c>
    </row>
    <row r="2683" spans="1:34">
      <c r="A2683" s="1">
        <v>42465.291666666664</v>
      </c>
      <c r="B2683">
        <v>1.1395599999999999</v>
      </c>
      <c r="C2683">
        <v>1.13957</v>
      </c>
      <c r="D2683">
        <v>1.1383799999999999</v>
      </c>
      <c r="E2683">
        <v>1.1389499999999999</v>
      </c>
      <c r="F2683">
        <v>15297</v>
      </c>
      <c r="H2683">
        <f t="shared" si="876"/>
        <v>5.6999999999995943E-4</v>
      </c>
      <c r="I2683">
        <f t="shared" si="872"/>
        <v>78.509615384615898</v>
      </c>
      <c r="J2683">
        <f t="shared" si="885"/>
        <v>52.343750000003887</v>
      </c>
      <c r="K2683">
        <f t="shared" si="873"/>
        <v>-1</v>
      </c>
      <c r="L2683">
        <f t="shared" si="874"/>
        <v>0</v>
      </c>
      <c r="M2683">
        <f t="shared" si="875"/>
        <v>0</v>
      </c>
      <c r="N2683">
        <f t="shared" ca="1" si="890"/>
        <v>0</v>
      </c>
      <c r="O2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3">
        <f t="shared" ca="1" si="877"/>
        <v>0.05</v>
      </c>
      <c r="R2683">
        <f t="shared" ca="1" si="878"/>
        <v>0</v>
      </c>
      <c r="S2683">
        <f t="shared" ca="1" si="879"/>
        <v>105.0136</v>
      </c>
      <c r="T2683">
        <f t="shared" ca="1" si="880"/>
        <v>0</v>
      </c>
      <c r="U2683">
        <f t="shared" ca="1" si="881"/>
        <v>0</v>
      </c>
      <c r="Z2683">
        <f t="shared" si="886"/>
        <v>1.1409</v>
      </c>
      <c r="AA2683">
        <f t="shared" si="887"/>
        <v>1.1356999999999999</v>
      </c>
      <c r="AB2683">
        <f t="shared" si="891"/>
        <v>62.499999999998401</v>
      </c>
      <c r="AC2683">
        <f t="shared" si="889"/>
        <v>73.509615384615259</v>
      </c>
      <c r="AE2683">
        <f t="shared" si="883"/>
        <v>1.1404399999999999</v>
      </c>
      <c r="AF2683">
        <f t="shared" si="884"/>
        <v>1.1383799999999999</v>
      </c>
      <c r="AG2683">
        <f t="shared" si="888"/>
        <v>27.669902912620053</v>
      </c>
      <c r="AH2683">
        <f t="shared" si="882"/>
        <v>40.397451456311657</v>
      </c>
    </row>
    <row r="2684" spans="1:34">
      <c r="A2684" s="1">
        <v>42465.333333333336</v>
      </c>
      <c r="B2684">
        <v>1.1389400000000001</v>
      </c>
      <c r="C2684">
        <v>1.1391800000000001</v>
      </c>
      <c r="D2684">
        <v>1.1379300000000001</v>
      </c>
      <c r="E2684">
        <v>1.1385099999999999</v>
      </c>
      <c r="F2684">
        <v>16137</v>
      </c>
      <c r="H2684">
        <f t="shared" si="876"/>
        <v>5.799999999998029E-4</v>
      </c>
      <c r="I2684">
        <f t="shared" si="872"/>
        <v>73.509615384615259</v>
      </c>
      <c r="J2684">
        <f t="shared" si="885"/>
        <v>40.397451456311657</v>
      </c>
      <c r="K2684">
        <f t="shared" si="873"/>
        <v>-1</v>
      </c>
      <c r="L2684">
        <f t="shared" si="874"/>
        <v>-1</v>
      </c>
      <c r="M2684">
        <f t="shared" si="875"/>
        <v>-1</v>
      </c>
      <c r="N2684">
        <f t="shared" ca="1" si="890"/>
        <v>-1</v>
      </c>
      <c r="O2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4">
        <f t="shared" ca="1" si="877"/>
        <v>0.05</v>
      </c>
      <c r="R2684">
        <f t="shared" ca="1" si="878"/>
        <v>0</v>
      </c>
      <c r="S2684">
        <f t="shared" ca="1" si="879"/>
        <v>105.0136</v>
      </c>
      <c r="T2684">
        <f t="shared" ca="1" si="880"/>
        <v>0</v>
      </c>
      <c r="U2684">
        <f t="shared" ca="1" si="881"/>
        <v>0</v>
      </c>
      <c r="Z2684">
        <f t="shared" si="886"/>
        <v>1.1409</v>
      </c>
      <c r="AA2684">
        <f t="shared" si="887"/>
        <v>1.1356999999999999</v>
      </c>
      <c r="AB2684">
        <f t="shared" si="891"/>
        <v>54.038461538460169</v>
      </c>
      <c r="AC2684">
        <f t="shared" si="889"/>
        <v>65.913461538460894</v>
      </c>
      <c r="AE2684">
        <f t="shared" si="883"/>
        <v>1.1404399999999999</v>
      </c>
      <c r="AF2684">
        <f t="shared" si="884"/>
        <v>1.1379300000000001</v>
      </c>
      <c r="AG2684">
        <f t="shared" si="888"/>
        <v>23.107569721109616</v>
      </c>
      <c r="AH2684">
        <f t="shared" si="882"/>
        <v>25.388736316864836</v>
      </c>
    </row>
    <row r="2685" spans="1:34">
      <c r="A2685" s="1">
        <v>42465.375</v>
      </c>
      <c r="B2685">
        <v>1.1385099999999999</v>
      </c>
      <c r="C2685">
        <v>1.1390800000000001</v>
      </c>
      <c r="D2685">
        <v>1.13747</v>
      </c>
      <c r="E2685">
        <v>1.1383799999999999</v>
      </c>
      <c r="F2685">
        <v>19608</v>
      </c>
      <c r="H2685">
        <f t="shared" si="876"/>
        <v>9.0999999999996639E-4</v>
      </c>
      <c r="I2685">
        <f t="shared" si="872"/>
        <v>65.913461538460894</v>
      </c>
      <c r="J2685">
        <f t="shared" si="885"/>
        <v>25.388736316864836</v>
      </c>
      <c r="K2685">
        <f t="shared" si="873"/>
        <v>0</v>
      </c>
      <c r="L2685">
        <f t="shared" si="874"/>
        <v>-1</v>
      </c>
      <c r="M2685">
        <f t="shared" si="875"/>
        <v>0</v>
      </c>
      <c r="N2685">
        <f t="shared" ca="1" si="890"/>
        <v>0</v>
      </c>
      <c r="O2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5">
        <f t="shared" ca="1" si="877"/>
        <v>0.05</v>
      </c>
      <c r="R2685">
        <f t="shared" ca="1" si="878"/>
        <v>0</v>
      </c>
      <c r="S2685">
        <f t="shared" ca="1" si="879"/>
        <v>105.0136</v>
      </c>
      <c r="T2685">
        <f t="shared" ca="1" si="880"/>
        <v>0</v>
      </c>
      <c r="U2685">
        <f t="shared" ca="1" si="881"/>
        <v>0</v>
      </c>
      <c r="Z2685">
        <f t="shared" si="886"/>
        <v>1.1409</v>
      </c>
      <c r="AA2685">
        <f t="shared" si="887"/>
        <v>1.1356999999999999</v>
      </c>
      <c r="AB2685">
        <f t="shared" si="891"/>
        <v>51.538461538460908</v>
      </c>
      <c r="AC2685">
        <f t="shared" si="889"/>
        <v>60.480769230768317</v>
      </c>
      <c r="AE2685">
        <f t="shared" si="883"/>
        <v>1.1404399999999999</v>
      </c>
      <c r="AF2685">
        <f t="shared" si="884"/>
        <v>1.13747</v>
      </c>
      <c r="AG2685">
        <f t="shared" si="888"/>
        <v>30.639730639730363</v>
      </c>
      <c r="AH2685">
        <f t="shared" si="882"/>
        <v>26.87365018041999</v>
      </c>
    </row>
    <row r="2686" spans="1:34">
      <c r="A2686" s="1">
        <v>42465.416666666664</v>
      </c>
      <c r="B2686">
        <v>1.1383799999999999</v>
      </c>
      <c r="C2686">
        <v>1.1385099999999999</v>
      </c>
      <c r="D2686">
        <v>1.1343000000000001</v>
      </c>
      <c r="E2686">
        <v>1.1356599999999999</v>
      </c>
      <c r="F2686">
        <v>23665</v>
      </c>
      <c r="H2686">
        <f t="shared" si="876"/>
        <v>1.3599999999998058E-3</v>
      </c>
      <c r="I2686">
        <f t="shared" si="872"/>
        <v>60.480769230768317</v>
      </c>
      <c r="J2686">
        <f t="shared" si="885"/>
        <v>26.87365018041999</v>
      </c>
      <c r="K2686">
        <f t="shared" si="873"/>
        <v>0</v>
      </c>
      <c r="L2686">
        <f t="shared" si="874"/>
        <v>-1</v>
      </c>
      <c r="M2686">
        <f t="shared" si="875"/>
        <v>0</v>
      </c>
      <c r="N2686">
        <f t="shared" ca="1" si="890"/>
        <v>0</v>
      </c>
      <c r="O2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6">
        <f t="shared" ca="1" si="877"/>
        <v>0.05</v>
      </c>
      <c r="R2686">
        <f t="shared" ca="1" si="878"/>
        <v>0</v>
      </c>
      <c r="S2686">
        <f t="shared" ca="1" si="879"/>
        <v>105.0136</v>
      </c>
      <c r="T2686">
        <f t="shared" ca="1" si="880"/>
        <v>0</v>
      </c>
      <c r="U2686">
        <f t="shared" ca="1" si="881"/>
        <v>0</v>
      </c>
      <c r="Z2686">
        <f t="shared" si="886"/>
        <v>1.1409</v>
      </c>
      <c r="AA2686">
        <f t="shared" si="887"/>
        <v>1.1343000000000001</v>
      </c>
      <c r="AB2686">
        <f t="shared" si="891"/>
        <v>20.606060606057852</v>
      </c>
      <c r="AC2686">
        <f t="shared" si="889"/>
        <v>47.170745920744324</v>
      </c>
      <c r="AE2686">
        <f t="shared" si="883"/>
        <v>1.1404399999999999</v>
      </c>
      <c r="AF2686">
        <f t="shared" si="884"/>
        <v>1.1343000000000001</v>
      </c>
      <c r="AG2686">
        <f t="shared" si="888"/>
        <v>22.149837133548004</v>
      </c>
      <c r="AH2686">
        <f t="shared" si="882"/>
        <v>26.394783886639182</v>
      </c>
    </row>
    <row r="2687" spans="1:34">
      <c r="A2687" s="1">
        <v>42465.458333333336</v>
      </c>
      <c r="B2687">
        <v>1.13567</v>
      </c>
      <c r="C2687">
        <v>1.1374899999999999</v>
      </c>
      <c r="D2687">
        <v>1.1354200000000001</v>
      </c>
      <c r="E2687">
        <v>1.1366099999999999</v>
      </c>
      <c r="F2687">
        <v>20032</v>
      </c>
      <c r="H2687">
        <f t="shared" si="876"/>
        <v>2.4999999999986144E-4</v>
      </c>
      <c r="I2687">
        <f t="shared" si="872"/>
        <v>47.170745920744324</v>
      </c>
      <c r="J2687">
        <f t="shared" si="885"/>
        <v>26.394783886639182</v>
      </c>
      <c r="K2687">
        <f t="shared" si="873"/>
        <v>0</v>
      </c>
      <c r="L2687">
        <f t="shared" si="874"/>
        <v>0</v>
      </c>
      <c r="M2687">
        <f t="shared" si="875"/>
        <v>0</v>
      </c>
      <c r="N2687">
        <f t="shared" ca="1" si="890"/>
        <v>0</v>
      </c>
      <c r="O2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7">
        <f t="shared" ca="1" si="877"/>
        <v>0.05</v>
      </c>
      <c r="R2687">
        <f t="shared" ca="1" si="878"/>
        <v>0</v>
      </c>
      <c r="S2687">
        <f t="shared" ca="1" si="879"/>
        <v>105.0136</v>
      </c>
      <c r="T2687">
        <f t="shared" ca="1" si="880"/>
        <v>0</v>
      </c>
      <c r="U2687">
        <f t="shared" ca="1" si="881"/>
        <v>0</v>
      </c>
      <c r="Z2687">
        <f t="shared" si="886"/>
        <v>1.1409</v>
      </c>
      <c r="AA2687">
        <f t="shared" si="887"/>
        <v>1.1343000000000001</v>
      </c>
      <c r="AB2687">
        <f t="shared" si="891"/>
        <v>34.999999999997478</v>
      </c>
      <c r="AC2687">
        <f t="shared" si="889"/>
        <v>40.295745920744103</v>
      </c>
      <c r="AE2687">
        <f t="shared" si="883"/>
        <v>1.1400999999999999</v>
      </c>
      <c r="AF2687">
        <f t="shared" si="884"/>
        <v>1.1343000000000001</v>
      </c>
      <c r="AG2687">
        <f t="shared" si="888"/>
        <v>39.827586206894651</v>
      </c>
      <c r="AH2687">
        <f t="shared" si="882"/>
        <v>30.988711670221328</v>
      </c>
    </row>
    <row r="2688" spans="1:34">
      <c r="A2688" s="1">
        <v>42465.5</v>
      </c>
      <c r="B2688">
        <v>1.1366099999999999</v>
      </c>
      <c r="C2688">
        <v>1.1375299999999999</v>
      </c>
      <c r="D2688">
        <v>1.1352899999999999</v>
      </c>
      <c r="E2688">
        <v>1.1354900000000001</v>
      </c>
      <c r="F2688">
        <v>19561</v>
      </c>
      <c r="H2688">
        <f t="shared" si="876"/>
        <v>2.0000000000020002E-4</v>
      </c>
      <c r="I2688">
        <f t="shared" si="872"/>
        <v>40.295745920744103</v>
      </c>
      <c r="J2688">
        <f t="shared" si="885"/>
        <v>30.988711670221328</v>
      </c>
      <c r="K2688">
        <f t="shared" si="873"/>
        <v>0</v>
      </c>
      <c r="L2688">
        <f t="shared" si="874"/>
        <v>0</v>
      </c>
      <c r="M2688">
        <f t="shared" si="875"/>
        <v>0</v>
      </c>
      <c r="N2688">
        <f t="shared" ca="1" si="890"/>
        <v>0</v>
      </c>
      <c r="O2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8">
        <f t="shared" ca="1" si="877"/>
        <v>0.05</v>
      </c>
      <c r="R2688">
        <f t="shared" ca="1" si="878"/>
        <v>0</v>
      </c>
      <c r="S2688">
        <f t="shared" ca="1" si="879"/>
        <v>105.0136</v>
      </c>
      <c r="T2688">
        <f t="shared" ca="1" si="880"/>
        <v>0</v>
      </c>
      <c r="U2688">
        <f t="shared" ca="1" si="881"/>
        <v>0</v>
      </c>
      <c r="Z2688">
        <f t="shared" si="886"/>
        <v>1.1409</v>
      </c>
      <c r="AA2688">
        <f t="shared" si="887"/>
        <v>1.1343000000000001</v>
      </c>
      <c r="AB2688">
        <f t="shared" si="891"/>
        <v>18.030303030303564</v>
      </c>
      <c r="AC2688">
        <f t="shared" si="889"/>
        <v>31.29370629370495</v>
      </c>
      <c r="AE2688">
        <f t="shared" si="883"/>
        <v>1.1397699999999999</v>
      </c>
      <c r="AF2688">
        <f t="shared" si="884"/>
        <v>1.1343000000000001</v>
      </c>
      <c r="AG2688">
        <f t="shared" si="888"/>
        <v>21.755027422304458</v>
      </c>
      <c r="AH2688">
        <f t="shared" si="882"/>
        <v>30.791306814599555</v>
      </c>
    </row>
    <row r="2689" spans="1:34">
      <c r="A2689" s="1">
        <v>42465.541666666664</v>
      </c>
      <c r="B2689">
        <v>1.1355</v>
      </c>
      <c r="C2689">
        <v>1.13602</v>
      </c>
      <c r="D2689">
        <v>1.1350100000000001</v>
      </c>
      <c r="E2689">
        <v>1.13588</v>
      </c>
      <c r="F2689">
        <v>17954</v>
      </c>
      <c r="H2689">
        <f t="shared" si="876"/>
        <v>4.8999999999987942E-4</v>
      </c>
      <c r="I2689">
        <f t="shared" si="872"/>
        <v>31.29370629370495</v>
      </c>
      <c r="J2689">
        <f t="shared" si="885"/>
        <v>30.791306814599555</v>
      </c>
      <c r="K2689">
        <f t="shared" si="873"/>
        <v>0</v>
      </c>
      <c r="L2689">
        <f t="shared" si="874"/>
        <v>0</v>
      </c>
      <c r="M2689">
        <f t="shared" si="875"/>
        <v>0</v>
      </c>
      <c r="N2689">
        <f t="shared" ca="1" si="890"/>
        <v>0</v>
      </c>
      <c r="O2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9">
        <f t="shared" ca="1" si="877"/>
        <v>0.05</v>
      </c>
      <c r="R2689">
        <f t="shared" ca="1" si="878"/>
        <v>0</v>
      </c>
      <c r="S2689">
        <f t="shared" ca="1" si="879"/>
        <v>105.0136</v>
      </c>
      <c r="T2689">
        <f t="shared" ca="1" si="880"/>
        <v>0</v>
      </c>
      <c r="U2689">
        <f t="shared" ca="1" si="881"/>
        <v>0</v>
      </c>
      <c r="Z2689">
        <f t="shared" si="886"/>
        <v>1.1409</v>
      </c>
      <c r="AA2689">
        <f t="shared" si="887"/>
        <v>1.1343000000000001</v>
      </c>
      <c r="AB2689">
        <f t="shared" si="891"/>
        <v>23.939393939392868</v>
      </c>
      <c r="AC2689">
        <f t="shared" si="889"/>
        <v>24.393939393937941</v>
      </c>
      <c r="AE2689">
        <f t="shared" si="883"/>
        <v>1.13957</v>
      </c>
      <c r="AF2689">
        <f t="shared" si="884"/>
        <v>1.1343000000000001</v>
      </c>
      <c r="AG2689">
        <f t="shared" si="888"/>
        <v>29.981024667930722</v>
      </c>
      <c r="AH2689">
        <f t="shared" si="882"/>
        <v>25.868026045117588</v>
      </c>
    </row>
    <row r="2690" spans="1:34">
      <c r="A2690" s="1">
        <v>42465.583333333336</v>
      </c>
      <c r="B2690">
        <v>1.1358699999999999</v>
      </c>
      <c r="C2690">
        <v>1.13653</v>
      </c>
      <c r="D2690">
        <v>1.13531</v>
      </c>
      <c r="E2690">
        <v>1.13625</v>
      </c>
      <c r="F2690">
        <v>17636</v>
      </c>
      <c r="H2690">
        <f t="shared" si="876"/>
        <v>5.5999999999989392E-4</v>
      </c>
      <c r="I2690">
        <f t="shared" ref="I2690:I2753" si="892">AC2689</f>
        <v>24.393939393937941</v>
      </c>
      <c r="J2690">
        <f t="shared" si="885"/>
        <v>25.868026045117588</v>
      </c>
      <c r="K2690">
        <f t="shared" ref="K2690:K2753" si="893">IF(AND($I2690&gt;$Y$4,$I2689&gt;$Y$4),-1,IF(AND($I2690&lt;$Y$5,$I2689&lt;$Y$5),1,0))</f>
        <v>1</v>
      </c>
      <c r="L2690">
        <f t="shared" si="874"/>
        <v>0</v>
      </c>
      <c r="M2690">
        <f t="shared" si="875"/>
        <v>0</v>
      </c>
      <c r="N2690">
        <f t="shared" ca="1" si="890"/>
        <v>0</v>
      </c>
      <c r="O2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0">
        <f t="shared" ca="1" si="877"/>
        <v>0.05</v>
      </c>
      <c r="R2690">
        <f t="shared" ca="1" si="878"/>
        <v>0</v>
      </c>
      <c r="S2690">
        <f t="shared" ca="1" si="879"/>
        <v>105.0136</v>
      </c>
      <c r="T2690">
        <f t="shared" ca="1" si="880"/>
        <v>0</v>
      </c>
      <c r="U2690">
        <f t="shared" ca="1" si="881"/>
        <v>0</v>
      </c>
      <c r="Z2690">
        <f t="shared" si="886"/>
        <v>1.14073</v>
      </c>
      <c r="AA2690">
        <f t="shared" si="887"/>
        <v>1.1343000000000001</v>
      </c>
      <c r="AB2690">
        <f t="shared" si="891"/>
        <v>30.326594090200864</v>
      </c>
      <c r="AC2690">
        <f t="shared" si="889"/>
        <v>26.824072764973693</v>
      </c>
      <c r="AE2690">
        <f t="shared" si="883"/>
        <v>1.1391800000000001</v>
      </c>
      <c r="AF2690">
        <f t="shared" si="884"/>
        <v>1.1343000000000001</v>
      </c>
      <c r="AG2690">
        <f t="shared" si="888"/>
        <v>39.959016393440535</v>
      </c>
      <c r="AH2690">
        <f t="shared" si="882"/>
        <v>34.97002053068563</v>
      </c>
    </row>
    <row r="2691" spans="1:34">
      <c r="A2691" s="1">
        <v>42465.625</v>
      </c>
      <c r="B2691">
        <v>1.13626</v>
      </c>
      <c r="C2691">
        <v>1.13819</v>
      </c>
      <c r="D2691">
        <v>1.1360600000000001</v>
      </c>
      <c r="E2691">
        <v>1.1373</v>
      </c>
      <c r="F2691">
        <v>21293</v>
      </c>
      <c r="H2691">
        <f t="shared" si="876"/>
        <v>1.9999999999997797E-4</v>
      </c>
      <c r="I2691">
        <f t="shared" si="892"/>
        <v>26.824072764973693</v>
      </c>
      <c r="J2691">
        <f t="shared" si="885"/>
        <v>34.97002053068563</v>
      </c>
      <c r="K2691">
        <f t="shared" si="893"/>
        <v>1</v>
      </c>
      <c r="L2691">
        <f t="shared" ref="L2691:L2754" si="894">IF(AND($I2691-$J2691&gt;$Y$6),-1,IF(AND($I2691-$J2691&lt;-$Y$5),1,0))</f>
        <v>0</v>
      </c>
      <c r="M2691">
        <f t="shared" ref="M2691:M2754" si="895">IF(AND(K2691=1,L2691=1),1,IF(AND(K2691=-1,L2691=-1),-1,0))</f>
        <v>0</v>
      </c>
      <c r="N2691">
        <f t="shared" ca="1" si="890"/>
        <v>0</v>
      </c>
      <c r="O2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1">
        <f t="shared" ca="1" si="877"/>
        <v>0.05</v>
      </c>
      <c r="R2691">
        <f t="shared" ca="1" si="878"/>
        <v>0</v>
      </c>
      <c r="S2691">
        <f t="shared" ca="1" si="879"/>
        <v>105.0136</v>
      </c>
      <c r="T2691">
        <f t="shared" ca="1" si="880"/>
        <v>0</v>
      </c>
      <c r="U2691">
        <f t="shared" ca="1" si="881"/>
        <v>0</v>
      </c>
      <c r="Z2691">
        <f t="shared" si="886"/>
        <v>1.14063</v>
      </c>
      <c r="AA2691">
        <f t="shared" si="887"/>
        <v>1.1343000000000001</v>
      </c>
      <c r="AB2691">
        <f t="shared" si="891"/>
        <v>47.393364928908639</v>
      </c>
      <c r="AC2691">
        <f t="shared" si="889"/>
        <v>29.922413997201485</v>
      </c>
      <c r="AE2691">
        <f t="shared" si="883"/>
        <v>1.1390800000000001</v>
      </c>
      <c r="AF2691">
        <f t="shared" si="884"/>
        <v>1.1343000000000001</v>
      </c>
      <c r="AG2691">
        <f t="shared" si="888"/>
        <v>62.761506276148268</v>
      </c>
      <c r="AH2691">
        <f t="shared" si="882"/>
        <v>51.360261334794401</v>
      </c>
    </row>
    <row r="2692" spans="1:34">
      <c r="A2692" s="1">
        <v>42465.666666666664</v>
      </c>
      <c r="B2692">
        <v>1.13731</v>
      </c>
      <c r="C2692">
        <v>1.13737</v>
      </c>
      <c r="D2692">
        <v>1.1352100000000001</v>
      </c>
      <c r="E2692">
        <v>1.13565</v>
      </c>
      <c r="F2692">
        <v>21408</v>
      </c>
      <c r="H2692">
        <f t="shared" ref="H2692:H2755" si="896">MIN(E2692,B2692) - D2692</f>
        <v>4.3999999999999595E-4</v>
      </c>
      <c r="I2692">
        <f t="shared" si="892"/>
        <v>29.922413997201485</v>
      </c>
      <c r="J2692">
        <f t="shared" si="885"/>
        <v>51.360261334794401</v>
      </c>
      <c r="K2692">
        <f t="shared" si="893"/>
        <v>1</v>
      </c>
      <c r="L2692">
        <f t="shared" si="894"/>
        <v>0</v>
      </c>
      <c r="M2692">
        <f t="shared" si="895"/>
        <v>0</v>
      </c>
      <c r="N2692">
        <f t="shared" ca="1" si="890"/>
        <v>0</v>
      </c>
      <c r="O2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2">
        <f t="shared" ref="P2692:P2755" ca="1" si="897">ROUNDDOWN(S2691/2000,2)</f>
        <v>0.05</v>
      </c>
      <c r="R2692">
        <f t="shared" ref="R2692:R2755" ca="1" si="898">O2692</f>
        <v>0</v>
      </c>
      <c r="S2692">
        <f t="shared" ref="S2692:S2755" ca="1" si="899">S2691+U2692</f>
        <v>105.0136</v>
      </c>
      <c r="T2692">
        <f t="shared" ref="T2692:T2755" ca="1" si="900">SIGN(R2692)</f>
        <v>0</v>
      </c>
      <c r="U2692">
        <f t="shared" ref="U2692:U2755" ca="1" si="901">R2692*$V$4*P2692+IF(O2692=0,0,$V$3)</f>
        <v>0</v>
      </c>
      <c r="Z2692">
        <f t="shared" si="886"/>
        <v>1.14063</v>
      </c>
      <c r="AA2692">
        <f t="shared" si="887"/>
        <v>1.1343000000000001</v>
      </c>
      <c r="AB2692">
        <f t="shared" si="891"/>
        <v>21.327014218009062</v>
      </c>
      <c r="AC2692">
        <f t="shared" si="889"/>
        <v>30.746591794127859</v>
      </c>
      <c r="AE2692">
        <f t="shared" si="883"/>
        <v>1.1385099999999999</v>
      </c>
      <c r="AF2692">
        <f t="shared" si="884"/>
        <v>1.1343000000000001</v>
      </c>
      <c r="AG2692">
        <f t="shared" si="888"/>
        <v>32.066508313539629</v>
      </c>
      <c r="AH2692">
        <f t="shared" si="882"/>
        <v>47.414007294843948</v>
      </c>
    </row>
    <row r="2693" spans="1:34">
      <c r="A2693" s="1">
        <v>42465.708333333336</v>
      </c>
      <c r="B2693">
        <v>1.13565</v>
      </c>
      <c r="C2693">
        <v>1.13758</v>
      </c>
      <c r="D2693">
        <v>1.13354</v>
      </c>
      <c r="E2693">
        <v>1.13758</v>
      </c>
      <c r="F2693">
        <v>24333</v>
      </c>
      <c r="H2693">
        <f t="shared" si="896"/>
        <v>2.1100000000000563E-3</v>
      </c>
      <c r="I2693">
        <f t="shared" si="892"/>
        <v>30.746591794127859</v>
      </c>
      <c r="J2693">
        <f t="shared" si="885"/>
        <v>47.414007294843948</v>
      </c>
      <c r="K2693">
        <f t="shared" si="893"/>
        <v>1</v>
      </c>
      <c r="L2693">
        <f t="shared" si="894"/>
        <v>0</v>
      </c>
      <c r="M2693">
        <f t="shared" si="895"/>
        <v>0</v>
      </c>
      <c r="N2693">
        <f t="shared" ca="1" si="890"/>
        <v>0</v>
      </c>
      <c r="O2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3">
        <f t="shared" ca="1" si="897"/>
        <v>0.05</v>
      </c>
      <c r="R2693">
        <f t="shared" ca="1" si="898"/>
        <v>0</v>
      </c>
      <c r="S2693">
        <f t="shared" ca="1" si="899"/>
        <v>105.0136</v>
      </c>
      <c r="T2693">
        <f t="shared" ca="1" si="900"/>
        <v>0</v>
      </c>
      <c r="U2693">
        <f t="shared" ca="1" si="901"/>
        <v>0</v>
      </c>
      <c r="Z2693">
        <f t="shared" si="886"/>
        <v>1.14063</v>
      </c>
      <c r="AA2693">
        <f t="shared" si="887"/>
        <v>1.13354</v>
      </c>
      <c r="AB2693">
        <f t="shared" si="891"/>
        <v>56.981664315938232</v>
      </c>
      <c r="AC2693">
        <f t="shared" si="889"/>
        <v>39.007159388264199</v>
      </c>
      <c r="AE2693">
        <f t="shared" si="883"/>
        <v>1.13819</v>
      </c>
      <c r="AF2693">
        <f t="shared" si="884"/>
        <v>1.13354</v>
      </c>
      <c r="AG2693">
        <f t="shared" si="888"/>
        <v>86.881720430107663</v>
      </c>
      <c r="AH2693">
        <f t="shared" si="882"/>
        <v>59.474114371823646</v>
      </c>
    </row>
    <row r="2694" spans="1:34">
      <c r="A2694" s="1">
        <v>42465.75</v>
      </c>
      <c r="B2694">
        <v>1.13758</v>
      </c>
      <c r="C2694">
        <v>1.1397999999999999</v>
      </c>
      <c r="D2694">
        <v>1.1368100000000001</v>
      </c>
      <c r="E2694">
        <v>1.1378200000000001</v>
      </c>
      <c r="F2694">
        <v>22622</v>
      </c>
      <c r="H2694">
        <f t="shared" si="896"/>
        <v>7.699999999999374E-4</v>
      </c>
      <c r="I2694">
        <f t="shared" si="892"/>
        <v>39.007159388264199</v>
      </c>
      <c r="J2694">
        <f t="shared" si="885"/>
        <v>59.474114371823646</v>
      </c>
      <c r="K2694">
        <f t="shared" si="893"/>
        <v>1</v>
      </c>
      <c r="L2694">
        <f t="shared" si="894"/>
        <v>0</v>
      </c>
      <c r="M2694">
        <f t="shared" si="895"/>
        <v>0</v>
      </c>
      <c r="N2694">
        <f t="shared" ca="1" si="890"/>
        <v>0</v>
      </c>
      <c r="O2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4">
        <f t="shared" ca="1" si="897"/>
        <v>0.05</v>
      </c>
      <c r="R2694">
        <f t="shared" ca="1" si="898"/>
        <v>0</v>
      </c>
      <c r="S2694">
        <f t="shared" ca="1" si="899"/>
        <v>105.0136</v>
      </c>
      <c r="T2694">
        <f t="shared" ca="1" si="900"/>
        <v>0</v>
      </c>
      <c r="U2694">
        <f t="shared" ca="1" si="901"/>
        <v>0</v>
      </c>
      <c r="Z2694">
        <f t="shared" si="886"/>
        <v>1.14063</v>
      </c>
      <c r="AA2694">
        <f t="shared" si="887"/>
        <v>1.13354</v>
      </c>
      <c r="AB2694">
        <f t="shared" si="891"/>
        <v>60.366713681241698</v>
      </c>
      <c r="AC2694">
        <f t="shared" si="889"/>
        <v>46.517189286024411</v>
      </c>
      <c r="AE2694">
        <f t="shared" si="883"/>
        <v>1.1397999999999999</v>
      </c>
      <c r="AF2694">
        <f t="shared" si="884"/>
        <v>1.13354</v>
      </c>
      <c r="AG2694">
        <f t="shared" si="888"/>
        <v>68.370607028755714</v>
      </c>
      <c r="AH2694">
        <f t="shared" si="882"/>
        <v>77.626163729431681</v>
      </c>
    </row>
    <row r="2695" spans="1:34">
      <c r="A2695" s="1">
        <v>42465.791666666664</v>
      </c>
      <c r="B2695">
        <v>1.1377699999999999</v>
      </c>
      <c r="C2695">
        <v>1.13994</v>
      </c>
      <c r="D2695">
        <v>1.13714</v>
      </c>
      <c r="E2695">
        <v>1.1395599999999999</v>
      </c>
      <c r="F2695">
        <v>20763</v>
      </c>
      <c r="H2695">
        <f t="shared" si="896"/>
        <v>6.2999999999990841E-4</v>
      </c>
      <c r="I2695">
        <f t="shared" si="892"/>
        <v>46.517189286024411</v>
      </c>
      <c r="J2695">
        <f t="shared" si="885"/>
        <v>77.626163729431681</v>
      </c>
      <c r="K2695">
        <f t="shared" si="893"/>
        <v>0</v>
      </c>
      <c r="L2695">
        <f t="shared" si="894"/>
        <v>0</v>
      </c>
      <c r="M2695">
        <f t="shared" si="895"/>
        <v>0</v>
      </c>
      <c r="N2695">
        <f t="shared" ca="1" si="890"/>
        <v>0</v>
      </c>
      <c r="O2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5">
        <f t="shared" ca="1" si="897"/>
        <v>0.05</v>
      </c>
      <c r="R2695">
        <f t="shared" ca="1" si="898"/>
        <v>0</v>
      </c>
      <c r="S2695">
        <f t="shared" ca="1" si="899"/>
        <v>105.0136</v>
      </c>
      <c r="T2695">
        <f t="shared" ca="1" si="900"/>
        <v>0</v>
      </c>
      <c r="U2695">
        <f t="shared" ca="1" si="901"/>
        <v>0</v>
      </c>
      <c r="Z2695">
        <f t="shared" si="886"/>
        <v>1.1404399999999999</v>
      </c>
      <c r="AA2695">
        <f t="shared" si="887"/>
        <v>1.13354</v>
      </c>
      <c r="AB2695">
        <f t="shared" si="891"/>
        <v>87.246376811594146</v>
      </c>
      <c r="AC2695">
        <f t="shared" si="889"/>
        <v>56.480442256695781</v>
      </c>
      <c r="AE2695">
        <f t="shared" si="883"/>
        <v>1.13994</v>
      </c>
      <c r="AF2695">
        <f t="shared" si="884"/>
        <v>1.13354</v>
      </c>
      <c r="AG2695">
        <f t="shared" si="888"/>
        <v>94.062499999999233</v>
      </c>
      <c r="AH2695">
        <f t="shared" si="882"/>
        <v>81.216553514377466</v>
      </c>
    </row>
    <row r="2696" spans="1:34">
      <c r="A2696" s="1">
        <v>42465.833333333336</v>
      </c>
      <c r="B2696">
        <v>1.13957</v>
      </c>
      <c r="C2696">
        <v>1.14008</v>
      </c>
      <c r="D2696">
        <v>1.13825</v>
      </c>
      <c r="E2696">
        <v>1.13869</v>
      </c>
      <c r="F2696">
        <v>17984</v>
      </c>
      <c r="H2696">
        <f t="shared" si="896"/>
        <v>4.3999999999999595E-4</v>
      </c>
      <c r="I2696">
        <f t="shared" si="892"/>
        <v>56.480442256695781</v>
      </c>
      <c r="J2696">
        <f t="shared" si="885"/>
        <v>81.216553514377466</v>
      </c>
      <c r="K2696">
        <f t="shared" si="893"/>
        <v>0</v>
      </c>
      <c r="L2696">
        <f t="shared" si="894"/>
        <v>0</v>
      </c>
      <c r="M2696">
        <f t="shared" si="895"/>
        <v>0</v>
      </c>
      <c r="N2696">
        <f t="shared" ca="1" si="890"/>
        <v>0</v>
      </c>
      <c r="O2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6">
        <f t="shared" ca="1" si="897"/>
        <v>0.05</v>
      </c>
      <c r="R2696">
        <f t="shared" ca="1" si="898"/>
        <v>0</v>
      </c>
      <c r="S2696">
        <f t="shared" ca="1" si="899"/>
        <v>105.0136</v>
      </c>
      <c r="T2696">
        <f t="shared" ca="1" si="900"/>
        <v>0</v>
      </c>
      <c r="U2696">
        <f t="shared" ca="1" si="901"/>
        <v>0</v>
      </c>
      <c r="Z2696">
        <f t="shared" si="886"/>
        <v>1.1404399999999999</v>
      </c>
      <c r="AA2696">
        <f t="shared" si="887"/>
        <v>1.13354</v>
      </c>
      <c r="AB2696">
        <f t="shared" si="891"/>
        <v>74.637681159421135</v>
      </c>
      <c r="AC2696">
        <f t="shared" si="889"/>
        <v>69.808108992048801</v>
      </c>
      <c r="AE2696">
        <f t="shared" si="883"/>
        <v>1.14008</v>
      </c>
      <c r="AF2696">
        <f t="shared" si="884"/>
        <v>1.13354</v>
      </c>
      <c r="AG2696">
        <f t="shared" si="888"/>
        <v>78.746177370030509</v>
      </c>
      <c r="AH2696">
        <f t="shared" si="882"/>
        <v>86.404338685014864</v>
      </c>
    </row>
    <row r="2697" spans="1:34">
      <c r="A2697" s="1">
        <v>42465.875</v>
      </c>
      <c r="B2697">
        <v>1.13869</v>
      </c>
      <c r="C2697">
        <v>1.1390100000000001</v>
      </c>
      <c r="D2697">
        <v>1.13798</v>
      </c>
      <c r="E2697">
        <v>1.1385000000000001</v>
      </c>
      <c r="F2697">
        <v>16763</v>
      </c>
      <c r="H2697">
        <f t="shared" si="896"/>
        <v>5.2000000000007596E-4</v>
      </c>
      <c r="I2697">
        <f t="shared" si="892"/>
        <v>69.808108992048801</v>
      </c>
      <c r="J2697">
        <f t="shared" si="885"/>
        <v>86.404338685014864</v>
      </c>
      <c r="K2697">
        <f t="shared" si="893"/>
        <v>0</v>
      </c>
      <c r="L2697">
        <f t="shared" si="894"/>
        <v>0</v>
      </c>
      <c r="M2697">
        <f t="shared" si="895"/>
        <v>0</v>
      </c>
      <c r="N2697">
        <f t="shared" ca="1" si="890"/>
        <v>0</v>
      </c>
      <c r="O2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7">
        <f t="shared" ca="1" si="897"/>
        <v>0.05</v>
      </c>
      <c r="R2697">
        <f t="shared" ca="1" si="898"/>
        <v>0</v>
      </c>
      <c r="S2697">
        <f t="shared" ca="1" si="899"/>
        <v>105.0136</v>
      </c>
      <c r="T2697">
        <f t="shared" ca="1" si="900"/>
        <v>0</v>
      </c>
      <c r="U2697">
        <f t="shared" ca="1" si="901"/>
        <v>0</v>
      </c>
      <c r="Z2697">
        <f t="shared" si="886"/>
        <v>1.1404399999999999</v>
      </c>
      <c r="AA2697">
        <f t="shared" si="887"/>
        <v>1.13354</v>
      </c>
      <c r="AB2697">
        <f t="shared" si="891"/>
        <v>71.884057971016574</v>
      </c>
      <c r="AC2697">
        <f t="shared" si="889"/>
        <v>73.53370740581839</v>
      </c>
      <c r="AE2697">
        <f t="shared" si="883"/>
        <v>1.14008</v>
      </c>
      <c r="AF2697">
        <f t="shared" si="884"/>
        <v>1.13354</v>
      </c>
      <c r="AG2697">
        <f t="shared" si="888"/>
        <v>75.840978593273434</v>
      </c>
      <c r="AH2697">
        <f t="shared" si="882"/>
        <v>77.293577981651964</v>
      </c>
    </row>
    <row r="2698" spans="1:34">
      <c r="A2698" s="1">
        <v>42465.916666666664</v>
      </c>
      <c r="B2698">
        <v>1.13852</v>
      </c>
      <c r="C2698">
        <v>1.1388100000000001</v>
      </c>
      <c r="D2698">
        <v>1.1378200000000001</v>
      </c>
      <c r="E2698">
        <v>1.1386499999999999</v>
      </c>
      <c r="F2698">
        <v>16434</v>
      </c>
      <c r="H2698">
        <f t="shared" si="896"/>
        <v>6.9999999999992291E-4</v>
      </c>
      <c r="I2698">
        <f t="shared" si="892"/>
        <v>73.53370740581839</v>
      </c>
      <c r="J2698">
        <f t="shared" si="885"/>
        <v>77.293577981651964</v>
      </c>
      <c r="K2698">
        <f t="shared" si="893"/>
        <v>0</v>
      </c>
      <c r="L2698">
        <f t="shared" si="894"/>
        <v>0</v>
      </c>
      <c r="M2698">
        <f t="shared" si="895"/>
        <v>0</v>
      </c>
      <c r="N2698">
        <f t="shared" ca="1" si="890"/>
        <v>0</v>
      </c>
      <c r="O2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8">
        <f t="shared" ca="1" si="897"/>
        <v>0.05</v>
      </c>
      <c r="R2698">
        <f t="shared" ca="1" si="898"/>
        <v>0</v>
      </c>
      <c r="S2698">
        <f t="shared" ca="1" si="899"/>
        <v>105.0136</v>
      </c>
      <c r="T2698">
        <f t="shared" ca="1" si="900"/>
        <v>0</v>
      </c>
      <c r="U2698">
        <f t="shared" ca="1" si="901"/>
        <v>0</v>
      </c>
      <c r="Z2698">
        <f t="shared" si="886"/>
        <v>1.1404399999999999</v>
      </c>
      <c r="AA2698">
        <f t="shared" si="887"/>
        <v>1.13354</v>
      </c>
      <c r="AB2698">
        <f t="shared" si="891"/>
        <v>74.057971014493006</v>
      </c>
      <c r="AC2698">
        <f t="shared" si="889"/>
        <v>76.956521739131219</v>
      </c>
      <c r="AE2698">
        <f t="shared" si="883"/>
        <v>1.14008</v>
      </c>
      <c r="AF2698">
        <f t="shared" si="884"/>
        <v>1.13354</v>
      </c>
      <c r="AG2698">
        <f t="shared" si="888"/>
        <v>78.134556574922868</v>
      </c>
      <c r="AH2698">
        <f t="shared" si="882"/>
        <v>76.987767584098151</v>
      </c>
    </row>
    <row r="2699" spans="1:34">
      <c r="A2699" s="1">
        <v>42465.958333333336</v>
      </c>
      <c r="B2699">
        <v>1.13862</v>
      </c>
      <c r="C2699">
        <v>1.1386499999999999</v>
      </c>
      <c r="D2699">
        <v>1.13819</v>
      </c>
      <c r="E2699">
        <v>1.13836</v>
      </c>
      <c r="F2699">
        <v>14034</v>
      </c>
      <c r="H2699">
        <f t="shared" si="896"/>
        <v>1.7000000000000348E-4</v>
      </c>
      <c r="I2699">
        <f t="shared" si="892"/>
        <v>76.956521739131219</v>
      </c>
      <c r="J2699">
        <f t="shared" si="885"/>
        <v>76.987767584098151</v>
      </c>
      <c r="K2699">
        <f t="shared" si="893"/>
        <v>-1</v>
      </c>
      <c r="L2699">
        <f t="shared" si="894"/>
        <v>0</v>
      </c>
      <c r="M2699">
        <f t="shared" si="895"/>
        <v>0</v>
      </c>
      <c r="N2699">
        <f t="shared" ca="1" si="890"/>
        <v>0</v>
      </c>
      <c r="O2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9">
        <f t="shared" ca="1" si="897"/>
        <v>0.05</v>
      </c>
      <c r="R2699">
        <f t="shared" ca="1" si="898"/>
        <v>0</v>
      </c>
      <c r="S2699">
        <f t="shared" ca="1" si="899"/>
        <v>105.0136</v>
      </c>
      <c r="T2699">
        <f t="shared" ca="1" si="900"/>
        <v>0</v>
      </c>
      <c r="U2699">
        <f t="shared" ca="1" si="901"/>
        <v>0</v>
      </c>
      <c r="Z2699">
        <f t="shared" si="886"/>
        <v>1.1404399999999999</v>
      </c>
      <c r="AA2699">
        <f t="shared" si="887"/>
        <v>1.13354</v>
      </c>
      <c r="AB2699">
        <f t="shared" si="891"/>
        <v>69.855072463769744</v>
      </c>
      <c r="AC2699">
        <f t="shared" si="889"/>
        <v>72.608695652175115</v>
      </c>
      <c r="AE2699">
        <f t="shared" si="883"/>
        <v>1.14008</v>
      </c>
      <c r="AF2699">
        <f t="shared" si="884"/>
        <v>1.13354</v>
      </c>
      <c r="AG2699">
        <f t="shared" si="888"/>
        <v>73.700305810398376</v>
      </c>
      <c r="AH2699">
        <f t="shared" si="882"/>
        <v>75.917431192660615</v>
      </c>
    </row>
    <row r="2700" spans="1:34">
      <c r="A2700" s="1">
        <v>42466</v>
      </c>
      <c r="B2700">
        <v>1.1383099999999999</v>
      </c>
      <c r="C2700">
        <v>1.1386000000000001</v>
      </c>
      <c r="D2700">
        <v>1.1379999999999999</v>
      </c>
      <c r="E2700">
        <v>1.13815</v>
      </c>
      <c r="F2700">
        <v>9404</v>
      </c>
      <c r="H2700">
        <f t="shared" si="896"/>
        <v>1.500000000000945E-4</v>
      </c>
      <c r="I2700">
        <f t="shared" si="892"/>
        <v>72.608695652175115</v>
      </c>
      <c r="J2700">
        <f t="shared" si="885"/>
        <v>75.917431192660615</v>
      </c>
      <c r="K2700">
        <f t="shared" si="893"/>
        <v>-1</v>
      </c>
      <c r="L2700">
        <f t="shared" si="894"/>
        <v>0</v>
      </c>
      <c r="M2700">
        <f t="shared" si="895"/>
        <v>0</v>
      </c>
      <c r="N2700">
        <f t="shared" ca="1" si="890"/>
        <v>0</v>
      </c>
      <c r="O2700">
        <f ca="1">IF(ISNA(HLOOKUP(ROW()+1,Лист1!$DD$3:$GY$28,26,FALSE)),IF(ISNA(HLOOKUP(ROW()+1,Лист1!$DD$37:$GY$62,26,FALSE)),0,HLOOKUP(ROW()+1,Лист1!$DD$37:$GY$62,26,FALSE)),HLOOKUP(ROW()+1,Лист1!$DD$3:$GY$28,26,FALSE))</f>
        <v>3.4700000000000841E-3</v>
      </c>
      <c r="P2700">
        <f t="shared" ca="1" si="897"/>
        <v>0.05</v>
      </c>
      <c r="R2700">
        <f t="shared" ca="1" si="898"/>
        <v>3.4700000000000841E-3</v>
      </c>
      <c r="S2700">
        <f t="shared" ca="1" si="899"/>
        <v>105.18510000000001</v>
      </c>
      <c r="T2700">
        <f t="shared" ca="1" si="900"/>
        <v>1</v>
      </c>
      <c r="U2700">
        <f t="shared" ca="1" si="901"/>
        <v>0.1715000000000042</v>
      </c>
      <c r="Z2700">
        <f t="shared" si="886"/>
        <v>1.1404399999999999</v>
      </c>
      <c r="AA2700">
        <f t="shared" si="887"/>
        <v>1.13354</v>
      </c>
      <c r="AB2700">
        <f t="shared" si="891"/>
        <v>66.811594202899499</v>
      </c>
      <c r="AC2700">
        <f t="shared" si="889"/>
        <v>70.652173913044706</v>
      </c>
      <c r="AE2700">
        <f t="shared" si="883"/>
        <v>1.14008</v>
      </c>
      <c r="AF2700">
        <f t="shared" si="884"/>
        <v>1.1368100000000001</v>
      </c>
      <c r="AG2700">
        <f t="shared" si="888"/>
        <v>40.978593272169547</v>
      </c>
      <c r="AH2700">
        <f t="shared" si="882"/>
        <v>57.339449541283962</v>
      </c>
    </row>
    <row r="2701" spans="1:34">
      <c r="A2701" s="1">
        <v>42466.041666666664</v>
      </c>
      <c r="B2701">
        <v>1.1381399999999999</v>
      </c>
      <c r="C2701">
        <v>1.13839</v>
      </c>
      <c r="D2701">
        <v>1.13768</v>
      </c>
      <c r="E2701">
        <v>1.13832</v>
      </c>
      <c r="F2701">
        <v>7945</v>
      </c>
      <c r="H2701">
        <f t="shared" si="896"/>
        <v>4.5999999999990493E-4</v>
      </c>
      <c r="I2701">
        <f t="shared" si="892"/>
        <v>70.652173913044706</v>
      </c>
      <c r="J2701">
        <f t="shared" si="885"/>
        <v>57.339449541283962</v>
      </c>
      <c r="K2701">
        <f t="shared" si="893"/>
        <v>-1</v>
      </c>
      <c r="L2701">
        <f t="shared" si="894"/>
        <v>0</v>
      </c>
      <c r="M2701">
        <f t="shared" si="895"/>
        <v>0</v>
      </c>
      <c r="N2701">
        <f t="shared" ca="1" si="890"/>
        <v>0</v>
      </c>
      <c r="O2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1">
        <f t="shared" ca="1" si="897"/>
        <v>0.05</v>
      </c>
      <c r="R2701">
        <f t="shared" ca="1" si="898"/>
        <v>0</v>
      </c>
      <c r="S2701">
        <f t="shared" ca="1" si="899"/>
        <v>105.18510000000001</v>
      </c>
      <c r="T2701">
        <f t="shared" ca="1" si="900"/>
        <v>0</v>
      </c>
      <c r="U2701">
        <f t="shared" ca="1" si="901"/>
        <v>0</v>
      </c>
      <c r="Z2701">
        <f t="shared" si="886"/>
        <v>1.1404399999999999</v>
      </c>
      <c r="AA2701">
        <f t="shared" si="887"/>
        <v>1.13354</v>
      </c>
      <c r="AB2701">
        <f t="shared" si="891"/>
        <v>69.275362318841616</v>
      </c>
      <c r="AC2701">
        <f t="shared" si="889"/>
        <v>70.000000000000966</v>
      </c>
      <c r="AE2701">
        <f t="shared" si="883"/>
        <v>1.14008</v>
      </c>
      <c r="AF2701">
        <f t="shared" si="884"/>
        <v>1.13714</v>
      </c>
      <c r="AG2701">
        <f t="shared" si="888"/>
        <v>40.136054421768094</v>
      </c>
      <c r="AH2701">
        <f t="shared" ref="AH2701:AH2764" si="902">AVERAGE($AG2700:$AG2701)</f>
        <v>40.557323846968821</v>
      </c>
    </row>
    <row r="2702" spans="1:34">
      <c r="A2702" s="1">
        <v>42466.083333333336</v>
      </c>
      <c r="B2702">
        <v>1.1383300000000001</v>
      </c>
      <c r="C2702">
        <v>1.1386799999999999</v>
      </c>
      <c r="D2702">
        <v>1.13788</v>
      </c>
      <c r="E2702">
        <v>1.13801</v>
      </c>
      <c r="F2702">
        <v>9037</v>
      </c>
      <c r="H2702">
        <f t="shared" si="896"/>
        <v>1.2999999999996348E-4</v>
      </c>
      <c r="I2702">
        <f t="shared" si="892"/>
        <v>70.000000000000966</v>
      </c>
      <c r="J2702">
        <f t="shared" si="885"/>
        <v>40.557323846968821</v>
      </c>
      <c r="K2702">
        <f t="shared" si="893"/>
        <v>-1</v>
      </c>
      <c r="L2702">
        <f t="shared" si="894"/>
        <v>-1</v>
      </c>
      <c r="M2702">
        <f t="shared" si="895"/>
        <v>-1</v>
      </c>
      <c r="N2702">
        <f t="shared" ca="1" si="890"/>
        <v>-1</v>
      </c>
      <c r="O2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2">
        <f t="shared" ca="1" si="897"/>
        <v>0.05</v>
      </c>
      <c r="R2702">
        <f t="shared" ca="1" si="898"/>
        <v>0</v>
      </c>
      <c r="S2702">
        <f t="shared" ca="1" si="899"/>
        <v>105.18510000000001</v>
      </c>
      <c r="T2702">
        <f t="shared" ca="1" si="900"/>
        <v>0</v>
      </c>
      <c r="U2702">
        <f t="shared" ca="1" si="901"/>
        <v>0</v>
      </c>
      <c r="Z2702">
        <f t="shared" si="886"/>
        <v>1.1400999999999999</v>
      </c>
      <c r="AA2702">
        <f t="shared" si="887"/>
        <v>1.13354</v>
      </c>
      <c r="AB2702">
        <f t="shared" si="891"/>
        <v>68.140243902439678</v>
      </c>
      <c r="AC2702">
        <f t="shared" si="889"/>
        <v>68.520568221987631</v>
      </c>
      <c r="AE2702">
        <f t="shared" si="883"/>
        <v>1.14008</v>
      </c>
      <c r="AF2702">
        <f t="shared" si="884"/>
        <v>1.13768</v>
      </c>
      <c r="AG2702">
        <f t="shared" si="888"/>
        <v>13.749999999997803</v>
      </c>
      <c r="AH2702">
        <f t="shared" si="902"/>
        <v>26.943027210882949</v>
      </c>
    </row>
    <row r="2703" spans="1:34">
      <c r="A2703" s="1">
        <v>42466.125</v>
      </c>
      <c r="B2703">
        <v>1.1379999999999999</v>
      </c>
      <c r="C2703">
        <v>1.13852</v>
      </c>
      <c r="D2703">
        <v>1.1376500000000001</v>
      </c>
      <c r="E2703">
        <v>1.1382300000000001</v>
      </c>
      <c r="F2703">
        <v>14142</v>
      </c>
      <c r="H2703">
        <f t="shared" si="896"/>
        <v>3.4999999999985043E-4</v>
      </c>
      <c r="I2703">
        <f t="shared" si="892"/>
        <v>68.520568221987631</v>
      </c>
      <c r="J2703">
        <f t="shared" si="885"/>
        <v>26.943027210882949</v>
      </c>
      <c r="K2703">
        <f t="shared" si="893"/>
        <v>0</v>
      </c>
      <c r="L2703">
        <f t="shared" si="894"/>
        <v>-1</v>
      </c>
      <c r="M2703">
        <f t="shared" si="895"/>
        <v>0</v>
      </c>
      <c r="N2703">
        <f t="shared" ca="1" si="890"/>
        <v>0</v>
      </c>
      <c r="O2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3">
        <f t="shared" ca="1" si="897"/>
        <v>0.05</v>
      </c>
      <c r="R2703">
        <f t="shared" ca="1" si="898"/>
        <v>0</v>
      </c>
      <c r="S2703">
        <f t="shared" ca="1" si="899"/>
        <v>105.18510000000001</v>
      </c>
      <c r="T2703">
        <f t="shared" ca="1" si="900"/>
        <v>0</v>
      </c>
      <c r="U2703">
        <f t="shared" ca="1" si="901"/>
        <v>0</v>
      </c>
      <c r="Z2703">
        <f t="shared" si="886"/>
        <v>1.14008</v>
      </c>
      <c r="AA2703">
        <f t="shared" si="887"/>
        <v>1.13354</v>
      </c>
      <c r="AB2703">
        <f t="shared" si="891"/>
        <v>71.712538226301064</v>
      </c>
      <c r="AC2703">
        <f t="shared" si="889"/>
        <v>68.984934662620475</v>
      </c>
      <c r="AE2703">
        <f t="shared" si="883"/>
        <v>1.1390100000000001</v>
      </c>
      <c r="AF2703">
        <f t="shared" si="884"/>
        <v>1.1376500000000001</v>
      </c>
      <c r="AG2703">
        <f t="shared" si="888"/>
        <v>42.647058823530372</v>
      </c>
      <c r="AH2703">
        <f t="shared" si="902"/>
        <v>28.198529411764088</v>
      </c>
    </row>
    <row r="2704" spans="1:34">
      <c r="A2704" s="1">
        <v>42466.166666666664</v>
      </c>
      <c r="B2704">
        <v>1.1382399999999999</v>
      </c>
      <c r="C2704">
        <v>1.1384300000000001</v>
      </c>
      <c r="D2704">
        <v>1.1370499999999999</v>
      </c>
      <c r="E2704">
        <v>1.1370800000000001</v>
      </c>
      <c r="F2704">
        <v>15918</v>
      </c>
      <c r="H2704">
        <f t="shared" si="896"/>
        <v>3.0000000000196536E-5</v>
      </c>
      <c r="I2704">
        <f t="shared" si="892"/>
        <v>68.984934662620475</v>
      </c>
      <c r="J2704">
        <f t="shared" si="885"/>
        <v>28.198529411764088</v>
      </c>
      <c r="K2704">
        <f t="shared" si="893"/>
        <v>0</v>
      </c>
      <c r="L2704">
        <f t="shared" si="894"/>
        <v>-1</v>
      </c>
      <c r="M2704">
        <f t="shared" si="895"/>
        <v>0</v>
      </c>
      <c r="N2704">
        <f t="shared" ca="1" si="890"/>
        <v>0</v>
      </c>
      <c r="O2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4">
        <f t="shared" ca="1" si="897"/>
        <v>0.05</v>
      </c>
      <c r="R2704">
        <f t="shared" ca="1" si="898"/>
        <v>0</v>
      </c>
      <c r="S2704">
        <f t="shared" ca="1" si="899"/>
        <v>105.18510000000001</v>
      </c>
      <c r="T2704">
        <f t="shared" ca="1" si="900"/>
        <v>0</v>
      </c>
      <c r="U2704">
        <f t="shared" ca="1" si="901"/>
        <v>0</v>
      </c>
      <c r="Z2704">
        <f t="shared" si="886"/>
        <v>1.14008</v>
      </c>
      <c r="AA2704">
        <f t="shared" si="887"/>
        <v>1.13354</v>
      </c>
      <c r="AB2704">
        <f t="shared" si="891"/>
        <v>54.128440366974061</v>
      </c>
      <c r="AC2704">
        <f t="shared" si="889"/>
        <v>65.814146203639098</v>
      </c>
      <c r="AE2704">
        <f t="shared" si="883"/>
        <v>1.1388100000000001</v>
      </c>
      <c r="AF2704">
        <f t="shared" si="884"/>
        <v>1.1370499999999999</v>
      </c>
      <c r="AG2704">
        <f t="shared" si="888"/>
        <v>1.704545454556422</v>
      </c>
      <c r="AH2704">
        <f t="shared" si="902"/>
        <v>22.175802139043398</v>
      </c>
    </row>
    <row r="2705" spans="1:34">
      <c r="A2705" s="1">
        <v>42466.208333333336</v>
      </c>
      <c r="B2705">
        <v>1.13707</v>
      </c>
      <c r="C2705">
        <v>1.1377900000000001</v>
      </c>
      <c r="D2705">
        <v>1.1367499999999999</v>
      </c>
      <c r="E2705">
        <v>1.1377900000000001</v>
      </c>
      <c r="F2705">
        <v>16665</v>
      </c>
      <c r="H2705">
        <f t="shared" si="896"/>
        <v>3.2000000000009798E-4</v>
      </c>
      <c r="I2705">
        <f t="shared" si="892"/>
        <v>65.814146203639098</v>
      </c>
      <c r="J2705">
        <f t="shared" si="885"/>
        <v>22.175802139043398</v>
      </c>
      <c r="K2705">
        <f t="shared" si="893"/>
        <v>0</v>
      </c>
      <c r="L2705">
        <f t="shared" si="894"/>
        <v>-1</v>
      </c>
      <c r="M2705">
        <f t="shared" si="895"/>
        <v>0</v>
      </c>
      <c r="N2705">
        <f t="shared" ca="1" si="890"/>
        <v>0</v>
      </c>
      <c r="O2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5">
        <f t="shared" ca="1" si="897"/>
        <v>0.05</v>
      </c>
      <c r="R2705">
        <f t="shared" ca="1" si="898"/>
        <v>0</v>
      </c>
      <c r="S2705">
        <f t="shared" ca="1" si="899"/>
        <v>105.18510000000001</v>
      </c>
      <c r="T2705">
        <f t="shared" ca="1" si="900"/>
        <v>0</v>
      </c>
      <c r="U2705">
        <f t="shared" ca="1" si="901"/>
        <v>0</v>
      </c>
      <c r="Z2705">
        <f t="shared" si="886"/>
        <v>1.14008</v>
      </c>
      <c r="AA2705">
        <f t="shared" si="887"/>
        <v>1.13354</v>
      </c>
      <c r="AB2705">
        <f t="shared" si="891"/>
        <v>64.984709480123755</v>
      </c>
      <c r="AC2705">
        <f t="shared" si="889"/>
        <v>64.741482993959636</v>
      </c>
      <c r="AE2705">
        <f t="shared" si="883"/>
        <v>1.1386799999999999</v>
      </c>
      <c r="AF2705">
        <f t="shared" si="884"/>
        <v>1.1367499999999999</v>
      </c>
      <c r="AG2705">
        <f t="shared" si="888"/>
        <v>53.886010362702528</v>
      </c>
      <c r="AH2705">
        <f t="shared" si="902"/>
        <v>27.795277908629476</v>
      </c>
    </row>
    <row r="2706" spans="1:34">
      <c r="A2706" s="1">
        <v>42466.25</v>
      </c>
      <c r="B2706">
        <v>1.13778</v>
      </c>
      <c r="C2706">
        <v>1.1378699999999999</v>
      </c>
      <c r="D2706">
        <v>1.13652</v>
      </c>
      <c r="E2706">
        <v>1.1366499999999999</v>
      </c>
      <c r="F2706">
        <v>14716</v>
      </c>
      <c r="H2706">
        <f t="shared" si="896"/>
        <v>1.2999999999996348E-4</v>
      </c>
      <c r="I2706">
        <f t="shared" si="892"/>
        <v>64.741482993959636</v>
      </c>
      <c r="J2706">
        <f t="shared" si="885"/>
        <v>27.795277908629476</v>
      </c>
      <c r="K2706">
        <f t="shared" si="893"/>
        <v>0</v>
      </c>
      <c r="L2706">
        <f t="shared" si="894"/>
        <v>-1</v>
      </c>
      <c r="M2706">
        <f t="shared" si="895"/>
        <v>0</v>
      </c>
      <c r="N2706">
        <f t="shared" ca="1" si="890"/>
        <v>0</v>
      </c>
      <c r="O2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6">
        <f t="shared" ca="1" si="897"/>
        <v>0.05</v>
      </c>
      <c r="R2706">
        <f t="shared" ca="1" si="898"/>
        <v>0</v>
      </c>
      <c r="S2706">
        <f t="shared" ca="1" si="899"/>
        <v>105.18510000000001</v>
      </c>
      <c r="T2706">
        <f t="shared" ca="1" si="900"/>
        <v>0</v>
      </c>
      <c r="U2706">
        <f t="shared" ca="1" si="901"/>
        <v>0</v>
      </c>
      <c r="Z2706">
        <f t="shared" si="886"/>
        <v>1.14008</v>
      </c>
      <c r="AA2706">
        <f t="shared" si="887"/>
        <v>1.13354</v>
      </c>
      <c r="AB2706">
        <f t="shared" si="891"/>
        <v>47.553516819571115</v>
      </c>
      <c r="AC2706">
        <f t="shared" si="889"/>
        <v>59.594801223242499</v>
      </c>
      <c r="AE2706">
        <f t="shared" si="883"/>
        <v>1.1386799999999999</v>
      </c>
      <c r="AF2706">
        <f t="shared" si="884"/>
        <v>1.13652</v>
      </c>
      <c r="AG2706">
        <f t="shared" si="888"/>
        <v>6.0185185185169958</v>
      </c>
      <c r="AH2706">
        <f t="shared" si="902"/>
        <v>29.952264440609763</v>
      </c>
    </row>
    <row r="2707" spans="1:34">
      <c r="A2707" s="1">
        <v>42466.291666666664</v>
      </c>
      <c r="B2707">
        <v>1.1366700000000001</v>
      </c>
      <c r="C2707">
        <v>1.1371899999999999</v>
      </c>
      <c r="D2707">
        <v>1.13646</v>
      </c>
      <c r="E2707">
        <v>1.1371500000000001</v>
      </c>
      <c r="F2707">
        <v>14945</v>
      </c>
      <c r="H2707">
        <f t="shared" si="896"/>
        <v>2.1000000000004349E-4</v>
      </c>
      <c r="I2707">
        <f t="shared" si="892"/>
        <v>59.594801223242499</v>
      </c>
      <c r="J2707">
        <f t="shared" si="885"/>
        <v>29.952264440609763</v>
      </c>
      <c r="K2707">
        <f t="shared" si="893"/>
        <v>0</v>
      </c>
      <c r="L2707">
        <f t="shared" si="894"/>
        <v>-1</v>
      </c>
      <c r="M2707">
        <f t="shared" si="895"/>
        <v>0</v>
      </c>
      <c r="N2707">
        <f t="shared" ca="1" si="890"/>
        <v>0</v>
      </c>
      <c r="O2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7">
        <f t="shared" ca="1" si="897"/>
        <v>0.05</v>
      </c>
      <c r="R2707">
        <f t="shared" ca="1" si="898"/>
        <v>0</v>
      </c>
      <c r="S2707">
        <f t="shared" ca="1" si="899"/>
        <v>105.18510000000001</v>
      </c>
      <c r="T2707">
        <f t="shared" ca="1" si="900"/>
        <v>0</v>
      </c>
      <c r="U2707">
        <f t="shared" ca="1" si="901"/>
        <v>0</v>
      </c>
      <c r="Z2707">
        <f t="shared" si="886"/>
        <v>1.14008</v>
      </c>
      <c r="AA2707">
        <f t="shared" si="887"/>
        <v>1.13354</v>
      </c>
      <c r="AB2707">
        <f t="shared" si="891"/>
        <v>55.198776758411597</v>
      </c>
      <c r="AC2707">
        <f t="shared" si="889"/>
        <v>55.466360856270128</v>
      </c>
      <c r="AE2707">
        <f t="shared" ref="AE2707:AE2770" si="903">MAX($C2701:$C2707)</f>
        <v>1.1386799999999999</v>
      </c>
      <c r="AF2707">
        <f t="shared" ref="AF2707:AF2770" si="904">MIN($D2701:$D2707)</f>
        <v>1.13646</v>
      </c>
      <c r="AG2707">
        <f t="shared" si="888"/>
        <v>31.081081081086214</v>
      </c>
      <c r="AH2707">
        <f t="shared" si="902"/>
        <v>18.549799799801605</v>
      </c>
    </row>
    <row r="2708" spans="1:34">
      <c r="A2708" s="1">
        <v>42466.333333333336</v>
      </c>
      <c r="B2708">
        <v>1.13713</v>
      </c>
      <c r="C2708">
        <v>1.13734</v>
      </c>
      <c r="D2708">
        <v>1.1364700000000001</v>
      </c>
      <c r="E2708">
        <v>1.13679</v>
      </c>
      <c r="F2708">
        <v>14671</v>
      </c>
      <c r="H2708">
        <f t="shared" si="896"/>
        <v>3.1999999999987594E-4</v>
      </c>
      <c r="I2708">
        <f t="shared" si="892"/>
        <v>55.466360856270128</v>
      </c>
      <c r="J2708">
        <f t="shared" ref="J2708:J2771" si="905">AH2707</f>
        <v>18.549799799801605</v>
      </c>
      <c r="K2708">
        <f t="shared" si="893"/>
        <v>0</v>
      </c>
      <c r="L2708">
        <f t="shared" si="894"/>
        <v>-1</v>
      </c>
      <c r="M2708">
        <f t="shared" si="895"/>
        <v>0</v>
      </c>
      <c r="N2708">
        <f t="shared" ca="1" si="890"/>
        <v>0</v>
      </c>
      <c r="O2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8">
        <f t="shared" ca="1" si="897"/>
        <v>0.05</v>
      </c>
      <c r="R2708">
        <f t="shared" ca="1" si="898"/>
        <v>0</v>
      </c>
      <c r="S2708">
        <f t="shared" ca="1" si="899"/>
        <v>105.18510000000001</v>
      </c>
      <c r="T2708">
        <f t="shared" ca="1" si="900"/>
        <v>0</v>
      </c>
      <c r="U2708">
        <f t="shared" ca="1" si="901"/>
        <v>0</v>
      </c>
      <c r="Z2708">
        <f t="shared" si="886"/>
        <v>1.14008</v>
      </c>
      <c r="AA2708">
        <f t="shared" si="887"/>
        <v>1.13354</v>
      </c>
      <c r="AB2708">
        <f t="shared" si="891"/>
        <v>49.694189602446173</v>
      </c>
      <c r="AC2708">
        <f t="shared" si="889"/>
        <v>54.357798165138163</v>
      </c>
      <c r="AE2708">
        <f t="shared" si="903"/>
        <v>1.1386799999999999</v>
      </c>
      <c r="AF2708">
        <f t="shared" si="904"/>
        <v>1.13646</v>
      </c>
      <c r="AG2708">
        <f t="shared" si="888"/>
        <v>14.864864864862973</v>
      </c>
      <c r="AH2708">
        <f t="shared" si="902"/>
        <v>22.972972972974596</v>
      </c>
    </row>
    <row r="2709" spans="1:34">
      <c r="A2709" s="1">
        <v>42466.375</v>
      </c>
      <c r="B2709">
        <v>1.1367700000000001</v>
      </c>
      <c r="C2709">
        <v>1.1368400000000001</v>
      </c>
      <c r="D2709">
        <v>1.1351899999999999</v>
      </c>
      <c r="E2709">
        <v>1.1359999999999999</v>
      </c>
      <c r="F2709">
        <v>16654</v>
      </c>
      <c r="H2709">
        <f t="shared" si="896"/>
        <v>8.099999999999774E-4</v>
      </c>
      <c r="I2709">
        <f t="shared" si="892"/>
        <v>54.357798165138163</v>
      </c>
      <c r="J2709">
        <f t="shared" si="905"/>
        <v>22.972972972974596</v>
      </c>
      <c r="K2709">
        <f t="shared" si="893"/>
        <v>0</v>
      </c>
      <c r="L2709">
        <f t="shared" si="894"/>
        <v>-1</v>
      </c>
      <c r="M2709">
        <f t="shared" si="895"/>
        <v>0</v>
      </c>
      <c r="N2709">
        <f t="shared" ca="1" si="890"/>
        <v>0</v>
      </c>
      <c r="O2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9">
        <f t="shared" ca="1" si="897"/>
        <v>0.05</v>
      </c>
      <c r="R2709">
        <f t="shared" ca="1" si="898"/>
        <v>0</v>
      </c>
      <c r="S2709">
        <f t="shared" ca="1" si="899"/>
        <v>105.18510000000001</v>
      </c>
      <c r="T2709">
        <f t="shared" ca="1" si="900"/>
        <v>0</v>
      </c>
      <c r="U2709">
        <f t="shared" ca="1" si="901"/>
        <v>0</v>
      </c>
      <c r="Z2709">
        <f t="shared" si="886"/>
        <v>1.14008</v>
      </c>
      <c r="AA2709">
        <f t="shared" si="887"/>
        <v>1.13354</v>
      </c>
      <c r="AB2709">
        <f t="shared" si="891"/>
        <v>37.614678899081198</v>
      </c>
      <c r="AC2709">
        <f t="shared" si="889"/>
        <v>47.515290519877524</v>
      </c>
      <c r="AE2709">
        <f t="shared" si="903"/>
        <v>1.13852</v>
      </c>
      <c r="AF2709">
        <f t="shared" si="904"/>
        <v>1.1351899999999999</v>
      </c>
      <c r="AG2709">
        <f t="shared" si="888"/>
        <v>24.324324324323243</v>
      </c>
      <c r="AH2709">
        <f t="shared" si="902"/>
        <v>19.594594594593108</v>
      </c>
    </row>
    <row r="2710" spans="1:34">
      <c r="A2710" s="1">
        <v>42466.416666666664</v>
      </c>
      <c r="B2710">
        <v>1.13601</v>
      </c>
      <c r="C2710">
        <v>1.1369499999999999</v>
      </c>
      <c r="D2710">
        <v>1.13439</v>
      </c>
      <c r="E2710">
        <v>1.1356900000000001</v>
      </c>
      <c r="F2710">
        <v>20575</v>
      </c>
      <c r="H2710">
        <f t="shared" si="896"/>
        <v>1.3000000000000789E-3</v>
      </c>
      <c r="I2710">
        <f t="shared" si="892"/>
        <v>47.515290519877524</v>
      </c>
      <c r="J2710">
        <f t="shared" si="905"/>
        <v>19.594594594593108</v>
      </c>
      <c r="K2710">
        <f t="shared" si="893"/>
        <v>0</v>
      </c>
      <c r="L2710">
        <f t="shared" si="894"/>
        <v>0</v>
      </c>
      <c r="M2710">
        <f t="shared" si="895"/>
        <v>0</v>
      </c>
      <c r="N2710">
        <f t="shared" ca="1" si="890"/>
        <v>0</v>
      </c>
      <c r="O2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0">
        <f t="shared" ca="1" si="897"/>
        <v>0.05</v>
      </c>
      <c r="R2710">
        <f t="shared" ca="1" si="898"/>
        <v>0</v>
      </c>
      <c r="S2710">
        <f t="shared" ca="1" si="899"/>
        <v>105.18510000000001</v>
      </c>
      <c r="T2710">
        <f t="shared" ca="1" si="900"/>
        <v>0</v>
      </c>
      <c r="U2710">
        <f t="shared" ca="1" si="901"/>
        <v>0</v>
      </c>
      <c r="Z2710">
        <f t="shared" ref="Z2710:Z2773" si="906">MAX($C2689:$C2710)</f>
        <v>1.14008</v>
      </c>
      <c r="AA2710">
        <f t="shared" ref="AA2710:AA2773" si="907">MIN($D2689:$D2710)</f>
        <v>1.13354</v>
      </c>
      <c r="AB2710">
        <f t="shared" si="891"/>
        <v>32.874617737004577</v>
      </c>
      <c r="AC2710">
        <f t="shared" si="889"/>
        <v>43.845565749235881</v>
      </c>
      <c r="AE2710">
        <f t="shared" si="903"/>
        <v>1.1384300000000001</v>
      </c>
      <c r="AF2710">
        <f t="shared" si="904"/>
        <v>1.13439</v>
      </c>
      <c r="AG2710">
        <f t="shared" si="888"/>
        <v>32.178217821783782</v>
      </c>
      <c r="AH2710">
        <f t="shared" si="902"/>
        <v>28.251271073053513</v>
      </c>
    </row>
    <row r="2711" spans="1:34">
      <c r="A2711" s="1">
        <v>42466.458333333336</v>
      </c>
      <c r="B2711">
        <v>1.1356999999999999</v>
      </c>
      <c r="C2711">
        <v>1.13615</v>
      </c>
      <c r="D2711">
        <v>1.1339999999999999</v>
      </c>
      <c r="E2711">
        <v>1.13486</v>
      </c>
      <c r="F2711">
        <v>19571</v>
      </c>
      <c r="H2711">
        <f t="shared" si="896"/>
        <v>8.6000000000008292E-4</v>
      </c>
      <c r="I2711">
        <f t="shared" si="892"/>
        <v>43.845565749235881</v>
      </c>
      <c r="J2711">
        <f t="shared" si="905"/>
        <v>28.251271073053513</v>
      </c>
      <c r="K2711">
        <f t="shared" si="893"/>
        <v>0</v>
      </c>
      <c r="L2711">
        <f t="shared" si="894"/>
        <v>0</v>
      </c>
      <c r="M2711">
        <f t="shared" si="895"/>
        <v>0</v>
      </c>
      <c r="N2711">
        <f t="shared" ca="1" si="890"/>
        <v>0</v>
      </c>
      <c r="O2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1">
        <f t="shared" ca="1" si="897"/>
        <v>0.05</v>
      </c>
      <c r="R2711">
        <f t="shared" ca="1" si="898"/>
        <v>0</v>
      </c>
      <c r="S2711">
        <f t="shared" ca="1" si="899"/>
        <v>105.18510000000001</v>
      </c>
      <c r="T2711">
        <f t="shared" ca="1" si="900"/>
        <v>0</v>
      </c>
      <c r="U2711">
        <f t="shared" ca="1" si="901"/>
        <v>0</v>
      </c>
      <c r="Z2711">
        <f t="shared" si="906"/>
        <v>1.14008</v>
      </c>
      <c r="AA2711">
        <f t="shared" si="907"/>
        <v>1.13354</v>
      </c>
      <c r="AB2711">
        <f t="shared" si="891"/>
        <v>20.183486238531952</v>
      </c>
      <c r="AC2711">
        <f t="shared" si="889"/>
        <v>35.091743119265971</v>
      </c>
      <c r="AE2711">
        <f t="shared" si="903"/>
        <v>1.1378699999999999</v>
      </c>
      <c r="AF2711">
        <f t="shared" si="904"/>
        <v>1.1339999999999999</v>
      </c>
      <c r="AG2711">
        <f t="shared" ref="AG2711:AG2774" si="908">($E2711-$AF2711)/($AE2711-$AF2711)*100</f>
        <v>22.222222222224136</v>
      </c>
      <c r="AH2711">
        <f t="shared" si="902"/>
        <v>27.200220022003961</v>
      </c>
    </row>
    <row r="2712" spans="1:34">
      <c r="A2712" s="1">
        <v>42466.5</v>
      </c>
      <c r="B2712">
        <v>1.1348499999999999</v>
      </c>
      <c r="C2712">
        <v>1.13578</v>
      </c>
      <c r="D2712">
        <v>1.1343799999999999</v>
      </c>
      <c r="E2712">
        <v>1.13527</v>
      </c>
      <c r="F2712">
        <v>18699</v>
      </c>
      <c r="H2712">
        <f t="shared" si="896"/>
        <v>4.6999999999997044E-4</v>
      </c>
      <c r="I2712">
        <f t="shared" si="892"/>
        <v>35.091743119265971</v>
      </c>
      <c r="J2712">
        <f t="shared" si="905"/>
        <v>27.200220022003961</v>
      </c>
      <c r="K2712">
        <f t="shared" si="893"/>
        <v>0</v>
      </c>
      <c r="L2712">
        <f t="shared" si="894"/>
        <v>0</v>
      </c>
      <c r="M2712">
        <f t="shared" si="895"/>
        <v>0</v>
      </c>
      <c r="N2712">
        <f t="shared" ca="1" si="890"/>
        <v>0</v>
      </c>
      <c r="O2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2">
        <f t="shared" ca="1" si="897"/>
        <v>0.05</v>
      </c>
      <c r="R2712">
        <f t="shared" ca="1" si="898"/>
        <v>0</v>
      </c>
      <c r="S2712">
        <f t="shared" ca="1" si="899"/>
        <v>105.18510000000001</v>
      </c>
      <c r="T2712">
        <f t="shared" ca="1" si="900"/>
        <v>0</v>
      </c>
      <c r="U2712">
        <f t="shared" ca="1" si="901"/>
        <v>0</v>
      </c>
      <c r="Z2712">
        <f t="shared" si="906"/>
        <v>1.14008</v>
      </c>
      <c r="AA2712">
        <f t="shared" si="907"/>
        <v>1.13354</v>
      </c>
      <c r="AB2712">
        <f t="shared" si="891"/>
        <v>26.45259938837939</v>
      </c>
      <c r="AC2712">
        <f t="shared" si="889"/>
        <v>29.281345565749284</v>
      </c>
      <c r="AE2712">
        <f t="shared" si="903"/>
        <v>1.1378699999999999</v>
      </c>
      <c r="AF2712">
        <f t="shared" si="904"/>
        <v>1.1339999999999999</v>
      </c>
      <c r="AG2712">
        <f t="shared" si="908"/>
        <v>32.816537467702616</v>
      </c>
      <c r="AH2712">
        <f t="shared" si="902"/>
        <v>27.519379844963375</v>
      </c>
    </row>
    <row r="2713" spans="1:34">
      <c r="A2713" s="1">
        <v>42466.541666666664</v>
      </c>
      <c r="B2713">
        <v>1.1352800000000001</v>
      </c>
      <c r="C2713">
        <v>1.1352800000000001</v>
      </c>
      <c r="D2713">
        <v>1.1344399999999999</v>
      </c>
      <c r="E2713">
        <v>1.1348400000000001</v>
      </c>
      <c r="F2713">
        <v>18110</v>
      </c>
      <c r="H2713">
        <f t="shared" si="896"/>
        <v>4.0000000000017799E-4</v>
      </c>
      <c r="I2713">
        <f t="shared" si="892"/>
        <v>29.281345565749284</v>
      </c>
      <c r="J2713">
        <f t="shared" si="905"/>
        <v>27.519379844963375</v>
      </c>
      <c r="K2713">
        <f t="shared" si="893"/>
        <v>1</v>
      </c>
      <c r="L2713">
        <f t="shared" si="894"/>
        <v>0</v>
      </c>
      <c r="M2713">
        <f t="shared" si="895"/>
        <v>0</v>
      </c>
      <c r="N2713">
        <f t="shared" ca="1" si="890"/>
        <v>0</v>
      </c>
      <c r="O2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3">
        <f t="shared" ca="1" si="897"/>
        <v>0.05</v>
      </c>
      <c r="R2713">
        <f t="shared" ca="1" si="898"/>
        <v>0</v>
      </c>
      <c r="S2713">
        <f t="shared" ca="1" si="899"/>
        <v>105.18510000000001</v>
      </c>
      <c r="T2713">
        <f t="shared" ca="1" si="900"/>
        <v>0</v>
      </c>
      <c r="U2713">
        <f t="shared" ca="1" si="901"/>
        <v>0</v>
      </c>
      <c r="Z2713">
        <f t="shared" si="906"/>
        <v>1.14008</v>
      </c>
      <c r="AA2713">
        <f t="shared" si="907"/>
        <v>1.13354</v>
      </c>
      <c r="AB2713">
        <f t="shared" si="891"/>
        <v>19.877675840979826</v>
      </c>
      <c r="AC2713">
        <f t="shared" si="889"/>
        <v>24.847094801223939</v>
      </c>
      <c r="AE2713">
        <f t="shared" si="903"/>
        <v>1.13734</v>
      </c>
      <c r="AF2713">
        <f t="shared" si="904"/>
        <v>1.1339999999999999</v>
      </c>
      <c r="AG2713">
        <f t="shared" si="908"/>
        <v>25.149700598806696</v>
      </c>
      <c r="AH2713">
        <f t="shared" si="902"/>
        <v>28.983119033254656</v>
      </c>
    </row>
    <row r="2714" spans="1:34">
      <c r="A2714" s="1">
        <v>42466.583333333336</v>
      </c>
      <c r="B2714">
        <v>1.13483</v>
      </c>
      <c r="C2714">
        <v>1.1356299999999999</v>
      </c>
      <c r="D2714">
        <v>1.1326099999999999</v>
      </c>
      <c r="E2714">
        <v>1.1343399999999999</v>
      </c>
      <c r="F2714">
        <v>20925</v>
      </c>
      <c r="H2714">
        <f t="shared" si="896"/>
        <v>1.7300000000000093E-3</v>
      </c>
      <c r="I2714">
        <f t="shared" si="892"/>
        <v>24.847094801223939</v>
      </c>
      <c r="J2714">
        <f t="shared" si="905"/>
        <v>28.983119033254656</v>
      </c>
      <c r="K2714">
        <f t="shared" si="893"/>
        <v>1</v>
      </c>
      <c r="L2714">
        <f t="shared" si="894"/>
        <v>0</v>
      </c>
      <c r="M2714">
        <f t="shared" si="895"/>
        <v>0</v>
      </c>
      <c r="N2714">
        <f t="shared" ca="1" si="890"/>
        <v>0</v>
      </c>
      <c r="O2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4">
        <f t="shared" ca="1" si="897"/>
        <v>0.05</v>
      </c>
      <c r="R2714">
        <f t="shared" ca="1" si="898"/>
        <v>0</v>
      </c>
      <c r="S2714">
        <f t="shared" ca="1" si="899"/>
        <v>105.18510000000001</v>
      </c>
      <c r="T2714">
        <f t="shared" ca="1" si="900"/>
        <v>0</v>
      </c>
      <c r="U2714">
        <f t="shared" ca="1" si="901"/>
        <v>0</v>
      </c>
      <c r="Z2714">
        <f t="shared" si="906"/>
        <v>1.14008</v>
      </c>
      <c r="AA2714">
        <f t="shared" si="907"/>
        <v>1.1326099999999999</v>
      </c>
      <c r="AB2714">
        <f t="shared" si="891"/>
        <v>23.159303882195299</v>
      </c>
      <c r="AC2714">
        <f t="shared" ref="AC2714:AC2777" si="909">AVERAGE(AB2711:AB2714)</f>
        <v>22.418266337521615</v>
      </c>
      <c r="AE2714">
        <f t="shared" si="903"/>
        <v>1.13734</v>
      </c>
      <c r="AF2714">
        <f t="shared" si="904"/>
        <v>1.1326099999999999</v>
      </c>
      <c r="AG2714">
        <f t="shared" si="908"/>
        <v>36.575052854121871</v>
      </c>
      <c r="AH2714">
        <f t="shared" si="902"/>
        <v>30.862376726464284</v>
      </c>
    </row>
    <row r="2715" spans="1:34">
      <c r="A2715" s="1">
        <v>42466.625</v>
      </c>
      <c r="B2715">
        <v>1.1343399999999999</v>
      </c>
      <c r="C2715">
        <v>1.1372500000000001</v>
      </c>
      <c r="D2715">
        <v>1.13327</v>
      </c>
      <c r="E2715">
        <v>1.1365099999999999</v>
      </c>
      <c r="F2715">
        <v>22561</v>
      </c>
      <c r="H2715">
        <f t="shared" si="896"/>
        <v>1.0699999999999044E-3</v>
      </c>
      <c r="I2715">
        <f t="shared" si="892"/>
        <v>22.418266337521615</v>
      </c>
      <c r="J2715">
        <f t="shared" si="905"/>
        <v>30.862376726464284</v>
      </c>
      <c r="K2715">
        <f t="shared" si="893"/>
        <v>1</v>
      </c>
      <c r="L2715">
        <f t="shared" si="894"/>
        <v>0</v>
      </c>
      <c r="M2715">
        <f t="shared" si="895"/>
        <v>0</v>
      </c>
      <c r="N2715">
        <f t="shared" ca="1" si="890"/>
        <v>0</v>
      </c>
      <c r="O2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5">
        <f t="shared" ca="1" si="897"/>
        <v>0.05</v>
      </c>
      <c r="R2715">
        <f t="shared" ca="1" si="898"/>
        <v>0</v>
      </c>
      <c r="S2715">
        <f t="shared" ca="1" si="899"/>
        <v>105.18510000000001</v>
      </c>
      <c r="T2715">
        <f t="shared" ca="1" si="900"/>
        <v>0</v>
      </c>
      <c r="U2715">
        <f t="shared" ca="1" si="901"/>
        <v>0</v>
      </c>
      <c r="Z2715">
        <f t="shared" si="906"/>
        <v>1.14008</v>
      </c>
      <c r="AA2715">
        <f t="shared" si="907"/>
        <v>1.1326099999999999</v>
      </c>
      <c r="AB2715">
        <f t="shared" si="891"/>
        <v>52.208835341365045</v>
      </c>
      <c r="AC2715">
        <f t="shared" si="909"/>
        <v>30.424603613229891</v>
      </c>
      <c r="AE2715">
        <f t="shared" si="903"/>
        <v>1.1372500000000001</v>
      </c>
      <c r="AF2715">
        <f t="shared" si="904"/>
        <v>1.1326099999999999</v>
      </c>
      <c r="AG2715">
        <f t="shared" si="908"/>
        <v>84.051724137927735</v>
      </c>
      <c r="AH2715">
        <f t="shared" si="902"/>
        <v>60.3133884960248</v>
      </c>
    </row>
    <row r="2716" spans="1:34">
      <c r="A2716" s="1">
        <v>42466.666666666664</v>
      </c>
      <c r="B2716">
        <v>1.13649</v>
      </c>
      <c r="C2716">
        <v>1.13988</v>
      </c>
      <c r="D2716">
        <v>1.13588</v>
      </c>
      <c r="E2716">
        <v>1.1388799999999999</v>
      </c>
      <c r="F2716">
        <v>22562</v>
      </c>
      <c r="H2716">
        <f t="shared" si="896"/>
        <v>6.0999999999999943E-4</v>
      </c>
      <c r="I2716">
        <f t="shared" si="892"/>
        <v>30.424603613229891</v>
      </c>
      <c r="J2716">
        <f t="shared" si="905"/>
        <v>60.3133884960248</v>
      </c>
      <c r="K2716">
        <f t="shared" si="893"/>
        <v>1</v>
      </c>
      <c r="L2716">
        <f t="shared" si="894"/>
        <v>0</v>
      </c>
      <c r="M2716">
        <f t="shared" si="895"/>
        <v>0</v>
      </c>
      <c r="N2716">
        <f t="shared" ref="N2716:N2779" ca="1" si="910">IF(COUNTIF(OFFSET($M2715,$Y$7,0,1-$Y$7,1),"&lt;&gt;0")=0,$M2716,0)</f>
        <v>0</v>
      </c>
      <c r="O2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6">
        <f t="shared" ca="1" si="897"/>
        <v>0.05</v>
      </c>
      <c r="R2716">
        <f t="shared" ca="1" si="898"/>
        <v>0</v>
      </c>
      <c r="S2716">
        <f t="shared" ca="1" si="899"/>
        <v>105.18510000000001</v>
      </c>
      <c r="T2716">
        <f t="shared" ca="1" si="900"/>
        <v>0</v>
      </c>
      <c r="U2716">
        <f t="shared" ca="1" si="901"/>
        <v>0</v>
      </c>
      <c r="Z2716">
        <f t="shared" si="906"/>
        <v>1.14008</v>
      </c>
      <c r="AA2716">
        <f t="shared" si="907"/>
        <v>1.1326099999999999</v>
      </c>
      <c r="AB2716">
        <f t="shared" si="891"/>
        <v>83.93574297188654</v>
      </c>
      <c r="AC2716">
        <f t="shared" si="909"/>
        <v>44.795389509106677</v>
      </c>
      <c r="AE2716">
        <f t="shared" si="903"/>
        <v>1.13988</v>
      </c>
      <c r="AF2716">
        <f t="shared" si="904"/>
        <v>1.1326099999999999</v>
      </c>
      <c r="AG2716">
        <f t="shared" si="908"/>
        <v>86.24484181567955</v>
      </c>
      <c r="AH2716">
        <f t="shared" si="902"/>
        <v>85.148282976803642</v>
      </c>
    </row>
    <row r="2717" spans="1:34">
      <c r="A2717" s="1">
        <v>42466.708333333336</v>
      </c>
      <c r="B2717">
        <v>1.13889</v>
      </c>
      <c r="C2717">
        <v>1.14001</v>
      </c>
      <c r="D2717">
        <v>1.13723</v>
      </c>
      <c r="E2717">
        <v>1.1373200000000001</v>
      </c>
      <c r="F2717">
        <v>24990</v>
      </c>
      <c r="H2717">
        <f t="shared" si="896"/>
        <v>9.0000000000145519E-5</v>
      </c>
      <c r="I2717">
        <f t="shared" si="892"/>
        <v>44.795389509106677</v>
      </c>
      <c r="J2717">
        <f t="shared" si="905"/>
        <v>85.148282976803642</v>
      </c>
      <c r="K2717">
        <f t="shared" si="893"/>
        <v>0</v>
      </c>
      <c r="L2717">
        <f t="shared" si="894"/>
        <v>1</v>
      </c>
      <c r="M2717">
        <f t="shared" si="895"/>
        <v>0</v>
      </c>
      <c r="N2717">
        <f t="shared" ca="1" si="910"/>
        <v>0</v>
      </c>
      <c r="O2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7">
        <f t="shared" ca="1" si="897"/>
        <v>0.05</v>
      </c>
      <c r="R2717">
        <f t="shared" ca="1" si="898"/>
        <v>0</v>
      </c>
      <c r="S2717">
        <f t="shared" ca="1" si="899"/>
        <v>105.18510000000001</v>
      </c>
      <c r="T2717">
        <f t="shared" ca="1" si="900"/>
        <v>0</v>
      </c>
      <c r="U2717">
        <f t="shared" ca="1" si="901"/>
        <v>0</v>
      </c>
      <c r="Z2717">
        <f t="shared" si="906"/>
        <v>1.14008</v>
      </c>
      <c r="AA2717">
        <f t="shared" si="907"/>
        <v>1.1326099999999999</v>
      </c>
      <c r="AB2717">
        <f t="shared" si="891"/>
        <v>63.052208835343492</v>
      </c>
      <c r="AC2717">
        <f t="shared" si="909"/>
        <v>55.589022757697592</v>
      </c>
      <c r="AE2717">
        <f t="shared" si="903"/>
        <v>1.14001</v>
      </c>
      <c r="AF2717">
        <f t="shared" si="904"/>
        <v>1.1326099999999999</v>
      </c>
      <c r="AG2717">
        <f t="shared" si="908"/>
        <v>63.648648648650905</v>
      </c>
      <c r="AH2717">
        <f t="shared" si="902"/>
        <v>74.946745232165227</v>
      </c>
    </row>
    <row r="2718" spans="1:34">
      <c r="A2718" s="1">
        <v>42466.75</v>
      </c>
      <c r="B2718">
        <v>1.13731</v>
      </c>
      <c r="C2718">
        <v>1.14307</v>
      </c>
      <c r="D2718">
        <v>1.1367400000000001</v>
      </c>
      <c r="E2718">
        <v>1.14279</v>
      </c>
      <c r="F2718">
        <v>24318</v>
      </c>
      <c r="H2718">
        <f t="shared" si="896"/>
        <v>5.6999999999995943E-4</v>
      </c>
      <c r="I2718">
        <f t="shared" si="892"/>
        <v>55.589022757697592</v>
      </c>
      <c r="J2718">
        <f t="shared" si="905"/>
        <v>74.946745232165227</v>
      </c>
      <c r="K2718">
        <f t="shared" si="893"/>
        <v>0</v>
      </c>
      <c r="L2718">
        <f t="shared" si="894"/>
        <v>0</v>
      </c>
      <c r="M2718">
        <f t="shared" si="895"/>
        <v>0</v>
      </c>
      <c r="N2718">
        <f t="shared" ca="1" si="910"/>
        <v>0</v>
      </c>
      <c r="O2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8">
        <f t="shared" ca="1" si="897"/>
        <v>0.05</v>
      </c>
      <c r="R2718">
        <f t="shared" ca="1" si="898"/>
        <v>0</v>
      </c>
      <c r="S2718">
        <f t="shared" ca="1" si="899"/>
        <v>105.18510000000001</v>
      </c>
      <c r="T2718">
        <f t="shared" ca="1" si="900"/>
        <v>0</v>
      </c>
      <c r="U2718">
        <f t="shared" ca="1" si="901"/>
        <v>0</v>
      </c>
      <c r="Z2718">
        <f t="shared" si="906"/>
        <v>1.14307</v>
      </c>
      <c r="AA2718">
        <f t="shared" si="907"/>
        <v>1.1326099999999999</v>
      </c>
      <c r="AB2718">
        <f t="shared" si="891"/>
        <v>97.32313575525761</v>
      </c>
      <c r="AC2718">
        <f t="shared" si="909"/>
        <v>74.129980725963179</v>
      </c>
      <c r="AE2718">
        <f t="shared" si="903"/>
        <v>1.14307</v>
      </c>
      <c r="AF2718">
        <f t="shared" si="904"/>
        <v>1.1326099999999999</v>
      </c>
      <c r="AG2718">
        <f t="shared" si="908"/>
        <v>97.32313575525761</v>
      </c>
      <c r="AH2718">
        <f t="shared" si="902"/>
        <v>80.485892201954258</v>
      </c>
    </row>
    <row r="2719" spans="1:34">
      <c r="A2719" s="1">
        <v>42466.791666666664</v>
      </c>
      <c r="B2719">
        <v>1.14276</v>
      </c>
      <c r="C2719">
        <v>1.1431199999999999</v>
      </c>
      <c r="D2719">
        <v>1.1407499999999999</v>
      </c>
      <c r="E2719">
        <v>1.14141</v>
      </c>
      <c r="F2719">
        <v>19899</v>
      </c>
      <c r="H2719">
        <f t="shared" si="896"/>
        <v>6.6000000000010495E-4</v>
      </c>
      <c r="I2719">
        <f t="shared" si="892"/>
        <v>74.129980725963179</v>
      </c>
      <c r="J2719">
        <f t="shared" si="905"/>
        <v>80.485892201954258</v>
      </c>
      <c r="K2719">
        <f t="shared" si="893"/>
        <v>0</v>
      </c>
      <c r="L2719">
        <f t="shared" si="894"/>
        <v>0</v>
      </c>
      <c r="M2719">
        <f t="shared" si="895"/>
        <v>0</v>
      </c>
      <c r="N2719">
        <f t="shared" ca="1" si="910"/>
        <v>0</v>
      </c>
      <c r="O2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9">
        <f t="shared" ca="1" si="897"/>
        <v>0.05</v>
      </c>
      <c r="R2719">
        <f t="shared" ca="1" si="898"/>
        <v>0</v>
      </c>
      <c r="S2719">
        <f t="shared" ca="1" si="899"/>
        <v>105.18510000000001</v>
      </c>
      <c r="T2719">
        <f t="shared" ca="1" si="900"/>
        <v>0</v>
      </c>
      <c r="U2719">
        <f t="shared" ca="1" si="901"/>
        <v>0</v>
      </c>
      <c r="Z2719">
        <f t="shared" si="906"/>
        <v>1.1431199999999999</v>
      </c>
      <c r="AA2719">
        <f t="shared" si="907"/>
        <v>1.1326099999999999</v>
      </c>
      <c r="AB2719">
        <f t="shared" si="891"/>
        <v>83.729781160800428</v>
      </c>
      <c r="AC2719">
        <f t="shared" si="909"/>
        <v>82.010217180822025</v>
      </c>
      <c r="AE2719">
        <f t="shared" si="903"/>
        <v>1.1431199999999999</v>
      </c>
      <c r="AF2719">
        <f t="shared" si="904"/>
        <v>1.1326099999999999</v>
      </c>
      <c r="AG2719">
        <f t="shared" si="908"/>
        <v>83.729781160800428</v>
      </c>
      <c r="AH2719">
        <f t="shared" si="902"/>
        <v>90.526458458029026</v>
      </c>
    </row>
    <row r="2720" spans="1:34">
      <c r="A2720" s="1">
        <v>42466.833333333336</v>
      </c>
      <c r="B2720">
        <v>1.1413899999999999</v>
      </c>
      <c r="C2720">
        <v>1.14215</v>
      </c>
      <c r="D2720">
        <v>1.1411100000000001</v>
      </c>
      <c r="E2720">
        <v>1.1412</v>
      </c>
      <c r="F2720">
        <v>16487</v>
      </c>
      <c r="H2720">
        <f t="shared" si="896"/>
        <v>8.9999999999923475E-5</v>
      </c>
      <c r="I2720">
        <f t="shared" si="892"/>
        <v>82.010217180822025</v>
      </c>
      <c r="J2720">
        <f t="shared" si="905"/>
        <v>90.526458458029026</v>
      </c>
      <c r="K2720">
        <f t="shared" si="893"/>
        <v>-1</v>
      </c>
      <c r="L2720">
        <f t="shared" si="894"/>
        <v>0</v>
      </c>
      <c r="M2720">
        <f t="shared" si="895"/>
        <v>0</v>
      </c>
      <c r="N2720">
        <f t="shared" ca="1" si="910"/>
        <v>0</v>
      </c>
      <c r="O2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0">
        <f t="shared" ca="1" si="897"/>
        <v>0.05</v>
      </c>
      <c r="R2720">
        <f t="shared" ca="1" si="898"/>
        <v>0</v>
      </c>
      <c r="S2720">
        <f t="shared" ca="1" si="899"/>
        <v>105.18510000000001</v>
      </c>
      <c r="T2720">
        <f t="shared" ca="1" si="900"/>
        <v>0</v>
      </c>
      <c r="U2720">
        <f t="shared" ca="1" si="901"/>
        <v>0</v>
      </c>
      <c r="Z2720">
        <f t="shared" si="906"/>
        <v>1.1431199999999999</v>
      </c>
      <c r="AA2720">
        <f t="shared" si="907"/>
        <v>1.1326099999999999</v>
      </c>
      <c r="AB2720">
        <f t="shared" si="891"/>
        <v>81.731684110371845</v>
      </c>
      <c r="AC2720">
        <f t="shared" si="909"/>
        <v>81.459202465443354</v>
      </c>
      <c r="AE2720">
        <f t="shared" si="903"/>
        <v>1.1431199999999999</v>
      </c>
      <c r="AF2720">
        <f t="shared" si="904"/>
        <v>1.1326099999999999</v>
      </c>
      <c r="AG2720">
        <f t="shared" si="908"/>
        <v>81.731684110371845</v>
      </c>
      <c r="AH2720">
        <f t="shared" si="902"/>
        <v>82.730732635586136</v>
      </c>
    </row>
    <row r="2721" spans="1:34">
      <c r="A2721" s="1">
        <v>42466.875</v>
      </c>
      <c r="B2721">
        <v>1.1412100000000001</v>
      </c>
      <c r="C2721">
        <v>1.14245</v>
      </c>
      <c r="D2721">
        <v>1.13907</v>
      </c>
      <c r="E2721">
        <v>1.14073</v>
      </c>
      <c r="F2721">
        <v>22508</v>
      </c>
      <c r="H2721">
        <f t="shared" si="896"/>
        <v>1.6599999999999948E-3</v>
      </c>
      <c r="I2721">
        <f t="shared" si="892"/>
        <v>81.459202465443354</v>
      </c>
      <c r="J2721">
        <f t="shared" si="905"/>
        <v>82.730732635586136</v>
      </c>
      <c r="K2721">
        <f t="shared" si="893"/>
        <v>-1</v>
      </c>
      <c r="L2721">
        <f t="shared" si="894"/>
        <v>0</v>
      </c>
      <c r="M2721">
        <f t="shared" si="895"/>
        <v>0</v>
      </c>
      <c r="N2721">
        <f t="shared" ca="1" si="910"/>
        <v>0</v>
      </c>
      <c r="O2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1">
        <f t="shared" ca="1" si="897"/>
        <v>0.05</v>
      </c>
      <c r="R2721">
        <f t="shared" ca="1" si="898"/>
        <v>0</v>
      </c>
      <c r="S2721">
        <f t="shared" ca="1" si="899"/>
        <v>105.18510000000001</v>
      </c>
      <c r="T2721">
        <f t="shared" ca="1" si="900"/>
        <v>0</v>
      </c>
      <c r="U2721">
        <f t="shared" ca="1" si="901"/>
        <v>0</v>
      </c>
      <c r="Z2721">
        <f t="shared" si="906"/>
        <v>1.1431199999999999</v>
      </c>
      <c r="AA2721">
        <f t="shared" si="907"/>
        <v>1.1326099999999999</v>
      </c>
      <c r="AB2721">
        <f t="shared" si="891"/>
        <v>77.259752616556739</v>
      </c>
      <c r="AC2721">
        <f t="shared" si="909"/>
        <v>85.011088410746652</v>
      </c>
      <c r="AE2721">
        <f t="shared" si="903"/>
        <v>1.1431199999999999</v>
      </c>
      <c r="AF2721">
        <f t="shared" si="904"/>
        <v>1.13327</v>
      </c>
      <c r="AG2721">
        <f t="shared" si="908"/>
        <v>75.736040609137945</v>
      </c>
      <c r="AH2721">
        <f t="shared" si="902"/>
        <v>78.733862359754895</v>
      </c>
    </row>
    <row r="2722" spans="1:34">
      <c r="A2722" s="1">
        <v>42466.916666666664</v>
      </c>
      <c r="B2722">
        <v>1.1407400000000001</v>
      </c>
      <c r="C2722">
        <v>1.1410400000000001</v>
      </c>
      <c r="D2722">
        <v>1.1397299999999999</v>
      </c>
      <c r="E2722">
        <v>1.13992</v>
      </c>
      <c r="F2722">
        <v>17000</v>
      </c>
      <c r="H2722">
        <f t="shared" si="896"/>
        <v>1.9000000000013451E-4</v>
      </c>
      <c r="I2722">
        <f t="shared" si="892"/>
        <v>85.011088410746652</v>
      </c>
      <c r="J2722">
        <f t="shared" si="905"/>
        <v>78.733862359754895</v>
      </c>
      <c r="K2722">
        <f t="shared" si="893"/>
        <v>-1</v>
      </c>
      <c r="L2722">
        <f t="shared" si="894"/>
        <v>0</v>
      </c>
      <c r="M2722">
        <f t="shared" si="895"/>
        <v>0</v>
      </c>
      <c r="N2722">
        <f t="shared" ca="1" si="910"/>
        <v>0</v>
      </c>
      <c r="O2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2">
        <f t="shared" ca="1" si="897"/>
        <v>0.05</v>
      </c>
      <c r="R2722">
        <f t="shared" ca="1" si="898"/>
        <v>0</v>
      </c>
      <c r="S2722">
        <f t="shared" ca="1" si="899"/>
        <v>105.18510000000001</v>
      </c>
      <c r="T2722">
        <f t="shared" ca="1" si="900"/>
        <v>0</v>
      </c>
      <c r="U2722">
        <f t="shared" ca="1" si="901"/>
        <v>0</v>
      </c>
      <c r="Z2722">
        <f t="shared" si="906"/>
        <v>1.1431199999999999</v>
      </c>
      <c r="AA2722">
        <f t="shared" si="907"/>
        <v>1.1326099999999999</v>
      </c>
      <c r="AB2722">
        <f t="shared" si="891"/>
        <v>69.55280685061976</v>
      </c>
      <c r="AC2722">
        <f t="shared" si="909"/>
        <v>78.068506184587193</v>
      </c>
      <c r="AE2722">
        <f t="shared" si="903"/>
        <v>1.1431199999999999</v>
      </c>
      <c r="AF2722">
        <f t="shared" si="904"/>
        <v>1.13588</v>
      </c>
      <c r="AG2722">
        <f t="shared" si="908"/>
        <v>55.801104972376962</v>
      </c>
      <c r="AH2722">
        <f t="shared" si="902"/>
        <v>65.768572790757446</v>
      </c>
    </row>
    <row r="2723" spans="1:34">
      <c r="A2723" s="1">
        <v>42466.958333333336</v>
      </c>
      <c r="B2723">
        <v>1.13991</v>
      </c>
      <c r="C2723">
        <v>1.14002</v>
      </c>
      <c r="D2723">
        <v>1.1393500000000001</v>
      </c>
      <c r="E2723">
        <v>1.13981</v>
      </c>
      <c r="F2723">
        <v>13694</v>
      </c>
      <c r="H2723">
        <f t="shared" si="896"/>
        <v>4.5999999999990493E-4</v>
      </c>
      <c r="I2723">
        <f t="shared" si="892"/>
        <v>78.068506184587193</v>
      </c>
      <c r="J2723">
        <f t="shared" si="905"/>
        <v>65.768572790757446</v>
      </c>
      <c r="K2723">
        <f t="shared" si="893"/>
        <v>-1</v>
      </c>
      <c r="L2723">
        <f t="shared" si="894"/>
        <v>0</v>
      </c>
      <c r="M2723">
        <f t="shared" si="895"/>
        <v>0</v>
      </c>
      <c r="N2723">
        <f t="shared" ca="1" si="910"/>
        <v>0</v>
      </c>
      <c r="O2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3">
        <f t="shared" ca="1" si="897"/>
        <v>0.05</v>
      </c>
      <c r="R2723">
        <f t="shared" ca="1" si="898"/>
        <v>0</v>
      </c>
      <c r="S2723">
        <f t="shared" ca="1" si="899"/>
        <v>105.18510000000001</v>
      </c>
      <c r="T2723">
        <f t="shared" ca="1" si="900"/>
        <v>0</v>
      </c>
      <c r="U2723">
        <f t="shared" ca="1" si="901"/>
        <v>0</v>
      </c>
      <c r="Z2723">
        <f t="shared" si="906"/>
        <v>1.1431199999999999</v>
      </c>
      <c r="AA2723">
        <f t="shared" si="907"/>
        <v>1.1326099999999999</v>
      </c>
      <c r="AB2723">
        <f t="shared" si="891"/>
        <v>68.506184586109256</v>
      </c>
      <c r="AC2723">
        <f t="shared" si="909"/>
        <v>74.262607040914403</v>
      </c>
      <c r="AE2723">
        <f t="shared" si="903"/>
        <v>1.1431199999999999</v>
      </c>
      <c r="AF2723">
        <f t="shared" si="904"/>
        <v>1.1367400000000001</v>
      </c>
      <c r="AG2723">
        <f t="shared" si="908"/>
        <v>48.1191222570531</v>
      </c>
      <c r="AH2723">
        <f t="shared" si="902"/>
        <v>51.960113614715027</v>
      </c>
    </row>
    <row r="2724" spans="1:34">
      <c r="A2724" s="1">
        <v>42467</v>
      </c>
      <c r="B2724">
        <v>1.1398200000000001</v>
      </c>
      <c r="C2724">
        <v>1.1399600000000001</v>
      </c>
      <c r="D2724">
        <v>1.1391500000000001</v>
      </c>
      <c r="E2724">
        <v>1.1393599999999999</v>
      </c>
      <c r="F2724">
        <v>8051</v>
      </c>
      <c r="H2724">
        <f t="shared" si="896"/>
        <v>2.0999999999982144E-4</v>
      </c>
      <c r="I2724">
        <f t="shared" si="892"/>
        <v>74.262607040914403</v>
      </c>
      <c r="J2724">
        <f t="shared" si="905"/>
        <v>51.960113614715027</v>
      </c>
      <c r="K2724">
        <f t="shared" si="893"/>
        <v>-1</v>
      </c>
      <c r="L2724">
        <f t="shared" si="894"/>
        <v>0</v>
      </c>
      <c r="M2724">
        <f t="shared" si="895"/>
        <v>0</v>
      </c>
      <c r="N2724">
        <f t="shared" ca="1" si="910"/>
        <v>0</v>
      </c>
      <c r="O2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4">
        <f t="shared" ca="1" si="897"/>
        <v>0.05</v>
      </c>
      <c r="R2724">
        <f t="shared" ca="1" si="898"/>
        <v>0</v>
      </c>
      <c r="S2724">
        <f t="shared" ca="1" si="899"/>
        <v>105.18510000000001</v>
      </c>
      <c r="T2724">
        <f t="shared" ca="1" si="900"/>
        <v>0</v>
      </c>
      <c r="U2724">
        <f t="shared" ca="1" si="901"/>
        <v>0</v>
      </c>
      <c r="Z2724">
        <f t="shared" si="906"/>
        <v>1.1431199999999999</v>
      </c>
      <c r="AA2724">
        <f t="shared" si="907"/>
        <v>1.1326099999999999</v>
      </c>
      <c r="AB2724">
        <f t="shared" si="891"/>
        <v>64.224548049476894</v>
      </c>
      <c r="AC2724">
        <f t="shared" si="909"/>
        <v>69.885823025690655</v>
      </c>
      <c r="AE2724">
        <f t="shared" si="903"/>
        <v>1.1431199999999999</v>
      </c>
      <c r="AF2724">
        <f t="shared" si="904"/>
        <v>1.1367400000000001</v>
      </c>
      <c r="AG2724">
        <f t="shared" si="908"/>
        <v>41.065830721001795</v>
      </c>
      <c r="AH2724">
        <f t="shared" si="902"/>
        <v>44.592476489027447</v>
      </c>
    </row>
    <row r="2725" spans="1:34">
      <c r="A2725" s="1">
        <v>42467.041666666664</v>
      </c>
      <c r="B2725">
        <v>1.1393500000000001</v>
      </c>
      <c r="C2725">
        <v>1.13985</v>
      </c>
      <c r="D2725">
        <v>1.1391</v>
      </c>
      <c r="E2725">
        <v>1.1395900000000001</v>
      </c>
      <c r="F2725">
        <v>10303</v>
      </c>
      <c r="H2725">
        <f t="shared" si="896"/>
        <v>2.5000000000008349E-4</v>
      </c>
      <c r="I2725">
        <f t="shared" si="892"/>
        <v>69.885823025690655</v>
      </c>
      <c r="J2725">
        <f t="shared" si="905"/>
        <v>44.592476489027447</v>
      </c>
      <c r="K2725">
        <f t="shared" si="893"/>
        <v>0</v>
      </c>
      <c r="L2725">
        <f t="shared" si="894"/>
        <v>0</v>
      </c>
      <c r="M2725">
        <f t="shared" si="895"/>
        <v>0</v>
      </c>
      <c r="N2725">
        <f t="shared" ca="1" si="910"/>
        <v>0</v>
      </c>
      <c r="O2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5">
        <f t="shared" ca="1" si="897"/>
        <v>0.05</v>
      </c>
      <c r="R2725">
        <f t="shared" ca="1" si="898"/>
        <v>0</v>
      </c>
      <c r="S2725">
        <f t="shared" ca="1" si="899"/>
        <v>105.18510000000001</v>
      </c>
      <c r="T2725">
        <f t="shared" ca="1" si="900"/>
        <v>0</v>
      </c>
      <c r="U2725">
        <f t="shared" ca="1" si="901"/>
        <v>0</v>
      </c>
      <c r="Z2725">
        <f t="shared" si="906"/>
        <v>1.1431199999999999</v>
      </c>
      <c r="AA2725">
        <f t="shared" si="907"/>
        <v>1.1326099999999999</v>
      </c>
      <c r="AB2725">
        <f t="shared" si="891"/>
        <v>66.412940057090339</v>
      </c>
      <c r="AC2725">
        <f t="shared" si="909"/>
        <v>67.174119885824055</v>
      </c>
      <c r="AE2725">
        <f t="shared" si="903"/>
        <v>1.1431199999999999</v>
      </c>
      <c r="AF2725">
        <f t="shared" si="904"/>
        <v>1.13907</v>
      </c>
      <c r="AG2725">
        <f t="shared" si="908"/>
        <v>12.839506172841739</v>
      </c>
      <c r="AH2725">
        <f t="shared" si="902"/>
        <v>26.952668446921766</v>
      </c>
    </row>
    <row r="2726" spans="1:34">
      <c r="A2726" s="1">
        <v>42467.083333333336</v>
      </c>
      <c r="B2726">
        <v>1.1395999999999999</v>
      </c>
      <c r="C2726">
        <v>1.14042</v>
      </c>
      <c r="D2726">
        <v>1.13941</v>
      </c>
      <c r="E2726">
        <v>1.1399600000000001</v>
      </c>
      <c r="F2726">
        <v>11692</v>
      </c>
      <c r="H2726">
        <f t="shared" si="896"/>
        <v>1.8999999999991246E-4</v>
      </c>
      <c r="I2726">
        <f t="shared" si="892"/>
        <v>67.174119885824055</v>
      </c>
      <c r="J2726">
        <f t="shared" si="905"/>
        <v>26.952668446921766</v>
      </c>
      <c r="K2726">
        <f t="shared" si="893"/>
        <v>0</v>
      </c>
      <c r="L2726">
        <f t="shared" si="894"/>
        <v>-1</v>
      </c>
      <c r="M2726">
        <f t="shared" si="895"/>
        <v>0</v>
      </c>
      <c r="N2726">
        <f t="shared" ca="1" si="910"/>
        <v>0</v>
      </c>
      <c r="O2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6">
        <f t="shared" ca="1" si="897"/>
        <v>0.05</v>
      </c>
      <c r="R2726">
        <f t="shared" ca="1" si="898"/>
        <v>0</v>
      </c>
      <c r="S2726">
        <f t="shared" ca="1" si="899"/>
        <v>105.18510000000001</v>
      </c>
      <c r="T2726">
        <f t="shared" ca="1" si="900"/>
        <v>0</v>
      </c>
      <c r="U2726">
        <f t="shared" ca="1" si="901"/>
        <v>0</v>
      </c>
      <c r="Z2726">
        <f t="shared" si="906"/>
        <v>1.1431199999999999</v>
      </c>
      <c r="AA2726">
        <f t="shared" si="907"/>
        <v>1.1326099999999999</v>
      </c>
      <c r="AB2726">
        <f t="shared" ref="AB2726:AB2789" si="911">(E2726-AA2726)/(Z2726-AA2726)*100</f>
        <v>69.933396764987393</v>
      </c>
      <c r="AC2726">
        <f t="shared" si="909"/>
        <v>67.269267364415967</v>
      </c>
      <c r="AE2726">
        <f t="shared" si="903"/>
        <v>1.14245</v>
      </c>
      <c r="AF2726">
        <f t="shared" si="904"/>
        <v>1.13907</v>
      </c>
      <c r="AG2726">
        <f t="shared" si="908"/>
        <v>26.33136094674774</v>
      </c>
      <c r="AH2726">
        <f t="shared" si="902"/>
        <v>19.58543355979474</v>
      </c>
    </row>
    <row r="2727" spans="1:34">
      <c r="A2727" s="1">
        <v>42467.125</v>
      </c>
      <c r="B2727">
        <v>1.13998</v>
      </c>
      <c r="C2727">
        <v>1.14151</v>
      </c>
      <c r="D2727">
        <v>1.1397999999999999</v>
      </c>
      <c r="E2727">
        <v>1.1410800000000001</v>
      </c>
      <c r="F2727">
        <v>15405</v>
      </c>
      <c r="H2727">
        <f t="shared" si="896"/>
        <v>1.8000000000006899E-4</v>
      </c>
      <c r="I2727">
        <f t="shared" si="892"/>
        <v>67.269267364415967</v>
      </c>
      <c r="J2727">
        <f t="shared" si="905"/>
        <v>19.58543355979474</v>
      </c>
      <c r="K2727">
        <f t="shared" si="893"/>
        <v>0</v>
      </c>
      <c r="L2727">
        <f t="shared" si="894"/>
        <v>-1</v>
      </c>
      <c r="M2727">
        <f t="shared" si="895"/>
        <v>0</v>
      </c>
      <c r="N2727">
        <f t="shared" ca="1" si="910"/>
        <v>0</v>
      </c>
      <c r="O2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7">
        <f t="shared" ca="1" si="897"/>
        <v>0.05</v>
      </c>
      <c r="R2727">
        <f t="shared" ca="1" si="898"/>
        <v>0</v>
      </c>
      <c r="S2727">
        <f t="shared" ca="1" si="899"/>
        <v>105.18510000000001</v>
      </c>
      <c r="T2727">
        <f t="shared" ca="1" si="900"/>
        <v>0</v>
      </c>
      <c r="U2727">
        <f t="shared" ca="1" si="901"/>
        <v>0</v>
      </c>
      <c r="Z2727">
        <f t="shared" si="906"/>
        <v>1.1431199999999999</v>
      </c>
      <c r="AA2727">
        <f t="shared" si="907"/>
        <v>1.1326099999999999</v>
      </c>
      <c r="AB2727">
        <f t="shared" si="911"/>
        <v>80.589914367271021</v>
      </c>
      <c r="AC2727">
        <f t="shared" si="909"/>
        <v>70.290199809706408</v>
      </c>
      <c r="AE2727">
        <f t="shared" si="903"/>
        <v>1.14245</v>
      </c>
      <c r="AF2727">
        <f t="shared" si="904"/>
        <v>1.13907</v>
      </c>
      <c r="AG2727">
        <f t="shared" si="908"/>
        <v>59.467455621304843</v>
      </c>
      <c r="AH2727">
        <f t="shared" si="902"/>
        <v>42.899408284026293</v>
      </c>
    </row>
    <row r="2728" spans="1:34">
      <c r="A2728" s="1">
        <v>42467.166666666664</v>
      </c>
      <c r="B2728">
        <v>1.1410899999999999</v>
      </c>
      <c r="C2728">
        <v>1.1413199999999999</v>
      </c>
      <c r="D2728">
        <v>1.1392500000000001</v>
      </c>
      <c r="E2728">
        <v>1.1397600000000001</v>
      </c>
      <c r="F2728">
        <v>18002</v>
      </c>
      <c r="H2728">
        <f t="shared" si="896"/>
        <v>5.1000000000001044E-4</v>
      </c>
      <c r="I2728">
        <f t="shared" si="892"/>
        <v>70.290199809706408</v>
      </c>
      <c r="J2728">
        <f t="shared" si="905"/>
        <v>42.899408284026293</v>
      </c>
      <c r="K2728">
        <f t="shared" si="893"/>
        <v>0</v>
      </c>
      <c r="L2728">
        <f t="shared" si="894"/>
        <v>0</v>
      </c>
      <c r="M2728">
        <f t="shared" si="895"/>
        <v>0</v>
      </c>
      <c r="N2728">
        <f t="shared" ca="1" si="910"/>
        <v>0</v>
      </c>
      <c r="O2728">
        <f ca="1">IF(ISNA(HLOOKUP(ROW()+1,Лист1!$DD$3:$GY$28,26,FALSE)),IF(ISNA(HLOOKUP(ROW()+1,Лист1!$DD$37:$GY$62,26,FALSE)),0,HLOOKUP(ROW()+1,Лист1!$DD$37:$GY$62,26,FALSE)),HLOOKUP(ROW()+1,Лист1!$DD$3:$GY$28,26,FALSE))</f>
        <v>2.1999999999999797E-3</v>
      </c>
      <c r="P2728">
        <f t="shared" ca="1" si="897"/>
        <v>0.05</v>
      </c>
      <c r="R2728">
        <f t="shared" ca="1" si="898"/>
        <v>2.1999999999999797E-3</v>
      </c>
      <c r="S2728">
        <f t="shared" ca="1" si="899"/>
        <v>105.29310000000001</v>
      </c>
      <c r="T2728">
        <f t="shared" ca="1" si="900"/>
        <v>1</v>
      </c>
      <c r="U2728">
        <f t="shared" ca="1" si="901"/>
        <v>0.10799999999999899</v>
      </c>
      <c r="Z2728">
        <f t="shared" si="906"/>
        <v>1.1431199999999999</v>
      </c>
      <c r="AA2728">
        <f t="shared" si="907"/>
        <v>1.1326099999999999</v>
      </c>
      <c r="AB2728">
        <f t="shared" si="911"/>
        <v>68.030447193151261</v>
      </c>
      <c r="AC2728">
        <f t="shared" si="909"/>
        <v>71.241674595625</v>
      </c>
      <c r="AE2728">
        <f t="shared" si="903"/>
        <v>1.14151</v>
      </c>
      <c r="AF2728">
        <f t="shared" si="904"/>
        <v>1.1391</v>
      </c>
      <c r="AG2728">
        <f t="shared" si="908"/>
        <v>27.38589211618666</v>
      </c>
      <c r="AH2728">
        <f t="shared" si="902"/>
        <v>43.426673868745752</v>
      </c>
    </row>
    <row r="2729" spans="1:34">
      <c r="A2729" s="1">
        <v>42467.208333333336</v>
      </c>
      <c r="B2729">
        <v>1.1397699999999999</v>
      </c>
      <c r="C2729">
        <v>1.1405799999999999</v>
      </c>
      <c r="D2729">
        <v>1.1392800000000001</v>
      </c>
      <c r="E2729">
        <v>1.1398999999999999</v>
      </c>
      <c r="F2729">
        <v>17015</v>
      </c>
      <c r="H2729">
        <f t="shared" si="896"/>
        <v>4.8999999999987942E-4</v>
      </c>
      <c r="I2729">
        <f t="shared" si="892"/>
        <v>71.241674595625</v>
      </c>
      <c r="J2729">
        <f t="shared" si="905"/>
        <v>43.426673868745752</v>
      </c>
      <c r="K2729">
        <f t="shared" si="893"/>
        <v>-1</v>
      </c>
      <c r="L2729">
        <f t="shared" si="894"/>
        <v>0</v>
      </c>
      <c r="M2729">
        <f t="shared" si="895"/>
        <v>0</v>
      </c>
      <c r="N2729">
        <f t="shared" ca="1" si="910"/>
        <v>0</v>
      </c>
      <c r="O2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9">
        <f t="shared" ca="1" si="897"/>
        <v>0.05</v>
      </c>
      <c r="R2729">
        <f t="shared" ca="1" si="898"/>
        <v>0</v>
      </c>
      <c r="S2729">
        <f t="shared" ca="1" si="899"/>
        <v>105.29310000000001</v>
      </c>
      <c r="T2729">
        <f t="shared" ca="1" si="900"/>
        <v>0</v>
      </c>
      <c r="U2729">
        <f t="shared" ca="1" si="901"/>
        <v>0</v>
      </c>
      <c r="Z2729">
        <f t="shared" si="906"/>
        <v>1.1431199999999999</v>
      </c>
      <c r="AA2729">
        <f t="shared" si="907"/>
        <v>1.1326099999999999</v>
      </c>
      <c r="AB2729">
        <f t="shared" si="911"/>
        <v>69.362511893434871</v>
      </c>
      <c r="AC2729">
        <f t="shared" si="909"/>
        <v>71.979067554711136</v>
      </c>
      <c r="AE2729">
        <f t="shared" si="903"/>
        <v>1.14151</v>
      </c>
      <c r="AF2729">
        <f t="shared" si="904"/>
        <v>1.1391</v>
      </c>
      <c r="AG2729">
        <f t="shared" si="908"/>
        <v>33.195020746883991</v>
      </c>
      <c r="AH2729">
        <f t="shared" si="902"/>
        <v>30.290456431535326</v>
      </c>
    </row>
    <row r="2730" spans="1:34">
      <c r="A2730" s="1">
        <v>42467.25</v>
      </c>
      <c r="B2730">
        <v>1.1398999999999999</v>
      </c>
      <c r="C2730">
        <v>1.14022</v>
      </c>
      <c r="D2730">
        <v>1.13947</v>
      </c>
      <c r="E2730">
        <v>1.1396500000000001</v>
      </c>
      <c r="F2730">
        <v>15261</v>
      </c>
      <c r="H2730">
        <f t="shared" si="896"/>
        <v>1.8000000000006899E-4</v>
      </c>
      <c r="I2730">
        <f t="shared" si="892"/>
        <v>71.979067554711136</v>
      </c>
      <c r="J2730">
        <f t="shared" si="905"/>
        <v>30.290456431535326</v>
      </c>
      <c r="K2730">
        <f t="shared" si="893"/>
        <v>-1</v>
      </c>
      <c r="L2730">
        <f t="shared" si="894"/>
        <v>-1</v>
      </c>
      <c r="M2730">
        <f t="shared" si="895"/>
        <v>-1</v>
      </c>
      <c r="N2730">
        <f t="shared" ca="1" si="910"/>
        <v>-1</v>
      </c>
      <c r="O2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0">
        <f t="shared" ca="1" si="897"/>
        <v>0.05</v>
      </c>
      <c r="R2730">
        <f t="shared" ca="1" si="898"/>
        <v>0</v>
      </c>
      <c r="S2730">
        <f t="shared" ca="1" si="899"/>
        <v>105.29310000000001</v>
      </c>
      <c r="T2730">
        <f t="shared" ca="1" si="900"/>
        <v>0</v>
      </c>
      <c r="U2730">
        <f t="shared" ca="1" si="901"/>
        <v>0</v>
      </c>
      <c r="Z2730">
        <f t="shared" si="906"/>
        <v>1.1431199999999999</v>
      </c>
      <c r="AA2730">
        <f t="shared" si="907"/>
        <v>1.1326099999999999</v>
      </c>
      <c r="AB2730">
        <f t="shared" si="911"/>
        <v>66.983824928640772</v>
      </c>
      <c r="AC2730">
        <f t="shared" si="909"/>
        <v>71.241674595624488</v>
      </c>
      <c r="AE2730">
        <f t="shared" si="903"/>
        <v>1.14151</v>
      </c>
      <c r="AF2730">
        <f t="shared" si="904"/>
        <v>1.1391</v>
      </c>
      <c r="AG2730">
        <f t="shared" si="908"/>
        <v>22.82157676348735</v>
      </c>
      <c r="AH2730">
        <f t="shared" si="902"/>
        <v>28.00829875518567</v>
      </c>
    </row>
    <row r="2731" spans="1:34">
      <c r="A2731" s="1">
        <v>42467.291666666664</v>
      </c>
      <c r="B2731">
        <v>1.1396599999999999</v>
      </c>
      <c r="C2731">
        <v>1.1407099999999999</v>
      </c>
      <c r="D2731">
        <v>1.1396200000000001</v>
      </c>
      <c r="E2731">
        <v>1.14056</v>
      </c>
      <c r="F2731">
        <v>14498</v>
      </c>
      <c r="H2731">
        <f t="shared" si="896"/>
        <v>3.9999999999817959E-5</v>
      </c>
      <c r="I2731">
        <f t="shared" si="892"/>
        <v>71.241674595624488</v>
      </c>
      <c r="J2731">
        <f t="shared" si="905"/>
        <v>28.00829875518567</v>
      </c>
      <c r="K2731">
        <f t="shared" si="893"/>
        <v>-1</v>
      </c>
      <c r="L2731">
        <f t="shared" si="894"/>
        <v>-1</v>
      </c>
      <c r="M2731">
        <f t="shared" si="895"/>
        <v>-1</v>
      </c>
      <c r="N2731">
        <f t="shared" ca="1" si="910"/>
        <v>0</v>
      </c>
      <c r="O2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1">
        <f t="shared" ca="1" si="897"/>
        <v>0.05</v>
      </c>
      <c r="R2731">
        <f t="shared" ca="1" si="898"/>
        <v>0</v>
      </c>
      <c r="S2731">
        <f t="shared" ca="1" si="899"/>
        <v>105.29310000000001</v>
      </c>
      <c r="T2731">
        <f t="shared" ca="1" si="900"/>
        <v>0</v>
      </c>
      <c r="U2731">
        <f t="shared" ca="1" si="901"/>
        <v>0</v>
      </c>
      <c r="Z2731">
        <f t="shared" si="906"/>
        <v>1.1431199999999999</v>
      </c>
      <c r="AA2731">
        <f t="shared" si="907"/>
        <v>1.1326099999999999</v>
      </c>
      <c r="AB2731">
        <f t="shared" si="911"/>
        <v>75.642245480495802</v>
      </c>
      <c r="AC2731">
        <f t="shared" si="909"/>
        <v>70.004757373930687</v>
      </c>
      <c r="AE2731">
        <f t="shared" si="903"/>
        <v>1.14151</v>
      </c>
      <c r="AF2731">
        <f t="shared" si="904"/>
        <v>1.1391</v>
      </c>
      <c r="AG2731">
        <f t="shared" si="908"/>
        <v>60.580912863070658</v>
      </c>
      <c r="AH2731">
        <f t="shared" si="902"/>
        <v>41.701244813279004</v>
      </c>
    </row>
    <row r="2732" spans="1:34">
      <c r="A2732" s="1">
        <v>42467.333333333336</v>
      </c>
      <c r="B2732">
        <v>1.14056</v>
      </c>
      <c r="C2732">
        <v>1.14232</v>
      </c>
      <c r="D2732">
        <v>1.14046</v>
      </c>
      <c r="E2732">
        <v>1.1415500000000001</v>
      </c>
      <c r="F2732">
        <v>16657</v>
      </c>
      <c r="H2732">
        <f t="shared" si="896"/>
        <v>9.9999999999988987E-5</v>
      </c>
      <c r="I2732">
        <f t="shared" si="892"/>
        <v>70.004757373930687</v>
      </c>
      <c r="J2732">
        <f t="shared" si="905"/>
        <v>41.701244813279004</v>
      </c>
      <c r="K2732">
        <f t="shared" si="893"/>
        <v>-1</v>
      </c>
      <c r="L2732">
        <f t="shared" si="894"/>
        <v>-1</v>
      </c>
      <c r="M2732">
        <f t="shared" si="895"/>
        <v>-1</v>
      </c>
      <c r="N2732">
        <f t="shared" ca="1" si="910"/>
        <v>0</v>
      </c>
      <c r="O2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2">
        <f t="shared" ca="1" si="897"/>
        <v>0.05</v>
      </c>
      <c r="R2732">
        <f t="shared" ca="1" si="898"/>
        <v>0</v>
      </c>
      <c r="S2732">
        <f t="shared" ca="1" si="899"/>
        <v>105.29310000000001</v>
      </c>
      <c r="T2732">
        <f t="shared" ca="1" si="900"/>
        <v>0</v>
      </c>
      <c r="U2732">
        <f t="shared" ca="1" si="901"/>
        <v>0</v>
      </c>
      <c r="Z2732">
        <f t="shared" si="906"/>
        <v>1.1431199999999999</v>
      </c>
      <c r="AA2732">
        <f t="shared" si="907"/>
        <v>1.1326099999999999</v>
      </c>
      <c r="AB2732">
        <f t="shared" si="911"/>
        <v>85.061845861086141</v>
      </c>
      <c r="AC2732">
        <f t="shared" si="909"/>
        <v>74.262607040914389</v>
      </c>
      <c r="AE2732">
        <f t="shared" si="903"/>
        <v>1.14232</v>
      </c>
      <c r="AF2732">
        <f t="shared" si="904"/>
        <v>1.1392500000000001</v>
      </c>
      <c r="AG2732">
        <f t="shared" si="908"/>
        <v>74.91856677524558</v>
      </c>
      <c r="AH2732">
        <f t="shared" si="902"/>
        <v>67.749739819158123</v>
      </c>
    </row>
    <row r="2733" spans="1:34">
      <c r="A2733" s="1">
        <v>42467.375</v>
      </c>
      <c r="B2733">
        <v>1.14154</v>
      </c>
      <c r="C2733">
        <v>1.1453500000000001</v>
      </c>
      <c r="D2733">
        <v>1.1413599999999999</v>
      </c>
      <c r="E2733">
        <v>1.1446700000000001</v>
      </c>
      <c r="F2733">
        <v>22183</v>
      </c>
      <c r="H2733">
        <f t="shared" si="896"/>
        <v>1.8000000000006899E-4</v>
      </c>
      <c r="I2733">
        <f t="shared" si="892"/>
        <v>74.262607040914389</v>
      </c>
      <c r="J2733">
        <f t="shared" si="905"/>
        <v>67.749739819158123</v>
      </c>
      <c r="K2733">
        <f t="shared" si="893"/>
        <v>-1</v>
      </c>
      <c r="L2733">
        <f t="shared" si="894"/>
        <v>0</v>
      </c>
      <c r="M2733">
        <f t="shared" si="895"/>
        <v>0</v>
      </c>
      <c r="N2733">
        <f t="shared" ca="1" si="910"/>
        <v>0</v>
      </c>
      <c r="O2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3">
        <f t="shared" ca="1" si="897"/>
        <v>0.05</v>
      </c>
      <c r="R2733">
        <f t="shared" ca="1" si="898"/>
        <v>0</v>
      </c>
      <c r="S2733">
        <f t="shared" ca="1" si="899"/>
        <v>105.29310000000001</v>
      </c>
      <c r="T2733">
        <f t="shared" ca="1" si="900"/>
        <v>0</v>
      </c>
      <c r="U2733">
        <f t="shared" ca="1" si="901"/>
        <v>0</v>
      </c>
      <c r="Z2733">
        <f t="shared" si="906"/>
        <v>1.1453500000000001</v>
      </c>
      <c r="AA2733">
        <f t="shared" si="907"/>
        <v>1.1326099999999999</v>
      </c>
      <c r="AB2733">
        <f t="shared" si="911"/>
        <v>94.662480376766069</v>
      </c>
      <c r="AC2733">
        <f t="shared" si="909"/>
        <v>80.587599161747193</v>
      </c>
      <c r="AE2733">
        <f t="shared" si="903"/>
        <v>1.1453500000000001</v>
      </c>
      <c r="AF2733">
        <f t="shared" si="904"/>
        <v>1.1392500000000001</v>
      </c>
      <c r="AG2733">
        <f t="shared" si="908"/>
        <v>88.852459016393198</v>
      </c>
      <c r="AH2733">
        <f t="shared" si="902"/>
        <v>81.885512895819389</v>
      </c>
    </row>
    <row r="2734" spans="1:34">
      <c r="A2734" s="1">
        <v>42467.416666666664</v>
      </c>
      <c r="B2734">
        <v>1.1446799999999999</v>
      </c>
      <c r="C2734">
        <v>1.14469</v>
      </c>
      <c r="D2734">
        <v>1.1383099999999999</v>
      </c>
      <c r="E2734">
        <v>1.14055</v>
      </c>
      <c r="F2734">
        <v>23802</v>
      </c>
      <c r="H2734">
        <f t="shared" si="896"/>
        <v>2.2400000000000198E-3</v>
      </c>
      <c r="I2734">
        <f t="shared" si="892"/>
        <v>80.587599161747193</v>
      </c>
      <c r="J2734">
        <f t="shared" si="905"/>
        <v>81.885512895819389</v>
      </c>
      <c r="K2734">
        <f t="shared" si="893"/>
        <v>-1</v>
      </c>
      <c r="L2734">
        <f t="shared" si="894"/>
        <v>0</v>
      </c>
      <c r="M2734">
        <f t="shared" si="895"/>
        <v>0</v>
      </c>
      <c r="N2734">
        <f t="shared" ca="1" si="910"/>
        <v>0</v>
      </c>
      <c r="O2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4">
        <f t="shared" ca="1" si="897"/>
        <v>0.05</v>
      </c>
      <c r="R2734">
        <f t="shared" ca="1" si="898"/>
        <v>0</v>
      </c>
      <c r="S2734">
        <f t="shared" ca="1" si="899"/>
        <v>105.29310000000001</v>
      </c>
      <c r="T2734">
        <f t="shared" ca="1" si="900"/>
        <v>0</v>
      </c>
      <c r="U2734">
        <f t="shared" ca="1" si="901"/>
        <v>0</v>
      </c>
      <c r="Z2734">
        <f t="shared" si="906"/>
        <v>1.1453500000000001</v>
      </c>
      <c r="AA2734">
        <f t="shared" si="907"/>
        <v>1.1326099999999999</v>
      </c>
      <c r="AB2734">
        <f t="shared" si="911"/>
        <v>62.323390894818964</v>
      </c>
      <c r="AC2734">
        <f t="shared" si="909"/>
        <v>79.422490653291746</v>
      </c>
      <c r="AE2734">
        <f t="shared" si="903"/>
        <v>1.1453500000000001</v>
      </c>
      <c r="AF2734">
        <f t="shared" si="904"/>
        <v>1.1383099999999999</v>
      </c>
      <c r="AG2734">
        <f t="shared" si="908"/>
        <v>31.81818181818139</v>
      </c>
      <c r="AH2734">
        <f t="shared" si="902"/>
        <v>60.335320417287292</v>
      </c>
    </row>
    <row r="2735" spans="1:34">
      <c r="A2735" s="1">
        <v>42467.458333333336</v>
      </c>
      <c r="B2735">
        <v>1.14052</v>
      </c>
      <c r="C2735">
        <v>1.14053</v>
      </c>
      <c r="D2735">
        <v>1.13595</v>
      </c>
      <c r="E2735">
        <v>1.13862</v>
      </c>
      <c r="F2735">
        <v>22356</v>
      </c>
      <c r="H2735">
        <f t="shared" si="896"/>
        <v>2.6699999999999502E-3</v>
      </c>
      <c r="I2735">
        <f t="shared" si="892"/>
        <v>79.422490653291746</v>
      </c>
      <c r="J2735">
        <f t="shared" si="905"/>
        <v>60.335320417287292</v>
      </c>
      <c r="K2735">
        <f t="shared" si="893"/>
        <v>-1</v>
      </c>
      <c r="L2735">
        <f t="shared" si="894"/>
        <v>0</v>
      </c>
      <c r="M2735">
        <f t="shared" si="895"/>
        <v>0</v>
      </c>
      <c r="N2735">
        <f t="shared" ca="1" si="910"/>
        <v>0</v>
      </c>
      <c r="O2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5">
        <f t="shared" ca="1" si="897"/>
        <v>0.05</v>
      </c>
      <c r="R2735">
        <f t="shared" ca="1" si="898"/>
        <v>0</v>
      </c>
      <c r="S2735">
        <f t="shared" ca="1" si="899"/>
        <v>105.29310000000001</v>
      </c>
      <c r="T2735">
        <f t="shared" ca="1" si="900"/>
        <v>0</v>
      </c>
      <c r="U2735">
        <f t="shared" ca="1" si="901"/>
        <v>0</v>
      </c>
      <c r="Z2735">
        <f t="shared" si="906"/>
        <v>1.1453500000000001</v>
      </c>
      <c r="AA2735">
        <f t="shared" si="907"/>
        <v>1.1326099999999999</v>
      </c>
      <c r="AB2735">
        <f t="shared" si="911"/>
        <v>47.174254317111291</v>
      </c>
      <c r="AC2735">
        <f t="shared" si="909"/>
        <v>72.305492862445618</v>
      </c>
      <c r="AE2735">
        <f t="shared" si="903"/>
        <v>1.1453500000000001</v>
      </c>
      <c r="AF2735">
        <f t="shared" si="904"/>
        <v>1.13595</v>
      </c>
      <c r="AG2735">
        <f t="shared" si="908"/>
        <v>28.404255319148181</v>
      </c>
      <c r="AH2735">
        <f t="shared" si="902"/>
        <v>30.111218568664786</v>
      </c>
    </row>
    <row r="2736" spans="1:34">
      <c r="A2736" s="1">
        <v>42467.5</v>
      </c>
      <c r="B2736">
        <v>1.1386099999999999</v>
      </c>
      <c r="C2736">
        <v>1.14036</v>
      </c>
      <c r="D2736">
        <v>1.13733</v>
      </c>
      <c r="E2736">
        <v>1.1393500000000001</v>
      </c>
      <c r="F2736">
        <v>21552</v>
      </c>
      <c r="H2736">
        <f t="shared" si="896"/>
        <v>1.2799999999999478E-3</v>
      </c>
      <c r="I2736">
        <f t="shared" si="892"/>
        <v>72.305492862445618</v>
      </c>
      <c r="J2736">
        <f t="shared" si="905"/>
        <v>30.111218568664786</v>
      </c>
      <c r="K2736">
        <f t="shared" si="893"/>
        <v>-1</v>
      </c>
      <c r="L2736">
        <f t="shared" si="894"/>
        <v>-1</v>
      </c>
      <c r="M2736">
        <f t="shared" si="895"/>
        <v>-1</v>
      </c>
      <c r="N2736">
        <f t="shared" ca="1" si="910"/>
        <v>0</v>
      </c>
      <c r="O2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6">
        <f t="shared" ca="1" si="897"/>
        <v>0.05</v>
      </c>
      <c r="R2736">
        <f t="shared" ca="1" si="898"/>
        <v>0</v>
      </c>
      <c r="S2736">
        <f t="shared" ca="1" si="899"/>
        <v>105.29310000000001</v>
      </c>
      <c r="T2736">
        <f t="shared" ca="1" si="900"/>
        <v>0</v>
      </c>
      <c r="U2736">
        <f t="shared" ca="1" si="901"/>
        <v>0</v>
      </c>
      <c r="Z2736">
        <f t="shared" si="906"/>
        <v>1.1453500000000001</v>
      </c>
      <c r="AA2736">
        <f t="shared" si="907"/>
        <v>1.13327</v>
      </c>
      <c r="AB2736">
        <f t="shared" si="911"/>
        <v>50.331125827814894</v>
      </c>
      <c r="AC2736">
        <f t="shared" si="909"/>
        <v>63.622812854127808</v>
      </c>
      <c r="AE2736">
        <f t="shared" si="903"/>
        <v>1.1453500000000001</v>
      </c>
      <c r="AF2736">
        <f t="shared" si="904"/>
        <v>1.13595</v>
      </c>
      <c r="AG2736">
        <f t="shared" si="908"/>
        <v>36.170212765957899</v>
      </c>
      <c r="AH2736">
        <f t="shared" si="902"/>
        <v>32.287234042553038</v>
      </c>
    </row>
    <row r="2737" spans="1:34">
      <c r="A2737" s="1">
        <v>42467.541666666664</v>
      </c>
      <c r="B2737">
        <v>1.1393500000000001</v>
      </c>
      <c r="C2737">
        <v>1.1397299999999999</v>
      </c>
      <c r="D2737">
        <v>1.1368400000000001</v>
      </c>
      <c r="E2737">
        <v>1.1372500000000001</v>
      </c>
      <c r="F2737">
        <v>19528</v>
      </c>
      <c r="H2737">
        <f t="shared" si="896"/>
        <v>4.1000000000002146E-4</v>
      </c>
      <c r="I2737">
        <f t="shared" si="892"/>
        <v>63.622812854127808</v>
      </c>
      <c r="J2737">
        <f t="shared" si="905"/>
        <v>32.287234042553038</v>
      </c>
      <c r="K2737">
        <f t="shared" si="893"/>
        <v>0</v>
      </c>
      <c r="L2737">
        <f t="shared" si="894"/>
        <v>-1</v>
      </c>
      <c r="M2737">
        <f t="shared" si="895"/>
        <v>0</v>
      </c>
      <c r="N2737">
        <f t="shared" ca="1" si="910"/>
        <v>0</v>
      </c>
      <c r="O2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7">
        <f t="shared" ca="1" si="897"/>
        <v>0.05</v>
      </c>
      <c r="R2737">
        <f t="shared" ca="1" si="898"/>
        <v>0</v>
      </c>
      <c r="S2737">
        <f t="shared" ca="1" si="899"/>
        <v>105.29310000000001</v>
      </c>
      <c r="T2737">
        <f t="shared" ca="1" si="900"/>
        <v>0</v>
      </c>
      <c r="U2737">
        <f t="shared" ca="1" si="901"/>
        <v>0</v>
      </c>
      <c r="Z2737">
        <f t="shared" si="906"/>
        <v>1.1453500000000001</v>
      </c>
      <c r="AA2737">
        <f t="shared" si="907"/>
        <v>1.13588</v>
      </c>
      <c r="AB2737">
        <f t="shared" si="911"/>
        <v>14.466737064414788</v>
      </c>
      <c r="AC2737">
        <f t="shared" si="909"/>
        <v>43.573877026039987</v>
      </c>
      <c r="AE2737">
        <f t="shared" si="903"/>
        <v>1.1453500000000001</v>
      </c>
      <c r="AF2737">
        <f t="shared" si="904"/>
        <v>1.13595</v>
      </c>
      <c r="AG2737">
        <f t="shared" si="908"/>
        <v>13.82978723404328</v>
      </c>
      <c r="AH2737">
        <f t="shared" si="902"/>
        <v>25.00000000000059</v>
      </c>
    </row>
    <row r="2738" spans="1:34">
      <c r="A2738" s="1">
        <v>42467.583333333336</v>
      </c>
      <c r="B2738">
        <v>1.1372500000000001</v>
      </c>
      <c r="C2738">
        <v>1.1405400000000001</v>
      </c>
      <c r="D2738">
        <v>1.13592</v>
      </c>
      <c r="E2738">
        <v>1.13673</v>
      </c>
      <c r="F2738">
        <v>21189</v>
      </c>
      <c r="H2738">
        <f t="shared" si="896"/>
        <v>8.099999999999774E-4</v>
      </c>
      <c r="I2738">
        <f t="shared" si="892"/>
        <v>43.573877026039987</v>
      </c>
      <c r="J2738">
        <f t="shared" si="905"/>
        <v>25.00000000000059</v>
      </c>
      <c r="K2738">
        <f t="shared" si="893"/>
        <v>0</v>
      </c>
      <c r="L2738">
        <f t="shared" si="894"/>
        <v>0</v>
      </c>
      <c r="M2738">
        <f t="shared" si="895"/>
        <v>0</v>
      </c>
      <c r="N2738">
        <f t="shared" ca="1" si="910"/>
        <v>0</v>
      </c>
      <c r="O2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8">
        <f t="shared" ca="1" si="897"/>
        <v>0.05</v>
      </c>
      <c r="R2738">
        <f t="shared" ca="1" si="898"/>
        <v>0</v>
      </c>
      <c r="S2738">
        <f t="shared" ca="1" si="899"/>
        <v>105.29310000000001</v>
      </c>
      <c r="T2738">
        <f t="shared" ca="1" si="900"/>
        <v>0</v>
      </c>
      <c r="U2738">
        <f t="shared" ca="1" si="901"/>
        <v>0</v>
      </c>
      <c r="Z2738">
        <f t="shared" si="906"/>
        <v>1.1453500000000001</v>
      </c>
      <c r="AA2738">
        <f t="shared" si="907"/>
        <v>1.13592</v>
      </c>
      <c r="AB2738">
        <f t="shared" si="911"/>
        <v>8.5896076352065016</v>
      </c>
      <c r="AC2738">
        <f t="shared" si="909"/>
        <v>30.140431211136871</v>
      </c>
      <c r="AE2738">
        <f t="shared" si="903"/>
        <v>1.1453500000000001</v>
      </c>
      <c r="AF2738">
        <f t="shared" si="904"/>
        <v>1.13592</v>
      </c>
      <c r="AG2738">
        <f t="shared" si="908"/>
        <v>8.5896076352065016</v>
      </c>
      <c r="AH2738">
        <f t="shared" si="902"/>
        <v>11.209697434624891</v>
      </c>
    </row>
    <row r="2739" spans="1:34">
      <c r="A2739" s="1">
        <v>42467.625</v>
      </c>
      <c r="B2739">
        <v>1.1367100000000001</v>
      </c>
      <c r="C2739">
        <v>1.13785</v>
      </c>
      <c r="D2739">
        <v>1.1356999999999999</v>
      </c>
      <c r="E2739">
        <v>1.1376999999999999</v>
      </c>
      <c r="F2739">
        <v>20448</v>
      </c>
      <c r="H2739">
        <f t="shared" si="896"/>
        <v>1.0100000000001774E-3</v>
      </c>
      <c r="I2739">
        <f t="shared" si="892"/>
        <v>30.140431211136871</v>
      </c>
      <c r="J2739">
        <f t="shared" si="905"/>
        <v>11.209697434624891</v>
      </c>
      <c r="K2739">
        <f t="shared" si="893"/>
        <v>0</v>
      </c>
      <c r="L2739">
        <f t="shared" si="894"/>
        <v>0</v>
      </c>
      <c r="M2739">
        <f t="shared" si="895"/>
        <v>0</v>
      </c>
      <c r="N2739">
        <f t="shared" ca="1" si="910"/>
        <v>0</v>
      </c>
      <c r="O2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9">
        <f t="shared" ca="1" si="897"/>
        <v>0.05</v>
      </c>
      <c r="R2739">
        <f t="shared" ca="1" si="898"/>
        <v>0</v>
      </c>
      <c r="S2739">
        <f t="shared" ca="1" si="899"/>
        <v>105.29310000000001</v>
      </c>
      <c r="T2739">
        <f t="shared" ca="1" si="900"/>
        <v>0</v>
      </c>
      <c r="U2739">
        <f t="shared" ca="1" si="901"/>
        <v>0</v>
      </c>
      <c r="Z2739">
        <f t="shared" si="906"/>
        <v>1.1453500000000001</v>
      </c>
      <c r="AA2739">
        <f t="shared" si="907"/>
        <v>1.1356999999999999</v>
      </c>
      <c r="AB2739">
        <f t="shared" si="911"/>
        <v>20.725388601035945</v>
      </c>
      <c r="AC2739">
        <f t="shared" si="909"/>
        <v>23.528214782118035</v>
      </c>
      <c r="AE2739">
        <f t="shared" si="903"/>
        <v>1.1453500000000001</v>
      </c>
      <c r="AF2739">
        <f t="shared" si="904"/>
        <v>1.1356999999999999</v>
      </c>
      <c r="AG2739">
        <f t="shared" si="908"/>
        <v>20.725388601035945</v>
      </c>
      <c r="AH2739">
        <f t="shared" si="902"/>
        <v>14.657498118121223</v>
      </c>
    </row>
    <row r="2740" spans="1:34">
      <c r="A2740" s="1">
        <v>42467.666666666664</v>
      </c>
      <c r="B2740">
        <v>1.1377299999999999</v>
      </c>
      <c r="C2740">
        <v>1.1377600000000001</v>
      </c>
      <c r="D2740">
        <v>1.13371</v>
      </c>
      <c r="E2740">
        <v>1.1351199999999999</v>
      </c>
      <c r="F2740">
        <v>24642</v>
      </c>
      <c r="H2740">
        <f t="shared" si="896"/>
        <v>1.4099999999999113E-3</v>
      </c>
      <c r="I2740">
        <f t="shared" si="892"/>
        <v>23.528214782118035</v>
      </c>
      <c r="J2740">
        <f t="shared" si="905"/>
        <v>14.657498118121223</v>
      </c>
      <c r="K2740">
        <f t="shared" si="893"/>
        <v>1</v>
      </c>
      <c r="L2740">
        <f t="shared" si="894"/>
        <v>0</v>
      </c>
      <c r="M2740">
        <f t="shared" si="895"/>
        <v>0</v>
      </c>
      <c r="N2740">
        <f t="shared" ca="1" si="910"/>
        <v>0</v>
      </c>
      <c r="O2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0">
        <f t="shared" ca="1" si="897"/>
        <v>0.05</v>
      </c>
      <c r="R2740">
        <f t="shared" ca="1" si="898"/>
        <v>0</v>
      </c>
      <c r="S2740">
        <f t="shared" ca="1" si="899"/>
        <v>105.29310000000001</v>
      </c>
      <c r="T2740">
        <f t="shared" ca="1" si="900"/>
        <v>0</v>
      </c>
      <c r="U2740">
        <f t="shared" ca="1" si="901"/>
        <v>0</v>
      </c>
      <c r="Z2740">
        <f t="shared" si="906"/>
        <v>1.1453500000000001</v>
      </c>
      <c r="AA2740">
        <f t="shared" si="907"/>
        <v>1.13371</v>
      </c>
      <c r="AB2740">
        <f t="shared" si="911"/>
        <v>12.11340206185481</v>
      </c>
      <c r="AC2740">
        <f t="shared" si="909"/>
        <v>13.973783840628013</v>
      </c>
      <c r="AE2740">
        <f t="shared" si="903"/>
        <v>1.14469</v>
      </c>
      <c r="AF2740">
        <f t="shared" si="904"/>
        <v>1.13371</v>
      </c>
      <c r="AG2740">
        <f t="shared" si="908"/>
        <v>12.841530054644013</v>
      </c>
      <c r="AH2740">
        <f t="shared" si="902"/>
        <v>16.783459327839978</v>
      </c>
    </row>
    <row r="2741" spans="1:34">
      <c r="A2741" s="1">
        <v>42467.708333333336</v>
      </c>
      <c r="B2741">
        <v>1.13513</v>
      </c>
      <c r="C2741">
        <v>1.1385000000000001</v>
      </c>
      <c r="D2741">
        <v>1.1349899999999999</v>
      </c>
      <c r="E2741">
        <v>1.1378900000000001</v>
      </c>
      <c r="F2741">
        <v>26233</v>
      </c>
      <c r="H2741">
        <f t="shared" si="896"/>
        <v>1.4000000000002899E-4</v>
      </c>
      <c r="I2741">
        <f t="shared" si="892"/>
        <v>13.973783840628013</v>
      </c>
      <c r="J2741">
        <f t="shared" si="905"/>
        <v>16.783459327839978</v>
      </c>
      <c r="K2741">
        <f t="shared" si="893"/>
        <v>1</v>
      </c>
      <c r="L2741">
        <f t="shared" si="894"/>
        <v>0</v>
      </c>
      <c r="M2741">
        <f t="shared" si="895"/>
        <v>0</v>
      </c>
      <c r="N2741">
        <f t="shared" ca="1" si="910"/>
        <v>0</v>
      </c>
      <c r="O2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1">
        <f t="shared" ca="1" si="897"/>
        <v>0.05</v>
      </c>
      <c r="R2741">
        <f t="shared" ca="1" si="898"/>
        <v>0</v>
      </c>
      <c r="S2741">
        <f t="shared" ca="1" si="899"/>
        <v>105.29310000000001</v>
      </c>
      <c r="T2741">
        <f t="shared" ca="1" si="900"/>
        <v>0</v>
      </c>
      <c r="U2741">
        <f t="shared" ca="1" si="901"/>
        <v>0</v>
      </c>
      <c r="Z2741">
        <f t="shared" si="906"/>
        <v>1.1453500000000001</v>
      </c>
      <c r="AA2741">
        <f t="shared" si="907"/>
        <v>1.13371</v>
      </c>
      <c r="AB2741">
        <f t="shared" si="911"/>
        <v>35.910652920962534</v>
      </c>
      <c r="AC2741">
        <f t="shared" si="909"/>
        <v>19.334762804764949</v>
      </c>
      <c r="AE2741">
        <f t="shared" si="903"/>
        <v>1.1405400000000001</v>
      </c>
      <c r="AF2741">
        <f t="shared" si="904"/>
        <v>1.13371</v>
      </c>
      <c r="AG2741">
        <f t="shared" si="908"/>
        <v>61.200585651537374</v>
      </c>
      <c r="AH2741">
        <f t="shared" si="902"/>
        <v>37.021057853090696</v>
      </c>
    </row>
    <row r="2742" spans="1:34">
      <c r="A2742" s="1">
        <v>42467.75</v>
      </c>
      <c r="B2742">
        <v>1.1378999999999999</v>
      </c>
      <c r="C2742">
        <v>1.13994</v>
      </c>
      <c r="D2742">
        <v>1.1377600000000001</v>
      </c>
      <c r="E2742">
        <v>1.13852</v>
      </c>
      <c r="F2742">
        <v>21576</v>
      </c>
      <c r="H2742">
        <f t="shared" si="896"/>
        <v>1.3999999999980695E-4</v>
      </c>
      <c r="I2742">
        <f t="shared" si="892"/>
        <v>19.334762804764949</v>
      </c>
      <c r="J2742">
        <f t="shared" si="905"/>
        <v>37.021057853090696</v>
      </c>
      <c r="K2742">
        <f t="shared" si="893"/>
        <v>1</v>
      </c>
      <c r="L2742">
        <f t="shared" si="894"/>
        <v>0</v>
      </c>
      <c r="M2742">
        <f t="shared" si="895"/>
        <v>0</v>
      </c>
      <c r="N2742">
        <f t="shared" ca="1" si="910"/>
        <v>0</v>
      </c>
      <c r="O2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2">
        <f t="shared" ca="1" si="897"/>
        <v>0.05</v>
      </c>
      <c r="R2742">
        <f t="shared" ca="1" si="898"/>
        <v>0</v>
      </c>
      <c r="S2742">
        <f t="shared" ca="1" si="899"/>
        <v>105.29310000000001</v>
      </c>
      <c r="T2742">
        <f t="shared" ca="1" si="900"/>
        <v>0</v>
      </c>
      <c r="U2742">
        <f t="shared" ca="1" si="901"/>
        <v>0</v>
      </c>
      <c r="Z2742">
        <f t="shared" si="906"/>
        <v>1.1453500000000001</v>
      </c>
      <c r="AA2742">
        <f t="shared" si="907"/>
        <v>1.13371</v>
      </c>
      <c r="AB2742">
        <f t="shared" si="911"/>
        <v>41.323024054982312</v>
      </c>
      <c r="AC2742">
        <f t="shared" si="909"/>
        <v>27.518116909708901</v>
      </c>
      <c r="AE2742">
        <f t="shared" si="903"/>
        <v>1.1405400000000001</v>
      </c>
      <c r="AF2742">
        <f t="shared" si="904"/>
        <v>1.13371</v>
      </c>
      <c r="AG2742">
        <f t="shared" si="908"/>
        <v>70.424597364566637</v>
      </c>
      <c r="AH2742">
        <f t="shared" si="902"/>
        <v>65.812591508052009</v>
      </c>
    </row>
    <row r="2743" spans="1:34">
      <c r="A2743" s="1">
        <v>42467.791666666664</v>
      </c>
      <c r="B2743">
        <v>1.1385099999999999</v>
      </c>
      <c r="C2743">
        <v>1.1388199999999999</v>
      </c>
      <c r="D2743">
        <v>1.13733</v>
      </c>
      <c r="E2743">
        <v>1.13751</v>
      </c>
      <c r="F2743">
        <v>17060</v>
      </c>
      <c r="H2743">
        <f t="shared" si="896"/>
        <v>1.8000000000006899E-4</v>
      </c>
      <c r="I2743">
        <f t="shared" si="892"/>
        <v>27.518116909708901</v>
      </c>
      <c r="J2743">
        <f t="shared" si="905"/>
        <v>65.812591508052009</v>
      </c>
      <c r="K2743">
        <f t="shared" si="893"/>
        <v>1</v>
      </c>
      <c r="L2743">
        <f t="shared" si="894"/>
        <v>0</v>
      </c>
      <c r="M2743">
        <f t="shared" si="895"/>
        <v>0</v>
      </c>
      <c r="N2743">
        <f t="shared" ca="1" si="910"/>
        <v>0</v>
      </c>
      <c r="O2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3">
        <f t="shared" ca="1" si="897"/>
        <v>0.05</v>
      </c>
      <c r="R2743">
        <f t="shared" ca="1" si="898"/>
        <v>0</v>
      </c>
      <c r="S2743">
        <f t="shared" ca="1" si="899"/>
        <v>105.29310000000001</v>
      </c>
      <c r="T2743">
        <f t="shared" ca="1" si="900"/>
        <v>0</v>
      </c>
      <c r="U2743">
        <f t="shared" ca="1" si="901"/>
        <v>0</v>
      </c>
      <c r="Z2743">
        <f t="shared" si="906"/>
        <v>1.1453500000000001</v>
      </c>
      <c r="AA2743">
        <f t="shared" si="907"/>
        <v>1.13371</v>
      </c>
      <c r="AB2743">
        <f t="shared" si="911"/>
        <v>32.646048109965591</v>
      </c>
      <c r="AC2743">
        <f t="shared" si="909"/>
        <v>30.498281786941313</v>
      </c>
      <c r="AE2743">
        <f t="shared" si="903"/>
        <v>1.1405400000000001</v>
      </c>
      <c r="AF2743">
        <f t="shared" si="904"/>
        <v>1.13371</v>
      </c>
      <c r="AG2743">
        <f t="shared" si="908"/>
        <v>55.636896046851568</v>
      </c>
      <c r="AH2743">
        <f t="shared" si="902"/>
        <v>63.030746705709106</v>
      </c>
    </row>
    <row r="2744" spans="1:34">
      <c r="A2744" s="1">
        <v>42467.833333333336</v>
      </c>
      <c r="B2744">
        <v>1.1375200000000001</v>
      </c>
      <c r="C2744">
        <v>1.1379999999999999</v>
      </c>
      <c r="D2744">
        <v>1.1360399999999999</v>
      </c>
      <c r="E2744">
        <v>1.13747</v>
      </c>
      <c r="F2744">
        <v>16771</v>
      </c>
      <c r="H2744">
        <f t="shared" si="896"/>
        <v>1.4300000000000423E-3</v>
      </c>
      <c r="I2744">
        <f t="shared" si="892"/>
        <v>30.498281786941313</v>
      </c>
      <c r="J2744">
        <f t="shared" si="905"/>
        <v>63.030746705709106</v>
      </c>
      <c r="K2744">
        <f t="shared" si="893"/>
        <v>1</v>
      </c>
      <c r="L2744">
        <f t="shared" si="894"/>
        <v>0</v>
      </c>
      <c r="M2744">
        <f t="shared" si="895"/>
        <v>0</v>
      </c>
      <c r="N2744">
        <f t="shared" ca="1" si="910"/>
        <v>0</v>
      </c>
      <c r="O2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4">
        <f t="shared" ca="1" si="897"/>
        <v>0.05</v>
      </c>
      <c r="R2744">
        <f t="shared" ca="1" si="898"/>
        <v>0</v>
      </c>
      <c r="S2744">
        <f t="shared" ca="1" si="899"/>
        <v>105.29310000000001</v>
      </c>
      <c r="T2744">
        <f t="shared" ca="1" si="900"/>
        <v>0</v>
      </c>
      <c r="U2744">
        <f t="shared" ca="1" si="901"/>
        <v>0</v>
      </c>
      <c r="Z2744">
        <f t="shared" si="906"/>
        <v>1.1453500000000001</v>
      </c>
      <c r="AA2744">
        <f t="shared" si="907"/>
        <v>1.13371</v>
      </c>
      <c r="AB2744">
        <f t="shared" si="911"/>
        <v>32.302405498281402</v>
      </c>
      <c r="AC2744">
        <f t="shared" si="909"/>
        <v>35.54553264604796</v>
      </c>
      <c r="AE2744">
        <f t="shared" si="903"/>
        <v>1.1405400000000001</v>
      </c>
      <c r="AF2744">
        <f t="shared" si="904"/>
        <v>1.13371</v>
      </c>
      <c r="AG2744">
        <f t="shared" si="908"/>
        <v>55.051244509515705</v>
      </c>
      <c r="AH2744">
        <f t="shared" si="902"/>
        <v>55.344070278183636</v>
      </c>
    </row>
    <row r="2745" spans="1:34">
      <c r="A2745" s="1">
        <v>42467.875</v>
      </c>
      <c r="B2745">
        <v>1.13748</v>
      </c>
      <c r="C2745">
        <v>1.1380399999999999</v>
      </c>
      <c r="D2745">
        <v>1.13737</v>
      </c>
      <c r="E2745">
        <v>1.1379600000000001</v>
      </c>
      <c r="F2745">
        <v>16587</v>
      </c>
      <c r="H2745">
        <f t="shared" si="896"/>
        <v>1.100000000000545E-4</v>
      </c>
      <c r="I2745">
        <f t="shared" si="892"/>
        <v>35.54553264604796</v>
      </c>
      <c r="J2745">
        <f t="shared" si="905"/>
        <v>55.344070278183636</v>
      </c>
      <c r="K2745">
        <f t="shared" si="893"/>
        <v>1</v>
      </c>
      <c r="L2745">
        <f t="shared" si="894"/>
        <v>0</v>
      </c>
      <c r="M2745">
        <f t="shared" si="895"/>
        <v>0</v>
      </c>
      <c r="N2745">
        <f t="shared" ca="1" si="910"/>
        <v>0</v>
      </c>
      <c r="O2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5">
        <f t="shared" ca="1" si="897"/>
        <v>0.05</v>
      </c>
      <c r="R2745">
        <f t="shared" ca="1" si="898"/>
        <v>0</v>
      </c>
      <c r="S2745">
        <f t="shared" ca="1" si="899"/>
        <v>105.29310000000001</v>
      </c>
      <c r="T2745">
        <f t="shared" ca="1" si="900"/>
        <v>0</v>
      </c>
      <c r="U2745">
        <f t="shared" ca="1" si="901"/>
        <v>0</v>
      </c>
      <c r="Z2745">
        <f t="shared" si="906"/>
        <v>1.1453500000000001</v>
      </c>
      <c r="AA2745">
        <f t="shared" si="907"/>
        <v>1.13371</v>
      </c>
      <c r="AB2745">
        <f t="shared" si="911"/>
        <v>36.512027491409391</v>
      </c>
      <c r="AC2745">
        <f t="shared" si="909"/>
        <v>35.695876288659676</v>
      </c>
      <c r="AE2745">
        <f t="shared" si="903"/>
        <v>1.13994</v>
      </c>
      <c r="AF2745">
        <f t="shared" si="904"/>
        <v>1.13371</v>
      </c>
      <c r="AG2745">
        <f t="shared" si="908"/>
        <v>68.218298555379064</v>
      </c>
      <c r="AH2745">
        <f t="shared" si="902"/>
        <v>61.634771532447388</v>
      </c>
    </row>
    <row r="2746" spans="1:34">
      <c r="A2746" s="1">
        <v>42467.916666666664</v>
      </c>
      <c r="B2746">
        <v>1.13795</v>
      </c>
      <c r="C2746">
        <v>1.1380600000000001</v>
      </c>
      <c r="D2746">
        <v>1.13679</v>
      </c>
      <c r="E2746">
        <v>1.1371500000000001</v>
      </c>
      <c r="F2746">
        <v>17031</v>
      </c>
      <c r="H2746">
        <f t="shared" si="896"/>
        <v>3.6000000000013799E-4</v>
      </c>
      <c r="I2746">
        <f t="shared" si="892"/>
        <v>35.695876288659676</v>
      </c>
      <c r="J2746">
        <f t="shared" si="905"/>
        <v>61.634771532447388</v>
      </c>
      <c r="K2746">
        <f t="shared" si="893"/>
        <v>1</v>
      </c>
      <c r="L2746">
        <f t="shared" si="894"/>
        <v>0</v>
      </c>
      <c r="M2746">
        <f t="shared" si="895"/>
        <v>0</v>
      </c>
      <c r="N2746">
        <f t="shared" ca="1" si="910"/>
        <v>0</v>
      </c>
      <c r="O2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6">
        <f t="shared" ca="1" si="897"/>
        <v>0.05</v>
      </c>
      <c r="R2746">
        <f t="shared" ca="1" si="898"/>
        <v>0</v>
      </c>
      <c r="S2746">
        <f t="shared" ca="1" si="899"/>
        <v>105.29310000000001</v>
      </c>
      <c r="T2746">
        <f t="shared" ca="1" si="900"/>
        <v>0</v>
      </c>
      <c r="U2746">
        <f t="shared" ca="1" si="901"/>
        <v>0</v>
      </c>
      <c r="Z2746">
        <f t="shared" si="906"/>
        <v>1.1453500000000001</v>
      </c>
      <c r="AA2746">
        <f t="shared" si="907"/>
        <v>1.13371</v>
      </c>
      <c r="AB2746">
        <f t="shared" si="911"/>
        <v>29.553264604811698</v>
      </c>
      <c r="AC2746">
        <f t="shared" si="909"/>
        <v>32.75343642611702</v>
      </c>
      <c r="AE2746">
        <f t="shared" si="903"/>
        <v>1.13994</v>
      </c>
      <c r="AF2746">
        <f t="shared" si="904"/>
        <v>1.13371</v>
      </c>
      <c r="AG2746">
        <f t="shared" si="908"/>
        <v>55.216693418942739</v>
      </c>
      <c r="AH2746">
        <f t="shared" si="902"/>
        <v>61.717495987160902</v>
      </c>
    </row>
    <row r="2747" spans="1:34">
      <c r="A2747" s="1">
        <v>42467.958333333336</v>
      </c>
      <c r="B2747">
        <v>1.1371599999999999</v>
      </c>
      <c r="C2747">
        <v>1.1378600000000001</v>
      </c>
      <c r="D2747">
        <v>1.13673</v>
      </c>
      <c r="E2747">
        <v>1.13768</v>
      </c>
      <c r="F2747">
        <v>14835</v>
      </c>
      <c r="H2747">
        <f t="shared" si="896"/>
        <v>4.2999999999993044E-4</v>
      </c>
      <c r="I2747">
        <f t="shared" si="892"/>
        <v>32.75343642611702</v>
      </c>
      <c r="J2747">
        <f t="shared" si="905"/>
        <v>61.717495987160902</v>
      </c>
      <c r="K2747">
        <f t="shared" si="893"/>
        <v>1</v>
      </c>
      <c r="L2747">
        <f t="shared" si="894"/>
        <v>0</v>
      </c>
      <c r="M2747">
        <f t="shared" si="895"/>
        <v>0</v>
      </c>
      <c r="N2747">
        <f t="shared" ca="1" si="910"/>
        <v>0</v>
      </c>
      <c r="O2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7">
        <f t="shared" ca="1" si="897"/>
        <v>0.05</v>
      </c>
      <c r="R2747">
        <f t="shared" ca="1" si="898"/>
        <v>0</v>
      </c>
      <c r="S2747">
        <f t="shared" ca="1" si="899"/>
        <v>105.29310000000001</v>
      </c>
      <c r="T2747">
        <f t="shared" ca="1" si="900"/>
        <v>0</v>
      </c>
      <c r="U2747">
        <f t="shared" ca="1" si="901"/>
        <v>0</v>
      </c>
      <c r="Z2747">
        <f t="shared" si="906"/>
        <v>1.1453500000000001</v>
      </c>
      <c r="AA2747">
        <f t="shared" si="907"/>
        <v>1.13371</v>
      </c>
      <c r="AB2747">
        <f t="shared" si="911"/>
        <v>34.106529209621968</v>
      </c>
      <c r="AC2747">
        <f t="shared" si="909"/>
        <v>33.118556701031117</v>
      </c>
      <c r="AE2747">
        <f t="shared" si="903"/>
        <v>1.13994</v>
      </c>
      <c r="AF2747">
        <f t="shared" si="904"/>
        <v>1.1349899999999999</v>
      </c>
      <c r="AG2747">
        <f t="shared" si="908"/>
        <v>54.343434343435874</v>
      </c>
      <c r="AH2747">
        <f t="shared" si="902"/>
        <v>54.780063881189307</v>
      </c>
    </row>
    <row r="2748" spans="1:34">
      <c r="A2748" s="1">
        <v>42468</v>
      </c>
      <c r="B2748">
        <v>1.1376500000000001</v>
      </c>
      <c r="C2748">
        <v>1.1378299999999999</v>
      </c>
      <c r="D2748">
        <v>1.13659</v>
      </c>
      <c r="E2748">
        <v>1.1369400000000001</v>
      </c>
      <c r="F2748">
        <v>11668</v>
      </c>
      <c r="H2748">
        <f t="shared" si="896"/>
        <v>3.5000000000007248E-4</v>
      </c>
      <c r="I2748">
        <f t="shared" si="892"/>
        <v>33.118556701031117</v>
      </c>
      <c r="J2748">
        <f t="shared" si="905"/>
        <v>54.780063881189307</v>
      </c>
      <c r="K2748">
        <f t="shared" si="893"/>
        <v>1</v>
      </c>
      <c r="L2748">
        <f t="shared" si="894"/>
        <v>0</v>
      </c>
      <c r="M2748">
        <f t="shared" si="895"/>
        <v>0</v>
      </c>
      <c r="N2748">
        <f t="shared" ca="1" si="910"/>
        <v>0</v>
      </c>
      <c r="O2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8">
        <f t="shared" ca="1" si="897"/>
        <v>0.05</v>
      </c>
      <c r="R2748">
        <f t="shared" ca="1" si="898"/>
        <v>0</v>
      </c>
      <c r="S2748">
        <f t="shared" ca="1" si="899"/>
        <v>105.29310000000001</v>
      </c>
      <c r="T2748">
        <f t="shared" ca="1" si="900"/>
        <v>0</v>
      </c>
      <c r="U2748">
        <f t="shared" ca="1" si="901"/>
        <v>0</v>
      </c>
      <c r="Z2748">
        <f t="shared" si="906"/>
        <v>1.1453500000000001</v>
      </c>
      <c r="AA2748">
        <f t="shared" si="907"/>
        <v>1.13371</v>
      </c>
      <c r="AB2748">
        <f t="shared" si="911"/>
        <v>27.749140893471129</v>
      </c>
      <c r="AC2748">
        <f t="shared" si="909"/>
        <v>31.980240549828544</v>
      </c>
      <c r="AE2748">
        <f t="shared" si="903"/>
        <v>1.13994</v>
      </c>
      <c r="AF2748">
        <f t="shared" si="904"/>
        <v>1.1360399999999999</v>
      </c>
      <c r="AG2748">
        <f t="shared" si="908"/>
        <v>23.076923076926143</v>
      </c>
      <c r="AH2748">
        <f t="shared" si="902"/>
        <v>38.710178710181012</v>
      </c>
    </row>
    <row r="2749" spans="1:34">
      <c r="A2749" s="1">
        <v>42468.041666666664</v>
      </c>
      <c r="B2749">
        <v>1.13696</v>
      </c>
      <c r="C2749">
        <v>1.13754</v>
      </c>
      <c r="D2749">
        <v>1.1366000000000001</v>
      </c>
      <c r="E2749">
        <v>1.1372199999999999</v>
      </c>
      <c r="F2749">
        <v>10742</v>
      </c>
      <c r="H2749">
        <f t="shared" si="896"/>
        <v>3.5999999999991594E-4</v>
      </c>
      <c r="I2749">
        <f t="shared" si="892"/>
        <v>31.980240549828544</v>
      </c>
      <c r="J2749">
        <f t="shared" si="905"/>
        <v>38.710178710181012</v>
      </c>
      <c r="K2749">
        <f t="shared" si="893"/>
        <v>1</v>
      </c>
      <c r="L2749">
        <f t="shared" si="894"/>
        <v>0</v>
      </c>
      <c r="M2749">
        <f t="shared" si="895"/>
        <v>0</v>
      </c>
      <c r="N2749">
        <f t="shared" ca="1" si="910"/>
        <v>0</v>
      </c>
      <c r="O2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9">
        <f t="shared" ca="1" si="897"/>
        <v>0.05</v>
      </c>
      <c r="R2749">
        <f t="shared" ca="1" si="898"/>
        <v>0</v>
      </c>
      <c r="S2749">
        <f t="shared" ca="1" si="899"/>
        <v>105.29310000000001</v>
      </c>
      <c r="T2749">
        <f t="shared" ca="1" si="900"/>
        <v>0</v>
      </c>
      <c r="U2749">
        <f t="shared" ca="1" si="901"/>
        <v>0</v>
      </c>
      <c r="Z2749">
        <f t="shared" si="906"/>
        <v>1.1453500000000001</v>
      </c>
      <c r="AA2749">
        <f t="shared" si="907"/>
        <v>1.13371</v>
      </c>
      <c r="AB2749">
        <f t="shared" si="911"/>
        <v>30.154639175256648</v>
      </c>
      <c r="AC2749">
        <f t="shared" si="909"/>
        <v>30.39089347079036</v>
      </c>
      <c r="AE2749">
        <f t="shared" si="903"/>
        <v>1.1388199999999999</v>
      </c>
      <c r="AF2749">
        <f t="shared" si="904"/>
        <v>1.1360399999999999</v>
      </c>
      <c r="AG2749">
        <f t="shared" si="908"/>
        <v>42.446043165466072</v>
      </c>
      <c r="AH2749">
        <f t="shared" si="902"/>
        <v>32.761483121196108</v>
      </c>
    </row>
    <row r="2750" spans="1:34">
      <c r="A2750" s="1">
        <v>42468.083333333336</v>
      </c>
      <c r="B2750">
        <v>1.1372100000000001</v>
      </c>
      <c r="C2750">
        <v>1.1375200000000001</v>
      </c>
      <c r="D2750">
        <v>1.13662</v>
      </c>
      <c r="E2750">
        <v>1.13662</v>
      </c>
      <c r="F2750">
        <v>12703</v>
      </c>
      <c r="H2750">
        <f t="shared" si="896"/>
        <v>0</v>
      </c>
      <c r="I2750">
        <f t="shared" si="892"/>
        <v>30.39089347079036</v>
      </c>
      <c r="J2750">
        <f t="shared" si="905"/>
        <v>32.761483121196108</v>
      </c>
      <c r="K2750">
        <f t="shared" si="893"/>
        <v>1</v>
      </c>
      <c r="L2750">
        <f t="shared" si="894"/>
        <v>0</v>
      </c>
      <c r="M2750">
        <f t="shared" si="895"/>
        <v>0</v>
      </c>
      <c r="N2750">
        <f t="shared" ca="1" si="910"/>
        <v>0</v>
      </c>
      <c r="O2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0">
        <f t="shared" ca="1" si="897"/>
        <v>0.05</v>
      </c>
      <c r="R2750">
        <f t="shared" ca="1" si="898"/>
        <v>0</v>
      </c>
      <c r="S2750">
        <f t="shared" ca="1" si="899"/>
        <v>105.29310000000001</v>
      </c>
      <c r="T2750">
        <f t="shared" ca="1" si="900"/>
        <v>0</v>
      </c>
      <c r="U2750">
        <f t="shared" ca="1" si="901"/>
        <v>0</v>
      </c>
      <c r="Z2750">
        <f t="shared" si="906"/>
        <v>1.1453500000000001</v>
      </c>
      <c r="AA2750">
        <f t="shared" si="907"/>
        <v>1.13371</v>
      </c>
      <c r="AB2750">
        <f t="shared" si="911"/>
        <v>24.999999999999524</v>
      </c>
      <c r="AC2750">
        <f t="shared" si="909"/>
        <v>29.252577319587317</v>
      </c>
      <c r="AE2750">
        <f t="shared" si="903"/>
        <v>1.1380600000000001</v>
      </c>
      <c r="AF2750">
        <f t="shared" si="904"/>
        <v>1.1360399999999999</v>
      </c>
      <c r="AG2750">
        <f t="shared" si="908"/>
        <v>28.71287128712806</v>
      </c>
      <c r="AH2750">
        <f t="shared" si="902"/>
        <v>35.579457226297066</v>
      </c>
    </row>
    <row r="2751" spans="1:34">
      <c r="A2751" s="1">
        <v>42468.125</v>
      </c>
      <c r="B2751">
        <v>1.1366099999999999</v>
      </c>
      <c r="C2751">
        <v>1.1374</v>
      </c>
      <c r="D2751">
        <v>1.1359999999999999</v>
      </c>
      <c r="E2751">
        <v>1.13676</v>
      </c>
      <c r="F2751">
        <v>18151</v>
      </c>
      <c r="H2751">
        <f t="shared" si="896"/>
        <v>6.0999999999999943E-4</v>
      </c>
      <c r="I2751">
        <f t="shared" si="892"/>
        <v>29.252577319587317</v>
      </c>
      <c r="J2751">
        <f t="shared" si="905"/>
        <v>35.579457226297066</v>
      </c>
      <c r="K2751">
        <f t="shared" si="893"/>
        <v>1</v>
      </c>
      <c r="L2751">
        <f t="shared" si="894"/>
        <v>0</v>
      </c>
      <c r="M2751">
        <f t="shared" si="895"/>
        <v>0</v>
      </c>
      <c r="N2751">
        <f t="shared" ca="1" si="910"/>
        <v>0</v>
      </c>
      <c r="O2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1">
        <f t="shared" ca="1" si="897"/>
        <v>0.05</v>
      </c>
      <c r="R2751">
        <f t="shared" ca="1" si="898"/>
        <v>0</v>
      </c>
      <c r="S2751">
        <f t="shared" ca="1" si="899"/>
        <v>105.29310000000001</v>
      </c>
      <c r="T2751">
        <f t="shared" ca="1" si="900"/>
        <v>0</v>
      </c>
      <c r="U2751">
        <f t="shared" ca="1" si="901"/>
        <v>0</v>
      </c>
      <c r="Z2751">
        <f t="shared" si="906"/>
        <v>1.1453500000000001</v>
      </c>
      <c r="AA2751">
        <f t="shared" si="907"/>
        <v>1.13371</v>
      </c>
      <c r="AB2751">
        <f t="shared" si="911"/>
        <v>26.202749140893232</v>
      </c>
      <c r="AC2751">
        <f t="shared" si="909"/>
        <v>27.276632302405133</v>
      </c>
      <c r="AE2751">
        <f t="shared" si="903"/>
        <v>1.1380600000000001</v>
      </c>
      <c r="AF2751">
        <f t="shared" si="904"/>
        <v>1.1359999999999999</v>
      </c>
      <c r="AG2751">
        <f t="shared" si="908"/>
        <v>36.893203883496611</v>
      </c>
      <c r="AH2751">
        <f t="shared" si="902"/>
        <v>32.803037585312339</v>
      </c>
    </row>
    <row r="2752" spans="1:34">
      <c r="A2752" s="1">
        <v>42468.166666666664</v>
      </c>
      <c r="B2752">
        <v>1.1367700000000001</v>
      </c>
      <c r="C2752">
        <v>1.1373200000000001</v>
      </c>
      <c r="D2752">
        <v>1.1358600000000001</v>
      </c>
      <c r="E2752">
        <v>1.1359900000000001</v>
      </c>
      <c r="F2752">
        <v>18118</v>
      </c>
      <c r="H2752">
        <f t="shared" si="896"/>
        <v>1.2999999999996348E-4</v>
      </c>
      <c r="I2752">
        <f t="shared" si="892"/>
        <v>27.276632302405133</v>
      </c>
      <c r="J2752">
        <f t="shared" si="905"/>
        <v>32.803037585312339</v>
      </c>
      <c r="K2752">
        <f t="shared" si="893"/>
        <v>1</v>
      </c>
      <c r="L2752">
        <f t="shared" si="894"/>
        <v>0</v>
      </c>
      <c r="M2752">
        <f t="shared" si="895"/>
        <v>0</v>
      </c>
      <c r="N2752">
        <f t="shared" ca="1" si="910"/>
        <v>0</v>
      </c>
      <c r="O2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2">
        <f t="shared" ca="1" si="897"/>
        <v>0.05</v>
      </c>
      <c r="R2752">
        <f t="shared" ca="1" si="898"/>
        <v>0</v>
      </c>
      <c r="S2752">
        <f t="shared" ca="1" si="899"/>
        <v>105.29310000000001</v>
      </c>
      <c r="T2752">
        <f t="shared" ca="1" si="900"/>
        <v>0</v>
      </c>
      <c r="U2752">
        <f t="shared" ca="1" si="901"/>
        <v>0</v>
      </c>
      <c r="Z2752">
        <f t="shared" si="906"/>
        <v>1.1453500000000001</v>
      </c>
      <c r="AA2752">
        <f t="shared" si="907"/>
        <v>1.13371</v>
      </c>
      <c r="AB2752">
        <f t="shared" si="911"/>
        <v>19.587628865979738</v>
      </c>
      <c r="AC2752">
        <f t="shared" si="909"/>
        <v>25.236254295532287</v>
      </c>
      <c r="AE2752">
        <f t="shared" si="903"/>
        <v>1.1380600000000001</v>
      </c>
      <c r="AF2752">
        <f t="shared" si="904"/>
        <v>1.1358600000000001</v>
      </c>
      <c r="AG2752">
        <f t="shared" si="908"/>
        <v>5.9090909090893033</v>
      </c>
      <c r="AH2752">
        <f t="shared" si="902"/>
        <v>21.401147396292956</v>
      </c>
    </row>
    <row r="2753" spans="1:34">
      <c r="A2753" s="1">
        <v>42468.208333333336</v>
      </c>
      <c r="B2753">
        <v>1.1359999999999999</v>
      </c>
      <c r="C2753">
        <v>1.1366400000000001</v>
      </c>
      <c r="D2753">
        <v>1.1359300000000001</v>
      </c>
      <c r="E2753">
        <v>1.1363300000000001</v>
      </c>
      <c r="F2753">
        <v>16186</v>
      </c>
      <c r="H2753">
        <f t="shared" si="896"/>
        <v>6.999999999979245E-5</v>
      </c>
      <c r="I2753">
        <f t="shared" si="892"/>
        <v>25.236254295532287</v>
      </c>
      <c r="J2753">
        <f t="shared" si="905"/>
        <v>21.401147396292956</v>
      </c>
      <c r="K2753">
        <f t="shared" si="893"/>
        <v>1</v>
      </c>
      <c r="L2753">
        <f t="shared" si="894"/>
        <v>0</v>
      </c>
      <c r="M2753">
        <f t="shared" si="895"/>
        <v>0</v>
      </c>
      <c r="N2753">
        <f t="shared" ca="1" si="910"/>
        <v>0</v>
      </c>
      <c r="O2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3">
        <f t="shared" ca="1" si="897"/>
        <v>0.05</v>
      </c>
      <c r="R2753">
        <f t="shared" ca="1" si="898"/>
        <v>0</v>
      </c>
      <c r="S2753">
        <f t="shared" ca="1" si="899"/>
        <v>105.29310000000001</v>
      </c>
      <c r="T2753">
        <f t="shared" ca="1" si="900"/>
        <v>0</v>
      </c>
      <c r="U2753">
        <f t="shared" ca="1" si="901"/>
        <v>0</v>
      </c>
      <c r="Z2753">
        <f t="shared" si="906"/>
        <v>1.1453500000000001</v>
      </c>
      <c r="AA2753">
        <f t="shared" si="907"/>
        <v>1.13371</v>
      </c>
      <c r="AB2753">
        <f t="shared" si="911"/>
        <v>22.508591065292485</v>
      </c>
      <c r="AC2753">
        <f t="shared" si="909"/>
        <v>23.324742268041241</v>
      </c>
      <c r="AE2753">
        <f t="shared" si="903"/>
        <v>1.1378600000000001</v>
      </c>
      <c r="AF2753">
        <f t="shared" si="904"/>
        <v>1.1358600000000001</v>
      </c>
      <c r="AG2753">
        <f t="shared" si="908"/>
        <v>23.499999999998501</v>
      </c>
      <c r="AH2753">
        <f t="shared" si="902"/>
        <v>14.704545454543902</v>
      </c>
    </row>
    <row r="2754" spans="1:34">
      <c r="A2754" s="1">
        <v>42468.25</v>
      </c>
      <c r="B2754">
        <v>1.1363300000000001</v>
      </c>
      <c r="C2754">
        <v>1.1368499999999999</v>
      </c>
      <c r="D2754">
        <v>1.1362300000000001</v>
      </c>
      <c r="E2754">
        <v>1.1366400000000001</v>
      </c>
      <c r="F2754">
        <v>14589</v>
      </c>
      <c r="H2754">
        <f t="shared" si="896"/>
        <v>9.9999999999988987E-5</v>
      </c>
      <c r="I2754">
        <f t="shared" ref="I2754:I2817" si="912">AC2753</f>
        <v>23.324742268041241</v>
      </c>
      <c r="J2754">
        <f t="shared" si="905"/>
        <v>14.704545454543902</v>
      </c>
      <c r="K2754">
        <f t="shared" ref="K2754:K2817" si="913">IF(AND($I2754&gt;$Y$4,$I2753&gt;$Y$4),-1,IF(AND($I2754&lt;$Y$5,$I2753&lt;$Y$5),1,0))</f>
        <v>1</v>
      </c>
      <c r="L2754">
        <f t="shared" si="894"/>
        <v>0</v>
      </c>
      <c r="M2754">
        <f t="shared" si="895"/>
        <v>0</v>
      </c>
      <c r="N2754">
        <f t="shared" ca="1" si="910"/>
        <v>0</v>
      </c>
      <c r="O2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4">
        <f t="shared" ca="1" si="897"/>
        <v>0.05</v>
      </c>
      <c r="R2754">
        <f t="shared" ca="1" si="898"/>
        <v>0</v>
      </c>
      <c r="S2754">
        <f t="shared" ca="1" si="899"/>
        <v>105.29310000000001</v>
      </c>
      <c r="T2754">
        <f t="shared" ca="1" si="900"/>
        <v>0</v>
      </c>
      <c r="U2754">
        <f t="shared" ca="1" si="901"/>
        <v>0</v>
      </c>
      <c r="Z2754">
        <f t="shared" si="906"/>
        <v>1.1453500000000001</v>
      </c>
      <c r="AA2754">
        <f t="shared" si="907"/>
        <v>1.13371</v>
      </c>
      <c r="AB2754">
        <f t="shared" si="911"/>
        <v>25.171821305842574</v>
      </c>
      <c r="AC2754">
        <f t="shared" si="909"/>
        <v>23.367697594502005</v>
      </c>
      <c r="AE2754">
        <f t="shared" si="903"/>
        <v>1.1378299999999999</v>
      </c>
      <c r="AF2754">
        <f t="shared" si="904"/>
        <v>1.1358600000000001</v>
      </c>
      <c r="AG2754">
        <f t="shared" si="908"/>
        <v>39.593908629445686</v>
      </c>
      <c r="AH2754">
        <f t="shared" si="902"/>
        <v>31.546954314722093</v>
      </c>
    </row>
    <row r="2755" spans="1:34">
      <c r="A2755" s="1">
        <v>42468.291666666664</v>
      </c>
      <c r="B2755">
        <v>1.1366400000000001</v>
      </c>
      <c r="C2755">
        <v>1.13686</v>
      </c>
      <c r="D2755">
        <v>1.1363799999999999</v>
      </c>
      <c r="E2755">
        <v>1.13639</v>
      </c>
      <c r="F2755">
        <v>14221</v>
      </c>
      <c r="H2755">
        <f t="shared" si="896"/>
        <v>1.0000000000065512E-5</v>
      </c>
      <c r="I2755">
        <f t="shared" si="912"/>
        <v>23.367697594502005</v>
      </c>
      <c r="J2755">
        <f t="shared" si="905"/>
        <v>31.546954314722093</v>
      </c>
      <c r="K2755">
        <f t="shared" si="913"/>
        <v>1</v>
      </c>
      <c r="L2755">
        <f t="shared" ref="L2755:L2818" si="914">IF(AND($I2755-$J2755&gt;$Y$6),-1,IF(AND($I2755-$J2755&lt;-$Y$5),1,0))</f>
        <v>0</v>
      </c>
      <c r="M2755">
        <f t="shared" ref="M2755:M2818" si="915">IF(AND(K2755=1,L2755=1),1,IF(AND(K2755=-1,L2755=-1),-1,0))</f>
        <v>0</v>
      </c>
      <c r="N2755">
        <f t="shared" ca="1" si="910"/>
        <v>0</v>
      </c>
      <c r="O2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5">
        <f t="shared" ca="1" si="897"/>
        <v>0.05</v>
      </c>
      <c r="R2755">
        <f t="shared" ca="1" si="898"/>
        <v>0</v>
      </c>
      <c r="S2755">
        <f t="shared" ca="1" si="899"/>
        <v>105.29310000000001</v>
      </c>
      <c r="T2755">
        <f t="shared" ca="1" si="900"/>
        <v>0</v>
      </c>
      <c r="U2755">
        <f t="shared" ca="1" si="901"/>
        <v>0</v>
      </c>
      <c r="Z2755">
        <f t="shared" si="906"/>
        <v>1.14469</v>
      </c>
      <c r="AA2755">
        <f t="shared" si="907"/>
        <v>1.13371</v>
      </c>
      <c r="AB2755">
        <f t="shared" si="911"/>
        <v>24.408014571949163</v>
      </c>
      <c r="AC2755">
        <f t="shared" si="909"/>
        <v>22.919013952265992</v>
      </c>
      <c r="AE2755">
        <f t="shared" si="903"/>
        <v>1.13754</v>
      </c>
      <c r="AF2755">
        <f t="shared" si="904"/>
        <v>1.1358600000000001</v>
      </c>
      <c r="AG2755">
        <f t="shared" si="908"/>
        <v>31.54761904761606</v>
      </c>
      <c r="AH2755">
        <f t="shared" si="902"/>
        <v>35.570763838530873</v>
      </c>
    </row>
    <row r="2756" spans="1:34">
      <c r="A2756" s="1">
        <v>42468.333333333336</v>
      </c>
      <c r="B2756">
        <v>1.1364000000000001</v>
      </c>
      <c r="C2756">
        <v>1.1371</v>
      </c>
      <c r="D2756">
        <v>1.1357699999999999</v>
      </c>
      <c r="E2756">
        <v>1.13686</v>
      </c>
      <c r="F2756">
        <v>16102</v>
      </c>
      <c r="H2756">
        <f t="shared" ref="H2756:H2819" si="916">MIN(E2756,B2756) - D2756</f>
        <v>6.3000000000013046E-4</v>
      </c>
      <c r="I2756">
        <f t="shared" si="912"/>
        <v>22.919013952265992</v>
      </c>
      <c r="J2756">
        <f t="shared" si="905"/>
        <v>35.570763838530873</v>
      </c>
      <c r="K2756">
        <f t="shared" si="913"/>
        <v>1</v>
      </c>
      <c r="L2756">
        <f t="shared" si="914"/>
        <v>0</v>
      </c>
      <c r="M2756">
        <f t="shared" si="915"/>
        <v>0</v>
      </c>
      <c r="N2756">
        <f t="shared" ca="1" si="910"/>
        <v>0</v>
      </c>
      <c r="O2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6">
        <f t="shared" ref="P2756:P2819" ca="1" si="917">ROUNDDOWN(S2755/2000,2)</f>
        <v>0.05</v>
      </c>
      <c r="R2756">
        <f t="shared" ref="R2756:R2819" ca="1" si="918">O2756</f>
        <v>0</v>
      </c>
      <c r="S2756">
        <f t="shared" ref="S2756:S2819" ca="1" si="919">S2755+U2756</f>
        <v>105.29310000000001</v>
      </c>
      <c r="T2756">
        <f t="shared" ref="T2756:T2819" ca="1" si="920">SIGN(R2756)</f>
        <v>0</v>
      </c>
      <c r="U2756">
        <f t="shared" ref="U2756:U2819" ca="1" si="921">R2756*$V$4*P2756+IF(O2756=0,0,$V$3)</f>
        <v>0</v>
      </c>
      <c r="Z2756">
        <f t="shared" si="906"/>
        <v>1.1405400000000001</v>
      </c>
      <c r="AA2756">
        <f t="shared" si="907"/>
        <v>1.13371</v>
      </c>
      <c r="AB2756">
        <f t="shared" si="911"/>
        <v>46.12005856515276</v>
      </c>
      <c r="AC2756">
        <f t="shared" si="909"/>
        <v>29.552121377059247</v>
      </c>
      <c r="AE2756">
        <f t="shared" si="903"/>
        <v>1.1375200000000001</v>
      </c>
      <c r="AF2756">
        <f t="shared" si="904"/>
        <v>1.1357699999999999</v>
      </c>
      <c r="AG2756">
        <f t="shared" si="908"/>
        <v>62.285714285711315</v>
      </c>
      <c r="AH2756">
        <f t="shared" si="902"/>
        <v>46.916666666663687</v>
      </c>
    </row>
    <row r="2757" spans="1:34">
      <c r="A2757" s="1">
        <v>42468.375</v>
      </c>
      <c r="B2757">
        <v>1.13686</v>
      </c>
      <c r="C2757">
        <v>1.1375999999999999</v>
      </c>
      <c r="D2757">
        <v>1.1359699999999999</v>
      </c>
      <c r="E2757">
        <v>1.1363700000000001</v>
      </c>
      <c r="F2757">
        <v>18847</v>
      </c>
      <c r="H2757">
        <f t="shared" si="916"/>
        <v>4.0000000000017799E-4</v>
      </c>
      <c r="I2757">
        <f t="shared" si="912"/>
        <v>29.552121377059247</v>
      </c>
      <c r="J2757">
        <f t="shared" si="905"/>
        <v>46.916666666663687</v>
      </c>
      <c r="K2757">
        <f t="shared" si="913"/>
        <v>1</v>
      </c>
      <c r="L2757">
        <f t="shared" si="914"/>
        <v>0</v>
      </c>
      <c r="M2757">
        <f t="shared" si="915"/>
        <v>0</v>
      </c>
      <c r="N2757">
        <f t="shared" ca="1" si="910"/>
        <v>0</v>
      </c>
      <c r="O2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7">
        <f t="shared" ca="1" si="917"/>
        <v>0.05</v>
      </c>
      <c r="R2757">
        <f t="shared" ca="1" si="918"/>
        <v>0</v>
      </c>
      <c r="S2757">
        <f t="shared" ca="1" si="919"/>
        <v>105.29310000000001</v>
      </c>
      <c r="T2757">
        <f t="shared" ca="1" si="920"/>
        <v>0</v>
      </c>
      <c r="U2757">
        <f t="shared" ca="1" si="921"/>
        <v>0</v>
      </c>
      <c r="Z2757">
        <f t="shared" si="906"/>
        <v>1.1405400000000001</v>
      </c>
      <c r="AA2757">
        <f t="shared" si="907"/>
        <v>1.13371</v>
      </c>
      <c r="AB2757">
        <f t="shared" si="911"/>
        <v>38.945827232797399</v>
      </c>
      <c r="AC2757">
        <f t="shared" si="909"/>
        <v>33.661430418935474</v>
      </c>
      <c r="AE2757">
        <f t="shared" si="903"/>
        <v>1.1375999999999999</v>
      </c>
      <c r="AF2757">
        <f t="shared" si="904"/>
        <v>1.1357699999999999</v>
      </c>
      <c r="AG2757">
        <f t="shared" si="908"/>
        <v>32.786885245910192</v>
      </c>
      <c r="AH2757">
        <f t="shared" si="902"/>
        <v>47.536299765810753</v>
      </c>
    </row>
    <row r="2758" spans="1:34">
      <c r="A2758" s="1">
        <v>42468.416666666664</v>
      </c>
      <c r="B2758">
        <v>1.13635</v>
      </c>
      <c r="C2758">
        <v>1.1383300000000001</v>
      </c>
      <c r="D2758">
        <v>1.1348400000000001</v>
      </c>
      <c r="E2758">
        <v>1.13785</v>
      </c>
      <c r="F2758">
        <v>21403</v>
      </c>
      <c r="H2758">
        <f t="shared" si="916"/>
        <v>1.5099999999999003E-3</v>
      </c>
      <c r="I2758">
        <f t="shared" si="912"/>
        <v>33.661430418935474</v>
      </c>
      <c r="J2758">
        <f t="shared" si="905"/>
        <v>47.536299765810753</v>
      </c>
      <c r="K2758">
        <f t="shared" si="913"/>
        <v>1</v>
      </c>
      <c r="L2758">
        <f t="shared" si="914"/>
        <v>0</v>
      </c>
      <c r="M2758">
        <f t="shared" si="915"/>
        <v>0</v>
      </c>
      <c r="N2758">
        <f t="shared" ca="1" si="910"/>
        <v>0</v>
      </c>
      <c r="O2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8">
        <f t="shared" ca="1" si="917"/>
        <v>0.05</v>
      </c>
      <c r="R2758">
        <f t="shared" ca="1" si="918"/>
        <v>0</v>
      </c>
      <c r="S2758">
        <f t="shared" ca="1" si="919"/>
        <v>105.29310000000001</v>
      </c>
      <c r="T2758">
        <f t="shared" ca="1" si="920"/>
        <v>0</v>
      </c>
      <c r="U2758">
        <f t="shared" ca="1" si="921"/>
        <v>0</v>
      </c>
      <c r="Z2758">
        <f t="shared" si="906"/>
        <v>1.1405400000000001</v>
      </c>
      <c r="AA2758">
        <f t="shared" si="907"/>
        <v>1.13371</v>
      </c>
      <c r="AB2758">
        <f t="shared" si="911"/>
        <v>60.61493411420151</v>
      </c>
      <c r="AC2758">
        <f t="shared" si="909"/>
        <v>42.522208621025207</v>
      </c>
      <c r="AE2758">
        <f t="shared" si="903"/>
        <v>1.1383300000000001</v>
      </c>
      <c r="AF2758">
        <f t="shared" si="904"/>
        <v>1.1348400000000001</v>
      </c>
      <c r="AG2758">
        <f t="shared" si="908"/>
        <v>86.246418338107816</v>
      </c>
      <c r="AH2758">
        <f t="shared" si="902"/>
        <v>59.516651792009</v>
      </c>
    </row>
    <row r="2759" spans="1:34">
      <c r="A2759" s="1">
        <v>42468.458333333336</v>
      </c>
      <c r="B2759">
        <v>1.1378600000000001</v>
      </c>
      <c r="C2759">
        <v>1.1393200000000001</v>
      </c>
      <c r="D2759">
        <v>1.13747</v>
      </c>
      <c r="E2759">
        <v>1.13863</v>
      </c>
      <c r="F2759">
        <v>20300</v>
      </c>
      <c r="H2759">
        <f t="shared" si="916"/>
        <v>3.9000000000011248E-4</v>
      </c>
      <c r="I2759">
        <f t="shared" si="912"/>
        <v>42.522208621025207</v>
      </c>
      <c r="J2759">
        <f t="shared" si="905"/>
        <v>59.516651792009</v>
      </c>
      <c r="K2759">
        <f t="shared" si="913"/>
        <v>0</v>
      </c>
      <c r="L2759">
        <f t="shared" si="914"/>
        <v>0</v>
      </c>
      <c r="M2759">
        <f t="shared" si="915"/>
        <v>0</v>
      </c>
      <c r="N2759">
        <f t="shared" ca="1" si="910"/>
        <v>0</v>
      </c>
      <c r="O2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9">
        <f t="shared" ca="1" si="917"/>
        <v>0.05</v>
      </c>
      <c r="R2759">
        <f t="shared" ca="1" si="918"/>
        <v>0</v>
      </c>
      <c r="S2759">
        <f t="shared" ca="1" si="919"/>
        <v>105.29310000000001</v>
      </c>
      <c r="T2759">
        <f t="shared" ca="1" si="920"/>
        <v>0</v>
      </c>
      <c r="U2759">
        <f t="shared" ca="1" si="921"/>
        <v>0</v>
      </c>
      <c r="Z2759">
        <f t="shared" si="906"/>
        <v>1.1405400000000001</v>
      </c>
      <c r="AA2759">
        <f t="shared" si="907"/>
        <v>1.13371</v>
      </c>
      <c r="AB2759">
        <f t="shared" si="911"/>
        <v>72.035139092239447</v>
      </c>
      <c r="AC2759">
        <f t="shared" si="909"/>
        <v>54.428989751097774</v>
      </c>
      <c r="AE2759">
        <f t="shared" si="903"/>
        <v>1.1393200000000001</v>
      </c>
      <c r="AF2759">
        <f t="shared" si="904"/>
        <v>1.1348400000000001</v>
      </c>
      <c r="AG2759">
        <f t="shared" si="908"/>
        <v>84.598214285712643</v>
      </c>
      <c r="AH2759">
        <f t="shared" si="902"/>
        <v>85.422316311910237</v>
      </c>
    </row>
    <row r="2760" spans="1:34">
      <c r="A2760" s="1">
        <v>42468.5</v>
      </c>
      <c r="B2760">
        <v>1.1386099999999999</v>
      </c>
      <c r="C2760">
        <v>1.13924</v>
      </c>
      <c r="D2760">
        <v>1.13731</v>
      </c>
      <c r="E2760">
        <v>1.1374200000000001</v>
      </c>
      <c r="F2760">
        <v>18063</v>
      </c>
      <c r="H2760">
        <f t="shared" si="916"/>
        <v>1.100000000000545E-4</v>
      </c>
      <c r="I2760">
        <f t="shared" si="912"/>
        <v>54.428989751097774</v>
      </c>
      <c r="J2760">
        <f t="shared" si="905"/>
        <v>85.422316311910237</v>
      </c>
      <c r="K2760">
        <f t="shared" si="913"/>
        <v>0</v>
      </c>
      <c r="L2760">
        <f t="shared" si="914"/>
        <v>0</v>
      </c>
      <c r="M2760">
        <f t="shared" si="915"/>
        <v>0</v>
      </c>
      <c r="N2760">
        <f t="shared" ca="1" si="910"/>
        <v>0</v>
      </c>
      <c r="O2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0">
        <f t="shared" ca="1" si="917"/>
        <v>0.05</v>
      </c>
      <c r="R2760">
        <f t="shared" ca="1" si="918"/>
        <v>0</v>
      </c>
      <c r="S2760">
        <f t="shared" ca="1" si="919"/>
        <v>105.29310000000001</v>
      </c>
      <c r="T2760">
        <f t="shared" ca="1" si="920"/>
        <v>0</v>
      </c>
      <c r="U2760">
        <f t="shared" ca="1" si="921"/>
        <v>0</v>
      </c>
      <c r="Z2760">
        <f t="shared" si="906"/>
        <v>1.13994</v>
      </c>
      <c r="AA2760">
        <f t="shared" si="907"/>
        <v>1.13371</v>
      </c>
      <c r="AB2760">
        <f t="shared" si="911"/>
        <v>59.550561797754852</v>
      </c>
      <c r="AC2760">
        <f t="shared" si="909"/>
        <v>57.786615559248297</v>
      </c>
      <c r="AE2760">
        <f t="shared" si="903"/>
        <v>1.1393200000000001</v>
      </c>
      <c r="AF2760">
        <f t="shared" si="904"/>
        <v>1.1348400000000001</v>
      </c>
      <c r="AG2760">
        <f t="shared" si="908"/>
        <v>57.589285714285801</v>
      </c>
      <c r="AH2760">
        <f t="shared" si="902"/>
        <v>71.093749999999218</v>
      </c>
    </row>
    <row r="2761" spans="1:34">
      <c r="A2761" s="1">
        <v>42468.541666666664</v>
      </c>
      <c r="B2761">
        <v>1.1374299999999999</v>
      </c>
      <c r="C2761">
        <v>1.1378900000000001</v>
      </c>
      <c r="D2761">
        <v>1.1364300000000001</v>
      </c>
      <c r="E2761">
        <v>1.13663</v>
      </c>
      <c r="F2761">
        <v>17387</v>
      </c>
      <c r="H2761">
        <f t="shared" si="916"/>
        <v>1.9999999999997797E-4</v>
      </c>
      <c r="I2761">
        <f t="shared" si="912"/>
        <v>57.786615559248297</v>
      </c>
      <c r="J2761">
        <f t="shared" si="905"/>
        <v>71.093749999999218</v>
      </c>
      <c r="K2761">
        <f t="shared" si="913"/>
        <v>0</v>
      </c>
      <c r="L2761">
        <f t="shared" si="914"/>
        <v>0</v>
      </c>
      <c r="M2761">
        <f t="shared" si="915"/>
        <v>0</v>
      </c>
      <c r="N2761">
        <f t="shared" ca="1" si="910"/>
        <v>0</v>
      </c>
      <c r="O2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1">
        <f t="shared" ca="1" si="917"/>
        <v>0.05</v>
      </c>
      <c r="R2761">
        <f t="shared" ca="1" si="918"/>
        <v>0</v>
      </c>
      <c r="S2761">
        <f t="shared" ca="1" si="919"/>
        <v>105.29310000000001</v>
      </c>
      <c r="T2761">
        <f t="shared" ca="1" si="920"/>
        <v>0</v>
      </c>
      <c r="U2761">
        <f t="shared" ca="1" si="921"/>
        <v>0</v>
      </c>
      <c r="Z2761">
        <f t="shared" si="906"/>
        <v>1.13994</v>
      </c>
      <c r="AA2761">
        <f t="shared" si="907"/>
        <v>1.13371</v>
      </c>
      <c r="AB2761">
        <f t="shared" si="911"/>
        <v>46.869983948636488</v>
      </c>
      <c r="AC2761">
        <f t="shared" si="909"/>
        <v>59.76765473820808</v>
      </c>
      <c r="AE2761">
        <f t="shared" si="903"/>
        <v>1.1393200000000001</v>
      </c>
      <c r="AF2761">
        <f t="shared" si="904"/>
        <v>1.1348400000000001</v>
      </c>
      <c r="AG2761">
        <f t="shared" si="908"/>
        <v>39.95535714285586</v>
      </c>
      <c r="AH2761">
        <f t="shared" si="902"/>
        <v>48.772321428570834</v>
      </c>
    </row>
    <row r="2762" spans="1:34">
      <c r="A2762" s="1">
        <v>42468.583333333336</v>
      </c>
      <c r="B2762">
        <v>1.13662</v>
      </c>
      <c r="C2762">
        <v>1.1369400000000001</v>
      </c>
      <c r="D2762">
        <v>1.1358999999999999</v>
      </c>
      <c r="E2762">
        <v>1.1366499999999999</v>
      </c>
      <c r="F2762">
        <v>16326</v>
      </c>
      <c r="H2762">
        <f t="shared" si="916"/>
        <v>7.2000000000005393E-4</v>
      </c>
      <c r="I2762">
        <f t="shared" si="912"/>
        <v>59.76765473820808</v>
      </c>
      <c r="J2762">
        <f t="shared" si="905"/>
        <v>48.772321428570834</v>
      </c>
      <c r="K2762">
        <f t="shared" si="913"/>
        <v>0</v>
      </c>
      <c r="L2762">
        <f t="shared" si="914"/>
        <v>0</v>
      </c>
      <c r="M2762">
        <f t="shared" si="915"/>
        <v>0</v>
      </c>
      <c r="N2762">
        <f t="shared" ca="1" si="910"/>
        <v>0</v>
      </c>
      <c r="O2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2">
        <f t="shared" ca="1" si="917"/>
        <v>0.05</v>
      </c>
      <c r="R2762">
        <f t="shared" ca="1" si="918"/>
        <v>0</v>
      </c>
      <c r="S2762">
        <f t="shared" ca="1" si="919"/>
        <v>105.29310000000001</v>
      </c>
      <c r="T2762">
        <f t="shared" ca="1" si="920"/>
        <v>0</v>
      </c>
      <c r="U2762">
        <f t="shared" ca="1" si="921"/>
        <v>0</v>
      </c>
      <c r="Z2762">
        <f t="shared" si="906"/>
        <v>1.13994</v>
      </c>
      <c r="AA2762">
        <f t="shared" si="907"/>
        <v>1.1348400000000001</v>
      </c>
      <c r="AB2762">
        <f t="shared" si="911"/>
        <v>35.490196078429584</v>
      </c>
      <c r="AC2762">
        <f t="shared" si="909"/>
        <v>53.486470229265102</v>
      </c>
      <c r="AE2762">
        <f t="shared" si="903"/>
        <v>1.1393200000000001</v>
      </c>
      <c r="AF2762">
        <f t="shared" si="904"/>
        <v>1.1348400000000001</v>
      </c>
      <c r="AG2762">
        <f t="shared" si="908"/>
        <v>40.401785714282397</v>
      </c>
      <c r="AH2762">
        <f t="shared" si="902"/>
        <v>40.178571428569128</v>
      </c>
    </row>
    <row r="2763" spans="1:34">
      <c r="A2763" s="1">
        <v>42468.625</v>
      </c>
      <c r="B2763">
        <v>1.1366400000000001</v>
      </c>
      <c r="C2763">
        <v>1.1371500000000001</v>
      </c>
      <c r="D2763">
        <v>1.13514</v>
      </c>
      <c r="E2763">
        <v>1.1362699999999999</v>
      </c>
      <c r="F2763">
        <v>19978</v>
      </c>
      <c r="H2763">
        <f t="shared" si="916"/>
        <v>1.1299999999998533E-3</v>
      </c>
      <c r="I2763">
        <f t="shared" si="912"/>
        <v>53.486470229265102</v>
      </c>
      <c r="J2763">
        <f t="shared" si="905"/>
        <v>40.178571428569128</v>
      </c>
      <c r="K2763">
        <f t="shared" si="913"/>
        <v>0</v>
      </c>
      <c r="L2763">
        <f t="shared" si="914"/>
        <v>0</v>
      </c>
      <c r="M2763">
        <f t="shared" si="915"/>
        <v>0</v>
      </c>
      <c r="N2763">
        <f t="shared" ca="1" si="910"/>
        <v>0</v>
      </c>
      <c r="O2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3">
        <f t="shared" ca="1" si="917"/>
        <v>0.05</v>
      </c>
      <c r="R2763">
        <f t="shared" ca="1" si="918"/>
        <v>0</v>
      </c>
      <c r="S2763">
        <f t="shared" ca="1" si="919"/>
        <v>105.29310000000001</v>
      </c>
      <c r="T2763">
        <f t="shared" ca="1" si="920"/>
        <v>0</v>
      </c>
      <c r="U2763">
        <f t="shared" ca="1" si="921"/>
        <v>0</v>
      </c>
      <c r="Z2763">
        <f t="shared" si="906"/>
        <v>1.13994</v>
      </c>
      <c r="AA2763">
        <f t="shared" si="907"/>
        <v>1.1348400000000001</v>
      </c>
      <c r="AB2763">
        <f t="shared" si="911"/>
        <v>28.039215686271636</v>
      </c>
      <c r="AC2763">
        <f t="shared" si="909"/>
        <v>42.487489377773137</v>
      </c>
      <c r="AE2763">
        <f t="shared" si="903"/>
        <v>1.1393200000000001</v>
      </c>
      <c r="AF2763">
        <f t="shared" si="904"/>
        <v>1.1348400000000001</v>
      </c>
      <c r="AG2763">
        <f t="shared" si="908"/>
        <v>31.919642857138562</v>
      </c>
      <c r="AH2763">
        <f t="shared" si="902"/>
        <v>36.160714285710483</v>
      </c>
    </row>
    <row r="2764" spans="1:34">
      <c r="A2764" s="1">
        <v>42468.666666666664</v>
      </c>
      <c r="B2764">
        <v>1.13628</v>
      </c>
      <c r="C2764">
        <v>1.1396900000000001</v>
      </c>
      <c r="D2764">
        <v>1.1361699999999999</v>
      </c>
      <c r="E2764">
        <v>1.13828</v>
      </c>
      <c r="F2764">
        <v>22463</v>
      </c>
      <c r="H2764">
        <f t="shared" si="916"/>
        <v>1.100000000000545E-4</v>
      </c>
      <c r="I2764">
        <f t="shared" si="912"/>
        <v>42.487489377773137</v>
      </c>
      <c r="J2764">
        <f t="shared" si="905"/>
        <v>36.160714285710483</v>
      </c>
      <c r="K2764">
        <f t="shared" si="913"/>
        <v>0</v>
      </c>
      <c r="L2764">
        <f t="shared" si="914"/>
        <v>0</v>
      </c>
      <c r="M2764">
        <f t="shared" si="915"/>
        <v>0</v>
      </c>
      <c r="N2764">
        <f t="shared" ca="1" si="910"/>
        <v>0</v>
      </c>
      <c r="O2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4">
        <f t="shared" ca="1" si="917"/>
        <v>0.05</v>
      </c>
      <c r="R2764">
        <f t="shared" ca="1" si="918"/>
        <v>0</v>
      </c>
      <c r="S2764">
        <f t="shared" ca="1" si="919"/>
        <v>105.29310000000001</v>
      </c>
      <c r="T2764">
        <f t="shared" ca="1" si="920"/>
        <v>0</v>
      </c>
      <c r="U2764">
        <f t="shared" ca="1" si="921"/>
        <v>0</v>
      </c>
      <c r="Z2764">
        <f t="shared" si="906"/>
        <v>1.1396900000000001</v>
      </c>
      <c r="AA2764">
        <f t="shared" si="907"/>
        <v>1.1348400000000001</v>
      </c>
      <c r="AB2764">
        <f t="shared" si="911"/>
        <v>70.927835051543767</v>
      </c>
      <c r="AC2764">
        <f t="shared" si="909"/>
        <v>45.331807691220362</v>
      </c>
      <c r="AE2764">
        <f t="shared" si="903"/>
        <v>1.1396900000000001</v>
      </c>
      <c r="AF2764">
        <f t="shared" si="904"/>
        <v>1.1348400000000001</v>
      </c>
      <c r="AG2764">
        <f t="shared" si="908"/>
        <v>70.927835051543767</v>
      </c>
      <c r="AH2764">
        <f t="shared" si="902"/>
        <v>51.423738954341161</v>
      </c>
    </row>
    <row r="2765" spans="1:34">
      <c r="A2765" s="1">
        <v>42468.708333333336</v>
      </c>
      <c r="B2765">
        <v>1.1382699999999999</v>
      </c>
      <c r="C2765">
        <v>1.1409400000000001</v>
      </c>
      <c r="D2765">
        <v>1.13825</v>
      </c>
      <c r="E2765">
        <v>1.14059</v>
      </c>
      <c r="F2765">
        <v>21743</v>
      </c>
      <c r="H2765">
        <f t="shared" si="916"/>
        <v>1.9999999999908979E-5</v>
      </c>
      <c r="I2765">
        <f t="shared" si="912"/>
        <v>45.331807691220362</v>
      </c>
      <c r="J2765">
        <f t="shared" si="905"/>
        <v>51.423738954341161</v>
      </c>
      <c r="K2765">
        <f t="shared" si="913"/>
        <v>0</v>
      </c>
      <c r="L2765">
        <f t="shared" si="914"/>
        <v>0</v>
      </c>
      <c r="M2765">
        <f t="shared" si="915"/>
        <v>0</v>
      </c>
      <c r="N2765">
        <f t="shared" ca="1" si="910"/>
        <v>0</v>
      </c>
      <c r="O2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5">
        <f t="shared" ca="1" si="917"/>
        <v>0.05</v>
      </c>
      <c r="R2765">
        <f t="shared" ca="1" si="918"/>
        <v>0</v>
      </c>
      <c r="S2765">
        <f t="shared" ca="1" si="919"/>
        <v>105.29310000000001</v>
      </c>
      <c r="T2765">
        <f t="shared" ca="1" si="920"/>
        <v>0</v>
      </c>
      <c r="U2765">
        <f t="shared" ca="1" si="921"/>
        <v>0</v>
      </c>
      <c r="Z2765">
        <f t="shared" si="906"/>
        <v>1.1409400000000001</v>
      </c>
      <c r="AA2765">
        <f t="shared" si="907"/>
        <v>1.1348400000000001</v>
      </c>
      <c r="AB2765">
        <f t="shared" si="911"/>
        <v>94.262295081966016</v>
      </c>
      <c r="AC2765">
        <f t="shared" si="909"/>
        <v>57.179885474552755</v>
      </c>
      <c r="AE2765">
        <f t="shared" si="903"/>
        <v>1.1409400000000001</v>
      </c>
      <c r="AF2765">
        <f t="shared" si="904"/>
        <v>1.13514</v>
      </c>
      <c r="AG2765">
        <f t="shared" si="908"/>
        <v>93.965517241378095</v>
      </c>
      <c r="AH2765">
        <f t="shared" ref="AH2765:AH2828" si="922">AVERAGE($AG2764:$AG2765)</f>
        <v>82.446676146460931</v>
      </c>
    </row>
    <row r="2766" spans="1:34">
      <c r="A2766" s="1">
        <v>42468.75</v>
      </c>
      <c r="B2766">
        <v>1.1405799999999999</v>
      </c>
      <c r="C2766">
        <v>1.1418699999999999</v>
      </c>
      <c r="D2766">
        <v>1.13947</v>
      </c>
      <c r="E2766">
        <v>1.1404000000000001</v>
      </c>
      <c r="F2766">
        <v>22166</v>
      </c>
      <c r="H2766">
        <f t="shared" si="916"/>
        <v>9.3000000000009742E-4</v>
      </c>
      <c r="I2766">
        <f t="shared" si="912"/>
        <v>57.179885474552755</v>
      </c>
      <c r="J2766">
        <f t="shared" si="905"/>
        <v>82.446676146460931</v>
      </c>
      <c r="K2766">
        <f t="shared" si="913"/>
        <v>0</v>
      </c>
      <c r="L2766">
        <f t="shared" si="914"/>
        <v>0</v>
      </c>
      <c r="M2766">
        <f t="shared" si="915"/>
        <v>0</v>
      </c>
      <c r="N2766">
        <f t="shared" ca="1" si="910"/>
        <v>0</v>
      </c>
      <c r="O2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6">
        <f t="shared" ca="1" si="917"/>
        <v>0.05</v>
      </c>
      <c r="R2766">
        <f t="shared" ca="1" si="918"/>
        <v>0</v>
      </c>
      <c r="S2766">
        <f t="shared" ca="1" si="919"/>
        <v>105.29310000000001</v>
      </c>
      <c r="T2766">
        <f t="shared" ca="1" si="920"/>
        <v>0</v>
      </c>
      <c r="U2766">
        <f t="shared" ca="1" si="921"/>
        <v>0</v>
      </c>
      <c r="Z2766">
        <f t="shared" si="906"/>
        <v>1.1418699999999999</v>
      </c>
      <c r="AA2766">
        <f t="shared" si="907"/>
        <v>1.1348400000000001</v>
      </c>
      <c r="AB2766">
        <f t="shared" si="911"/>
        <v>79.08961593172279</v>
      </c>
      <c r="AC2766">
        <f t="shared" si="909"/>
        <v>68.079740437876055</v>
      </c>
      <c r="AE2766">
        <f t="shared" si="903"/>
        <v>1.1418699999999999</v>
      </c>
      <c r="AF2766">
        <f t="shared" si="904"/>
        <v>1.13514</v>
      </c>
      <c r="AG2766">
        <f t="shared" si="908"/>
        <v>78.157503714712021</v>
      </c>
      <c r="AH2766">
        <f t="shared" si="922"/>
        <v>86.061510478045051</v>
      </c>
    </row>
    <row r="2767" spans="1:34">
      <c r="A2767" s="1">
        <v>42468.791666666664</v>
      </c>
      <c r="B2767">
        <v>1.14039</v>
      </c>
      <c r="C2767">
        <v>1.14137</v>
      </c>
      <c r="D2767">
        <v>1.1401600000000001</v>
      </c>
      <c r="E2767">
        <v>1.1406499999999999</v>
      </c>
      <c r="F2767">
        <v>17989</v>
      </c>
      <c r="H2767">
        <f t="shared" si="916"/>
        <v>2.2999999999995246E-4</v>
      </c>
      <c r="I2767">
        <f t="shared" si="912"/>
        <v>68.079740437876055</v>
      </c>
      <c r="J2767">
        <f t="shared" si="905"/>
        <v>86.061510478045051</v>
      </c>
      <c r="K2767">
        <f t="shared" si="913"/>
        <v>0</v>
      </c>
      <c r="L2767">
        <f t="shared" si="914"/>
        <v>0</v>
      </c>
      <c r="M2767">
        <f t="shared" si="915"/>
        <v>0</v>
      </c>
      <c r="N2767">
        <f t="shared" ca="1" si="910"/>
        <v>0</v>
      </c>
      <c r="O2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7">
        <f t="shared" ca="1" si="917"/>
        <v>0.05</v>
      </c>
      <c r="R2767">
        <f t="shared" ca="1" si="918"/>
        <v>0</v>
      </c>
      <c r="S2767">
        <f t="shared" ca="1" si="919"/>
        <v>105.29310000000001</v>
      </c>
      <c r="T2767">
        <f t="shared" ca="1" si="920"/>
        <v>0</v>
      </c>
      <c r="U2767">
        <f t="shared" ca="1" si="921"/>
        <v>0</v>
      </c>
      <c r="Z2767">
        <f t="shared" si="906"/>
        <v>1.1418699999999999</v>
      </c>
      <c r="AA2767">
        <f t="shared" si="907"/>
        <v>1.1348400000000001</v>
      </c>
      <c r="AB2767">
        <f t="shared" si="911"/>
        <v>82.645803698434975</v>
      </c>
      <c r="AC2767">
        <f t="shared" si="909"/>
        <v>81.73138744091689</v>
      </c>
      <c r="AE2767">
        <f t="shared" si="903"/>
        <v>1.1418699999999999</v>
      </c>
      <c r="AF2767">
        <f t="shared" si="904"/>
        <v>1.13514</v>
      </c>
      <c r="AG2767">
        <f t="shared" si="908"/>
        <v>81.872213967310302</v>
      </c>
      <c r="AH2767">
        <f t="shared" si="922"/>
        <v>80.014858841011161</v>
      </c>
    </row>
    <row r="2768" spans="1:34">
      <c r="A2768" s="1">
        <v>42468.833333333336</v>
      </c>
      <c r="B2768">
        <v>1.1406400000000001</v>
      </c>
      <c r="C2768">
        <v>1.1408100000000001</v>
      </c>
      <c r="D2768">
        <v>1.1397900000000001</v>
      </c>
      <c r="E2768">
        <v>1.1398200000000001</v>
      </c>
      <c r="F2768">
        <v>16099</v>
      </c>
      <c r="H2768">
        <f t="shared" si="916"/>
        <v>2.9999999999974492E-5</v>
      </c>
      <c r="I2768">
        <f t="shared" si="912"/>
        <v>81.73138744091689</v>
      </c>
      <c r="J2768">
        <f t="shared" si="905"/>
        <v>80.014858841011161</v>
      </c>
      <c r="K2768">
        <f t="shared" si="913"/>
        <v>0</v>
      </c>
      <c r="L2768">
        <f t="shared" si="914"/>
        <v>0</v>
      </c>
      <c r="M2768">
        <f t="shared" si="915"/>
        <v>0</v>
      </c>
      <c r="N2768">
        <f t="shared" ca="1" si="910"/>
        <v>0</v>
      </c>
      <c r="O2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8">
        <f t="shared" ca="1" si="917"/>
        <v>0.05</v>
      </c>
      <c r="R2768">
        <f t="shared" ca="1" si="918"/>
        <v>0</v>
      </c>
      <c r="S2768">
        <f t="shared" ca="1" si="919"/>
        <v>105.29310000000001</v>
      </c>
      <c r="T2768">
        <f t="shared" ca="1" si="920"/>
        <v>0</v>
      </c>
      <c r="U2768">
        <f t="shared" ca="1" si="921"/>
        <v>0</v>
      </c>
      <c r="Z2768">
        <f t="shared" si="906"/>
        <v>1.1418699999999999</v>
      </c>
      <c r="AA2768">
        <f t="shared" si="907"/>
        <v>1.1348400000000001</v>
      </c>
      <c r="AB2768">
        <f t="shared" si="911"/>
        <v>70.839260312945612</v>
      </c>
      <c r="AC2768">
        <f t="shared" si="909"/>
        <v>81.709243756267341</v>
      </c>
      <c r="AE2768">
        <f t="shared" si="903"/>
        <v>1.1418699999999999</v>
      </c>
      <c r="AF2768">
        <f t="shared" si="904"/>
        <v>1.13514</v>
      </c>
      <c r="AG2768">
        <f t="shared" si="908"/>
        <v>69.539375928678822</v>
      </c>
      <c r="AH2768">
        <f t="shared" si="922"/>
        <v>75.705794947994562</v>
      </c>
    </row>
    <row r="2769" spans="1:34">
      <c r="A2769" s="1">
        <v>42468.875</v>
      </c>
      <c r="B2769">
        <v>1.13984</v>
      </c>
      <c r="C2769">
        <v>1.14002</v>
      </c>
      <c r="D2769">
        <v>1.13924</v>
      </c>
      <c r="E2769">
        <v>1.1396999999999999</v>
      </c>
      <c r="F2769">
        <v>15369</v>
      </c>
      <c r="H2769">
        <f t="shared" si="916"/>
        <v>4.5999999999990493E-4</v>
      </c>
      <c r="I2769">
        <f t="shared" si="912"/>
        <v>81.709243756267341</v>
      </c>
      <c r="J2769">
        <f t="shared" si="905"/>
        <v>75.705794947994562</v>
      </c>
      <c r="K2769">
        <f t="shared" si="913"/>
        <v>-1</v>
      </c>
      <c r="L2769">
        <f t="shared" si="914"/>
        <v>0</v>
      </c>
      <c r="M2769">
        <f t="shared" si="915"/>
        <v>0</v>
      </c>
      <c r="N2769">
        <f t="shared" ca="1" si="910"/>
        <v>0</v>
      </c>
      <c r="O2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9">
        <f t="shared" ca="1" si="917"/>
        <v>0.05</v>
      </c>
      <c r="R2769">
        <f t="shared" ca="1" si="918"/>
        <v>0</v>
      </c>
      <c r="S2769">
        <f t="shared" ca="1" si="919"/>
        <v>105.29310000000001</v>
      </c>
      <c r="T2769">
        <f t="shared" ca="1" si="920"/>
        <v>0</v>
      </c>
      <c r="U2769">
        <f t="shared" ca="1" si="921"/>
        <v>0</v>
      </c>
      <c r="Z2769">
        <f t="shared" si="906"/>
        <v>1.1418699999999999</v>
      </c>
      <c r="AA2769">
        <f t="shared" si="907"/>
        <v>1.1348400000000001</v>
      </c>
      <c r="AB2769">
        <f t="shared" si="911"/>
        <v>69.132290184921118</v>
      </c>
      <c r="AC2769">
        <f t="shared" si="909"/>
        <v>75.426742532006131</v>
      </c>
      <c r="AE2769">
        <f t="shared" si="903"/>
        <v>1.1418699999999999</v>
      </c>
      <c r="AF2769">
        <f t="shared" si="904"/>
        <v>1.13514</v>
      </c>
      <c r="AG2769">
        <f t="shared" si="908"/>
        <v>67.756315007428881</v>
      </c>
      <c r="AH2769">
        <f t="shared" si="922"/>
        <v>68.647845468053845</v>
      </c>
    </row>
    <row r="2770" spans="1:34">
      <c r="A2770" s="1">
        <v>42468.916666666664</v>
      </c>
      <c r="B2770">
        <v>1.1396999999999999</v>
      </c>
      <c r="C2770">
        <v>1.14035</v>
      </c>
      <c r="D2770">
        <v>1.13951</v>
      </c>
      <c r="E2770">
        <v>1.1399999999999999</v>
      </c>
      <c r="F2770">
        <v>16647</v>
      </c>
      <c r="H2770">
        <f t="shared" si="916"/>
        <v>1.8999999999991246E-4</v>
      </c>
      <c r="I2770">
        <f t="shared" si="912"/>
        <v>75.426742532006131</v>
      </c>
      <c r="J2770">
        <f t="shared" si="905"/>
        <v>68.647845468053845</v>
      </c>
      <c r="K2770">
        <f t="shared" si="913"/>
        <v>-1</v>
      </c>
      <c r="L2770">
        <f t="shared" si="914"/>
        <v>0</v>
      </c>
      <c r="M2770">
        <f t="shared" si="915"/>
        <v>0</v>
      </c>
      <c r="N2770">
        <f t="shared" ca="1" si="910"/>
        <v>0</v>
      </c>
      <c r="O2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0">
        <f t="shared" ca="1" si="917"/>
        <v>0.05</v>
      </c>
      <c r="R2770">
        <f t="shared" ca="1" si="918"/>
        <v>0</v>
      </c>
      <c r="S2770">
        <f t="shared" ca="1" si="919"/>
        <v>105.29310000000001</v>
      </c>
      <c r="T2770">
        <f t="shared" ca="1" si="920"/>
        <v>0</v>
      </c>
      <c r="U2770">
        <f t="shared" ca="1" si="921"/>
        <v>0</v>
      </c>
      <c r="Z2770">
        <f t="shared" si="906"/>
        <v>1.1418699999999999</v>
      </c>
      <c r="AA2770">
        <f t="shared" si="907"/>
        <v>1.1348400000000001</v>
      </c>
      <c r="AB2770">
        <f t="shared" si="911"/>
        <v>73.399715504977621</v>
      </c>
      <c r="AC2770">
        <f t="shared" si="909"/>
        <v>74.004267425319824</v>
      </c>
      <c r="AE2770">
        <f t="shared" si="903"/>
        <v>1.1418699999999999</v>
      </c>
      <c r="AF2770">
        <f t="shared" si="904"/>
        <v>1.1361699999999999</v>
      </c>
      <c r="AG2770">
        <f t="shared" si="908"/>
        <v>67.192982456139902</v>
      </c>
      <c r="AH2770">
        <f t="shared" si="922"/>
        <v>67.474648731784384</v>
      </c>
    </row>
    <row r="2771" spans="1:34">
      <c r="A2771" s="1">
        <v>42468.958333333336</v>
      </c>
      <c r="B2771">
        <v>1.1399999999999999</v>
      </c>
      <c r="C2771">
        <v>1.1400399999999999</v>
      </c>
      <c r="D2771">
        <v>1.1393</v>
      </c>
      <c r="E2771">
        <v>1.1398299999999999</v>
      </c>
      <c r="F2771">
        <v>15147</v>
      </c>
      <c r="H2771">
        <f t="shared" si="916"/>
        <v>5.2999999999991942E-4</v>
      </c>
      <c r="I2771">
        <f t="shared" si="912"/>
        <v>74.004267425319824</v>
      </c>
      <c r="J2771">
        <f t="shared" si="905"/>
        <v>67.474648731784384</v>
      </c>
      <c r="K2771">
        <f t="shared" si="913"/>
        <v>-1</v>
      </c>
      <c r="L2771">
        <f t="shared" si="914"/>
        <v>0</v>
      </c>
      <c r="M2771">
        <f t="shared" si="915"/>
        <v>0</v>
      </c>
      <c r="N2771">
        <f t="shared" ca="1" si="910"/>
        <v>0</v>
      </c>
      <c r="O2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1">
        <f t="shared" ca="1" si="917"/>
        <v>0.05</v>
      </c>
      <c r="R2771">
        <f t="shared" ca="1" si="918"/>
        <v>0</v>
      </c>
      <c r="S2771">
        <f t="shared" ca="1" si="919"/>
        <v>105.29310000000001</v>
      </c>
      <c r="T2771">
        <f t="shared" ca="1" si="920"/>
        <v>0</v>
      </c>
      <c r="U2771">
        <f t="shared" ca="1" si="921"/>
        <v>0</v>
      </c>
      <c r="Z2771">
        <f t="shared" si="906"/>
        <v>1.1418699999999999</v>
      </c>
      <c r="AA2771">
        <f t="shared" si="907"/>
        <v>1.1348400000000001</v>
      </c>
      <c r="AB2771">
        <f t="shared" si="911"/>
        <v>70.981507823611949</v>
      </c>
      <c r="AC2771">
        <f t="shared" si="909"/>
        <v>71.088193456614079</v>
      </c>
      <c r="AE2771">
        <f t="shared" ref="AE2771:AE2834" si="923">MAX($C2765:$C2771)</f>
        <v>1.1418699999999999</v>
      </c>
      <c r="AF2771">
        <f t="shared" ref="AF2771:AF2834" si="924">MIN($D2765:$D2771)</f>
        <v>1.13825</v>
      </c>
      <c r="AG2771">
        <f t="shared" si="908"/>
        <v>43.646408839777173</v>
      </c>
      <c r="AH2771">
        <f t="shared" si="922"/>
        <v>55.419695647958534</v>
      </c>
    </row>
    <row r="2772" spans="1:34">
      <c r="A2772" s="1">
        <v>42470.958333333336</v>
      </c>
      <c r="B2772">
        <v>1.1417900000000001</v>
      </c>
      <c r="C2772">
        <v>1.14195</v>
      </c>
      <c r="D2772">
        <v>1.14123</v>
      </c>
      <c r="E2772">
        <v>1.1415500000000001</v>
      </c>
      <c r="F2772">
        <v>9623</v>
      </c>
      <c r="H2772">
        <f t="shared" si="916"/>
        <v>3.2000000000009798E-4</v>
      </c>
      <c r="I2772">
        <f t="shared" si="912"/>
        <v>71.088193456614079</v>
      </c>
      <c r="J2772">
        <f t="shared" ref="J2772:J2835" si="925">AH2771</f>
        <v>55.419695647958534</v>
      </c>
      <c r="K2772">
        <f t="shared" si="913"/>
        <v>-1</v>
      </c>
      <c r="L2772">
        <f t="shared" si="914"/>
        <v>0</v>
      </c>
      <c r="M2772">
        <f t="shared" si="915"/>
        <v>0</v>
      </c>
      <c r="N2772">
        <f t="shared" ca="1" si="910"/>
        <v>0</v>
      </c>
      <c r="O2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2">
        <f t="shared" ca="1" si="917"/>
        <v>0.05</v>
      </c>
      <c r="R2772">
        <f t="shared" ca="1" si="918"/>
        <v>0</v>
      </c>
      <c r="S2772">
        <f t="shared" ca="1" si="919"/>
        <v>105.29310000000001</v>
      </c>
      <c r="T2772">
        <f t="shared" ca="1" si="920"/>
        <v>0</v>
      </c>
      <c r="U2772">
        <f t="shared" ca="1" si="921"/>
        <v>0</v>
      </c>
      <c r="Z2772">
        <f t="shared" si="906"/>
        <v>1.14195</v>
      </c>
      <c r="AA2772">
        <f t="shared" si="907"/>
        <v>1.1348400000000001</v>
      </c>
      <c r="AB2772">
        <f t="shared" si="911"/>
        <v>94.37412095640002</v>
      </c>
      <c r="AC2772">
        <f t="shared" si="909"/>
        <v>76.971908617477681</v>
      </c>
      <c r="AE2772">
        <f t="shared" si="923"/>
        <v>1.14195</v>
      </c>
      <c r="AF2772">
        <f t="shared" si="924"/>
        <v>1.13924</v>
      </c>
      <c r="AG2772">
        <f t="shared" si="908"/>
        <v>85.239852398525557</v>
      </c>
      <c r="AH2772">
        <f t="shared" si="922"/>
        <v>64.443130619151361</v>
      </c>
    </row>
    <row r="2773" spans="1:34">
      <c r="A2773" s="1">
        <v>42471</v>
      </c>
      <c r="B2773">
        <v>1.1415</v>
      </c>
      <c r="C2773">
        <v>1.14154</v>
      </c>
      <c r="D2773">
        <v>1.1395900000000001</v>
      </c>
      <c r="E2773">
        <v>1.14053</v>
      </c>
      <c r="F2773">
        <v>11186</v>
      </c>
      <c r="H2773">
        <f t="shared" si="916"/>
        <v>9.3999999999994088E-4</v>
      </c>
      <c r="I2773">
        <f t="shared" si="912"/>
        <v>76.971908617477681</v>
      </c>
      <c r="J2773">
        <f t="shared" si="925"/>
        <v>64.443130619151361</v>
      </c>
      <c r="K2773">
        <f t="shared" si="913"/>
        <v>-1</v>
      </c>
      <c r="L2773">
        <f t="shared" si="914"/>
        <v>0</v>
      </c>
      <c r="M2773">
        <f t="shared" si="915"/>
        <v>0</v>
      </c>
      <c r="N2773">
        <f t="shared" ca="1" si="910"/>
        <v>0</v>
      </c>
      <c r="O2773">
        <f ca="1">IF(ISNA(HLOOKUP(ROW()+1,Лист1!$DD$3:$GY$28,26,FALSE)),IF(ISNA(HLOOKUP(ROW()+1,Лист1!$DD$37:$GY$62,26,FALSE)),0,HLOOKUP(ROW()+1,Лист1!$DD$37:$GY$62,26,FALSE)),HLOOKUP(ROW()+1,Лист1!$DD$3:$GY$28,26,FALSE))</f>
        <v>1.2199999999999989E-3</v>
      </c>
      <c r="P2773">
        <f t="shared" ca="1" si="917"/>
        <v>0.05</v>
      </c>
      <c r="R2773">
        <f t="shared" ca="1" si="918"/>
        <v>1.2199999999999989E-3</v>
      </c>
      <c r="S2773">
        <f t="shared" ca="1" si="919"/>
        <v>105.35210000000001</v>
      </c>
      <c r="T2773">
        <f t="shared" ca="1" si="920"/>
        <v>1</v>
      </c>
      <c r="U2773">
        <f t="shared" ca="1" si="921"/>
        <v>5.8999999999999941E-2</v>
      </c>
      <c r="Z2773">
        <f t="shared" si="906"/>
        <v>1.14195</v>
      </c>
      <c r="AA2773">
        <f t="shared" si="907"/>
        <v>1.1348400000000001</v>
      </c>
      <c r="AB2773">
        <f t="shared" si="911"/>
        <v>80.028129395218187</v>
      </c>
      <c r="AC2773">
        <f t="shared" si="909"/>
        <v>79.695868420051937</v>
      </c>
      <c r="AE2773">
        <f t="shared" si="923"/>
        <v>1.14195</v>
      </c>
      <c r="AF2773">
        <f t="shared" si="924"/>
        <v>1.13924</v>
      </c>
      <c r="AG2773">
        <f t="shared" si="908"/>
        <v>47.601476014760813</v>
      </c>
      <c r="AH2773">
        <f t="shared" si="922"/>
        <v>66.420664206643181</v>
      </c>
    </row>
    <row r="2774" spans="1:34">
      <c r="A2774" s="1">
        <v>42471.041666666664</v>
      </c>
      <c r="B2774">
        <v>1.14052</v>
      </c>
      <c r="C2774">
        <v>1.1409199999999999</v>
      </c>
      <c r="D2774">
        <v>1.1401300000000001</v>
      </c>
      <c r="E2774">
        <v>1.14042</v>
      </c>
      <c r="F2774">
        <v>12529</v>
      </c>
      <c r="H2774">
        <f t="shared" si="916"/>
        <v>2.8999999999990145E-4</v>
      </c>
      <c r="I2774">
        <f t="shared" si="912"/>
        <v>79.695868420051937</v>
      </c>
      <c r="J2774">
        <f t="shared" si="925"/>
        <v>66.420664206643181</v>
      </c>
      <c r="K2774">
        <f t="shared" si="913"/>
        <v>-1</v>
      </c>
      <c r="L2774">
        <f t="shared" si="914"/>
        <v>0</v>
      </c>
      <c r="M2774">
        <f t="shared" si="915"/>
        <v>0</v>
      </c>
      <c r="N2774">
        <f t="shared" ca="1" si="910"/>
        <v>0</v>
      </c>
      <c r="O2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4">
        <f t="shared" ca="1" si="917"/>
        <v>0.05</v>
      </c>
      <c r="R2774">
        <f t="shared" ca="1" si="918"/>
        <v>0</v>
      </c>
      <c r="S2774">
        <f t="shared" ca="1" si="919"/>
        <v>105.35210000000001</v>
      </c>
      <c r="T2774">
        <f t="shared" ca="1" si="920"/>
        <v>0</v>
      </c>
      <c r="U2774">
        <f t="shared" ca="1" si="921"/>
        <v>0</v>
      </c>
      <c r="Z2774">
        <f t="shared" ref="Z2774:Z2837" si="926">MAX($C2753:$C2774)</f>
        <v>1.14195</v>
      </c>
      <c r="AA2774">
        <f t="shared" ref="AA2774:AA2837" si="927">MIN($D2753:$D2774)</f>
        <v>1.1348400000000001</v>
      </c>
      <c r="AB2774">
        <f t="shared" si="911"/>
        <v>78.481012658227257</v>
      </c>
      <c r="AC2774">
        <f t="shared" si="909"/>
        <v>80.966192708364346</v>
      </c>
      <c r="AE2774">
        <f t="shared" si="923"/>
        <v>1.14195</v>
      </c>
      <c r="AF2774">
        <f t="shared" si="924"/>
        <v>1.13924</v>
      </c>
      <c r="AG2774">
        <f t="shared" si="908"/>
        <v>43.542435424352881</v>
      </c>
      <c r="AH2774">
        <f t="shared" si="922"/>
        <v>45.571955719556847</v>
      </c>
    </row>
    <row r="2775" spans="1:34">
      <c r="A2775" s="1">
        <v>42471.083333333336</v>
      </c>
      <c r="B2775">
        <v>1.1404300000000001</v>
      </c>
      <c r="C2775">
        <v>1.14072</v>
      </c>
      <c r="D2775">
        <v>1.1400300000000001</v>
      </c>
      <c r="E2775">
        <v>1.14046</v>
      </c>
      <c r="F2775">
        <v>12497</v>
      </c>
      <c r="H2775">
        <f t="shared" si="916"/>
        <v>3.9999999999995595E-4</v>
      </c>
      <c r="I2775">
        <f t="shared" si="912"/>
        <v>80.966192708364346</v>
      </c>
      <c r="J2775">
        <f t="shared" si="925"/>
        <v>45.571955719556847</v>
      </c>
      <c r="K2775">
        <f t="shared" si="913"/>
        <v>-1</v>
      </c>
      <c r="L2775">
        <f t="shared" si="914"/>
        <v>-1</v>
      </c>
      <c r="M2775">
        <f t="shared" si="915"/>
        <v>-1</v>
      </c>
      <c r="N2775">
        <f t="shared" ca="1" si="910"/>
        <v>-1</v>
      </c>
      <c r="O2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5">
        <f t="shared" ca="1" si="917"/>
        <v>0.05</v>
      </c>
      <c r="R2775">
        <f t="shared" ca="1" si="918"/>
        <v>0</v>
      </c>
      <c r="S2775">
        <f t="shared" ca="1" si="919"/>
        <v>105.35210000000001</v>
      </c>
      <c r="T2775">
        <f t="shared" ca="1" si="920"/>
        <v>0</v>
      </c>
      <c r="U2775">
        <f t="shared" ca="1" si="921"/>
        <v>0</v>
      </c>
      <c r="Z2775">
        <f t="shared" si="926"/>
        <v>1.14195</v>
      </c>
      <c r="AA2775">
        <f t="shared" si="927"/>
        <v>1.1348400000000001</v>
      </c>
      <c r="AB2775">
        <f t="shared" si="911"/>
        <v>79.043600562587883</v>
      </c>
      <c r="AC2775">
        <f t="shared" si="909"/>
        <v>82.98171589310833</v>
      </c>
      <c r="AE2775">
        <f t="shared" si="923"/>
        <v>1.14195</v>
      </c>
      <c r="AF2775">
        <f t="shared" si="924"/>
        <v>1.13924</v>
      </c>
      <c r="AG2775">
        <f t="shared" ref="AG2775:AG2838" si="928">($E2775-$AF2775)/($AE2775-$AF2775)*100</f>
        <v>45.018450184501965</v>
      </c>
      <c r="AH2775">
        <f t="shared" si="922"/>
        <v>44.280442804427423</v>
      </c>
    </row>
    <row r="2776" spans="1:34">
      <c r="A2776" s="1">
        <v>42471.125</v>
      </c>
      <c r="B2776">
        <v>1.1404399999999999</v>
      </c>
      <c r="C2776">
        <v>1.1405799999999999</v>
      </c>
      <c r="D2776">
        <v>1.1394599999999999</v>
      </c>
      <c r="E2776">
        <v>1.1395200000000001</v>
      </c>
      <c r="F2776">
        <v>14812</v>
      </c>
      <c r="H2776">
        <f t="shared" si="916"/>
        <v>6.0000000000171028E-5</v>
      </c>
      <c r="I2776">
        <f t="shared" si="912"/>
        <v>82.98171589310833</v>
      </c>
      <c r="J2776">
        <f t="shared" si="925"/>
        <v>44.280442804427423</v>
      </c>
      <c r="K2776">
        <f t="shared" si="913"/>
        <v>-1</v>
      </c>
      <c r="L2776">
        <f t="shared" si="914"/>
        <v>-1</v>
      </c>
      <c r="M2776">
        <f t="shared" si="915"/>
        <v>-1</v>
      </c>
      <c r="N2776">
        <f t="shared" ca="1" si="910"/>
        <v>0</v>
      </c>
      <c r="O2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6">
        <f t="shared" ca="1" si="917"/>
        <v>0.05</v>
      </c>
      <c r="R2776">
        <f t="shared" ca="1" si="918"/>
        <v>0</v>
      </c>
      <c r="S2776">
        <f t="shared" ca="1" si="919"/>
        <v>105.35210000000001</v>
      </c>
      <c r="T2776">
        <f t="shared" ca="1" si="920"/>
        <v>0</v>
      </c>
      <c r="U2776">
        <f t="shared" ca="1" si="921"/>
        <v>0</v>
      </c>
      <c r="Z2776">
        <f t="shared" si="926"/>
        <v>1.14195</v>
      </c>
      <c r="AA2776">
        <f t="shared" si="927"/>
        <v>1.1348400000000001</v>
      </c>
      <c r="AB2776">
        <f t="shared" si="911"/>
        <v>65.822784810127288</v>
      </c>
      <c r="AC2776">
        <f t="shared" si="909"/>
        <v>75.84388185654015</v>
      </c>
      <c r="AE2776">
        <f t="shared" si="923"/>
        <v>1.14195</v>
      </c>
      <c r="AF2776">
        <f t="shared" si="924"/>
        <v>1.1393</v>
      </c>
      <c r="AG2776">
        <f t="shared" si="928"/>
        <v>8.3018867924568145</v>
      </c>
      <c r="AH2776">
        <f t="shared" si="922"/>
        <v>26.660168488479389</v>
      </c>
    </row>
    <row r="2777" spans="1:34">
      <c r="A2777" s="1">
        <v>42471.166666666664</v>
      </c>
      <c r="B2777">
        <v>1.13951</v>
      </c>
      <c r="C2777">
        <v>1.14253</v>
      </c>
      <c r="D2777">
        <v>1.13951</v>
      </c>
      <c r="E2777">
        <v>1.1411100000000001</v>
      </c>
      <c r="F2777">
        <v>17543</v>
      </c>
      <c r="H2777">
        <f t="shared" si="916"/>
        <v>0</v>
      </c>
      <c r="I2777">
        <f t="shared" si="912"/>
        <v>75.84388185654015</v>
      </c>
      <c r="J2777">
        <f t="shared" si="925"/>
        <v>26.660168488479389</v>
      </c>
      <c r="K2777">
        <f t="shared" si="913"/>
        <v>-1</v>
      </c>
      <c r="L2777">
        <f t="shared" si="914"/>
        <v>-1</v>
      </c>
      <c r="M2777">
        <f t="shared" si="915"/>
        <v>-1</v>
      </c>
      <c r="N2777">
        <f t="shared" ca="1" si="910"/>
        <v>0</v>
      </c>
      <c r="O2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7">
        <f t="shared" ca="1" si="917"/>
        <v>0.05</v>
      </c>
      <c r="R2777">
        <f t="shared" ca="1" si="918"/>
        <v>0</v>
      </c>
      <c r="S2777">
        <f t="shared" ca="1" si="919"/>
        <v>105.35210000000001</v>
      </c>
      <c r="T2777">
        <f t="shared" ca="1" si="920"/>
        <v>0</v>
      </c>
      <c r="U2777">
        <f t="shared" ca="1" si="921"/>
        <v>0</v>
      </c>
      <c r="Z2777">
        <f t="shared" si="926"/>
        <v>1.14253</v>
      </c>
      <c r="AA2777">
        <f t="shared" si="927"/>
        <v>1.1348400000000001</v>
      </c>
      <c r="AB2777">
        <f t="shared" si="911"/>
        <v>81.534460338101667</v>
      </c>
      <c r="AC2777">
        <f t="shared" si="909"/>
        <v>76.220464592261024</v>
      </c>
      <c r="AE2777">
        <f t="shared" si="923"/>
        <v>1.14253</v>
      </c>
      <c r="AF2777">
        <f t="shared" si="924"/>
        <v>1.1393</v>
      </c>
      <c r="AG2777">
        <f t="shared" si="928"/>
        <v>56.037151702787988</v>
      </c>
      <c r="AH2777">
        <f t="shared" si="922"/>
        <v>32.169519247622404</v>
      </c>
    </row>
    <row r="2778" spans="1:34">
      <c r="A2778" s="1">
        <v>42471.208333333336</v>
      </c>
      <c r="B2778">
        <v>1.1411</v>
      </c>
      <c r="C2778">
        <v>1.1414</v>
      </c>
      <c r="D2778">
        <v>1.14042</v>
      </c>
      <c r="E2778">
        <v>1.1409899999999999</v>
      </c>
      <c r="F2778">
        <v>15430</v>
      </c>
      <c r="H2778">
        <f t="shared" si="916"/>
        <v>5.6999999999995943E-4</v>
      </c>
      <c r="I2778">
        <f t="shared" si="912"/>
        <v>76.220464592261024</v>
      </c>
      <c r="J2778">
        <f t="shared" si="925"/>
        <v>32.169519247622404</v>
      </c>
      <c r="K2778">
        <f t="shared" si="913"/>
        <v>-1</v>
      </c>
      <c r="L2778">
        <f t="shared" si="914"/>
        <v>-1</v>
      </c>
      <c r="M2778">
        <f t="shared" si="915"/>
        <v>-1</v>
      </c>
      <c r="N2778">
        <f t="shared" ca="1" si="910"/>
        <v>0</v>
      </c>
      <c r="O2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8">
        <f t="shared" ca="1" si="917"/>
        <v>0.05</v>
      </c>
      <c r="R2778">
        <f t="shared" ca="1" si="918"/>
        <v>0</v>
      </c>
      <c r="S2778">
        <f t="shared" ca="1" si="919"/>
        <v>105.35210000000001</v>
      </c>
      <c r="T2778">
        <f t="shared" ca="1" si="920"/>
        <v>0</v>
      </c>
      <c r="U2778">
        <f t="shared" ca="1" si="921"/>
        <v>0</v>
      </c>
      <c r="Z2778">
        <f t="shared" si="926"/>
        <v>1.14253</v>
      </c>
      <c r="AA2778">
        <f t="shared" si="927"/>
        <v>1.1348400000000001</v>
      </c>
      <c r="AB2778">
        <f t="shared" si="911"/>
        <v>79.973992197657978</v>
      </c>
      <c r="AC2778">
        <f t="shared" ref="AC2778:AC2841" si="929">AVERAGE(AB2775:AB2778)</f>
        <v>76.593709477118708</v>
      </c>
      <c r="AE2778">
        <f t="shared" si="923"/>
        <v>1.14253</v>
      </c>
      <c r="AF2778">
        <f t="shared" si="924"/>
        <v>1.1394599999999999</v>
      </c>
      <c r="AG2778">
        <f t="shared" si="928"/>
        <v>49.837133550487536</v>
      </c>
      <c r="AH2778">
        <f t="shared" si="922"/>
        <v>52.937142626637765</v>
      </c>
    </row>
    <row r="2779" spans="1:34">
      <c r="A2779" s="1">
        <v>42471.25</v>
      </c>
      <c r="B2779">
        <v>1.1409899999999999</v>
      </c>
      <c r="C2779">
        <v>1.14116</v>
      </c>
      <c r="D2779">
        <v>1.1405700000000001</v>
      </c>
      <c r="E2779">
        <v>1.1411</v>
      </c>
      <c r="F2779">
        <v>14600</v>
      </c>
      <c r="H2779">
        <f t="shared" si="916"/>
        <v>4.1999999999986493E-4</v>
      </c>
      <c r="I2779">
        <f t="shared" si="912"/>
        <v>76.593709477118708</v>
      </c>
      <c r="J2779">
        <f t="shared" si="925"/>
        <v>52.937142626637765</v>
      </c>
      <c r="K2779">
        <f t="shared" si="913"/>
        <v>-1</v>
      </c>
      <c r="L2779">
        <f t="shared" si="914"/>
        <v>0</v>
      </c>
      <c r="M2779">
        <f t="shared" si="915"/>
        <v>0</v>
      </c>
      <c r="N2779">
        <f t="shared" ca="1" si="910"/>
        <v>0</v>
      </c>
      <c r="O2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9">
        <f t="shared" ca="1" si="917"/>
        <v>0.05</v>
      </c>
      <c r="R2779">
        <f t="shared" ca="1" si="918"/>
        <v>0</v>
      </c>
      <c r="S2779">
        <f t="shared" ca="1" si="919"/>
        <v>105.35210000000001</v>
      </c>
      <c r="T2779">
        <f t="shared" ca="1" si="920"/>
        <v>0</v>
      </c>
      <c r="U2779">
        <f t="shared" ca="1" si="921"/>
        <v>0</v>
      </c>
      <c r="Z2779">
        <f t="shared" si="926"/>
        <v>1.14253</v>
      </c>
      <c r="AA2779">
        <f t="shared" si="927"/>
        <v>1.1348400000000001</v>
      </c>
      <c r="AB2779">
        <f t="shared" si="911"/>
        <v>81.404421326397298</v>
      </c>
      <c r="AC2779">
        <f t="shared" si="929"/>
        <v>77.183914668071068</v>
      </c>
      <c r="AE2779">
        <f t="shared" si="923"/>
        <v>1.14253</v>
      </c>
      <c r="AF2779">
        <f t="shared" si="924"/>
        <v>1.1394599999999999</v>
      </c>
      <c r="AG2779">
        <f t="shared" si="928"/>
        <v>53.420195439739985</v>
      </c>
      <c r="AH2779">
        <f t="shared" si="922"/>
        <v>51.62866449511376</v>
      </c>
    </row>
    <row r="2780" spans="1:34">
      <c r="A2780" s="1">
        <v>42471.291666666664</v>
      </c>
      <c r="B2780">
        <v>1.1411100000000001</v>
      </c>
      <c r="C2780">
        <v>1.1418299999999999</v>
      </c>
      <c r="D2780">
        <v>1.14097</v>
      </c>
      <c r="E2780">
        <v>1.1409899999999999</v>
      </c>
      <c r="F2780">
        <v>14998</v>
      </c>
      <c r="H2780">
        <f t="shared" si="916"/>
        <v>1.9999999999908979E-5</v>
      </c>
      <c r="I2780">
        <f t="shared" si="912"/>
        <v>77.183914668071068</v>
      </c>
      <c r="J2780">
        <f t="shared" si="925"/>
        <v>51.62866449511376</v>
      </c>
      <c r="K2780">
        <f t="shared" si="913"/>
        <v>-1</v>
      </c>
      <c r="L2780">
        <f t="shared" si="914"/>
        <v>0</v>
      </c>
      <c r="M2780">
        <f t="shared" si="915"/>
        <v>0</v>
      </c>
      <c r="N2780">
        <f t="shared" ref="N2780:N2843" ca="1" si="930">IF(COUNTIF(OFFSET($M2779,$Y$7,0,1-$Y$7,1),"&lt;&gt;0")=0,$M2780,0)</f>
        <v>0</v>
      </c>
      <c r="O2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0">
        <f t="shared" ca="1" si="917"/>
        <v>0.05</v>
      </c>
      <c r="R2780">
        <f t="shared" ca="1" si="918"/>
        <v>0</v>
      </c>
      <c r="S2780">
        <f t="shared" ca="1" si="919"/>
        <v>105.35210000000001</v>
      </c>
      <c r="T2780">
        <f t="shared" ca="1" si="920"/>
        <v>0</v>
      </c>
      <c r="U2780">
        <f t="shared" ca="1" si="921"/>
        <v>0</v>
      </c>
      <c r="Z2780">
        <f t="shared" si="926"/>
        <v>1.14253</v>
      </c>
      <c r="AA2780">
        <f t="shared" si="927"/>
        <v>1.13514</v>
      </c>
      <c r="AB2780">
        <f t="shared" si="911"/>
        <v>79.161028416778151</v>
      </c>
      <c r="AC2780">
        <f t="shared" si="929"/>
        <v>80.518475569733781</v>
      </c>
      <c r="AE2780">
        <f t="shared" si="923"/>
        <v>1.14253</v>
      </c>
      <c r="AF2780">
        <f t="shared" si="924"/>
        <v>1.1394599999999999</v>
      </c>
      <c r="AG2780">
        <f t="shared" si="928"/>
        <v>49.837133550487536</v>
      </c>
      <c r="AH2780">
        <f t="shared" si="922"/>
        <v>51.62866449511376</v>
      </c>
    </row>
    <row r="2781" spans="1:34">
      <c r="A2781" s="1">
        <v>42471.333333333336</v>
      </c>
      <c r="B2781">
        <v>1.141</v>
      </c>
      <c r="C2781">
        <v>1.14144</v>
      </c>
      <c r="D2781">
        <v>1.14055</v>
      </c>
      <c r="E2781">
        <v>1.1407</v>
      </c>
      <c r="F2781">
        <v>15550</v>
      </c>
      <c r="H2781">
        <f t="shared" si="916"/>
        <v>1.500000000000945E-4</v>
      </c>
      <c r="I2781">
        <f t="shared" si="912"/>
        <v>80.518475569733781</v>
      </c>
      <c r="J2781">
        <f t="shared" si="925"/>
        <v>51.62866449511376</v>
      </c>
      <c r="K2781">
        <f t="shared" si="913"/>
        <v>-1</v>
      </c>
      <c r="L2781">
        <f t="shared" si="914"/>
        <v>-1</v>
      </c>
      <c r="M2781">
        <f t="shared" si="915"/>
        <v>-1</v>
      </c>
      <c r="N2781">
        <f t="shared" ca="1" si="930"/>
        <v>0</v>
      </c>
      <c r="O2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1">
        <f t="shared" ca="1" si="917"/>
        <v>0.05</v>
      </c>
      <c r="R2781">
        <f t="shared" ca="1" si="918"/>
        <v>0</v>
      </c>
      <c r="S2781">
        <f t="shared" ca="1" si="919"/>
        <v>105.35210000000001</v>
      </c>
      <c r="T2781">
        <f t="shared" ca="1" si="920"/>
        <v>0</v>
      </c>
      <c r="U2781">
        <f t="shared" ca="1" si="921"/>
        <v>0</v>
      </c>
      <c r="Z2781">
        <f t="shared" si="926"/>
        <v>1.14253</v>
      </c>
      <c r="AA2781">
        <f t="shared" si="927"/>
        <v>1.13514</v>
      </c>
      <c r="AB2781">
        <f t="shared" si="911"/>
        <v>75.23680649526392</v>
      </c>
      <c r="AC2781">
        <f t="shared" si="929"/>
        <v>78.944062109024344</v>
      </c>
      <c r="AE2781">
        <f t="shared" si="923"/>
        <v>1.14253</v>
      </c>
      <c r="AF2781">
        <f t="shared" si="924"/>
        <v>1.1394599999999999</v>
      </c>
      <c r="AG2781">
        <f t="shared" si="928"/>
        <v>40.390879478829902</v>
      </c>
      <c r="AH2781">
        <f t="shared" si="922"/>
        <v>45.114006514658719</v>
      </c>
    </row>
    <row r="2782" spans="1:34">
      <c r="A2782" s="1">
        <v>42471.375</v>
      </c>
      <c r="B2782">
        <v>1.1407</v>
      </c>
      <c r="C2782">
        <v>1.1427400000000001</v>
      </c>
      <c r="D2782">
        <v>1.14035</v>
      </c>
      <c r="E2782">
        <v>1.1414</v>
      </c>
      <c r="F2782">
        <v>18126</v>
      </c>
      <c r="H2782">
        <f t="shared" si="916"/>
        <v>3.5000000000007248E-4</v>
      </c>
      <c r="I2782">
        <f t="shared" si="912"/>
        <v>78.944062109024344</v>
      </c>
      <c r="J2782">
        <f t="shared" si="925"/>
        <v>45.114006514658719</v>
      </c>
      <c r="K2782">
        <f t="shared" si="913"/>
        <v>-1</v>
      </c>
      <c r="L2782">
        <f t="shared" si="914"/>
        <v>-1</v>
      </c>
      <c r="M2782">
        <f t="shared" si="915"/>
        <v>-1</v>
      </c>
      <c r="N2782">
        <f t="shared" ca="1" si="930"/>
        <v>0</v>
      </c>
      <c r="O2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2">
        <f t="shared" ca="1" si="917"/>
        <v>0.05</v>
      </c>
      <c r="R2782">
        <f t="shared" ca="1" si="918"/>
        <v>0</v>
      </c>
      <c r="S2782">
        <f t="shared" ca="1" si="919"/>
        <v>105.35210000000001</v>
      </c>
      <c r="T2782">
        <f t="shared" ca="1" si="920"/>
        <v>0</v>
      </c>
      <c r="U2782">
        <f t="shared" ca="1" si="921"/>
        <v>0</v>
      </c>
      <c r="Z2782">
        <f t="shared" si="926"/>
        <v>1.1427400000000001</v>
      </c>
      <c r="AA2782">
        <f t="shared" si="927"/>
        <v>1.13514</v>
      </c>
      <c r="AB2782">
        <f t="shared" si="911"/>
        <v>82.36842105263014</v>
      </c>
      <c r="AC2782">
        <f t="shared" si="929"/>
        <v>79.542669322767381</v>
      </c>
      <c r="AE2782">
        <f t="shared" si="923"/>
        <v>1.1427400000000001</v>
      </c>
      <c r="AF2782">
        <f t="shared" si="924"/>
        <v>1.1394599999999999</v>
      </c>
      <c r="AG2782">
        <f t="shared" si="928"/>
        <v>59.146341463413144</v>
      </c>
      <c r="AH2782">
        <f t="shared" si="922"/>
        <v>49.768610471121519</v>
      </c>
    </row>
    <row r="2783" spans="1:34">
      <c r="A2783" s="1">
        <v>42471.416666666664</v>
      </c>
      <c r="B2783">
        <v>1.1414200000000001</v>
      </c>
      <c r="C2783">
        <v>1.1414500000000001</v>
      </c>
      <c r="D2783">
        <v>1.13717</v>
      </c>
      <c r="E2783">
        <v>1.1377299999999999</v>
      </c>
      <c r="F2783">
        <v>20542</v>
      </c>
      <c r="H2783">
        <f t="shared" si="916"/>
        <v>5.5999999999989392E-4</v>
      </c>
      <c r="I2783">
        <f t="shared" si="912"/>
        <v>79.542669322767381</v>
      </c>
      <c r="J2783">
        <f t="shared" si="925"/>
        <v>49.768610471121519</v>
      </c>
      <c r="K2783">
        <f t="shared" si="913"/>
        <v>-1</v>
      </c>
      <c r="L2783">
        <f t="shared" si="914"/>
        <v>-1</v>
      </c>
      <c r="M2783">
        <f t="shared" si="915"/>
        <v>-1</v>
      </c>
      <c r="N2783">
        <f t="shared" ca="1" si="930"/>
        <v>0</v>
      </c>
      <c r="O2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3">
        <f t="shared" ca="1" si="917"/>
        <v>0.05</v>
      </c>
      <c r="R2783">
        <f t="shared" ca="1" si="918"/>
        <v>0</v>
      </c>
      <c r="S2783">
        <f t="shared" ca="1" si="919"/>
        <v>105.35210000000001</v>
      </c>
      <c r="T2783">
        <f t="shared" ca="1" si="920"/>
        <v>0</v>
      </c>
      <c r="U2783">
        <f t="shared" ca="1" si="921"/>
        <v>0</v>
      </c>
      <c r="Z2783">
        <f t="shared" si="926"/>
        <v>1.1427400000000001</v>
      </c>
      <c r="AA2783">
        <f t="shared" si="927"/>
        <v>1.13514</v>
      </c>
      <c r="AB2783">
        <f t="shared" si="911"/>
        <v>34.078947368419115</v>
      </c>
      <c r="AC2783">
        <f t="shared" si="929"/>
        <v>67.71130083327283</v>
      </c>
      <c r="AE2783">
        <f t="shared" si="923"/>
        <v>1.1427400000000001</v>
      </c>
      <c r="AF2783">
        <f t="shared" si="924"/>
        <v>1.13717</v>
      </c>
      <c r="AG2783">
        <f t="shared" si="928"/>
        <v>10.053859964091318</v>
      </c>
      <c r="AH2783">
        <f t="shared" si="922"/>
        <v>34.600100713752234</v>
      </c>
    </row>
    <row r="2784" spans="1:34">
      <c r="A2784" s="1">
        <v>42471.458333333336</v>
      </c>
      <c r="B2784">
        <v>1.1377299999999999</v>
      </c>
      <c r="C2784">
        <v>1.1395299999999999</v>
      </c>
      <c r="D2784">
        <v>1.1376299999999999</v>
      </c>
      <c r="E2784">
        <v>1.1392100000000001</v>
      </c>
      <c r="F2784">
        <v>20916</v>
      </c>
      <c r="H2784">
        <f t="shared" si="916"/>
        <v>9.9999999999988987E-5</v>
      </c>
      <c r="I2784">
        <f t="shared" si="912"/>
        <v>67.71130083327283</v>
      </c>
      <c r="J2784">
        <f t="shared" si="925"/>
        <v>34.600100713752234</v>
      </c>
      <c r="K2784">
        <f t="shared" si="913"/>
        <v>0</v>
      </c>
      <c r="L2784">
        <f t="shared" si="914"/>
        <v>-1</v>
      </c>
      <c r="M2784">
        <f t="shared" si="915"/>
        <v>0</v>
      </c>
      <c r="N2784">
        <f t="shared" ca="1" si="930"/>
        <v>0</v>
      </c>
      <c r="O2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4">
        <f t="shared" ca="1" si="917"/>
        <v>0.05</v>
      </c>
      <c r="R2784">
        <f t="shared" ca="1" si="918"/>
        <v>0</v>
      </c>
      <c r="S2784">
        <f t="shared" ca="1" si="919"/>
        <v>105.35210000000001</v>
      </c>
      <c r="T2784">
        <f t="shared" ca="1" si="920"/>
        <v>0</v>
      </c>
      <c r="U2784">
        <f t="shared" ca="1" si="921"/>
        <v>0</v>
      </c>
      <c r="Z2784">
        <f t="shared" si="926"/>
        <v>1.1427400000000001</v>
      </c>
      <c r="AA2784">
        <f t="shared" si="927"/>
        <v>1.13514</v>
      </c>
      <c r="AB2784">
        <f t="shared" si="911"/>
        <v>53.552631578947242</v>
      </c>
      <c r="AC2784">
        <f t="shared" si="929"/>
        <v>61.309201623815099</v>
      </c>
      <c r="AE2784">
        <f t="shared" si="923"/>
        <v>1.1427400000000001</v>
      </c>
      <c r="AF2784">
        <f t="shared" si="924"/>
        <v>1.13717</v>
      </c>
      <c r="AG2784">
        <f t="shared" si="928"/>
        <v>36.624775583483206</v>
      </c>
      <c r="AH2784">
        <f t="shared" si="922"/>
        <v>23.339317773787261</v>
      </c>
    </row>
    <row r="2785" spans="1:34">
      <c r="A2785" s="1">
        <v>42471.5</v>
      </c>
      <c r="B2785">
        <v>1.1392100000000001</v>
      </c>
      <c r="C2785">
        <v>1.1392199999999999</v>
      </c>
      <c r="D2785">
        <v>1.13771</v>
      </c>
      <c r="E2785">
        <v>1.1380699999999999</v>
      </c>
      <c r="F2785">
        <v>18019</v>
      </c>
      <c r="H2785">
        <f t="shared" si="916"/>
        <v>3.5999999999991594E-4</v>
      </c>
      <c r="I2785">
        <f t="shared" si="912"/>
        <v>61.309201623815099</v>
      </c>
      <c r="J2785">
        <f t="shared" si="925"/>
        <v>23.339317773787261</v>
      </c>
      <c r="K2785">
        <f t="shared" si="913"/>
        <v>0</v>
      </c>
      <c r="L2785">
        <f t="shared" si="914"/>
        <v>-1</v>
      </c>
      <c r="M2785">
        <f t="shared" si="915"/>
        <v>0</v>
      </c>
      <c r="N2785">
        <f t="shared" ca="1" si="930"/>
        <v>0</v>
      </c>
      <c r="O2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5">
        <f t="shared" ca="1" si="917"/>
        <v>0.05</v>
      </c>
      <c r="R2785">
        <f t="shared" ca="1" si="918"/>
        <v>0</v>
      </c>
      <c r="S2785">
        <f t="shared" ca="1" si="919"/>
        <v>105.35210000000001</v>
      </c>
      <c r="T2785">
        <f t="shared" ca="1" si="920"/>
        <v>0</v>
      </c>
      <c r="U2785">
        <f t="shared" ca="1" si="921"/>
        <v>0</v>
      </c>
      <c r="Z2785">
        <f t="shared" si="926"/>
        <v>1.1427400000000001</v>
      </c>
      <c r="AA2785">
        <f t="shared" si="927"/>
        <v>1.1361699999999999</v>
      </c>
      <c r="AB2785">
        <f t="shared" si="911"/>
        <v>28.919330289192676</v>
      </c>
      <c r="AC2785">
        <f t="shared" si="929"/>
        <v>49.72983257229729</v>
      </c>
      <c r="AE2785">
        <f t="shared" si="923"/>
        <v>1.1427400000000001</v>
      </c>
      <c r="AF2785">
        <f t="shared" si="924"/>
        <v>1.13717</v>
      </c>
      <c r="AG2785">
        <f t="shared" si="928"/>
        <v>16.157989228005185</v>
      </c>
      <c r="AH2785">
        <f t="shared" si="922"/>
        <v>26.391382405744196</v>
      </c>
    </row>
    <row r="2786" spans="1:34">
      <c r="A2786" s="1">
        <v>42471.541666666664</v>
      </c>
      <c r="B2786">
        <v>1.1380600000000001</v>
      </c>
      <c r="C2786">
        <v>1.1393899999999999</v>
      </c>
      <c r="D2786">
        <v>1.13781</v>
      </c>
      <c r="E2786">
        <v>1.1390199999999999</v>
      </c>
      <c r="F2786">
        <v>18575</v>
      </c>
      <c r="H2786">
        <f t="shared" si="916"/>
        <v>2.5000000000008349E-4</v>
      </c>
      <c r="I2786">
        <f t="shared" si="912"/>
        <v>49.72983257229729</v>
      </c>
      <c r="J2786">
        <f t="shared" si="925"/>
        <v>26.391382405744196</v>
      </c>
      <c r="K2786">
        <f t="shared" si="913"/>
        <v>0</v>
      </c>
      <c r="L2786">
        <f t="shared" si="914"/>
        <v>0</v>
      </c>
      <c r="M2786">
        <f t="shared" si="915"/>
        <v>0</v>
      </c>
      <c r="N2786">
        <f t="shared" ca="1" si="930"/>
        <v>0</v>
      </c>
      <c r="O2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6">
        <f t="shared" ca="1" si="917"/>
        <v>0.05</v>
      </c>
      <c r="R2786">
        <f t="shared" ca="1" si="918"/>
        <v>0</v>
      </c>
      <c r="S2786">
        <f t="shared" ca="1" si="919"/>
        <v>105.35210000000001</v>
      </c>
      <c r="T2786">
        <f t="shared" ca="1" si="920"/>
        <v>0</v>
      </c>
      <c r="U2786">
        <f t="shared" ca="1" si="921"/>
        <v>0</v>
      </c>
      <c r="Z2786">
        <f t="shared" si="926"/>
        <v>1.1427400000000001</v>
      </c>
      <c r="AA2786">
        <f t="shared" si="927"/>
        <v>1.13717</v>
      </c>
      <c r="AB2786">
        <f t="shared" si="911"/>
        <v>33.213644524234873</v>
      </c>
      <c r="AC2786">
        <f t="shared" si="929"/>
        <v>37.441138440198479</v>
      </c>
      <c r="AE2786">
        <f t="shared" si="923"/>
        <v>1.1427400000000001</v>
      </c>
      <c r="AF2786">
        <f t="shared" si="924"/>
        <v>1.13717</v>
      </c>
      <c r="AG2786">
        <f t="shared" si="928"/>
        <v>33.213644524234873</v>
      </c>
      <c r="AH2786">
        <f t="shared" si="922"/>
        <v>24.685816876120029</v>
      </c>
    </row>
    <row r="2787" spans="1:34">
      <c r="A2787" s="1">
        <v>42471.583333333336</v>
      </c>
      <c r="B2787">
        <v>1.1390499999999999</v>
      </c>
      <c r="C2787">
        <v>1.14053</v>
      </c>
      <c r="D2787">
        <v>1.13856</v>
      </c>
      <c r="E2787">
        <v>1.1391199999999999</v>
      </c>
      <c r="F2787">
        <v>17195</v>
      </c>
      <c r="H2787">
        <f t="shared" si="916"/>
        <v>4.8999999999987942E-4</v>
      </c>
      <c r="I2787">
        <f t="shared" si="912"/>
        <v>37.441138440198479</v>
      </c>
      <c r="J2787">
        <f t="shared" si="925"/>
        <v>24.685816876120029</v>
      </c>
      <c r="K2787">
        <f t="shared" si="913"/>
        <v>0</v>
      </c>
      <c r="L2787">
        <f t="shared" si="914"/>
        <v>0</v>
      </c>
      <c r="M2787">
        <f t="shared" si="915"/>
        <v>0</v>
      </c>
      <c r="N2787">
        <f t="shared" ca="1" si="930"/>
        <v>0</v>
      </c>
      <c r="O2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7">
        <f t="shared" ca="1" si="917"/>
        <v>0.05</v>
      </c>
      <c r="R2787">
        <f t="shared" ca="1" si="918"/>
        <v>0</v>
      </c>
      <c r="S2787">
        <f t="shared" ca="1" si="919"/>
        <v>105.35210000000001</v>
      </c>
      <c r="T2787">
        <f t="shared" ca="1" si="920"/>
        <v>0</v>
      </c>
      <c r="U2787">
        <f t="shared" ca="1" si="921"/>
        <v>0</v>
      </c>
      <c r="Z2787">
        <f t="shared" si="926"/>
        <v>1.1427400000000001</v>
      </c>
      <c r="AA2787">
        <f t="shared" si="927"/>
        <v>1.13717</v>
      </c>
      <c r="AB2787">
        <f t="shared" si="911"/>
        <v>35.008976660679892</v>
      </c>
      <c r="AC2787">
        <f t="shared" si="929"/>
        <v>37.673645763263664</v>
      </c>
      <c r="AE2787">
        <f t="shared" si="923"/>
        <v>1.1427400000000001</v>
      </c>
      <c r="AF2787">
        <f t="shared" si="924"/>
        <v>1.13717</v>
      </c>
      <c r="AG2787">
        <f t="shared" si="928"/>
        <v>35.008976660679892</v>
      </c>
      <c r="AH2787">
        <f t="shared" si="922"/>
        <v>34.111310592457386</v>
      </c>
    </row>
    <row r="2788" spans="1:34">
      <c r="A2788" s="1">
        <v>42471.625</v>
      </c>
      <c r="B2788">
        <v>1.13913</v>
      </c>
      <c r="C2788">
        <v>1.14218</v>
      </c>
      <c r="D2788">
        <v>1.1386099999999999</v>
      </c>
      <c r="E2788">
        <v>1.1411</v>
      </c>
      <c r="F2788">
        <v>20212</v>
      </c>
      <c r="H2788">
        <f t="shared" si="916"/>
        <v>5.2000000000007596E-4</v>
      </c>
      <c r="I2788">
        <f t="shared" si="912"/>
        <v>37.673645763263664</v>
      </c>
      <c r="J2788">
        <f t="shared" si="925"/>
        <v>34.111310592457386</v>
      </c>
      <c r="K2788">
        <f t="shared" si="913"/>
        <v>1</v>
      </c>
      <c r="L2788">
        <f t="shared" si="914"/>
        <v>0</v>
      </c>
      <c r="M2788">
        <f t="shared" si="915"/>
        <v>0</v>
      </c>
      <c r="N2788">
        <f t="shared" ca="1" si="930"/>
        <v>0</v>
      </c>
      <c r="O2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8">
        <f t="shared" ca="1" si="917"/>
        <v>0.05</v>
      </c>
      <c r="R2788">
        <f t="shared" ca="1" si="918"/>
        <v>0</v>
      </c>
      <c r="S2788">
        <f t="shared" ca="1" si="919"/>
        <v>105.35210000000001</v>
      </c>
      <c r="T2788">
        <f t="shared" ca="1" si="920"/>
        <v>0</v>
      </c>
      <c r="U2788">
        <f t="shared" ca="1" si="921"/>
        <v>0</v>
      </c>
      <c r="Z2788">
        <f t="shared" si="926"/>
        <v>1.1427400000000001</v>
      </c>
      <c r="AA2788">
        <f t="shared" si="927"/>
        <v>1.13717</v>
      </c>
      <c r="AB2788">
        <f t="shared" si="911"/>
        <v>70.556552962296877</v>
      </c>
      <c r="AC2788">
        <f t="shared" si="929"/>
        <v>41.924626109101084</v>
      </c>
      <c r="AE2788">
        <f t="shared" si="923"/>
        <v>1.1427400000000001</v>
      </c>
      <c r="AF2788">
        <f t="shared" si="924"/>
        <v>1.13717</v>
      </c>
      <c r="AG2788">
        <f t="shared" si="928"/>
        <v>70.556552962296877</v>
      </c>
      <c r="AH2788">
        <f t="shared" si="922"/>
        <v>52.782764811488384</v>
      </c>
    </row>
    <row r="2789" spans="1:34">
      <c r="A2789" s="1">
        <v>42471.666666666664</v>
      </c>
      <c r="B2789">
        <v>1.1411100000000001</v>
      </c>
      <c r="C2789">
        <v>1.14435</v>
      </c>
      <c r="D2789">
        <v>1.1393800000000001</v>
      </c>
      <c r="E2789">
        <v>1.1440399999999999</v>
      </c>
      <c r="F2789">
        <v>23107</v>
      </c>
      <c r="H2789">
        <f t="shared" si="916"/>
        <v>1.7300000000000093E-3</v>
      </c>
      <c r="I2789">
        <f t="shared" si="912"/>
        <v>41.924626109101084</v>
      </c>
      <c r="J2789">
        <f t="shared" si="925"/>
        <v>52.782764811488384</v>
      </c>
      <c r="K2789">
        <f t="shared" si="913"/>
        <v>0</v>
      </c>
      <c r="L2789">
        <f t="shared" si="914"/>
        <v>0</v>
      </c>
      <c r="M2789">
        <f t="shared" si="915"/>
        <v>0</v>
      </c>
      <c r="N2789">
        <f t="shared" ca="1" si="930"/>
        <v>0</v>
      </c>
      <c r="O2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9">
        <f t="shared" ca="1" si="917"/>
        <v>0.05</v>
      </c>
      <c r="R2789">
        <f t="shared" ca="1" si="918"/>
        <v>0</v>
      </c>
      <c r="S2789">
        <f t="shared" ca="1" si="919"/>
        <v>105.35210000000001</v>
      </c>
      <c r="T2789">
        <f t="shared" ca="1" si="920"/>
        <v>0</v>
      </c>
      <c r="U2789">
        <f t="shared" ca="1" si="921"/>
        <v>0</v>
      </c>
      <c r="Z2789">
        <f t="shared" si="926"/>
        <v>1.14435</v>
      </c>
      <c r="AA2789">
        <f t="shared" si="927"/>
        <v>1.13717</v>
      </c>
      <c r="AB2789">
        <f t="shared" si="911"/>
        <v>95.682451253481418</v>
      </c>
      <c r="AC2789">
        <f t="shared" si="929"/>
        <v>58.615406350173267</v>
      </c>
      <c r="AE2789">
        <f t="shared" si="923"/>
        <v>1.14435</v>
      </c>
      <c r="AF2789">
        <f t="shared" si="924"/>
        <v>1.13717</v>
      </c>
      <c r="AG2789">
        <f t="shared" si="928"/>
        <v>95.682451253481418</v>
      </c>
      <c r="AH2789">
        <f t="shared" si="922"/>
        <v>83.119502107889147</v>
      </c>
    </row>
    <row r="2790" spans="1:34">
      <c r="A2790" s="1">
        <v>42471.708333333336</v>
      </c>
      <c r="B2790">
        <v>1.14405</v>
      </c>
      <c r="C2790">
        <v>1.14469</v>
      </c>
      <c r="D2790">
        <v>1.1431100000000001</v>
      </c>
      <c r="E2790">
        <v>1.1442300000000001</v>
      </c>
      <c r="F2790">
        <v>22211</v>
      </c>
      <c r="H2790">
        <f t="shared" si="916"/>
        <v>9.3999999999994088E-4</v>
      </c>
      <c r="I2790">
        <f t="shared" si="912"/>
        <v>58.615406350173267</v>
      </c>
      <c r="J2790">
        <f t="shared" si="925"/>
        <v>83.119502107889147</v>
      </c>
      <c r="K2790">
        <f t="shared" si="913"/>
        <v>0</v>
      </c>
      <c r="L2790">
        <f t="shared" si="914"/>
        <v>0</v>
      </c>
      <c r="M2790">
        <f t="shared" si="915"/>
        <v>0</v>
      </c>
      <c r="N2790">
        <f t="shared" ca="1" si="930"/>
        <v>0</v>
      </c>
      <c r="O2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0">
        <f t="shared" ca="1" si="917"/>
        <v>0.05</v>
      </c>
      <c r="R2790">
        <f t="shared" ca="1" si="918"/>
        <v>0</v>
      </c>
      <c r="S2790">
        <f t="shared" ca="1" si="919"/>
        <v>105.35210000000001</v>
      </c>
      <c r="T2790">
        <f t="shared" ca="1" si="920"/>
        <v>0</v>
      </c>
      <c r="U2790">
        <f t="shared" ca="1" si="921"/>
        <v>0</v>
      </c>
      <c r="Z2790">
        <f t="shared" si="926"/>
        <v>1.14469</v>
      </c>
      <c r="AA2790">
        <f t="shared" si="927"/>
        <v>1.13717</v>
      </c>
      <c r="AB2790">
        <f t="shared" ref="AB2790:AB2853" si="931">(E2790-AA2790)/(Z2790-AA2790)*100</f>
        <v>93.8829787234055</v>
      </c>
      <c r="AC2790">
        <f t="shared" si="929"/>
        <v>73.782739899965918</v>
      </c>
      <c r="AE2790">
        <f t="shared" si="923"/>
        <v>1.14469</v>
      </c>
      <c r="AF2790">
        <f t="shared" si="924"/>
        <v>1.1376299999999999</v>
      </c>
      <c r="AG2790">
        <f t="shared" si="928"/>
        <v>93.484419263457497</v>
      </c>
      <c r="AH2790">
        <f t="shared" si="922"/>
        <v>94.58343525846945</v>
      </c>
    </row>
    <row r="2791" spans="1:34">
      <c r="A2791" s="1">
        <v>42471.75</v>
      </c>
      <c r="B2791">
        <v>1.1442099999999999</v>
      </c>
      <c r="C2791">
        <v>1.1445000000000001</v>
      </c>
      <c r="D2791">
        <v>1.14059</v>
      </c>
      <c r="E2791">
        <v>1.1410400000000001</v>
      </c>
      <c r="F2791">
        <v>21245</v>
      </c>
      <c r="H2791">
        <f t="shared" si="916"/>
        <v>4.5000000000006146E-4</v>
      </c>
      <c r="I2791">
        <f t="shared" si="912"/>
        <v>73.782739899965918</v>
      </c>
      <c r="J2791">
        <f t="shared" si="925"/>
        <v>94.58343525846945</v>
      </c>
      <c r="K2791">
        <f t="shared" si="913"/>
        <v>0</v>
      </c>
      <c r="L2791">
        <f t="shared" si="914"/>
        <v>0</v>
      </c>
      <c r="M2791">
        <f t="shared" si="915"/>
        <v>0</v>
      </c>
      <c r="N2791">
        <f t="shared" ca="1" si="930"/>
        <v>0</v>
      </c>
      <c r="O2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1">
        <f t="shared" ca="1" si="917"/>
        <v>0.05</v>
      </c>
      <c r="R2791">
        <f t="shared" ca="1" si="918"/>
        <v>0</v>
      </c>
      <c r="S2791">
        <f t="shared" ca="1" si="919"/>
        <v>105.35210000000001</v>
      </c>
      <c r="T2791">
        <f t="shared" ca="1" si="920"/>
        <v>0</v>
      </c>
      <c r="U2791">
        <f t="shared" ca="1" si="921"/>
        <v>0</v>
      </c>
      <c r="Z2791">
        <f t="shared" si="926"/>
        <v>1.14469</v>
      </c>
      <c r="AA2791">
        <f t="shared" si="927"/>
        <v>1.13717</v>
      </c>
      <c r="AB2791">
        <f t="shared" si="931"/>
        <v>51.462765957447544</v>
      </c>
      <c r="AC2791">
        <f t="shared" si="929"/>
        <v>77.896187224157842</v>
      </c>
      <c r="AE2791">
        <f t="shared" si="923"/>
        <v>1.14469</v>
      </c>
      <c r="AF2791">
        <f t="shared" si="924"/>
        <v>1.13771</v>
      </c>
      <c r="AG2791">
        <f t="shared" si="928"/>
        <v>47.707736389685692</v>
      </c>
      <c r="AH2791">
        <f t="shared" si="922"/>
        <v>70.596077826571587</v>
      </c>
    </row>
    <row r="2792" spans="1:34">
      <c r="A2792" s="1">
        <v>42471.791666666664</v>
      </c>
      <c r="B2792">
        <v>1.1410400000000001</v>
      </c>
      <c r="C2792">
        <v>1.1420399999999999</v>
      </c>
      <c r="D2792">
        <v>1.14066</v>
      </c>
      <c r="E2792">
        <v>1.1413</v>
      </c>
      <c r="F2792">
        <v>17276</v>
      </c>
      <c r="H2792">
        <f t="shared" si="916"/>
        <v>3.8000000000004697E-4</v>
      </c>
      <c r="I2792">
        <f t="shared" si="912"/>
        <v>77.896187224157842</v>
      </c>
      <c r="J2792">
        <f t="shared" si="925"/>
        <v>70.596077826571587</v>
      </c>
      <c r="K2792">
        <f t="shared" si="913"/>
        <v>-1</v>
      </c>
      <c r="L2792">
        <f t="shared" si="914"/>
        <v>0</v>
      </c>
      <c r="M2792">
        <f t="shared" si="915"/>
        <v>0</v>
      </c>
      <c r="N2792">
        <f t="shared" ca="1" si="930"/>
        <v>0</v>
      </c>
      <c r="O2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2">
        <f t="shared" ca="1" si="917"/>
        <v>0.05</v>
      </c>
      <c r="R2792">
        <f t="shared" ca="1" si="918"/>
        <v>0</v>
      </c>
      <c r="S2792">
        <f t="shared" ca="1" si="919"/>
        <v>105.35210000000001</v>
      </c>
      <c r="T2792">
        <f t="shared" ca="1" si="920"/>
        <v>0</v>
      </c>
      <c r="U2792">
        <f t="shared" ca="1" si="921"/>
        <v>0</v>
      </c>
      <c r="Z2792">
        <f t="shared" si="926"/>
        <v>1.14469</v>
      </c>
      <c r="AA2792">
        <f t="shared" si="927"/>
        <v>1.13717</v>
      </c>
      <c r="AB2792">
        <f t="shared" si="931"/>
        <v>54.920212765957224</v>
      </c>
      <c r="AC2792">
        <f t="shared" si="929"/>
        <v>73.98710217507292</v>
      </c>
      <c r="AE2792">
        <f t="shared" si="923"/>
        <v>1.14469</v>
      </c>
      <c r="AF2792">
        <f t="shared" si="924"/>
        <v>1.13781</v>
      </c>
      <c r="AG2792">
        <f t="shared" si="928"/>
        <v>50.726744186046432</v>
      </c>
      <c r="AH2792">
        <f t="shared" si="922"/>
        <v>49.217240287866062</v>
      </c>
    </row>
    <row r="2793" spans="1:34">
      <c r="A2793" s="1">
        <v>42471.833333333336</v>
      </c>
      <c r="B2793">
        <v>1.1413</v>
      </c>
      <c r="C2793">
        <v>1.1417900000000001</v>
      </c>
      <c r="D2793">
        <v>1.1395200000000001</v>
      </c>
      <c r="E2793">
        <v>1.1404399999999999</v>
      </c>
      <c r="F2793">
        <v>16190</v>
      </c>
      <c r="H2793">
        <f t="shared" si="916"/>
        <v>9.1999999999980986E-4</v>
      </c>
      <c r="I2793">
        <f t="shared" si="912"/>
        <v>73.98710217507292</v>
      </c>
      <c r="J2793">
        <f t="shared" si="925"/>
        <v>49.217240287866062</v>
      </c>
      <c r="K2793">
        <f t="shared" si="913"/>
        <v>-1</v>
      </c>
      <c r="L2793">
        <f t="shared" si="914"/>
        <v>0</v>
      </c>
      <c r="M2793">
        <f t="shared" si="915"/>
        <v>0</v>
      </c>
      <c r="N2793">
        <f t="shared" ca="1" si="930"/>
        <v>0</v>
      </c>
      <c r="O2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3">
        <f t="shared" ca="1" si="917"/>
        <v>0.05</v>
      </c>
      <c r="R2793">
        <f t="shared" ca="1" si="918"/>
        <v>0</v>
      </c>
      <c r="S2793">
        <f t="shared" ca="1" si="919"/>
        <v>105.35210000000001</v>
      </c>
      <c r="T2793">
        <f t="shared" ca="1" si="920"/>
        <v>0</v>
      </c>
      <c r="U2793">
        <f t="shared" ca="1" si="921"/>
        <v>0</v>
      </c>
      <c r="Z2793">
        <f t="shared" si="926"/>
        <v>1.14469</v>
      </c>
      <c r="AA2793">
        <f t="shared" si="927"/>
        <v>1.13717</v>
      </c>
      <c r="AB2793">
        <f t="shared" si="931"/>
        <v>43.484042553190115</v>
      </c>
      <c r="AC2793">
        <f t="shared" si="929"/>
        <v>60.937500000000092</v>
      </c>
      <c r="AE2793">
        <f t="shared" si="923"/>
        <v>1.14469</v>
      </c>
      <c r="AF2793">
        <f t="shared" si="924"/>
        <v>1.13856</v>
      </c>
      <c r="AG2793">
        <f t="shared" si="928"/>
        <v>30.668841761825306</v>
      </c>
      <c r="AH2793">
        <f t="shared" si="922"/>
        <v>40.697792973935869</v>
      </c>
    </row>
    <row r="2794" spans="1:34">
      <c r="A2794" s="1">
        <v>42471.875</v>
      </c>
      <c r="B2794">
        <v>1.14045</v>
      </c>
      <c r="C2794">
        <v>1.1414200000000001</v>
      </c>
      <c r="D2794">
        <v>1.14042</v>
      </c>
      <c r="E2794">
        <v>1.1411100000000001</v>
      </c>
      <c r="F2794">
        <v>16395</v>
      </c>
      <c r="H2794">
        <f t="shared" si="916"/>
        <v>2.9999999999974492E-5</v>
      </c>
      <c r="I2794">
        <f t="shared" si="912"/>
        <v>60.937500000000092</v>
      </c>
      <c r="J2794">
        <f t="shared" si="925"/>
        <v>40.697792973935869</v>
      </c>
      <c r="K2794">
        <f t="shared" si="913"/>
        <v>0</v>
      </c>
      <c r="L2794">
        <f t="shared" si="914"/>
        <v>0</v>
      </c>
      <c r="M2794">
        <f t="shared" si="915"/>
        <v>0</v>
      </c>
      <c r="N2794">
        <f t="shared" ca="1" si="930"/>
        <v>0</v>
      </c>
      <c r="O2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4">
        <f t="shared" ca="1" si="917"/>
        <v>0.05</v>
      </c>
      <c r="R2794">
        <f t="shared" ca="1" si="918"/>
        <v>0</v>
      </c>
      <c r="S2794">
        <f t="shared" ca="1" si="919"/>
        <v>105.35210000000001</v>
      </c>
      <c r="T2794">
        <f t="shared" ca="1" si="920"/>
        <v>0</v>
      </c>
      <c r="U2794">
        <f t="shared" ca="1" si="921"/>
        <v>0</v>
      </c>
      <c r="Z2794">
        <f t="shared" si="926"/>
        <v>1.14469</v>
      </c>
      <c r="AA2794">
        <f t="shared" si="927"/>
        <v>1.13717</v>
      </c>
      <c r="AB2794">
        <f t="shared" si="931"/>
        <v>52.393617021277528</v>
      </c>
      <c r="AC2794">
        <f t="shared" si="929"/>
        <v>50.565159574468098</v>
      </c>
      <c r="AE2794">
        <f t="shared" si="923"/>
        <v>1.14469</v>
      </c>
      <c r="AF2794">
        <f t="shared" si="924"/>
        <v>1.1386099999999999</v>
      </c>
      <c r="AG2794">
        <f t="shared" si="928"/>
        <v>41.118421052633778</v>
      </c>
      <c r="AH2794">
        <f t="shared" si="922"/>
        <v>35.893631407229542</v>
      </c>
    </row>
    <row r="2795" spans="1:34">
      <c r="A2795" s="1">
        <v>42471.916666666664</v>
      </c>
      <c r="B2795">
        <v>1.14113</v>
      </c>
      <c r="C2795">
        <v>1.1411800000000001</v>
      </c>
      <c r="D2795">
        <v>1.1402000000000001</v>
      </c>
      <c r="E2795">
        <v>1.14045</v>
      </c>
      <c r="F2795">
        <v>15889</v>
      </c>
      <c r="H2795">
        <f t="shared" si="916"/>
        <v>2.4999999999986144E-4</v>
      </c>
      <c r="I2795">
        <f t="shared" si="912"/>
        <v>50.565159574468098</v>
      </c>
      <c r="J2795">
        <f t="shared" si="925"/>
        <v>35.893631407229542</v>
      </c>
      <c r="K2795">
        <f t="shared" si="913"/>
        <v>0</v>
      </c>
      <c r="L2795">
        <f t="shared" si="914"/>
        <v>0</v>
      </c>
      <c r="M2795">
        <f t="shared" si="915"/>
        <v>0</v>
      </c>
      <c r="N2795">
        <f t="shared" ca="1" si="930"/>
        <v>0</v>
      </c>
      <c r="O2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5">
        <f t="shared" ca="1" si="917"/>
        <v>0.05</v>
      </c>
      <c r="R2795">
        <f t="shared" ca="1" si="918"/>
        <v>0</v>
      </c>
      <c r="S2795">
        <f t="shared" ca="1" si="919"/>
        <v>105.35210000000001</v>
      </c>
      <c r="T2795">
        <f t="shared" ca="1" si="920"/>
        <v>0</v>
      </c>
      <c r="U2795">
        <f t="shared" ca="1" si="921"/>
        <v>0</v>
      </c>
      <c r="Z2795">
        <f t="shared" si="926"/>
        <v>1.14469</v>
      </c>
      <c r="AA2795">
        <f t="shared" si="927"/>
        <v>1.13717</v>
      </c>
      <c r="AB2795">
        <f t="shared" si="931"/>
        <v>43.617021276595239</v>
      </c>
      <c r="AC2795">
        <f t="shared" si="929"/>
        <v>48.603723404255028</v>
      </c>
      <c r="AE2795">
        <f t="shared" si="923"/>
        <v>1.14469</v>
      </c>
      <c r="AF2795">
        <f t="shared" si="924"/>
        <v>1.1393800000000001</v>
      </c>
      <c r="AG2795">
        <f t="shared" si="928"/>
        <v>20.150659133708462</v>
      </c>
      <c r="AH2795">
        <f t="shared" si="922"/>
        <v>30.634540093171118</v>
      </c>
    </row>
    <row r="2796" spans="1:34">
      <c r="A2796" s="1">
        <v>42471.958333333336</v>
      </c>
      <c r="B2796">
        <v>1.1404300000000001</v>
      </c>
      <c r="C2796">
        <v>1.1410199999999999</v>
      </c>
      <c r="D2796">
        <v>1.14022</v>
      </c>
      <c r="E2796">
        <v>1.14076</v>
      </c>
      <c r="F2796">
        <v>14931</v>
      </c>
      <c r="H2796">
        <f t="shared" si="916"/>
        <v>2.1000000000004349E-4</v>
      </c>
      <c r="I2796">
        <f t="shared" si="912"/>
        <v>48.603723404255028</v>
      </c>
      <c r="J2796">
        <f t="shared" si="925"/>
        <v>30.634540093171118</v>
      </c>
      <c r="K2796">
        <f t="shared" si="913"/>
        <v>0</v>
      </c>
      <c r="L2796">
        <f t="shared" si="914"/>
        <v>0</v>
      </c>
      <c r="M2796">
        <f t="shared" si="915"/>
        <v>0</v>
      </c>
      <c r="N2796">
        <f t="shared" ca="1" si="930"/>
        <v>0</v>
      </c>
      <c r="O2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6">
        <f t="shared" ca="1" si="917"/>
        <v>0.05</v>
      </c>
      <c r="R2796">
        <f t="shared" ca="1" si="918"/>
        <v>0</v>
      </c>
      <c r="S2796">
        <f t="shared" ca="1" si="919"/>
        <v>105.35210000000001</v>
      </c>
      <c r="T2796">
        <f t="shared" ca="1" si="920"/>
        <v>0</v>
      </c>
      <c r="U2796">
        <f t="shared" ca="1" si="921"/>
        <v>0</v>
      </c>
      <c r="Z2796">
        <f t="shared" si="926"/>
        <v>1.14469</v>
      </c>
      <c r="AA2796">
        <f t="shared" si="927"/>
        <v>1.13717</v>
      </c>
      <c r="AB2796">
        <f t="shared" si="931"/>
        <v>47.739361702127603</v>
      </c>
      <c r="AC2796">
        <f t="shared" si="929"/>
        <v>46.808510638297619</v>
      </c>
      <c r="AE2796">
        <f t="shared" si="923"/>
        <v>1.14469</v>
      </c>
      <c r="AF2796">
        <f t="shared" si="924"/>
        <v>1.1395200000000001</v>
      </c>
      <c r="AG2796">
        <f t="shared" si="928"/>
        <v>23.984526112184383</v>
      </c>
      <c r="AH2796">
        <f t="shared" si="922"/>
        <v>22.067592622946421</v>
      </c>
    </row>
    <row r="2797" spans="1:34">
      <c r="A2797" s="1">
        <v>42472</v>
      </c>
      <c r="B2797">
        <v>1.1406400000000001</v>
      </c>
      <c r="C2797">
        <v>1.14106</v>
      </c>
      <c r="D2797">
        <v>1.14015</v>
      </c>
      <c r="E2797">
        <v>1.1402600000000001</v>
      </c>
      <c r="F2797">
        <v>11547</v>
      </c>
      <c r="H2797">
        <f t="shared" si="916"/>
        <v>1.100000000000545E-4</v>
      </c>
      <c r="I2797">
        <f t="shared" si="912"/>
        <v>46.808510638297619</v>
      </c>
      <c r="J2797">
        <f t="shared" si="925"/>
        <v>22.067592622946421</v>
      </c>
      <c r="K2797">
        <f t="shared" si="913"/>
        <v>0</v>
      </c>
      <c r="L2797">
        <f t="shared" si="914"/>
        <v>0</v>
      </c>
      <c r="M2797">
        <f t="shared" si="915"/>
        <v>0</v>
      </c>
      <c r="N2797">
        <f t="shared" ca="1" si="930"/>
        <v>0</v>
      </c>
      <c r="O2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7">
        <f t="shared" ca="1" si="917"/>
        <v>0.05</v>
      </c>
      <c r="R2797">
        <f t="shared" ca="1" si="918"/>
        <v>0</v>
      </c>
      <c r="S2797">
        <f t="shared" ca="1" si="919"/>
        <v>105.35210000000001</v>
      </c>
      <c r="T2797">
        <f t="shared" ca="1" si="920"/>
        <v>0</v>
      </c>
      <c r="U2797">
        <f t="shared" ca="1" si="921"/>
        <v>0</v>
      </c>
      <c r="Z2797">
        <f t="shared" si="926"/>
        <v>1.14469</v>
      </c>
      <c r="AA2797">
        <f t="shared" si="927"/>
        <v>1.13717</v>
      </c>
      <c r="AB2797">
        <f t="shared" si="931"/>
        <v>41.09042553191555</v>
      </c>
      <c r="AC2797">
        <f t="shared" si="929"/>
        <v>46.210106382978978</v>
      </c>
      <c r="AE2797">
        <f t="shared" si="923"/>
        <v>1.1445000000000001</v>
      </c>
      <c r="AF2797">
        <f t="shared" si="924"/>
        <v>1.1395200000000001</v>
      </c>
      <c r="AG2797">
        <f t="shared" si="928"/>
        <v>14.859437751003318</v>
      </c>
      <c r="AH2797">
        <f t="shared" si="922"/>
        <v>19.421981931593852</v>
      </c>
    </row>
    <row r="2798" spans="1:34">
      <c r="A2798" s="1">
        <v>42472.041666666664</v>
      </c>
      <c r="B2798">
        <v>1.1402699999999999</v>
      </c>
      <c r="C2798">
        <v>1.1410199999999999</v>
      </c>
      <c r="D2798">
        <v>1.14008</v>
      </c>
      <c r="E2798">
        <v>1.1409800000000001</v>
      </c>
      <c r="F2798">
        <v>11286</v>
      </c>
      <c r="H2798">
        <f t="shared" si="916"/>
        <v>1.8999999999991246E-4</v>
      </c>
      <c r="I2798">
        <f t="shared" si="912"/>
        <v>46.210106382978978</v>
      </c>
      <c r="J2798">
        <f t="shared" si="925"/>
        <v>19.421981931593852</v>
      </c>
      <c r="K2798">
        <f t="shared" si="913"/>
        <v>0</v>
      </c>
      <c r="L2798">
        <f t="shared" si="914"/>
        <v>0</v>
      </c>
      <c r="M2798">
        <f t="shared" si="915"/>
        <v>0</v>
      </c>
      <c r="N2798">
        <f t="shared" ca="1" si="930"/>
        <v>0</v>
      </c>
      <c r="O2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8">
        <f t="shared" ca="1" si="917"/>
        <v>0.05</v>
      </c>
      <c r="R2798">
        <f t="shared" ca="1" si="918"/>
        <v>0</v>
      </c>
      <c r="S2798">
        <f t="shared" ca="1" si="919"/>
        <v>105.35210000000001</v>
      </c>
      <c r="T2798">
        <f t="shared" ca="1" si="920"/>
        <v>0</v>
      </c>
      <c r="U2798">
        <f t="shared" ca="1" si="921"/>
        <v>0</v>
      </c>
      <c r="Z2798">
        <f t="shared" si="926"/>
        <v>1.14469</v>
      </c>
      <c r="AA2798">
        <f t="shared" si="927"/>
        <v>1.13717</v>
      </c>
      <c r="AB2798">
        <f t="shared" si="931"/>
        <v>50.664893617022678</v>
      </c>
      <c r="AC2798">
        <f t="shared" si="929"/>
        <v>45.777925531915265</v>
      </c>
      <c r="AE2798">
        <f t="shared" si="923"/>
        <v>1.1420399999999999</v>
      </c>
      <c r="AF2798">
        <f t="shared" si="924"/>
        <v>1.1395200000000001</v>
      </c>
      <c r="AG2798">
        <f t="shared" si="928"/>
        <v>57.93650793651193</v>
      </c>
      <c r="AH2798">
        <f t="shared" si="922"/>
        <v>36.397972843757621</v>
      </c>
    </row>
    <row r="2799" spans="1:34">
      <c r="A2799" s="1">
        <v>42472.083333333336</v>
      </c>
      <c r="B2799">
        <v>1.14097</v>
      </c>
      <c r="C2799">
        <v>1.14134</v>
      </c>
      <c r="D2799">
        <v>1.1408199999999999</v>
      </c>
      <c r="E2799">
        <v>1.1409800000000001</v>
      </c>
      <c r="F2799">
        <v>12688</v>
      </c>
      <c r="H2799">
        <f t="shared" si="916"/>
        <v>1.500000000000945E-4</v>
      </c>
      <c r="I2799">
        <f t="shared" si="912"/>
        <v>45.777925531915265</v>
      </c>
      <c r="J2799">
        <f t="shared" si="925"/>
        <v>36.397972843757621</v>
      </c>
      <c r="K2799">
        <f t="shared" si="913"/>
        <v>0</v>
      </c>
      <c r="L2799">
        <f t="shared" si="914"/>
        <v>0</v>
      </c>
      <c r="M2799">
        <f t="shared" si="915"/>
        <v>0</v>
      </c>
      <c r="N2799">
        <f t="shared" ca="1" si="930"/>
        <v>0</v>
      </c>
      <c r="O2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9">
        <f t="shared" ca="1" si="917"/>
        <v>0.05</v>
      </c>
      <c r="R2799">
        <f t="shared" ca="1" si="918"/>
        <v>0</v>
      </c>
      <c r="S2799">
        <f t="shared" ca="1" si="919"/>
        <v>105.35210000000001</v>
      </c>
      <c r="T2799">
        <f t="shared" ca="1" si="920"/>
        <v>0</v>
      </c>
      <c r="U2799">
        <f t="shared" ca="1" si="921"/>
        <v>0</v>
      </c>
      <c r="Z2799">
        <f t="shared" si="926"/>
        <v>1.14469</v>
      </c>
      <c r="AA2799">
        <f t="shared" si="927"/>
        <v>1.13717</v>
      </c>
      <c r="AB2799">
        <f t="shared" si="931"/>
        <v>50.664893617022678</v>
      </c>
      <c r="AC2799">
        <f t="shared" si="929"/>
        <v>47.539893617022123</v>
      </c>
      <c r="AE2799">
        <f t="shared" si="923"/>
        <v>1.1417900000000001</v>
      </c>
      <c r="AF2799">
        <f t="shared" si="924"/>
        <v>1.1395200000000001</v>
      </c>
      <c r="AG2799">
        <f t="shared" si="928"/>
        <v>64.317180616740984</v>
      </c>
      <c r="AH2799">
        <f t="shared" si="922"/>
        <v>61.126844276626457</v>
      </c>
    </row>
    <row r="2800" spans="1:34">
      <c r="A2800" s="1">
        <v>42472.125</v>
      </c>
      <c r="B2800">
        <v>1.14093</v>
      </c>
      <c r="C2800">
        <v>1.1411199999999999</v>
      </c>
      <c r="D2800">
        <v>1.1399999999999999</v>
      </c>
      <c r="E2800">
        <v>1.141</v>
      </c>
      <c r="F2800">
        <v>15580</v>
      </c>
      <c r="H2800">
        <f t="shared" si="916"/>
        <v>9.3000000000009742E-4</v>
      </c>
      <c r="I2800">
        <f t="shared" si="912"/>
        <v>47.539893617022123</v>
      </c>
      <c r="J2800">
        <f t="shared" si="925"/>
        <v>61.126844276626457</v>
      </c>
      <c r="K2800">
        <f t="shared" si="913"/>
        <v>0</v>
      </c>
      <c r="L2800">
        <f t="shared" si="914"/>
        <v>0</v>
      </c>
      <c r="M2800">
        <f t="shared" si="915"/>
        <v>0</v>
      </c>
      <c r="N2800">
        <f t="shared" ca="1" si="930"/>
        <v>0</v>
      </c>
      <c r="O2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0">
        <f t="shared" ca="1" si="917"/>
        <v>0.05</v>
      </c>
      <c r="R2800">
        <f t="shared" ca="1" si="918"/>
        <v>0</v>
      </c>
      <c r="S2800">
        <f t="shared" ca="1" si="919"/>
        <v>105.35210000000001</v>
      </c>
      <c r="T2800">
        <f t="shared" ca="1" si="920"/>
        <v>0</v>
      </c>
      <c r="U2800">
        <f t="shared" ca="1" si="921"/>
        <v>0</v>
      </c>
      <c r="Z2800">
        <f t="shared" si="926"/>
        <v>1.14469</v>
      </c>
      <c r="AA2800">
        <f t="shared" si="927"/>
        <v>1.13717</v>
      </c>
      <c r="AB2800">
        <f t="shared" si="931"/>
        <v>50.930851063829984</v>
      </c>
      <c r="AC2800">
        <f t="shared" si="929"/>
        <v>48.337765957447722</v>
      </c>
      <c r="AE2800">
        <f t="shared" si="923"/>
        <v>1.1414200000000001</v>
      </c>
      <c r="AF2800">
        <f t="shared" si="924"/>
        <v>1.1399999999999999</v>
      </c>
      <c r="AG2800">
        <f t="shared" si="928"/>
        <v>70.422535211265625</v>
      </c>
      <c r="AH2800">
        <f t="shared" si="922"/>
        <v>67.369857914003305</v>
      </c>
    </row>
    <row r="2801" spans="1:34">
      <c r="A2801" s="1">
        <v>42472.166666666664</v>
      </c>
      <c r="B2801">
        <v>1.1409899999999999</v>
      </c>
      <c r="C2801">
        <v>1.1416299999999999</v>
      </c>
      <c r="D2801">
        <v>1.1404799999999999</v>
      </c>
      <c r="E2801">
        <v>1.1410100000000001</v>
      </c>
      <c r="F2801">
        <v>16216</v>
      </c>
      <c r="H2801">
        <f t="shared" si="916"/>
        <v>5.1000000000001044E-4</v>
      </c>
      <c r="I2801">
        <f t="shared" si="912"/>
        <v>48.337765957447722</v>
      </c>
      <c r="J2801">
        <f t="shared" si="925"/>
        <v>67.369857914003305</v>
      </c>
      <c r="K2801">
        <f t="shared" si="913"/>
        <v>0</v>
      </c>
      <c r="L2801">
        <f t="shared" si="914"/>
        <v>0</v>
      </c>
      <c r="M2801">
        <f t="shared" si="915"/>
        <v>0</v>
      </c>
      <c r="N2801">
        <f t="shared" ca="1" si="930"/>
        <v>0</v>
      </c>
      <c r="O2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1">
        <f t="shared" ca="1" si="917"/>
        <v>0.05</v>
      </c>
      <c r="R2801">
        <f t="shared" ca="1" si="918"/>
        <v>0</v>
      </c>
      <c r="S2801">
        <f t="shared" ca="1" si="919"/>
        <v>105.35210000000001</v>
      </c>
      <c r="T2801">
        <f t="shared" ca="1" si="920"/>
        <v>0</v>
      </c>
      <c r="U2801">
        <f t="shared" ca="1" si="921"/>
        <v>0</v>
      </c>
      <c r="Z2801">
        <f t="shared" si="926"/>
        <v>1.14469</v>
      </c>
      <c r="AA2801">
        <f t="shared" si="927"/>
        <v>1.13717</v>
      </c>
      <c r="AB2801">
        <f t="shared" si="931"/>
        <v>51.063829787235115</v>
      </c>
      <c r="AC2801">
        <f t="shared" si="929"/>
        <v>50.831117021277613</v>
      </c>
      <c r="AE2801">
        <f t="shared" si="923"/>
        <v>1.1416299999999999</v>
      </c>
      <c r="AF2801">
        <f t="shared" si="924"/>
        <v>1.1399999999999999</v>
      </c>
      <c r="AG2801">
        <f t="shared" si="928"/>
        <v>61.963190184059194</v>
      </c>
      <c r="AH2801">
        <f t="shared" si="922"/>
        <v>66.192862697662406</v>
      </c>
    </row>
    <row r="2802" spans="1:34">
      <c r="A2802" s="1">
        <v>42472.208333333336</v>
      </c>
      <c r="B2802">
        <v>1.1410199999999999</v>
      </c>
      <c r="C2802">
        <v>1.1412800000000001</v>
      </c>
      <c r="D2802">
        <v>1.1406700000000001</v>
      </c>
      <c r="E2802">
        <v>1.14086</v>
      </c>
      <c r="F2802">
        <v>14386</v>
      </c>
      <c r="H2802">
        <f t="shared" si="916"/>
        <v>1.8999999999991246E-4</v>
      </c>
      <c r="I2802">
        <f t="shared" si="912"/>
        <v>50.831117021277613</v>
      </c>
      <c r="J2802">
        <f t="shared" si="925"/>
        <v>66.192862697662406</v>
      </c>
      <c r="K2802">
        <f t="shared" si="913"/>
        <v>0</v>
      </c>
      <c r="L2802">
        <f t="shared" si="914"/>
        <v>0</v>
      </c>
      <c r="M2802">
        <f t="shared" si="915"/>
        <v>0</v>
      </c>
      <c r="N2802">
        <f t="shared" ca="1" si="930"/>
        <v>0</v>
      </c>
      <c r="O2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2">
        <f t="shared" ca="1" si="917"/>
        <v>0.05</v>
      </c>
      <c r="R2802">
        <f t="shared" ca="1" si="918"/>
        <v>0</v>
      </c>
      <c r="S2802">
        <f t="shared" ca="1" si="919"/>
        <v>105.35210000000001</v>
      </c>
      <c r="T2802">
        <f t="shared" ca="1" si="920"/>
        <v>0</v>
      </c>
      <c r="U2802">
        <f t="shared" ca="1" si="921"/>
        <v>0</v>
      </c>
      <c r="Z2802">
        <f t="shared" si="926"/>
        <v>1.14469</v>
      </c>
      <c r="AA2802">
        <f t="shared" si="927"/>
        <v>1.13717</v>
      </c>
      <c r="AB2802">
        <f t="shared" si="931"/>
        <v>49.069148936170016</v>
      </c>
      <c r="AC2802">
        <f t="shared" si="929"/>
        <v>50.432180851064452</v>
      </c>
      <c r="AE2802">
        <f t="shared" si="923"/>
        <v>1.1416299999999999</v>
      </c>
      <c r="AF2802">
        <f t="shared" si="924"/>
        <v>1.1399999999999999</v>
      </c>
      <c r="AG2802">
        <f t="shared" si="928"/>
        <v>52.760736196323442</v>
      </c>
      <c r="AH2802">
        <f t="shared" si="922"/>
        <v>57.361963190191318</v>
      </c>
    </row>
    <row r="2803" spans="1:34">
      <c r="A2803" s="1">
        <v>42472.25</v>
      </c>
      <c r="B2803">
        <v>1.1408700000000001</v>
      </c>
      <c r="C2803">
        <v>1.1409499999999999</v>
      </c>
      <c r="D2803">
        <v>1.1400399999999999</v>
      </c>
      <c r="E2803">
        <v>1.1404799999999999</v>
      </c>
      <c r="F2803">
        <v>14480</v>
      </c>
      <c r="H2803">
        <f t="shared" si="916"/>
        <v>4.3999999999999595E-4</v>
      </c>
      <c r="I2803">
        <f t="shared" si="912"/>
        <v>50.432180851064452</v>
      </c>
      <c r="J2803">
        <f t="shared" si="925"/>
        <v>57.361963190191318</v>
      </c>
      <c r="K2803">
        <f t="shared" si="913"/>
        <v>0</v>
      </c>
      <c r="L2803">
        <f t="shared" si="914"/>
        <v>0</v>
      </c>
      <c r="M2803">
        <f t="shared" si="915"/>
        <v>0</v>
      </c>
      <c r="N2803">
        <f t="shared" ca="1" si="930"/>
        <v>0</v>
      </c>
      <c r="O2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3">
        <f t="shared" ca="1" si="917"/>
        <v>0.05</v>
      </c>
      <c r="R2803">
        <f t="shared" ca="1" si="918"/>
        <v>0</v>
      </c>
      <c r="S2803">
        <f t="shared" ca="1" si="919"/>
        <v>105.35210000000001</v>
      </c>
      <c r="T2803">
        <f t="shared" ca="1" si="920"/>
        <v>0</v>
      </c>
      <c r="U2803">
        <f t="shared" ca="1" si="921"/>
        <v>0</v>
      </c>
      <c r="Z2803">
        <f t="shared" si="926"/>
        <v>1.14469</v>
      </c>
      <c r="AA2803">
        <f t="shared" si="927"/>
        <v>1.13717</v>
      </c>
      <c r="AB2803">
        <f t="shared" si="931"/>
        <v>44.015957446807668</v>
      </c>
      <c r="AC2803">
        <f t="shared" si="929"/>
        <v>48.769946808510696</v>
      </c>
      <c r="AE2803">
        <f t="shared" si="923"/>
        <v>1.1416299999999999</v>
      </c>
      <c r="AF2803">
        <f t="shared" si="924"/>
        <v>1.1399999999999999</v>
      </c>
      <c r="AG2803">
        <f t="shared" si="928"/>
        <v>29.447852760738037</v>
      </c>
      <c r="AH2803">
        <f t="shared" si="922"/>
        <v>41.10429447853074</v>
      </c>
    </row>
    <row r="2804" spans="1:34">
      <c r="A2804" s="1">
        <v>42472.291666666664</v>
      </c>
      <c r="B2804">
        <v>1.1404799999999999</v>
      </c>
      <c r="C2804">
        <v>1.14097</v>
      </c>
      <c r="D2804">
        <v>1.14039</v>
      </c>
      <c r="E2804">
        <v>1.1408</v>
      </c>
      <c r="F2804">
        <v>14483</v>
      </c>
      <c r="H2804">
        <f t="shared" si="916"/>
        <v>8.9999999999923475E-5</v>
      </c>
      <c r="I2804">
        <f t="shared" si="912"/>
        <v>48.769946808510696</v>
      </c>
      <c r="J2804">
        <f t="shared" si="925"/>
        <v>41.10429447853074</v>
      </c>
      <c r="K2804">
        <f t="shared" si="913"/>
        <v>0</v>
      </c>
      <c r="L2804">
        <f t="shared" si="914"/>
        <v>0</v>
      </c>
      <c r="M2804">
        <f t="shared" si="915"/>
        <v>0</v>
      </c>
      <c r="N2804">
        <f t="shared" ca="1" si="930"/>
        <v>0</v>
      </c>
      <c r="O2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4">
        <f t="shared" ca="1" si="917"/>
        <v>0.05</v>
      </c>
      <c r="R2804">
        <f t="shared" ca="1" si="918"/>
        <v>0</v>
      </c>
      <c r="S2804">
        <f t="shared" ca="1" si="919"/>
        <v>105.35210000000001</v>
      </c>
      <c r="T2804">
        <f t="shared" ca="1" si="920"/>
        <v>0</v>
      </c>
      <c r="U2804">
        <f t="shared" ca="1" si="921"/>
        <v>0</v>
      </c>
      <c r="Z2804">
        <f t="shared" si="926"/>
        <v>1.14469</v>
      </c>
      <c r="AA2804">
        <f t="shared" si="927"/>
        <v>1.13717</v>
      </c>
      <c r="AB2804">
        <f t="shared" si="931"/>
        <v>48.271276595745164</v>
      </c>
      <c r="AC2804">
        <f t="shared" si="929"/>
        <v>48.105053191489489</v>
      </c>
      <c r="AE2804">
        <f t="shared" si="923"/>
        <v>1.1416299999999999</v>
      </c>
      <c r="AF2804">
        <f t="shared" si="924"/>
        <v>1.1399999999999999</v>
      </c>
      <c r="AG2804">
        <f t="shared" si="928"/>
        <v>49.079754601234598</v>
      </c>
      <c r="AH2804">
        <f t="shared" si="922"/>
        <v>39.263803680986314</v>
      </c>
    </row>
    <row r="2805" spans="1:34">
      <c r="A2805" s="1">
        <v>42472.333333333336</v>
      </c>
      <c r="B2805">
        <v>1.14079</v>
      </c>
      <c r="C2805">
        <v>1.14134</v>
      </c>
      <c r="D2805">
        <v>1.14063</v>
      </c>
      <c r="E2805">
        <v>1.14116</v>
      </c>
      <c r="F2805">
        <v>15907</v>
      </c>
      <c r="H2805">
        <f t="shared" si="916"/>
        <v>1.5999999999993797E-4</v>
      </c>
      <c r="I2805">
        <f t="shared" si="912"/>
        <v>48.105053191489489</v>
      </c>
      <c r="J2805">
        <f t="shared" si="925"/>
        <v>39.263803680986314</v>
      </c>
      <c r="K2805">
        <f t="shared" si="913"/>
        <v>0</v>
      </c>
      <c r="L2805">
        <f t="shared" si="914"/>
        <v>0</v>
      </c>
      <c r="M2805">
        <f t="shared" si="915"/>
        <v>0</v>
      </c>
      <c r="N2805">
        <f t="shared" ca="1" si="930"/>
        <v>0</v>
      </c>
      <c r="O2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5">
        <f t="shared" ca="1" si="917"/>
        <v>0.05</v>
      </c>
      <c r="R2805">
        <f t="shared" ca="1" si="918"/>
        <v>0</v>
      </c>
      <c r="S2805">
        <f t="shared" ca="1" si="919"/>
        <v>105.35210000000001</v>
      </c>
      <c r="T2805">
        <f t="shared" ca="1" si="920"/>
        <v>0</v>
      </c>
      <c r="U2805">
        <f t="shared" ca="1" si="921"/>
        <v>0</v>
      </c>
      <c r="Z2805">
        <f t="shared" si="926"/>
        <v>1.14469</v>
      </c>
      <c r="AA2805">
        <f t="shared" si="927"/>
        <v>1.1376299999999999</v>
      </c>
      <c r="AB2805">
        <f t="shared" si="931"/>
        <v>50</v>
      </c>
      <c r="AC2805">
        <f t="shared" si="929"/>
        <v>47.839095744680712</v>
      </c>
      <c r="AE2805">
        <f t="shared" si="923"/>
        <v>1.1416299999999999</v>
      </c>
      <c r="AF2805">
        <f t="shared" si="924"/>
        <v>1.1399999999999999</v>
      </c>
      <c r="AG2805">
        <f t="shared" si="928"/>
        <v>71.165644171781324</v>
      </c>
      <c r="AH2805">
        <f t="shared" si="922"/>
        <v>60.122699386507961</v>
      </c>
    </row>
    <row r="2806" spans="1:34">
      <c r="A2806" s="1">
        <v>42472.375</v>
      </c>
      <c r="B2806">
        <v>1.14117</v>
      </c>
      <c r="C2806">
        <v>1.1422600000000001</v>
      </c>
      <c r="D2806">
        <v>1.14059</v>
      </c>
      <c r="E2806">
        <v>1.1419600000000001</v>
      </c>
      <c r="F2806">
        <v>18019</v>
      </c>
      <c r="H2806">
        <f t="shared" si="916"/>
        <v>5.8000000000002494E-4</v>
      </c>
      <c r="I2806">
        <f t="shared" si="912"/>
        <v>47.839095744680712</v>
      </c>
      <c r="J2806">
        <f t="shared" si="925"/>
        <v>60.122699386507961</v>
      </c>
      <c r="K2806">
        <f t="shared" si="913"/>
        <v>0</v>
      </c>
      <c r="L2806">
        <f t="shared" si="914"/>
        <v>0</v>
      </c>
      <c r="M2806">
        <f t="shared" si="915"/>
        <v>0</v>
      </c>
      <c r="N2806">
        <f t="shared" ca="1" si="930"/>
        <v>0</v>
      </c>
      <c r="O2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6">
        <f t="shared" ca="1" si="917"/>
        <v>0.05</v>
      </c>
      <c r="R2806">
        <f t="shared" ca="1" si="918"/>
        <v>0</v>
      </c>
      <c r="S2806">
        <f t="shared" ca="1" si="919"/>
        <v>105.35210000000001</v>
      </c>
      <c r="T2806">
        <f t="shared" ca="1" si="920"/>
        <v>0</v>
      </c>
      <c r="U2806">
        <f t="shared" ca="1" si="921"/>
        <v>0</v>
      </c>
      <c r="Z2806">
        <f t="shared" si="926"/>
        <v>1.14469</v>
      </c>
      <c r="AA2806">
        <f t="shared" si="927"/>
        <v>1.13771</v>
      </c>
      <c r="AB2806">
        <f t="shared" si="931"/>
        <v>60.888252148998504</v>
      </c>
      <c r="AC2806">
        <f t="shared" si="929"/>
        <v>50.793871547887832</v>
      </c>
      <c r="AE2806">
        <f t="shared" si="923"/>
        <v>1.1422600000000001</v>
      </c>
      <c r="AF2806">
        <f t="shared" si="924"/>
        <v>1.1399999999999999</v>
      </c>
      <c r="AG2806">
        <f t="shared" si="928"/>
        <v>86.725663716816499</v>
      </c>
      <c r="AH2806">
        <f t="shared" si="922"/>
        <v>78.945653944298911</v>
      </c>
    </row>
    <row r="2807" spans="1:34">
      <c r="A2807" s="1">
        <v>42472.416666666664</v>
      </c>
      <c r="B2807">
        <v>1.14198</v>
      </c>
      <c r="C2807">
        <v>1.14344</v>
      </c>
      <c r="D2807">
        <v>1.14151</v>
      </c>
      <c r="E2807">
        <v>1.14299</v>
      </c>
      <c r="F2807">
        <v>20371</v>
      </c>
      <c r="H2807">
        <f t="shared" si="916"/>
        <v>4.6999999999997044E-4</v>
      </c>
      <c r="I2807">
        <f t="shared" si="912"/>
        <v>50.793871547887832</v>
      </c>
      <c r="J2807">
        <f t="shared" si="925"/>
        <v>78.945653944298911</v>
      </c>
      <c r="K2807">
        <f t="shared" si="913"/>
        <v>0</v>
      </c>
      <c r="L2807">
        <f t="shared" si="914"/>
        <v>0</v>
      </c>
      <c r="M2807">
        <f t="shared" si="915"/>
        <v>0</v>
      </c>
      <c r="N2807">
        <f t="shared" ca="1" si="930"/>
        <v>0</v>
      </c>
      <c r="O2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7">
        <f t="shared" ca="1" si="917"/>
        <v>0.05</v>
      </c>
      <c r="R2807">
        <f t="shared" ca="1" si="918"/>
        <v>0</v>
      </c>
      <c r="S2807">
        <f t="shared" ca="1" si="919"/>
        <v>105.35210000000001</v>
      </c>
      <c r="T2807">
        <f t="shared" ca="1" si="920"/>
        <v>0</v>
      </c>
      <c r="U2807">
        <f t="shared" ca="1" si="921"/>
        <v>0</v>
      </c>
      <c r="Z2807">
        <f t="shared" si="926"/>
        <v>1.14469</v>
      </c>
      <c r="AA2807">
        <f t="shared" si="927"/>
        <v>1.13781</v>
      </c>
      <c r="AB2807">
        <f t="shared" si="931"/>
        <v>75.290697674418084</v>
      </c>
      <c r="AC2807">
        <f t="shared" si="929"/>
        <v>58.612556604790441</v>
      </c>
      <c r="AE2807">
        <f t="shared" si="923"/>
        <v>1.14344</v>
      </c>
      <c r="AF2807">
        <f t="shared" si="924"/>
        <v>1.1400399999999999</v>
      </c>
      <c r="AG2807">
        <f t="shared" si="928"/>
        <v>86.764705882351407</v>
      </c>
      <c r="AH2807">
        <f t="shared" si="922"/>
        <v>86.745184799583953</v>
      </c>
    </row>
    <row r="2808" spans="1:34">
      <c r="A2808" s="1">
        <v>42472.458333333336</v>
      </c>
      <c r="B2808">
        <v>1.1430100000000001</v>
      </c>
      <c r="C2808">
        <v>1.1464300000000001</v>
      </c>
      <c r="D2808">
        <v>1.14299</v>
      </c>
      <c r="E2808">
        <v>1.1432599999999999</v>
      </c>
      <c r="F2808">
        <v>23399</v>
      </c>
      <c r="H2808">
        <f t="shared" si="916"/>
        <v>2.0000000000131024E-5</v>
      </c>
      <c r="I2808">
        <f t="shared" si="912"/>
        <v>58.612556604790441</v>
      </c>
      <c r="J2808">
        <f t="shared" si="925"/>
        <v>86.745184799583953</v>
      </c>
      <c r="K2808">
        <f t="shared" si="913"/>
        <v>0</v>
      </c>
      <c r="L2808">
        <f t="shared" si="914"/>
        <v>0</v>
      </c>
      <c r="M2808">
        <f t="shared" si="915"/>
        <v>0</v>
      </c>
      <c r="N2808">
        <f t="shared" ca="1" si="930"/>
        <v>0</v>
      </c>
      <c r="O2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8">
        <f t="shared" ca="1" si="917"/>
        <v>0.05</v>
      </c>
      <c r="R2808">
        <f t="shared" ca="1" si="918"/>
        <v>0</v>
      </c>
      <c r="S2808">
        <f t="shared" ca="1" si="919"/>
        <v>105.35210000000001</v>
      </c>
      <c r="T2808">
        <f t="shared" ca="1" si="920"/>
        <v>0</v>
      </c>
      <c r="U2808">
        <f t="shared" ca="1" si="921"/>
        <v>0</v>
      </c>
      <c r="Z2808">
        <f t="shared" si="926"/>
        <v>1.1464300000000001</v>
      </c>
      <c r="AA2808">
        <f t="shared" si="927"/>
        <v>1.13856</v>
      </c>
      <c r="AB2808">
        <f t="shared" si="931"/>
        <v>59.72045743328971</v>
      </c>
      <c r="AC2808">
        <f t="shared" si="929"/>
        <v>61.474851814176574</v>
      </c>
      <c r="AE2808">
        <f t="shared" si="923"/>
        <v>1.1464300000000001</v>
      </c>
      <c r="AF2808">
        <f t="shared" si="924"/>
        <v>1.1400399999999999</v>
      </c>
      <c r="AG2808">
        <f t="shared" si="928"/>
        <v>50.391236306728345</v>
      </c>
      <c r="AH2808">
        <f t="shared" si="922"/>
        <v>68.577971094539876</v>
      </c>
    </row>
    <row r="2809" spans="1:34">
      <c r="A2809" s="1">
        <v>42472.5</v>
      </c>
      <c r="B2809">
        <v>1.1432500000000001</v>
      </c>
      <c r="C2809">
        <v>1.1434500000000001</v>
      </c>
      <c r="D2809">
        <v>1.1417999999999999</v>
      </c>
      <c r="E2809">
        <v>1.14205</v>
      </c>
      <c r="F2809">
        <v>19963</v>
      </c>
      <c r="H2809">
        <f t="shared" si="916"/>
        <v>2.5000000000008349E-4</v>
      </c>
      <c r="I2809">
        <f t="shared" si="912"/>
        <v>61.474851814176574</v>
      </c>
      <c r="J2809">
        <f t="shared" si="925"/>
        <v>68.577971094539876</v>
      </c>
      <c r="K2809">
        <f t="shared" si="913"/>
        <v>0</v>
      </c>
      <c r="L2809">
        <f t="shared" si="914"/>
        <v>0</v>
      </c>
      <c r="M2809">
        <f t="shared" si="915"/>
        <v>0</v>
      </c>
      <c r="N2809">
        <f t="shared" ca="1" si="930"/>
        <v>0</v>
      </c>
      <c r="O2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9">
        <f t="shared" ca="1" si="917"/>
        <v>0.05</v>
      </c>
      <c r="R2809">
        <f t="shared" ca="1" si="918"/>
        <v>0</v>
      </c>
      <c r="S2809">
        <f t="shared" ca="1" si="919"/>
        <v>105.35210000000001</v>
      </c>
      <c r="T2809">
        <f t="shared" ca="1" si="920"/>
        <v>0</v>
      </c>
      <c r="U2809">
        <f t="shared" ca="1" si="921"/>
        <v>0</v>
      </c>
      <c r="Z2809">
        <f t="shared" si="926"/>
        <v>1.1464300000000001</v>
      </c>
      <c r="AA2809">
        <f t="shared" si="927"/>
        <v>1.1386099999999999</v>
      </c>
      <c r="AB2809">
        <f t="shared" si="931"/>
        <v>43.98976982097237</v>
      </c>
      <c r="AC2809">
        <f t="shared" si="929"/>
        <v>59.972294269419663</v>
      </c>
      <c r="AE2809">
        <f t="shared" si="923"/>
        <v>1.1464300000000001</v>
      </c>
      <c r="AF2809">
        <f t="shared" si="924"/>
        <v>1.1400399999999999</v>
      </c>
      <c r="AG2809">
        <f t="shared" si="928"/>
        <v>31.455399061033333</v>
      </c>
      <c r="AH2809">
        <f t="shared" si="922"/>
        <v>40.923317683880839</v>
      </c>
    </row>
    <row r="2810" spans="1:34">
      <c r="A2810" s="1">
        <v>42472.541666666664</v>
      </c>
      <c r="B2810">
        <v>1.1420399999999999</v>
      </c>
      <c r="C2810">
        <v>1.14245</v>
      </c>
      <c r="D2810">
        <v>1.1407700000000001</v>
      </c>
      <c r="E2810">
        <v>1.1408799999999999</v>
      </c>
      <c r="F2810">
        <v>17247</v>
      </c>
      <c r="H2810">
        <f t="shared" si="916"/>
        <v>1.0999999999983245E-4</v>
      </c>
      <c r="I2810">
        <f t="shared" si="912"/>
        <v>59.972294269419663</v>
      </c>
      <c r="J2810">
        <f t="shared" si="925"/>
        <v>40.923317683880839</v>
      </c>
      <c r="K2810">
        <f t="shared" si="913"/>
        <v>0</v>
      </c>
      <c r="L2810">
        <f t="shared" si="914"/>
        <v>0</v>
      </c>
      <c r="M2810">
        <f t="shared" si="915"/>
        <v>0</v>
      </c>
      <c r="N2810">
        <f t="shared" ca="1" si="930"/>
        <v>0</v>
      </c>
      <c r="O2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0">
        <f t="shared" ca="1" si="917"/>
        <v>0.05</v>
      </c>
      <c r="R2810">
        <f t="shared" ca="1" si="918"/>
        <v>0</v>
      </c>
      <c r="S2810">
        <f t="shared" ca="1" si="919"/>
        <v>105.35210000000001</v>
      </c>
      <c r="T2810">
        <f t="shared" ca="1" si="920"/>
        <v>0</v>
      </c>
      <c r="U2810">
        <f t="shared" ca="1" si="921"/>
        <v>0</v>
      </c>
      <c r="Z2810">
        <f t="shared" si="926"/>
        <v>1.1464300000000001</v>
      </c>
      <c r="AA2810">
        <f t="shared" si="927"/>
        <v>1.1393800000000001</v>
      </c>
      <c r="AB2810">
        <f t="shared" si="931"/>
        <v>21.276595744678506</v>
      </c>
      <c r="AC2810">
        <f t="shared" si="929"/>
        <v>50.069380168339663</v>
      </c>
      <c r="AE2810">
        <f t="shared" si="923"/>
        <v>1.1464300000000001</v>
      </c>
      <c r="AF2810">
        <f t="shared" si="924"/>
        <v>1.14039</v>
      </c>
      <c r="AG2810">
        <f t="shared" si="928"/>
        <v>8.112582781454897</v>
      </c>
      <c r="AH2810">
        <f t="shared" si="922"/>
        <v>19.783990921244115</v>
      </c>
    </row>
    <row r="2811" spans="1:34">
      <c r="A2811" s="1">
        <v>42472.583333333336</v>
      </c>
      <c r="B2811">
        <v>1.14086</v>
      </c>
      <c r="C2811">
        <v>1.1414899999999999</v>
      </c>
      <c r="D2811">
        <v>1.1396200000000001</v>
      </c>
      <c r="E2811">
        <v>1.141</v>
      </c>
      <c r="F2811">
        <v>18824</v>
      </c>
      <c r="H2811">
        <f t="shared" si="916"/>
        <v>1.2399999999999078E-3</v>
      </c>
      <c r="I2811">
        <f t="shared" si="912"/>
        <v>50.069380168339663</v>
      </c>
      <c r="J2811">
        <f t="shared" si="925"/>
        <v>19.783990921244115</v>
      </c>
      <c r="K2811">
        <f t="shared" si="913"/>
        <v>0</v>
      </c>
      <c r="L2811">
        <f t="shared" si="914"/>
        <v>-1</v>
      </c>
      <c r="M2811">
        <f t="shared" si="915"/>
        <v>0</v>
      </c>
      <c r="N2811">
        <f t="shared" ca="1" si="930"/>
        <v>0</v>
      </c>
      <c r="O2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1">
        <f t="shared" ca="1" si="917"/>
        <v>0.05</v>
      </c>
      <c r="R2811">
        <f t="shared" ca="1" si="918"/>
        <v>0</v>
      </c>
      <c r="S2811">
        <f t="shared" ca="1" si="919"/>
        <v>105.35210000000001</v>
      </c>
      <c r="T2811">
        <f t="shared" ca="1" si="920"/>
        <v>0</v>
      </c>
      <c r="U2811">
        <f t="shared" ca="1" si="921"/>
        <v>0</v>
      </c>
      <c r="Z2811">
        <f t="shared" si="926"/>
        <v>1.1464300000000001</v>
      </c>
      <c r="AA2811">
        <f t="shared" si="927"/>
        <v>1.1395200000000001</v>
      </c>
      <c r="AB2811">
        <f t="shared" si="931"/>
        <v>21.418234442835484</v>
      </c>
      <c r="AC2811">
        <f t="shared" si="929"/>
        <v>36.60126436044402</v>
      </c>
      <c r="AE2811">
        <f t="shared" si="923"/>
        <v>1.1464300000000001</v>
      </c>
      <c r="AF2811">
        <f t="shared" si="924"/>
        <v>1.1396200000000001</v>
      </c>
      <c r="AG2811">
        <f t="shared" si="928"/>
        <v>20.264317180615866</v>
      </c>
      <c r="AH2811">
        <f t="shared" si="922"/>
        <v>14.188449981035381</v>
      </c>
    </row>
    <row r="2812" spans="1:34">
      <c r="A2812" s="1">
        <v>42472.625</v>
      </c>
      <c r="B2812">
        <v>1.141</v>
      </c>
      <c r="C2812">
        <v>1.1412599999999999</v>
      </c>
      <c r="D2812">
        <v>1.1379300000000001</v>
      </c>
      <c r="E2812">
        <v>1.1382000000000001</v>
      </c>
      <c r="F2812">
        <v>22002</v>
      </c>
      <c r="H2812">
        <f t="shared" si="916"/>
        <v>2.6999999999999247E-4</v>
      </c>
      <c r="I2812">
        <f t="shared" si="912"/>
        <v>36.60126436044402</v>
      </c>
      <c r="J2812">
        <f t="shared" si="925"/>
        <v>14.188449981035381</v>
      </c>
      <c r="K2812">
        <f t="shared" si="913"/>
        <v>0</v>
      </c>
      <c r="L2812">
        <f t="shared" si="914"/>
        <v>0</v>
      </c>
      <c r="M2812">
        <f t="shared" si="915"/>
        <v>0</v>
      </c>
      <c r="N2812">
        <f t="shared" ca="1" si="930"/>
        <v>0</v>
      </c>
      <c r="O2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2">
        <f t="shared" ca="1" si="917"/>
        <v>0.05</v>
      </c>
      <c r="R2812">
        <f t="shared" ca="1" si="918"/>
        <v>0</v>
      </c>
      <c r="S2812">
        <f t="shared" ca="1" si="919"/>
        <v>105.35210000000001</v>
      </c>
      <c r="T2812">
        <f t="shared" ca="1" si="920"/>
        <v>0</v>
      </c>
      <c r="U2812">
        <f t="shared" ca="1" si="921"/>
        <v>0</v>
      </c>
      <c r="Z2812">
        <f t="shared" si="926"/>
        <v>1.1464300000000001</v>
      </c>
      <c r="AA2812">
        <f t="shared" si="927"/>
        <v>1.1379300000000001</v>
      </c>
      <c r="AB2812">
        <f t="shared" si="931"/>
        <v>3.1764705882352238</v>
      </c>
      <c r="AC2812">
        <f t="shared" si="929"/>
        <v>22.465267649180394</v>
      </c>
      <c r="AE2812">
        <f t="shared" si="923"/>
        <v>1.1464300000000001</v>
      </c>
      <c r="AF2812">
        <f t="shared" si="924"/>
        <v>1.1379300000000001</v>
      </c>
      <c r="AG2812">
        <f t="shared" si="928"/>
        <v>3.1764705882352238</v>
      </c>
      <c r="AH2812">
        <f t="shared" si="922"/>
        <v>11.720393884425544</v>
      </c>
    </row>
    <row r="2813" spans="1:34">
      <c r="A2813" s="1">
        <v>42472.666666666664</v>
      </c>
      <c r="B2813">
        <v>1.1382000000000001</v>
      </c>
      <c r="C2813">
        <v>1.1396299999999999</v>
      </c>
      <c r="D2813">
        <v>1.13619</v>
      </c>
      <c r="E2813">
        <v>1.1370199999999999</v>
      </c>
      <c r="F2813">
        <v>22577</v>
      </c>
      <c r="H2813">
        <f t="shared" si="916"/>
        <v>8.2999999999988638E-4</v>
      </c>
      <c r="I2813">
        <f t="shared" si="912"/>
        <v>22.465267649180394</v>
      </c>
      <c r="J2813">
        <f t="shared" si="925"/>
        <v>11.720393884425544</v>
      </c>
      <c r="K2813">
        <f t="shared" si="913"/>
        <v>1</v>
      </c>
      <c r="L2813">
        <f t="shared" si="914"/>
        <v>0</v>
      </c>
      <c r="M2813">
        <f t="shared" si="915"/>
        <v>0</v>
      </c>
      <c r="N2813">
        <f t="shared" ca="1" si="930"/>
        <v>0</v>
      </c>
      <c r="O2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3">
        <f t="shared" ca="1" si="917"/>
        <v>0.05</v>
      </c>
      <c r="R2813">
        <f t="shared" ca="1" si="918"/>
        <v>0</v>
      </c>
      <c r="S2813">
        <f t="shared" ca="1" si="919"/>
        <v>105.35210000000001</v>
      </c>
      <c r="T2813">
        <f t="shared" ca="1" si="920"/>
        <v>0</v>
      </c>
      <c r="U2813">
        <f t="shared" ca="1" si="921"/>
        <v>0</v>
      </c>
      <c r="Z2813">
        <f t="shared" si="926"/>
        <v>1.1464300000000001</v>
      </c>
      <c r="AA2813">
        <f t="shared" si="927"/>
        <v>1.13619</v>
      </c>
      <c r="AB2813">
        <f t="shared" si="931"/>
        <v>8.1054687499988685</v>
      </c>
      <c r="AC2813">
        <f t="shared" si="929"/>
        <v>13.494192381437021</v>
      </c>
      <c r="AE2813">
        <f t="shared" si="923"/>
        <v>1.1464300000000001</v>
      </c>
      <c r="AF2813">
        <f t="shared" si="924"/>
        <v>1.13619</v>
      </c>
      <c r="AG2813">
        <f t="shared" si="928"/>
        <v>8.1054687499988685</v>
      </c>
      <c r="AH2813">
        <f t="shared" si="922"/>
        <v>5.6409696691170463</v>
      </c>
    </row>
    <row r="2814" spans="1:34">
      <c r="A2814" s="1">
        <v>42472.708333333336</v>
      </c>
      <c r="B2814">
        <v>1.1370100000000001</v>
      </c>
      <c r="C2814">
        <v>1.1376999999999999</v>
      </c>
      <c r="D2814">
        <v>1.1345099999999999</v>
      </c>
      <c r="E2814">
        <v>1.13737</v>
      </c>
      <c r="F2814">
        <v>25248</v>
      </c>
      <c r="H2814">
        <f t="shared" si="916"/>
        <v>2.5000000000001688E-3</v>
      </c>
      <c r="I2814">
        <f t="shared" si="912"/>
        <v>13.494192381437021</v>
      </c>
      <c r="J2814">
        <f t="shared" si="925"/>
        <v>5.6409696691170463</v>
      </c>
      <c r="K2814">
        <f t="shared" si="913"/>
        <v>1</v>
      </c>
      <c r="L2814">
        <f t="shared" si="914"/>
        <v>0</v>
      </c>
      <c r="M2814">
        <f t="shared" si="915"/>
        <v>0</v>
      </c>
      <c r="N2814">
        <f t="shared" ca="1" si="930"/>
        <v>0</v>
      </c>
      <c r="O2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4">
        <f t="shared" ca="1" si="917"/>
        <v>0.05</v>
      </c>
      <c r="R2814">
        <f t="shared" ca="1" si="918"/>
        <v>0</v>
      </c>
      <c r="S2814">
        <f t="shared" ca="1" si="919"/>
        <v>105.35210000000001</v>
      </c>
      <c r="T2814">
        <f t="shared" ca="1" si="920"/>
        <v>0</v>
      </c>
      <c r="U2814">
        <f t="shared" ca="1" si="921"/>
        <v>0</v>
      </c>
      <c r="Z2814">
        <f t="shared" si="926"/>
        <v>1.1464300000000001</v>
      </c>
      <c r="AA2814">
        <f t="shared" si="927"/>
        <v>1.1345099999999999</v>
      </c>
      <c r="AB2814">
        <f t="shared" si="931"/>
        <v>23.993288590604429</v>
      </c>
      <c r="AC2814">
        <f t="shared" si="929"/>
        <v>14.173365592918501</v>
      </c>
      <c r="AE2814">
        <f t="shared" si="923"/>
        <v>1.1464300000000001</v>
      </c>
      <c r="AF2814">
        <f t="shared" si="924"/>
        <v>1.1345099999999999</v>
      </c>
      <c r="AG2814">
        <f t="shared" si="928"/>
        <v>23.993288590604429</v>
      </c>
      <c r="AH2814">
        <f t="shared" si="922"/>
        <v>16.04937867030165</v>
      </c>
    </row>
    <row r="2815" spans="1:34">
      <c r="A2815" s="1">
        <v>42472.75</v>
      </c>
      <c r="B2815">
        <v>1.1373800000000001</v>
      </c>
      <c r="C2815">
        <v>1.13998</v>
      </c>
      <c r="D2815">
        <v>1.13645</v>
      </c>
      <c r="E2815">
        <v>1.1394200000000001</v>
      </c>
      <c r="F2815">
        <v>22176</v>
      </c>
      <c r="H2815">
        <f t="shared" si="916"/>
        <v>9.3000000000009742E-4</v>
      </c>
      <c r="I2815">
        <f t="shared" si="912"/>
        <v>14.173365592918501</v>
      </c>
      <c r="J2815">
        <f t="shared" si="925"/>
        <v>16.04937867030165</v>
      </c>
      <c r="K2815">
        <f t="shared" si="913"/>
        <v>1</v>
      </c>
      <c r="L2815">
        <f t="shared" si="914"/>
        <v>0</v>
      </c>
      <c r="M2815">
        <f t="shared" si="915"/>
        <v>0</v>
      </c>
      <c r="N2815">
        <f t="shared" ca="1" si="930"/>
        <v>0</v>
      </c>
      <c r="O2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5">
        <f t="shared" ca="1" si="917"/>
        <v>0.05</v>
      </c>
      <c r="R2815">
        <f t="shared" ca="1" si="918"/>
        <v>0</v>
      </c>
      <c r="S2815">
        <f t="shared" ca="1" si="919"/>
        <v>105.35210000000001</v>
      </c>
      <c r="T2815">
        <f t="shared" ca="1" si="920"/>
        <v>0</v>
      </c>
      <c r="U2815">
        <f t="shared" ca="1" si="921"/>
        <v>0</v>
      </c>
      <c r="Z2815">
        <f t="shared" si="926"/>
        <v>1.1464300000000001</v>
      </c>
      <c r="AA2815">
        <f t="shared" si="927"/>
        <v>1.1345099999999999</v>
      </c>
      <c r="AB2815">
        <f t="shared" si="931"/>
        <v>41.191275167786316</v>
      </c>
      <c r="AC2815">
        <f t="shared" si="929"/>
        <v>19.116625774156208</v>
      </c>
      <c r="AE2815">
        <f t="shared" si="923"/>
        <v>1.1434500000000001</v>
      </c>
      <c r="AF2815">
        <f t="shared" si="924"/>
        <v>1.1345099999999999</v>
      </c>
      <c r="AG2815">
        <f t="shared" si="928"/>
        <v>54.921700223714751</v>
      </c>
      <c r="AH2815">
        <f t="shared" si="922"/>
        <v>39.457494407159587</v>
      </c>
    </row>
    <row r="2816" spans="1:34">
      <c r="A2816" s="1">
        <v>42472.791666666664</v>
      </c>
      <c r="B2816">
        <v>1.1394299999999999</v>
      </c>
      <c r="C2816">
        <v>1.1398699999999999</v>
      </c>
      <c r="D2816">
        <v>1.1374500000000001</v>
      </c>
      <c r="E2816">
        <v>1.1374899999999999</v>
      </c>
      <c r="F2816">
        <v>18026</v>
      </c>
      <c r="H2816">
        <f t="shared" si="916"/>
        <v>3.9999999999817959E-5</v>
      </c>
      <c r="I2816">
        <f t="shared" si="912"/>
        <v>19.116625774156208</v>
      </c>
      <c r="J2816">
        <f t="shared" si="925"/>
        <v>39.457494407159587</v>
      </c>
      <c r="K2816">
        <f t="shared" si="913"/>
        <v>1</v>
      </c>
      <c r="L2816">
        <f t="shared" si="914"/>
        <v>0</v>
      </c>
      <c r="M2816">
        <f t="shared" si="915"/>
        <v>0</v>
      </c>
      <c r="N2816">
        <f t="shared" ca="1" si="930"/>
        <v>0</v>
      </c>
      <c r="O2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6">
        <f t="shared" ca="1" si="917"/>
        <v>0.05</v>
      </c>
      <c r="R2816">
        <f t="shared" ca="1" si="918"/>
        <v>0</v>
      </c>
      <c r="S2816">
        <f t="shared" ca="1" si="919"/>
        <v>105.35210000000001</v>
      </c>
      <c r="T2816">
        <f t="shared" ca="1" si="920"/>
        <v>0</v>
      </c>
      <c r="U2816">
        <f t="shared" ca="1" si="921"/>
        <v>0</v>
      </c>
      <c r="Z2816">
        <f t="shared" si="926"/>
        <v>1.1464300000000001</v>
      </c>
      <c r="AA2816">
        <f t="shared" si="927"/>
        <v>1.1345099999999999</v>
      </c>
      <c r="AB2816">
        <f t="shared" si="931"/>
        <v>24.999999999999535</v>
      </c>
      <c r="AC2816">
        <f t="shared" si="929"/>
        <v>24.572508127097286</v>
      </c>
      <c r="AE2816">
        <f t="shared" si="923"/>
        <v>1.14245</v>
      </c>
      <c r="AF2816">
        <f t="shared" si="924"/>
        <v>1.1345099999999999</v>
      </c>
      <c r="AG2816">
        <f t="shared" si="928"/>
        <v>37.531486146095219</v>
      </c>
      <c r="AH2816">
        <f t="shared" si="922"/>
        <v>46.226593184904985</v>
      </c>
    </row>
    <row r="2817" spans="1:34">
      <c r="A2817" s="1">
        <v>42472.833333333336</v>
      </c>
      <c r="B2817">
        <v>1.1374899999999999</v>
      </c>
      <c r="C2817">
        <v>1.1386700000000001</v>
      </c>
      <c r="D2817">
        <v>1.1372199999999999</v>
      </c>
      <c r="E2817">
        <v>1.13723</v>
      </c>
      <c r="F2817">
        <v>16949</v>
      </c>
      <c r="H2817">
        <f t="shared" si="916"/>
        <v>1.0000000000065512E-5</v>
      </c>
      <c r="I2817">
        <f t="shared" si="912"/>
        <v>24.572508127097286</v>
      </c>
      <c r="J2817">
        <f t="shared" si="925"/>
        <v>46.226593184904985</v>
      </c>
      <c r="K2817">
        <f t="shared" si="913"/>
        <v>1</v>
      </c>
      <c r="L2817">
        <f t="shared" si="914"/>
        <v>0</v>
      </c>
      <c r="M2817">
        <f t="shared" si="915"/>
        <v>0</v>
      </c>
      <c r="N2817">
        <f t="shared" ca="1" si="930"/>
        <v>0</v>
      </c>
      <c r="O2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7">
        <f t="shared" ca="1" si="917"/>
        <v>0.05</v>
      </c>
      <c r="R2817">
        <f t="shared" ca="1" si="918"/>
        <v>0</v>
      </c>
      <c r="S2817">
        <f t="shared" ca="1" si="919"/>
        <v>105.35210000000001</v>
      </c>
      <c r="T2817">
        <f t="shared" ca="1" si="920"/>
        <v>0</v>
      </c>
      <c r="U2817">
        <f t="shared" ca="1" si="921"/>
        <v>0</v>
      </c>
      <c r="Z2817">
        <f t="shared" si="926"/>
        <v>1.1464300000000001</v>
      </c>
      <c r="AA2817">
        <f t="shared" si="927"/>
        <v>1.1345099999999999</v>
      </c>
      <c r="AB2817">
        <f t="shared" si="931"/>
        <v>22.818791946308899</v>
      </c>
      <c r="AC2817">
        <f t="shared" si="929"/>
        <v>28.250838926174794</v>
      </c>
      <c r="AE2817">
        <f t="shared" si="923"/>
        <v>1.1414899999999999</v>
      </c>
      <c r="AF2817">
        <f t="shared" si="924"/>
        <v>1.1345099999999999</v>
      </c>
      <c r="AG2817">
        <f t="shared" si="928"/>
        <v>38.96848137535904</v>
      </c>
      <c r="AH2817">
        <f t="shared" si="922"/>
        <v>38.249983760727133</v>
      </c>
    </row>
    <row r="2818" spans="1:34">
      <c r="A2818" s="1">
        <v>42472.875</v>
      </c>
      <c r="B2818">
        <v>1.13724</v>
      </c>
      <c r="C2818">
        <v>1.1397900000000001</v>
      </c>
      <c r="D2818">
        <v>1.13723</v>
      </c>
      <c r="E2818">
        <v>1.1395900000000001</v>
      </c>
      <c r="F2818">
        <v>16532</v>
      </c>
      <c r="H2818">
        <f t="shared" si="916"/>
        <v>1.0000000000065512E-5</v>
      </c>
      <c r="I2818">
        <f t="shared" ref="I2818:I2881" si="932">AC2817</f>
        <v>28.250838926174794</v>
      </c>
      <c r="J2818">
        <f t="shared" si="925"/>
        <v>38.249983760727133</v>
      </c>
      <c r="K2818">
        <f t="shared" ref="K2818:K2881" si="933">IF(AND($I2818&gt;$Y$4,$I2817&gt;$Y$4),-1,IF(AND($I2818&lt;$Y$5,$I2817&lt;$Y$5),1,0))</f>
        <v>1</v>
      </c>
      <c r="L2818">
        <f t="shared" si="914"/>
        <v>0</v>
      </c>
      <c r="M2818">
        <f t="shared" si="915"/>
        <v>0</v>
      </c>
      <c r="N2818">
        <f t="shared" ca="1" si="930"/>
        <v>0</v>
      </c>
      <c r="O2818">
        <f ca="1">IF(ISNA(HLOOKUP(ROW()+1,Лист1!$DD$3:$GY$28,26,FALSE)),IF(ISNA(HLOOKUP(ROW()+1,Лист1!$DD$37:$GY$62,26,FALSE)),0,HLOOKUP(ROW()+1,Лист1!$DD$37:$GY$62,26,FALSE)),HLOOKUP(ROW()+1,Лист1!$DD$3:$GY$28,26,FALSE))</f>
        <v>-8.5000000000001741E-4</v>
      </c>
      <c r="P2818">
        <f t="shared" ca="1" si="917"/>
        <v>0.05</v>
      </c>
      <c r="R2818">
        <f t="shared" ca="1" si="918"/>
        <v>-8.5000000000001741E-4</v>
      </c>
      <c r="S2818">
        <f t="shared" ca="1" si="919"/>
        <v>105.30760000000001</v>
      </c>
      <c r="T2818">
        <f t="shared" ca="1" si="920"/>
        <v>-1</v>
      </c>
      <c r="U2818">
        <f t="shared" ca="1" si="921"/>
        <v>-4.4500000000000872E-2</v>
      </c>
      <c r="Z2818">
        <f t="shared" si="926"/>
        <v>1.1464300000000001</v>
      </c>
      <c r="AA2818">
        <f t="shared" si="927"/>
        <v>1.1345099999999999</v>
      </c>
      <c r="AB2818">
        <f t="shared" si="931"/>
        <v>42.617449664430623</v>
      </c>
      <c r="AC2818">
        <f t="shared" si="929"/>
        <v>32.906879194631344</v>
      </c>
      <c r="AE2818">
        <f t="shared" si="923"/>
        <v>1.1412599999999999</v>
      </c>
      <c r="AF2818">
        <f t="shared" si="924"/>
        <v>1.1345099999999999</v>
      </c>
      <c r="AG2818">
        <f t="shared" si="928"/>
        <v>75.259259259261782</v>
      </c>
      <c r="AH2818">
        <f t="shared" si="922"/>
        <v>57.113870317310415</v>
      </c>
    </row>
    <row r="2819" spans="1:34">
      <c r="A2819" s="1">
        <v>42472.916666666664</v>
      </c>
      <c r="B2819">
        <v>1.13957</v>
      </c>
      <c r="C2819">
        <v>1.1397200000000001</v>
      </c>
      <c r="D2819">
        <v>1.1388199999999999</v>
      </c>
      <c r="E2819">
        <v>1.1391100000000001</v>
      </c>
      <c r="F2819">
        <v>14855</v>
      </c>
      <c r="H2819">
        <f t="shared" si="916"/>
        <v>2.9000000000012349E-4</v>
      </c>
      <c r="I2819">
        <f t="shared" si="932"/>
        <v>32.906879194631344</v>
      </c>
      <c r="J2819">
        <f t="shared" si="925"/>
        <v>57.113870317310415</v>
      </c>
      <c r="K2819">
        <f t="shared" si="933"/>
        <v>1</v>
      </c>
      <c r="L2819">
        <f t="shared" ref="L2819:L2882" si="934">IF(AND($I2819-$J2819&gt;$Y$6),-1,IF(AND($I2819-$J2819&lt;-$Y$5),1,0))</f>
        <v>0</v>
      </c>
      <c r="M2819">
        <f t="shared" ref="M2819:M2882" si="935">IF(AND(K2819=1,L2819=1),1,IF(AND(K2819=-1,L2819=-1),-1,0))</f>
        <v>0</v>
      </c>
      <c r="N2819">
        <f t="shared" ca="1" si="930"/>
        <v>0</v>
      </c>
      <c r="O2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9">
        <f t="shared" ca="1" si="917"/>
        <v>0.05</v>
      </c>
      <c r="R2819">
        <f t="shared" ca="1" si="918"/>
        <v>0</v>
      </c>
      <c r="S2819">
        <f t="shared" ca="1" si="919"/>
        <v>105.30760000000001</v>
      </c>
      <c r="T2819">
        <f t="shared" ca="1" si="920"/>
        <v>0</v>
      </c>
      <c r="U2819">
        <f t="shared" ca="1" si="921"/>
        <v>0</v>
      </c>
      <c r="Z2819">
        <f t="shared" si="926"/>
        <v>1.1464300000000001</v>
      </c>
      <c r="AA2819">
        <f t="shared" si="927"/>
        <v>1.1345099999999999</v>
      </c>
      <c r="AB2819">
        <f t="shared" si="931"/>
        <v>38.590604026846478</v>
      </c>
      <c r="AC2819">
        <f t="shared" si="929"/>
        <v>32.256711409396388</v>
      </c>
      <c r="AE2819">
        <f t="shared" si="923"/>
        <v>1.13998</v>
      </c>
      <c r="AF2819">
        <f t="shared" si="924"/>
        <v>1.1345099999999999</v>
      </c>
      <c r="AG2819">
        <f t="shared" si="928"/>
        <v>84.095063985376356</v>
      </c>
      <c r="AH2819">
        <f t="shared" si="922"/>
        <v>79.677161622319062</v>
      </c>
    </row>
    <row r="2820" spans="1:34">
      <c r="A2820" s="1">
        <v>42472.958333333336</v>
      </c>
      <c r="B2820">
        <v>1.1391199999999999</v>
      </c>
      <c r="C2820">
        <v>1.13923</v>
      </c>
      <c r="D2820">
        <v>1.1381399999999999</v>
      </c>
      <c r="E2820">
        <v>1.1384799999999999</v>
      </c>
      <c r="F2820">
        <v>14957</v>
      </c>
      <c r="H2820">
        <f t="shared" ref="H2820:H2883" si="936">MIN(E2820,B2820) - D2820</f>
        <v>3.4000000000000696E-4</v>
      </c>
      <c r="I2820">
        <f t="shared" si="932"/>
        <v>32.256711409396388</v>
      </c>
      <c r="J2820">
        <f t="shared" si="925"/>
        <v>79.677161622319062</v>
      </c>
      <c r="K2820">
        <f t="shared" si="933"/>
        <v>1</v>
      </c>
      <c r="L2820">
        <f t="shared" si="934"/>
        <v>1</v>
      </c>
      <c r="M2820">
        <f t="shared" si="935"/>
        <v>1</v>
      </c>
      <c r="N2820">
        <f t="shared" ca="1" si="930"/>
        <v>1</v>
      </c>
      <c r="O2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0">
        <f t="shared" ref="P2820:P2883" ca="1" si="937">ROUNDDOWN(S2819/2000,2)</f>
        <v>0.05</v>
      </c>
      <c r="R2820">
        <f t="shared" ref="R2820:R2883" ca="1" si="938">O2820</f>
        <v>0</v>
      </c>
      <c r="S2820">
        <f t="shared" ref="S2820:S2883" ca="1" si="939">S2819+U2820</f>
        <v>105.30760000000001</v>
      </c>
      <c r="T2820">
        <f t="shared" ref="T2820:T2883" ca="1" si="940">SIGN(R2820)</f>
        <v>0</v>
      </c>
      <c r="U2820">
        <f t="shared" ref="U2820:U2883" ca="1" si="941">R2820*$V$4*P2820+IF(O2820=0,0,$V$3)</f>
        <v>0</v>
      </c>
      <c r="Z2820">
        <f t="shared" si="926"/>
        <v>1.1464300000000001</v>
      </c>
      <c r="AA2820">
        <f t="shared" si="927"/>
        <v>1.1345099999999999</v>
      </c>
      <c r="AB2820">
        <f t="shared" si="931"/>
        <v>33.305369127516592</v>
      </c>
      <c r="AC2820">
        <f t="shared" si="929"/>
        <v>34.333053691275651</v>
      </c>
      <c r="AE2820">
        <f t="shared" si="923"/>
        <v>1.13998</v>
      </c>
      <c r="AF2820">
        <f t="shared" si="924"/>
        <v>1.1345099999999999</v>
      </c>
      <c r="AG2820">
        <f t="shared" si="928"/>
        <v>72.577696526507623</v>
      </c>
      <c r="AH2820">
        <f t="shared" si="922"/>
        <v>78.33638025594199</v>
      </c>
    </row>
    <row r="2821" spans="1:34">
      <c r="A2821" s="1">
        <v>42473</v>
      </c>
      <c r="B2821">
        <v>1.13852</v>
      </c>
      <c r="C2821">
        <v>1.1390499999999999</v>
      </c>
      <c r="D2821">
        <v>1.1380300000000001</v>
      </c>
      <c r="E2821">
        <v>1.13805</v>
      </c>
      <c r="F2821">
        <v>11665</v>
      </c>
      <c r="H2821">
        <f t="shared" si="936"/>
        <v>1.9999999999908979E-5</v>
      </c>
      <c r="I2821">
        <f t="shared" si="932"/>
        <v>34.333053691275651</v>
      </c>
      <c r="J2821">
        <f t="shared" si="925"/>
        <v>78.33638025594199</v>
      </c>
      <c r="K2821">
        <f t="shared" si="933"/>
        <v>1</v>
      </c>
      <c r="L2821">
        <f t="shared" si="934"/>
        <v>1</v>
      </c>
      <c r="M2821">
        <f t="shared" si="935"/>
        <v>1</v>
      </c>
      <c r="N2821">
        <f t="shared" ca="1" si="930"/>
        <v>0</v>
      </c>
      <c r="O2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1">
        <f t="shared" ca="1" si="937"/>
        <v>0.05</v>
      </c>
      <c r="R2821">
        <f t="shared" ca="1" si="938"/>
        <v>0</v>
      </c>
      <c r="S2821">
        <f t="shared" ca="1" si="939"/>
        <v>105.30760000000001</v>
      </c>
      <c r="T2821">
        <f t="shared" ca="1" si="940"/>
        <v>0</v>
      </c>
      <c r="U2821">
        <f t="shared" ca="1" si="941"/>
        <v>0</v>
      </c>
      <c r="Z2821">
        <f t="shared" si="926"/>
        <v>1.1464300000000001</v>
      </c>
      <c r="AA2821">
        <f t="shared" si="927"/>
        <v>1.1345099999999999</v>
      </c>
      <c r="AB2821">
        <f t="shared" si="931"/>
        <v>29.697986577181656</v>
      </c>
      <c r="AC2821">
        <f t="shared" si="929"/>
        <v>36.052852348993838</v>
      </c>
      <c r="AE2821">
        <f t="shared" si="923"/>
        <v>1.13998</v>
      </c>
      <c r="AF2821">
        <f t="shared" si="924"/>
        <v>1.13645</v>
      </c>
      <c r="AG2821">
        <f t="shared" si="928"/>
        <v>45.325779036828067</v>
      </c>
      <c r="AH2821">
        <f t="shared" si="922"/>
        <v>58.951737781667845</v>
      </c>
    </row>
    <row r="2822" spans="1:34">
      <c r="A2822" s="1">
        <v>42473.041666666664</v>
      </c>
      <c r="B2822">
        <v>1.1380600000000001</v>
      </c>
      <c r="C2822">
        <v>1.1386099999999999</v>
      </c>
      <c r="D2822">
        <v>1.1379699999999999</v>
      </c>
      <c r="E2822">
        <v>1.1385799999999999</v>
      </c>
      <c r="F2822">
        <v>12234</v>
      </c>
      <c r="H2822">
        <f t="shared" si="936"/>
        <v>9.0000000000145519E-5</v>
      </c>
      <c r="I2822">
        <f t="shared" si="932"/>
        <v>36.052852348993838</v>
      </c>
      <c r="J2822">
        <f t="shared" si="925"/>
        <v>58.951737781667845</v>
      </c>
      <c r="K2822">
        <f t="shared" si="933"/>
        <v>1</v>
      </c>
      <c r="L2822">
        <f t="shared" si="934"/>
        <v>0</v>
      </c>
      <c r="M2822">
        <f t="shared" si="935"/>
        <v>0</v>
      </c>
      <c r="N2822">
        <f t="shared" ca="1" si="930"/>
        <v>0</v>
      </c>
      <c r="O2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2">
        <f t="shared" ca="1" si="937"/>
        <v>0.05</v>
      </c>
      <c r="R2822">
        <f t="shared" ca="1" si="938"/>
        <v>0</v>
      </c>
      <c r="S2822">
        <f t="shared" ca="1" si="939"/>
        <v>105.30760000000001</v>
      </c>
      <c r="T2822">
        <f t="shared" ca="1" si="940"/>
        <v>0</v>
      </c>
      <c r="U2822">
        <f t="shared" ca="1" si="941"/>
        <v>0</v>
      </c>
      <c r="Z2822">
        <f t="shared" si="926"/>
        <v>1.1464300000000001</v>
      </c>
      <c r="AA2822">
        <f t="shared" si="927"/>
        <v>1.1345099999999999</v>
      </c>
      <c r="AB2822">
        <f t="shared" si="931"/>
        <v>34.144295302013141</v>
      </c>
      <c r="AC2822">
        <f t="shared" si="929"/>
        <v>33.934563758389466</v>
      </c>
      <c r="AE2822">
        <f t="shared" si="923"/>
        <v>1.1398699999999999</v>
      </c>
      <c r="AF2822">
        <f t="shared" si="924"/>
        <v>1.1372199999999999</v>
      </c>
      <c r="AG2822">
        <f t="shared" si="928"/>
        <v>51.320754716981384</v>
      </c>
      <c r="AH2822">
        <f t="shared" si="922"/>
        <v>48.323266876904725</v>
      </c>
    </row>
    <row r="2823" spans="1:34">
      <c r="A2823" s="1">
        <v>42473.083333333336</v>
      </c>
      <c r="B2823">
        <v>1.1385700000000001</v>
      </c>
      <c r="C2823">
        <v>1.1387499999999999</v>
      </c>
      <c r="D2823">
        <v>1.13809</v>
      </c>
      <c r="E2823">
        <v>1.1382699999999999</v>
      </c>
      <c r="F2823">
        <v>12563</v>
      </c>
      <c r="H2823">
        <f t="shared" si="936"/>
        <v>1.7999999999984695E-4</v>
      </c>
      <c r="I2823">
        <f t="shared" si="932"/>
        <v>33.934563758389466</v>
      </c>
      <c r="J2823">
        <f t="shared" si="925"/>
        <v>48.323266876904725</v>
      </c>
      <c r="K2823">
        <f t="shared" si="933"/>
        <v>1</v>
      </c>
      <c r="L2823">
        <f t="shared" si="934"/>
        <v>0</v>
      </c>
      <c r="M2823">
        <f t="shared" si="935"/>
        <v>0</v>
      </c>
      <c r="N2823">
        <f t="shared" ca="1" si="930"/>
        <v>0</v>
      </c>
      <c r="O2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3">
        <f t="shared" ca="1" si="937"/>
        <v>0.05</v>
      </c>
      <c r="R2823">
        <f t="shared" ca="1" si="938"/>
        <v>0</v>
      </c>
      <c r="S2823">
        <f t="shared" ca="1" si="939"/>
        <v>105.30760000000001</v>
      </c>
      <c r="T2823">
        <f t="shared" ca="1" si="940"/>
        <v>0</v>
      </c>
      <c r="U2823">
        <f t="shared" ca="1" si="941"/>
        <v>0</v>
      </c>
      <c r="Z2823">
        <f t="shared" si="926"/>
        <v>1.1464300000000001</v>
      </c>
      <c r="AA2823">
        <f t="shared" si="927"/>
        <v>1.1345099999999999</v>
      </c>
      <c r="AB2823">
        <f t="shared" si="931"/>
        <v>31.543624161073303</v>
      </c>
      <c r="AC2823">
        <f t="shared" si="929"/>
        <v>32.17281879194617</v>
      </c>
      <c r="AE2823">
        <f t="shared" si="923"/>
        <v>1.1397900000000001</v>
      </c>
      <c r="AF2823">
        <f t="shared" si="924"/>
        <v>1.1372199999999999</v>
      </c>
      <c r="AG2823">
        <f t="shared" si="928"/>
        <v>40.856031128401575</v>
      </c>
      <c r="AH2823">
        <f t="shared" si="922"/>
        <v>46.088392922691483</v>
      </c>
    </row>
    <row r="2824" spans="1:34">
      <c r="A2824" s="1">
        <v>42473.125</v>
      </c>
      <c r="B2824">
        <v>1.1382699999999999</v>
      </c>
      <c r="C2824">
        <v>1.13907</v>
      </c>
      <c r="D2824">
        <v>1.13751</v>
      </c>
      <c r="E2824">
        <v>1.1379999999999999</v>
      </c>
      <c r="F2824">
        <v>13929</v>
      </c>
      <c r="H2824">
        <f t="shared" si="936"/>
        <v>4.8999999999987942E-4</v>
      </c>
      <c r="I2824">
        <f t="shared" si="932"/>
        <v>32.17281879194617</v>
      </c>
      <c r="J2824">
        <f t="shared" si="925"/>
        <v>46.088392922691483</v>
      </c>
      <c r="K2824">
        <f t="shared" si="933"/>
        <v>1</v>
      </c>
      <c r="L2824">
        <f t="shared" si="934"/>
        <v>0</v>
      </c>
      <c r="M2824">
        <f t="shared" si="935"/>
        <v>0</v>
      </c>
      <c r="N2824">
        <f t="shared" ca="1" si="930"/>
        <v>0</v>
      </c>
      <c r="O2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4">
        <f t="shared" ca="1" si="937"/>
        <v>0.05</v>
      </c>
      <c r="R2824">
        <f t="shared" ca="1" si="938"/>
        <v>0</v>
      </c>
      <c r="S2824">
        <f t="shared" ca="1" si="939"/>
        <v>105.30760000000001</v>
      </c>
      <c r="T2824">
        <f t="shared" ca="1" si="940"/>
        <v>0</v>
      </c>
      <c r="U2824">
        <f t="shared" ca="1" si="941"/>
        <v>0</v>
      </c>
      <c r="Z2824">
        <f t="shared" si="926"/>
        <v>1.1464300000000001</v>
      </c>
      <c r="AA2824">
        <f t="shared" si="927"/>
        <v>1.1345099999999999</v>
      </c>
      <c r="AB2824">
        <f t="shared" si="931"/>
        <v>29.27852348993245</v>
      </c>
      <c r="AC2824">
        <f t="shared" si="929"/>
        <v>31.166107382550141</v>
      </c>
      <c r="AE2824">
        <f t="shared" si="923"/>
        <v>1.1397900000000001</v>
      </c>
      <c r="AF2824">
        <f t="shared" si="924"/>
        <v>1.13723</v>
      </c>
      <c r="AG2824">
        <f t="shared" si="928"/>
        <v>30.07812499999617</v>
      </c>
      <c r="AH2824">
        <f t="shared" si="922"/>
        <v>35.467078064198873</v>
      </c>
    </row>
    <row r="2825" spans="1:34">
      <c r="A2825" s="1">
        <v>42473.166666666664</v>
      </c>
      <c r="B2825">
        <v>1.13801</v>
      </c>
      <c r="C2825">
        <v>1.1381399999999999</v>
      </c>
      <c r="D2825">
        <v>1.13666</v>
      </c>
      <c r="E2825">
        <v>1.1370499999999999</v>
      </c>
      <c r="F2825">
        <v>14554</v>
      </c>
      <c r="H2825">
        <f t="shared" si="936"/>
        <v>3.8999999999989043E-4</v>
      </c>
      <c r="I2825">
        <f t="shared" si="932"/>
        <v>31.166107382550141</v>
      </c>
      <c r="J2825">
        <f t="shared" si="925"/>
        <v>35.467078064198873</v>
      </c>
      <c r="K2825">
        <f t="shared" si="933"/>
        <v>1</v>
      </c>
      <c r="L2825">
        <f t="shared" si="934"/>
        <v>0</v>
      </c>
      <c r="M2825">
        <f t="shared" si="935"/>
        <v>0</v>
      </c>
      <c r="N2825">
        <f t="shared" ca="1" si="930"/>
        <v>0</v>
      </c>
      <c r="O2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5">
        <f t="shared" ca="1" si="937"/>
        <v>0.05</v>
      </c>
      <c r="R2825">
        <f t="shared" ca="1" si="938"/>
        <v>0</v>
      </c>
      <c r="S2825">
        <f t="shared" ca="1" si="939"/>
        <v>105.30760000000001</v>
      </c>
      <c r="T2825">
        <f t="shared" ca="1" si="940"/>
        <v>0</v>
      </c>
      <c r="U2825">
        <f t="shared" ca="1" si="941"/>
        <v>0</v>
      </c>
      <c r="Z2825">
        <f t="shared" si="926"/>
        <v>1.1464300000000001</v>
      </c>
      <c r="AA2825">
        <f t="shared" si="927"/>
        <v>1.1345099999999999</v>
      </c>
      <c r="AB2825">
        <f t="shared" si="931"/>
        <v>21.308724832214381</v>
      </c>
      <c r="AC2825">
        <f t="shared" si="929"/>
        <v>29.06879194630832</v>
      </c>
      <c r="AE2825">
        <f t="shared" si="923"/>
        <v>1.1397200000000001</v>
      </c>
      <c r="AF2825">
        <f t="shared" si="924"/>
        <v>1.13666</v>
      </c>
      <c r="AG2825">
        <f t="shared" si="928"/>
        <v>12.745098039211843</v>
      </c>
      <c r="AH2825">
        <f t="shared" si="922"/>
        <v>21.411611519604008</v>
      </c>
    </row>
    <row r="2826" spans="1:34">
      <c r="A2826" s="1">
        <v>42473.208333333336</v>
      </c>
      <c r="B2826">
        <v>1.13706</v>
      </c>
      <c r="C2826">
        <v>1.1375</v>
      </c>
      <c r="D2826">
        <v>1.1365499999999999</v>
      </c>
      <c r="E2826">
        <v>1.13672</v>
      </c>
      <c r="F2826">
        <v>16153</v>
      </c>
      <c r="H2826">
        <f t="shared" si="936"/>
        <v>1.7000000000000348E-4</v>
      </c>
      <c r="I2826">
        <f t="shared" si="932"/>
        <v>29.06879194630832</v>
      </c>
      <c r="J2826">
        <f t="shared" si="925"/>
        <v>21.411611519604008</v>
      </c>
      <c r="K2826">
        <f t="shared" si="933"/>
        <v>1</v>
      </c>
      <c r="L2826">
        <f t="shared" si="934"/>
        <v>0</v>
      </c>
      <c r="M2826">
        <f t="shared" si="935"/>
        <v>0</v>
      </c>
      <c r="N2826">
        <f t="shared" ca="1" si="930"/>
        <v>0</v>
      </c>
      <c r="O2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6">
        <f t="shared" ca="1" si="937"/>
        <v>0.05</v>
      </c>
      <c r="R2826">
        <f t="shared" ca="1" si="938"/>
        <v>0</v>
      </c>
      <c r="S2826">
        <f t="shared" ca="1" si="939"/>
        <v>105.30760000000001</v>
      </c>
      <c r="T2826">
        <f t="shared" ca="1" si="940"/>
        <v>0</v>
      </c>
      <c r="U2826">
        <f t="shared" ca="1" si="941"/>
        <v>0</v>
      </c>
      <c r="Z2826">
        <f t="shared" si="926"/>
        <v>1.1464300000000001</v>
      </c>
      <c r="AA2826">
        <f t="shared" si="927"/>
        <v>1.1345099999999999</v>
      </c>
      <c r="AB2826">
        <f t="shared" si="931"/>
        <v>18.54026845637598</v>
      </c>
      <c r="AC2826">
        <f t="shared" si="929"/>
        <v>25.167785234899029</v>
      </c>
      <c r="AE2826">
        <f t="shared" si="923"/>
        <v>1.13923</v>
      </c>
      <c r="AF2826">
        <f t="shared" si="924"/>
        <v>1.1365499999999999</v>
      </c>
      <c r="AG2826">
        <f t="shared" si="928"/>
        <v>6.3432835820896454</v>
      </c>
      <c r="AH2826">
        <f t="shared" si="922"/>
        <v>9.5441908106507434</v>
      </c>
    </row>
    <row r="2827" spans="1:34">
      <c r="A2827" s="1">
        <v>42473.25</v>
      </c>
      <c r="B2827">
        <v>1.13672</v>
      </c>
      <c r="C2827">
        <v>1.13723</v>
      </c>
      <c r="D2827">
        <v>1.1365400000000001</v>
      </c>
      <c r="E2827">
        <v>1.1369100000000001</v>
      </c>
      <c r="F2827">
        <v>14125</v>
      </c>
      <c r="H2827">
        <f t="shared" si="936"/>
        <v>1.7999999999984695E-4</v>
      </c>
      <c r="I2827">
        <f t="shared" si="932"/>
        <v>25.167785234899029</v>
      </c>
      <c r="J2827">
        <f t="shared" si="925"/>
        <v>9.5441908106507434</v>
      </c>
      <c r="K2827">
        <f t="shared" si="933"/>
        <v>1</v>
      </c>
      <c r="L2827">
        <f t="shared" si="934"/>
        <v>0</v>
      </c>
      <c r="M2827">
        <f t="shared" si="935"/>
        <v>0</v>
      </c>
      <c r="N2827">
        <f t="shared" ca="1" si="930"/>
        <v>0</v>
      </c>
      <c r="O2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7">
        <f t="shared" ca="1" si="937"/>
        <v>0.05</v>
      </c>
      <c r="R2827">
        <f t="shared" ca="1" si="938"/>
        <v>0</v>
      </c>
      <c r="S2827">
        <f t="shared" ca="1" si="939"/>
        <v>105.30760000000001</v>
      </c>
      <c r="T2827">
        <f t="shared" ca="1" si="940"/>
        <v>0</v>
      </c>
      <c r="U2827">
        <f t="shared" ca="1" si="941"/>
        <v>0</v>
      </c>
      <c r="Z2827">
        <f t="shared" si="926"/>
        <v>1.1464300000000001</v>
      </c>
      <c r="AA2827">
        <f t="shared" si="927"/>
        <v>1.1345099999999999</v>
      </c>
      <c r="AB2827">
        <f t="shared" si="931"/>
        <v>20.134228187920712</v>
      </c>
      <c r="AC2827">
        <f t="shared" si="929"/>
        <v>22.315436241610882</v>
      </c>
      <c r="AE2827">
        <f t="shared" si="923"/>
        <v>1.13907</v>
      </c>
      <c r="AF2827">
        <f t="shared" si="924"/>
        <v>1.1365400000000001</v>
      </c>
      <c r="AG2827">
        <f t="shared" si="928"/>
        <v>14.624505928853477</v>
      </c>
      <c r="AH2827">
        <f t="shared" si="922"/>
        <v>10.48389475547156</v>
      </c>
    </row>
    <row r="2828" spans="1:34">
      <c r="A2828" s="1">
        <v>42473.291666666664</v>
      </c>
      <c r="B2828">
        <v>1.1369100000000001</v>
      </c>
      <c r="C2828">
        <v>1.13707</v>
      </c>
      <c r="D2828">
        <v>1.1365099999999999</v>
      </c>
      <c r="E2828">
        <v>1.13666</v>
      </c>
      <c r="F2828">
        <v>12832</v>
      </c>
      <c r="H2828">
        <f t="shared" si="936"/>
        <v>1.500000000000945E-4</v>
      </c>
      <c r="I2828">
        <f t="shared" si="932"/>
        <v>22.315436241610882</v>
      </c>
      <c r="J2828">
        <f t="shared" si="925"/>
        <v>10.48389475547156</v>
      </c>
      <c r="K2828">
        <f t="shared" si="933"/>
        <v>1</v>
      </c>
      <c r="L2828">
        <f t="shared" si="934"/>
        <v>0</v>
      </c>
      <c r="M2828">
        <f t="shared" si="935"/>
        <v>0</v>
      </c>
      <c r="N2828">
        <f t="shared" ca="1" si="930"/>
        <v>0</v>
      </c>
      <c r="O2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8">
        <f t="shared" ca="1" si="937"/>
        <v>0.05</v>
      </c>
      <c r="R2828">
        <f t="shared" ca="1" si="938"/>
        <v>0</v>
      </c>
      <c r="S2828">
        <f t="shared" ca="1" si="939"/>
        <v>105.30760000000001</v>
      </c>
      <c r="T2828">
        <f t="shared" ca="1" si="940"/>
        <v>0</v>
      </c>
      <c r="U2828">
        <f t="shared" ca="1" si="941"/>
        <v>0</v>
      </c>
      <c r="Z2828">
        <f t="shared" si="926"/>
        <v>1.1464300000000001</v>
      </c>
      <c r="AA2828">
        <f t="shared" si="927"/>
        <v>1.1345099999999999</v>
      </c>
      <c r="AB2828">
        <f t="shared" si="931"/>
        <v>18.036912751678429</v>
      </c>
      <c r="AC2828">
        <f t="shared" si="929"/>
        <v>19.505033557047376</v>
      </c>
      <c r="AE2828">
        <f t="shared" si="923"/>
        <v>1.13907</v>
      </c>
      <c r="AF2828">
        <f t="shared" si="924"/>
        <v>1.1365099999999999</v>
      </c>
      <c r="AG2828">
        <f t="shared" si="928"/>
        <v>5.8593750000034222</v>
      </c>
      <c r="AH2828">
        <f t="shared" si="922"/>
        <v>10.241940464428449</v>
      </c>
    </row>
    <row r="2829" spans="1:34">
      <c r="A2829" s="1">
        <v>42473.333333333336</v>
      </c>
      <c r="B2829">
        <v>1.1366799999999999</v>
      </c>
      <c r="C2829">
        <v>1.13669</v>
      </c>
      <c r="D2829">
        <v>1.13554</v>
      </c>
      <c r="E2829">
        <v>1.1359600000000001</v>
      </c>
      <c r="F2829">
        <v>15315</v>
      </c>
      <c r="H2829">
        <f t="shared" si="936"/>
        <v>4.2000000000008697E-4</v>
      </c>
      <c r="I2829">
        <f t="shared" si="932"/>
        <v>19.505033557047376</v>
      </c>
      <c r="J2829">
        <f t="shared" si="925"/>
        <v>10.241940464428449</v>
      </c>
      <c r="K2829">
        <f t="shared" si="933"/>
        <v>1</v>
      </c>
      <c r="L2829">
        <f t="shared" si="934"/>
        <v>0</v>
      </c>
      <c r="M2829">
        <f t="shared" si="935"/>
        <v>0</v>
      </c>
      <c r="N2829">
        <f t="shared" ca="1" si="930"/>
        <v>0</v>
      </c>
      <c r="O2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9">
        <f t="shared" ca="1" si="937"/>
        <v>0.05</v>
      </c>
      <c r="R2829">
        <f t="shared" ca="1" si="938"/>
        <v>0</v>
      </c>
      <c r="S2829">
        <f t="shared" ca="1" si="939"/>
        <v>105.30760000000001</v>
      </c>
      <c r="T2829">
        <f t="shared" ca="1" si="940"/>
        <v>0</v>
      </c>
      <c r="U2829">
        <f t="shared" ca="1" si="941"/>
        <v>0</v>
      </c>
      <c r="Z2829">
        <f t="shared" si="926"/>
        <v>1.1464300000000001</v>
      </c>
      <c r="AA2829">
        <f t="shared" si="927"/>
        <v>1.1345099999999999</v>
      </c>
      <c r="AB2829">
        <f t="shared" si="931"/>
        <v>12.164429530202641</v>
      </c>
      <c r="AC2829">
        <f t="shared" si="929"/>
        <v>17.218959731544441</v>
      </c>
      <c r="AE2829">
        <f t="shared" si="923"/>
        <v>1.13907</v>
      </c>
      <c r="AF2829">
        <f t="shared" si="924"/>
        <v>1.13554</v>
      </c>
      <c r="AG2829">
        <f t="shared" si="928"/>
        <v>11.898016997169492</v>
      </c>
      <c r="AH2829">
        <f t="shared" ref="AH2829:AH2892" si="942">AVERAGE($AG2828:$AG2829)</f>
        <v>8.8786959985864566</v>
      </c>
    </row>
    <row r="2830" spans="1:34">
      <c r="A2830" s="1">
        <v>42473.375</v>
      </c>
      <c r="B2830">
        <v>1.13595</v>
      </c>
      <c r="C2830">
        <v>1.13666</v>
      </c>
      <c r="D2830">
        <v>1.1342099999999999</v>
      </c>
      <c r="E2830">
        <v>1.13514</v>
      </c>
      <c r="F2830">
        <v>19959</v>
      </c>
      <c r="H2830">
        <f t="shared" si="936"/>
        <v>9.3000000000009742E-4</v>
      </c>
      <c r="I2830">
        <f t="shared" si="932"/>
        <v>17.218959731544441</v>
      </c>
      <c r="J2830">
        <f t="shared" si="925"/>
        <v>8.8786959985864566</v>
      </c>
      <c r="K2830">
        <f t="shared" si="933"/>
        <v>1</v>
      </c>
      <c r="L2830">
        <f t="shared" si="934"/>
        <v>0</v>
      </c>
      <c r="M2830">
        <f t="shared" si="935"/>
        <v>0</v>
      </c>
      <c r="N2830">
        <f t="shared" ca="1" si="930"/>
        <v>0</v>
      </c>
      <c r="O2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0">
        <f t="shared" ca="1" si="937"/>
        <v>0.05</v>
      </c>
      <c r="R2830">
        <f t="shared" ca="1" si="938"/>
        <v>0</v>
      </c>
      <c r="S2830">
        <f t="shared" ca="1" si="939"/>
        <v>105.30760000000001</v>
      </c>
      <c r="T2830">
        <f t="shared" ca="1" si="940"/>
        <v>0</v>
      </c>
      <c r="U2830">
        <f t="shared" ca="1" si="941"/>
        <v>0</v>
      </c>
      <c r="Z2830">
        <f t="shared" si="926"/>
        <v>1.1434500000000001</v>
      </c>
      <c r="AA2830">
        <f t="shared" si="927"/>
        <v>1.1342099999999999</v>
      </c>
      <c r="AB2830">
        <f t="shared" si="931"/>
        <v>10.06493506493597</v>
      </c>
      <c r="AC2830">
        <f t="shared" si="929"/>
        <v>15.100126383684437</v>
      </c>
      <c r="AE2830">
        <f t="shared" si="923"/>
        <v>1.13907</v>
      </c>
      <c r="AF2830">
        <f t="shared" si="924"/>
        <v>1.1342099999999999</v>
      </c>
      <c r="AG2830">
        <f t="shared" si="928"/>
        <v>19.135802469137467</v>
      </c>
      <c r="AH2830">
        <f t="shared" si="942"/>
        <v>15.516909733153479</v>
      </c>
    </row>
    <row r="2831" spans="1:34">
      <c r="A2831" s="1">
        <v>42473.416666666664</v>
      </c>
      <c r="B2831">
        <v>1.13513</v>
      </c>
      <c r="C2831">
        <v>1.1361699999999999</v>
      </c>
      <c r="D2831">
        <v>1.13402</v>
      </c>
      <c r="E2831">
        <v>1.1352599999999999</v>
      </c>
      <c r="F2831">
        <v>22181</v>
      </c>
      <c r="H2831">
        <f t="shared" si="936"/>
        <v>1.1099999999999444E-3</v>
      </c>
      <c r="I2831">
        <f t="shared" si="932"/>
        <v>15.100126383684437</v>
      </c>
      <c r="J2831">
        <f t="shared" si="925"/>
        <v>15.516909733153479</v>
      </c>
      <c r="K2831">
        <f t="shared" si="933"/>
        <v>1</v>
      </c>
      <c r="L2831">
        <f t="shared" si="934"/>
        <v>0</v>
      </c>
      <c r="M2831">
        <f t="shared" si="935"/>
        <v>0</v>
      </c>
      <c r="N2831">
        <f t="shared" ca="1" si="930"/>
        <v>0</v>
      </c>
      <c r="O2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1">
        <f t="shared" ca="1" si="937"/>
        <v>0.05</v>
      </c>
      <c r="R2831">
        <f t="shared" ca="1" si="938"/>
        <v>0</v>
      </c>
      <c r="S2831">
        <f t="shared" ca="1" si="939"/>
        <v>105.30760000000001</v>
      </c>
      <c r="T2831">
        <f t="shared" ca="1" si="940"/>
        <v>0</v>
      </c>
      <c r="U2831">
        <f t="shared" ca="1" si="941"/>
        <v>0</v>
      </c>
      <c r="Z2831">
        <f t="shared" si="926"/>
        <v>1.14245</v>
      </c>
      <c r="AA2831">
        <f t="shared" si="927"/>
        <v>1.13402</v>
      </c>
      <c r="AB2831">
        <f t="shared" si="931"/>
        <v>14.709371293000201</v>
      </c>
      <c r="AC2831">
        <f t="shared" si="929"/>
        <v>13.743912159954309</v>
      </c>
      <c r="AE2831">
        <f t="shared" si="923"/>
        <v>1.1381399999999999</v>
      </c>
      <c r="AF2831">
        <f t="shared" si="924"/>
        <v>1.13402</v>
      </c>
      <c r="AG2831">
        <f t="shared" si="928"/>
        <v>30.097087378639259</v>
      </c>
      <c r="AH2831">
        <f t="shared" si="942"/>
        <v>24.616444923888363</v>
      </c>
    </row>
    <row r="2832" spans="1:34">
      <c r="A2832" s="1">
        <v>42473.458333333336</v>
      </c>
      <c r="B2832">
        <v>1.1352500000000001</v>
      </c>
      <c r="C2832">
        <v>1.1357699999999999</v>
      </c>
      <c r="D2832">
        <v>1.1335999999999999</v>
      </c>
      <c r="E2832">
        <v>1.1336900000000001</v>
      </c>
      <c r="F2832">
        <v>21958</v>
      </c>
      <c r="H2832">
        <f t="shared" si="936"/>
        <v>9.0000000000145519E-5</v>
      </c>
      <c r="I2832">
        <f t="shared" si="932"/>
        <v>13.743912159954309</v>
      </c>
      <c r="J2832">
        <f t="shared" si="925"/>
        <v>24.616444923888363</v>
      </c>
      <c r="K2832">
        <f t="shared" si="933"/>
        <v>1</v>
      </c>
      <c r="L2832">
        <f t="shared" si="934"/>
        <v>0</v>
      </c>
      <c r="M2832">
        <f t="shared" si="935"/>
        <v>0</v>
      </c>
      <c r="N2832">
        <f t="shared" ca="1" si="930"/>
        <v>0</v>
      </c>
      <c r="O2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2">
        <f t="shared" ca="1" si="937"/>
        <v>0.05</v>
      </c>
      <c r="R2832">
        <f t="shared" ca="1" si="938"/>
        <v>0</v>
      </c>
      <c r="S2832">
        <f t="shared" ca="1" si="939"/>
        <v>105.30760000000001</v>
      </c>
      <c r="T2832">
        <f t="shared" ca="1" si="940"/>
        <v>0</v>
      </c>
      <c r="U2832">
        <f t="shared" ca="1" si="941"/>
        <v>0</v>
      </c>
      <c r="Z2832">
        <f t="shared" si="926"/>
        <v>1.1414899999999999</v>
      </c>
      <c r="AA2832">
        <f t="shared" si="927"/>
        <v>1.1335999999999999</v>
      </c>
      <c r="AB2832">
        <f t="shared" si="931"/>
        <v>1.140684410648239</v>
      </c>
      <c r="AC2832">
        <f t="shared" si="929"/>
        <v>9.5198550746967641</v>
      </c>
      <c r="AE2832">
        <f t="shared" si="923"/>
        <v>1.1375</v>
      </c>
      <c r="AF2832">
        <f t="shared" si="924"/>
        <v>1.1335999999999999</v>
      </c>
      <c r="AG2832">
        <f t="shared" si="928"/>
        <v>2.3076923076960303</v>
      </c>
      <c r="AH2832">
        <f t="shared" si="942"/>
        <v>16.202389843167644</v>
      </c>
    </row>
    <row r="2833" spans="1:34">
      <c r="A2833" s="1">
        <v>42473.5</v>
      </c>
      <c r="B2833">
        <v>1.13367</v>
      </c>
      <c r="C2833">
        <v>1.1338999999999999</v>
      </c>
      <c r="D2833">
        <v>1.1307700000000001</v>
      </c>
      <c r="E2833">
        <v>1.1313200000000001</v>
      </c>
      <c r="F2833">
        <v>22407</v>
      </c>
      <c r="H2833">
        <f t="shared" si="936"/>
        <v>5.5000000000005045E-4</v>
      </c>
      <c r="I2833">
        <f t="shared" si="932"/>
        <v>9.5198550746967641</v>
      </c>
      <c r="J2833">
        <f t="shared" si="925"/>
        <v>16.202389843167644</v>
      </c>
      <c r="K2833">
        <f t="shared" si="933"/>
        <v>1</v>
      </c>
      <c r="L2833">
        <f t="shared" si="934"/>
        <v>0</v>
      </c>
      <c r="M2833">
        <f t="shared" si="935"/>
        <v>0</v>
      </c>
      <c r="N2833">
        <f t="shared" ca="1" si="930"/>
        <v>0</v>
      </c>
      <c r="O2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3">
        <f t="shared" ca="1" si="937"/>
        <v>0.05</v>
      </c>
      <c r="R2833">
        <f t="shared" ca="1" si="938"/>
        <v>0</v>
      </c>
      <c r="S2833">
        <f t="shared" ca="1" si="939"/>
        <v>105.30760000000001</v>
      </c>
      <c r="T2833">
        <f t="shared" ca="1" si="940"/>
        <v>0</v>
      </c>
      <c r="U2833">
        <f t="shared" ca="1" si="941"/>
        <v>0</v>
      </c>
      <c r="Z2833">
        <f t="shared" si="926"/>
        <v>1.1412599999999999</v>
      </c>
      <c r="AA2833">
        <f t="shared" si="927"/>
        <v>1.1307700000000001</v>
      </c>
      <c r="AB2833">
        <f t="shared" si="931"/>
        <v>5.2430886558632626</v>
      </c>
      <c r="AC2833">
        <f t="shared" si="929"/>
        <v>7.7895198561119177</v>
      </c>
      <c r="AE2833">
        <f t="shared" si="923"/>
        <v>1.13723</v>
      </c>
      <c r="AF2833">
        <f t="shared" si="924"/>
        <v>1.1307700000000001</v>
      </c>
      <c r="AG2833">
        <f t="shared" si="928"/>
        <v>8.5139318885457911</v>
      </c>
      <c r="AH2833">
        <f t="shared" si="942"/>
        <v>5.4108120981209105</v>
      </c>
    </row>
    <row r="2834" spans="1:34">
      <c r="A2834" s="1">
        <v>42473.541666666664</v>
      </c>
      <c r="B2834">
        <v>1.13134</v>
      </c>
      <c r="C2834">
        <v>1.13154</v>
      </c>
      <c r="D2834">
        <v>1.12981</v>
      </c>
      <c r="E2834">
        <v>1.1302700000000001</v>
      </c>
      <c r="F2834">
        <v>19916</v>
      </c>
      <c r="H2834">
        <f t="shared" si="936"/>
        <v>4.6000000000012697E-4</v>
      </c>
      <c r="I2834">
        <f t="shared" si="932"/>
        <v>7.7895198561119177</v>
      </c>
      <c r="J2834">
        <f t="shared" si="925"/>
        <v>5.4108120981209105</v>
      </c>
      <c r="K2834">
        <f t="shared" si="933"/>
        <v>1</v>
      </c>
      <c r="L2834">
        <f t="shared" si="934"/>
        <v>0</v>
      </c>
      <c r="M2834">
        <f t="shared" si="935"/>
        <v>0</v>
      </c>
      <c r="N2834">
        <f t="shared" ca="1" si="930"/>
        <v>0</v>
      </c>
      <c r="O2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4">
        <f t="shared" ca="1" si="937"/>
        <v>0.05</v>
      </c>
      <c r="R2834">
        <f t="shared" ca="1" si="938"/>
        <v>0</v>
      </c>
      <c r="S2834">
        <f t="shared" ca="1" si="939"/>
        <v>105.30760000000001</v>
      </c>
      <c r="T2834">
        <f t="shared" ca="1" si="940"/>
        <v>0</v>
      </c>
      <c r="U2834">
        <f t="shared" ca="1" si="941"/>
        <v>0</v>
      </c>
      <c r="Z2834">
        <f t="shared" si="926"/>
        <v>1.13998</v>
      </c>
      <c r="AA2834">
        <f t="shared" si="927"/>
        <v>1.12981</v>
      </c>
      <c r="AB2834">
        <f t="shared" si="931"/>
        <v>4.5231071779756782</v>
      </c>
      <c r="AC2834">
        <f t="shared" si="929"/>
        <v>6.4040628843718457</v>
      </c>
      <c r="AE2834">
        <f t="shared" si="923"/>
        <v>1.13707</v>
      </c>
      <c r="AF2834">
        <f t="shared" si="924"/>
        <v>1.12981</v>
      </c>
      <c r="AG2834">
        <f t="shared" si="928"/>
        <v>6.3360881542716827</v>
      </c>
      <c r="AH2834">
        <f t="shared" si="942"/>
        <v>7.4250100214087364</v>
      </c>
    </row>
    <row r="2835" spans="1:34">
      <c r="A2835" s="1">
        <v>42473.583333333336</v>
      </c>
      <c r="B2835">
        <v>1.13028</v>
      </c>
      <c r="C2835">
        <v>1.13089</v>
      </c>
      <c r="D2835">
        <v>1.1295500000000001</v>
      </c>
      <c r="E2835">
        <v>1.1302300000000001</v>
      </c>
      <c r="F2835">
        <v>19439</v>
      </c>
      <c r="H2835">
        <f t="shared" si="936"/>
        <v>6.8000000000001393E-4</v>
      </c>
      <c r="I2835">
        <f t="shared" si="932"/>
        <v>6.4040628843718457</v>
      </c>
      <c r="J2835">
        <f t="shared" si="925"/>
        <v>7.4250100214087364</v>
      </c>
      <c r="K2835">
        <f t="shared" si="933"/>
        <v>1</v>
      </c>
      <c r="L2835">
        <f t="shared" si="934"/>
        <v>0</v>
      </c>
      <c r="M2835">
        <f t="shared" si="935"/>
        <v>0</v>
      </c>
      <c r="N2835">
        <f t="shared" ca="1" si="930"/>
        <v>0</v>
      </c>
      <c r="O2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5">
        <f t="shared" ca="1" si="937"/>
        <v>0.05</v>
      </c>
      <c r="R2835">
        <f t="shared" ca="1" si="938"/>
        <v>0</v>
      </c>
      <c r="S2835">
        <f t="shared" ca="1" si="939"/>
        <v>105.30760000000001</v>
      </c>
      <c r="T2835">
        <f t="shared" ca="1" si="940"/>
        <v>0</v>
      </c>
      <c r="U2835">
        <f t="shared" ca="1" si="941"/>
        <v>0</v>
      </c>
      <c r="Z2835">
        <f t="shared" si="926"/>
        <v>1.13998</v>
      </c>
      <c r="AA2835">
        <f t="shared" si="927"/>
        <v>1.1295500000000001</v>
      </c>
      <c r="AB2835">
        <f t="shared" si="931"/>
        <v>6.519654841802665</v>
      </c>
      <c r="AC2835">
        <f t="shared" si="929"/>
        <v>4.3566337715724615</v>
      </c>
      <c r="AE2835">
        <f t="shared" ref="AE2835:AE2898" si="943">MAX($C2829:$C2835)</f>
        <v>1.13669</v>
      </c>
      <c r="AF2835">
        <f t="shared" ref="AF2835:AF2898" si="944">MIN($D2829:$D2835)</f>
        <v>1.1295500000000001</v>
      </c>
      <c r="AG2835">
        <f t="shared" si="928"/>
        <v>9.5238095238098204</v>
      </c>
      <c r="AH2835">
        <f t="shared" si="942"/>
        <v>7.9299488390407511</v>
      </c>
    </row>
    <row r="2836" spans="1:34">
      <c r="A2836" s="1">
        <v>42473.625</v>
      </c>
      <c r="B2836">
        <v>1.1302300000000001</v>
      </c>
      <c r="C2836">
        <v>1.13256</v>
      </c>
      <c r="D2836">
        <v>1.1294599999999999</v>
      </c>
      <c r="E2836">
        <v>1.1312500000000001</v>
      </c>
      <c r="F2836">
        <v>23888</v>
      </c>
      <c r="H2836">
        <f t="shared" si="936"/>
        <v>7.7000000000015945E-4</v>
      </c>
      <c r="I2836">
        <f t="shared" si="932"/>
        <v>4.3566337715724615</v>
      </c>
      <c r="J2836">
        <f t="shared" ref="J2836:J2899" si="945">AH2835</f>
        <v>7.9299488390407511</v>
      </c>
      <c r="K2836">
        <f t="shared" si="933"/>
        <v>1</v>
      </c>
      <c r="L2836">
        <f t="shared" si="934"/>
        <v>0</v>
      </c>
      <c r="M2836">
        <f t="shared" si="935"/>
        <v>0</v>
      </c>
      <c r="N2836">
        <f t="shared" ca="1" si="930"/>
        <v>0</v>
      </c>
      <c r="O2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6">
        <f t="shared" ca="1" si="937"/>
        <v>0.05</v>
      </c>
      <c r="R2836">
        <f t="shared" ca="1" si="938"/>
        <v>0</v>
      </c>
      <c r="S2836">
        <f t="shared" ca="1" si="939"/>
        <v>105.30760000000001</v>
      </c>
      <c r="T2836">
        <f t="shared" ca="1" si="940"/>
        <v>0</v>
      </c>
      <c r="U2836">
        <f t="shared" ca="1" si="941"/>
        <v>0</v>
      </c>
      <c r="Z2836">
        <f t="shared" si="926"/>
        <v>1.13998</v>
      </c>
      <c r="AA2836">
        <f t="shared" si="927"/>
        <v>1.1294599999999999</v>
      </c>
      <c r="AB2836">
        <f t="shared" si="931"/>
        <v>17.015209125476861</v>
      </c>
      <c r="AC2836">
        <f t="shared" si="929"/>
        <v>8.3252649502796174</v>
      </c>
      <c r="AE2836">
        <f t="shared" si="943"/>
        <v>1.13666</v>
      </c>
      <c r="AF2836">
        <f t="shared" si="944"/>
        <v>1.1294599999999999</v>
      </c>
      <c r="AG2836">
        <f t="shared" si="928"/>
        <v>24.861111111113289</v>
      </c>
      <c r="AH2836">
        <f t="shared" si="942"/>
        <v>17.192460317461553</v>
      </c>
    </row>
    <row r="2837" spans="1:34">
      <c r="A2837" s="1">
        <v>42473.666666666664</v>
      </c>
      <c r="B2837">
        <v>1.1312199999999999</v>
      </c>
      <c r="C2837">
        <v>1.1323799999999999</v>
      </c>
      <c r="D2837">
        <v>1.12799</v>
      </c>
      <c r="E2837">
        <v>1.12808</v>
      </c>
      <c r="F2837">
        <v>22668</v>
      </c>
      <c r="H2837">
        <f t="shared" si="936"/>
        <v>8.9999999999923475E-5</v>
      </c>
      <c r="I2837">
        <f t="shared" si="932"/>
        <v>8.3252649502796174</v>
      </c>
      <c r="J2837">
        <f t="shared" si="945"/>
        <v>17.192460317461553</v>
      </c>
      <c r="K2837">
        <f t="shared" si="933"/>
        <v>1</v>
      </c>
      <c r="L2837">
        <f t="shared" si="934"/>
        <v>0</v>
      </c>
      <c r="M2837">
        <f t="shared" si="935"/>
        <v>0</v>
      </c>
      <c r="N2837">
        <f t="shared" ca="1" si="930"/>
        <v>0</v>
      </c>
      <c r="O2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7">
        <f t="shared" ca="1" si="937"/>
        <v>0.05</v>
      </c>
      <c r="R2837">
        <f t="shared" ca="1" si="938"/>
        <v>0</v>
      </c>
      <c r="S2837">
        <f t="shared" ca="1" si="939"/>
        <v>105.30760000000001</v>
      </c>
      <c r="T2837">
        <f t="shared" ca="1" si="940"/>
        <v>0</v>
      </c>
      <c r="U2837">
        <f t="shared" ca="1" si="941"/>
        <v>0</v>
      </c>
      <c r="Z2837">
        <f t="shared" si="926"/>
        <v>1.1398699999999999</v>
      </c>
      <c r="AA2837">
        <f t="shared" si="927"/>
        <v>1.12799</v>
      </c>
      <c r="AB2837">
        <f t="shared" si="931"/>
        <v>0.75757575757512041</v>
      </c>
      <c r="AC2837">
        <f t="shared" si="929"/>
        <v>7.2038867257075818</v>
      </c>
      <c r="AE2837">
        <f t="shared" si="943"/>
        <v>1.1361699999999999</v>
      </c>
      <c r="AF2837">
        <f t="shared" si="944"/>
        <v>1.12799</v>
      </c>
      <c r="AG2837">
        <f t="shared" si="928"/>
        <v>1.1002444987765903</v>
      </c>
      <c r="AH2837">
        <f t="shared" si="942"/>
        <v>12.980677804944939</v>
      </c>
    </row>
    <row r="2838" spans="1:34">
      <c r="A2838" s="1">
        <v>42473.708333333336</v>
      </c>
      <c r="B2838">
        <v>1.1280699999999999</v>
      </c>
      <c r="C2838">
        <v>1.1293800000000001</v>
      </c>
      <c r="D2838">
        <v>1.1272</v>
      </c>
      <c r="E2838">
        <v>1.12835</v>
      </c>
      <c r="F2838">
        <v>23031</v>
      </c>
      <c r="H2838">
        <f t="shared" si="936"/>
        <v>8.6999999999992639E-4</v>
      </c>
      <c r="I2838">
        <f t="shared" si="932"/>
        <v>7.2038867257075818</v>
      </c>
      <c r="J2838">
        <f t="shared" si="945"/>
        <v>12.980677804944939</v>
      </c>
      <c r="K2838">
        <f t="shared" si="933"/>
        <v>1</v>
      </c>
      <c r="L2838">
        <f t="shared" si="934"/>
        <v>0</v>
      </c>
      <c r="M2838">
        <f t="shared" si="935"/>
        <v>0</v>
      </c>
      <c r="N2838">
        <f t="shared" ca="1" si="930"/>
        <v>0</v>
      </c>
      <c r="O2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8">
        <f t="shared" ca="1" si="937"/>
        <v>0.05</v>
      </c>
      <c r="R2838">
        <f t="shared" ca="1" si="938"/>
        <v>0</v>
      </c>
      <c r="S2838">
        <f t="shared" ca="1" si="939"/>
        <v>105.30760000000001</v>
      </c>
      <c r="T2838">
        <f t="shared" ca="1" si="940"/>
        <v>0</v>
      </c>
      <c r="U2838">
        <f t="shared" ca="1" si="941"/>
        <v>0</v>
      </c>
      <c r="Z2838">
        <f t="shared" ref="Z2838:Z2901" si="946">MAX($C2817:$C2838)</f>
        <v>1.1397900000000001</v>
      </c>
      <c r="AA2838">
        <f t="shared" ref="AA2838:AA2901" si="947">MIN($D2817:$D2838)</f>
        <v>1.1272</v>
      </c>
      <c r="AB2838">
        <f t="shared" si="931"/>
        <v>9.1342335186654111</v>
      </c>
      <c r="AC2838">
        <f t="shared" si="929"/>
        <v>8.3566683108800142</v>
      </c>
      <c r="AE2838">
        <f t="shared" si="943"/>
        <v>1.1357699999999999</v>
      </c>
      <c r="AF2838">
        <f t="shared" si="944"/>
        <v>1.1272</v>
      </c>
      <c r="AG2838">
        <f t="shared" si="928"/>
        <v>13.418903150524958</v>
      </c>
      <c r="AH2838">
        <f t="shared" si="942"/>
        <v>7.2595738246507739</v>
      </c>
    </row>
    <row r="2839" spans="1:34">
      <c r="A2839" s="1">
        <v>42473.75</v>
      </c>
      <c r="B2839">
        <v>1.12835</v>
      </c>
      <c r="C2839">
        <v>1.1289</v>
      </c>
      <c r="D2839">
        <v>1.12717</v>
      </c>
      <c r="E2839">
        <v>1.1279399999999999</v>
      </c>
      <c r="F2839">
        <v>21776</v>
      </c>
      <c r="H2839">
        <f t="shared" si="936"/>
        <v>7.699999999999374E-4</v>
      </c>
      <c r="I2839">
        <f t="shared" si="932"/>
        <v>8.3566683108800142</v>
      </c>
      <c r="J2839">
        <f t="shared" si="945"/>
        <v>7.2595738246507739</v>
      </c>
      <c r="K2839">
        <f t="shared" si="933"/>
        <v>1</v>
      </c>
      <c r="L2839">
        <f t="shared" si="934"/>
        <v>0</v>
      </c>
      <c r="M2839">
        <f t="shared" si="935"/>
        <v>0</v>
      </c>
      <c r="N2839">
        <f t="shared" ca="1" si="930"/>
        <v>0</v>
      </c>
      <c r="O2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9">
        <f t="shared" ca="1" si="937"/>
        <v>0.05</v>
      </c>
      <c r="R2839">
        <f t="shared" ca="1" si="938"/>
        <v>0</v>
      </c>
      <c r="S2839">
        <f t="shared" ca="1" si="939"/>
        <v>105.30760000000001</v>
      </c>
      <c r="T2839">
        <f t="shared" ca="1" si="940"/>
        <v>0</v>
      </c>
      <c r="U2839">
        <f t="shared" ca="1" si="941"/>
        <v>0</v>
      </c>
      <c r="Z2839">
        <f t="shared" si="946"/>
        <v>1.1397900000000001</v>
      </c>
      <c r="AA2839">
        <f t="shared" si="947"/>
        <v>1.12717</v>
      </c>
      <c r="AB2839">
        <f t="shared" si="931"/>
        <v>6.1014263074479613</v>
      </c>
      <c r="AC2839">
        <f t="shared" si="929"/>
        <v>8.2521111772913383</v>
      </c>
      <c r="AE2839">
        <f t="shared" si="943"/>
        <v>1.1338999999999999</v>
      </c>
      <c r="AF2839">
        <f t="shared" si="944"/>
        <v>1.12717</v>
      </c>
      <c r="AG2839">
        <f t="shared" ref="AG2839:AG2902" si="948">($E2839-$AF2839)/($AE2839-$AF2839)*100</f>
        <v>11.44130757800815</v>
      </c>
      <c r="AH2839">
        <f t="shared" si="942"/>
        <v>12.430105364266554</v>
      </c>
    </row>
    <row r="2840" spans="1:34">
      <c r="A2840" s="1">
        <v>42473.791666666664</v>
      </c>
      <c r="B2840">
        <v>1.12795</v>
      </c>
      <c r="C2840">
        <v>1.12914</v>
      </c>
      <c r="D2840">
        <v>1.1275200000000001</v>
      </c>
      <c r="E2840">
        <v>1.1286700000000001</v>
      </c>
      <c r="F2840">
        <v>18378</v>
      </c>
      <c r="H2840">
        <f t="shared" si="936"/>
        <v>4.2999999999993044E-4</v>
      </c>
      <c r="I2840">
        <f t="shared" si="932"/>
        <v>8.2521111772913383</v>
      </c>
      <c r="J2840">
        <f t="shared" si="945"/>
        <v>12.430105364266554</v>
      </c>
      <c r="K2840">
        <f t="shared" si="933"/>
        <v>1</v>
      </c>
      <c r="L2840">
        <f t="shared" si="934"/>
        <v>0</v>
      </c>
      <c r="M2840">
        <f t="shared" si="935"/>
        <v>0</v>
      </c>
      <c r="N2840">
        <f t="shared" ca="1" si="930"/>
        <v>0</v>
      </c>
      <c r="O2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0">
        <f t="shared" ca="1" si="937"/>
        <v>0.05</v>
      </c>
      <c r="R2840">
        <f t="shared" ca="1" si="938"/>
        <v>0</v>
      </c>
      <c r="S2840">
        <f t="shared" ca="1" si="939"/>
        <v>105.30760000000001</v>
      </c>
      <c r="T2840">
        <f t="shared" ca="1" si="940"/>
        <v>0</v>
      </c>
      <c r="U2840">
        <f t="shared" ca="1" si="941"/>
        <v>0</v>
      </c>
      <c r="Z2840">
        <f t="shared" si="946"/>
        <v>1.1397200000000001</v>
      </c>
      <c r="AA2840">
        <f t="shared" si="947"/>
        <v>1.12717</v>
      </c>
      <c r="AB2840">
        <f t="shared" si="931"/>
        <v>11.952191235060155</v>
      </c>
      <c r="AC2840">
        <f t="shared" si="929"/>
        <v>6.9863567046871617</v>
      </c>
      <c r="AE2840">
        <f t="shared" si="943"/>
        <v>1.13256</v>
      </c>
      <c r="AF2840">
        <f t="shared" si="944"/>
        <v>1.12717</v>
      </c>
      <c r="AG2840">
        <f t="shared" si="948"/>
        <v>27.829313543600282</v>
      </c>
      <c r="AH2840">
        <f t="shared" si="942"/>
        <v>19.635310560804214</v>
      </c>
    </row>
    <row r="2841" spans="1:34">
      <c r="A2841" s="1">
        <v>42473.833333333336</v>
      </c>
      <c r="B2841">
        <v>1.12866</v>
      </c>
      <c r="C2841">
        <v>1.1291599999999999</v>
      </c>
      <c r="D2841">
        <v>1.1273299999999999</v>
      </c>
      <c r="E2841">
        <v>1.12819</v>
      </c>
      <c r="F2841">
        <v>15880</v>
      </c>
      <c r="H2841">
        <f t="shared" si="936"/>
        <v>8.6000000000008292E-4</v>
      </c>
      <c r="I2841">
        <f t="shared" si="932"/>
        <v>6.9863567046871617</v>
      </c>
      <c r="J2841">
        <f t="shared" si="945"/>
        <v>19.635310560804214</v>
      </c>
      <c r="K2841">
        <f t="shared" si="933"/>
        <v>1</v>
      </c>
      <c r="L2841">
        <f t="shared" si="934"/>
        <v>0</v>
      </c>
      <c r="M2841">
        <f t="shared" si="935"/>
        <v>0</v>
      </c>
      <c r="N2841">
        <f t="shared" ca="1" si="930"/>
        <v>0</v>
      </c>
      <c r="O2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1">
        <f t="shared" ca="1" si="937"/>
        <v>0.05</v>
      </c>
      <c r="R2841">
        <f t="shared" ca="1" si="938"/>
        <v>0</v>
      </c>
      <c r="S2841">
        <f t="shared" ca="1" si="939"/>
        <v>105.30760000000001</v>
      </c>
      <c r="T2841">
        <f t="shared" ca="1" si="940"/>
        <v>0</v>
      </c>
      <c r="U2841">
        <f t="shared" ca="1" si="941"/>
        <v>0</v>
      </c>
      <c r="Z2841">
        <f t="shared" si="946"/>
        <v>1.13923</v>
      </c>
      <c r="AA2841">
        <f t="shared" si="947"/>
        <v>1.12717</v>
      </c>
      <c r="AB2841">
        <f t="shared" si="931"/>
        <v>8.4577114427862714</v>
      </c>
      <c r="AC2841">
        <f t="shared" si="929"/>
        <v>8.9113906259899505</v>
      </c>
      <c r="AE2841">
        <f t="shared" si="943"/>
        <v>1.13256</v>
      </c>
      <c r="AF2841">
        <f t="shared" si="944"/>
        <v>1.12717</v>
      </c>
      <c r="AG2841">
        <f t="shared" si="948"/>
        <v>18.92393320964786</v>
      </c>
      <c r="AH2841">
        <f t="shared" si="942"/>
        <v>23.376623376624071</v>
      </c>
    </row>
    <row r="2842" spans="1:34">
      <c r="A2842" s="1">
        <v>42473.875</v>
      </c>
      <c r="B2842">
        <v>1.1282000000000001</v>
      </c>
      <c r="C2842">
        <v>1.1284099999999999</v>
      </c>
      <c r="D2842">
        <v>1.1272599999999999</v>
      </c>
      <c r="E2842">
        <v>1.1283300000000001</v>
      </c>
      <c r="F2842">
        <v>16190</v>
      </c>
      <c r="H2842">
        <f t="shared" si="936"/>
        <v>9.4000000000016293E-4</v>
      </c>
      <c r="I2842">
        <f t="shared" si="932"/>
        <v>8.9113906259899505</v>
      </c>
      <c r="J2842">
        <f t="shared" si="945"/>
        <v>23.376623376624071</v>
      </c>
      <c r="K2842">
        <f t="shared" si="933"/>
        <v>1</v>
      </c>
      <c r="L2842">
        <f t="shared" si="934"/>
        <v>0</v>
      </c>
      <c r="M2842">
        <f t="shared" si="935"/>
        <v>0</v>
      </c>
      <c r="N2842">
        <f t="shared" ca="1" si="930"/>
        <v>0</v>
      </c>
      <c r="O2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2">
        <f t="shared" ca="1" si="937"/>
        <v>0.05</v>
      </c>
      <c r="R2842">
        <f t="shared" ca="1" si="938"/>
        <v>0</v>
      </c>
      <c r="S2842">
        <f t="shared" ca="1" si="939"/>
        <v>105.30760000000001</v>
      </c>
      <c r="T2842">
        <f t="shared" ca="1" si="940"/>
        <v>0</v>
      </c>
      <c r="U2842">
        <f t="shared" ca="1" si="941"/>
        <v>0</v>
      </c>
      <c r="Z2842">
        <f t="shared" si="946"/>
        <v>1.13907</v>
      </c>
      <c r="AA2842">
        <f t="shared" si="947"/>
        <v>1.12717</v>
      </c>
      <c r="AB2842">
        <f t="shared" si="931"/>
        <v>9.7478991596642661</v>
      </c>
      <c r="AC2842">
        <f t="shared" ref="AC2842:AC2905" si="949">AVERAGE(AB2839:AB2842)</f>
        <v>9.0648070362396638</v>
      </c>
      <c r="AE2842">
        <f t="shared" si="943"/>
        <v>1.13256</v>
      </c>
      <c r="AF2842">
        <f t="shared" si="944"/>
        <v>1.12717</v>
      </c>
      <c r="AG2842">
        <f t="shared" si="948"/>
        <v>21.521335807050995</v>
      </c>
      <c r="AH2842">
        <f t="shared" si="942"/>
        <v>20.222634508349429</v>
      </c>
    </row>
    <row r="2843" spans="1:34">
      <c r="A2843" s="1">
        <v>42473.916666666664</v>
      </c>
      <c r="B2843">
        <v>1.1283399999999999</v>
      </c>
      <c r="C2843">
        <v>1.12897</v>
      </c>
      <c r="D2843">
        <v>1.1278900000000001</v>
      </c>
      <c r="E2843">
        <v>1.1279600000000001</v>
      </c>
      <c r="F2843">
        <v>15520</v>
      </c>
      <c r="H2843">
        <f t="shared" si="936"/>
        <v>7.0000000000014495E-5</v>
      </c>
      <c r="I2843">
        <f t="shared" si="932"/>
        <v>9.0648070362396638</v>
      </c>
      <c r="J2843">
        <f t="shared" si="945"/>
        <v>20.222634508349429</v>
      </c>
      <c r="K2843">
        <f t="shared" si="933"/>
        <v>1</v>
      </c>
      <c r="L2843">
        <f t="shared" si="934"/>
        <v>0</v>
      </c>
      <c r="M2843">
        <f t="shared" si="935"/>
        <v>0</v>
      </c>
      <c r="N2843">
        <f t="shared" ca="1" si="930"/>
        <v>0</v>
      </c>
      <c r="O2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3">
        <f t="shared" ca="1" si="937"/>
        <v>0.05</v>
      </c>
      <c r="R2843">
        <f t="shared" ca="1" si="938"/>
        <v>0</v>
      </c>
      <c r="S2843">
        <f t="shared" ca="1" si="939"/>
        <v>105.30760000000001</v>
      </c>
      <c r="T2843">
        <f t="shared" ca="1" si="940"/>
        <v>0</v>
      </c>
      <c r="U2843">
        <f t="shared" ca="1" si="941"/>
        <v>0</v>
      </c>
      <c r="Z2843">
        <f t="shared" si="946"/>
        <v>1.13907</v>
      </c>
      <c r="AA2843">
        <f t="shared" si="947"/>
        <v>1.12717</v>
      </c>
      <c r="AB2843">
        <f t="shared" si="931"/>
        <v>6.6386554621854375</v>
      </c>
      <c r="AC2843">
        <f t="shared" si="949"/>
        <v>9.1991143249240324</v>
      </c>
      <c r="AE2843">
        <f t="shared" si="943"/>
        <v>1.1323799999999999</v>
      </c>
      <c r="AF2843">
        <f t="shared" si="944"/>
        <v>1.12717</v>
      </c>
      <c r="AG2843">
        <f t="shared" si="948"/>
        <v>15.163147792707832</v>
      </c>
      <c r="AH2843">
        <f t="shared" si="942"/>
        <v>18.342241799879414</v>
      </c>
    </row>
    <row r="2844" spans="1:34">
      <c r="A2844" s="1">
        <v>42473.958333333336</v>
      </c>
      <c r="B2844">
        <v>1.1279699999999999</v>
      </c>
      <c r="C2844">
        <v>1.12802</v>
      </c>
      <c r="D2844">
        <v>1.12677</v>
      </c>
      <c r="E2844">
        <v>1.12721</v>
      </c>
      <c r="F2844">
        <v>12841</v>
      </c>
      <c r="H2844">
        <f t="shared" si="936"/>
        <v>4.3999999999999595E-4</v>
      </c>
      <c r="I2844">
        <f t="shared" si="932"/>
        <v>9.1991143249240324</v>
      </c>
      <c r="J2844">
        <f t="shared" si="945"/>
        <v>18.342241799879414</v>
      </c>
      <c r="K2844">
        <f t="shared" si="933"/>
        <v>1</v>
      </c>
      <c r="L2844">
        <f t="shared" si="934"/>
        <v>0</v>
      </c>
      <c r="M2844">
        <f t="shared" si="935"/>
        <v>0</v>
      </c>
      <c r="N2844">
        <f t="shared" ref="N2844:N2907" ca="1" si="950">IF(COUNTIF(OFFSET($M2843,$Y$7,0,1-$Y$7,1),"&lt;&gt;0")=0,$M2844,0)</f>
        <v>0</v>
      </c>
      <c r="O2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4">
        <f t="shared" ca="1" si="937"/>
        <v>0.05</v>
      </c>
      <c r="R2844">
        <f t="shared" ca="1" si="938"/>
        <v>0</v>
      </c>
      <c r="S2844">
        <f t="shared" ca="1" si="939"/>
        <v>105.30760000000001</v>
      </c>
      <c r="T2844">
        <f t="shared" ca="1" si="940"/>
        <v>0</v>
      </c>
      <c r="U2844">
        <f t="shared" ca="1" si="941"/>
        <v>0</v>
      </c>
      <c r="Z2844">
        <f t="shared" si="946"/>
        <v>1.13907</v>
      </c>
      <c r="AA2844">
        <f t="shared" si="947"/>
        <v>1.12677</v>
      </c>
      <c r="AB2844">
        <f t="shared" si="931"/>
        <v>3.5772357723576973</v>
      </c>
      <c r="AC2844">
        <f t="shared" si="949"/>
        <v>7.1053754592484175</v>
      </c>
      <c r="AE2844">
        <f t="shared" si="943"/>
        <v>1.1293800000000001</v>
      </c>
      <c r="AF2844">
        <f t="shared" si="944"/>
        <v>1.12677</v>
      </c>
      <c r="AG2844">
        <f t="shared" si="948"/>
        <v>16.858237547892557</v>
      </c>
      <c r="AH2844">
        <f t="shared" si="942"/>
        <v>16.010692670300195</v>
      </c>
    </row>
    <row r="2845" spans="1:34">
      <c r="A2845" s="1">
        <v>42474</v>
      </c>
      <c r="B2845">
        <v>1.1272200000000001</v>
      </c>
      <c r="C2845">
        <v>1.12792</v>
      </c>
      <c r="D2845">
        <v>1.1271500000000001</v>
      </c>
      <c r="E2845">
        <v>1.12758</v>
      </c>
      <c r="F2845">
        <v>9197</v>
      </c>
      <c r="H2845">
        <f t="shared" si="936"/>
        <v>7.0000000000014495E-5</v>
      </c>
      <c r="I2845">
        <f t="shared" si="932"/>
        <v>7.1053754592484175</v>
      </c>
      <c r="J2845">
        <f t="shared" si="945"/>
        <v>16.010692670300195</v>
      </c>
      <c r="K2845">
        <f t="shared" si="933"/>
        <v>1</v>
      </c>
      <c r="L2845">
        <f t="shared" si="934"/>
        <v>0</v>
      </c>
      <c r="M2845">
        <f t="shared" si="935"/>
        <v>0</v>
      </c>
      <c r="N2845">
        <f t="shared" ca="1" si="950"/>
        <v>0</v>
      </c>
      <c r="O2845">
        <f ca="1">IF(ISNA(HLOOKUP(ROW()+1,Лист1!$DD$3:$GY$28,26,FALSE)),IF(ISNA(HLOOKUP(ROW()+1,Лист1!$DD$37:$GY$62,26,FALSE)),0,HLOOKUP(ROW()+1,Лист1!$DD$37:$GY$62,26,FALSE)),HLOOKUP(ROW()+1,Лист1!$DD$3:$GY$28,26,FALSE))</f>
        <v>-1.7400000000000748E-3</v>
      </c>
      <c r="P2845">
        <f t="shared" ca="1" si="937"/>
        <v>0.05</v>
      </c>
      <c r="R2845">
        <f t="shared" ca="1" si="938"/>
        <v>-1.7400000000000748E-3</v>
      </c>
      <c r="S2845">
        <f t="shared" ca="1" si="939"/>
        <v>105.21860000000001</v>
      </c>
      <c r="T2845">
        <f t="shared" ca="1" si="940"/>
        <v>-1</v>
      </c>
      <c r="U2845">
        <f t="shared" ca="1" si="941"/>
        <v>-8.9000000000003743E-2</v>
      </c>
      <c r="Z2845">
        <f t="shared" si="946"/>
        <v>1.13907</v>
      </c>
      <c r="AA2845">
        <f t="shared" si="947"/>
        <v>1.12677</v>
      </c>
      <c r="AB2845">
        <f t="shared" si="931"/>
        <v>6.5853658536583648</v>
      </c>
      <c r="AC2845">
        <f t="shared" si="949"/>
        <v>6.6372890619664417</v>
      </c>
      <c r="AE2845">
        <f t="shared" si="943"/>
        <v>1.1291599999999999</v>
      </c>
      <c r="AF2845">
        <f t="shared" si="944"/>
        <v>1.12677</v>
      </c>
      <c r="AG2845">
        <f t="shared" si="948"/>
        <v>33.891213389121923</v>
      </c>
      <c r="AH2845">
        <f t="shared" si="942"/>
        <v>25.37472546850724</v>
      </c>
    </row>
    <row r="2846" spans="1:34">
      <c r="A2846" s="1">
        <v>42474.041666666664</v>
      </c>
      <c r="B2846">
        <v>1.1275599999999999</v>
      </c>
      <c r="C2846">
        <v>1.12836</v>
      </c>
      <c r="D2846">
        <v>1.1275200000000001</v>
      </c>
      <c r="E2846">
        <v>1.12825</v>
      </c>
      <c r="F2846">
        <v>10672</v>
      </c>
      <c r="H2846">
        <f t="shared" si="936"/>
        <v>3.9999999999817959E-5</v>
      </c>
      <c r="I2846">
        <f t="shared" si="932"/>
        <v>6.6372890619664417</v>
      </c>
      <c r="J2846">
        <f t="shared" si="945"/>
        <v>25.37472546850724</v>
      </c>
      <c r="K2846">
        <f t="shared" si="933"/>
        <v>1</v>
      </c>
      <c r="L2846">
        <f t="shared" si="934"/>
        <v>0</v>
      </c>
      <c r="M2846">
        <f t="shared" si="935"/>
        <v>0</v>
      </c>
      <c r="N2846">
        <f t="shared" ca="1" si="950"/>
        <v>0</v>
      </c>
      <c r="O2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6">
        <f t="shared" ca="1" si="937"/>
        <v>0.05</v>
      </c>
      <c r="R2846">
        <f t="shared" ca="1" si="938"/>
        <v>0</v>
      </c>
      <c r="S2846">
        <f t="shared" ca="1" si="939"/>
        <v>105.21860000000001</v>
      </c>
      <c r="T2846">
        <f t="shared" ca="1" si="940"/>
        <v>0</v>
      </c>
      <c r="U2846">
        <f t="shared" ca="1" si="941"/>
        <v>0</v>
      </c>
      <c r="Z2846">
        <f t="shared" si="946"/>
        <v>1.1381399999999999</v>
      </c>
      <c r="AA2846">
        <f t="shared" si="947"/>
        <v>1.12677</v>
      </c>
      <c r="AB2846">
        <f t="shared" si="931"/>
        <v>13.016710642039941</v>
      </c>
      <c r="AC2846">
        <f t="shared" si="949"/>
        <v>7.4544919325603605</v>
      </c>
      <c r="AE2846">
        <f t="shared" si="943"/>
        <v>1.1291599999999999</v>
      </c>
      <c r="AF2846">
        <f t="shared" si="944"/>
        <v>1.12677</v>
      </c>
      <c r="AG2846">
        <f t="shared" si="948"/>
        <v>61.9246861924683</v>
      </c>
      <c r="AH2846">
        <f t="shared" si="942"/>
        <v>47.907949790795115</v>
      </c>
    </row>
    <row r="2847" spans="1:34">
      <c r="A2847" s="1">
        <v>42474.083333333336</v>
      </c>
      <c r="B2847">
        <v>1.12826</v>
      </c>
      <c r="C2847">
        <v>1.1283799999999999</v>
      </c>
      <c r="D2847">
        <v>1.1271899999999999</v>
      </c>
      <c r="E2847">
        <v>1.1277299999999999</v>
      </c>
      <c r="F2847">
        <v>12412</v>
      </c>
      <c r="H2847">
        <f t="shared" si="936"/>
        <v>5.3999999999998494E-4</v>
      </c>
      <c r="I2847">
        <f t="shared" si="932"/>
        <v>7.4544919325603605</v>
      </c>
      <c r="J2847">
        <f t="shared" si="945"/>
        <v>47.907949790795115</v>
      </c>
      <c r="K2847">
        <f t="shared" si="933"/>
        <v>1</v>
      </c>
      <c r="L2847">
        <f t="shared" si="934"/>
        <v>1</v>
      </c>
      <c r="M2847">
        <f t="shared" si="935"/>
        <v>1</v>
      </c>
      <c r="N2847">
        <f t="shared" ca="1" si="950"/>
        <v>1</v>
      </c>
      <c r="O2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7">
        <f t="shared" ca="1" si="937"/>
        <v>0.05</v>
      </c>
      <c r="R2847">
        <f t="shared" ca="1" si="938"/>
        <v>0</v>
      </c>
      <c r="S2847">
        <f t="shared" ca="1" si="939"/>
        <v>105.21860000000001</v>
      </c>
      <c r="T2847">
        <f t="shared" ca="1" si="940"/>
        <v>0</v>
      </c>
      <c r="U2847">
        <f t="shared" ca="1" si="941"/>
        <v>0</v>
      </c>
      <c r="Z2847">
        <f t="shared" si="946"/>
        <v>1.1375</v>
      </c>
      <c r="AA2847">
        <f t="shared" si="947"/>
        <v>1.12677</v>
      </c>
      <c r="AB2847">
        <f t="shared" si="931"/>
        <v>8.9468779123938322</v>
      </c>
      <c r="AC2847">
        <f t="shared" si="949"/>
        <v>8.0315475451124581</v>
      </c>
      <c r="AE2847">
        <f t="shared" si="943"/>
        <v>1.1291599999999999</v>
      </c>
      <c r="AF2847">
        <f t="shared" si="944"/>
        <v>1.12677</v>
      </c>
      <c r="AG2847">
        <f t="shared" si="948"/>
        <v>40.167364016731931</v>
      </c>
      <c r="AH2847">
        <f t="shared" si="942"/>
        <v>51.046025104600119</v>
      </c>
    </row>
    <row r="2848" spans="1:34">
      <c r="A2848" s="1">
        <v>42474.125</v>
      </c>
      <c r="B2848">
        <v>1.1277299999999999</v>
      </c>
      <c r="C2848">
        <v>1.12785</v>
      </c>
      <c r="D2848">
        <v>1.1262399999999999</v>
      </c>
      <c r="E2848">
        <v>1.12652</v>
      </c>
      <c r="F2848">
        <v>17108</v>
      </c>
      <c r="H2848">
        <f t="shared" si="936"/>
        <v>2.8000000000005798E-4</v>
      </c>
      <c r="I2848">
        <f t="shared" si="932"/>
        <v>8.0315475451124581</v>
      </c>
      <c r="J2848">
        <f t="shared" si="945"/>
        <v>51.046025104600119</v>
      </c>
      <c r="K2848">
        <f t="shared" si="933"/>
        <v>1</v>
      </c>
      <c r="L2848">
        <f t="shared" si="934"/>
        <v>1</v>
      </c>
      <c r="M2848">
        <f t="shared" si="935"/>
        <v>1</v>
      </c>
      <c r="N2848">
        <f t="shared" ca="1" si="950"/>
        <v>0</v>
      </c>
      <c r="O2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8">
        <f t="shared" ca="1" si="937"/>
        <v>0.05</v>
      </c>
      <c r="R2848">
        <f t="shared" ca="1" si="938"/>
        <v>0</v>
      </c>
      <c r="S2848">
        <f t="shared" ca="1" si="939"/>
        <v>105.21860000000001</v>
      </c>
      <c r="T2848">
        <f t="shared" ca="1" si="940"/>
        <v>0</v>
      </c>
      <c r="U2848">
        <f t="shared" ca="1" si="941"/>
        <v>0</v>
      </c>
      <c r="Z2848">
        <f t="shared" si="946"/>
        <v>1.13723</v>
      </c>
      <c r="AA2848">
        <f t="shared" si="947"/>
        <v>1.1262399999999999</v>
      </c>
      <c r="AB2848">
        <f t="shared" si="931"/>
        <v>2.5477707006374573</v>
      </c>
      <c r="AC2848">
        <f t="shared" si="949"/>
        <v>7.7741812771823984</v>
      </c>
      <c r="AE2848">
        <f t="shared" si="943"/>
        <v>1.12897</v>
      </c>
      <c r="AF2848">
        <f t="shared" si="944"/>
        <v>1.1262399999999999</v>
      </c>
      <c r="AG2848">
        <f t="shared" si="948"/>
        <v>10.256410256411923</v>
      </c>
      <c r="AH2848">
        <f t="shared" si="942"/>
        <v>25.211887136571928</v>
      </c>
    </row>
    <row r="2849" spans="1:34">
      <c r="A2849" s="1">
        <v>42474.166666666664</v>
      </c>
      <c r="B2849">
        <v>1.12653</v>
      </c>
      <c r="C2849">
        <v>1.1267100000000001</v>
      </c>
      <c r="D2849">
        <v>1.1253299999999999</v>
      </c>
      <c r="E2849">
        <v>1.1262399999999999</v>
      </c>
      <c r="F2849">
        <v>15673</v>
      </c>
      <c r="H2849">
        <f t="shared" si="936"/>
        <v>9.0999999999996639E-4</v>
      </c>
      <c r="I2849">
        <f t="shared" si="932"/>
        <v>7.7741812771823984</v>
      </c>
      <c r="J2849">
        <f t="shared" si="945"/>
        <v>25.211887136571928</v>
      </c>
      <c r="K2849">
        <f t="shared" si="933"/>
        <v>1</v>
      </c>
      <c r="L2849">
        <f t="shared" si="934"/>
        <v>0</v>
      </c>
      <c r="M2849">
        <f t="shared" si="935"/>
        <v>0</v>
      </c>
      <c r="N2849">
        <f t="shared" ca="1" si="950"/>
        <v>0</v>
      </c>
      <c r="O2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9">
        <f t="shared" ca="1" si="937"/>
        <v>0.05</v>
      </c>
      <c r="R2849">
        <f t="shared" ca="1" si="938"/>
        <v>0</v>
      </c>
      <c r="S2849">
        <f t="shared" ca="1" si="939"/>
        <v>105.21860000000001</v>
      </c>
      <c r="T2849">
        <f t="shared" ca="1" si="940"/>
        <v>0</v>
      </c>
      <c r="U2849">
        <f t="shared" ca="1" si="941"/>
        <v>0</v>
      </c>
      <c r="Z2849">
        <f t="shared" si="946"/>
        <v>1.13707</v>
      </c>
      <c r="AA2849">
        <f t="shared" si="947"/>
        <v>1.1253299999999999</v>
      </c>
      <c r="AB2849">
        <f t="shared" si="931"/>
        <v>7.7512776831342416</v>
      </c>
      <c r="AC2849">
        <f t="shared" si="949"/>
        <v>8.0656592345513687</v>
      </c>
      <c r="AE2849">
        <f t="shared" si="943"/>
        <v>1.12897</v>
      </c>
      <c r="AF2849">
        <f t="shared" si="944"/>
        <v>1.1253299999999999</v>
      </c>
      <c r="AG2849">
        <f t="shared" si="948"/>
        <v>24.999999999998476</v>
      </c>
      <c r="AH2849">
        <f t="shared" si="942"/>
        <v>17.628205128205199</v>
      </c>
    </row>
    <row r="2850" spans="1:34">
      <c r="A2850" s="1">
        <v>42474.208333333336</v>
      </c>
      <c r="B2850">
        <v>1.1262399999999999</v>
      </c>
      <c r="C2850">
        <v>1.1268199999999999</v>
      </c>
      <c r="D2850">
        <v>1.1258999999999999</v>
      </c>
      <c r="E2850">
        <v>1.1268100000000001</v>
      </c>
      <c r="F2850">
        <v>16699</v>
      </c>
      <c r="H2850">
        <f t="shared" si="936"/>
        <v>3.4000000000000696E-4</v>
      </c>
      <c r="I2850">
        <f t="shared" si="932"/>
        <v>8.0656592345513687</v>
      </c>
      <c r="J2850">
        <f t="shared" si="945"/>
        <v>17.628205128205199</v>
      </c>
      <c r="K2850">
        <f t="shared" si="933"/>
        <v>1</v>
      </c>
      <c r="L2850">
        <f t="shared" si="934"/>
        <v>0</v>
      </c>
      <c r="M2850">
        <f t="shared" si="935"/>
        <v>0</v>
      </c>
      <c r="N2850">
        <f t="shared" ca="1" si="950"/>
        <v>0</v>
      </c>
      <c r="O2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0">
        <f t="shared" ca="1" si="937"/>
        <v>0.05</v>
      </c>
      <c r="R2850">
        <f t="shared" ca="1" si="938"/>
        <v>0</v>
      </c>
      <c r="S2850">
        <f t="shared" ca="1" si="939"/>
        <v>105.21860000000001</v>
      </c>
      <c r="T2850">
        <f t="shared" ca="1" si="940"/>
        <v>0</v>
      </c>
      <c r="U2850">
        <f t="shared" ca="1" si="941"/>
        <v>0</v>
      </c>
      <c r="Z2850">
        <f t="shared" si="946"/>
        <v>1.13669</v>
      </c>
      <c r="AA2850">
        <f t="shared" si="947"/>
        <v>1.1253299999999999</v>
      </c>
      <c r="AB2850">
        <f t="shared" si="931"/>
        <v>13.028169014085766</v>
      </c>
      <c r="AC2850">
        <f t="shared" si="949"/>
        <v>8.0685238275628244</v>
      </c>
      <c r="AE2850">
        <f t="shared" si="943"/>
        <v>1.1283799999999999</v>
      </c>
      <c r="AF2850">
        <f t="shared" si="944"/>
        <v>1.1253299999999999</v>
      </c>
      <c r="AG2850">
        <f t="shared" si="948"/>
        <v>48.524590163939315</v>
      </c>
      <c r="AH2850">
        <f t="shared" si="942"/>
        <v>36.762295081968894</v>
      </c>
    </row>
    <row r="2851" spans="1:34">
      <c r="A2851" s="1">
        <v>42474.25</v>
      </c>
      <c r="B2851">
        <v>1.12679</v>
      </c>
      <c r="C2851">
        <v>1.1272599999999999</v>
      </c>
      <c r="D2851">
        <v>1.12636</v>
      </c>
      <c r="E2851">
        <v>1.1265400000000001</v>
      </c>
      <c r="F2851">
        <v>15233</v>
      </c>
      <c r="H2851">
        <f t="shared" si="936"/>
        <v>1.8000000000006899E-4</v>
      </c>
      <c r="I2851">
        <f t="shared" si="932"/>
        <v>8.0685238275628244</v>
      </c>
      <c r="J2851">
        <f t="shared" si="945"/>
        <v>36.762295081968894</v>
      </c>
      <c r="K2851">
        <f t="shared" si="933"/>
        <v>1</v>
      </c>
      <c r="L2851">
        <f t="shared" si="934"/>
        <v>0</v>
      </c>
      <c r="M2851">
        <f t="shared" si="935"/>
        <v>0</v>
      </c>
      <c r="N2851">
        <f t="shared" ca="1" si="950"/>
        <v>0</v>
      </c>
      <c r="O2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1">
        <f t="shared" ca="1" si="937"/>
        <v>0.05</v>
      </c>
      <c r="R2851">
        <f t="shared" ca="1" si="938"/>
        <v>0</v>
      </c>
      <c r="S2851">
        <f t="shared" ca="1" si="939"/>
        <v>105.21860000000001</v>
      </c>
      <c r="T2851">
        <f t="shared" ca="1" si="940"/>
        <v>0</v>
      </c>
      <c r="U2851">
        <f t="shared" ca="1" si="941"/>
        <v>0</v>
      </c>
      <c r="Z2851">
        <f t="shared" si="946"/>
        <v>1.13666</v>
      </c>
      <c r="AA2851">
        <f t="shared" si="947"/>
        <v>1.1253299999999999</v>
      </c>
      <c r="AB2851">
        <f t="shared" si="931"/>
        <v>10.679611650486748</v>
      </c>
      <c r="AC2851">
        <f t="shared" si="949"/>
        <v>8.5017072620860539</v>
      </c>
      <c r="AE2851">
        <f t="shared" si="943"/>
        <v>1.1283799999999999</v>
      </c>
      <c r="AF2851">
        <f t="shared" si="944"/>
        <v>1.1253299999999999</v>
      </c>
      <c r="AG2851">
        <f t="shared" si="948"/>
        <v>39.672131147546111</v>
      </c>
      <c r="AH2851">
        <f t="shared" si="942"/>
        <v>44.098360655742709</v>
      </c>
    </row>
    <row r="2852" spans="1:34">
      <c r="A2852" s="1">
        <v>42474.291666666664</v>
      </c>
      <c r="B2852">
        <v>1.1265400000000001</v>
      </c>
      <c r="C2852">
        <v>1.1267</v>
      </c>
      <c r="D2852">
        <v>1.12605</v>
      </c>
      <c r="E2852">
        <v>1.1261099999999999</v>
      </c>
      <c r="F2852">
        <v>14593</v>
      </c>
      <c r="H2852">
        <f t="shared" si="936"/>
        <v>5.9999999999948983E-5</v>
      </c>
      <c r="I2852">
        <f t="shared" si="932"/>
        <v>8.5017072620860539</v>
      </c>
      <c r="J2852">
        <f t="shared" si="945"/>
        <v>44.098360655742709</v>
      </c>
      <c r="K2852">
        <f t="shared" si="933"/>
        <v>1</v>
      </c>
      <c r="L2852">
        <f t="shared" si="934"/>
        <v>0</v>
      </c>
      <c r="M2852">
        <f t="shared" si="935"/>
        <v>0</v>
      </c>
      <c r="N2852">
        <f t="shared" ca="1" si="950"/>
        <v>0</v>
      </c>
      <c r="O2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2">
        <f t="shared" ca="1" si="937"/>
        <v>0.05</v>
      </c>
      <c r="R2852">
        <f t="shared" ca="1" si="938"/>
        <v>0</v>
      </c>
      <c r="S2852">
        <f t="shared" ca="1" si="939"/>
        <v>105.21860000000001</v>
      </c>
      <c r="T2852">
        <f t="shared" ca="1" si="940"/>
        <v>0</v>
      </c>
      <c r="U2852">
        <f t="shared" ca="1" si="941"/>
        <v>0</v>
      </c>
      <c r="Z2852">
        <f t="shared" si="946"/>
        <v>1.1361699999999999</v>
      </c>
      <c r="AA2852">
        <f t="shared" si="947"/>
        <v>1.1253299999999999</v>
      </c>
      <c r="AB2852">
        <f t="shared" si="931"/>
        <v>7.1955719557196094</v>
      </c>
      <c r="AC2852">
        <f t="shared" si="949"/>
        <v>9.6636575758565915</v>
      </c>
      <c r="AE2852">
        <f t="shared" si="943"/>
        <v>1.1283799999999999</v>
      </c>
      <c r="AF2852">
        <f t="shared" si="944"/>
        <v>1.1253299999999999</v>
      </c>
      <c r="AG2852">
        <f t="shared" si="948"/>
        <v>25.573770491803398</v>
      </c>
      <c r="AH2852">
        <f t="shared" si="942"/>
        <v>32.622950819674756</v>
      </c>
    </row>
    <row r="2853" spans="1:34">
      <c r="A2853" s="1">
        <v>42474.333333333336</v>
      </c>
      <c r="B2853">
        <v>1.12612</v>
      </c>
      <c r="C2853">
        <v>1.1266</v>
      </c>
      <c r="D2853">
        <v>1.1258900000000001</v>
      </c>
      <c r="E2853">
        <v>1.1262300000000001</v>
      </c>
      <c r="F2853">
        <v>15360</v>
      </c>
      <c r="H2853">
        <f t="shared" si="936"/>
        <v>2.2999999999995246E-4</v>
      </c>
      <c r="I2853">
        <f t="shared" si="932"/>
        <v>9.6636575758565915</v>
      </c>
      <c r="J2853">
        <f t="shared" si="945"/>
        <v>32.622950819674756</v>
      </c>
      <c r="K2853">
        <f t="shared" si="933"/>
        <v>1</v>
      </c>
      <c r="L2853">
        <f t="shared" si="934"/>
        <v>0</v>
      </c>
      <c r="M2853">
        <f t="shared" si="935"/>
        <v>0</v>
      </c>
      <c r="N2853">
        <f t="shared" ca="1" si="950"/>
        <v>0</v>
      </c>
      <c r="O2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3">
        <f t="shared" ca="1" si="937"/>
        <v>0.05</v>
      </c>
      <c r="R2853">
        <f t="shared" ca="1" si="938"/>
        <v>0</v>
      </c>
      <c r="S2853">
        <f t="shared" ca="1" si="939"/>
        <v>105.21860000000001</v>
      </c>
      <c r="T2853">
        <f t="shared" ca="1" si="940"/>
        <v>0</v>
      </c>
      <c r="U2853">
        <f t="shared" ca="1" si="941"/>
        <v>0</v>
      </c>
      <c r="Z2853">
        <f t="shared" si="946"/>
        <v>1.1357699999999999</v>
      </c>
      <c r="AA2853">
        <f t="shared" si="947"/>
        <v>1.1253299999999999</v>
      </c>
      <c r="AB2853">
        <f t="shared" si="931"/>
        <v>8.620689655173587</v>
      </c>
      <c r="AC2853">
        <f t="shared" si="949"/>
        <v>9.8810105688664276</v>
      </c>
      <c r="AE2853">
        <f t="shared" si="943"/>
        <v>1.1283799999999999</v>
      </c>
      <c r="AF2853">
        <f t="shared" si="944"/>
        <v>1.1253299999999999</v>
      </c>
      <c r="AG2853">
        <f t="shared" si="948"/>
        <v>29.508196721315532</v>
      </c>
      <c r="AH2853">
        <f t="shared" si="942"/>
        <v>27.540983606559465</v>
      </c>
    </row>
    <row r="2854" spans="1:34">
      <c r="A2854" s="1">
        <v>42474.375</v>
      </c>
      <c r="B2854">
        <v>1.1262399999999999</v>
      </c>
      <c r="C2854">
        <v>1.12683</v>
      </c>
      <c r="D2854">
        <v>1.1251100000000001</v>
      </c>
      <c r="E2854">
        <v>1.1263799999999999</v>
      </c>
      <c r="F2854">
        <v>19289</v>
      </c>
      <c r="H2854">
        <f t="shared" si="936"/>
        <v>1.1299999999998533E-3</v>
      </c>
      <c r="I2854">
        <f t="shared" si="932"/>
        <v>9.8810105688664276</v>
      </c>
      <c r="J2854">
        <f t="shared" si="945"/>
        <v>27.540983606559465</v>
      </c>
      <c r="K2854">
        <f t="shared" si="933"/>
        <v>1</v>
      </c>
      <c r="L2854">
        <f t="shared" si="934"/>
        <v>0</v>
      </c>
      <c r="M2854">
        <f t="shared" si="935"/>
        <v>0</v>
      </c>
      <c r="N2854">
        <f t="shared" ca="1" si="950"/>
        <v>0</v>
      </c>
      <c r="O2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4">
        <f t="shared" ca="1" si="937"/>
        <v>0.05</v>
      </c>
      <c r="R2854">
        <f t="shared" ca="1" si="938"/>
        <v>0</v>
      </c>
      <c r="S2854">
        <f t="shared" ca="1" si="939"/>
        <v>105.21860000000001</v>
      </c>
      <c r="T2854">
        <f t="shared" ca="1" si="940"/>
        <v>0</v>
      </c>
      <c r="U2854">
        <f t="shared" ca="1" si="941"/>
        <v>0</v>
      </c>
      <c r="Z2854">
        <f t="shared" si="946"/>
        <v>1.1338999999999999</v>
      </c>
      <c r="AA2854">
        <f t="shared" si="947"/>
        <v>1.1251100000000001</v>
      </c>
      <c r="AB2854">
        <f t="shared" ref="AB2854:AB2917" si="951">(E2854-AA2854)/(Z2854-AA2854)*100</f>
        <v>14.448236632535878</v>
      </c>
      <c r="AC2854">
        <f t="shared" si="949"/>
        <v>10.236027473478956</v>
      </c>
      <c r="AE2854">
        <f t="shared" si="943"/>
        <v>1.12785</v>
      </c>
      <c r="AF2854">
        <f t="shared" si="944"/>
        <v>1.1251100000000001</v>
      </c>
      <c r="AG2854">
        <f t="shared" si="948"/>
        <v>46.350364963499949</v>
      </c>
      <c r="AH2854">
        <f t="shared" si="942"/>
        <v>37.929280842407742</v>
      </c>
    </row>
    <row r="2855" spans="1:34">
      <c r="A2855" s="1">
        <v>42474.416666666664</v>
      </c>
      <c r="B2855">
        <v>1.1263700000000001</v>
      </c>
      <c r="C2855">
        <v>1.1263799999999999</v>
      </c>
      <c r="D2855">
        <v>1.1233200000000001</v>
      </c>
      <c r="E2855">
        <v>1.1252800000000001</v>
      </c>
      <c r="F2855">
        <v>21945</v>
      </c>
      <c r="H2855">
        <f t="shared" si="936"/>
        <v>1.9599999999999618E-3</v>
      </c>
      <c r="I2855">
        <f t="shared" si="932"/>
        <v>10.236027473478956</v>
      </c>
      <c r="J2855">
        <f t="shared" si="945"/>
        <v>37.929280842407742</v>
      </c>
      <c r="K2855">
        <f t="shared" si="933"/>
        <v>1</v>
      </c>
      <c r="L2855">
        <f t="shared" si="934"/>
        <v>0</v>
      </c>
      <c r="M2855">
        <f t="shared" si="935"/>
        <v>0</v>
      </c>
      <c r="N2855">
        <f t="shared" ca="1" si="950"/>
        <v>0</v>
      </c>
      <c r="O2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5">
        <f t="shared" ca="1" si="937"/>
        <v>0.05</v>
      </c>
      <c r="R2855">
        <f t="shared" ca="1" si="938"/>
        <v>0</v>
      </c>
      <c r="S2855">
        <f t="shared" ca="1" si="939"/>
        <v>105.21860000000001</v>
      </c>
      <c r="T2855">
        <f t="shared" ca="1" si="940"/>
        <v>0</v>
      </c>
      <c r="U2855">
        <f t="shared" ca="1" si="941"/>
        <v>0</v>
      </c>
      <c r="Z2855">
        <f t="shared" si="946"/>
        <v>1.13256</v>
      </c>
      <c r="AA2855">
        <f t="shared" si="947"/>
        <v>1.1233200000000001</v>
      </c>
      <c r="AB2855">
        <f t="shared" si="951"/>
        <v>21.212121212120994</v>
      </c>
      <c r="AC2855">
        <f t="shared" si="949"/>
        <v>12.869154863887516</v>
      </c>
      <c r="AE2855">
        <f t="shared" si="943"/>
        <v>1.1272599999999999</v>
      </c>
      <c r="AF2855">
        <f t="shared" si="944"/>
        <v>1.1233200000000001</v>
      </c>
      <c r="AG2855">
        <f t="shared" si="948"/>
        <v>49.74619289340216</v>
      </c>
      <c r="AH2855">
        <f t="shared" si="942"/>
        <v>48.048278928451055</v>
      </c>
    </row>
    <row r="2856" spans="1:34">
      <c r="A2856" s="1">
        <v>42474.458333333336</v>
      </c>
      <c r="B2856">
        <v>1.1252899999999999</v>
      </c>
      <c r="C2856">
        <v>1.1271100000000001</v>
      </c>
      <c r="D2856">
        <v>1.12401</v>
      </c>
      <c r="E2856">
        <v>1.1267199999999999</v>
      </c>
      <c r="F2856">
        <v>20692</v>
      </c>
      <c r="H2856">
        <f t="shared" si="936"/>
        <v>1.2799999999999478E-3</v>
      </c>
      <c r="I2856">
        <f t="shared" si="932"/>
        <v>12.869154863887516</v>
      </c>
      <c r="J2856">
        <f t="shared" si="945"/>
        <v>48.048278928451055</v>
      </c>
      <c r="K2856">
        <f t="shared" si="933"/>
        <v>1</v>
      </c>
      <c r="L2856">
        <f t="shared" si="934"/>
        <v>0</v>
      </c>
      <c r="M2856">
        <f t="shared" si="935"/>
        <v>0</v>
      </c>
      <c r="N2856">
        <f t="shared" ca="1" si="950"/>
        <v>0</v>
      </c>
      <c r="O2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6">
        <f t="shared" ca="1" si="937"/>
        <v>0.05</v>
      </c>
      <c r="R2856">
        <f t="shared" ca="1" si="938"/>
        <v>0</v>
      </c>
      <c r="S2856">
        <f t="shared" ca="1" si="939"/>
        <v>105.21860000000001</v>
      </c>
      <c r="T2856">
        <f t="shared" ca="1" si="940"/>
        <v>0</v>
      </c>
      <c r="U2856">
        <f t="shared" ca="1" si="941"/>
        <v>0</v>
      </c>
      <c r="Z2856">
        <f t="shared" si="946"/>
        <v>1.13256</v>
      </c>
      <c r="AA2856">
        <f t="shared" si="947"/>
        <v>1.1233200000000001</v>
      </c>
      <c r="AB2856">
        <f t="shared" si="951"/>
        <v>36.796536796535484</v>
      </c>
      <c r="AC2856">
        <f t="shared" si="949"/>
        <v>20.269396074091489</v>
      </c>
      <c r="AE2856">
        <f t="shared" si="943"/>
        <v>1.1272599999999999</v>
      </c>
      <c r="AF2856">
        <f t="shared" si="944"/>
        <v>1.1233200000000001</v>
      </c>
      <c r="AG2856">
        <f t="shared" si="948"/>
        <v>86.294416243654624</v>
      </c>
      <c r="AH2856">
        <f t="shared" si="942"/>
        <v>68.020304568528388</v>
      </c>
    </row>
    <row r="2857" spans="1:34">
      <c r="A2857" s="1">
        <v>42474.5</v>
      </c>
      <c r="B2857">
        <v>1.1267100000000001</v>
      </c>
      <c r="C2857">
        <v>1.1273299999999999</v>
      </c>
      <c r="D2857">
        <v>1.1250800000000001</v>
      </c>
      <c r="E2857">
        <v>1.1254999999999999</v>
      </c>
      <c r="F2857">
        <v>20853</v>
      </c>
      <c r="H2857">
        <f t="shared" si="936"/>
        <v>4.1999999999986493E-4</v>
      </c>
      <c r="I2857">
        <f t="shared" si="932"/>
        <v>20.269396074091489</v>
      </c>
      <c r="J2857">
        <f t="shared" si="945"/>
        <v>68.020304568528388</v>
      </c>
      <c r="K2857">
        <f t="shared" si="933"/>
        <v>1</v>
      </c>
      <c r="L2857">
        <f t="shared" si="934"/>
        <v>1</v>
      </c>
      <c r="M2857">
        <f t="shared" si="935"/>
        <v>1</v>
      </c>
      <c r="N2857">
        <f t="shared" ca="1" si="950"/>
        <v>0</v>
      </c>
      <c r="O2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7">
        <f t="shared" ca="1" si="937"/>
        <v>0.05</v>
      </c>
      <c r="R2857">
        <f t="shared" ca="1" si="938"/>
        <v>0</v>
      </c>
      <c r="S2857">
        <f t="shared" ca="1" si="939"/>
        <v>105.21860000000001</v>
      </c>
      <c r="T2857">
        <f t="shared" ca="1" si="940"/>
        <v>0</v>
      </c>
      <c r="U2857">
        <f t="shared" ca="1" si="941"/>
        <v>0</v>
      </c>
      <c r="Z2857">
        <f t="shared" si="946"/>
        <v>1.13256</v>
      </c>
      <c r="AA2857">
        <f t="shared" si="947"/>
        <v>1.1233200000000001</v>
      </c>
      <c r="AB2857">
        <f t="shared" si="951"/>
        <v>23.593073593072173</v>
      </c>
      <c r="AC2857">
        <f t="shared" si="949"/>
        <v>24.012492058566131</v>
      </c>
      <c r="AE2857">
        <f t="shared" si="943"/>
        <v>1.1273299999999999</v>
      </c>
      <c r="AF2857">
        <f t="shared" si="944"/>
        <v>1.1233200000000001</v>
      </c>
      <c r="AG2857">
        <f t="shared" si="948"/>
        <v>54.3640897755594</v>
      </c>
      <c r="AH2857">
        <f t="shared" si="942"/>
        <v>70.329253009607015</v>
      </c>
    </row>
    <row r="2858" spans="1:34">
      <c r="A2858" s="1">
        <v>42474.541666666664</v>
      </c>
      <c r="B2858">
        <v>1.12551</v>
      </c>
      <c r="C2858">
        <v>1.1264099999999999</v>
      </c>
      <c r="D2858">
        <v>1.1252899999999999</v>
      </c>
      <c r="E2858">
        <v>1.1258900000000001</v>
      </c>
      <c r="F2858">
        <v>18930</v>
      </c>
      <c r="H2858">
        <f t="shared" si="936"/>
        <v>2.20000000000109E-4</v>
      </c>
      <c r="I2858">
        <f t="shared" si="932"/>
        <v>24.012492058566131</v>
      </c>
      <c r="J2858">
        <f t="shared" si="945"/>
        <v>70.329253009607015</v>
      </c>
      <c r="K2858">
        <f t="shared" si="933"/>
        <v>1</v>
      </c>
      <c r="L2858">
        <f t="shared" si="934"/>
        <v>1</v>
      </c>
      <c r="M2858">
        <f t="shared" si="935"/>
        <v>1</v>
      </c>
      <c r="N2858">
        <f t="shared" ca="1" si="950"/>
        <v>0</v>
      </c>
      <c r="O2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8">
        <f t="shared" ca="1" si="937"/>
        <v>0.05</v>
      </c>
      <c r="R2858">
        <f t="shared" ca="1" si="938"/>
        <v>0</v>
      </c>
      <c r="S2858">
        <f t="shared" ca="1" si="939"/>
        <v>105.21860000000001</v>
      </c>
      <c r="T2858">
        <f t="shared" ca="1" si="940"/>
        <v>0</v>
      </c>
      <c r="U2858">
        <f t="shared" ca="1" si="941"/>
        <v>0</v>
      </c>
      <c r="Z2858">
        <f t="shared" si="946"/>
        <v>1.1323799999999999</v>
      </c>
      <c r="AA2858">
        <f t="shared" si="947"/>
        <v>1.1233200000000001</v>
      </c>
      <c r="AB2858">
        <f t="shared" si="951"/>
        <v>28.366445916114845</v>
      </c>
      <c r="AC2858">
        <f t="shared" si="949"/>
        <v>27.492044379460875</v>
      </c>
      <c r="AE2858">
        <f t="shared" si="943"/>
        <v>1.1273299999999999</v>
      </c>
      <c r="AF2858">
        <f t="shared" si="944"/>
        <v>1.1233200000000001</v>
      </c>
      <c r="AG2858">
        <f t="shared" si="948"/>
        <v>64.089775561098733</v>
      </c>
      <c r="AH2858">
        <f t="shared" si="942"/>
        <v>59.22693266832907</v>
      </c>
    </row>
    <row r="2859" spans="1:34">
      <c r="A2859" s="1">
        <v>42474.583333333336</v>
      </c>
      <c r="B2859">
        <v>1.12591</v>
      </c>
      <c r="C2859">
        <v>1.1268100000000001</v>
      </c>
      <c r="D2859">
        <v>1.1254299999999999</v>
      </c>
      <c r="E2859">
        <v>1.1259300000000001</v>
      </c>
      <c r="F2859">
        <v>15752</v>
      </c>
      <c r="H2859">
        <f t="shared" si="936"/>
        <v>4.8000000000003595E-4</v>
      </c>
      <c r="I2859">
        <f t="shared" si="932"/>
        <v>27.492044379460875</v>
      </c>
      <c r="J2859">
        <f t="shared" si="945"/>
        <v>59.22693266832907</v>
      </c>
      <c r="K2859">
        <f t="shared" si="933"/>
        <v>1</v>
      </c>
      <c r="L2859">
        <f t="shared" si="934"/>
        <v>0</v>
      </c>
      <c r="M2859">
        <f t="shared" si="935"/>
        <v>0</v>
      </c>
      <c r="N2859">
        <f t="shared" ca="1" si="950"/>
        <v>0</v>
      </c>
      <c r="O2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9">
        <f t="shared" ca="1" si="937"/>
        <v>0.05</v>
      </c>
      <c r="R2859">
        <f t="shared" ca="1" si="938"/>
        <v>0</v>
      </c>
      <c r="S2859">
        <f t="shared" ca="1" si="939"/>
        <v>105.21860000000001</v>
      </c>
      <c r="T2859">
        <f t="shared" ca="1" si="940"/>
        <v>0</v>
      </c>
      <c r="U2859">
        <f t="shared" ca="1" si="941"/>
        <v>0</v>
      </c>
      <c r="Z2859">
        <f t="shared" si="946"/>
        <v>1.1293800000000001</v>
      </c>
      <c r="AA2859">
        <f t="shared" si="947"/>
        <v>1.1233200000000001</v>
      </c>
      <c r="AB2859">
        <f t="shared" si="951"/>
        <v>43.069306930693415</v>
      </c>
      <c r="AC2859">
        <f t="shared" si="949"/>
        <v>32.956340809103978</v>
      </c>
      <c r="AE2859">
        <f t="shared" si="943"/>
        <v>1.1273299999999999</v>
      </c>
      <c r="AF2859">
        <f t="shared" si="944"/>
        <v>1.1233200000000001</v>
      </c>
      <c r="AG2859">
        <f t="shared" si="948"/>
        <v>65.087281795513746</v>
      </c>
      <c r="AH2859">
        <f t="shared" si="942"/>
        <v>64.588528678306233</v>
      </c>
    </row>
    <row r="2860" spans="1:34">
      <c r="A2860" s="1">
        <v>42474.625</v>
      </c>
      <c r="B2860">
        <v>1.1259399999999999</v>
      </c>
      <c r="C2860">
        <v>1.12944</v>
      </c>
      <c r="D2860">
        <v>1.1248899999999999</v>
      </c>
      <c r="E2860">
        <v>1.1275599999999999</v>
      </c>
      <c r="F2860">
        <v>22722</v>
      </c>
      <c r="H2860">
        <f t="shared" si="936"/>
        <v>1.0499999999999954E-3</v>
      </c>
      <c r="I2860">
        <f t="shared" si="932"/>
        <v>32.956340809103978</v>
      </c>
      <c r="J2860">
        <f t="shared" si="945"/>
        <v>64.588528678306233</v>
      </c>
      <c r="K2860">
        <f t="shared" si="933"/>
        <v>1</v>
      </c>
      <c r="L2860">
        <f t="shared" si="934"/>
        <v>0</v>
      </c>
      <c r="M2860">
        <f t="shared" si="935"/>
        <v>0</v>
      </c>
      <c r="N2860">
        <f t="shared" ca="1" si="950"/>
        <v>0</v>
      </c>
      <c r="O2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0">
        <f t="shared" ca="1" si="937"/>
        <v>0.05</v>
      </c>
      <c r="R2860">
        <f t="shared" ca="1" si="938"/>
        <v>0</v>
      </c>
      <c r="S2860">
        <f t="shared" ca="1" si="939"/>
        <v>105.21860000000001</v>
      </c>
      <c r="T2860">
        <f t="shared" ca="1" si="940"/>
        <v>0</v>
      </c>
      <c r="U2860">
        <f t="shared" ca="1" si="941"/>
        <v>0</v>
      </c>
      <c r="Z2860">
        <f t="shared" si="946"/>
        <v>1.12944</v>
      </c>
      <c r="AA2860">
        <f t="shared" si="947"/>
        <v>1.1233200000000001</v>
      </c>
      <c r="AB2860">
        <f t="shared" si="951"/>
        <v>69.281045751631808</v>
      </c>
      <c r="AC2860">
        <f t="shared" si="949"/>
        <v>41.077468047878057</v>
      </c>
      <c r="AE2860">
        <f t="shared" si="943"/>
        <v>1.12944</v>
      </c>
      <c r="AF2860">
        <f t="shared" si="944"/>
        <v>1.1233200000000001</v>
      </c>
      <c r="AG2860">
        <f t="shared" si="948"/>
        <v>69.281045751631808</v>
      </c>
      <c r="AH2860">
        <f t="shared" si="942"/>
        <v>67.184163773572777</v>
      </c>
    </row>
    <row r="2861" spans="1:34">
      <c r="A2861" s="1">
        <v>42474.666666666664</v>
      </c>
      <c r="B2861">
        <v>1.1275500000000001</v>
      </c>
      <c r="C2861">
        <v>1.12835</v>
      </c>
      <c r="D2861">
        <v>1.12626</v>
      </c>
      <c r="E2861">
        <v>1.1279600000000001</v>
      </c>
      <c r="F2861">
        <v>23356</v>
      </c>
      <c r="H2861">
        <f t="shared" si="936"/>
        <v>1.2900000000000134E-3</v>
      </c>
      <c r="I2861">
        <f t="shared" si="932"/>
        <v>41.077468047878057</v>
      </c>
      <c r="J2861">
        <f t="shared" si="945"/>
        <v>67.184163773572777</v>
      </c>
      <c r="K2861">
        <f t="shared" si="933"/>
        <v>0</v>
      </c>
      <c r="L2861">
        <f t="shared" si="934"/>
        <v>0</v>
      </c>
      <c r="M2861">
        <f t="shared" si="935"/>
        <v>0</v>
      </c>
      <c r="N2861">
        <f t="shared" ca="1" si="950"/>
        <v>0</v>
      </c>
      <c r="O2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1">
        <f t="shared" ca="1" si="937"/>
        <v>0.05</v>
      </c>
      <c r="R2861">
        <f t="shared" ca="1" si="938"/>
        <v>0</v>
      </c>
      <c r="S2861">
        <f t="shared" ca="1" si="939"/>
        <v>105.21860000000001</v>
      </c>
      <c r="T2861">
        <f t="shared" ca="1" si="940"/>
        <v>0</v>
      </c>
      <c r="U2861">
        <f t="shared" ca="1" si="941"/>
        <v>0</v>
      </c>
      <c r="Z2861">
        <f t="shared" si="946"/>
        <v>1.12944</v>
      </c>
      <c r="AA2861">
        <f t="shared" si="947"/>
        <v>1.1233200000000001</v>
      </c>
      <c r="AB2861">
        <f t="shared" si="951"/>
        <v>75.816993464053112</v>
      </c>
      <c r="AC2861">
        <f t="shared" si="949"/>
        <v>54.133448015623287</v>
      </c>
      <c r="AE2861">
        <f t="shared" si="943"/>
        <v>1.12944</v>
      </c>
      <c r="AF2861">
        <f t="shared" si="944"/>
        <v>1.1233200000000001</v>
      </c>
      <c r="AG2861">
        <f t="shared" si="948"/>
        <v>75.816993464053112</v>
      </c>
      <c r="AH2861">
        <f t="shared" si="942"/>
        <v>72.549019607842467</v>
      </c>
    </row>
    <row r="2862" spans="1:34">
      <c r="A2862" s="1">
        <v>42474.708333333336</v>
      </c>
      <c r="B2862">
        <v>1.12795</v>
      </c>
      <c r="C2862">
        <v>1.12802</v>
      </c>
      <c r="D2862">
        <v>1.12513</v>
      </c>
      <c r="E2862">
        <v>1.1262099999999999</v>
      </c>
      <c r="F2862">
        <v>21492</v>
      </c>
      <c r="H2862">
        <f t="shared" si="936"/>
        <v>1.0799999999999699E-3</v>
      </c>
      <c r="I2862">
        <f t="shared" si="932"/>
        <v>54.133448015623287</v>
      </c>
      <c r="J2862">
        <f t="shared" si="945"/>
        <v>72.549019607842467</v>
      </c>
      <c r="K2862">
        <f t="shared" si="933"/>
        <v>0</v>
      </c>
      <c r="L2862">
        <f t="shared" si="934"/>
        <v>0</v>
      </c>
      <c r="M2862">
        <f t="shared" si="935"/>
        <v>0</v>
      </c>
      <c r="N2862">
        <f t="shared" ca="1" si="950"/>
        <v>0</v>
      </c>
      <c r="O2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2">
        <f t="shared" ca="1" si="937"/>
        <v>0.05</v>
      </c>
      <c r="R2862">
        <f t="shared" ca="1" si="938"/>
        <v>0</v>
      </c>
      <c r="S2862">
        <f t="shared" ca="1" si="939"/>
        <v>105.21860000000001</v>
      </c>
      <c r="T2862">
        <f t="shared" ca="1" si="940"/>
        <v>0</v>
      </c>
      <c r="U2862">
        <f t="shared" ca="1" si="941"/>
        <v>0</v>
      </c>
      <c r="Z2862">
        <f t="shared" si="946"/>
        <v>1.12944</v>
      </c>
      <c r="AA2862">
        <f t="shared" si="947"/>
        <v>1.1233200000000001</v>
      </c>
      <c r="AB2862">
        <f t="shared" si="951"/>
        <v>47.222222222220303</v>
      </c>
      <c r="AC2862">
        <f t="shared" si="949"/>
        <v>58.847392092149661</v>
      </c>
      <c r="AE2862">
        <f t="shared" si="943"/>
        <v>1.12944</v>
      </c>
      <c r="AF2862">
        <f t="shared" si="944"/>
        <v>1.12401</v>
      </c>
      <c r="AG2862">
        <f t="shared" si="948"/>
        <v>40.515653775321567</v>
      </c>
      <c r="AH2862">
        <f t="shared" si="942"/>
        <v>58.16632361968734</v>
      </c>
    </row>
    <row r="2863" spans="1:34">
      <c r="A2863" s="1">
        <v>42474.75</v>
      </c>
      <c r="B2863">
        <v>1.1262300000000001</v>
      </c>
      <c r="C2863">
        <v>1.1269100000000001</v>
      </c>
      <c r="D2863">
        <v>1.1247400000000001</v>
      </c>
      <c r="E2863">
        <v>1.12619</v>
      </c>
      <c r="F2863">
        <v>20429</v>
      </c>
      <c r="H2863">
        <f t="shared" si="936"/>
        <v>1.4499999999999513E-3</v>
      </c>
      <c r="I2863">
        <f t="shared" si="932"/>
        <v>58.847392092149661</v>
      </c>
      <c r="J2863">
        <f t="shared" si="945"/>
        <v>58.16632361968734</v>
      </c>
      <c r="K2863">
        <f t="shared" si="933"/>
        <v>0</v>
      </c>
      <c r="L2863">
        <f t="shared" si="934"/>
        <v>0</v>
      </c>
      <c r="M2863">
        <f t="shared" si="935"/>
        <v>0</v>
      </c>
      <c r="N2863">
        <f t="shared" ca="1" si="950"/>
        <v>0</v>
      </c>
      <c r="O2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3">
        <f t="shared" ca="1" si="937"/>
        <v>0.05</v>
      </c>
      <c r="R2863">
        <f t="shared" ca="1" si="938"/>
        <v>0</v>
      </c>
      <c r="S2863">
        <f t="shared" ca="1" si="939"/>
        <v>105.21860000000001</v>
      </c>
      <c r="T2863">
        <f t="shared" ca="1" si="940"/>
        <v>0</v>
      </c>
      <c r="U2863">
        <f t="shared" ca="1" si="941"/>
        <v>0</v>
      </c>
      <c r="Z2863">
        <f t="shared" si="946"/>
        <v>1.12944</v>
      </c>
      <c r="AA2863">
        <f t="shared" si="947"/>
        <v>1.1233200000000001</v>
      </c>
      <c r="AB2863">
        <f t="shared" si="951"/>
        <v>46.895424836600874</v>
      </c>
      <c r="AC2863">
        <f t="shared" si="949"/>
        <v>59.803921568626528</v>
      </c>
      <c r="AE2863">
        <f t="shared" si="943"/>
        <v>1.12944</v>
      </c>
      <c r="AF2863">
        <f t="shared" si="944"/>
        <v>1.1247400000000001</v>
      </c>
      <c r="AG2863">
        <f t="shared" si="948"/>
        <v>30.851063829786678</v>
      </c>
      <c r="AH2863">
        <f t="shared" si="942"/>
        <v>35.683358802554125</v>
      </c>
    </row>
    <row r="2864" spans="1:34">
      <c r="A2864" s="1">
        <v>42474.791666666664</v>
      </c>
      <c r="B2864">
        <v>1.12618</v>
      </c>
      <c r="C2864">
        <v>1.1269899999999999</v>
      </c>
      <c r="D2864">
        <v>1.1254299999999999</v>
      </c>
      <c r="E2864">
        <v>1.1261399999999999</v>
      </c>
      <c r="F2864">
        <v>16204</v>
      </c>
      <c r="H2864">
        <f t="shared" si="936"/>
        <v>7.0999999999998842E-4</v>
      </c>
      <c r="I2864">
        <f t="shared" si="932"/>
        <v>59.803921568626528</v>
      </c>
      <c r="J2864">
        <f t="shared" si="945"/>
        <v>35.683358802554125</v>
      </c>
      <c r="K2864">
        <f t="shared" si="933"/>
        <v>0</v>
      </c>
      <c r="L2864">
        <f t="shared" si="934"/>
        <v>0</v>
      </c>
      <c r="M2864">
        <f t="shared" si="935"/>
        <v>0</v>
      </c>
      <c r="N2864">
        <f t="shared" ca="1" si="950"/>
        <v>0</v>
      </c>
      <c r="O2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4">
        <f t="shared" ca="1" si="937"/>
        <v>0.05</v>
      </c>
      <c r="R2864">
        <f t="shared" ca="1" si="938"/>
        <v>0</v>
      </c>
      <c r="S2864">
        <f t="shared" ca="1" si="939"/>
        <v>105.21860000000001</v>
      </c>
      <c r="T2864">
        <f t="shared" ca="1" si="940"/>
        <v>0</v>
      </c>
      <c r="U2864">
        <f t="shared" ca="1" si="941"/>
        <v>0</v>
      </c>
      <c r="Z2864">
        <f t="shared" si="946"/>
        <v>1.12944</v>
      </c>
      <c r="AA2864">
        <f t="shared" si="947"/>
        <v>1.1233200000000001</v>
      </c>
      <c r="AB2864">
        <f t="shared" si="951"/>
        <v>46.078431372546852</v>
      </c>
      <c r="AC2864">
        <f t="shared" si="949"/>
        <v>54.003267973855287</v>
      </c>
      <c r="AE2864">
        <f t="shared" si="943"/>
        <v>1.12944</v>
      </c>
      <c r="AF2864">
        <f t="shared" si="944"/>
        <v>1.1247400000000001</v>
      </c>
      <c r="AG2864">
        <f t="shared" si="948"/>
        <v>29.787234042550377</v>
      </c>
      <c r="AH2864">
        <f t="shared" si="942"/>
        <v>30.319148936168528</v>
      </c>
    </row>
    <row r="2865" spans="1:34">
      <c r="A2865" s="1">
        <v>42474.833333333336</v>
      </c>
      <c r="B2865">
        <v>1.12615</v>
      </c>
      <c r="C2865">
        <v>1.12704</v>
      </c>
      <c r="D2865">
        <v>1.12602</v>
      </c>
      <c r="E2865">
        <v>1.12696</v>
      </c>
      <c r="F2865">
        <v>15221</v>
      </c>
      <c r="H2865">
        <f t="shared" si="936"/>
        <v>1.2999999999996348E-4</v>
      </c>
      <c r="I2865">
        <f t="shared" si="932"/>
        <v>54.003267973855287</v>
      </c>
      <c r="J2865">
        <f t="shared" si="945"/>
        <v>30.319148936168528</v>
      </c>
      <c r="K2865">
        <f t="shared" si="933"/>
        <v>0</v>
      </c>
      <c r="L2865">
        <f t="shared" si="934"/>
        <v>0</v>
      </c>
      <c r="M2865">
        <f t="shared" si="935"/>
        <v>0</v>
      </c>
      <c r="N2865">
        <f t="shared" ca="1" si="950"/>
        <v>0</v>
      </c>
      <c r="O2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5">
        <f t="shared" ca="1" si="937"/>
        <v>0.05</v>
      </c>
      <c r="R2865">
        <f t="shared" ca="1" si="938"/>
        <v>0</v>
      </c>
      <c r="S2865">
        <f t="shared" ca="1" si="939"/>
        <v>105.21860000000001</v>
      </c>
      <c r="T2865">
        <f t="shared" ca="1" si="940"/>
        <v>0</v>
      </c>
      <c r="U2865">
        <f t="shared" ca="1" si="941"/>
        <v>0</v>
      </c>
      <c r="Z2865">
        <f t="shared" si="946"/>
        <v>1.12944</v>
      </c>
      <c r="AA2865">
        <f t="shared" si="947"/>
        <v>1.1233200000000001</v>
      </c>
      <c r="AB2865">
        <f t="shared" si="951"/>
        <v>59.47712418300528</v>
      </c>
      <c r="AC2865">
        <f t="shared" si="949"/>
        <v>49.918300653593327</v>
      </c>
      <c r="AE2865">
        <f t="shared" si="943"/>
        <v>1.12944</v>
      </c>
      <c r="AF2865">
        <f t="shared" si="944"/>
        <v>1.1247400000000001</v>
      </c>
      <c r="AG2865">
        <f t="shared" si="948"/>
        <v>47.234042553189859</v>
      </c>
      <c r="AH2865">
        <f t="shared" si="942"/>
        <v>38.510638297870116</v>
      </c>
    </row>
    <row r="2866" spans="1:34">
      <c r="A2866" s="1">
        <v>42474.875</v>
      </c>
      <c r="B2866">
        <v>1.12696</v>
      </c>
      <c r="C2866">
        <v>1.1275200000000001</v>
      </c>
      <c r="D2866">
        <v>1.12622</v>
      </c>
      <c r="E2866">
        <v>1.1266400000000001</v>
      </c>
      <c r="F2866">
        <v>15898</v>
      </c>
      <c r="H2866">
        <f t="shared" si="936"/>
        <v>4.2000000000008697E-4</v>
      </c>
      <c r="I2866">
        <f t="shared" si="932"/>
        <v>49.918300653593327</v>
      </c>
      <c r="J2866">
        <f t="shared" si="945"/>
        <v>38.510638297870116</v>
      </c>
      <c r="K2866">
        <f t="shared" si="933"/>
        <v>0</v>
      </c>
      <c r="L2866">
        <f t="shared" si="934"/>
        <v>0</v>
      </c>
      <c r="M2866">
        <f t="shared" si="935"/>
        <v>0</v>
      </c>
      <c r="N2866">
        <f t="shared" ca="1" si="950"/>
        <v>0</v>
      </c>
      <c r="O2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6">
        <f t="shared" ca="1" si="937"/>
        <v>0.05</v>
      </c>
      <c r="R2866">
        <f t="shared" ca="1" si="938"/>
        <v>0</v>
      </c>
      <c r="S2866">
        <f t="shared" ca="1" si="939"/>
        <v>105.21860000000001</v>
      </c>
      <c r="T2866">
        <f t="shared" ca="1" si="940"/>
        <v>0</v>
      </c>
      <c r="U2866">
        <f t="shared" ca="1" si="941"/>
        <v>0</v>
      </c>
      <c r="Z2866">
        <f t="shared" si="946"/>
        <v>1.12944</v>
      </c>
      <c r="AA2866">
        <f t="shared" si="947"/>
        <v>1.1233200000000001</v>
      </c>
      <c r="AB2866">
        <f t="shared" si="951"/>
        <v>54.248366013072577</v>
      </c>
      <c r="AC2866">
        <f t="shared" si="949"/>
        <v>51.674836601306396</v>
      </c>
      <c r="AE2866">
        <f t="shared" si="943"/>
        <v>1.12944</v>
      </c>
      <c r="AF2866">
        <f t="shared" si="944"/>
        <v>1.1247400000000001</v>
      </c>
      <c r="AG2866">
        <f t="shared" si="948"/>
        <v>40.42553191489452</v>
      </c>
      <c r="AH2866">
        <f t="shared" si="942"/>
        <v>43.829787234042186</v>
      </c>
    </row>
    <row r="2867" spans="1:34">
      <c r="A2867" s="1">
        <v>42474.916666666664</v>
      </c>
      <c r="B2867">
        <v>1.1266700000000001</v>
      </c>
      <c r="C2867">
        <v>1.12679</v>
      </c>
      <c r="D2867">
        <v>1.12537</v>
      </c>
      <c r="E2867">
        <v>1.12547</v>
      </c>
      <c r="F2867">
        <v>14870</v>
      </c>
      <c r="H2867">
        <f t="shared" si="936"/>
        <v>9.9999999999988987E-5</v>
      </c>
      <c r="I2867">
        <f t="shared" si="932"/>
        <v>51.674836601306396</v>
      </c>
      <c r="J2867">
        <f t="shared" si="945"/>
        <v>43.829787234042186</v>
      </c>
      <c r="K2867">
        <f t="shared" si="933"/>
        <v>0</v>
      </c>
      <c r="L2867">
        <f t="shared" si="934"/>
        <v>0</v>
      </c>
      <c r="M2867">
        <f t="shared" si="935"/>
        <v>0</v>
      </c>
      <c r="N2867">
        <f t="shared" ca="1" si="950"/>
        <v>0</v>
      </c>
      <c r="O2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7">
        <f t="shared" ca="1" si="937"/>
        <v>0.05</v>
      </c>
      <c r="R2867">
        <f t="shared" ca="1" si="938"/>
        <v>0</v>
      </c>
      <c r="S2867">
        <f t="shared" ca="1" si="939"/>
        <v>105.21860000000001</v>
      </c>
      <c r="T2867">
        <f t="shared" ca="1" si="940"/>
        <v>0</v>
      </c>
      <c r="U2867">
        <f t="shared" ca="1" si="941"/>
        <v>0</v>
      </c>
      <c r="Z2867">
        <f t="shared" si="946"/>
        <v>1.12944</v>
      </c>
      <c r="AA2867">
        <f t="shared" si="947"/>
        <v>1.1233200000000001</v>
      </c>
      <c r="AB2867">
        <f t="shared" si="951"/>
        <v>35.130718954246866</v>
      </c>
      <c r="AC2867">
        <f t="shared" si="949"/>
        <v>48.733660130717894</v>
      </c>
      <c r="AE2867">
        <f t="shared" si="943"/>
        <v>1.12835</v>
      </c>
      <c r="AF2867">
        <f t="shared" si="944"/>
        <v>1.1247400000000001</v>
      </c>
      <c r="AG2867">
        <f t="shared" si="948"/>
        <v>20.221606648197213</v>
      </c>
      <c r="AH2867">
        <f t="shared" si="942"/>
        <v>30.323569281545865</v>
      </c>
    </row>
    <row r="2868" spans="1:34">
      <c r="A2868" s="1">
        <v>42474.958333333336</v>
      </c>
      <c r="B2868">
        <v>1.12548</v>
      </c>
      <c r="C2868">
        <v>1.12687</v>
      </c>
      <c r="D2868">
        <v>1.1254</v>
      </c>
      <c r="E2868">
        <v>1.12673</v>
      </c>
      <c r="F2868">
        <v>15158</v>
      </c>
      <c r="H2868">
        <f t="shared" si="936"/>
        <v>8.0000000000080007E-5</v>
      </c>
      <c r="I2868">
        <f t="shared" si="932"/>
        <v>48.733660130717894</v>
      </c>
      <c r="J2868">
        <f t="shared" si="945"/>
        <v>30.323569281545865</v>
      </c>
      <c r="K2868">
        <f t="shared" si="933"/>
        <v>0</v>
      </c>
      <c r="L2868">
        <f t="shared" si="934"/>
        <v>0</v>
      </c>
      <c r="M2868">
        <f t="shared" si="935"/>
        <v>0</v>
      </c>
      <c r="N2868">
        <f t="shared" ca="1" si="950"/>
        <v>0</v>
      </c>
      <c r="O2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8">
        <f t="shared" ca="1" si="937"/>
        <v>0.05</v>
      </c>
      <c r="R2868">
        <f t="shared" ca="1" si="938"/>
        <v>0</v>
      </c>
      <c r="S2868">
        <f t="shared" ca="1" si="939"/>
        <v>105.21860000000001</v>
      </c>
      <c r="T2868">
        <f t="shared" ca="1" si="940"/>
        <v>0</v>
      </c>
      <c r="U2868">
        <f t="shared" ca="1" si="941"/>
        <v>0</v>
      </c>
      <c r="Z2868">
        <f t="shared" si="946"/>
        <v>1.12944</v>
      </c>
      <c r="AA2868">
        <f t="shared" si="947"/>
        <v>1.1233200000000001</v>
      </c>
      <c r="AB2868">
        <f t="shared" si="951"/>
        <v>55.718954248365471</v>
      </c>
      <c r="AC2868">
        <f t="shared" si="949"/>
        <v>51.143790849672548</v>
      </c>
      <c r="AE2868">
        <f t="shared" si="943"/>
        <v>1.12802</v>
      </c>
      <c r="AF2868">
        <f t="shared" si="944"/>
        <v>1.1247400000000001</v>
      </c>
      <c r="AG2868">
        <f t="shared" si="948"/>
        <v>60.670731707316058</v>
      </c>
      <c r="AH2868">
        <f t="shared" si="942"/>
        <v>40.446169177756637</v>
      </c>
    </row>
    <row r="2869" spans="1:34">
      <c r="A2869" s="1">
        <v>42475</v>
      </c>
      <c r="B2869">
        <v>1.1267400000000001</v>
      </c>
      <c r="C2869">
        <v>1.1269</v>
      </c>
      <c r="D2869">
        <v>1.1257600000000001</v>
      </c>
      <c r="E2869">
        <v>1.1257699999999999</v>
      </c>
      <c r="F2869">
        <v>10365</v>
      </c>
      <c r="H2869">
        <f t="shared" si="936"/>
        <v>9.9999999998434674E-6</v>
      </c>
      <c r="I2869">
        <f t="shared" si="932"/>
        <v>51.143790849672548</v>
      </c>
      <c r="J2869">
        <f t="shared" si="945"/>
        <v>40.446169177756637</v>
      </c>
      <c r="K2869">
        <f t="shared" si="933"/>
        <v>0</v>
      </c>
      <c r="L2869">
        <f t="shared" si="934"/>
        <v>0</v>
      </c>
      <c r="M2869">
        <f t="shared" si="935"/>
        <v>0</v>
      </c>
      <c r="N2869">
        <f t="shared" ca="1" si="950"/>
        <v>0</v>
      </c>
      <c r="O2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9">
        <f t="shared" ca="1" si="937"/>
        <v>0.05</v>
      </c>
      <c r="R2869">
        <f t="shared" ca="1" si="938"/>
        <v>0</v>
      </c>
      <c r="S2869">
        <f t="shared" ca="1" si="939"/>
        <v>105.21860000000001</v>
      </c>
      <c r="T2869">
        <f t="shared" ca="1" si="940"/>
        <v>0</v>
      </c>
      <c r="U2869">
        <f t="shared" ca="1" si="941"/>
        <v>0</v>
      </c>
      <c r="Z2869">
        <f t="shared" si="946"/>
        <v>1.12944</v>
      </c>
      <c r="AA2869">
        <f t="shared" si="947"/>
        <v>1.1233200000000001</v>
      </c>
      <c r="AB2869">
        <f t="shared" si="951"/>
        <v>40.032679738560127</v>
      </c>
      <c r="AC2869">
        <f t="shared" si="949"/>
        <v>46.282679738561256</v>
      </c>
      <c r="AE2869">
        <f t="shared" si="943"/>
        <v>1.1275200000000001</v>
      </c>
      <c r="AF2869">
        <f t="shared" si="944"/>
        <v>1.1247400000000001</v>
      </c>
      <c r="AG2869">
        <f t="shared" si="948"/>
        <v>37.050359712225273</v>
      </c>
      <c r="AH2869">
        <f t="shared" si="942"/>
        <v>48.860545709770662</v>
      </c>
    </row>
    <row r="2870" spans="1:34">
      <c r="A2870" s="1">
        <v>42475.041666666664</v>
      </c>
      <c r="B2870">
        <v>1.12578</v>
      </c>
      <c r="C2870">
        <v>1.12659</v>
      </c>
      <c r="D2870">
        <v>1.12578</v>
      </c>
      <c r="E2870">
        <v>1.1265799999999999</v>
      </c>
      <c r="F2870">
        <v>11761</v>
      </c>
      <c r="H2870">
        <f t="shared" si="936"/>
        <v>0</v>
      </c>
      <c r="I2870">
        <f t="shared" si="932"/>
        <v>46.282679738561256</v>
      </c>
      <c r="J2870">
        <f t="shared" si="945"/>
        <v>48.860545709770662</v>
      </c>
      <c r="K2870">
        <f t="shared" si="933"/>
        <v>0</v>
      </c>
      <c r="L2870">
        <f t="shared" si="934"/>
        <v>0</v>
      </c>
      <c r="M2870">
        <f t="shared" si="935"/>
        <v>0</v>
      </c>
      <c r="N2870">
        <f t="shared" ca="1" si="950"/>
        <v>0</v>
      </c>
      <c r="O2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0">
        <f t="shared" ca="1" si="937"/>
        <v>0.05</v>
      </c>
      <c r="R2870">
        <f t="shared" ca="1" si="938"/>
        <v>0</v>
      </c>
      <c r="S2870">
        <f t="shared" ca="1" si="939"/>
        <v>105.21860000000001</v>
      </c>
      <c r="T2870">
        <f t="shared" ca="1" si="940"/>
        <v>0</v>
      </c>
      <c r="U2870">
        <f t="shared" ca="1" si="941"/>
        <v>0</v>
      </c>
      <c r="Z2870">
        <f t="shared" si="946"/>
        <v>1.12944</v>
      </c>
      <c r="AA2870">
        <f t="shared" si="947"/>
        <v>1.1233200000000001</v>
      </c>
      <c r="AB2870">
        <f t="shared" si="951"/>
        <v>53.267973856207028</v>
      </c>
      <c r="AC2870">
        <f t="shared" si="949"/>
        <v>46.037581699344869</v>
      </c>
      <c r="AE2870">
        <f t="shared" si="943"/>
        <v>1.1275200000000001</v>
      </c>
      <c r="AF2870">
        <f t="shared" si="944"/>
        <v>1.12537</v>
      </c>
      <c r="AG2870">
        <f t="shared" si="948"/>
        <v>56.279069767436241</v>
      </c>
      <c r="AH2870">
        <f t="shared" si="942"/>
        <v>46.664714739830757</v>
      </c>
    </row>
    <row r="2871" spans="1:34">
      <c r="A2871" s="1">
        <v>42475.083333333336</v>
      </c>
      <c r="B2871">
        <v>1.1265700000000001</v>
      </c>
      <c r="C2871">
        <v>1.1268199999999999</v>
      </c>
      <c r="D2871">
        <v>1.1263000000000001</v>
      </c>
      <c r="E2871">
        <v>1.12645</v>
      </c>
      <c r="F2871">
        <v>12239</v>
      </c>
      <c r="H2871">
        <f t="shared" si="936"/>
        <v>1.4999999999987246E-4</v>
      </c>
      <c r="I2871">
        <f t="shared" si="932"/>
        <v>46.037581699344869</v>
      </c>
      <c r="J2871">
        <f t="shared" si="945"/>
        <v>46.664714739830757</v>
      </c>
      <c r="K2871">
        <f t="shared" si="933"/>
        <v>0</v>
      </c>
      <c r="L2871">
        <f t="shared" si="934"/>
        <v>0</v>
      </c>
      <c r="M2871">
        <f t="shared" si="935"/>
        <v>0</v>
      </c>
      <c r="N2871">
        <f t="shared" ca="1" si="950"/>
        <v>0</v>
      </c>
      <c r="O2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1">
        <f t="shared" ca="1" si="937"/>
        <v>0.05</v>
      </c>
      <c r="R2871">
        <f t="shared" ca="1" si="938"/>
        <v>0</v>
      </c>
      <c r="S2871">
        <f t="shared" ca="1" si="939"/>
        <v>105.21860000000001</v>
      </c>
      <c r="T2871">
        <f t="shared" ca="1" si="940"/>
        <v>0</v>
      </c>
      <c r="U2871">
        <f t="shared" ca="1" si="941"/>
        <v>0</v>
      </c>
      <c r="Z2871">
        <f t="shared" si="946"/>
        <v>1.12944</v>
      </c>
      <c r="AA2871">
        <f t="shared" si="947"/>
        <v>1.1233200000000001</v>
      </c>
      <c r="AB2871">
        <f t="shared" si="951"/>
        <v>51.143790849671646</v>
      </c>
      <c r="AC2871">
        <f t="shared" si="949"/>
        <v>50.040849673201066</v>
      </c>
      <c r="AE2871">
        <f t="shared" si="943"/>
        <v>1.1275200000000001</v>
      </c>
      <c r="AF2871">
        <f t="shared" si="944"/>
        <v>1.12537</v>
      </c>
      <c r="AG2871">
        <f t="shared" si="948"/>
        <v>50.232558139531235</v>
      </c>
      <c r="AH2871">
        <f t="shared" si="942"/>
        <v>53.255813953483738</v>
      </c>
    </row>
    <row r="2872" spans="1:34">
      <c r="A2872" s="1">
        <v>42475.125</v>
      </c>
      <c r="B2872">
        <v>1.12645</v>
      </c>
      <c r="C2872">
        <v>1.12666</v>
      </c>
      <c r="D2872">
        <v>1.1248800000000001</v>
      </c>
      <c r="E2872">
        <v>1.12548</v>
      </c>
      <c r="F2872">
        <v>15387</v>
      </c>
      <c r="H2872">
        <f t="shared" si="936"/>
        <v>5.9999999999993392E-4</v>
      </c>
      <c r="I2872">
        <f t="shared" si="932"/>
        <v>50.040849673201066</v>
      </c>
      <c r="J2872">
        <f t="shared" si="945"/>
        <v>53.255813953483738</v>
      </c>
      <c r="K2872">
        <f t="shared" si="933"/>
        <v>0</v>
      </c>
      <c r="L2872">
        <f t="shared" si="934"/>
        <v>0</v>
      </c>
      <c r="M2872">
        <f t="shared" si="935"/>
        <v>0</v>
      </c>
      <c r="N2872">
        <f t="shared" ca="1" si="950"/>
        <v>0</v>
      </c>
      <c r="O2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2">
        <f t="shared" ca="1" si="937"/>
        <v>0.05</v>
      </c>
      <c r="R2872">
        <f t="shared" ca="1" si="938"/>
        <v>0</v>
      </c>
      <c r="S2872">
        <f t="shared" ca="1" si="939"/>
        <v>105.21860000000001</v>
      </c>
      <c r="T2872">
        <f t="shared" ca="1" si="940"/>
        <v>0</v>
      </c>
      <c r="U2872">
        <f t="shared" ca="1" si="941"/>
        <v>0</v>
      </c>
      <c r="Z2872">
        <f t="shared" si="946"/>
        <v>1.12944</v>
      </c>
      <c r="AA2872">
        <f t="shared" si="947"/>
        <v>1.1233200000000001</v>
      </c>
      <c r="AB2872">
        <f t="shared" si="951"/>
        <v>35.2941176470584</v>
      </c>
      <c r="AC2872">
        <f t="shared" si="949"/>
        <v>44.934640522874304</v>
      </c>
      <c r="AE2872">
        <f t="shared" si="943"/>
        <v>1.1275200000000001</v>
      </c>
      <c r="AF2872">
        <f t="shared" si="944"/>
        <v>1.1248800000000001</v>
      </c>
      <c r="AG2872">
        <f t="shared" si="948"/>
        <v>22.727272727270435</v>
      </c>
      <c r="AH2872">
        <f t="shared" si="942"/>
        <v>36.479915433400834</v>
      </c>
    </row>
    <row r="2873" spans="1:34">
      <c r="A2873" s="1">
        <v>42475.166666666664</v>
      </c>
      <c r="B2873">
        <v>1.12548</v>
      </c>
      <c r="C2873">
        <v>1.1260699999999999</v>
      </c>
      <c r="D2873">
        <v>1.1253200000000001</v>
      </c>
      <c r="E2873">
        <v>1.1257900000000001</v>
      </c>
      <c r="F2873">
        <v>14277</v>
      </c>
      <c r="H2873">
        <f t="shared" si="936"/>
        <v>1.5999999999993797E-4</v>
      </c>
      <c r="I2873">
        <f t="shared" si="932"/>
        <v>44.934640522874304</v>
      </c>
      <c r="J2873">
        <f t="shared" si="945"/>
        <v>36.479915433400834</v>
      </c>
      <c r="K2873">
        <f t="shared" si="933"/>
        <v>0</v>
      </c>
      <c r="L2873">
        <f t="shared" si="934"/>
        <v>0</v>
      </c>
      <c r="M2873">
        <f t="shared" si="935"/>
        <v>0</v>
      </c>
      <c r="N2873">
        <f t="shared" ca="1" si="950"/>
        <v>0</v>
      </c>
      <c r="O2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3">
        <f t="shared" ca="1" si="937"/>
        <v>0.05</v>
      </c>
      <c r="R2873">
        <f t="shared" ca="1" si="938"/>
        <v>0</v>
      </c>
      <c r="S2873">
        <f t="shared" ca="1" si="939"/>
        <v>105.21860000000001</v>
      </c>
      <c r="T2873">
        <f t="shared" ca="1" si="940"/>
        <v>0</v>
      </c>
      <c r="U2873">
        <f t="shared" ca="1" si="941"/>
        <v>0</v>
      </c>
      <c r="Z2873">
        <f t="shared" si="946"/>
        <v>1.12944</v>
      </c>
      <c r="AA2873">
        <f t="shared" si="947"/>
        <v>1.1233200000000001</v>
      </c>
      <c r="AB2873">
        <f t="shared" si="951"/>
        <v>40.359477124183194</v>
      </c>
      <c r="AC2873">
        <f t="shared" si="949"/>
        <v>45.016339869280067</v>
      </c>
      <c r="AE2873">
        <f t="shared" si="943"/>
        <v>1.1269</v>
      </c>
      <c r="AF2873">
        <f t="shared" si="944"/>
        <v>1.1248800000000001</v>
      </c>
      <c r="AG2873">
        <f t="shared" si="948"/>
        <v>45.049504950495376</v>
      </c>
      <c r="AH2873">
        <f t="shared" si="942"/>
        <v>33.888388838882904</v>
      </c>
    </row>
    <row r="2874" spans="1:34">
      <c r="A2874" s="1">
        <v>42475.208333333336</v>
      </c>
      <c r="B2874">
        <v>1.12578</v>
      </c>
      <c r="C2874">
        <v>1.12632</v>
      </c>
      <c r="D2874">
        <v>1.1253599999999999</v>
      </c>
      <c r="E2874">
        <v>1.1258699999999999</v>
      </c>
      <c r="F2874">
        <v>12544</v>
      </c>
      <c r="H2874">
        <f t="shared" si="936"/>
        <v>4.2000000000008697E-4</v>
      </c>
      <c r="I2874">
        <f t="shared" si="932"/>
        <v>45.016339869280067</v>
      </c>
      <c r="J2874">
        <f t="shared" si="945"/>
        <v>33.888388838882904</v>
      </c>
      <c r="K2874">
        <f t="shared" si="933"/>
        <v>0</v>
      </c>
      <c r="L2874">
        <f t="shared" si="934"/>
        <v>0</v>
      </c>
      <c r="M2874">
        <f t="shared" si="935"/>
        <v>0</v>
      </c>
      <c r="N2874">
        <f t="shared" ca="1" si="950"/>
        <v>0</v>
      </c>
      <c r="O2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4">
        <f t="shared" ca="1" si="937"/>
        <v>0.05</v>
      </c>
      <c r="R2874">
        <f t="shared" ca="1" si="938"/>
        <v>0</v>
      </c>
      <c r="S2874">
        <f t="shared" ca="1" si="939"/>
        <v>105.21860000000001</v>
      </c>
      <c r="T2874">
        <f t="shared" ca="1" si="940"/>
        <v>0</v>
      </c>
      <c r="U2874">
        <f t="shared" ca="1" si="941"/>
        <v>0</v>
      </c>
      <c r="Z2874">
        <f t="shared" si="946"/>
        <v>1.12944</v>
      </c>
      <c r="AA2874">
        <f t="shared" si="947"/>
        <v>1.1233200000000001</v>
      </c>
      <c r="AB2874">
        <f t="shared" si="951"/>
        <v>41.666666666664547</v>
      </c>
      <c r="AC2874">
        <f t="shared" si="949"/>
        <v>42.11601307189445</v>
      </c>
      <c r="AE2874">
        <f t="shared" si="943"/>
        <v>1.1269</v>
      </c>
      <c r="AF2874">
        <f t="shared" si="944"/>
        <v>1.1248800000000001</v>
      </c>
      <c r="AG2874">
        <f t="shared" si="948"/>
        <v>49.009900990092483</v>
      </c>
      <c r="AH2874">
        <f t="shared" si="942"/>
        <v>47.029702970293926</v>
      </c>
    </row>
    <row r="2875" spans="1:34">
      <c r="A2875" s="1">
        <v>42475.25</v>
      </c>
      <c r="B2875">
        <v>1.1258600000000001</v>
      </c>
      <c r="C2875">
        <v>1.1263300000000001</v>
      </c>
      <c r="D2875">
        <v>1.1257900000000001</v>
      </c>
      <c r="E2875">
        <v>1.12615</v>
      </c>
      <c r="F2875">
        <v>13481</v>
      </c>
      <c r="H2875">
        <f t="shared" si="936"/>
        <v>7.0000000000014495E-5</v>
      </c>
      <c r="I2875">
        <f t="shared" si="932"/>
        <v>42.11601307189445</v>
      </c>
      <c r="J2875">
        <f t="shared" si="945"/>
        <v>47.029702970293926</v>
      </c>
      <c r="K2875">
        <f t="shared" si="933"/>
        <v>0</v>
      </c>
      <c r="L2875">
        <f t="shared" si="934"/>
        <v>0</v>
      </c>
      <c r="M2875">
        <f t="shared" si="935"/>
        <v>0</v>
      </c>
      <c r="N2875">
        <f t="shared" ca="1" si="950"/>
        <v>0</v>
      </c>
      <c r="O2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5">
        <f t="shared" ca="1" si="937"/>
        <v>0.05</v>
      </c>
      <c r="R2875">
        <f t="shared" ca="1" si="938"/>
        <v>0</v>
      </c>
      <c r="S2875">
        <f t="shared" ca="1" si="939"/>
        <v>105.21860000000001</v>
      </c>
      <c r="T2875">
        <f t="shared" ca="1" si="940"/>
        <v>0</v>
      </c>
      <c r="U2875">
        <f t="shared" ca="1" si="941"/>
        <v>0</v>
      </c>
      <c r="Z2875">
        <f t="shared" si="946"/>
        <v>1.12944</v>
      </c>
      <c r="AA2875">
        <f t="shared" si="947"/>
        <v>1.1233200000000001</v>
      </c>
      <c r="AB2875">
        <f t="shared" si="951"/>
        <v>46.241830065358378</v>
      </c>
      <c r="AC2875">
        <f t="shared" si="949"/>
        <v>40.890522875816131</v>
      </c>
      <c r="AE2875">
        <f t="shared" si="943"/>
        <v>1.1269</v>
      </c>
      <c r="AF2875">
        <f t="shared" si="944"/>
        <v>1.1248800000000001</v>
      </c>
      <c r="AG2875">
        <f t="shared" si="948"/>
        <v>62.871287128709817</v>
      </c>
      <c r="AH2875">
        <f t="shared" si="942"/>
        <v>55.94059405940115</v>
      </c>
    </row>
    <row r="2876" spans="1:34">
      <c r="A2876" s="1">
        <v>42475.291666666664</v>
      </c>
      <c r="B2876">
        <v>1.1261399999999999</v>
      </c>
      <c r="C2876">
        <v>1.1263099999999999</v>
      </c>
      <c r="D2876">
        <v>1.12571</v>
      </c>
      <c r="E2876">
        <v>1.12619</v>
      </c>
      <c r="F2876">
        <v>13127</v>
      </c>
      <c r="H2876">
        <f t="shared" si="936"/>
        <v>4.2999999999993044E-4</v>
      </c>
      <c r="I2876">
        <f t="shared" si="932"/>
        <v>40.890522875816131</v>
      </c>
      <c r="J2876">
        <f t="shared" si="945"/>
        <v>55.94059405940115</v>
      </c>
      <c r="K2876">
        <f t="shared" si="933"/>
        <v>0</v>
      </c>
      <c r="L2876">
        <f t="shared" si="934"/>
        <v>0</v>
      </c>
      <c r="M2876">
        <f t="shared" si="935"/>
        <v>0</v>
      </c>
      <c r="N2876">
        <f t="shared" ca="1" si="950"/>
        <v>0</v>
      </c>
      <c r="O2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6">
        <f t="shared" ca="1" si="937"/>
        <v>0.05</v>
      </c>
      <c r="R2876">
        <f t="shared" ca="1" si="938"/>
        <v>0</v>
      </c>
      <c r="S2876">
        <f t="shared" ca="1" si="939"/>
        <v>105.21860000000001</v>
      </c>
      <c r="T2876">
        <f t="shared" ca="1" si="940"/>
        <v>0</v>
      </c>
      <c r="U2876">
        <f t="shared" ca="1" si="941"/>
        <v>0</v>
      </c>
      <c r="Z2876">
        <f t="shared" si="946"/>
        <v>1.12944</v>
      </c>
      <c r="AA2876">
        <f t="shared" si="947"/>
        <v>1.1233200000000001</v>
      </c>
      <c r="AB2876">
        <f t="shared" si="951"/>
        <v>46.895424836600874</v>
      </c>
      <c r="AC2876">
        <f t="shared" si="949"/>
        <v>43.790849673201748</v>
      </c>
      <c r="AE2876">
        <f t="shared" si="943"/>
        <v>1.1268199999999999</v>
      </c>
      <c r="AF2876">
        <f t="shared" si="944"/>
        <v>1.1248800000000001</v>
      </c>
      <c r="AG2876">
        <f t="shared" si="948"/>
        <v>67.525773195878173</v>
      </c>
      <c r="AH2876">
        <f t="shared" si="942"/>
        <v>65.198530162293991</v>
      </c>
    </row>
    <row r="2877" spans="1:34">
      <c r="A2877" s="1">
        <v>42475.333333333336</v>
      </c>
      <c r="B2877">
        <v>1.12618</v>
      </c>
      <c r="C2877">
        <v>1.12635</v>
      </c>
      <c r="D2877">
        <v>1.1255200000000001</v>
      </c>
      <c r="E2877">
        <v>1.1256999999999999</v>
      </c>
      <c r="F2877">
        <v>14195</v>
      </c>
      <c r="H2877">
        <f t="shared" si="936"/>
        <v>1.7999999999984695E-4</v>
      </c>
      <c r="I2877">
        <f t="shared" si="932"/>
        <v>43.790849673201748</v>
      </c>
      <c r="J2877">
        <f t="shared" si="945"/>
        <v>65.198530162293991</v>
      </c>
      <c r="K2877">
        <f t="shared" si="933"/>
        <v>0</v>
      </c>
      <c r="L2877">
        <f t="shared" si="934"/>
        <v>0</v>
      </c>
      <c r="M2877">
        <f t="shared" si="935"/>
        <v>0</v>
      </c>
      <c r="N2877">
        <f t="shared" ca="1" si="950"/>
        <v>0</v>
      </c>
      <c r="O2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7">
        <f t="shared" ca="1" si="937"/>
        <v>0.05</v>
      </c>
      <c r="R2877">
        <f t="shared" ca="1" si="938"/>
        <v>0</v>
      </c>
      <c r="S2877">
        <f t="shared" ca="1" si="939"/>
        <v>105.21860000000001</v>
      </c>
      <c r="T2877">
        <f t="shared" ca="1" si="940"/>
        <v>0</v>
      </c>
      <c r="U2877">
        <f t="shared" ca="1" si="941"/>
        <v>0</v>
      </c>
      <c r="Z2877">
        <f t="shared" si="946"/>
        <v>1.12944</v>
      </c>
      <c r="AA2877">
        <f t="shared" si="947"/>
        <v>1.12401</v>
      </c>
      <c r="AB2877">
        <f t="shared" si="951"/>
        <v>31.123388581951289</v>
      </c>
      <c r="AC2877">
        <f t="shared" si="949"/>
        <v>41.481827537643767</v>
      </c>
      <c r="AE2877">
        <f t="shared" si="943"/>
        <v>1.1268199999999999</v>
      </c>
      <c r="AF2877">
        <f t="shared" si="944"/>
        <v>1.1248800000000001</v>
      </c>
      <c r="AG2877">
        <f t="shared" si="948"/>
        <v>42.268041237107859</v>
      </c>
      <c r="AH2877">
        <f t="shared" si="942"/>
        <v>54.89690721649302</v>
      </c>
    </row>
    <row r="2878" spans="1:34">
      <c r="A2878" s="1">
        <v>42475.375</v>
      </c>
      <c r="B2878">
        <v>1.12571</v>
      </c>
      <c r="C2878">
        <v>1.1270800000000001</v>
      </c>
      <c r="D2878">
        <v>1.1256699999999999</v>
      </c>
      <c r="E2878">
        <v>1.1257900000000001</v>
      </c>
      <c r="F2878">
        <v>18038</v>
      </c>
      <c r="H2878">
        <f t="shared" si="936"/>
        <v>4.0000000000040004E-5</v>
      </c>
      <c r="I2878">
        <f t="shared" si="932"/>
        <v>41.481827537643767</v>
      </c>
      <c r="J2878">
        <f t="shared" si="945"/>
        <v>54.89690721649302</v>
      </c>
      <c r="K2878">
        <f t="shared" si="933"/>
        <v>0</v>
      </c>
      <c r="L2878">
        <f t="shared" si="934"/>
        <v>0</v>
      </c>
      <c r="M2878">
        <f t="shared" si="935"/>
        <v>0</v>
      </c>
      <c r="N2878">
        <f t="shared" ca="1" si="950"/>
        <v>0</v>
      </c>
      <c r="O2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8">
        <f t="shared" ca="1" si="937"/>
        <v>0.05</v>
      </c>
      <c r="R2878">
        <f t="shared" ca="1" si="938"/>
        <v>0</v>
      </c>
      <c r="S2878">
        <f t="shared" ca="1" si="939"/>
        <v>105.21860000000001</v>
      </c>
      <c r="T2878">
        <f t="shared" ca="1" si="940"/>
        <v>0</v>
      </c>
      <c r="U2878">
        <f t="shared" ca="1" si="941"/>
        <v>0</v>
      </c>
      <c r="Z2878">
        <f t="shared" si="946"/>
        <v>1.12944</v>
      </c>
      <c r="AA2878">
        <f t="shared" si="947"/>
        <v>1.1247400000000001</v>
      </c>
      <c r="AB2878">
        <f t="shared" si="951"/>
        <v>22.340425531915145</v>
      </c>
      <c r="AC2878">
        <f t="shared" si="949"/>
        <v>36.650267253956422</v>
      </c>
      <c r="AE2878">
        <f t="shared" si="943"/>
        <v>1.1270800000000001</v>
      </c>
      <c r="AF2878">
        <f t="shared" si="944"/>
        <v>1.1248800000000001</v>
      </c>
      <c r="AG2878">
        <f t="shared" si="948"/>
        <v>41.363636363635216</v>
      </c>
      <c r="AH2878">
        <f t="shared" si="942"/>
        <v>41.815838800371537</v>
      </c>
    </row>
    <row r="2879" spans="1:34">
      <c r="A2879" s="1">
        <v>42475.416666666664</v>
      </c>
      <c r="B2879">
        <v>1.1257699999999999</v>
      </c>
      <c r="C2879">
        <v>1.1264400000000001</v>
      </c>
      <c r="D2879">
        <v>1.12452</v>
      </c>
      <c r="E2879">
        <v>1.1258699999999999</v>
      </c>
      <c r="F2879">
        <v>21069</v>
      </c>
      <c r="H2879">
        <f t="shared" si="936"/>
        <v>1.2499999999999734E-3</v>
      </c>
      <c r="I2879">
        <f t="shared" si="932"/>
        <v>36.650267253956422</v>
      </c>
      <c r="J2879">
        <f t="shared" si="945"/>
        <v>41.815838800371537</v>
      </c>
      <c r="K2879">
        <f t="shared" si="933"/>
        <v>0</v>
      </c>
      <c r="L2879">
        <f t="shared" si="934"/>
        <v>0</v>
      </c>
      <c r="M2879">
        <f t="shared" si="935"/>
        <v>0</v>
      </c>
      <c r="N2879">
        <f t="shared" ca="1" si="950"/>
        <v>0</v>
      </c>
      <c r="O2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9">
        <f t="shared" ca="1" si="937"/>
        <v>0.05</v>
      </c>
      <c r="R2879">
        <f t="shared" ca="1" si="938"/>
        <v>0</v>
      </c>
      <c r="S2879">
        <f t="shared" ca="1" si="939"/>
        <v>105.21860000000001</v>
      </c>
      <c r="T2879">
        <f t="shared" ca="1" si="940"/>
        <v>0</v>
      </c>
      <c r="U2879">
        <f t="shared" ca="1" si="941"/>
        <v>0</v>
      </c>
      <c r="Z2879">
        <f t="shared" si="946"/>
        <v>1.12944</v>
      </c>
      <c r="AA2879">
        <f t="shared" si="947"/>
        <v>1.12452</v>
      </c>
      <c r="AB2879">
        <f t="shared" si="951"/>
        <v>27.439024390242938</v>
      </c>
      <c r="AC2879">
        <f t="shared" si="949"/>
        <v>31.949565835177559</v>
      </c>
      <c r="AE2879">
        <f t="shared" si="943"/>
        <v>1.1270800000000001</v>
      </c>
      <c r="AF2879">
        <f t="shared" si="944"/>
        <v>1.12452</v>
      </c>
      <c r="AG2879">
        <f t="shared" si="948"/>
        <v>52.734374999996106</v>
      </c>
      <c r="AH2879">
        <f t="shared" si="942"/>
        <v>47.049005681815657</v>
      </c>
    </row>
    <row r="2880" spans="1:34">
      <c r="A2880" s="1">
        <v>42475.458333333336</v>
      </c>
      <c r="B2880">
        <v>1.1258600000000001</v>
      </c>
      <c r="C2880">
        <v>1.1268899999999999</v>
      </c>
      <c r="D2880">
        <v>1.12551</v>
      </c>
      <c r="E2880">
        <v>1.12642</v>
      </c>
      <c r="F2880">
        <v>19064</v>
      </c>
      <c r="H2880">
        <f t="shared" si="936"/>
        <v>3.5000000000007248E-4</v>
      </c>
      <c r="I2880">
        <f t="shared" si="932"/>
        <v>31.949565835177559</v>
      </c>
      <c r="J2880">
        <f t="shared" si="945"/>
        <v>47.049005681815657</v>
      </c>
      <c r="K2880">
        <f t="shared" si="933"/>
        <v>1</v>
      </c>
      <c r="L2880">
        <f t="shared" si="934"/>
        <v>0</v>
      </c>
      <c r="M2880">
        <f t="shared" si="935"/>
        <v>0</v>
      </c>
      <c r="N2880">
        <f t="shared" ca="1" si="950"/>
        <v>0</v>
      </c>
      <c r="O2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0">
        <f t="shared" ca="1" si="937"/>
        <v>0.05</v>
      </c>
      <c r="R2880">
        <f t="shared" ca="1" si="938"/>
        <v>0</v>
      </c>
      <c r="S2880">
        <f t="shared" ca="1" si="939"/>
        <v>105.21860000000001</v>
      </c>
      <c r="T2880">
        <f t="shared" ca="1" si="940"/>
        <v>0</v>
      </c>
      <c r="U2880">
        <f t="shared" ca="1" si="941"/>
        <v>0</v>
      </c>
      <c r="Z2880">
        <f t="shared" si="946"/>
        <v>1.12944</v>
      </c>
      <c r="AA2880">
        <f t="shared" si="947"/>
        <v>1.12452</v>
      </c>
      <c r="AB2880">
        <f t="shared" si="951"/>
        <v>38.617886178861774</v>
      </c>
      <c r="AC2880">
        <f t="shared" si="949"/>
        <v>29.880181170742787</v>
      </c>
      <c r="AE2880">
        <f t="shared" si="943"/>
        <v>1.1270800000000001</v>
      </c>
      <c r="AF2880">
        <f t="shared" si="944"/>
        <v>1.12452</v>
      </c>
      <c r="AG2880">
        <f t="shared" si="948"/>
        <v>74.218749999997087</v>
      </c>
      <c r="AH2880">
        <f t="shared" si="942"/>
        <v>63.476562499996597</v>
      </c>
    </row>
    <row r="2881" spans="1:34">
      <c r="A2881" s="1">
        <v>42475.5</v>
      </c>
      <c r="B2881">
        <v>1.12642</v>
      </c>
      <c r="C2881">
        <v>1.12683</v>
      </c>
      <c r="D2881">
        <v>1.12568</v>
      </c>
      <c r="E2881">
        <v>1.12622</v>
      </c>
      <c r="F2881">
        <v>18673</v>
      </c>
      <c r="H2881">
        <f t="shared" si="936"/>
        <v>5.3999999999998494E-4</v>
      </c>
      <c r="I2881">
        <f t="shared" si="932"/>
        <v>29.880181170742787</v>
      </c>
      <c r="J2881">
        <f t="shared" si="945"/>
        <v>63.476562499996597</v>
      </c>
      <c r="K2881">
        <f t="shared" si="933"/>
        <v>1</v>
      </c>
      <c r="L2881">
        <f t="shared" si="934"/>
        <v>0</v>
      </c>
      <c r="M2881">
        <f t="shared" si="935"/>
        <v>0</v>
      </c>
      <c r="N2881">
        <f t="shared" ca="1" si="950"/>
        <v>0</v>
      </c>
      <c r="O2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1">
        <f t="shared" ca="1" si="937"/>
        <v>0.05</v>
      </c>
      <c r="R2881">
        <f t="shared" ca="1" si="938"/>
        <v>0</v>
      </c>
      <c r="S2881">
        <f t="shared" ca="1" si="939"/>
        <v>105.21860000000001</v>
      </c>
      <c r="T2881">
        <f t="shared" ca="1" si="940"/>
        <v>0</v>
      </c>
      <c r="U2881">
        <f t="shared" ca="1" si="941"/>
        <v>0</v>
      </c>
      <c r="Z2881">
        <f t="shared" si="946"/>
        <v>1.12944</v>
      </c>
      <c r="AA2881">
        <f t="shared" si="947"/>
        <v>1.12452</v>
      </c>
      <c r="AB2881">
        <f t="shared" si="951"/>
        <v>34.552845528455748</v>
      </c>
      <c r="AC2881">
        <f t="shared" si="949"/>
        <v>30.737545407368899</v>
      </c>
      <c r="AE2881">
        <f t="shared" si="943"/>
        <v>1.1270800000000001</v>
      </c>
      <c r="AF2881">
        <f t="shared" si="944"/>
        <v>1.12452</v>
      </c>
      <c r="AG2881">
        <f t="shared" si="948"/>
        <v>66.406249999998295</v>
      </c>
      <c r="AH2881">
        <f t="shared" si="942"/>
        <v>70.312499999997698</v>
      </c>
    </row>
    <row r="2882" spans="1:34">
      <c r="A2882" s="1">
        <v>42475.541666666664</v>
      </c>
      <c r="B2882">
        <v>1.12622</v>
      </c>
      <c r="C2882">
        <v>1.12798</v>
      </c>
      <c r="D2882">
        <v>1.1262000000000001</v>
      </c>
      <c r="E2882">
        <v>1.1277999999999999</v>
      </c>
      <c r="F2882">
        <v>18832</v>
      </c>
      <c r="H2882">
        <f t="shared" si="936"/>
        <v>1.9999999999908979E-5</v>
      </c>
      <c r="I2882">
        <f t="shared" ref="I2882:I2945" si="952">AC2881</f>
        <v>30.737545407368899</v>
      </c>
      <c r="J2882">
        <f t="shared" si="945"/>
        <v>70.312499999997698</v>
      </c>
      <c r="K2882">
        <f t="shared" ref="K2882:K2945" si="953">IF(AND($I2882&gt;$Y$4,$I2881&gt;$Y$4),-1,IF(AND($I2882&lt;$Y$5,$I2881&lt;$Y$5),1,0))</f>
        <v>1</v>
      </c>
      <c r="L2882">
        <f t="shared" si="934"/>
        <v>0</v>
      </c>
      <c r="M2882">
        <f t="shared" si="935"/>
        <v>0</v>
      </c>
      <c r="N2882">
        <f t="shared" ca="1" si="950"/>
        <v>0</v>
      </c>
      <c r="O2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2">
        <f t="shared" ca="1" si="937"/>
        <v>0.05</v>
      </c>
      <c r="R2882">
        <f t="shared" ca="1" si="938"/>
        <v>0</v>
      </c>
      <c r="S2882">
        <f t="shared" ca="1" si="939"/>
        <v>105.21860000000001</v>
      </c>
      <c r="T2882">
        <f t="shared" ca="1" si="940"/>
        <v>0</v>
      </c>
      <c r="U2882">
        <f t="shared" ca="1" si="941"/>
        <v>0</v>
      </c>
      <c r="Z2882">
        <f t="shared" si="946"/>
        <v>1.12835</v>
      </c>
      <c r="AA2882">
        <f t="shared" si="947"/>
        <v>1.12452</v>
      </c>
      <c r="AB2882">
        <f t="shared" si="951"/>
        <v>85.639686684071791</v>
      </c>
      <c r="AC2882">
        <f t="shared" si="949"/>
        <v>46.56236069540806</v>
      </c>
      <c r="AE2882">
        <f t="shared" si="943"/>
        <v>1.12798</v>
      </c>
      <c r="AF2882">
        <f t="shared" si="944"/>
        <v>1.12452</v>
      </c>
      <c r="AG2882">
        <f t="shared" si="948"/>
        <v>94.797687861269708</v>
      </c>
      <c r="AH2882">
        <f t="shared" si="942"/>
        <v>80.601968930634001</v>
      </c>
    </row>
    <row r="2883" spans="1:34">
      <c r="A2883" s="1">
        <v>42475.583333333336</v>
      </c>
      <c r="B2883">
        <v>1.12781</v>
      </c>
      <c r="C2883">
        <v>1.1287400000000001</v>
      </c>
      <c r="D2883">
        <v>1.1277299999999999</v>
      </c>
      <c r="E2883">
        <v>1.1281000000000001</v>
      </c>
      <c r="F2883">
        <v>17109</v>
      </c>
      <c r="H2883">
        <f t="shared" si="936"/>
        <v>8.0000000000080007E-5</v>
      </c>
      <c r="I2883">
        <f t="shared" si="952"/>
        <v>46.56236069540806</v>
      </c>
      <c r="J2883">
        <f t="shared" si="945"/>
        <v>80.601968930634001</v>
      </c>
      <c r="K2883">
        <f t="shared" si="953"/>
        <v>0</v>
      </c>
      <c r="L2883">
        <f t="shared" ref="L2883:L2946" si="954">IF(AND($I2883-$J2883&gt;$Y$6),-1,IF(AND($I2883-$J2883&lt;-$Y$5),1,0))</f>
        <v>0</v>
      </c>
      <c r="M2883">
        <f t="shared" ref="M2883:M2946" si="955">IF(AND(K2883=1,L2883=1),1,IF(AND(K2883=-1,L2883=-1),-1,0))</f>
        <v>0</v>
      </c>
      <c r="N2883">
        <f t="shared" ca="1" si="950"/>
        <v>0</v>
      </c>
      <c r="O2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3">
        <f t="shared" ca="1" si="937"/>
        <v>0.05</v>
      </c>
      <c r="R2883">
        <f t="shared" ca="1" si="938"/>
        <v>0</v>
      </c>
      <c r="S2883">
        <f t="shared" ca="1" si="939"/>
        <v>105.21860000000001</v>
      </c>
      <c r="T2883">
        <f t="shared" ca="1" si="940"/>
        <v>0</v>
      </c>
      <c r="U2883">
        <f t="shared" ca="1" si="941"/>
        <v>0</v>
      </c>
      <c r="Z2883">
        <f t="shared" si="946"/>
        <v>1.1287400000000001</v>
      </c>
      <c r="AA2883">
        <f t="shared" si="947"/>
        <v>1.12452</v>
      </c>
      <c r="AB2883">
        <f t="shared" si="951"/>
        <v>84.834123222749838</v>
      </c>
      <c r="AC2883">
        <f t="shared" si="949"/>
        <v>60.911135403534786</v>
      </c>
      <c r="AE2883">
        <f t="shared" si="943"/>
        <v>1.1287400000000001</v>
      </c>
      <c r="AF2883">
        <f t="shared" si="944"/>
        <v>1.12452</v>
      </c>
      <c r="AG2883">
        <f t="shared" si="948"/>
        <v>84.834123222749838</v>
      </c>
      <c r="AH2883">
        <f t="shared" si="942"/>
        <v>89.815905542009773</v>
      </c>
    </row>
    <row r="2884" spans="1:34">
      <c r="A2884" s="1">
        <v>42475.625</v>
      </c>
      <c r="B2884">
        <v>1.1281000000000001</v>
      </c>
      <c r="C2884">
        <v>1.12968</v>
      </c>
      <c r="D2884">
        <v>1.12734</v>
      </c>
      <c r="E2884">
        <v>1.1274200000000001</v>
      </c>
      <c r="F2884">
        <v>18950</v>
      </c>
      <c r="H2884">
        <f t="shared" ref="H2884:H2947" si="956">MIN(E2884,B2884) - D2884</f>
        <v>8.0000000000080007E-5</v>
      </c>
      <c r="I2884">
        <f t="shared" si="952"/>
        <v>60.911135403534786</v>
      </c>
      <c r="J2884">
        <f t="shared" si="945"/>
        <v>89.815905542009773</v>
      </c>
      <c r="K2884">
        <f t="shared" si="953"/>
        <v>0</v>
      </c>
      <c r="L2884">
        <f t="shared" si="954"/>
        <v>0</v>
      </c>
      <c r="M2884">
        <f t="shared" si="955"/>
        <v>0</v>
      </c>
      <c r="N2884">
        <f t="shared" ca="1" si="950"/>
        <v>0</v>
      </c>
      <c r="O2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4">
        <f t="shared" ref="P2884:P2947" ca="1" si="957">ROUNDDOWN(S2883/2000,2)</f>
        <v>0.05</v>
      </c>
      <c r="R2884">
        <f t="shared" ref="R2884:R2947" ca="1" si="958">O2884</f>
        <v>0</v>
      </c>
      <c r="S2884">
        <f t="shared" ref="S2884:S2947" ca="1" si="959">S2883+U2884</f>
        <v>105.21860000000001</v>
      </c>
      <c r="T2884">
        <f t="shared" ref="T2884:T2947" ca="1" si="960">SIGN(R2884)</f>
        <v>0</v>
      </c>
      <c r="U2884">
        <f t="shared" ref="U2884:U2947" ca="1" si="961">R2884*$V$4*P2884+IF(O2884=0,0,$V$3)</f>
        <v>0</v>
      </c>
      <c r="Z2884">
        <f t="shared" si="946"/>
        <v>1.12968</v>
      </c>
      <c r="AA2884">
        <f t="shared" si="947"/>
        <v>1.12452</v>
      </c>
      <c r="AB2884">
        <f t="shared" si="951"/>
        <v>56.201550387598729</v>
      </c>
      <c r="AC2884">
        <f t="shared" si="949"/>
        <v>65.307051455719034</v>
      </c>
      <c r="AE2884">
        <f t="shared" si="943"/>
        <v>1.12968</v>
      </c>
      <c r="AF2884">
        <f t="shared" si="944"/>
        <v>1.12452</v>
      </c>
      <c r="AG2884">
        <f t="shared" si="948"/>
        <v>56.201550387598729</v>
      </c>
      <c r="AH2884">
        <f t="shared" si="942"/>
        <v>70.517836805174284</v>
      </c>
    </row>
    <row r="2885" spans="1:34">
      <c r="A2885" s="1">
        <v>42475.666666666664</v>
      </c>
      <c r="B2885">
        <v>1.1274</v>
      </c>
      <c r="C2885">
        <v>1.1292800000000001</v>
      </c>
      <c r="D2885">
        <v>1.1271599999999999</v>
      </c>
      <c r="E2885">
        <v>1.12876</v>
      </c>
      <c r="F2885">
        <v>20652</v>
      </c>
      <c r="H2885">
        <f t="shared" si="956"/>
        <v>2.4000000000001798E-4</v>
      </c>
      <c r="I2885">
        <f t="shared" si="952"/>
        <v>65.307051455719034</v>
      </c>
      <c r="J2885">
        <f t="shared" si="945"/>
        <v>70.517836805174284</v>
      </c>
      <c r="K2885">
        <f t="shared" si="953"/>
        <v>0</v>
      </c>
      <c r="L2885">
        <f t="shared" si="954"/>
        <v>0</v>
      </c>
      <c r="M2885">
        <f t="shared" si="955"/>
        <v>0</v>
      </c>
      <c r="N2885">
        <f t="shared" ca="1" si="950"/>
        <v>0</v>
      </c>
      <c r="O2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5">
        <f t="shared" ca="1" si="957"/>
        <v>0.05</v>
      </c>
      <c r="R2885">
        <f t="shared" ca="1" si="958"/>
        <v>0</v>
      </c>
      <c r="S2885">
        <f t="shared" ca="1" si="959"/>
        <v>105.21860000000001</v>
      </c>
      <c r="T2885">
        <f t="shared" ca="1" si="960"/>
        <v>0</v>
      </c>
      <c r="U2885">
        <f t="shared" ca="1" si="961"/>
        <v>0</v>
      </c>
      <c r="Z2885">
        <f t="shared" si="946"/>
        <v>1.12968</v>
      </c>
      <c r="AA2885">
        <f t="shared" si="947"/>
        <v>1.12452</v>
      </c>
      <c r="AB2885">
        <f t="shared" si="951"/>
        <v>82.170542635658478</v>
      </c>
      <c r="AC2885">
        <f t="shared" si="949"/>
        <v>77.211475732519716</v>
      </c>
      <c r="AE2885">
        <f t="shared" si="943"/>
        <v>1.12968</v>
      </c>
      <c r="AF2885">
        <f t="shared" si="944"/>
        <v>1.12452</v>
      </c>
      <c r="AG2885">
        <f t="shared" si="948"/>
        <v>82.170542635658478</v>
      </c>
      <c r="AH2885">
        <f t="shared" si="942"/>
        <v>69.186046511628604</v>
      </c>
    </row>
    <row r="2886" spans="1:34">
      <c r="A2886" s="1">
        <v>42475.708333333336</v>
      </c>
      <c r="B2886">
        <v>1.12876</v>
      </c>
      <c r="C2886">
        <v>1.13164</v>
      </c>
      <c r="D2886">
        <v>1.1287499999999999</v>
      </c>
      <c r="E2886">
        <v>1.12948</v>
      </c>
      <c r="F2886">
        <v>22232</v>
      </c>
      <c r="H2886">
        <f t="shared" si="956"/>
        <v>1.0000000000065512E-5</v>
      </c>
      <c r="I2886">
        <f t="shared" si="952"/>
        <v>77.211475732519716</v>
      </c>
      <c r="J2886">
        <f t="shared" si="945"/>
        <v>69.186046511628604</v>
      </c>
      <c r="K2886">
        <f t="shared" si="953"/>
        <v>0</v>
      </c>
      <c r="L2886">
        <f t="shared" si="954"/>
        <v>0</v>
      </c>
      <c r="M2886">
        <f t="shared" si="955"/>
        <v>0</v>
      </c>
      <c r="N2886">
        <f t="shared" ca="1" si="950"/>
        <v>0</v>
      </c>
      <c r="O2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6">
        <f t="shared" ca="1" si="957"/>
        <v>0.05</v>
      </c>
      <c r="R2886">
        <f t="shared" ca="1" si="958"/>
        <v>0</v>
      </c>
      <c r="S2886">
        <f t="shared" ca="1" si="959"/>
        <v>105.21860000000001</v>
      </c>
      <c r="T2886">
        <f t="shared" ca="1" si="960"/>
        <v>0</v>
      </c>
      <c r="U2886">
        <f t="shared" ca="1" si="961"/>
        <v>0</v>
      </c>
      <c r="Z2886">
        <f t="shared" si="946"/>
        <v>1.13164</v>
      </c>
      <c r="AA2886">
        <f t="shared" si="947"/>
        <v>1.12452</v>
      </c>
      <c r="AB2886">
        <f t="shared" si="951"/>
        <v>69.662921348315521</v>
      </c>
      <c r="AC2886">
        <f t="shared" si="949"/>
        <v>73.217284398580645</v>
      </c>
      <c r="AE2886">
        <f t="shared" si="943"/>
        <v>1.13164</v>
      </c>
      <c r="AF2886">
        <f t="shared" si="944"/>
        <v>1.12551</v>
      </c>
      <c r="AG2886">
        <f t="shared" si="948"/>
        <v>64.763458401305869</v>
      </c>
      <c r="AH2886">
        <f t="shared" si="942"/>
        <v>73.467000518482166</v>
      </c>
    </row>
    <row r="2887" spans="1:34">
      <c r="A2887" s="1">
        <v>42475.75</v>
      </c>
      <c r="B2887">
        <v>1.12947</v>
      </c>
      <c r="C2887">
        <v>1.1299699999999999</v>
      </c>
      <c r="D2887">
        <v>1.12832</v>
      </c>
      <c r="E2887">
        <v>1.12931</v>
      </c>
      <c r="F2887">
        <v>19593</v>
      </c>
      <c r="H2887">
        <f t="shared" si="956"/>
        <v>9.900000000000464E-4</v>
      </c>
      <c r="I2887">
        <f t="shared" si="952"/>
        <v>73.217284398580645</v>
      </c>
      <c r="J2887">
        <f t="shared" si="945"/>
        <v>73.467000518482166</v>
      </c>
      <c r="K2887">
        <f t="shared" si="953"/>
        <v>-1</v>
      </c>
      <c r="L2887">
        <f t="shared" si="954"/>
        <v>0</v>
      </c>
      <c r="M2887">
        <f t="shared" si="955"/>
        <v>0</v>
      </c>
      <c r="N2887">
        <f t="shared" ca="1" si="950"/>
        <v>0</v>
      </c>
      <c r="O2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7">
        <f t="shared" ca="1" si="957"/>
        <v>0.05</v>
      </c>
      <c r="R2887">
        <f t="shared" ca="1" si="958"/>
        <v>0</v>
      </c>
      <c r="S2887">
        <f t="shared" ca="1" si="959"/>
        <v>105.21860000000001</v>
      </c>
      <c r="T2887">
        <f t="shared" ca="1" si="960"/>
        <v>0</v>
      </c>
      <c r="U2887">
        <f t="shared" ca="1" si="961"/>
        <v>0</v>
      </c>
      <c r="Z2887">
        <f t="shared" si="946"/>
        <v>1.13164</v>
      </c>
      <c r="AA2887">
        <f t="shared" si="947"/>
        <v>1.12452</v>
      </c>
      <c r="AB2887">
        <f t="shared" si="951"/>
        <v>67.27528089887727</v>
      </c>
      <c r="AC2887">
        <f t="shared" si="949"/>
        <v>68.827573817612503</v>
      </c>
      <c r="AE2887">
        <f t="shared" si="943"/>
        <v>1.13164</v>
      </c>
      <c r="AF2887">
        <f t="shared" si="944"/>
        <v>1.12568</v>
      </c>
      <c r="AG2887">
        <f t="shared" si="948"/>
        <v>60.906040268457097</v>
      </c>
      <c r="AH2887">
        <f t="shared" si="942"/>
        <v>62.834749334881479</v>
      </c>
    </row>
    <row r="2888" spans="1:34">
      <c r="A2888" s="1">
        <v>42475.791666666664</v>
      </c>
      <c r="B2888">
        <v>1.1293</v>
      </c>
      <c r="C2888">
        <v>1.1309199999999999</v>
      </c>
      <c r="D2888">
        <v>1.1292899999999999</v>
      </c>
      <c r="E2888">
        <v>1.1297200000000001</v>
      </c>
      <c r="F2888">
        <v>17834</v>
      </c>
      <c r="H2888">
        <f t="shared" si="956"/>
        <v>1.0000000000065512E-5</v>
      </c>
      <c r="I2888">
        <f t="shared" si="952"/>
        <v>68.827573817612503</v>
      </c>
      <c r="J2888">
        <f t="shared" si="945"/>
        <v>62.834749334881479</v>
      </c>
      <c r="K2888">
        <f t="shared" si="953"/>
        <v>0</v>
      </c>
      <c r="L2888">
        <f t="shared" si="954"/>
        <v>0</v>
      </c>
      <c r="M2888">
        <f t="shared" si="955"/>
        <v>0</v>
      </c>
      <c r="N2888">
        <f t="shared" ca="1" si="950"/>
        <v>0</v>
      </c>
      <c r="O2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8">
        <f t="shared" ca="1" si="957"/>
        <v>0.05</v>
      </c>
      <c r="R2888">
        <f t="shared" ca="1" si="958"/>
        <v>0</v>
      </c>
      <c r="S2888">
        <f t="shared" ca="1" si="959"/>
        <v>105.21860000000001</v>
      </c>
      <c r="T2888">
        <f t="shared" ca="1" si="960"/>
        <v>0</v>
      </c>
      <c r="U2888">
        <f t="shared" ca="1" si="961"/>
        <v>0</v>
      </c>
      <c r="Z2888">
        <f t="shared" si="946"/>
        <v>1.13164</v>
      </c>
      <c r="AA2888">
        <f t="shared" si="947"/>
        <v>1.12452</v>
      </c>
      <c r="AB2888">
        <f t="shared" si="951"/>
        <v>73.033707865169688</v>
      </c>
      <c r="AC2888">
        <f t="shared" si="949"/>
        <v>73.035613187005239</v>
      </c>
      <c r="AE2888">
        <f t="shared" si="943"/>
        <v>1.13164</v>
      </c>
      <c r="AF2888">
        <f t="shared" si="944"/>
        <v>1.1262000000000001</v>
      </c>
      <c r="AG2888">
        <f t="shared" si="948"/>
        <v>64.705882352941899</v>
      </c>
      <c r="AH2888">
        <f t="shared" si="942"/>
        <v>62.805961310699502</v>
      </c>
    </row>
    <row r="2889" spans="1:34">
      <c r="A2889" s="1">
        <v>42475.833333333336</v>
      </c>
      <c r="B2889">
        <v>1.1297299999999999</v>
      </c>
      <c r="C2889">
        <v>1.13107</v>
      </c>
      <c r="D2889">
        <v>1.1287</v>
      </c>
      <c r="E2889">
        <v>1.1288199999999999</v>
      </c>
      <c r="F2889">
        <v>16287</v>
      </c>
      <c r="H2889">
        <f t="shared" si="956"/>
        <v>1.1999999999989797E-4</v>
      </c>
      <c r="I2889">
        <f t="shared" si="952"/>
        <v>73.035613187005239</v>
      </c>
      <c r="J2889">
        <f t="shared" si="945"/>
        <v>62.805961310699502</v>
      </c>
      <c r="K2889">
        <f t="shared" si="953"/>
        <v>0</v>
      </c>
      <c r="L2889">
        <f t="shared" si="954"/>
        <v>0</v>
      </c>
      <c r="M2889">
        <f t="shared" si="955"/>
        <v>0</v>
      </c>
      <c r="N2889">
        <f t="shared" ca="1" si="950"/>
        <v>0</v>
      </c>
      <c r="O2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9">
        <f t="shared" ca="1" si="957"/>
        <v>0.05</v>
      </c>
      <c r="R2889">
        <f t="shared" ca="1" si="958"/>
        <v>0</v>
      </c>
      <c r="S2889">
        <f t="shared" ca="1" si="959"/>
        <v>105.21860000000001</v>
      </c>
      <c r="T2889">
        <f t="shared" ca="1" si="960"/>
        <v>0</v>
      </c>
      <c r="U2889">
        <f t="shared" ca="1" si="961"/>
        <v>0</v>
      </c>
      <c r="Z2889">
        <f t="shared" si="946"/>
        <v>1.13164</v>
      </c>
      <c r="AA2889">
        <f t="shared" si="947"/>
        <v>1.12452</v>
      </c>
      <c r="AB2889">
        <f t="shared" si="951"/>
        <v>60.393258426965744</v>
      </c>
      <c r="AC2889">
        <f t="shared" si="949"/>
        <v>67.591292134832059</v>
      </c>
      <c r="AE2889">
        <f t="shared" si="943"/>
        <v>1.13164</v>
      </c>
      <c r="AF2889">
        <f t="shared" si="944"/>
        <v>1.1271599999999999</v>
      </c>
      <c r="AG2889">
        <f t="shared" si="948"/>
        <v>37.053571428570983</v>
      </c>
      <c r="AH2889">
        <f t="shared" si="942"/>
        <v>50.879726890756444</v>
      </c>
    </row>
    <row r="2890" spans="1:34">
      <c r="A2890" s="1">
        <v>42475.875</v>
      </c>
      <c r="B2890">
        <v>1.1288199999999999</v>
      </c>
      <c r="C2890">
        <v>1.1289</v>
      </c>
      <c r="D2890">
        <v>1.12802</v>
      </c>
      <c r="E2890">
        <v>1.12856</v>
      </c>
      <c r="F2890">
        <v>15093</v>
      </c>
      <c r="H2890">
        <f t="shared" si="956"/>
        <v>5.3999999999998494E-4</v>
      </c>
      <c r="I2890">
        <f t="shared" si="952"/>
        <v>67.591292134832059</v>
      </c>
      <c r="J2890">
        <f t="shared" si="945"/>
        <v>50.879726890756444</v>
      </c>
      <c r="K2890">
        <f t="shared" si="953"/>
        <v>0</v>
      </c>
      <c r="L2890">
        <f t="shared" si="954"/>
        <v>0</v>
      </c>
      <c r="M2890">
        <f t="shared" si="955"/>
        <v>0</v>
      </c>
      <c r="N2890">
        <f t="shared" ca="1" si="950"/>
        <v>0</v>
      </c>
      <c r="O2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0">
        <f t="shared" ca="1" si="957"/>
        <v>0.05</v>
      </c>
      <c r="R2890">
        <f t="shared" ca="1" si="958"/>
        <v>0</v>
      </c>
      <c r="S2890">
        <f t="shared" ca="1" si="959"/>
        <v>105.21860000000001</v>
      </c>
      <c r="T2890">
        <f t="shared" ca="1" si="960"/>
        <v>0</v>
      </c>
      <c r="U2890">
        <f t="shared" ca="1" si="961"/>
        <v>0</v>
      </c>
      <c r="Z2890">
        <f t="shared" si="946"/>
        <v>1.13164</v>
      </c>
      <c r="AA2890">
        <f t="shared" si="947"/>
        <v>1.12452</v>
      </c>
      <c r="AB2890">
        <f t="shared" si="951"/>
        <v>56.741573033708356</v>
      </c>
      <c r="AC2890">
        <f t="shared" si="949"/>
        <v>64.360955056180259</v>
      </c>
      <c r="AE2890">
        <f t="shared" si="943"/>
        <v>1.13164</v>
      </c>
      <c r="AF2890">
        <f t="shared" si="944"/>
        <v>1.1271599999999999</v>
      </c>
      <c r="AG2890">
        <f t="shared" si="948"/>
        <v>31.250000000001236</v>
      </c>
      <c r="AH2890">
        <f t="shared" si="942"/>
        <v>34.151785714286106</v>
      </c>
    </row>
    <row r="2891" spans="1:34">
      <c r="A2891" s="1">
        <v>42475.916666666664</v>
      </c>
      <c r="B2891">
        <v>1.1285499999999999</v>
      </c>
      <c r="C2891">
        <v>1.1289400000000001</v>
      </c>
      <c r="D2891">
        <v>1.12812</v>
      </c>
      <c r="E2891">
        <v>1.1282300000000001</v>
      </c>
      <c r="F2891">
        <v>13467</v>
      </c>
      <c r="H2891">
        <f t="shared" si="956"/>
        <v>1.100000000000545E-4</v>
      </c>
      <c r="I2891">
        <f t="shared" si="952"/>
        <v>64.360955056180259</v>
      </c>
      <c r="J2891">
        <f t="shared" si="945"/>
        <v>34.151785714286106</v>
      </c>
      <c r="K2891">
        <f t="shared" si="953"/>
        <v>0</v>
      </c>
      <c r="L2891">
        <f t="shared" si="954"/>
        <v>-1</v>
      </c>
      <c r="M2891">
        <f t="shared" si="955"/>
        <v>0</v>
      </c>
      <c r="N2891">
        <f t="shared" ca="1" si="950"/>
        <v>0</v>
      </c>
      <c r="O2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1">
        <f t="shared" ca="1" si="957"/>
        <v>0.05</v>
      </c>
      <c r="R2891">
        <f t="shared" ca="1" si="958"/>
        <v>0</v>
      </c>
      <c r="S2891">
        <f t="shared" ca="1" si="959"/>
        <v>105.21860000000001</v>
      </c>
      <c r="T2891">
        <f t="shared" ca="1" si="960"/>
        <v>0</v>
      </c>
      <c r="U2891">
        <f t="shared" ca="1" si="961"/>
        <v>0</v>
      </c>
      <c r="Z2891">
        <f t="shared" si="946"/>
        <v>1.13164</v>
      </c>
      <c r="AA2891">
        <f t="shared" si="947"/>
        <v>1.12452</v>
      </c>
      <c r="AB2891">
        <f t="shared" si="951"/>
        <v>52.106741573035031</v>
      </c>
      <c r="AC2891">
        <f t="shared" si="949"/>
        <v>60.568820224719708</v>
      </c>
      <c r="AE2891">
        <f t="shared" si="943"/>
        <v>1.13164</v>
      </c>
      <c r="AF2891">
        <f t="shared" si="944"/>
        <v>1.1271599999999999</v>
      </c>
      <c r="AG2891">
        <f t="shared" si="948"/>
        <v>23.883928571431181</v>
      </c>
      <c r="AH2891">
        <f t="shared" si="942"/>
        <v>27.56696428571621</v>
      </c>
    </row>
    <row r="2892" spans="1:34">
      <c r="A2892" s="1">
        <v>42475.958333333336</v>
      </c>
      <c r="B2892">
        <v>1.1282399999999999</v>
      </c>
      <c r="C2892">
        <v>1.1286099999999999</v>
      </c>
      <c r="D2892">
        <v>1.12792</v>
      </c>
      <c r="E2892">
        <v>1.12792</v>
      </c>
      <c r="F2892">
        <v>14416</v>
      </c>
      <c r="H2892">
        <f t="shared" si="956"/>
        <v>0</v>
      </c>
      <c r="I2892">
        <f t="shared" si="952"/>
        <v>60.568820224719708</v>
      </c>
      <c r="J2892">
        <f t="shared" si="945"/>
        <v>27.56696428571621</v>
      </c>
      <c r="K2892">
        <f t="shared" si="953"/>
        <v>0</v>
      </c>
      <c r="L2892">
        <f t="shared" si="954"/>
        <v>-1</v>
      </c>
      <c r="M2892">
        <f t="shared" si="955"/>
        <v>0</v>
      </c>
      <c r="N2892">
        <f t="shared" ca="1" si="950"/>
        <v>0</v>
      </c>
      <c r="O2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2">
        <f t="shared" ca="1" si="957"/>
        <v>0.05</v>
      </c>
      <c r="R2892">
        <f t="shared" ca="1" si="958"/>
        <v>0</v>
      </c>
      <c r="S2892">
        <f t="shared" ca="1" si="959"/>
        <v>105.21860000000001</v>
      </c>
      <c r="T2892">
        <f t="shared" ca="1" si="960"/>
        <v>0</v>
      </c>
      <c r="U2892">
        <f t="shared" ca="1" si="961"/>
        <v>0</v>
      </c>
      <c r="Z2892">
        <f t="shared" si="946"/>
        <v>1.13164</v>
      </c>
      <c r="AA2892">
        <f t="shared" si="947"/>
        <v>1.12452</v>
      </c>
      <c r="AB2892">
        <f t="shared" si="951"/>
        <v>47.752808988764919</v>
      </c>
      <c r="AC2892">
        <f t="shared" si="949"/>
        <v>54.248595505618511</v>
      </c>
      <c r="AE2892">
        <f t="shared" si="943"/>
        <v>1.13164</v>
      </c>
      <c r="AF2892">
        <f t="shared" si="944"/>
        <v>1.12792</v>
      </c>
      <c r="AG2892">
        <f t="shared" si="948"/>
        <v>0</v>
      </c>
      <c r="AH2892">
        <f t="shared" si="942"/>
        <v>11.94196428571559</v>
      </c>
    </row>
    <row r="2893" spans="1:34">
      <c r="A2893" s="1">
        <v>42477.958333333336</v>
      </c>
      <c r="B2893">
        <v>1.1308499999999999</v>
      </c>
      <c r="C2893">
        <v>1.1312</v>
      </c>
      <c r="D2893">
        <v>1.1298699999999999</v>
      </c>
      <c r="E2893">
        <v>1.1302000000000001</v>
      </c>
      <c r="F2893">
        <v>11696</v>
      </c>
      <c r="H2893">
        <f t="shared" si="956"/>
        <v>3.300000000001635E-4</v>
      </c>
      <c r="I2893">
        <f t="shared" si="952"/>
        <v>54.248595505618511</v>
      </c>
      <c r="J2893">
        <f t="shared" si="945"/>
        <v>11.94196428571559</v>
      </c>
      <c r="K2893">
        <f t="shared" si="953"/>
        <v>0</v>
      </c>
      <c r="L2893">
        <f t="shared" si="954"/>
        <v>-1</v>
      </c>
      <c r="M2893">
        <f t="shared" si="955"/>
        <v>0</v>
      </c>
      <c r="N2893">
        <f t="shared" ca="1" si="950"/>
        <v>0</v>
      </c>
      <c r="O2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3">
        <f t="shared" ca="1" si="957"/>
        <v>0.05</v>
      </c>
      <c r="R2893">
        <f t="shared" ca="1" si="958"/>
        <v>0</v>
      </c>
      <c r="S2893">
        <f t="shared" ca="1" si="959"/>
        <v>105.21860000000001</v>
      </c>
      <c r="T2893">
        <f t="shared" ca="1" si="960"/>
        <v>0</v>
      </c>
      <c r="U2893">
        <f t="shared" ca="1" si="961"/>
        <v>0</v>
      </c>
      <c r="Z2893">
        <f t="shared" si="946"/>
        <v>1.13164</v>
      </c>
      <c r="AA2893">
        <f t="shared" si="947"/>
        <v>1.12452</v>
      </c>
      <c r="AB2893">
        <f t="shared" si="951"/>
        <v>79.775280898878052</v>
      </c>
      <c r="AC2893">
        <f t="shared" si="949"/>
        <v>59.094101123596587</v>
      </c>
      <c r="AE2893">
        <f t="shared" si="943"/>
        <v>1.1312</v>
      </c>
      <c r="AF2893">
        <f t="shared" si="944"/>
        <v>1.12792</v>
      </c>
      <c r="AG2893">
        <f t="shared" si="948"/>
        <v>69.512195121954107</v>
      </c>
      <c r="AH2893">
        <f t="shared" ref="AH2893:AH2956" si="962">AVERAGE($AG2892:$AG2893)</f>
        <v>34.756097560977054</v>
      </c>
    </row>
    <row r="2894" spans="1:34">
      <c r="A2894" s="1">
        <v>42478</v>
      </c>
      <c r="B2894">
        <v>1.13022</v>
      </c>
      <c r="C2894">
        <v>1.13025</v>
      </c>
      <c r="D2894">
        <v>1.1290100000000001</v>
      </c>
      <c r="E2894">
        <v>1.12934</v>
      </c>
      <c r="F2894">
        <v>10319</v>
      </c>
      <c r="H2894">
        <f t="shared" si="956"/>
        <v>3.2999999999994145E-4</v>
      </c>
      <c r="I2894">
        <f t="shared" si="952"/>
        <v>59.094101123596587</v>
      </c>
      <c r="J2894">
        <f t="shared" si="945"/>
        <v>34.756097560977054</v>
      </c>
      <c r="K2894">
        <f t="shared" si="953"/>
        <v>0</v>
      </c>
      <c r="L2894">
        <f t="shared" si="954"/>
        <v>0</v>
      </c>
      <c r="M2894">
        <f t="shared" si="955"/>
        <v>0</v>
      </c>
      <c r="N2894">
        <f t="shared" ca="1" si="950"/>
        <v>0</v>
      </c>
      <c r="O2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4">
        <f t="shared" ca="1" si="957"/>
        <v>0.05</v>
      </c>
      <c r="R2894">
        <f t="shared" ca="1" si="958"/>
        <v>0</v>
      </c>
      <c r="S2894">
        <f t="shared" ca="1" si="959"/>
        <v>105.21860000000001</v>
      </c>
      <c r="T2894">
        <f t="shared" ca="1" si="960"/>
        <v>0</v>
      </c>
      <c r="U2894">
        <f t="shared" ca="1" si="961"/>
        <v>0</v>
      </c>
      <c r="Z2894">
        <f t="shared" si="946"/>
        <v>1.13164</v>
      </c>
      <c r="AA2894">
        <f t="shared" si="947"/>
        <v>1.12452</v>
      </c>
      <c r="AB2894">
        <f t="shared" si="951"/>
        <v>67.696629213483646</v>
      </c>
      <c r="AC2894">
        <f t="shared" si="949"/>
        <v>61.832865168540415</v>
      </c>
      <c r="AE2894">
        <f t="shared" si="943"/>
        <v>1.1312</v>
      </c>
      <c r="AF2894">
        <f t="shared" si="944"/>
        <v>1.12792</v>
      </c>
      <c r="AG2894">
        <f t="shared" si="948"/>
        <v>43.292682926829229</v>
      </c>
      <c r="AH2894">
        <f t="shared" si="962"/>
        <v>56.402439024391668</v>
      </c>
    </row>
    <row r="2895" spans="1:34">
      <c r="A2895" s="1">
        <v>42478.041666666664</v>
      </c>
      <c r="B2895">
        <v>1.1293200000000001</v>
      </c>
      <c r="C2895">
        <v>1.1298299999999999</v>
      </c>
      <c r="D2895">
        <v>1.1288</v>
      </c>
      <c r="E2895">
        <v>1.1291100000000001</v>
      </c>
      <c r="F2895">
        <v>13143</v>
      </c>
      <c r="H2895">
        <f t="shared" si="956"/>
        <v>3.1000000000003247E-4</v>
      </c>
      <c r="I2895">
        <f t="shared" si="952"/>
        <v>61.832865168540415</v>
      </c>
      <c r="J2895">
        <f t="shared" si="945"/>
        <v>56.402439024391668</v>
      </c>
      <c r="K2895">
        <f t="shared" si="953"/>
        <v>0</v>
      </c>
      <c r="L2895">
        <f t="shared" si="954"/>
        <v>0</v>
      </c>
      <c r="M2895">
        <f t="shared" si="955"/>
        <v>0</v>
      </c>
      <c r="N2895">
        <f t="shared" ca="1" si="950"/>
        <v>0</v>
      </c>
      <c r="O2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5">
        <f t="shared" ca="1" si="957"/>
        <v>0.05</v>
      </c>
      <c r="R2895">
        <f t="shared" ca="1" si="958"/>
        <v>0</v>
      </c>
      <c r="S2895">
        <f t="shared" ca="1" si="959"/>
        <v>105.21860000000001</v>
      </c>
      <c r="T2895">
        <f t="shared" ca="1" si="960"/>
        <v>0</v>
      </c>
      <c r="U2895">
        <f t="shared" ca="1" si="961"/>
        <v>0</v>
      </c>
      <c r="Z2895">
        <f t="shared" si="946"/>
        <v>1.13164</v>
      </c>
      <c r="AA2895">
        <f t="shared" si="947"/>
        <v>1.12452</v>
      </c>
      <c r="AB2895">
        <f t="shared" si="951"/>
        <v>64.466292134832642</v>
      </c>
      <c r="AC2895">
        <f t="shared" si="949"/>
        <v>64.922752808989813</v>
      </c>
      <c r="AE2895">
        <f t="shared" si="943"/>
        <v>1.1312</v>
      </c>
      <c r="AF2895">
        <f t="shared" si="944"/>
        <v>1.12792</v>
      </c>
      <c r="AG2895">
        <f t="shared" si="948"/>
        <v>36.28048780487935</v>
      </c>
      <c r="AH2895">
        <f t="shared" si="962"/>
        <v>39.786585365854293</v>
      </c>
    </row>
    <row r="2896" spans="1:34">
      <c r="A2896" s="1">
        <v>42478.083333333336</v>
      </c>
      <c r="B2896">
        <v>1.1291199999999999</v>
      </c>
      <c r="C2896">
        <v>1.12998</v>
      </c>
      <c r="D2896">
        <v>1.12886</v>
      </c>
      <c r="E2896">
        <v>1.1297299999999999</v>
      </c>
      <c r="F2896">
        <v>14778</v>
      </c>
      <c r="H2896">
        <f t="shared" si="956"/>
        <v>2.5999999999992696E-4</v>
      </c>
      <c r="I2896">
        <f t="shared" si="952"/>
        <v>64.922752808989813</v>
      </c>
      <c r="J2896">
        <f t="shared" si="945"/>
        <v>39.786585365854293</v>
      </c>
      <c r="K2896">
        <f t="shared" si="953"/>
        <v>0</v>
      </c>
      <c r="L2896">
        <f t="shared" si="954"/>
        <v>0</v>
      </c>
      <c r="M2896">
        <f t="shared" si="955"/>
        <v>0</v>
      </c>
      <c r="N2896">
        <f t="shared" ca="1" si="950"/>
        <v>0</v>
      </c>
      <c r="O2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6">
        <f t="shared" ca="1" si="957"/>
        <v>0.05</v>
      </c>
      <c r="R2896">
        <f t="shared" ca="1" si="958"/>
        <v>0</v>
      </c>
      <c r="S2896">
        <f t="shared" ca="1" si="959"/>
        <v>105.21860000000001</v>
      </c>
      <c r="T2896">
        <f t="shared" ca="1" si="960"/>
        <v>0</v>
      </c>
      <c r="U2896">
        <f t="shared" ca="1" si="961"/>
        <v>0</v>
      </c>
      <c r="Z2896">
        <f t="shared" si="946"/>
        <v>1.13164</v>
      </c>
      <c r="AA2896">
        <f t="shared" si="947"/>
        <v>1.12452</v>
      </c>
      <c r="AB2896">
        <f t="shared" si="951"/>
        <v>73.174157303369753</v>
      </c>
      <c r="AC2896">
        <f t="shared" si="949"/>
        <v>71.278089887641016</v>
      </c>
      <c r="AE2896">
        <f t="shared" si="943"/>
        <v>1.1312</v>
      </c>
      <c r="AF2896">
        <f t="shared" si="944"/>
        <v>1.12792</v>
      </c>
      <c r="AG2896">
        <f t="shared" si="948"/>
        <v>55.182926829265085</v>
      </c>
      <c r="AH2896">
        <f t="shared" si="962"/>
        <v>45.731707317072221</v>
      </c>
    </row>
    <row r="2897" spans="1:34">
      <c r="A2897" s="1">
        <v>42478.125</v>
      </c>
      <c r="B2897">
        <v>1.1297200000000001</v>
      </c>
      <c r="C2897">
        <v>1.1306400000000001</v>
      </c>
      <c r="D2897">
        <v>1.1293599999999999</v>
      </c>
      <c r="E2897">
        <v>1.1294500000000001</v>
      </c>
      <c r="F2897">
        <v>16787</v>
      </c>
      <c r="H2897">
        <f t="shared" si="956"/>
        <v>9.0000000000145519E-5</v>
      </c>
      <c r="I2897">
        <f t="shared" si="952"/>
        <v>71.278089887641016</v>
      </c>
      <c r="J2897">
        <f t="shared" si="945"/>
        <v>45.731707317072221</v>
      </c>
      <c r="K2897">
        <f t="shared" si="953"/>
        <v>0</v>
      </c>
      <c r="L2897">
        <f t="shared" si="954"/>
        <v>0</v>
      </c>
      <c r="M2897">
        <f t="shared" si="955"/>
        <v>0</v>
      </c>
      <c r="N2897">
        <f t="shared" ca="1" si="950"/>
        <v>0</v>
      </c>
      <c r="O2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7">
        <f t="shared" ca="1" si="957"/>
        <v>0.05</v>
      </c>
      <c r="R2897">
        <f t="shared" ca="1" si="958"/>
        <v>0</v>
      </c>
      <c r="S2897">
        <f t="shared" ca="1" si="959"/>
        <v>105.21860000000001</v>
      </c>
      <c r="T2897">
        <f t="shared" ca="1" si="960"/>
        <v>0</v>
      </c>
      <c r="U2897">
        <f t="shared" ca="1" si="961"/>
        <v>0</v>
      </c>
      <c r="Z2897">
        <f t="shared" si="946"/>
        <v>1.13164</v>
      </c>
      <c r="AA2897">
        <f t="shared" si="947"/>
        <v>1.12452</v>
      </c>
      <c r="AB2897">
        <f t="shared" si="951"/>
        <v>69.24157303370913</v>
      </c>
      <c r="AC2897">
        <f t="shared" si="949"/>
        <v>68.644662921348782</v>
      </c>
      <c r="AE2897">
        <f t="shared" si="943"/>
        <v>1.1312</v>
      </c>
      <c r="AF2897">
        <f t="shared" si="944"/>
        <v>1.12792</v>
      </c>
      <c r="AG2897">
        <f t="shared" si="948"/>
        <v>46.646341463416306</v>
      </c>
      <c r="AH2897">
        <f t="shared" si="962"/>
        <v>50.914634146340696</v>
      </c>
    </row>
    <row r="2898" spans="1:34">
      <c r="A2898" s="1">
        <v>42478.166666666664</v>
      </c>
      <c r="B2898">
        <v>1.1294500000000001</v>
      </c>
      <c r="C2898">
        <v>1.1296999999999999</v>
      </c>
      <c r="D2898">
        <v>1.1288199999999999</v>
      </c>
      <c r="E2898">
        <v>1.1292599999999999</v>
      </c>
      <c r="F2898">
        <v>16068</v>
      </c>
      <c r="H2898">
        <f t="shared" si="956"/>
        <v>4.3999999999999595E-4</v>
      </c>
      <c r="I2898">
        <f t="shared" si="952"/>
        <v>68.644662921348782</v>
      </c>
      <c r="J2898">
        <f t="shared" si="945"/>
        <v>50.914634146340696</v>
      </c>
      <c r="K2898">
        <f t="shared" si="953"/>
        <v>0</v>
      </c>
      <c r="L2898">
        <f t="shared" si="954"/>
        <v>0</v>
      </c>
      <c r="M2898">
        <f t="shared" si="955"/>
        <v>0</v>
      </c>
      <c r="N2898">
        <f t="shared" ca="1" si="950"/>
        <v>0</v>
      </c>
      <c r="O2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8">
        <f t="shared" ca="1" si="957"/>
        <v>0.05</v>
      </c>
      <c r="R2898">
        <f t="shared" ca="1" si="958"/>
        <v>0</v>
      </c>
      <c r="S2898">
        <f t="shared" ca="1" si="959"/>
        <v>105.21860000000001</v>
      </c>
      <c r="T2898">
        <f t="shared" ca="1" si="960"/>
        <v>0</v>
      </c>
      <c r="U2898">
        <f t="shared" ca="1" si="961"/>
        <v>0</v>
      </c>
      <c r="Z2898">
        <f t="shared" si="946"/>
        <v>1.13164</v>
      </c>
      <c r="AA2898">
        <f t="shared" si="947"/>
        <v>1.12452</v>
      </c>
      <c r="AB2898">
        <f t="shared" si="951"/>
        <v>66.573033707864553</v>
      </c>
      <c r="AC2898">
        <f t="shared" si="949"/>
        <v>68.36376404494402</v>
      </c>
      <c r="AE2898">
        <f t="shared" si="943"/>
        <v>1.1312</v>
      </c>
      <c r="AF2898">
        <f t="shared" si="944"/>
        <v>1.12792</v>
      </c>
      <c r="AG2898">
        <f t="shared" si="948"/>
        <v>40.853658536582849</v>
      </c>
      <c r="AH2898">
        <f t="shared" si="962"/>
        <v>43.749999999999574</v>
      </c>
    </row>
    <row r="2899" spans="1:34">
      <c r="A2899" s="1">
        <v>42478.208333333336</v>
      </c>
      <c r="B2899">
        <v>1.1292500000000001</v>
      </c>
      <c r="C2899">
        <v>1.12944</v>
      </c>
      <c r="D2899">
        <v>1.12757</v>
      </c>
      <c r="E2899">
        <v>1.1282399999999999</v>
      </c>
      <c r="F2899">
        <v>16512</v>
      </c>
      <c r="H2899">
        <f t="shared" si="956"/>
        <v>6.6999999999994841E-4</v>
      </c>
      <c r="I2899">
        <f t="shared" si="952"/>
        <v>68.36376404494402</v>
      </c>
      <c r="J2899">
        <f t="shared" si="945"/>
        <v>43.749999999999574</v>
      </c>
      <c r="K2899">
        <f t="shared" si="953"/>
        <v>0</v>
      </c>
      <c r="L2899">
        <f t="shared" si="954"/>
        <v>0</v>
      </c>
      <c r="M2899">
        <f t="shared" si="955"/>
        <v>0</v>
      </c>
      <c r="N2899">
        <f t="shared" ca="1" si="950"/>
        <v>0</v>
      </c>
      <c r="O2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9">
        <f t="shared" ca="1" si="957"/>
        <v>0.05</v>
      </c>
      <c r="R2899">
        <f t="shared" ca="1" si="958"/>
        <v>0</v>
      </c>
      <c r="S2899">
        <f t="shared" ca="1" si="959"/>
        <v>105.21860000000001</v>
      </c>
      <c r="T2899">
        <f t="shared" ca="1" si="960"/>
        <v>0</v>
      </c>
      <c r="U2899">
        <f t="shared" ca="1" si="961"/>
        <v>0</v>
      </c>
      <c r="Z2899">
        <f t="shared" si="946"/>
        <v>1.13164</v>
      </c>
      <c r="AA2899">
        <f t="shared" si="947"/>
        <v>1.12452</v>
      </c>
      <c r="AB2899">
        <f t="shared" si="951"/>
        <v>52.247191011235081</v>
      </c>
      <c r="AC2899">
        <f t="shared" si="949"/>
        <v>65.308988764044628</v>
      </c>
      <c r="AE2899">
        <f t="shared" ref="AE2899:AE2962" si="963">MAX($C2893:$C2899)</f>
        <v>1.1312</v>
      </c>
      <c r="AF2899">
        <f t="shared" ref="AF2899:AF2962" si="964">MIN($D2893:$D2899)</f>
        <v>1.12757</v>
      </c>
      <c r="AG2899">
        <f t="shared" si="948"/>
        <v>18.457300275480559</v>
      </c>
      <c r="AH2899">
        <f t="shared" si="962"/>
        <v>29.655479406031702</v>
      </c>
    </row>
    <row r="2900" spans="1:34">
      <c r="A2900" s="1">
        <v>42478.25</v>
      </c>
      <c r="B2900">
        <v>1.12825</v>
      </c>
      <c r="C2900">
        <v>1.1285499999999999</v>
      </c>
      <c r="D2900">
        <v>1.1280399999999999</v>
      </c>
      <c r="E2900">
        <v>1.1283000000000001</v>
      </c>
      <c r="F2900">
        <v>15125</v>
      </c>
      <c r="H2900">
        <f t="shared" si="956"/>
        <v>2.1000000000004349E-4</v>
      </c>
      <c r="I2900">
        <f t="shared" si="952"/>
        <v>65.308988764044628</v>
      </c>
      <c r="J2900">
        <f t="shared" ref="J2900:J2963" si="965">AH2899</f>
        <v>29.655479406031702</v>
      </c>
      <c r="K2900">
        <f t="shared" si="953"/>
        <v>0</v>
      </c>
      <c r="L2900">
        <f t="shared" si="954"/>
        <v>-1</v>
      </c>
      <c r="M2900">
        <f t="shared" si="955"/>
        <v>0</v>
      </c>
      <c r="N2900">
        <f t="shared" ca="1" si="950"/>
        <v>0</v>
      </c>
      <c r="O2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0">
        <f t="shared" ca="1" si="957"/>
        <v>0.05</v>
      </c>
      <c r="R2900">
        <f t="shared" ca="1" si="958"/>
        <v>0</v>
      </c>
      <c r="S2900">
        <f t="shared" ca="1" si="959"/>
        <v>105.21860000000001</v>
      </c>
      <c r="T2900">
        <f t="shared" ca="1" si="960"/>
        <v>0</v>
      </c>
      <c r="U2900">
        <f t="shared" ca="1" si="961"/>
        <v>0</v>
      </c>
      <c r="Z2900">
        <f t="shared" si="946"/>
        <v>1.13164</v>
      </c>
      <c r="AA2900">
        <f t="shared" si="947"/>
        <v>1.12452</v>
      </c>
      <c r="AB2900">
        <f t="shared" si="951"/>
        <v>53.089887640450961</v>
      </c>
      <c r="AC2900">
        <f t="shared" si="949"/>
        <v>60.287921348314939</v>
      </c>
      <c r="AE2900">
        <f t="shared" si="963"/>
        <v>1.1306400000000001</v>
      </c>
      <c r="AF2900">
        <f t="shared" si="964"/>
        <v>1.12757</v>
      </c>
      <c r="AG2900">
        <f t="shared" si="948"/>
        <v>23.778501628667392</v>
      </c>
      <c r="AH2900">
        <f t="shared" si="962"/>
        <v>21.117900952073974</v>
      </c>
    </row>
    <row r="2901" spans="1:34">
      <c r="A2901" s="1">
        <v>42478.291666666664</v>
      </c>
      <c r="B2901">
        <v>1.1283000000000001</v>
      </c>
      <c r="C2901">
        <v>1.1287100000000001</v>
      </c>
      <c r="D2901">
        <v>1.12805</v>
      </c>
      <c r="E2901">
        <v>1.12859</v>
      </c>
      <c r="F2901">
        <v>14553</v>
      </c>
      <c r="H2901">
        <f t="shared" si="956"/>
        <v>2.5000000000008349E-4</v>
      </c>
      <c r="I2901">
        <f t="shared" si="952"/>
        <v>60.287921348314939</v>
      </c>
      <c r="J2901">
        <f t="shared" si="965"/>
        <v>21.117900952073974</v>
      </c>
      <c r="K2901">
        <f t="shared" si="953"/>
        <v>0</v>
      </c>
      <c r="L2901">
        <f t="shared" si="954"/>
        <v>-1</v>
      </c>
      <c r="M2901">
        <f t="shared" si="955"/>
        <v>0</v>
      </c>
      <c r="N2901">
        <f t="shared" ca="1" si="950"/>
        <v>0</v>
      </c>
      <c r="O2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1">
        <f t="shared" ca="1" si="957"/>
        <v>0.05</v>
      </c>
      <c r="R2901">
        <f t="shared" ca="1" si="958"/>
        <v>0</v>
      </c>
      <c r="S2901">
        <f t="shared" ca="1" si="959"/>
        <v>105.21860000000001</v>
      </c>
      <c r="T2901">
        <f t="shared" ca="1" si="960"/>
        <v>0</v>
      </c>
      <c r="U2901">
        <f t="shared" ca="1" si="961"/>
        <v>0</v>
      </c>
      <c r="Z2901">
        <f t="shared" si="946"/>
        <v>1.13164</v>
      </c>
      <c r="AA2901">
        <f t="shared" si="947"/>
        <v>1.12551</v>
      </c>
      <c r="AB2901">
        <f t="shared" si="951"/>
        <v>50.244698205546293</v>
      </c>
      <c r="AC2901">
        <f t="shared" si="949"/>
        <v>55.53870264127422</v>
      </c>
      <c r="AE2901">
        <f t="shared" si="963"/>
        <v>1.1306400000000001</v>
      </c>
      <c r="AF2901">
        <f t="shared" si="964"/>
        <v>1.12757</v>
      </c>
      <c r="AG2901">
        <f t="shared" si="948"/>
        <v>33.224755700325026</v>
      </c>
      <c r="AH2901">
        <f t="shared" si="962"/>
        <v>28.501628664496209</v>
      </c>
    </row>
    <row r="2902" spans="1:34">
      <c r="A2902" s="1">
        <v>42478.333333333336</v>
      </c>
      <c r="B2902">
        <v>1.1286</v>
      </c>
      <c r="C2902">
        <v>1.1289199999999999</v>
      </c>
      <c r="D2902">
        <v>1.1279600000000001</v>
      </c>
      <c r="E2902">
        <v>1.1284099999999999</v>
      </c>
      <c r="F2902">
        <v>14724</v>
      </c>
      <c r="H2902">
        <f t="shared" si="956"/>
        <v>4.4999999999983942E-4</v>
      </c>
      <c r="I2902">
        <f t="shared" si="952"/>
        <v>55.53870264127422</v>
      </c>
      <c r="J2902">
        <f t="shared" si="965"/>
        <v>28.501628664496209</v>
      </c>
      <c r="K2902">
        <f t="shared" si="953"/>
        <v>0</v>
      </c>
      <c r="L2902">
        <f t="shared" si="954"/>
        <v>0</v>
      </c>
      <c r="M2902">
        <f t="shared" si="955"/>
        <v>0</v>
      </c>
      <c r="N2902">
        <f t="shared" ca="1" si="950"/>
        <v>0</v>
      </c>
      <c r="O2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2">
        <f t="shared" ca="1" si="957"/>
        <v>0.05</v>
      </c>
      <c r="R2902">
        <f t="shared" ca="1" si="958"/>
        <v>0</v>
      </c>
      <c r="S2902">
        <f t="shared" ca="1" si="959"/>
        <v>105.21860000000001</v>
      </c>
      <c r="T2902">
        <f t="shared" ca="1" si="960"/>
        <v>0</v>
      </c>
      <c r="U2902">
        <f t="shared" ca="1" si="961"/>
        <v>0</v>
      </c>
      <c r="Z2902">
        <f t="shared" ref="Z2902:Z2965" si="966">MAX($C2881:$C2902)</f>
        <v>1.13164</v>
      </c>
      <c r="AA2902">
        <f t="shared" ref="AA2902:AA2965" si="967">MIN($D2881:$D2902)</f>
        <v>1.12568</v>
      </c>
      <c r="AB2902">
        <f t="shared" si="951"/>
        <v>45.805369127515355</v>
      </c>
      <c r="AC2902">
        <f t="shared" si="949"/>
        <v>50.346786496186922</v>
      </c>
      <c r="AE2902">
        <f t="shared" si="963"/>
        <v>1.1306400000000001</v>
      </c>
      <c r="AF2902">
        <f t="shared" si="964"/>
        <v>1.12757</v>
      </c>
      <c r="AG2902">
        <f t="shared" si="948"/>
        <v>27.3615635179126</v>
      </c>
      <c r="AH2902">
        <f t="shared" si="962"/>
        <v>30.293159609118813</v>
      </c>
    </row>
    <row r="2903" spans="1:34">
      <c r="A2903" s="1">
        <v>42478.375</v>
      </c>
      <c r="B2903">
        <v>1.1284099999999999</v>
      </c>
      <c r="C2903">
        <v>1.12931</v>
      </c>
      <c r="D2903">
        <v>1.1273</v>
      </c>
      <c r="E2903">
        <v>1.12886</v>
      </c>
      <c r="F2903">
        <v>18687</v>
      </c>
      <c r="H2903">
        <f t="shared" si="956"/>
        <v>1.1099999999999444E-3</v>
      </c>
      <c r="I2903">
        <f t="shared" si="952"/>
        <v>50.346786496186922</v>
      </c>
      <c r="J2903">
        <f t="shared" si="965"/>
        <v>30.293159609118813</v>
      </c>
      <c r="K2903">
        <f t="shared" si="953"/>
        <v>0</v>
      </c>
      <c r="L2903">
        <f t="shared" si="954"/>
        <v>0</v>
      </c>
      <c r="M2903">
        <f t="shared" si="955"/>
        <v>0</v>
      </c>
      <c r="N2903">
        <f t="shared" ca="1" si="950"/>
        <v>0</v>
      </c>
      <c r="O2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3">
        <f t="shared" ca="1" si="957"/>
        <v>0.05</v>
      </c>
      <c r="R2903">
        <f t="shared" ca="1" si="958"/>
        <v>0</v>
      </c>
      <c r="S2903">
        <f t="shared" ca="1" si="959"/>
        <v>105.21860000000001</v>
      </c>
      <c r="T2903">
        <f t="shared" ca="1" si="960"/>
        <v>0</v>
      </c>
      <c r="U2903">
        <f t="shared" ca="1" si="961"/>
        <v>0</v>
      </c>
      <c r="Z2903">
        <f t="shared" si="966"/>
        <v>1.13164</v>
      </c>
      <c r="AA2903">
        <f t="shared" si="967"/>
        <v>1.1262000000000001</v>
      </c>
      <c r="AB2903">
        <f t="shared" si="951"/>
        <v>48.89705882352829</v>
      </c>
      <c r="AC2903">
        <f t="shared" si="949"/>
        <v>49.509253449260221</v>
      </c>
      <c r="AE2903">
        <f t="shared" si="963"/>
        <v>1.1306400000000001</v>
      </c>
      <c r="AF2903">
        <f t="shared" si="964"/>
        <v>1.1273</v>
      </c>
      <c r="AG2903">
        <f t="shared" ref="AG2903:AG2966" si="968">($E2903-$AF2903)/($AE2903-$AF2903)*100</f>
        <v>46.706586826345792</v>
      </c>
      <c r="AH2903">
        <f t="shared" si="962"/>
        <v>37.034075172129192</v>
      </c>
    </row>
    <row r="2904" spans="1:34">
      <c r="A2904" s="1">
        <v>42478.416666666664</v>
      </c>
      <c r="B2904">
        <v>1.1288800000000001</v>
      </c>
      <c r="C2904">
        <v>1.13093</v>
      </c>
      <c r="D2904">
        <v>1.1287499999999999</v>
      </c>
      <c r="E2904">
        <v>1.13008</v>
      </c>
      <c r="F2904">
        <v>20197</v>
      </c>
      <c r="H2904">
        <f t="shared" si="956"/>
        <v>1.3000000000018552E-4</v>
      </c>
      <c r="I2904">
        <f t="shared" si="952"/>
        <v>49.509253449260221</v>
      </c>
      <c r="J2904">
        <f t="shared" si="965"/>
        <v>37.034075172129192</v>
      </c>
      <c r="K2904">
        <f t="shared" si="953"/>
        <v>0</v>
      </c>
      <c r="L2904">
        <f t="shared" si="954"/>
        <v>0</v>
      </c>
      <c r="M2904">
        <f t="shared" si="955"/>
        <v>0</v>
      </c>
      <c r="N2904">
        <f t="shared" ca="1" si="950"/>
        <v>0</v>
      </c>
      <c r="O2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4">
        <f t="shared" ca="1" si="957"/>
        <v>0.05</v>
      </c>
      <c r="R2904">
        <f t="shared" ca="1" si="958"/>
        <v>0</v>
      </c>
      <c r="S2904">
        <f t="shared" ca="1" si="959"/>
        <v>105.21860000000001</v>
      </c>
      <c r="T2904">
        <f t="shared" ca="1" si="960"/>
        <v>0</v>
      </c>
      <c r="U2904">
        <f t="shared" ca="1" si="961"/>
        <v>0</v>
      </c>
      <c r="Z2904">
        <f t="shared" si="966"/>
        <v>1.13164</v>
      </c>
      <c r="AA2904">
        <f t="shared" si="967"/>
        <v>1.1271599999999999</v>
      </c>
      <c r="AB2904">
        <f t="shared" si="951"/>
        <v>65.178571428571601</v>
      </c>
      <c r="AC2904">
        <f t="shared" si="949"/>
        <v>52.53142439629039</v>
      </c>
      <c r="AE2904">
        <f t="shared" si="963"/>
        <v>1.13093</v>
      </c>
      <c r="AF2904">
        <f t="shared" si="964"/>
        <v>1.1273</v>
      </c>
      <c r="AG2904">
        <f t="shared" si="968"/>
        <v>76.584022038567156</v>
      </c>
      <c r="AH2904">
        <f t="shared" si="962"/>
        <v>61.64530443245647</v>
      </c>
    </row>
    <row r="2905" spans="1:34">
      <c r="A2905" s="1">
        <v>42478.458333333336</v>
      </c>
      <c r="B2905">
        <v>1.13008</v>
      </c>
      <c r="C2905">
        <v>1.1308100000000001</v>
      </c>
      <c r="D2905">
        <v>1.12829</v>
      </c>
      <c r="E2905">
        <v>1.1301300000000001</v>
      </c>
      <c r="F2905">
        <v>19024</v>
      </c>
      <c r="H2905">
        <f t="shared" si="956"/>
        <v>1.7899999999999583E-3</v>
      </c>
      <c r="I2905">
        <f t="shared" si="952"/>
        <v>52.53142439629039</v>
      </c>
      <c r="J2905">
        <f t="shared" si="965"/>
        <v>61.64530443245647</v>
      </c>
      <c r="K2905">
        <f t="shared" si="953"/>
        <v>0</v>
      </c>
      <c r="L2905">
        <f t="shared" si="954"/>
        <v>0</v>
      </c>
      <c r="M2905">
        <f t="shared" si="955"/>
        <v>0</v>
      </c>
      <c r="N2905">
        <f t="shared" ca="1" si="950"/>
        <v>0</v>
      </c>
      <c r="O2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5">
        <f t="shared" ca="1" si="957"/>
        <v>0.05</v>
      </c>
      <c r="R2905">
        <f t="shared" ca="1" si="958"/>
        <v>0</v>
      </c>
      <c r="S2905">
        <f t="shared" ca="1" si="959"/>
        <v>105.21860000000001</v>
      </c>
      <c r="T2905">
        <f t="shared" ca="1" si="960"/>
        <v>0</v>
      </c>
      <c r="U2905">
        <f t="shared" ca="1" si="961"/>
        <v>0</v>
      </c>
      <c r="Z2905">
        <f t="shared" si="966"/>
        <v>1.13164</v>
      </c>
      <c r="AA2905">
        <f t="shared" si="967"/>
        <v>1.1271599999999999</v>
      </c>
      <c r="AB2905">
        <f t="shared" si="951"/>
        <v>66.294642857145377</v>
      </c>
      <c r="AC2905">
        <f t="shared" si="949"/>
        <v>56.543910559190152</v>
      </c>
      <c r="AE2905">
        <f t="shared" si="963"/>
        <v>1.13093</v>
      </c>
      <c r="AF2905">
        <f t="shared" si="964"/>
        <v>1.1273</v>
      </c>
      <c r="AG2905">
        <f t="shared" si="968"/>
        <v>77.961432506889622</v>
      </c>
      <c r="AH2905">
        <f t="shared" si="962"/>
        <v>77.272727272728389</v>
      </c>
    </row>
    <row r="2906" spans="1:34">
      <c r="A2906" s="1">
        <v>42478.5</v>
      </c>
      <c r="B2906">
        <v>1.1301099999999999</v>
      </c>
      <c r="C2906">
        <v>1.1312899999999999</v>
      </c>
      <c r="D2906">
        <v>1.1299600000000001</v>
      </c>
      <c r="E2906">
        <v>1.1306</v>
      </c>
      <c r="F2906">
        <v>16766</v>
      </c>
      <c r="H2906">
        <f t="shared" si="956"/>
        <v>1.4999999999987246E-4</v>
      </c>
      <c r="I2906">
        <f t="shared" si="952"/>
        <v>56.543910559190152</v>
      </c>
      <c r="J2906">
        <f t="shared" si="965"/>
        <v>77.272727272728389</v>
      </c>
      <c r="K2906">
        <f t="shared" si="953"/>
        <v>0</v>
      </c>
      <c r="L2906">
        <f t="shared" si="954"/>
        <v>0</v>
      </c>
      <c r="M2906">
        <f t="shared" si="955"/>
        <v>0</v>
      </c>
      <c r="N2906">
        <f t="shared" ca="1" si="950"/>
        <v>0</v>
      </c>
      <c r="O2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6">
        <f t="shared" ca="1" si="957"/>
        <v>0.05</v>
      </c>
      <c r="R2906">
        <f t="shared" ca="1" si="958"/>
        <v>0</v>
      </c>
      <c r="S2906">
        <f t="shared" ca="1" si="959"/>
        <v>105.21860000000001</v>
      </c>
      <c r="T2906">
        <f t="shared" ca="1" si="960"/>
        <v>0</v>
      </c>
      <c r="U2906">
        <f t="shared" ca="1" si="961"/>
        <v>0</v>
      </c>
      <c r="Z2906">
        <f t="shared" si="966"/>
        <v>1.13164</v>
      </c>
      <c r="AA2906">
        <f t="shared" si="967"/>
        <v>1.1271599999999999</v>
      </c>
      <c r="AB2906">
        <f t="shared" si="951"/>
        <v>76.785714285716054</v>
      </c>
      <c r="AC2906">
        <f t="shared" ref="AC2906:AC2969" si="969">AVERAGE(AB2903:AB2906)</f>
        <v>64.288996848740325</v>
      </c>
      <c r="AE2906">
        <f t="shared" si="963"/>
        <v>1.1312899999999999</v>
      </c>
      <c r="AF2906">
        <f t="shared" si="964"/>
        <v>1.1273</v>
      </c>
      <c r="AG2906">
        <f t="shared" si="968"/>
        <v>82.706766917296534</v>
      </c>
      <c r="AH2906">
        <f t="shared" si="962"/>
        <v>80.334099712093078</v>
      </c>
    </row>
    <row r="2907" spans="1:34">
      <c r="A2907" s="1">
        <v>42478.541666666664</v>
      </c>
      <c r="B2907">
        <v>1.13062</v>
      </c>
      <c r="C2907">
        <v>1.13062</v>
      </c>
      <c r="D2907">
        <v>1.12958</v>
      </c>
      <c r="E2907">
        <v>1.13043</v>
      </c>
      <c r="F2907">
        <v>16611</v>
      </c>
      <c r="H2907">
        <f t="shared" si="956"/>
        <v>8.5000000000001741E-4</v>
      </c>
      <c r="I2907">
        <f t="shared" si="952"/>
        <v>64.288996848740325</v>
      </c>
      <c r="J2907">
        <f t="shared" si="965"/>
        <v>80.334099712093078</v>
      </c>
      <c r="K2907">
        <f t="shared" si="953"/>
        <v>0</v>
      </c>
      <c r="L2907">
        <f t="shared" si="954"/>
        <v>0</v>
      </c>
      <c r="M2907">
        <f t="shared" si="955"/>
        <v>0</v>
      </c>
      <c r="N2907">
        <f t="shared" ca="1" si="950"/>
        <v>0</v>
      </c>
      <c r="O2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7">
        <f t="shared" ca="1" si="957"/>
        <v>0.05</v>
      </c>
      <c r="R2907">
        <f t="shared" ca="1" si="958"/>
        <v>0</v>
      </c>
      <c r="S2907">
        <f t="shared" ca="1" si="959"/>
        <v>105.21860000000001</v>
      </c>
      <c r="T2907">
        <f t="shared" ca="1" si="960"/>
        <v>0</v>
      </c>
      <c r="U2907">
        <f t="shared" ca="1" si="961"/>
        <v>0</v>
      </c>
      <c r="Z2907">
        <f t="shared" si="966"/>
        <v>1.13164</v>
      </c>
      <c r="AA2907">
        <f t="shared" si="967"/>
        <v>1.1273</v>
      </c>
      <c r="AB2907">
        <f t="shared" si="951"/>
        <v>72.119815668204367</v>
      </c>
      <c r="AC2907">
        <f t="shared" si="969"/>
        <v>70.09468605990935</v>
      </c>
      <c r="AE2907">
        <f t="shared" si="963"/>
        <v>1.1312899999999999</v>
      </c>
      <c r="AF2907">
        <f t="shared" si="964"/>
        <v>1.1273</v>
      </c>
      <c r="AG2907">
        <f t="shared" si="968"/>
        <v>78.446115288223709</v>
      </c>
      <c r="AH2907">
        <f t="shared" si="962"/>
        <v>80.576441102760128</v>
      </c>
    </row>
    <row r="2908" spans="1:34">
      <c r="A2908" s="1">
        <v>42478.583333333336</v>
      </c>
      <c r="B2908">
        <v>1.1304000000000001</v>
      </c>
      <c r="C2908">
        <v>1.1309400000000001</v>
      </c>
      <c r="D2908">
        <v>1.1298699999999999</v>
      </c>
      <c r="E2908">
        <v>1.1308199999999999</v>
      </c>
      <c r="F2908">
        <v>15214</v>
      </c>
      <c r="H2908">
        <f t="shared" si="956"/>
        <v>5.3000000000014147E-4</v>
      </c>
      <c r="I2908">
        <f t="shared" si="952"/>
        <v>70.09468605990935</v>
      </c>
      <c r="J2908">
        <f t="shared" si="965"/>
        <v>80.576441102760128</v>
      </c>
      <c r="K2908">
        <f t="shared" si="953"/>
        <v>0</v>
      </c>
      <c r="L2908">
        <f t="shared" si="954"/>
        <v>0</v>
      </c>
      <c r="M2908">
        <f t="shared" si="955"/>
        <v>0</v>
      </c>
      <c r="N2908">
        <f t="shared" ref="N2908:N2971" ca="1" si="970">IF(COUNTIF(OFFSET($M2907,$Y$7,0,1-$Y$7,1),"&lt;&gt;0")=0,$M2908,0)</f>
        <v>0</v>
      </c>
      <c r="O2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8">
        <f t="shared" ca="1" si="957"/>
        <v>0.05</v>
      </c>
      <c r="R2908">
        <f t="shared" ca="1" si="958"/>
        <v>0</v>
      </c>
      <c r="S2908">
        <f t="shared" ca="1" si="959"/>
        <v>105.21860000000001</v>
      </c>
      <c r="T2908">
        <f t="shared" ca="1" si="960"/>
        <v>0</v>
      </c>
      <c r="U2908">
        <f t="shared" ca="1" si="961"/>
        <v>0</v>
      </c>
      <c r="Z2908">
        <f t="shared" si="966"/>
        <v>1.1312899999999999</v>
      </c>
      <c r="AA2908">
        <f t="shared" si="967"/>
        <v>1.1273</v>
      </c>
      <c r="AB2908">
        <f t="shared" si="951"/>
        <v>88.220551378446672</v>
      </c>
      <c r="AC2908">
        <f t="shared" si="969"/>
        <v>75.85518104737811</v>
      </c>
      <c r="AE2908">
        <f t="shared" si="963"/>
        <v>1.1312899999999999</v>
      </c>
      <c r="AF2908">
        <f t="shared" si="964"/>
        <v>1.1273</v>
      </c>
      <c r="AG2908">
        <f t="shared" si="968"/>
        <v>88.220551378446672</v>
      </c>
      <c r="AH2908">
        <f t="shared" si="962"/>
        <v>83.33333333333519</v>
      </c>
    </row>
    <row r="2909" spans="1:34">
      <c r="A2909" s="1">
        <v>42478.625</v>
      </c>
      <c r="B2909">
        <v>1.13083</v>
      </c>
      <c r="C2909">
        <v>1.1318900000000001</v>
      </c>
      <c r="D2909">
        <v>1.13005</v>
      </c>
      <c r="E2909">
        <v>1.1307</v>
      </c>
      <c r="F2909">
        <v>19735</v>
      </c>
      <c r="H2909">
        <f t="shared" si="956"/>
        <v>6.5000000000003944E-4</v>
      </c>
      <c r="I2909">
        <f t="shared" si="952"/>
        <v>75.85518104737811</v>
      </c>
      <c r="J2909">
        <f t="shared" si="965"/>
        <v>83.33333333333519</v>
      </c>
      <c r="K2909">
        <f t="shared" si="953"/>
        <v>-1</v>
      </c>
      <c r="L2909">
        <f t="shared" si="954"/>
        <v>0</v>
      </c>
      <c r="M2909">
        <f t="shared" si="955"/>
        <v>0</v>
      </c>
      <c r="N2909">
        <f t="shared" ca="1" si="970"/>
        <v>0</v>
      </c>
      <c r="O2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9">
        <f t="shared" ca="1" si="957"/>
        <v>0.05</v>
      </c>
      <c r="R2909">
        <f t="shared" ca="1" si="958"/>
        <v>0</v>
      </c>
      <c r="S2909">
        <f t="shared" ca="1" si="959"/>
        <v>105.21860000000001</v>
      </c>
      <c r="T2909">
        <f t="shared" ca="1" si="960"/>
        <v>0</v>
      </c>
      <c r="U2909">
        <f t="shared" ca="1" si="961"/>
        <v>0</v>
      </c>
      <c r="Z2909">
        <f t="shared" si="966"/>
        <v>1.1318900000000001</v>
      </c>
      <c r="AA2909">
        <f t="shared" si="967"/>
        <v>1.1273</v>
      </c>
      <c r="AB2909">
        <f t="shared" si="951"/>
        <v>74.074074074074076</v>
      </c>
      <c r="AC2909">
        <f t="shared" si="969"/>
        <v>77.800038851610296</v>
      </c>
      <c r="AE2909">
        <f t="shared" si="963"/>
        <v>1.1318900000000001</v>
      </c>
      <c r="AF2909">
        <f t="shared" si="964"/>
        <v>1.1273</v>
      </c>
      <c r="AG2909">
        <f t="shared" si="968"/>
        <v>74.074074074074076</v>
      </c>
      <c r="AH2909">
        <f t="shared" si="962"/>
        <v>81.147312726260367</v>
      </c>
    </row>
    <row r="2910" spans="1:34">
      <c r="A2910" s="1">
        <v>42478.666666666664</v>
      </c>
      <c r="B2910">
        <v>1.13069</v>
      </c>
      <c r="C2910">
        <v>1.1314</v>
      </c>
      <c r="D2910">
        <v>1.12964</v>
      </c>
      <c r="E2910">
        <v>1.1306099999999999</v>
      </c>
      <c r="F2910">
        <v>18795</v>
      </c>
      <c r="H2910">
        <f t="shared" si="956"/>
        <v>9.6999999999991537E-4</v>
      </c>
      <c r="I2910">
        <f t="shared" si="952"/>
        <v>77.800038851610296</v>
      </c>
      <c r="J2910">
        <f t="shared" si="965"/>
        <v>81.147312726260367</v>
      </c>
      <c r="K2910">
        <f t="shared" si="953"/>
        <v>-1</v>
      </c>
      <c r="L2910">
        <f t="shared" si="954"/>
        <v>0</v>
      </c>
      <c r="M2910">
        <f t="shared" si="955"/>
        <v>0</v>
      </c>
      <c r="N2910">
        <f t="shared" ca="1" si="970"/>
        <v>0</v>
      </c>
      <c r="O2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0">
        <f t="shared" ca="1" si="957"/>
        <v>0.05</v>
      </c>
      <c r="R2910">
        <f t="shared" ca="1" si="958"/>
        <v>0</v>
      </c>
      <c r="S2910">
        <f t="shared" ca="1" si="959"/>
        <v>105.21860000000001</v>
      </c>
      <c r="T2910">
        <f t="shared" ca="1" si="960"/>
        <v>0</v>
      </c>
      <c r="U2910">
        <f t="shared" ca="1" si="961"/>
        <v>0</v>
      </c>
      <c r="Z2910">
        <f t="shared" si="966"/>
        <v>1.1318900000000001</v>
      </c>
      <c r="AA2910">
        <f t="shared" si="967"/>
        <v>1.1273</v>
      </c>
      <c r="AB2910">
        <f t="shared" si="951"/>
        <v>72.113289760345452</v>
      </c>
      <c r="AC2910">
        <f t="shared" si="969"/>
        <v>76.631932720267642</v>
      </c>
      <c r="AE2910">
        <f t="shared" si="963"/>
        <v>1.1318900000000001</v>
      </c>
      <c r="AF2910">
        <f t="shared" si="964"/>
        <v>1.12829</v>
      </c>
      <c r="AG2910">
        <f t="shared" si="968"/>
        <v>64.444444444440194</v>
      </c>
      <c r="AH2910">
        <f t="shared" si="962"/>
        <v>69.259259259257135</v>
      </c>
    </row>
    <row r="2911" spans="1:34">
      <c r="A2911" s="1">
        <v>42478.708333333336</v>
      </c>
      <c r="B2911">
        <v>1.13062</v>
      </c>
      <c r="C2911">
        <v>1.13317</v>
      </c>
      <c r="D2911">
        <v>1.13043</v>
      </c>
      <c r="E2911">
        <v>1.1328499999999999</v>
      </c>
      <c r="F2911">
        <v>20832</v>
      </c>
      <c r="H2911">
        <f t="shared" si="956"/>
        <v>1.8999999999991246E-4</v>
      </c>
      <c r="I2911">
        <f t="shared" si="952"/>
        <v>76.631932720267642</v>
      </c>
      <c r="J2911">
        <f t="shared" si="965"/>
        <v>69.259259259257135</v>
      </c>
      <c r="K2911">
        <f t="shared" si="953"/>
        <v>-1</v>
      </c>
      <c r="L2911">
        <f t="shared" si="954"/>
        <v>0</v>
      </c>
      <c r="M2911">
        <f t="shared" si="955"/>
        <v>0</v>
      </c>
      <c r="N2911">
        <f t="shared" ca="1" si="970"/>
        <v>0</v>
      </c>
      <c r="O2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1">
        <f t="shared" ca="1" si="957"/>
        <v>0.05</v>
      </c>
      <c r="R2911">
        <f t="shared" ca="1" si="958"/>
        <v>0</v>
      </c>
      <c r="S2911">
        <f t="shared" ca="1" si="959"/>
        <v>105.21860000000001</v>
      </c>
      <c r="T2911">
        <f t="shared" ca="1" si="960"/>
        <v>0</v>
      </c>
      <c r="U2911">
        <f t="shared" ca="1" si="961"/>
        <v>0</v>
      </c>
      <c r="Z2911">
        <f t="shared" si="966"/>
        <v>1.13317</v>
      </c>
      <c r="AA2911">
        <f t="shared" si="967"/>
        <v>1.1273</v>
      </c>
      <c r="AB2911">
        <f t="shared" si="951"/>
        <v>94.548551959112515</v>
      </c>
      <c r="AC2911">
        <f t="shared" si="969"/>
        <v>82.239116792994679</v>
      </c>
      <c r="AE2911">
        <f t="shared" si="963"/>
        <v>1.13317</v>
      </c>
      <c r="AF2911">
        <f t="shared" si="964"/>
        <v>1.12829</v>
      </c>
      <c r="AG2911">
        <f t="shared" si="968"/>
        <v>93.44262295081765</v>
      </c>
      <c r="AH2911">
        <f t="shared" si="962"/>
        <v>78.943533697628922</v>
      </c>
    </row>
    <row r="2912" spans="1:34">
      <c r="A2912" s="1">
        <v>42478.75</v>
      </c>
      <c r="B2912">
        <v>1.1328400000000001</v>
      </c>
      <c r="C2912">
        <v>1.13297</v>
      </c>
      <c r="D2912">
        <v>1.1312800000000001</v>
      </c>
      <c r="E2912">
        <v>1.1322000000000001</v>
      </c>
      <c r="F2912">
        <v>16621</v>
      </c>
      <c r="H2912">
        <f t="shared" si="956"/>
        <v>9.200000000000319E-4</v>
      </c>
      <c r="I2912">
        <f t="shared" si="952"/>
        <v>82.239116792994679</v>
      </c>
      <c r="J2912">
        <f t="shared" si="965"/>
        <v>78.943533697628922</v>
      </c>
      <c r="K2912">
        <f t="shared" si="953"/>
        <v>-1</v>
      </c>
      <c r="L2912">
        <f t="shared" si="954"/>
        <v>0</v>
      </c>
      <c r="M2912">
        <f t="shared" si="955"/>
        <v>0</v>
      </c>
      <c r="N2912">
        <f t="shared" ca="1" si="970"/>
        <v>0</v>
      </c>
      <c r="O2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2">
        <f t="shared" ca="1" si="957"/>
        <v>0.05</v>
      </c>
      <c r="R2912">
        <f t="shared" ca="1" si="958"/>
        <v>0</v>
      </c>
      <c r="S2912">
        <f t="shared" ca="1" si="959"/>
        <v>105.21860000000001</v>
      </c>
      <c r="T2912">
        <f t="shared" ca="1" si="960"/>
        <v>0</v>
      </c>
      <c r="U2912">
        <f t="shared" ca="1" si="961"/>
        <v>0</v>
      </c>
      <c r="Z2912">
        <f t="shared" si="966"/>
        <v>1.13317</v>
      </c>
      <c r="AA2912">
        <f t="shared" si="967"/>
        <v>1.1273</v>
      </c>
      <c r="AB2912">
        <f t="shared" si="951"/>
        <v>83.475298126066306</v>
      </c>
      <c r="AC2912">
        <f t="shared" si="969"/>
        <v>81.052803479899595</v>
      </c>
      <c r="AE2912">
        <f t="shared" si="963"/>
        <v>1.13317</v>
      </c>
      <c r="AF2912">
        <f t="shared" si="964"/>
        <v>1.12958</v>
      </c>
      <c r="AG2912">
        <f t="shared" si="968"/>
        <v>72.980501392759876</v>
      </c>
      <c r="AH2912">
        <f t="shared" si="962"/>
        <v>83.211562171788756</v>
      </c>
    </row>
    <row r="2913" spans="1:34">
      <c r="A2913" s="1">
        <v>42478.791666666664</v>
      </c>
      <c r="B2913">
        <v>1.1322300000000001</v>
      </c>
      <c r="C2913">
        <v>1.13249</v>
      </c>
      <c r="D2913">
        <v>1.1312199999999999</v>
      </c>
      <c r="E2913">
        <v>1.1324099999999999</v>
      </c>
      <c r="F2913">
        <v>15625</v>
      </c>
      <c r="H2913">
        <f t="shared" si="956"/>
        <v>1.0100000000001774E-3</v>
      </c>
      <c r="I2913">
        <f t="shared" si="952"/>
        <v>81.052803479899595</v>
      </c>
      <c r="J2913">
        <f t="shared" si="965"/>
        <v>83.211562171788756</v>
      </c>
      <c r="K2913">
        <f t="shared" si="953"/>
        <v>-1</v>
      </c>
      <c r="L2913">
        <f t="shared" si="954"/>
        <v>0</v>
      </c>
      <c r="M2913">
        <f t="shared" si="955"/>
        <v>0</v>
      </c>
      <c r="N2913">
        <f t="shared" ca="1" si="970"/>
        <v>0</v>
      </c>
      <c r="O2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3">
        <f t="shared" ca="1" si="957"/>
        <v>0.05</v>
      </c>
      <c r="R2913">
        <f t="shared" ca="1" si="958"/>
        <v>0</v>
      </c>
      <c r="S2913">
        <f t="shared" ca="1" si="959"/>
        <v>105.21860000000001</v>
      </c>
      <c r="T2913">
        <f t="shared" ca="1" si="960"/>
        <v>0</v>
      </c>
      <c r="U2913">
        <f t="shared" ca="1" si="961"/>
        <v>0</v>
      </c>
      <c r="Z2913">
        <f t="shared" si="966"/>
        <v>1.13317</v>
      </c>
      <c r="AA2913">
        <f t="shared" si="967"/>
        <v>1.1273</v>
      </c>
      <c r="AB2913">
        <f t="shared" si="951"/>
        <v>87.052810902894578</v>
      </c>
      <c r="AC2913">
        <f t="shared" si="969"/>
        <v>84.29748768710472</v>
      </c>
      <c r="AE2913">
        <f t="shared" si="963"/>
        <v>1.13317</v>
      </c>
      <c r="AF2913">
        <f t="shared" si="964"/>
        <v>1.12958</v>
      </c>
      <c r="AG2913">
        <f t="shared" si="968"/>
        <v>78.830083565456889</v>
      </c>
      <c r="AH2913">
        <f t="shared" si="962"/>
        <v>75.905292479108383</v>
      </c>
    </row>
    <row r="2914" spans="1:34">
      <c r="A2914" s="1">
        <v>42478.833333333336</v>
      </c>
      <c r="B2914">
        <v>1.13242</v>
      </c>
      <c r="C2914">
        <v>1.1329</v>
      </c>
      <c r="D2914">
        <v>1.1314900000000001</v>
      </c>
      <c r="E2914">
        <v>1.13168</v>
      </c>
      <c r="F2914">
        <v>14793</v>
      </c>
      <c r="H2914">
        <f t="shared" si="956"/>
        <v>1.8999999999991246E-4</v>
      </c>
      <c r="I2914">
        <f t="shared" si="952"/>
        <v>84.29748768710472</v>
      </c>
      <c r="J2914">
        <f t="shared" si="965"/>
        <v>75.905292479108383</v>
      </c>
      <c r="K2914">
        <f t="shared" si="953"/>
        <v>-1</v>
      </c>
      <c r="L2914">
        <f t="shared" si="954"/>
        <v>0</v>
      </c>
      <c r="M2914">
        <f t="shared" si="955"/>
        <v>0</v>
      </c>
      <c r="N2914">
        <f t="shared" ca="1" si="970"/>
        <v>0</v>
      </c>
      <c r="O2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4">
        <f t="shared" ca="1" si="957"/>
        <v>0.05</v>
      </c>
      <c r="R2914">
        <f t="shared" ca="1" si="958"/>
        <v>0</v>
      </c>
      <c r="S2914">
        <f t="shared" ca="1" si="959"/>
        <v>105.21860000000001</v>
      </c>
      <c r="T2914">
        <f t="shared" ca="1" si="960"/>
        <v>0</v>
      </c>
      <c r="U2914">
        <f t="shared" ca="1" si="961"/>
        <v>0</v>
      </c>
      <c r="Z2914">
        <f t="shared" si="966"/>
        <v>1.13317</v>
      </c>
      <c r="AA2914">
        <f t="shared" si="967"/>
        <v>1.1273</v>
      </c>
      <c r="AB2914">
        <f t="shared" si="951"/>
        <v>74.616695059625542</v>
      </c>
      <c r="AC2914">
        <f t="shared" si="969"/>
        <v>84.923339011924739</v>
      </c>
      <c r="AE2914">
        <f t="shared" si="963"/>
        <v>1.13317</v>
      </c>
      <c r="AF2914">
        <f t="shared" si="964"/>
        <v>1.12964</v>
      </c>
      <c r="AG2914">
        <f t="shared" si="968"/>
        <v>57.790368271955316</v>
      </c>
      <c r="AH2914">
        <f t="shared" si="962"/>
        <v>68.310225918706095</v>
      </c>
    </row>
    <row r="2915" spans="1:34">
      <c r="A2915" s="1">
        <v>42478.875</v>
      </c>
      <c r="B2915">
        <v>1.13168</v>
      </c>
      <c r="C2915">
        <v>1.13208</v>
      </c>
      <c r="D2915">
        <v>1.1307799999999999</v>
      </c>
      <c r="E2915">
        <v>1.1312</v>
      </c>
      <c r="F2915">
        <v>13655</v>
      </c>
      <c r="H2915">
        <f t="shared" si="956"/>
        <v>4.2000000000008697E-4</v>
      </c>
      <c r="I2915">
        <f t="shared" si="952"/>
        <v>84.923339011924739</v>
      </c>
      <c r="J2915">
        <f t="shared" si="965"/>
        <v>68.310225918706095</v>
      </c>
      <c r="K2915">
        <f t="shared" si="953"/>
        <v>-1</v>
      </c>
      <c r="L2915">
        <f t="shared" si="954"/>
        <v>0</v>
      </c>
      <c r="M2915">
        <f t="shared" si="955"/>
        <v>0</v>
      </c>
      <c r="N2915">
        <f t="shared" ca="1" si="970"/>
        <v>0</v>
      </c>
      <c r="O2915">
        <f ca="1">IF(ISNA(HLOOKUP(ROW()+1,Лист1!$DD$3:$GY$28,26,FALSE)),IF(ISNA(HLOOKUP(ROW()+1,Лист1!$DD$37:$GY$62,26,FALSE)),0,HLOOKUP(ROW()+1,Лист1!$DD$37:$GY$62,26,FALSE)),HLOOKUP(ROW()+1,Лист1!$DD$3:$GY$28,26,FALSE))</f>
        <v>-2.5999999999992696E-4</v>
      </c>
      <c r="P2915">
        <f t="shared" ca="1" si="957"/>
        <v>0.05</v>
      </c>
      <c r="R2915">
        <f t="shared" ca="1" si="958"/>
        <v>-2.5999999999992696E-4</v>
      </c>
      <c r="S2915">
        <f t="shared" ca="1" si="959"/>
        <v>105.20360000000001</v>
      </c>
      <c r="T2915">
        <f t="shared" ca="1" si="960"/>
        <v>-1</v>
      </c>
      <c r="U2915">
        <f t="shared" ca="1" si="961"/>
        <v>-1.4999999999996348E-2</v>
      </c>
      <c r="Z2915">
        <f t="shared" si="966"/>
        <v>1.13317</v>
      </c>
      <c r="AA2915">
        <f t="shared" si="967"/>
        <v>1.1273</v>
      </c>
      <c r="AB2915">
        <f t="shared" si="951"/>
        <v>66.439522998296198</v>
      </c>
      <c r="AC2915">
        <f t="shared" si="969"/>
        <v>77.89608177172066</v>
      </c>
      <c r="AE2915">
        <f t="shared" si="963"/>
        <v>1.13317</v>
      </c>
      <c r="AF2915">
        <f t="shared" si="964"/>
        <v>1.12964</v>
      </c>
      <c r="AG2915">
        <f t="shared" si="968"/>
        <v>44.192634560906271</v>
      </c>
      <c r="AH2915">
        <f t="shared" si="962"/>
        <v>50.991501416430793</v>
      </c>
    </row>
    <row r="2916" spans="1:34">
      <c r="A2916" s="1">
        <v>42478.916666666664</v>
      </c>
      <c r="B2916">
        <v>1.1311899999999999</v>
      </c>
      <c r="C2916">
        <v>1.1315200000000001</v>
      </c>
      <c r="D2916">
        <v>1.13066</v>
      </c>
      <c r="E2916">
        <v>1.13073</v>
      </c>
      <c r="F2916">
        <v>12754</v>
      </c>
      <c r="H2916">
        <f t="shared" si="956"/>
        <v>7.0000000000014495E-5</v>
      </c>
      <c r="I2916">
        <f t="shared" si="952"/>
        <v>77.89608177172066</v>
      </c>
      <c r="J2916">
        <f t="shared" si="965"/>
        <v>50.991501416430793</v>
      </c>
      <c r="K2916">
        <f t="shared" si="953"/>
        <v>-1</v>
      </c>
      <c r="L2916">
        <f t="shared" si="954"/>
        <v>0</v>
      </c>
      <c r="M2916">
        <f t="shared" si="955"/>
        <v>0</v>
      </c>
      <c r="N2916">
        <f t="shared" ca="1" si="970"/>
        <v>0</v>
      </c>
      <c r="O2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6">
        <f t="shared" ca="1" si="957"/>
        <v>0.05</v>
      </c>
      <c r="R2916">
        <f t="shared" ca="1" si="958"/>
        <v>0</v>
      </c>
      <c r="S2916">
        <f t="shared" ca="1" si="959"/>
        <v>105.20360000000001</v>
      </c>
      <c r="T2916">
        <f t="shared" ca="1" si="960"/>
        <v>0</v>
      </c>
      <c r="U2916">
        <f t="shared" ca="1" si="961"/>
        <v>0</v>
      </c>
      <c r="Z2916">
        <f t="shared" si="966"/>
        <v>1.13317</v>
      </c>
      <c r="AA2916">
        <f t="shared" si="967"/>
        <v>1.1273</v>
      </c>
      <c r="AB2916">
        <f t="shared" si="951"/>
        <v>58.432708688245647</v>
      </c>
      <c r="AC2916">
        <f t="shared" si="969"/>
        <v>71.635434412265496</v>
      </c>
      <c r="AE2916">
        <f t="shared" si="963"/>
        <v>1.13317</v>
      </c>
      <c r="AF2916">
        <f t="shared" si="964"/>
        <v>1.12964</v>
      </c>
      <c r="AG2916">
        <f t="shared" si="968"/>
        <v>30.878186968839238</v>
      </c>
      <c r="AH2916">
        <f t="shared" si="962"/>
        <v>37.535410764872751</v>
      </c>
    </row>
    <row r="2917" spans="1:34">
      <c r="A2917" s="1">
        <v>42478.958333333336</v>
      </c>
      <c r="B2917">
        <v>1.1307400000000001</v>
      </c>
      <c r="C2917">
        <v>1.13151</v>
      </c>
      <c r="D2917">
        <v>1.13069</v>
      </c>
      <c r="E2917">
        <v>1.1310800000000001</v>
      </c>
      <c r="F2917">
        <v>12016</v>
      </c>
      <c r="H2917">
        <f t="shared" si="956"/>
        <v>5.0000000000105516E-5</v>
      </c>
      <c r="I2917">
        <f t="shared" si="952"/>
        <v>71.635434412265496</v>
      </c>
      <c r="J2917">
        <f t="shared" si="965"/>
        <v>37.535410764872751</v>
      </c>
      <c r="K2917">
        <f t="shared" si="953"/>
        <v>-1</v>
      </c>
      <c r="L2917">
        <f t="shared" si="954"/>
        <v>-1</v>
      </c>
      <c r="M2917">
        <f t="shared" si="955"/>
        <v>-1</v>
      </c>
      <c r="N2917">
        <f t="shared" ca="1" si="970"/>
        <v>-1</v>
      </c>
      <c r="O2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7">
        <f t="shared" ca="1" si="957"/>
        <v>0.05</v>
      </c>
      <c r="R2917">
        <f t="shared" ca="1" si="958"/>
        <v>0</v>
      </c>
      <c r="S2917">
        <f t="shared" ca="1" si="959"/>
        <v>105.20360000000001</v>
      </c>
      <c r="T2917">
        <f t="shared" ca="1" si="960"/>
        <v>0</v>
      </c>
      <c r="U2917">
        <f t="shared" ca="1" si="961"/>
        <v>0</v>
      </c>
      <c r="Z2917">
        <f t="shared" si="966"/>
        <v>1.13317</v>
      </c>
      <c r="AA2917">
        <f t="shared" si="967"/>
        <v>1.1273</v>
      </c>
      <c r="AB2917">
        <f t="shared" si="951"/>
        <v>64.395229982965745</v>
      </c>
      <c r="AC2917">
        <f t="shared" si="969"/>
        <v>65.971039182283278</v>
      </c>
      <c r="AE2917">
        <f t="shared" si="963"/>
        <v>1.13317</v>
      </c>
      <c r="AF2917">
        <f t="shared" si="964"/>
        <v>1.13043</v>
      </c>
      <c r="AG2917">
        <f t="shared" si="968"/>
        <v>23.722627737228024</v>
      </c>
      <c r="AH2917">
        <f t="shared" si="962"/>
        <v>27.300407353033631</v>
      </c>
    </row>
    <row r="2918" spans="1:34">
      <c r="A2918" s="1">
        <v>42479</v>
      </c>
      <c r="B2918">
        <v>1.13127</v>
      </c>
      <c r="C2918">
        <v>1.1314900000000001</v>
      </c>
      <c r="D2918">
        <v>1.1309499999999999</v>
      </c>
      <c r="E2918">
        <v>1.1311100000000001</v>
      </c>
      <c r="F2918">
        <v>10574</v>
      </c>
      <c r="H2918">
        <f t="shared" si="956"/>
        <v>1.6000000000016001E-4</v>
      </c>
      <c r="I2918">
        <f t="shared" si="952"/>
        <v>65.971039182283278</v>
      </c>
      <c r="J2918">
        <f t="shared" si="965"/>
        <v>27.300407353033631</v>
      </c>
      <c r="K2918">
        <f t="shared" si="953"/>
        <v>0</v>
      </c>
      <c r="L2918">
        <f t="shared" si="954"/>
        <v>-1</v>
      </c>
      <c r="M2918">
        <f t="shared" si="955"/>
        <v>0</v>
      </c>
      <c r="N2918">
        <f t="shared" ca="1" si="970"/>
        <v>0</v>
      </c>
      <c r="O2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8">
        <f t="shared" ca="1" si="957"/>
        <v>0.05</v>
      </c>
      <c r="R2918">
        <f t="shared" ca="1" si="958"/>
        <v>0</v>
      </c>
      <c r="S2918">
        <f t="shared" ca="1" si="959"/>
        <v>105.20360000000001</v>
      </c>
      <c r="T2918">
        <f t="shared" ca="1" si="960"/>
        <v>0</v>
      </c>
      <c r="U2918">
        <f t="shared" ca="1" si="961"/>
        <v>0</v>
      </c>
      <c r="Z2918">
        <f t="shared" si="966"/>
        <v>1.13317</v>
      </c>
      <c r="AA2918">
        <f t="shared" si="967"/>
        <v>1.1273</v>
      </c>
      <c r="AB2918">
        <f t="shared" ref="AB2918:AB2981" si="971">(E2918-AA2918)/(Z2918-AA2918)*100</f>
        <v>64.906303236798365</v>
      </c>
      <c r="AC2918">
        <f t="shared" si="969"/>
        <v>63.543441226576491</v>
      </c>
      <c r="AE2918">
        <f t="shared" si="963"/>
        <v>1.13297</v>
      </c>
      <c r="AF2918">
        <f t="shared" si="964"/>
        <v>1.13066</v>
      </c>
      <c r="AG2918">
        <f t="shared" si="968"/>
        <v>19.480519480521853</v>
      </c>
      <c r="AH2918">
        <f t="shared" si="962"/>
        <v>21.601573608874936</v>
      </c>
    </row>
    <row r="2919" spans="1:34">
      <c r="A2919" s="1">
        <v>42479.041666666664</v>
      </c>
      <c r="B2919">
        <v>1.1310800000000001</v>
      </c>
      <c r="C2919">
        <v>1.1313299999999999</v>
      </c>
      <c r="D2919">
        <v>1.1305700000000001</v>
      </c>
      <c r="E2919">
        <v>1.1309899999999999</v>
      </c>
      <c r="F2919">
        <v>9381</v>
      </c>
      <c r="H2919">
        <f t="shared" si="956"/>
        <v>4.1999999999986493E-4</v>
      </c>
      <c r="I2919">
        <f t="shared" si="952"/>
        <v>63.543441226576491</v>
      </c>
      <c r="J2919">
        <f t="shared" si="965"/>
        <v>21.601573608874936</v>
      </c>
      <c r="K2919">
        <f t="shared" si="953"/>
        <v>0</v>
      </c>
      <c r="L2919">
        <f t="shared" si="954"/>
        <v>-1</v>
      </c>
      <c r="M2919">
        <f t="shared" si="955"/>
        <v>0</v>
      </c>
      <c r="N2919">
        <f t="shared" ca="1" si="970"/>
        <v>0</v>
      </c>
      <c r="O2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9">
        <f t="shared" ca="1" si="957"/>
        <v>0.05</v>
      </c>
      <c r="R2919">
        <f t="shared" ca="1" si="958"/>
        <v>0</v>
      </c>
      <c r="S2919">
        <f t="shared" ca="1" si="959"/>
        <v>105.20360000000001</v>
      </c>
      <c r="T2919">
        <f t="shared" ca="1" si="960"/>
        <v>0</v>
      </c>
      <c r="U2919">
        <f t="shared" ca="1" si="961"/>
        <v>0</v>
      </c>
      <c r="Z2919">
        <f t="shared" si="966"/>
        <v>1.13317</v>
      </c>
      <c r="AA2919">
        <f t="shared" si="967"/>
        <v>1.1273</v>
      </c>
      <c r="AB2919">
        <f t="shared" si="971"/>
        <v>62.862010221464139</v>
      </c>
      <c r="AC2919">
        <f t="shared" si="969"/>
        <v>62.649063032368481</v>
      </c>
      <c r="AE2919">
        <f t="shared" si="963"/>
        <v>1.1329</v>
      </c>
      <c r="AF2919">
        <f t="shared" si="964"/>
        <v>1.1305700000000001</v>
      </c>
      <c r="AG2919">
        <f t="shared" si="968"/>
        <v>18.025751072956016</v>
      </c>
      <c r="AH2919">
        <f t="shared" si="962"/>
        <v>18.753135276738934</v>
      </c>
    </row>
    <row r="2920" spans="1:34">
      <c r="A2920" s="1">
        <v>42479.083333333336</v>
      </c>
      <c r="B2920">
        <v>1.1309800000000001</v>
      </c>
      <c r="C2920">
        <v>1.1311500000000001</v>
      </c>
      <c r="D2920">
        <v>1.13056</v>
      </c>
      <c r="E2920">
        <v>1.13073</v>
      </c>
      <c r="F2920">
        <v>10205</v>
      </c>
      <c r="H2920">
        <f t="shared" si="956"/>
        <v>1.7000000000000348E-4</v>
      </c>
      <c r="I2920">
        <f t="shared" si="952"/>
        <v>62.649063032368481</v>
      </c>
      <c r="J2920">
        <f t="shared" si="965"/>
        <v>18.753135276738934</v>
      </c>
      <c r="K2920">
        <f t="shared" si="953"/>
        <v>0</v>
      </c>
      <c r="L2920">
        <f t="shared" si="954"/>
        <v>-1</v>
      </c>
      <c r="M2920">
        <f t="shared" si="955"/>
        <v>0</v>
      </c>
      <c r="N2920">
        <f t="shared" ca="1" si="970"/>
        <v>0</v>
      </c>
      <c r="O2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0">
        <f t="shared" ca="1" si="957"/>
        <v>0.05</v>
      </c>
      <c r="R2920">
        <f t="shared" ca="1" si="958"/>
        <v>0</v>
      </c>
      <c r="S2920">
        <f t="shared" ca="1" si="959"/>
        <v>105.20360000000001</v>
      </c>
      <c r="T2920">
        <f t="shared" ca="1" si="960"/>
        <v>0</v>
      </c>
      <c r="U2920">
        <f t="shared" ca="1" si="961"/>
        <v>0</v>
      </c>
      <c r="Z2920">
        <f t="shared" si="966"/>
        <v>1.13317</v>
      </c>
      <c r="AA2920">
        <f t="shared" si="967"/>
        <v>1.1273</v>
      </c>
      <c r="AB2920">
        <f t="shared" si="971"/>
        <v>58.432708688245647</v>
      </c>
      <c r="AC2920">
        <f t="shared" si="969"/>
        <v>62.649063032368474</v>
      </c>
      <c r="AE2920">
        <f t="shared" si="963"/>
        <v>1.1329</v>
      </c>
      <c r="AF2920">
        <f t="shared" si="964"/>
        <v>1.13056</v>
      </c>
      <c r="AG2920">
        <f t="shared" si="968"/>
        <v>7.2649572649573866</v>
      </c>
      <c r="AH2920">
        <f t="shared" si="962"/>
        <v>12.6453541689567</v>
      </c>
    </row>
    <row r="2921" spans="1:34">
      <c r="A2921" s="1">
        <v>42479.125</v>
      </c>
      <c r="B2921">
        <v>1.1307199999999999</v>
      </c>
      <c r="C2921">
        <v>1.13107</v>
      </c>
      <c r="D2921">
        <v>1.13028</v>
      </c>
      <c r="E2921">
        <v>1.131</v>
      </c>
      <c r="F2921">
        <v>13655</v>
      </c>
      <c r="H2921">
        <f t="shared" si="956"/>
        <v>4.3999999999999595E-4</v>
      </c>
      <c r="I2921">
        <f t="shared" si="952"/>
        <v>62.649063032368474</v>
      </c>
      <c r="J2921">
        <f t="shared" si="965"/>
        <v>12.6453541689567</v>
      </c>
      <c r="K2921">
        <f t="shared" si="953"/>
        <v>0</v>
      </c>
      <c r="L2921">
        <f t="shared" si="954"/>
        <v>-1</v>
      </c>
      <c r="M2921">
        <f t="shared" si="955"/>
        <v>0</v>
      </c>
      <c r="N2921">
        <f t="shared" ca="1" si="970"/>
        <v>0</v>
      </c>
      <c r="O2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1">
        <f t="shared" ca="1" si="957"/>
        <v>0.05</v>
      </c>
      <c r="R2921">
        <f t="shared" ca="1" si="958"/>
        <v>0</v>
      </c>
      <c r="S2921">
        <f t="shared" ca="1" si="959"/>
        <v>105.20360000000001</v>
      </c>
      <c r="T2921">
        <f t="shared" ca="1" si="960"/>
        <v>0</v>
      </c>
      <c r="U2921">
        <f t="shared" ca="1" si="961"/>
        <v>0</v>
      </c>
      <c r="Z2921">
        <f t="shared" si="966"/>
        <v>1.13317</v>
      </c>
      <c r="AA2921">
        <f t="shared" si="967"/>
        <v>1.1273</v>
      </c>
      <c r="AB2921">
        <f t="shared" si="971"/>
        <v>63.032367972742932</v>
      </c>
      <c r="AC2921">
        <f t="shared" si="969"/>
        <v>62.308347529812764</v>
      </c>
      <c r="AE2921">
        <f t="shared" si="963"/>
        <v>1.13208</v>
      </c>
      <c r="AF2921">
        <f t="shared" si="964"/>
        <v>1.13028</v>
      </c>
      <c r="AG2921">
        <f t="shared" si="968"/>
        <v>40.000000000002466</v>
      </c>
      <c r="AH2921">
        <f t="shared" si="962"/>
        <v>23.632478632479927</v>
      </c>
    </row>
    <row r="2922" spans="1:34">
      <c r="A2922" s="1">
        <v>42479.166666666664</v>
      </c>
      <c r="B2922">
        <v>1.1309899999999999</v>
      </c>
      <c r="C2922">
        <v>1.1320399999999999</v>
      </c>
      <c r="D2922">
        <v>1.1309800000000001</v>
      </c>
      <c r="E2922">
        <v>1.13195</v>
      </c>
      <c r="F2922">
        <v>13039</v>
      </c>
      <c r="H2922">
        <f t="shared" si="956"/>
        <v>9.9999999998434674E-6</v>
      </c>
      <c r="I2922">
        <f t="shared" si="952"/>
        <v>62.308347529812764</v>
      </c>
      <c r="J2922">
        <f t="shared" si="965"/>
        <v>23.632478632479927</v>
      </c>
      <c r="K2922">
        <f t="shared" si="953"/>
        <v>0</v>
      </c>
      <c r="L2922">
        <f t="shared" si="954"/>
        <v>-1</v>
      </c>
      <c r="M2922">
        <f t="shared" si="955"/>
        <v>0</v>
      </c>
      <c r="N2922">
        <f t="shared" ca="1" si="970"/>
        <v>0</v>
      </c>
      <c r="O2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2">
        <f t="shared" ca="1" si="957"/>
        <v>0.05</v>
      </c>
      <c r="R2922">
        <f t="shared" ca="1" si="958"/>
        <v>0</v>
      </c>
      <c r="S2922">
        <f t="shared" ca="1" si="959"/>
        <v>105.20360000000001</v>
      </c>
      <c r="T2922">
        <f t="shared" ca="1" si="960"/>
        <v>0</v>
      </c>
      <c r="U2922">
        <f t="shared" ca="1" si="961"/>
        <v>0</v>
      </c>
      <c r="Z2922">
        <f t="shared" si="966"/>
        <v>1.13317</v>
      </c>
      <c r="AA2922">
        <f t="shared" si="967"/>
        <v>1.1273</v>
      </c>
      <c r="AB2922">
        <f t="shared" si="971"/>
        <v>79.216354344122834</v>
      </c>
      <c r="AC2922">
        <f t="shared" si="969"/>
        <v>65.885860306643877</v>
      </c>
      <c r="AE2922">
        <f t="shared" si="963"/>
        <v>1.1320399999999999</v>
      </c>
      <c r="AF2922">
        <f t="shared" si="964"/>
        <v>1.13028</v>
      </c>
      <c r="AG2922">
        <f t="shared" si="968"/>
        <v>94.886363636367932</v>
      </c>
      <c r="AH2922">
        <f t="shared" si="962"/>
        <v>67.443181818185195</v>
      </c>
    </row>
    <row r="2923" spans="1:34">
      <c r="A2923" s="1">
        <v>42479.208333333336</v>
      </c>
      <c r="B2923">
        <v>1.1319600000000001</v>
      </c>
      <c r="C2923">
        <v>1.1322700000000001</v>
      </c>
      <c r="D2923">
        <v>1.1313899999999999</v>
      </c>
      <c r="E2923">
        <v>1.1321399999999999</v>
      </c>
      <c r="F2923">
        <v>13227</v>
      </c>
      <c r="H2923">
        <f t="shared" si="956"/>
        <v>5.7000000000018147E-4</v>
      </c>
      <c r="I2923">
        <f t="shared" si="952"/>
        <v>65.885860306643877</v>
      </c>
      <c r="J2923">
        <f t="shared" si="965"/>
        <v>67.443181818185195</v>
      </c>
      <c r="K2923">
        <f t="shared" si="953"/>
        <v>0</v>
      </c>
      <c r="L2923">
        <f t="shared" si="954"/>
        <v>0</v>
      </c>
      <c r="M2923">
        <f t="shared" si="955"/>
        <v>0</v>
      </c>
      <c r="N2923">
        <f t="shared" ca="1" si="970"/>
        <v>0</v>
      </c>
      <c r="O2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3">
        <f t="shared" ca="1" si="957"/>
        <v>0.05</v>
      </c>
      <c r="R2923">
        <f t="shared" ca="1" si="958"/>
        <v>0</v>
      </c>
      <c r="S2923">
        <f t="shared" ca="1" si="959"/>
        <v>105.20360000000001</v>
      </c>
      <c r="T2923">
        <f t="shared" ca="1" si="960"/>
        <v>0</v>
      </c>
      <c r="U2923">
        <f t="shared" ca="1" si="961"/>
        <v>0</v>
      </c>
      <c r="Z2923">
        <f t="shared" si="966"/>
        <v>1.13317</v>
      </c>
      <c r="AA2923">
        <f t="shared" si="967"/>
        <v>1.1273</v>
      </c>
      <c r="AB2923">
        <f t="shared" si="971"/>
        <v>82.453151618397285</v>
      </c>
      <c r="AC2923">
        <f t="shared" si="969"/>
        <v>70.78364565587718</v>
      </c>
      <c r="AE2923">
        <f t="shared" si="963"/>
        <v>1.1322700000000001</v>
      </c>
      <c r="AF2923">
        <f t="shared" si="964"/>
        <v>1.13028</v>
      </c>
      <c r="AG2923">
        <f t="shared" si="968"/>
        <v>93.467336683408291</v>
      </c>
      <c r="AH2923">
        <f t="shared" si="962"/>
        <v>94.176850159888119</v>
      </c>
    </row>
    <row r="2924" spans="1:34">
      <c r="A2924" s="1">
        <v>42479.25</v>
      </c>
      <c r="B2924">
        <v>1.1321300000000001</v>
      </c>
      <c r="C2924">
        <v>1.1325400000000001</v>
      </c>
      <c r="D2924">
        <v>1.13184</v>
      </c>
      <c r="E2924">
        <v>1.1322399999999999</v>
      </c>
      <c r="F2924">
        <v>13854</v>
      </c>
      <c r="H2924">
        <f t="shared" si="956"/>
        <v>2.9000000000012349E-4</v>
      </c>
      <c r="I2924">
        <f t="shared" si="952"/>
        <v>70.78364565587718</v>
      </c>
      <c r="J2924">
        <f t="shared" si="965"/>
        <v>94.176850159888119</v>
      </c>
      <c r="K2924">
        <f t="shared" si="953"/>
        <v>0</v>
      </c>
      <c r="L2924">
        <f t="shared" si="954"/>
        <v>0</v>
      </c>
      <c r="M2924">
        <f t="shared" si="955"/>
        <v>0</v>
      </c>
      <c r="N2924">
        <f t="shared" ca="1" si="970"/>
        <v>0</v>
      </c>
      <c r="O2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4">
        <f t="shared" ca="1" si="957"/>
        <v>0.05</v>
      </c>
      <c r="R2924">
        <f t="shared" ca="1" si="958"/>
        <v>0</v>
      </c>
      <c r="S2924">
        <f t="shared" ca="1" si="959"/>
        <v>105.20360000000001</v>
      </c>
      <c r="T2924">
        <f t="shared" ca="1" si="960"/>
        <v>0</v>
      </c>
      <c r="U2924">
        <f t="shared" ca="1" si="961"/>
        <v>0</v>
      </c>
      <c r="Z2924">
        <f t="shared" si="966"/>
        <v>1.13317</v>
      </c>
      <c r="AA2924">
        <f t="shared" si="967"/>
        <v>1.1273</v>
      </c>
      <c r="AB2924">
        <f t="shared" si="971"/>
        <v>84.156729131173918</v>
      </c>
      <c r="AC2924">
        <f t="shared" si="969"/>
        <v>77.214650766609239</v>
      </c>
      <c r="AE2924">
        <f t="shared" si="963"/>
        <v>1.1325400000000001</v>
      </c>
      <c r="AF2924">
        <f t="shared" si="964"/>
        <v>1.13028</v>
      </c>
      <c r="AG2924">
        <f t="shared" si="968"/>
        <v>86.725663716806679</v>
      </c>
      <c r="AH2924">
        <f t="shared" si="962"/>
        <v>90.096500200107485</v>
      </c>
    </row>
    <row r="2925" spans="1:34">
      <c r="A2925" s="1">
        <v>42479.291666666664</v>
      </c>
      <c r="B2925">
        <v>1.1322399999999999</v>
      </c>
      <c r="C2925">
        <v>1.13239</v>
      </c>
      <c r="D2925">
        <v>1.13185</v>
      </c>
      <c r="E2925">
        <v>1.1323399999999999</v>
      </c>
      <c r="F2925">
        <v>12434</v>
      </c>
      <c r="H2925">
        <f t="shared" si="956"/>
        <v>3.8999999999989043E-4</v>
      </c>
      <c r="I2925">
        <f t="shared" si="952"/>
        <v>77.214650766609239</v>
      </c>
      <c r="J2925">
        <f t="shared" si="965"/>
        <v>90.096500200107485</v>
      </c>
      <c r="K2925">
        <f t="shared" si="953"/>
        <v>-1</v>
      </c>
      <c r="L2925">
        <f t="shared" si="954"/>
        <v>0</v>
      </c>
      <c r="M2925">
        <f t="shared" si="955"/>
        <v>0</v>
      </c>
      <c r="N2925">
        <f t="shared" ca="1" si="970"/>
        <v>0</v>
      </c>
      <c r="O2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5">
        <f t="shared" ca="1" si="957"/>
        <v>0.05</v>
      </c>
      <c r="R2925">
        <f t="shared" ca="1" si="958"/>
        <v>0</v>
      </c>
      <c r="S2925">
        <f t="shared" ca="1" si="959"/>
        <v>105.20360000000001</v>
      </c>
      <c r="T2925">
        <f t="shared" ca="1" si="960"/>
        <v>0</v>
      </c>
      <c r="U2925">
        <f t="shared" ca="1" si="961"/>
        <v>0</v>
      </c>
      <c r="Z2925">
        <f t="shared" si="966"/>
        <v>1.13317</v>
      </c>
      <c r="AA2925">
        <f t="shared" si="967"/>
        <v>1.12829</v>
      </c>
      <c r="AB2925">
        <f t="shared" si="971"/>
        <v>82.991803278686277</v>
      </c>
      <c r="AC2925">
        <f t="shared" si="969"/>
        <v>82.204509593095082</v>
      </c>
      <c r="AE2925">
        <f t="shared" si="963"/>
        <v>1.1325400000000001</v>
      </c>
      <c r="AF2925">
        <f t="shared" si="964"/>
        <v>1.13028</v>
      </c>
      <c r="AG2925">
        <f t="shared" si="968"/>
        <v>91.150442477867841</v>
      </c>
      <c r="AH2925">
        <f t="shared" si="962"/>
        <v>88.93805309733726</v>
      </c>
    </row>
    <row r="2926" spans="1:34">
      <c r="A2926" s="1">
        <v>42479.333333333336</v>
      </c>
      <c r="B2926">
        <v>1.1323399999999999</v>
      </c>
      <c r="C2926">
        <v>1.13253</v>
      </c>
      <c r="D2926">
        <v>1.1319900000000001</v>
      </c>
      <c r="E2926">
        <v>1.1324700000000001</v>
      </c>
      <c r="F2926">
        <v>14211</v>
      </c>
      <c r="H2926">
        <f t="shared" si="956"/>
        <v>3.4999999999985043E-4</v>
      </c>
      <c r="I2926">
        <f t="shared" si="952"/>
        <v>82.204509593095082</v>
      </c>
      <c r="J2926">
        <f t="shared" si="965"/>
        <v>88.93805309733726</v>
      </c>
      <c r="K2926">
        <f t="shared" si="953"/>
        <v>-1</v>
      </c>
      <c r="L2926">
        <f t="shared" si="954"/>
        <v>0</v>
      </c>
      <c r="M2926">
        <f t="shared" si="955"/>
        <v>0</v>
      </c>
      <c r="N2926">
        <f t="shared" ca="1" si="970"/>
        <v>0</v>
      </c>
      <c r="O2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6">
        <f t="shared" ca="1" si="957"/>
        <v>0.05</v>
      </c>
      <c r="R2926">
        <f t="shared" ca="1" si="958"/>
        <v>0</v>
      </c>
      <c r="S2926">
        <f t="shared" ca="1" si="959"/>
        <v>105.20360000000001</v>
      </c>
      <c r="T2926">
        <f t="shared" ca="1" si="960"/>
        <v>0</v>
      </c>
      <c r="U2926">
        <f t="shared" ca="1" si="961"/>
        <v>0</v>
      </c>
      <c r="Z2926">
        <f t="shared" si="966"/>
        <v>1.13317</v>
      </c>
      <c r="AA2926">
        <f t="shared" si="967"/>
        <v>1.12829</v>
      </c>
      <c r="AB2926">
        <f t="shared" si="971"/>
        <v>85.655737704919602</v>
      </c>
      <c r="AC2926">
        <f t="shared" si="969"/>
        <v>83.814355433294267</v>
      </c>
      <c r="AE2926">
        <f t="shared" si="963"/>
        <v>1.1325400000000001</v>
      </c>
      <c r="AF2926">
        <f t="shared" si="964"/>
        <v>1.13028</v>
      </c>
      <c r="AG2926">
        <f t="shared" si="968"/>
        <v>96.902654867256203</v>
      </c>
      <c r="AH2926">
        <f t="shared" si="962"/>
        <v>94.026548672562029</v>
      </c>
    </row>
    <row r="2927" spans="1:34">
      <c r="A2927" s="1">
        <v>42479.375</v>
      </c>
      <c r="B2927">
        <v>1.1324799999999999</v>
      </c>
      <c r="C2927">
        <v>1.1344000000000001</v>
      </c>
      <c r="D2927">
        <v>1.13235</v>
      </c>
      <c r="E2927">
        <v>1.1338299999999999</v>
      </c>
      <c r="F2927">
        <v>19252</v>
      </c>
      <c r="H2927">
        <f t="shared" si="956"/>
        <v>1.2999999999996348E-4</v>
      </c>
      <c r="I2927">
        <f t="shared" si="952"/>
        <v>83.814355433294267</v>
      </c>
      <c r="J2927">
        <f t="shared" si="965"/>
        <v>94.026548672562029</v>
      </c>
      <c r="K2927">
        <f t="shared" si="953"/>
        <v>-1</v>
      </c>
      <c r="L2927">
        <f t="shared" si="954"/>
        <v>0</v>
      </c>
      <c r="M2927">
        <f t="shared" si="955"/>
        <v>0</v>
      </c>
      <c r="N2927">
        <f t="shared" ca="1" si="970"/>
        <v>0</v>
      </c>
      <c r="O2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7">
        <f t="shared" ca="1" si="957"/>
        <v>0.05</v>
      </c>
      <c r="R2927">
        <f t="shared" ca="1" si="958"/>
        <v>0</v>
      </c>
      <c r="S2927">
        <f t="shared" ca="1" si="959"/>
        <v>105.20360000000001</v>
      </c>
      <c r="T2927">
        <f t="shared" ca="1" si="960"/>
        <v>0</v>
      </c>
      <c r="U2927">
        <f t="shared" ca="1" si="961"/>
        <v>0</v>
      </c>
      <c r="Z2927">
        <f t="shared" si="966"/>
        <v>1.1344000000000001</v>
      </c>
      <c r="AA2927">
        <f t="shared" si="967"/>
        <v>1.12958</v>
      </c>
      <c r="AB2927">
        <f t="shared" si="971"/>
        <v>88.174273858917502</v>
      </c>
      <c r="AC2927">
        <f t="shared" si="969"/>
        <v>85.244635993424325</v>
      </c>
      <c r="AE2927">
        <f t="shared" si="963"/>
        <v>1.1344000000000001</v>
      </c>
      <c r="AF2927">
        <f t="shared" si="964"/>
        <v>1.13028</v>
      </c>
      <c r="AG2927">
        <f t="shared" si="968"/>
        <v>86.16504854368533</v>
      </c>
      <c r="AH2927">
        <f t="shared" si="962"/>
        <v>91.533851705470767</v>
      </c>
    </row>
    <row r="2928" spans="1:34">
      <c r="A2928" s="1">
        <v>42479.416666666664</v>
      </c>
      <c r="B2928">
        <v>1.13381</v>
      </c>
      <c r="C2928">
        <v>1.1339999999999999</v>
      </c>
      <c r="D2928">
        <v>1.13245</v>
      </c>
      <c r="E2928">
        <v>1.1326499999999999</v>
      </c>
      <c r="F2928">
        <v>19287</v>
      </c>
      <c r="H2928">
        <f t="shared" si="956"/>
        <v>1.9999999999997797E-4</v>
      </c>
      <c r="I2928">
        <f t="shared" si="952"/>
        <v>85.244635993424325</v>
      </c>
      <c r="J2928">
        <f t="shared" si="965"/>
        <v>91.533851705470767</v>
      </c>
      <c r="K2928">
        <f t="shared" si="953"/>
        <v>-1</v>
      </c>
      <c r="L2928">
        <f t="shared" si="954"/>
        <v>0</v>
      </c>
      <c r="M2928">
        <f t="shared" si="955"/>
        <v>0</v>
      </c>
      <c r="N2928">
        <f t="shared" ca="1" si="970"/>
        <v>0</v>
      </c>
      <c r="O2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8">
        <f t="shared" ca="1" si="957"/>
        <v>0.05</v>
      </c>
      <c r="R2928">
        <f t="shared" ca="1" si="958"/>
        <v>0</v>
      </c>
      <c r="S2928">
        <f t="shared" ca="1" si="959"/>
        <v>105.20360000000001</v>
      </c>
      <c r="T2928">
        <f t="shared" ca="1" si="960"/>
        <v>0</v>
      </c>
      <c r="U2928">
        <f t="shared" ca="1" si="961"/>
        <v>0</v>
      </c>
      <c r="Z2928">
        <f t="shared" si="966"/>
        <v>1.1344000000000001</v>
      </c>
      <c r="AA2928">
        <f t="shared" si="967"/>
        <v>1.12958</v>
      </c>
      <c r="AB2928">
        <f t="shared" si="971"/>
        <v>63.692946058088729</v>
      </c>
      <c r="AC2928">
        <f t="shared" si="969"/>
        <v>80.128690225153036</v>
      </c>
      <c r="AE2928">
        <f t="shared" si="963"/>
        <v>1.1344000000000001</v>
      </c>
      <c r="AF2928">
        <f t="shared" si="964"/>
        <v>1.1309800000000001</v>
      </c>
      <c r="AG2928">
        <f t="shared" si="968"/>
        <v>48.830409356720722</v>
      </c>
      <c r="AH2928">
        <f t="shared" si="962"/>
        <v>67.497728950203026</v>
      </c>
    </row>
    <row r="2929" spans="1:34">
      <c r="A2929" s="1">
        <v>42479.458333333336</v>
      </c>
      <c r="B2929">
        <v>1.13263</v>
      </c>
      <c r="C2929">
        <v>1.13331</v>
      </c>
      <c r="D2929">
        <v>1.1314299999999999</v>
      </c>
      <c r="E2929">
        <v>1.1331800000000001</v>
      </c>
      <c r="F2929">
        <v>19618</v>
      </c>
      <c r="H2929">
        <f t="shared" si="956"/>
        <v>1.2000000000000899E-3</v>
      </c>
      <c r="I2929">
        <f t="shared" si="952"/>
        <v>80.128690225153036</v>
      </c>
      <c r="J2929">
        <f t="shared" si="965"/>
        <v>67.497728950203026</v>
      </c>
      <c r="K2929">
        <f t="shared" si="953"/>
        <v>-1</v>
      </c>
      <c r="L2929">
        <f t="shared" si="954"/>
        <v>0</v>
      </c>
      <c r="M2929">
        <f t="shared" si="955"/>
        <v>0</v>
      </c>
      <c r="N2929">
        <f t="shared" ca="1" si="970"/>
        <v>0</v>
      </c>
      <c r="O2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9">
        <f t="shared" ca="1" si="957"/>
        <v>0.05</v>
      </c>
      <c r="R2929">
        <f t="shared" ca="1" si="958"/>
        <v>0</v>
      </c>
      <c r="S2929">
        <f t="shared" ca="1" si="959"/>
        <v>105.20360000000001</v>
      </c>
      <c r="T2929">
        <f t="shared" ca="1" si="960"/>
        <v>0</v>
      </c>
      <c r="U2929">
        <f t="shared" ca="1" si="961"/>
        <v>0</v>
      </c>
      <c r="Z2929">
        <f t="shared" si="966"/>
        <v>1.1344000000000001</v>
      </c>
      <c r="AA2929">
        <f t="shared" si="967"/>
        <v>1.12964</v>
      </c>
      <c r="AB2929">
        <f t="shared" si="971"/>
        <v>74.369747899160217</v>
      </c>
      <c r="AC2929">
        <f t="shared" si="969"/>
        <v>77.973176380271511</v>
      </c>
      <c r="AE2929">
        <f t="shared" si="963"/>
        <v>1.1344000000000001</v>
      </c>
      <c r="AF2929">
        <f t="shared" si="964"/>
        <v>1.1313899999999999</v>
      </c>
      <c r="AG2929">
        <f t="shared" si="968"/>
        <v>59.468438538208432</v>
      </c>
      <c r="AH2929">
        <f t="shared" si="962"/>
        <v>54.149423947464577</v>
      </c>
    </row>
    <row r="2930" spans="1:34">
      <c r="A2930" s="1">
        <v>42479.5</v>
      </c>
      <c r="B2930">
        <v>1.1331599999999999</v>
      </c>
      <c r="C2930">
        <v>1.1342699999999999</v>
      </c>
      <c r="D2930">
        <v>1.1325099999999999</v>
      </c>
      <c r="E2930">
        <v>1.13307</v>
      </c>
      <c r="F2930">
        <v>17823</v>
      </c>
      <c r="H2930">
        <f t="shared" si="956"/>
        <v>5.6000000000011596E-4</v>
      </c>
      <c r="I2930">
        <f t="shared" si="952"/>
        <v>77.973176380271511</v>
      </c>
      <c r="J2930">
        <f t="shared" si="965"/>
        <v>54.149423947464577</v>
      </c>
      <c r="K2930">
        <f t="shared" si="953"/>
        <v>-1</v>
      </c>
      <c r="L2930">
        <f t="shared" si="954"/>
        <v>0</v>
      </c>
      <c r="M2930">
        <f t="shared" si="955"/>
        <v>0</v>
      </c>
      <c r="N2930">
        <f t="shared" ca="1" si="970"/>
        <v>0</v>
      </c>
      <c r="O2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0">
        <f t="shared" ca="1" si="957"/>
        <v>0.05</v>
      </c>
      <c r="R2930">
        <f t="shared" ca="1" si="958"/>
        <v>0</v>
      </c>
      <c r="S2930">
        <f t="shared" ca="1" si="959"/>
        <v>105.20360000000001</v>
      </c>
      <c r="T2930">
        <f t="shared" ca="1" si="960"/>
        <v>0</v>
      </c>
      <c r="U2930">
        <f t="shared" ca="1" si="961"/>
        <v>0</v>
      </c>
      <c r="Z2930">
        <f t="shared" si="966"/>
        <v>1.1344000000000001</v>
      </c>
      <c r="AA2930">
        <f t="shared" si="967"/>
        <v>1.12964</v>
      </c>
      <c r="AB2930">
        <f t="shared" si="971"/>
        <v>72.058823529411214</v>
      </c>
      <c r="AC2930">
        <f t="shared" si="969"/>
        <v>74.57394783639441</v>
      </c>
      <c r="AE2930">
        <f t="shared" si="963"/>
        <v>1.1344000000000001</v>
      </c>
      <c r="AF2930">
        <f t="shared" si="964"/>
        <v>1.1314299999999999</v>
      </c>
      <c r="AG2930">
        <f t="shared" si="968"/>
        <v>55.218855218855524</v>
      </c>
      <c r="AH2930">
        <f t="shared" si="962"/>
        <v>57.343646878531978</v>
      </c>
    </row>
    <row r="2931" spans="1:34">
      <c r="A2931" s="1">
        <v>42479.541666666664</v>
      </c>
      <c r="B2931">
        <v>1.1330800000000001</v>
      </c>
      <c r="C2931">
        <v>1.13385</v>
      </c>
      <c r="D2931">
        <v>1.13269</v>
      </c>
      <c r="E2931">
        <v>1.13341</v>
      </c>
      <c r="F2931">
        <v>16181</v>
      </c>
      <c r="H2931">
        <f t="shared" si="956"/>
        <v>3.9000000000011248E-4</v>
      </c>
      <c r="I2931">
        <f t="shared" si="952"/>
        <v>74.57394783639441</v>
      </c>
      <c r="J2931">
        <f t="shared" si="965"/>
        <v>57.343646878531978</v>
      </c>
      <c r="K2931">
        <f t="shared" si="953"/>
        <v>-1</v>
      </c>
      <c r="L2931">
        <f t="shared" si="954"/>
        <v>0</v>
      </c>
      <c r="M2931">
        <f t="shared" si="955"/>
        <v>0</v>
      </c>
      <c r="N2931">
        <f t="shared" ca="1" si="970"/>
        <v>0</v>
      </c>
      <c r="O2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1">
        <f t="shared" ca="1" si="957"/>
        <v>0.05</v>
      </c>
      <c r="R2931">
        <f t="shared" ca="1" si="958"/>
        <v>0</v>
      </c>
      <c r="S2931">
        <f t="shared" ca="1" si="959"/>
        <v>105.20360000000001</v>
      </c>
      <c r="T2931">
        <f t="shared" ca="1" si="960"/>
        <v>0</v>
      </c>
      <c r="U2931">
        <f t="shared" ca="1" si="961"/>
        <v>0</v>
      </c>
      <c r="Z2931">
        <f t="shared" si="966"/>
        <v>1.1344000000000001</v>
      </c>
      <c r="AA2931">
        <f t="shared" si="967"/>
        <v>1.12964</v>
      </c>
      <c r="AB2931">
        <f t="shared" si="971"/>
        <v>79.201680672268367</v>
      </c>
      <c r="AC2931">
        <f t="shared" si="969"/>
        <v>72.330799539732126</v>
      </c>
      <c r="AE2931">
        <f t="shared" si="963"/>
        <v>1.1344000000000001</v>
      </c>
      <c r="AF2931">
        <f t="shared" si="964"/>
        <v>1.1314299999999999</v>
      </c>
      <c r="AG2931">
        <f t="shared" si="968"/>
        <v>66.666666666666657</v>
      </c>
      <c r="AH2931">
        <f t="shared" si="962"/>
        <v>60.94276094276109</v>
      </c>
    </row>
    <row r="2932" spans="1:34">
      <c r="A2932" s="1">
        <v>42479.583333333336</v>
      </c>
      <c r="B2932">
        <v>1.1333899999999999</v>
      </c>
      <c r="C2932">
        <v>1.1348100000000001</v>
      </c>
      <c r="D2932">
        <v>1.1327499999999999</v>
      </c>
      <c r="E2932">
        <v>1.13405</v>
      </c>
      <c r="F2932">
        <v>15367</v>
      </c>
      <c r="H2932">
        <f t="shared" si="956"/>
        <v>6.3999999999997392E-4</v>
      </c>
      <c r="I2932">
        <f t="shared" si="952"/>
        <v>72.330799539732126</v>
      </c>
      <c r="J2932">
        <f t="shared" si="965"/>
        <v>60.94276094276109</v>
      </c>
      <c r="K2932">
        <f t="shared" si="953"/>
        <v>-1</v>
      </c>
      <c r="L2932">
        <f t="shared" si="954"/>
        <v>0</v>
      </c>
      <c r="M2932">
        <f t="shared" si="955"/>
        <v>0</v>
      </c>
      <c r="N2932">
        <f t="shared" ca="1" si="970"/>
        <v>0</v>
      </c>
      <c r="O2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2">
        <f t="shared" ca="1" si="957"/>
        <v>0.05</v>
      </c>
      <c r="R2932">
        <f t="shared" ca="1" si="958"/>
        <v>0</v>
      </c>
      <c r="S2932">
        <f t="shared" ca="1" si="959"/>
        <v>105.20360000000001</v>
      </c>
      <c r="T2932">
        <f t="shared" ca="1" si="960"/>
        <v>0</v>
      </c>
      <c r="U2932">
        <f t="shared" ca="1" si="961"/>
        <v>0</v>
      </c>
      <c r="Z2932">
        <f t="shared" si="966"/>
        <v>1.1348100000000001</v>
      </c>
      <c r="AA2932">
        <f t="shared" si="967"/>
        <v>1.13028</v>
      </c>
      <c r="AB2932">
        <f t="shared" si="971"/>
        <v>83.222958057393598</v>
      </c>
      <c r="AC2932">
        <f t="shared" si="969"/>
        <v>77.213302539558356</v>
      </c>
      <c r="AE2932">
        <f t="shared" si="963"/>
        <v>1.1348100000000001</v>
      </c>
      <c r="AF2932">
        <f t="shared" si="964"/>
        <v>1.1314299999999999</v>
      </c>
      <c r="AG2932">
        <f t="shared" si="968"/>
        <v>77.514792899406572</v>
      </c>
      <c r="AH2932">
        <f t="shared" si="962"/>
        <v>72.090729783036608</v>
      </c>
    </row>
    <row r="2933" spans="1:34">
      <c r="A2933" s="1">
        <v>42479.625</v>
      </c>
      <c r="B2933">
        <v>1.1340600000000001</v>
      </c>
      <c r="C2933">
        <v>1.13588</v>
      </c>
      <c r="D2933">
        <v>1.13381</v>
      </c>
      <c r="E2933">
        <v>1.1353200000000001</v>
      </c>
      <c r="F2933">
        <v>18747</v>
      </c>
      <c r="H2933">
        <f t="shared" si="956"/>
        <v>2.5000000000008349E-4</v>
      </c>
      <c r="I2933">
        <f t="shared" si="952"/>
        <v>77.213302539558356</v>
      </c>
      <c r="J2933">
        <f t="shared" si="965"/>
        <v>72.090729783036608</v>
      </c>
      <c r="K2933">
        <f t="shared" si="953"/>
        <v>-1</v>
      </c>
      <c r="L2933">
        <f t="shared" si="954"/>
        <v>0</v>
      </c>
      <c r="M2933">
        <f t="shared" si="955"/>
        <v>0</v>
      </c>
      <c r="N2933">
        <f t="shared" ca="1" si="970"/>
        <v>0</v>
      </c>
      <c r="O2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3">
        <f t="shared" ca="1" si="957"/>
        <v>0.05</v>
      </c>
      <c r="R2933">
        <f t="shared" ca="1" si="958"/>
        <v>0</v>
      </c>
      <c r="S2933">
        <f t="shared" ca="1" si="959"/>
        <v>105.20360000000001</v>
      </c>
      <c r="T2933">
        <f t="shared" ca="1" si="960"/>
        <v>0</v>
      </c>
      <c r="U2933">
        <f t="shared" ca="1" si="961"/>
        <v>0</v>
      </c>
      <c r="Z2933">
        <f t="shared" si="966"/>
        <v>1.13588</v>
      </c>
      <c r="AA2933">
        <f t="shared" si="967"/>
        <v>1.13028</v>
      </c>
      <c r="AB2933">
        <f t="shared" si="971"/>
        <v>90.000000000001975</v>
      </c>
      <c r="AC2933">
        <f t="shared" si="969"/>
        <v>81.120865564768792</v>
      </c>
      <c r="AE2933">
        <f t="shared" si="963"/>
        <v>1.13588</v>
      </c>
      <c r="AF2933">
        <f t="shared" si="964"/>
        <v>1.1314299999999999</v>
      </c>
      <c r="AG2933">
        <f t="shared" si="968"/>
        <v>87.415730337081214</v>
      </c>
      <c r="AH2933">
        <f t="shared" si="962"/>
        <v>82.465261618243886</v>
      </c>
    </row>
    <row r="2934" spans="1:34">
      <c r="A2934" s="1">
        <v>42479.666666666664</v>
      </c>
      <c r="B2934">
        <v>1.13533</v>
      </c>
      <c r="C2934">
        <v>1.1380300000000001</v>
      </c>
      <c r="D2934">
        <v>1.1352899999999999</v>
      </c>
      <c r="E2934">
        <v>1.1377200000000001</v>
      </c>
      <c r="F2934">
        <v>21647</v>
      </c>
      <c r="H2934">
        <f t="shared" si="956"/>
        <v>4.0000000000040004E-5</v>
      </c>
      <c r="I2934">
        <f t="shared" si="952"/>
        <v>81.120865564768792</v>
      </c>
      <c r="J2934">
        <f t="shared" si="965"/>
        <v>82.465261618243886</v>
      </c>
      <c r="K2934">
        <f t="shared" si="953"/>
        <v>-1</v>
      </c>
      <c r="L2934">
        <f t="shared" si="954"/>
        <v>0</v>
      </c>
      <c r="M2934">
        <f t="shared" si="955"/>
        <v>0</v>
      </c>
      <c r="N2934">
        <f t="shared" ca="1" si="970"/>
        <v>0</v>
      </c>
      <c r="O2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4">
        <f t="shared" ca="1" si="957"/>
        <v>0.05</v>
      </c>
      <c r="R2934">
        <f t="shared" ca="1" si="958"/>
        <v>0</v>
      </c>
      <c r="S2934">
        <f t="shared" ca="1" si="959"/>
        <v>105.20360000000001</v>
      </c>
      <c r="T2934">
        <f t="shared" ca="1" si="960"/>
        <v>0</v>
      </c>
      <c r="U2934">
        <f t="shared" ca="1" si="961"/>
        <v>0</v>
      </c>
      <c r="Z2934">
        <f t="shared" si="966"/>
        <v>1.1380300000000001</v>
      </c>
      <c r="AA2934">
        <f t="shared" si="967"/>
        <v>1.13028</v>
      </c>
      <c r="AB2934">
        <f t="shared" si="971"/>
        <v>95.999999999999659</v>
      </c>
      <c r="AC2934">
        <f t="shared" si="969"/>
        <v>87.106159682415907</v>
      </c>
      <c r="AE2934">
        <f t="shared" si="963"/>
        <v>1.1380300000000001</v>
      </c>
      <c r="AF2934">
        <f t="shared" si="964"/>
        <v>1.1314299999999999</v>
      </c>
      <c r="AG2934">
        <f t="shared" si="968"/>
        <v>95.303030303029928</v>
      </c>
      <c r="AH2934">
        <f t="shared" si="962"/>
        <v>91.359380320055578</v>
      </c>
    </row>
    <row r="2935" spans="1:34">
      <c r="A2935" s="1">
        <v>42479.708333333336</v>
      </c>
      <c r="B2935">
        <v>1.13771</v>
      </c>
      <c r="C2935">
        <v>1.1382099999999999</v>
      </c>
      <c r="D2935">
        <v>1.1359399999999999</v>
      </c>
      <c r="E2935">
        <v>1.1376200000000001</v>
      </c>
      <c r="F2935">
        <v>22671</v>
      </c>
      <c r="H2935">
        <f t="shared" si="956"/>
        <v>1.6800000000001258E-3</v>
      </c>
      <c r="I2935">
        <f t="shared" si="952"/>
        <v>87.106159682415907</v>
      </c>
      <c r="J2935">
        <f t="shared" si="965"/>
        <v>91.359380320055578</v>
      </c>
      <c r="K2935">
        <f t="shared" si="953"/>
        <v>-1</v>
      </c>
      <c r="L2935">
        <f t="shared" si="954"/>
        <v>0</v>
      </c>
      <c r="M2935">
        <f t="shared" si="955"/>
        <v>0</v>
      </c>
      <c r="N2935">
        <f t="shared" ca="1" si="970"/>
        <v>0</v>
      </c>
      <c r="O2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5">
        <f t="shared" ca="1" si="957"/>
        <v>0.05</v>
      </c>
      <c r="R2935">
        <f t="shared" ca="1" si="958"/>
        <v>0</v>
      </c>
      <c r="S2935">
        <f t="shared" ca="1" si="959"/>
        <v>105.20360000000001</v>
      </c>
      <c r="T2935">
        <f t="shared" ca="1" si="960"/>
        <v>0</v>
      </c>
      <c r="U2935">
        <f t="shared" ca="1" si="961"/>
        <v>0</v>
      </c>
      <c r="Z2935">
        <f t="shared" si="966"/>
        <v>1.1382099999999999</v>
      </c>
      <c r="AA2935">
        <f t="shared" si="967"/>
        <v>1.13028</v>
      </c>
      <c r="AB2935">
        <f t="shared" si="971"/>
        <v>92.559899117277823</v>
      </c>
      <c r="AC2935">
        <f t="shared" si="969"/>
        <v>90.44571429366826</v>
      </c>
      <c r="AE2935">
        <f t="shared" si="963"/>
        <v>1.1382099999999999</v>
      </c>
      <c r="AF2935">
        <f t="shared" si="964"/>
        <v>1.1314299999999999</v>
      </c>
      <c r="AG2935">
        <f t="shared" si="968"/>
        <v>91.297935103246786</v>
      </c>
      <c r="AH2935">
        <f t="shared" si="962"/>
        <v>93.300482703138357</v>
      </c>
    </row>
    <row r="2936" spans="1:34">
      <c r="A2936" s="1">
        <v>42479.75</v>
      </c>
      <c r="B2936">
        <v>1.13761</v>
      </c>
      <c r="C2936">
        <v>1.13842</v>
      </c>
      <c r="D2936">
        <v>1.13686</v>
      </c>
      <c r="E2936">
        <v>1.13747</v>
      </c>
      <c r="F2936">
        <v>20285</v>
      </c>
      <c r="H2936">
        <f t="shared" si="956"/>
        <v>6.0999999999999943E-4</v>
      </c>
      <c r="I2936">
        <f t="shared" si="952"/>
        <v>90.44571429366826</v>
      </c>
      <c r="J2936">
        <f t="shared" si="965"/>
        <v>93.300482703138357</v>
      </c>
      <c r="K2936">
        <f t="shared" si="953"/>
        <v>-1</v>
      </c>
      <c r="L2936">
        <f t="shared" si="954"/>
        <v>0</v>
      </c>
      <c r="M2936">
        <f t="shared" si="955"/>
        <v>0</v>
      </c>
      <c r="N2936">
        <f t="shared" ca="1" si="970"/>
        <v>0</v>
      </c>
      <c r="O2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6">
        <f t="shared" ca="1" si="957"/>
        <v>0.05</v>
      </c>
      <c r="R2936">
        <f t="shared" ca="1" si="958"/>
        <v>0</v>
      </c>
      <c r="S2936">
        <f t="shared" ca="1" si="959"/>
        <v>105.20360000000001</v>
      </c>
      <c r="T2936">
        <f t="shared" ca="1" si="960"/>
        <v>0</v>
      </c>
      <c r="U2936">
        <f t="shared" ca="1" si="961"/>
        <v>0</v>
      </c>
      <c r="Z2936">
        <f t="shared" si="966"/>
        <v>1.13842</v>
      </c>
      <c r="AA2936">
        <f t="shared" si="967"/>
        <v>1.13028</v>
      </c>
      <c r="AB2936">
        <f t="shared" si="971"/>
        <v>88.329238329238308</v>
      </c>
      <c r="AC2936">
        <f t="shared" si="969"/>
        <v>91.722284361629448</v>
      </c>
      <c r="AE2936">
        <f t="shared" si="963"/>
        <v>1.13842</v>
      </c>
      <c r="AF2936">
        <f t="shared" si="964"/>
        <v>1.1325099999999999</v>
      </c>
      <c r="AG2936">
        <f t="shared" si="968"/>
        <v>83.925549915397752</v>
      </c>
      <c r="AH2936">
        <f t="shared" si="962"/>
        <v>87.611742509322269</v>
      </c>
    </row>
    <row r="2937" spans="1:34">
      <c r="A2937" s="1">
        <v>42479.791666666664</v>
      </c>
      <c r="B2937">
        <v>1.13747</v>
      </c>
      <c r="C2937">
        <v>1.1375500000000001</v>
      </c>
      <c r="D2937">
        <v>1.1367799999999999</v>
      </c>
      <c r="E2937">
        <v>1.13754</v>
      </c>
      <c r="F2937">
        <v>15542</v>
      </c>
      <c r="H2937">
        <f t="shared" si="956"/>
        <v>6.9000000000007944E-4</v>
      </c>
      <c r="I2937">
        <f t="shared" si="952"/>
        <v>91.722284361629448</v>
      </c>
      <c r="J2937">
        <f t="shared" si="965"/>
        <v>87.611742509322269</v>
      </c>
      <c r="K2937">
        <f t="shared" si="953"/>
        <v>-1</v>
      </c>
      <c r="L2937">
        <f t="shared" si="954"/>
        <v>0</v>
      </c>
      <c r="M2937">
        <f t="shared" si="955"/>
        <v>0</v>
      </c>
      <c r="N2937">
        <f t="shared" ca="1" si="970"/>
        <v>0</v>
      </c>
      <c r="O2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7">
        <f t="shared" ca="1" si="957"/>
        <v>0.05</v>
      </c>
      <c r="R2937">
        <f t="shared" ca="1" si="958"/>
        <v>0</v>
      </c>
      <c r="S2937">
        <f t="shared" ca="1" si="959"/>
        <v>105.20360000000001</v>
      </c>
      <c r="T2937">
        <f t="shared" ca="1" si="960"/>
        <v>0</v>
      </c>
      <c r="U2937">
        <f t="shared" ca="1" si="961"/>
        <v>0</v>
      </c>
      <c r="Z2937">
        <f t="shared" si="966"/>
        <v>1.13842</v>
      </c>
      <c r="AA2937">
        <f t="shared" si="967"/>
        <v>1.13028</v>
      </c>
      <c r="AB2937">
        <f t="shared" si="971"/>
        <v>89.189189189189335</v>
      </c>
      <c r="AC2937">
        <f t="shared" si="969"/>
        <v>91.519581658926285</v>
      </c>
      <c r="AE2937">
        <f t="shared" si="963"/>
        <v>1.13842</v>
      </c>
      <c r="AF2937">
        <f t="shared" si="964"/>
        <v>1.13269</v>
      </c>
      <c r="AG2937">
        <f t="shared" si="968"/>
        <v>84.642233856893725</v>
      </c>
      <c r="AH2937">
        <f t="shared" si="962"/>
        <v>84.283891886145739</v>
      </c>
    </row>
    <row r="2938" spans="1:34">
      <c r="A2938" s="1">
        <v>42479.833333333336</v>
      </c>
      <c r="B2938">
        <v>1.1375299999999999</v>
      </c>
      <c r="C2938">
        <v>1.1382300000000001</v>
      </c>
      <c r="D2938">
        <v>1.1375299999999999</v>
      </c>
      <c r="E2938">
        <v>1.13781</v>
      </c>
      <c r="F2938">
        <v>14956</v>
      </c>
      <c r="H2938">
        <f t="shared" si="956"/>
        <v>0</v>
      </c>
      <c r="I2938">
        <f t="shared" si="952"/>
        <v>91.519581658926285</v>
      </c>
      <c r="J2938">
        <f t="shared" si="965"/>
        <v>84.283891886145739</v>
      </c>
      <c r="K2938">
        <f t="shared" si="953"/>
        <v>-1</v>
      </c>
      <c r="L2938">
        <f t="shared" si="954"/>
        <v>0</v>
      </c>
      <c r="M2938">
        <f t="shared" si="955"/>
        <v>0</v>
      </c>
      <c r="N2938">
        <f t="shared" ca="1" si="970"/>
        <v>0</v>
      </c>
      <c r="O2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8">
        <f t="shared" ca="1" si="957"/>
        <v>0.05</v>
      </c>
      <c r="R2938">
        <f t="shared" ca="1" si="958"/>
        <v>0</v>
      </c>
      <c r="S2938">
        <f t="shared" ca="1" si="959"/>
        <v>105.20360000000001</v>
      </c>
      <c r="T2938">
        <f t="shared" ca="1" si="960"/>
        <v>0</v>
      </c>
      <c r="U2938">
        <f t="shared" ca="1" si="961"/>
        <v>0</v>
      </c>
      <c r="Z2938">
        <f t="shared" si="966"/>
        <v>1.13842</v>
      </c>
      <c r="AA2938">
        <f t="shared" si="967"/>
        <v>1.13028</v>
      </c>
      <c r="AB2938">
        <f t="shared" si="971"/>
        <v>92.506142506142538</v>
      </c>
      <c r="AC2938">
        <f t="shared" si="969"/>
        <v>90.646117285461997</v>
      </c>
      <c r="AE2938">
        <f t="shared" si="963"/>
        <v>1.13842</v>
      </c>
      <c r="AF2938">
        <f t="shared" si="964"/>
        <v>1.1327499999999999</v>
      </c>
      <c r="AG2938">
        <f t="shared" si="968"/>
        <v>89.24162257495604</v>
      </c>
      <c r="AH2938">
        <f t="shared" si="962"/>
        <v>86.941928215924889</v>
      </c>
    </row>
    <row r="2939" spans="1:34">
      <c r="A2939" s="1">
        <v>42479.875</v>
      </c>
      <c r="B2939">
        <v>1.1377999999999999</v>
      </c>
      <c r="C2939">
        <v>1.1380999999999999</v>
      </c>
      <c r="D2939">
        <v>1.1373500000000001</v>
      </c>
      <c r="E2939">
        <v>1.13751</v>
      </c>
      <c r="F2939">
        <v>15060</v>
      </c>
      <c r="H2939">
        <f t="shared" si="956"/>
        <v>1.5999999999993797E-4</v>
      </c>
      <c r="I2939">
        <f t="shared" si="952"/>
        <v>90.646117285461997</v>
      </c>
      <c r="J2939">
        <f t="shared" si="965"/>
        <v>86.941928215924889</v>
      </c>
      <c r="K2939">
        <f t="shared" si="953"/>
        <v>-1</v>
      </c>
      <c r="L2939">
        <f t="shared" si="954"/>
        <v>0</v>
      </c>
      <c r="M2939">
        <f t="shared" si="955"/>
        <v>0</v>
      </c>
      <c r="N2939">
        <f t="shared" ca="1" si="970"/>
        <v>0</v>
      </c>
      <c r="O2939">
        <f ca="1">IF(ISNA(HLOOKUP(ROW()+1,Лист1!$DD$3:$GY$28,26,FALSE)),IF(ISNA(HLOOKUP(ROW()+1,Лист1!$DD$37:$GY$62,26,FALSE)),0,HLOOKUP(ROW()+1,Лист1!$DD$37:$GY$62,26,FALSE)),HLOOKUP(ROW()+1,Лист1!$DD$3:$GY$28,26,FALSE))</f>
        <v>4.8999999999987942E-4</v>
      </c>
      <c r="P2939">
        <f t="shared" ca="1" si="957"/>
        <v>0.05</v>
      </c>
      <c r="R2939">
        <f t="shared" ca="1" si="958"/>
        <v>4.8999999999987942E-4</v>
      </c>
      <c r="S2939">
        <f t="shared" ca="1" si="959"/>
        <v>105.2261</v>
      </c>
      <c r="T2939">
        <f t="shared" ca="1" si="960"/>
        <v>1</v>
      </c>
      <c r="U2939">
        <f t="shared" ca="1" si="961"/>
        <v>2.2499999999993969E-2</v>
      </c>
      <c r="Z2939">
        <f t="shared" si="966"/>
        <v>1.13842</v>
      </c>
      <c r="AA2939">
        <f t="shared" si="967"/>
        <v>1.13028</v>
      </c>
      <c r="AB2939">
        <f t="shared" si="971"/>
        <v>88.820638820639289</v>
      </c>
      <c r="AC2939">
        <f t="shared" si="969"/>
        <v>89.711302211302353</v>
      </c>
      <c r="AE2939">
        <f t="shared" si="963"/>
        <v>1.13842</v>
      </c>
      <c r="AF2939">
        <f t="shared" si="964"/>
        <v>1.13381</v>
      </c>
      <c r="AG2939">
        <f t="shared" si="968"/>
        <v>80.260303687636309</v>
      </c>
      <c r="AH2939">
        <f t="shared" si="962"/>
        <v>84.750963131296174</v>
      </c>
    </row>
    <row r="2940" spans="1:34">
      <c r="A2940" s="1">
        <v>42479.916666666664</v>
      </c>
      <c r="B2940">
        <v>1.13754</v>
      </c>
      <c r="C2940">
        <v>1.13784</v>
      </c>
      <c r="D2940">
        <v>1.1360600000000001</v>
      </c>
      <c r="E2940">
        <v>1.1362000000000001</v>
      </c>
      <c r="F2940">
        <v>15141</v>
      </c>
      <c r="H2940">
        <f t="shared" si="956"/>
        <v>1.4000000000002899E-4</v>
      </c>
      <c r="I2940">
        <f t="shared" si="952"/>
        <v>89.711302211302353</v>
      </c>
      <c r="J2940">
        <f t="shared" si="965"/>
        <v>84.750963131296174</v>
      </c>
      <c r="K2940">
        <f t="shared" si="953"/>
        <v>-1</v>
      </c>
      <c r="L2940">
        <f t="shared" si="954"/>
        <v>0</v>
      </c>
      <c r="M2940">
        <f t="shared" si="955"/>
        <v>0</v>
      </c>
      <c r="N2940">
        <f t="shared" ca="1" si="970"/>
        <v>0</v>
      </c>
      <c r="O2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0">
        <f t="shared" ca="1" si="957"/>
        <v>0.05</v>
      </c>
      <c r="R2940">
        <f t="shared" ca="1" si="958"/>
        <v>0</v>
      </c>
      <c r="S2940">
        <f t="shared" ca="1" si="959"/>
        <v>105.2261</v>
      </c>
      <c r="T2940">
        <f t="shared" ca="1" si="960"/>
        <v>0</v>
      </c>
      <c r="U2940">
        <f t="shared" ca="1" si="961"/>
        <v>0</v>
      </c>
      <c r="Z2940">
        <f t="shared" si="966"/>
        <v>1.13842</v>
      </c>
      <c r="AA2940">
        <f t="shared" si="967"/>
        <v>1.13028</v>
      </c>
      <c r="AB2940">
        <f t="shared" si="971"/>
        <v>72.727272727274212</v>
      </c>
      <c r="AC2940">
        <f t="shared" si="969"/>
        <v>85.810810810811347</v>
      </c>
      <c r="AE2940">
        <f t="shared" si="963"/>
        <v>1.13842</v>
      </c>
      <c r="AF2940">
        <f t="shared" si="964"/>
        <v>1.1352899999999999</v>
      </c>
      <c r="AG2940">
        <f t="shared" si="968"/>
        <v>29.073482428120318</v>
      </c>
      <c r="AH2940">
        <f t="shared" si="962"/>
        <v>54.666893057878312</v>
      </c>
    </row>
    <row r="2941" spans="1:34">
      <c r="A2941" s="1">
        <v>42479.958333333336</v>
      </c>
      <c r="B2941">
        <v>1.1362099999999999</v>
      </c>
      <c r="C2941">
        <v>1.13635</v>
      </c>
      <c r="D2941">
        <v>1.13557</v>
      </c>
      <c r="E2941">
        <v>1.1357200000000001</v>
      </c>
      <c r="F2941">
        <v>14225</v>
      </c>
      <c r="H2941">
        <f t="shared" si="956"/>
        <v>1.500000000000945E-4</v>
      </c>
      <c r="I2941">
        <f t="shared" si="952"/>
        <v>85.810810810811347</v>
      </c>
      <c r="J2941">
        <f t="shared" si="965"/>
        <v>54.666893057878312</v>
      </c>
      <c r="K2941">
        <f t="shared" si="953"/>
        <v>-1</v>
      </c>
      <c r="L2941">
        <f t="shared" si="954"/>
        <v>-1</v>
      </c>
      <c r="M2941">
        <f t="shared" si="955"/>
        <v>-1</v>
      </c>
      <c r="N2941">
        <f t="shared" ca="1" si="970"/>
        <v>-1</v>
      </c>
      <c r="O2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1">
        <f t="shared" ca="1" si="957"/>
        <v>0.05</v>
      </c>
      <c r="R2941">
        <f t="shared" ca="1" si="958"/>
        <v>0</v>
      </c>
      <c r="S2941">
        <f t="shared" ca="1" si="959"/>
        <v>105.2261</v>
      </c>
      <c r="T2941">
        <f t="shared" ca="1" si="960"/>
        <v>0</v>
      </c>
      <c r="U2941">
        <f t="shared" ca="1" si="961"/>
        <v>0</v>
      </c>
      <c r="Z2941">
        <f t="shared" si="966"/>
        <v>1.13842</v>
      </c>
      <c r="AA2941">
        <f t="shared" si="967"/>
        <v>1.13028</v>
      </c>
      <c r="AB2941">
        <f t="shared" si="971"/>
        <v>66.830466830467898</v>
      </c>
      <c r="AC2941">
        <f t="shared" si="969"/>
        <v>80.221130221130991</v>
      </c>
      <c r="AE2941">
        <f t="shared" si="963"/>
        <v>1.13842</v>
      </c>
      <c r="AF2941">
        <f t="shared" si="964"/>
        <v>1.13557</v>
      </c>
      <c r="AG2941">
        <f t="shared" si="968"/>
        <v>5.2631578947401225</v>
      </c>
      <c r="AH2941">
        <f t="shared" si="962"/>
        <v>17.16832016143022</v>
      </c>
    </row>
    <row r="2942" spans="1:34">
      <c r="A2942" s="1">
        <v>42480</v>
      </c>
      <c r="B2942">
        <v>1.1357299999999999</v>
      </c>
      <c r="C2942">
        <v>1.13612</v>
      </c>
      <c r="D2942">
        <v>1.1353200000000001</v>
      </c>
      <c r="E2942">
        <v>1.1353200000000001</v>
      </c>
      <c r="F2942">
        <v>10879</v>
      </c>
      <c r="H2942">
        <f t="shared" si="956"/>
        <v>0</v>
      </c>
      <c r="I2942">
        <f t="shared" si="952"/>
        <v>80.221130221130991</v>
      </c>
      <c r="J2942">
        <f t="shared" si="965"/>
        <v>17.16832016143022</v>
      </c>
      <c r="K2942">
        <f t="shared" si="953"/>
        <v>-1</v>
      </c>
      <c r="L2942">
        <f t="shared" si="954"/>
        <v>-1</v>
      </c>
      <c r="M2942">
        <f t="shared" si="955"/>
        <v>-1</v>
      </c>
      <c r="N2942">
        <f t="shared" ca="1" si="970"/>
        <v>0</v>
      </c>
      <c r="O2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2">
        <f t="shared" ca="1" si="957"/>
        <v>0.05</v>
      </c>
      <c r="R2942">
        <f t="shared" ca="1" si="958"/>
        <v>0</v>
      </c>
      <c r="S2942">
        <f t="shared" ca="1" si="959"/>
        <v>105.2261</v>
      </c>
      <c r="T2942">
        <f t="shared" ca="1" si="960"/>
        <v>0</v>
      </c>
      <c r="U2942">
        <f t="shared" ca="1" si="961"/>
        <v>0</v>
      </c>
      <c r="Z2942">
        <f t="shared" si="966"/>
        <v>1.13842</v>
      </c>
      <c r="AA2942">
        <f t="shared" si="967"/>
        <v>1.13028</v>
      </c>
      <c r="AB2942">
        <f t="shared" si="971"/>
        <v>61.916461916463547</v>
      </c>
      <c r="AC2942">
        <f t="shared" si="969"/>
        <v>72.57371007371124</v>
      </c>
      <c r="AE2942">
        <f t="shared" si="963"/>
        <v>1.13842</v>
      </c>
      <c r="AF2942">
        <f t="shared" si="964"/>
        <v>1.1353200000000001</v>
      </c>
      <c r="AG2942">
        <f t="shared" si="968"/>
        <v>0</v>
      </c>
      <c r="AH2942">
        <f t="shared" si="962"/>
        <v>2.6315789473700613</v>
      </c>
    </row>
    <row r="2943" spans="1:34">
      <c r="A2943" s="1">
        <v>42480.041666666664</v>
      </c>
      <c r="B2943">
        <v>1.1353800000000001</v>
      </c>
      <c r="C2943">
        <v>1.1359699999999999</v>
      </c>
      <c r="D2943">
        <v>1.13524</v>
      </c>
      <c r="E2943">
        <v>1.13564</v>
      </c>
      <c r="F2943">
        <v>7770</v>
      </c>
      <c r="H2943">
        <f t="shared" si="956"/>
        <v>1.4000000000002899E-4</v>
      </c>
      <c r="I2943">
        <f t="shared" si="952"/>
        <v>72.57371007371124</v>
      </c>
      <c r="J2943">
        <f t="shared" si="965"/>
        <v>2.6315789473700613</v>
      </c>
      <c r="K2943">
        <f t="shared" si="953"/>
        <v>-1</v>
      </c>
      <c r="L2943">
        <f t="shared" si="954"/>
        <v>-1</v>
      </c>
      <c r="M2943">
        <f t="shared" si="955"/>
        <v>-1</v>
      </c>
      <c r="N2943">
        <f t="shared" ca="1" si="970"/>
        <v>0</v>
      </c>
      <c r="O2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3">
        <f t="shared" ca="1" si="957"/>
        <v>0.05</v>
      </c>
      <c r="R2943">
        <f t="shared" ca="1" si="958"/>
        <v>0</v>
      </c>
      <c r="S2943">
        <f t="shared" ca="1" si="959"/>
        <v>105.2261</v>
      </c>
      <c r="T2943">
        <f t="shared" ca="1" si="960"/>
        <v>0</v>
      </c>
      <c r="U2943">
        <f t="shared" ca="1" si="961"/>
        <v>0</v>
      </c>
      <c r="Z2943">
        <f t="shared" si="966"/>
        <v>1.13842</v>
      </c>
      <c r="AA2943">
        <f t="shared" si="967"/>
        <v>1.1309800000000001</v>
      </c>
      <c r="AB2943">
        <f t="shared" si="971"/>
        <v>62.634408602149925</v>
      </c>
      <c r="AC2943">
        <f t="shared" si="969"/>
        <v>66.027152519088887</v>
      </c>
      <c r="AE2943">
        <f t="shared" si="963"/>
        <v>1.1382300000000001</v>
      </c>
      <c r="AF2943">
        <f t="shared" si="964"/>
        <v>1.13524</v>
      </c>
      <c r="AG2943">
        <f t="shared" si="968"/>
        <v>13.377926421402995</v>
      </c>
      <c r="AH2943">
        <f t="shared" si="962"/>
        <v>6.6889632107014974</v>
      </c>
    </row>
    <row r="2944" spans="1:34">
      <c r="A2944" s="1">
        <v>42480.083333333336</v>
      </c>
      <c r="B2944">
        <v>1.1356299999999999</v>
      </c>
      <c r="C2944">
        <v>1.1359900000000001</v>
      </c>
      <c r="D2944">
        <v>1.1354599999999999</v>
      </c>
      <c r="E2944">
        <v>1.1357699999999999</v>
      </c>
      <c r="F2944">
        <v>7865</v>
      </c>
      <c r="H2944">
        <f t="shared" si="956"/>
        <v>1.7000000000000348E-4</v>
      </c>
      <c r="I2944">
        <f t="shared" si="952"/>
        <v>66.027152519088887</v>
      </c>
      <c r="J2944">
        <f t="shared" si="965"/>
        <v>6.6889632107014974</v>
      </c>
      <c r="K2944">
        <f t="shared" si="953"/>
        <v>0</v>
      </c>
      <c r="L2944">
        <f t="shared" si="954"/>
        <v>-1</v>
      </c>
      <c r="M2944">
        <f t="shared" si="955"/>
        <v>0</v>
      </c>
      <c r="N2944">
        <f t="shared" ca="1" si="970"/>
        <v>0</v>
      </c>
      <c r="O2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4">
        <f t="shared" ca="1" si="957"/>
        <v>0.05</v>
      </c>
      <c r="R2944">
        <f t="shared" ca="1" si="958"/>
        <v>0</v>
      </c>
      <c r="S2944">
        <f t="shared" ca="1" si="959"/>
        <v>105.2261</v>
      </c>
      <c r="T2944">
        <f t="shared" ca="1" si="960"/>
        <v>0</v>
      </c>
      <c r="U2944">
        <f t="shared" ca="1" si="961"/>
        <v>0</v>
      </c>
      <c r="Z2944">
        <f t="shared" si="966"/>
        <v>1.13842</v>
      </c>
      <c r="AA2944">
        <f t="shared" si="967"/>
        <v>1.1313899999999999</v>
      </c>
      <c r="AB2944">
        <f t="shared" si="971"/>
        <v>62.30440967283063</v>
      </c>
      <c r="AC2944">
        <f t="shared" si="969"/>
        <v>63.421436755477998</v>
      </c>
      <c r="AE2944">
        <f t="shared" si="963"/>
        <v>1.1382300000000001</v>
      </c>
      <c r="AF2944">
        <f t="shared" si="964"/>
        <v>1.13524</v>
      </c>
      <c r="AG2944">
        <f t="shared" si="968"/>
        <v>17.725752508358223</v>
      </c>
      <c r="AH2944">
        <f t="shared" si="962"/>
        <v>15.551839464880608</v>
      </c>
    </row>
    <row r="2945" spans="1:34">
      <c r="A2945" s="1">
        <v>42480.125</v>
      </c>
      <c r="B2945">
        <v>1.13578</v>
      </c>
      <c r="C2945">
        <v>1.1362099999999999</v>
      </c>
      <c r="D2945">
        <v>1.1356599999999999</v>
      </c>
      <c r="E2945">
        <v>1.1356999999999999</v>
      </c>
      <c r="F2945">
        <v>12223</v>
      </c>
      <c r="H2945">
        <f t="shared" si="956"/>
        <v>4.0000000000040004E-5</v>
      </c>
      <c r="I2945">
        <f t="shared" si="952"/>
        <v>63.421436755477998</v>
      </c>
      <c r="J2945">
        <f t="shared" si="965"/>
        <v>15.551839464880608</v>
      </c>
      <c r="K2945">
        <f t="shared" si="953"/>
        <v>0</v>
      </c>
      <c r="L2945">
        <f t="shared" si="954"/>
        <v>-1</v>
      </c>
      <c r="M2945">
        <f t="shared" si="955"/>
        <v>0</v>
      </c>
      <c r="N2945">
        <f t="shared" ca="1" si="970"/>
        <v>0</v>
      </c>
      <c r="O2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5">
        <f t="shared" ca="1" si="957"/>
        <v>0.05</v>
      </c>
      <c r="R2945">
        <f t="shared" ca="1" si="958"/>
        <v>0</v>
      </c>
      <c r="S2945">
        <f t="shared" ca="1" si="959"/>
        <v>105.2261</v>
      </c>
      <c r="T2945">
        <f t="shared" ca="1" si="960"/>
        <v>0</v>
      </c>
      <c r="U2945">
        <f t="shared" ca="1" si="961"/>
        <v>0</v>
      </c>
      <c r="Z2945">
        <f t="shared" si="966"/>
        <v>1.13842</v>
      </c>
      <c r="AA2945">
        <f t="shared" si="967"/>
        <v>1.1314299999999999</v>
      </c>
      <c r="AB2945">
        <f t="shared" si="971"/>
        <v>61.087267525035259</v>
      </c>
      <c r="AC2945">
        <f t="shared" si="969"/>
        <v>61.985636929119835</v>
      </c>
      <c r="AE2945">
        <f t="shared" si="963"/>
        <v>1.1380999999999999</v>
      </c>
      <c r="AF2945">
        <f t="shared" si="964"/>
        <v>1.13524</v>
      </c>
      <c r="AG2945">
        <f t="shared" si="968"/>
        <v>16.083916083913532</v>
      </c>
      <c r="AH2945">
        <f t="shared" si="962"/>
        <v>16.904834296135878</v>
      </c>
    </row>
    <row r="2946" spans="1:34">
      <c r="A2946" s="1">
        <v>42480.166666666664</v>
      </c>
      <c r="B2946">
        <v>1.13571</v>
      </c>
      <c r="C2946">
        <v>1.1369</v>
      </c>
      <c r="D2946">
        <v>1.13568</v>
      </c>
      <c r="E2946">
        <v>1.1366499999999999</v>
      </c>
      <c r="F2946">
        <v>12934</v>
      </c>
      <c r="H2946">
        <f t="shared" si="956"/>
        <v>2.9999999999974492E-5</v>
      </c>
      <c r="I2946">
        <f t="shared" ref="I2946:I3009" si="972">AC2945</f>
        <v>61.985636929119835</v>
      </c>
      <c r="J2946">
        <f t="shared" si="965"/>
        <v>16.904834296135878</v>
      </c>
      <c r="K2946">
        <f t="shared" ref="K2946:K3009" si="973">IF(AND($I2946&gt;$Y$4,$I2945&gt;$Y$4),-1,IF(AND($I2946&lt;$Y$5,$I2945&lt;$Y$5),1,0))</f>
        <v>0</v>
      </c>
      <c r="L2946">
        <f t="shared" si="954"/>
        <v>-1</v>
      </c>
      <c r="M2946">
        <f t="shared" si="955"/>
        <v>0</v>
      </c>
      <c r="N2946">
        <f t="shared" ca="1" si="970"/>
        <v>0</v>
      </c>
      <c r="O2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6">
        <f t="shared" ca="1" si="957"/>
        <v>0.05</v>
      </c>
      <c r="R2946">
        <f t="shared" ca="1" si="958"/>
        <v>0</v>
      </c>
      <c r="S2946">
        <f t="shared" ca="1" si="959"/>
        <v>105.2261</v>
      </c>
      <c r="T2946">
        <f t="shared" ca="1" si="960"/>
        <v>0</v>
      </c>
      <c r="U2946">
        <f t="shared" ca="1" si="961"/>
        <v>0</v>
      </c>
      <c r="Z2946">
        <f t="shared" si="966"/>
        <v>1.13842</v>
      </c>
      <c r="AA2946">
        <f t="shared" si="967"/>
        <v>1.1314299999999999</v>
      </c>
      <c r="AB2946">
        <f t="shared" si="971"/>
        <v>74.678111587982315</v>
      </c>
      <c r="AC2946">
        <f t="shared" si="969"/>
        <v>65.176049346999534</v>
      </c>
      <c r="AE2946">
        <f t="shared" si="963"/>
        <v>1.13784</v>
      </c>
      <c r="AF2946">
        <f t="shared" si="964"/>
        <v>1.13524</v>
      </c>
      <c r="AG2946">
        <f t="shared" si="968"/>
        <v>54.230769230767159</v>
      </c>
      <c r="AH2946">
        <f t="shared" si="962"/>
        <v>35.157342657340344</v>
      </c>
    </row>
    <row r="2947" spans="1:34">
      <c r="A2947" s="1">
        <v>42480.208333333336</v>
      </c>
      <c r="B2947">
        <v>1.1366499999999999</v>
      </c>
      <c r="C2947">
        <v>1.1369899999999999</v>
      </c>
      <c r="D2947">
        <v>1.1362399999999999</v>
      </c>
      <c r="E2947">
        <v>1.1369800000000001</v>
      </c>
      <c r="F2947">
        <v>13248</v>
      </c>
      <c r="H2947">
        <f t="shared" si="956"/>
        <v>4.1000000000002146E-4</v>
      </c>
      <c r="I2947">
        <f t="shared" si="972"/>
        <v>65.176049346999534</v>
      </c>
      <c r="J2947">
        <f t="shared" si="965"/>
        <v>35.157342657340344</v>
      </c>
      <c r="K2947">
        <f t="shared" si="973"/>
        <v>0</v>
      </c>
      <c r="L2947">
        <f t="shared" ref="L2947:L3010" si="974">IF(AND($I2947-$J2947&gt;$Y$6),-1,IF(AND($I2947-$J2947&lt;-$Y$5),1,0))</f>
        <v>-1</v>
      </c>
      <c r="M2947">
        <f t="shared" ref="M2947:M3010" si="975">IF(AND(K2947=1,L2947=1),1,IF(AND(K2947=-1,L2947=-1),-1,0))</f>
        <v>0</v>
      </c>
      <c r="N2947">
        <f t="shared" ca="1" si="970"/>
        <v>0</v>
      </c>
      <c r="O2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7">
        <f t="shared" ca="1" si="957"/>
        <v>0.05</v>
      </c>
      <c r="R2947">
        <f t="shared" ca="1" si="958"/>
        <v>0</v>
      </c>
      <c r="S2947">
        <f t="shared" ca="1" si="959"/>
        <v>105.2261</v>
      </c>
      <c r="T2947">
        <f t="shared" ca="1" si="960"/>
        <v>0</v>
      </c>
      <c r="U2947">
        <f t="shared" ca="1" si="961"/>
        <v>0</v>
      </c>
      <c r="Z2947">
        <f t="shared" si="966"/>
        <v>1.13842</v>
      </c>
      <c r="AA2947">
        <f t="shared" si="967"/>
        <v>1.1314299999999999</v>
      </c>
      <c r="AB2947">
        <f t="shared" si="971"/>
        <v>79.399141630903074</v>
      </c>
      <c r="AC2947">
        <f t="shared" si="969"/>
        <v>69.367232604187819</v>
      </c>
      <c r="AE2947">
        <f t="shared" si="963"/>
        <v>1.1369899999999999</v>
      </c>
      <c r="AF2947">
        <f t="shared" si="964"/>
        <v>1.13524</v>
      </c>
      <c r="AG2947">
        <f t="shared" si="968"/>
        <v>99.428571428580341</v>
      </c>
      <c r="AH2947">
        <f t="shared" si="962"/>
        <v>76.829670329673746</v>
      </c>
    </row>
    <row r="2948" spans="1:34">
      <c r="A2948" s="1">
        <v>42480.25</v>
      </c>
      <c r="B2948">
        <v>1.1370100000000001</v>
      </c>
      <c r="C2948">
        <v>1.13731</v>
      </c>
      <c r="D2948">
        <v>1.1356599999999999</v>
      </c>
      <c r="E2948">
        <v>1.1362300000000001</v>
      </c>
      <c r="F2948">
        <v>13820</v>
      </c>
      <c r="H2948">
        <f t="shared" ref="H2948:H3011" si="976">MIN(E2948,B2948) - D2948</f>
        <v>5.7000000000018147E-4</v>
      </c>
      <c r="I2948">
        <f t="shared" si="972"/>
        <v>69.367232604187819</v>
      </c>
      <c r="J2948">
        <f t="shared" si="965"/>
        <v>76.829670329673746</v>
      </c>
      <c r="K2948">
        <f t="shared" si="973"/>
        <v>0</v>
      </c>
      <c r="L2948">
        <f t="shared" si="974"/>
        <v>0</v>
      </c>
      <c r="M2948">
        <f t="shared" si="975"/>
        <v>0</v>
      </c>
      <c r="N2948">
        <f t="shared" ca="1" si="970"/>
        <v>0</v>
      </c>
      <c r="O2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8">
        <f t="shared" ref="P2948:P3011" ca="1" si="977">ROUNDDOWN(S2947/2000,2)</f>
        <v>0.05</v>
      </c>
      <c r="R2948">
        <f t="shared" ref="R2948:R3011" ca="1" si="978">O2948</f>
        <v>0</v>
      </c>
      <c r="S2948">
        <f t="shared" ref="S2948:S3011" ca="1" si="979">S2947+U2948</f>
        <v>105.2261</v>
      </c>
      <c r="T2948">
        <f t="shared" ref="T2948:T3011" ca="1" si="980">SIGN(R2948)</f>
        <v>0</v>
      </c>
      <c r="U2948">
        <f t="shared" ref="U2948:U3011" ca="1" si="981">R2948*$V$4*P2948+IF(O2948=0,0,$V$3)</f>
        <v>0</v>
      </c>
      <c r="Z2948">
        <f t="shared" si="966"/>
        <v>1.13842</v>
      </c>
      <c r="AA2948">
        <f t="shared" si="967"/>
        <v>1.1314299999999999</v>
      </c>
      <c r="AB2948">
        <f t="shared" si="971"/>
        <v>68.669527896997167</v>
      </c>
      <c r="AC2948">
        <f t="shared" si="969"/>
        <v>70.958512160229446</v>
      </c>
      <c r="AE2948">
        <f t="shared" si="963"/>
        <v>1.13731</v>
      </c>
      <c r="AF2948">
        <f t="shared" si="964"/>
        <v>1.13524</v>
      </c>
      <c r="AG2948">
        <f t="shared" si="968"/>
        <v>47.826086956523604</v>
      </c>
      <c r="AH2948">
        <f t="shared" si="962"/>
        <v>73.627329192551969</v>
      </c>
    </row>
    <row r="2949" spans="1:34">
      <c r="A2949" s="1">
        <v>42480.291666666664</v>
      </c>
      <c r="B2949">
        <v>1.13622</v>
      </c>
      <c r="C2949">
        <v>1.13649</v>
      </c>
      <c r="D2949">
        <v>1.1360399999999999</v>
      </c>
      <c r="E2949">
        <v>1.1360699999999999</v>
      </c>
      <c r="F2949">
        <v>14035</v>
      </c>
      <c r="H2949">
        <f t="shared" si="976"/>
        <v>2.9999999999974492E-5</v>
      </c>
      <c r="I2949">
        <f t="shared" si="972"/>
        <v>70.958512160229446</v>
      </c>
      <c r="J2949">
        <f t="shared" si="965"/>
        <v>73.627329192551969</v>
      </c>
      <c r="K2949">
        <f t="shared" si="973"/>
        <v>0</v>
      </c>
      <c r="L2949">
        <f t="shared" si="974"/>
        <v>0</v>
      </c>
      <c r="M2949">
        <f t="shared" si="975"/>
        <v>0</v>
      </c>
      <c r="N2949">
        <f t="shared" ca="1" si="970"/>
        <v>0</v>
      </c>
      <c r="O2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9">
        <f t="shared" ca="1" si="977"/>
        <v>0.05</v>
      </c>
      <c r="R2949">
        <f t="shared" ca="1" si="978"/>
        <v>0</v>
      </c>
      <c r="S2949">
        <f t="shared" ca="1" si="979"/>
        <v>105.2261</v>
      </c>
      <c r="T2949">
        <f t="shared" ca="1" si="980"/>
        <v>0</v>
      </c>
      <c r="U2949">
        <f t="shared" ca="1" si="981"/>
        <v>0</v>
      </c>
      <c r="Z2949">
        <f t="shared" si="966"/>
        <v>1.13842</v>
      </c>
      <c r="AA2949">
        <f t="shared" si="967"/>
        <v>1.1314299999999999</v>
      </c>
      <c r="AB2949">
        <f t="shared" si="971"/>
        <v>66.380543633761704</v>
      </c>
      <c r="AC2949">
        <f t="shared" si="969"/>
        <v>72.281831187411072</v>
      </c>
      <c r="AE2949">
        <f t="shared" si="963"/>
        <v>1.13731</v>
      </c>
      <c r="AF2949">
        <f t="shared" si="964"/>
        <v>1.13524</v>
      </c>
      <c r="AG2949">
        <f t="shared" si="968"/>
        <v>40.096618357482114</v>
      </c>
      <c r="AH2949">
        <f t="shared" si="962"/>
        <v>43.961352657002863</v>
      </c>
    </row>
    <row r="2950" spans="1:34">
      <c r="A2950" s="1">
        <v>42480.333333333336</v>
      </c>
      <c r="B2950">
        <v>1.1360600000000001</v>
      </c>
      <c r="C2950">
        <v>1.1361399999999999</v>
      </c>
      <c r="D2950">
        <v>1.13527</v>
      </c>
      <c r="E2950">
        <v>1.1357200000000001</v>
      </c>
      <c r="F2950">
        <v>15705</v>
      </c>
      <c r="H2950">
        <f t="shared" si="976"/>
        <v>4.5000000000006146E-4</v>
      </c>
      <c r="I2950">
        <f t="shared" si="972"/>
        <v>72.281831187411072</v>
      </c>
      <c r="J2950">
        <f t="shared" si="965"/>
        <v>43.961352657002863</v>
      </c>
      <c r="K2950">
        <f t="shared" si="973"/>
        <v>-1</v>
      </c>
      <c r="L2950">
        <f t="shared" si="974"/>
        <v>-1</v>
      </c>
      <c r="M2950">
        <f t="shared" si="975"/>
        <v>-1</v>
      </c>
      <c r="N2950">
        <f t="shared" ca="1" si="970"/>
        <v>0</v>
      </c>
      <c r="O2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0">
        <f t="shared" ca="1" si="977"/>
        <v>0.05</v>
      </c>
      <c r="R2950">
        <f t="shared" ca="1" si="978"/>
        <v>0</v>
      </c>
      <c r="S2950">
        <f t="shared" ca="1" si="979"/>
        <v>105.2261</v>
      </c>
      <c r="T2950">
        <f t="shared" ca="1" si="980"/>
        <v>0</v>
      </c>
      <c r="U2950">
        <f t="shared" ca="1" si="981"/>
        <v>0</v>
      </c>
      <c r="Z2950">
        <f t="shared" si="966"/>
        <v>1.13842</v>
      </c>
      <c r="AA2950">
        <f t="shared" si="967"/>
        <v>1.1314299999999999</v>
      </c>
      <c r="AB2950">
        <f t="shared" si="971"/>
        <v>61.373390557941278</v>
      </c>
      <c r="AC2950">
        <f t="shared" si="969"/>
        <v>68.955650929900798</v>
      </c>
      <c r="AE2950">
        <f t="shared" si="963"/>
        <v>1.13731</v>
      </c>
      <c r="AF2950">
        <f t="shared" si="964"/>
        <v>1.13527</v>
      </c>
      <c r="AG2950">
        <f t="shared" si="968"/>
        <v>22.058823529414326</v>
      </c>
      <c r="AH2950">
        <f t="shared" si="962"/>
        <v>31.07772094344822</v>
      </c>
    </row>
    <row r="2951" spans="1:34">
      <c r="A2951" s="1">
        <v>42480.375</v>
      </c>
      <c r="B2951">
        <v>1.1357299999999999</v>
      </c>
      <c r="C2951">
        <v>1.1367799999999999</v>
      </c>
      <c r="D2951">
        <v>1.1355900000000001</v>
      </c>
      <c r="E2951">
        <v>1.13608</v>
      </c>
      <c r="F2951">
        <v>17364</v>
      </c>
      <c r="H2951">
        <f t="shared" si="976"/>
        <v>1.3999999999980695E-4</v>
      </c>
      <c r="I2951">
        <f t="shared" si="972"/>
        <v>68.955650929900798</v>
      </c>
      <c r="J2951">
        <f t="shared" si="965"/>
        <v>31.07772094344822</v>
      </c>
      <c r="K2951">
        <f t="shared" si="973"/>
        <v>0</v>
      </c>
      <c r="L2951">
        <f t="shared" si="974"/>
        <v>-1</v>
      </c>
      <c r="M2951">
        <f t="shared" si="975"/>
        <v>0</v>
      </c>
      <c r="N2951">
        <f t="shared" ca="1" si="970"/>
        <v>0</v>
      </c>
      <c r="O2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1">
        <f t="shared" ca="1" si="977"/>
        <v>0.05</v>
      </c>
      <c r="R2951">
        <f t="shared" ca="1" si="978"/>
        <v>0</v>
      </c>
      <c r="S2951">
        <f t="shared" ca="1" si="979"/>
        <v>105.2261</v>
      </c>
      <c r="T2951">
        <f t="shared" ca="1" si="980"/>
        <v>0</v>
      </c>
      <c r="U2951">
        <f t="shared" ca="1" si="981"/>
        <v>0</v>
      </c>
      <c r="Z2951">
        <f t="shared" si="966"/>
        <v>1.13842</v>
      </c>
      <c r="AA2951">
        <f t="shared" si="967"/>
        <v>1.1325099999999999</v>
      </c>
      <c r="AB2951">
        <f t="shared" si="971"/>
        <v>60.406091370558777</v>
      </c>
      <c r="AC2951">
        <f t="shared" si="969"/>
        <v>64.207388364814733</v>
      </c>
      <c r="AE2951">
        <f t="shared" si="963"/>
        <v>1.13731</v>
      </c>
      <c r="AF2951">
        <f t="shared" si="964"/>
        <v>1.13527</v>
      </c>
      <c r="AG2951">
        <f t="shared" si="968"/>
        <v>39.705882352939255</v>
      </c>
      <c r="AH2951">
        <f t="shared" si="962"/>
        <v>30.882352941176791</v>
      </c>
    </row>
    <row r="2952" spans="1:34">
      <c r="A2952" s="1">
        <v>42480.416666666664</v>
      </c>
      <c r="B2952">
        <v>1.1360600000000001</v>
      </c>
      <c r="C2952">
        <v>1.13649</v>
      </c>
      <c r="D2952">
        <v>1.13483</v>
      </c>
      <c r="E2952">
        <v>1.13626</v>
      </c>
      <c r="F2952">
        <v>18480</v>
      </c>
      <c r="H2952">
        <f t="shared" si="976"/>
        <v>1.2300000000000644E-3</v>
      </c>
      <c r="I2952">
        <f t="shared" si="972"/>
        <v>64.207388364814733</v>
      </c>
      <c r="J2952">
        <f t="shared" si="965"/>
        <v>30.882352941176791</v>
      </c>
      <c r="K2952">
        <f t="shared" si="973"/>
        <v>0</v>
      </c>
      <c r="L2952">
        <f t="shared" si="974"/>
        <v>-1</v>
      </c>
      <c r="M2952">
        <f t="shared" si="975"/>
        <v>0</v>
      </c>
      <c r="N2952">
        <f t="shared" ca="1" si="970"/>
        <v>0</v>
      </c>
      <c r="O2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2">
        <f t="shared" ca="1" si="977"/>
        <v>0.05</v>
      </c>
      <c r="R2952">
        <f t="shared" ca="1" si="978"/>
        <v>0</v>
      </c>
      <c r="S2952">
        <f t="shared" ca="1" si="979"/>
        <v>105.2261</v>
      </c>
      <c r="T2952">
        <f t="shared" ca="1" si="980"/>
        <v>0</v>
      </c>
      <c r="U2952">
        <f t="shared" ca="1" si="981"/>
        <v>0</v>
      </c>
      <c r="Z2952">
        <f t="shared" si="966"/>
        <v>1.13842</v>
      </c>
      <c r="AA2952">
        <f t="shared" si="967"/>
        <v>1.13269</v>
      </c>
      <c r="AB2952">
        <f t="shared" si="971"/>
        <v>62.303664921467103</v>
      </c>
      <c r="AC2952">
        <f t="shared" si="969"/>
        <v>62.61592262093221</v>
      </c>
      <c r="AE2952">
        <f t="shared" si="963"/>
        <v>1.13731</v>
      </c>
      <c r="AF2952">
        <f t="shared" si="964"/>
        <v>1.13483</v>
      </c>
      <c r="AG2952">
        <f t="shared" si="968"/>
        <v>57.661290322581472</v>
      </c>
      <c r="AH2952">
        <f t="shared" si="962"/>
        <v>48.68358633776036</v>
      </c>
    </row>
    <row r="2953" spans="1:34">
      <c r="A2953" s="1">
        <v>42480.458333333336</v>
      </c>
      <c r="B2953">
        <v>1.1362699999999999</v>
      </c>
      <c r="C2953">
        <v>1.13659</v>
      </c>
      <c r="D2953">
        <v>1.13544</v>
      </c>
      <c r="E2953">
        <v>1.1365099999999999</v>
      </c>
      <c r="F2953">
        <v>17174</v>
      </c>
      <c r="H2953">
        <f t="shared" si="976"/>
        <v>8.2999999999988638E-4</v>
      </c>
      <c r="I2953">
        <f t="shared" si="972"/>
        <v>62.61592262093221</v>
      </c>
      <c r="J2953">
        <f t="shared" si="965"/>
        <v>48.68358633776036</v>
      </c>
      <c r="K2953">
        <f t="shared" si="973"/>
        <v>0</v>
      </c>
      <c r="L2953">
        <f t="shared" si="974"/>
        <v>0</v>
      </c>
      <c r="M2953">
        <f t="shared" si="975"/>
        <v>0</v>
      </c>
      <c r="N2953">
        <f t="shared" ca="1" si="970"/>
        <v>0</v>
      </c>
      <c r="O2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3">
        <f t="shared" ca="1" si="977"/>
        <v>0.05</v>
      </c>
      <c r="R2953">
        <f t="shared" ca="1" si="978"/>
        <v>0</v>
      </c>
      <c r="S2953">
        <f t="shared" ca="1" si="979"/>
        <v>105.2261</v>
      </c>
      <c r="T2953">
        <f t="shared" ca="1" si="980"/>
        <v>0</v>
      </c>
      <c r="U2953">
        <f t="shared" ca="1" si="981"/>
        <v>0</v>
      </c>
      <c r="Z2953">
        <f t="shared" si="966"/>
        <v>1.13842</v>
      </c>
      <c r="AA2953">
        <f t="shared" si="967"/>
        <v>1.1327499999999999</v>
      </c>
      <c r="AB2953">
        <f t="shared" si="971"/>
        <v>66.313932980598651</v>
      </c>
      <c r="AC2953">
        <f t="shared" si="969"/>
        <v>62.599269957641447</v>
      </c>
      <c r="AE2953">
        <f t="shared" si="963"/>
        <v>1.13731</v>
      </c>
      <c r="AF2953">
        <f t="shared" si="964"/>
        <v>1.13483</v>
      </c>
      <c r="AG2953">
        <f t="shared" si="968"/>
        <v>67.741935483866058</v>
      </c>
      <c r="AH2953">
        <f t="shared" si="962"/>
        <v>62.701612903223761</v>
      </c>
    </row>
    <row r="2954" spans="1:34">
      <c r="A2954" s="1">
        <v>42480.5</v>
      </c>
      <c r="B2954">
        <v>1.1365099999999999</v>
      </c>
      <c r="C2954">
        <v>1.1378999999999999</v>
      </c>
      <c r="D2954">
        <v>1.1360300000000001</v>
      </c>
      <c r="E2954">
        <v>1.1371</v>
      </c>
      <c r="F2954">
        <v>17400</v>
      </c>
      <c r="H2954">
        <f t="shared" si="976"/>
        <v>4.7999999999981391E-4</v>
      </c>
      <c r="I2954">
        <f t="shared" si="972"/>
        <v>62.599269957641447</v>
      </c>
      <c r="J2954">
        <f t="shared" si="965"/>
        <v>62.701612903223761</v>
      </c>
      <c r="K2954">
        <f t="shared" si="973"/>
        <v>0</v>
      </c>
      <c r="L2954">
        <f t="shared" si="974"/>
        <v>0</v>
      </c>
      <c r="M2954">
        <f t="shared" si="975"/>
        <v>0</v>
      </c>
      <c r="N2954">
        <f t="shared" ca="1" si="970"/>
        <v>0</v>
      </c>
      <c r="O2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4">
        <f t="shared" ca="1" si="977"/>
        <v>0.05</v>
      </c>
      <c r="R2954">
        <f t="shared" ca="1" si="978"/>
        <v>0</v>
      </c>
      <c r="S2954">
        <f t="shared" ca="1" si="979"/>
        <v>105.2261</v>
      </c>
      <c r="T2954">
        <f t="shared" ca="1" si="980"/>
        <v>0</v>
      </c>
      <c r="U2954">
        <f t="shared" ca="1" si="981"/>
        <v>0</v>
      </c>
      <c r="Z2954">
        <f t="shared" si="966"/>
        <v>1.13842</v>
      </c>
      <c r="AA2954">
        <f t="shared" si="967"/>
        <v>1.13381</v>
      </c>
      <c r="AB2954">
        <f t="shared" si="971"/>
        <v>71.366594360087049</v>
      </c>
      <c r="AC2954">
        <f t="shared" si="969"/>
        <v>65.097570908177886</v>
      </c>
      <c r="AE2954">
        <f t="shared" si="963"/>
        <v>1.1378999999999999</v>
      </c>
      <c r="AF2954">
        <f t="shared" si="964"/>
        <v>1.13483</v>
      </c>
      <c r="AG2954">
        <f t="shared" si="968"/>
        <v>73.941368078177973</v>
      </c>
      <c r="AH2954">
        <f t="shared" si="962"/>
        <v>70.841651781022023</v>
      </c>
    </row>
    <row r="2955" spans="1:34">
      <c r="A2955" s="1">
        <v>42480.541666666664</v>
      </c>
      <c r="B2955">
        <v>1.1370899999999999</v>
      </c>
      <c r="C2955">
        <v>1.13733</v>
      </c>
      <c r="D2955">
        <v>1.13615</v>
      </c>
      <c r="E2955">
        <v>1.1367</v>
      </c>
      <c r="F2955">
        <v>17481</v>
      </c>
      <c r="H2955">
        <f t="shared" si="976"/>
        <v>5.5000000000005045E-4</v>
      </c>
      <c r="I2955">
        <f t="shared" si="972"/>
        <v>65.097570908177886</v>
      </c>
      <c r="J2955">
        <f t="shared" si="965"/>
        <v>70.841651781022023</v>
      </c>
      <c r="K2955">
        <f t="shared" si="973"/>
        <v>0</v>
      </c>
      <c r="L2955">
        <f t="shared" si="974"/>
        <v>0</v>
      </c>
      <c r="M2955">
        <f t="shared" si="975"/>
        <v>0</v>
      </c>
      <c r="N2955">
        <f t="shared" ca="1" si="970"/>
        <v>0</v>
      </c>
      <c r="O2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5">
        <f t="shared" ca="1" si="977"/>
        <v>0.05</v>
      </c>
      <c r="R2955">
        <f t="shared" ca="1" si="978"/>
        <v>0</v>
      </c>
      <c r="S2955">
        <f t="shared" ca="1" si="979"/>
        <v>105.2261</v>
      </c>
      <c r="T2955">
        <f t="shared" ca="1" si="980"/>
        <v>0</v>
      </c>
      <c r="U2955">
        <f t="shared" ca="1" si="981"/>
        <v>0</v>
      </c>
      <c r="Z2955">
        <f t="shared" si="966"/>
        <v>1.13842</v>
      </c>
      <c r="AA2955">
        <f t="shared" si="967"/>
        <v>1.13483</v>
      </c>
      <c r="AB2955">
        <f t="shared" si="971"/>
        <v>52.089136490252017</v>
      </c>
      <c r="AC2955">
        <f t="shared" si="969"/>
        <v>63.018332188101212</v>
      </c>
      <c r="AE2955">
        <f t="shared" si="963"/>
        <v>1.1378999999999999</v>
      </c>
      <c r="AF2955">
        <f t="shared" si="964"/>
        <v>1.13483</v>
      </c>
      <c r="AG2955">
        <f t="shared" si="968"/>
        <v>60.91205211726696</v>
      </c>
      <c r="AH2955">
        <f t="shared" si="962"/>
        <v>67.426710097722463</v>
      </c>
    </row>
    <row r="2956" spans="1:34">
      <c r="A2956" s="1">
        <v>42480.583333333336</v>
      </c>
      <c r="B2956">
        <v>1.1367</v>
      </c>
      <c r="C2956">
        <v>1.13798</v>
      </c>
      <c r="D2956">
        <v>1.1363399999999999</v>
      </c>
      <c r="E2956">
        <v>1.13775</v>
      </c>
      <c r="F2956">
        <v>16381</v>
      </c>
      <c r="H2956">
        <f t="shared" si="976"/>
        <v>3.6000000000013799E-4</v>
      </c>
      <c r="I2956">
        <f t="shared" si="972"/>
        <v>63.018332188101212</v>
      </c>
      <c r="J2956">
        <f t="shared" si="965"/>
        <v>67.426710097722463</v>
      </c>
      <c r="K2956">
        <f t="shared" si="973"/>
        <v>0</v>
      </c>
      <c r="L2956">
        <f t="shared" si="974"/>
        <v>0</v>
      </c>
      <c r="M2956">
        <f t="shared" si="975"/>
        <v>0</v>
      </c>
      <c r="N2956">
        <f t="shared" ca="1" si="970"/>
        <v>0</v>
      </c>
      <c r="O2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6">
        <f t="shared" ca="1" si="977"/>
        <v>0.05</v>
      </c>
      <c r="R2956">
        <f t="shared" ca="1" si="978"/>
        <v>0</v>
      </c>
      <c r="S2956">
        <f t="shared" ca="1" si="979"/>
        <v>105.2261</v>
      </c>
      <c r="T2956">
        <f t="shared" ca="1" si="980"/>
        <v>0</v>
      </c>
      <c r="U2956">
        <f t="shared" ca="1" si="981"/>
        <v>0</v>
      </c>
      <c r="Z2956">
        <f t="shared" si="966"/>
        <v>1.13842</v>
      </c>
      <c r="AA2956">
        <f t="shared" si="967"/>
        <v>1.13483</v>
      </c>
      <c r="AB2956">
        <f t="shared" si="971"/>
        <v>81.33704735376179</v>
      </c>
      <c r="AC2956">
        <f t="shared" si="969"/>
        <v>67.77667779617488</v>
      </c>
      <c r="AE2956">
        <f t="shared" si="963"/>
        <v>1.13798</v>
      </c>
      <c r="AF2956">
        <f t="shared" si="964"/>
        <v>1.13483</v>
      </c>
      <c r="AG2956">
        <f t="shared" si="968"/>
        <v>92.698412698414174</v>
      </c>
      <c r="AH2956">
        <f t="shared" si="962"/>
        <v>76.805232407840563</v>
      </c>
    </row>
    <row r="2957" spans="1:34">
      <c r="A2957" s="1">
        <v>42480.625</v>
      </c>
      <c r="B2957">
        <v>1.1377699999999999</v>
      </c>
      <c r="C2957">
        <v>1.1387400000000001</v>
      </c>
      <c r="D2957">
        <v>1.1363000000000001</v>
      </c>
      <c r="E2957">
        <v>1.13652</v>
      </c>
      <c r="F2957">
        <v>19542</v>
      </c>
      <c r="H2957">
        <f t="shared" si="976"/>
        <v>2.1999999999988695E-4</v>
      </c>
      <c r="I2957">
        <f t="shared" si="972"/>
        <v>67.77667779617488</v>
      </c>
      <c r="J2957">
        <f t="shared" si="965"/>
        <v>76.805232407840563</v>
      </c>
      <c r="K2957">
        <f t="shared" si="973"/>
        <v>0</v>
      </c>
      <c r="L2957">
        <f t="shared" si="974"/>
        <v>0</v>
      </c>
      <c r="M2957">
        <f t="shared" si="975"/>
        <v>0</v>
      </c>
      <c r="N2957">
        <f t="shared" ca="1" si="970"/>
        <v>0</v>
      </c>
      <c r="O2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7">
        <f t="shared" ca="1" si="977"/>
        <v>0.05</v>
      </c>
      <c r="R2957">
        <f t="shared" ca="1" si="978"/>
        <v>0</v>
      </c>
      <c r="S2957">
        <f t="shared" ca="1" si="979"/>
        <v>105.2261</v>
      </c>
      <c r="T2957">
        <f t="shared" ca="1" si="980"/>
        <v>0</v>
      </c>
      <c r="U2957">
        <f t="shared" ca="1" si="981"/>
        <v>0</v>
      </c>
      <c r="Z2957">
        <f t="shared" si="966"/>
        <v>1.1387400000000001</v>
      </c>
      <c r="AA2957">
        <f t="shared" si="967"/>
        <v>1.13483</v>
      </c>
      <c r="AB2957">
        <f t="shared" si="971"/>
        <v>43.222506393860222</v>
      </c>
      <c r="AC2957">
        <f t="shared" si="969"/>
        <v>62.003821149490264</v>
      </c>
      <c r="AE2957">
        <f t="shared" si="963"/>
        <v>1.1387400000000001</v>
      </c>
      <c r="AF2957">
        <f t="shared" si="964"/>
        <v>1.13483</v>
      </c>
      <c r="AG2957">
        <f t="shared" si="968"/>
        <v>43.222506393860222</v>
      </c>
      <c r="AH2957">
        <f t="shared" ref="AH2957:AH3020" si="982">AVERAGE($AG2956:$AG2957)</f>
        <v>67.960459546137201</v>
      </c>
    </row>
    <row r="2958" spans="1:34">
      <c r="A2958" s="1">
        <v>42480.666666666664</v>
      </c>
      <c r="B2958">
        <v>1.13652</v>
      </c>
      <c r="C2958">
        <v>1.13672</v>
      </c>
      <c r="D2958">
        <v>1.13344</v>
      </c>
      <c r="E2958">
        <v>1.13391</v>
      </c>
      <c r="F2958">
        <v>21869</v>
      </c>
      <c r="H2958">
        <f t="shared" si="976"/>
        <v>4.6999999999997044E-4</v>
      </c>
      <c r="I2958">
        <f t="shared" si="972"/>
        <v>62.003821149490264</v>
      </c>
      <c r="J2958">
        <f t="shared" si="965"/>
        <v>67.960459546137201</v>
      </c>
      <c r="K2958">
        <f t="shared" si="973"/>
        <v>0</v>
      </c>
      <c r="L2958">
        <f t="shared" si="974"/>
        <v>0</v>
      </c>
      <c r="M2958">
        <f t="shared" si="975"/>
        <v>0</v>
      </c>
      <c r="N2958">
        <f t="shared" ca="1" si="970"/>
        <v>0</v>
      </c>
      <c r="O2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8">
        <f t="shared" ca="1" si="977"/>
        <v>0.05</v>
      </c>
      <c r="R2958">
        <f t="shared" ca="1" si="978"/>
        <v>0</v>
      </c>
      <c r="S2958">
        <f t="shared" ca="1" si="979"/>
        <v>105.2261</v>
      </c>
      <c r="T2958">
        <f t="shared" ca="1" si="980"/>
        <v>0</v>
      </c>
      <c r="U2958">
        <f t="shared" ca="1" si="981"/>
        <v>0</v>
      </c>
      <c r="Z2958">
        <f t="shared" si="966"/>
        <v>1.1387400000000001</v>
      </c>
      <c r="AA2958">
        <f t="shared" si="967"/>
        <v>1.13344</v>
      </c>
      <c r="AB2958">
        <f t="shared" si="971"/>
        <v>8.8679245283011916</v>
      </c>
      <c r="AC2958">
        <f t="shared" si="969"/>
        <v>46.379153691543799</v>
      </c>
      <c r="AE2958">
        <f t="shared" si="963"/>
        <v>1.1387400000000001</v>
      </c>
      <c r="AF2958">
        <f t="shared" si="964"/>
        <v>1.13344</v>
      </c>
      <c r="AG2958">
        <f t="shared" si="968"/>
        <v>8.8679245283011916</v>
      </c>
      <c r="AH2958">
        <f t="shared" si="982"/>
        <v>26.045215461080709</v>
      </c>
    </row>
    <row r="2959" spans="1:34">
      <c r="A2959" s="1">
        <v>42480.708333333336</v>
      </c>
      <c r="B2959">
        <v>1.13391</v>
      </c>
      <c r="C2959">
        <v>1.1343799999999999</v>
      </c>
      <c r="D2959">
        <v>1.1317299999999999</v>
      </c>
      <c r="E2959">
        <v>1.1329100000000001</v>
      </c>
      <c r="F2959">
        <v>22631</v>
      </c>
      <c r="H2959">
        <f t="shared" si="976"/>
        <v>1.1800000000001809E-3</v>
      </c>
      <c r="I2959">
        <f t="shared" si="972"/>
        <v>46.379153691543799</v>
      </c>
      <c r="J2959">
        <f t="shared" si="965"/>
        <v>26.045215461080709</v>
      </c>
      <c r="K2959">
        <f t="shared" si="973"/>
        <v>0</v>
      </c>
      <c r="L2959">
        <f t="shared" si="974"/>
        <v>0</v>
      </c>
      <c r="M2959">
        <f t="shared" si="975"/>
        <v>0</v>
      </c>
      <c r="N2959">
        <f t="shared" ca="1" si="970"/>
        <v>0</v>
      </c>
      <c r="O2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9">
        <f t="shared" ca="1" si="977"/>
        <v>0.05</v>
      </c>
      <c r="R2959">
        <f t="shared" ca="1" si="978"/>
        <v>0</v>
      </c>
      <c r="S2959">
        <f t="shared" ca="1" si="979"/>
        <v>105.2261</v>
      </c>
      <c r="T2959">
        <f t="shared" ca="1" si="980"/>
        <v>0</v>
      </c>
      <c r="U2959">
        <f t="shared" ca="1" si="981"/>
        <v>0</v>
      </c>
      <c r="Z2959">
        <f t="shared" si="966"/>
        <v>1.1387400000000001</v>
      </c>
      <c r="AA2959">
        <f t="shared" si="967"/>
        <v>1.1317299999999999</v>
      </c>
      <c r="AB2959">
        <f t="shared" si="971"/>
        <v>16.833095577748221</v>
      </c>
      <c r="AC2959">
        <f t="shared" si="969"/>
        <v>37.565143463417854</v>
      </c>
      <c r="AE2959">
        <f t="shared" si="963"/>
        <v>1.1387400000000001</v>
      </c>
      <c r="AF2959">
        <f t="shared" si="964"/>
        <v>1.1317299999999999</v>
      </c>
      <c r="AG2959">
        <f t="shared" si="968"/>
        <v>16.833095577748221</v>
      </c>
      <c r="AH2959">
        <f t="shared" si="982"/>
        <v>12.850510053024706</v>
      </c>
    </row>
    <row r="2960" spans="1:34">
      <c r="A2960" s="1">
        <v>42480.75</v>
      </c>
      <c r="B2960">
        <v>1.1329199999999999</v>
      </c>
      <c r="C2960">
        <v>1.1340600000000001</v>
      </c>
      <c r="D2960">
        <v>1.1319999999999999</v>
      </c>
      <c r="E2960">
        <v>1.1327799999999999</v>
      </c>
      <c r="F2960">
        <v>22818</v>
      </c>
      <c r="H2960">
        <f t="shared" si="976"/>
        <v>7.8000000000000291E-4</v>
      </c>
      <c r="I2960">
        <f t="shared" si="972"/>
        <v>37.565143463417854</v>
      </c>
      <c r="J2960">
        <f t="shared" si="965"/>
        <v>12.850510053024706</v>
      </c>
      <c r="K2960">
        <f t="shared" si="973"/>
        <v>0</v>
      </c>
      <c r="L2960">
        <f t="shared" si="974"/>
        <v>0</v>
      </c>
      <c r="M2960">
        <f t="shared" si="975"/>
        <v>0</v>
      </c>
      <c r="N2960">
        <f t="shared" ca="1" si="970"/>
        <v>0</v>
      </c>
      <c r="O2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0">
        <f t="shared" ca="1" si="977"/>
        <v>0.05</v>
      </c>
      <c r="R2960">
        <f t="shared" ca="1" si="978"/>
        <v>0</v>
      </c>
      <c r="S2960">
        <f t="shared" ca="1" si="979"/>
        <v>105.2261</v>
      </c>
      <c r="T2960">
        <f t="shared" ca="1" si="980"/>
        <v>0</v>
      </c>
      <c r="U2960">
        <f t="shared" ca="1" si="981"/>
        <v>0</v>
      </c>
      <c r="Z2960">
        <f t="shared" si="966"/>
        <v>1.1387400000000001</v>
      </c>
      <c r="AA2960">
        <f t="shared" si="967"/>
        <v>1.1317299999999999</v>
      </c>
      <c r="AB2960">
        <f t="shared" si="971"/>
        <v>14.978601997146477</v>
      </c>
      <c r="AC2960">
        <f t="shared" si="969"/>
        <v>20.975532124264028</v>
      </c>
      <c r="AE2960">
        <f t="shared" si="963"/>
        <v>1.1387400000000001</v>
      </c>
      <c r="AF2960">
        <f t="shared" si="964"/>
        <v>1.1317299999999999</v>
      </c>
      <c r="AG2960">
        <f t="shared" si="968"/>
        <v>14.978601997146477</v>
      </c>
      <c r="AH2960">
        <f t="shared" si="982"/>
        <v>15.905848787447349</v>
      </c>
    </row>
    <row r="2961" spans="1:34">
      <c r="A2961" s="1">
        <v>42480.791666666664</v>
      </c>
      <c r="B2961">
        <v>1.13279</v>
      </c>
      <c r="C2961">
        <v>1.1332899999999999</v>
      </c>
      <c r="D2961">
        <v>1.1323399999999999</v>
      </c>
      <c r="E2961">
        <v>1.13266</v>
      </c>
      <c r="F2961">
        <v>17647</v>
      </c>
      <c r="H2961">
        <f t="shared" si="976"/>
        <v>3.2000000000009798E-4</v>
      </c>
      <c r="I2961">
        <f t="shared" si="972"/>
        <v>20.975532124264028</v>
      </c>
      <c r="J2961">
        <f t="shared" si="965"/>
        <v>15.905848787447349</v>
      </c>
      <c r="K2961">
        <f t="shared" si="973"/>
        <v>1</v>
      </c>
      <c r="L2961">
        <f t="shared" si="974"/>
        <v>0</v>
      </c>
      <c r="M2961">
        <f t="shared" si="975"/>
        <v>0</v>
      </c>
      <c r="N2961">
        <f t="shared" ca="1" si="970"/>
        <v>0</v>
      </c>
      <c r="O2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1">
        <f t="shared" ca="1" si="977"/>
        <v>0.05</v>
      </c>
      <c r="R2961">
        <f t="shared" ca="1" si="978"/>
        <v>0</v>
      </c>
      <c r="S2961">
        <f t="shared" ca="1" si="979"/>
        <v>105.2261</v>
      </c>
      <c r="T2961">
        <f t="shared" ca="1" si="980"/>
        <v>0</v>
      </c>
      <c r="U2961">
        <f t="shared" ca="1" si="981"/>
        <v>0</v>
      </c>
      <c r="Z2961">
        <f t="shared" si="966"/>
        <v>1.1387400000000001</v>
      </c>
      <c r="AA2961">
        <f t="shared" si="967"/>
        <v>1.1317299999999999</v>
      </c>
      <c r="AB2961">
        <f t="shared" si="971"/>
        <v>13.266761768902613</v>
      </c>
      <c r="AC2961">
        <f t="shared" si="969"/>
        <v>13.486595968024625</v>
      </c>
      <c r="AE2961">
        <f t="shared" si="963"/>
        <v>1.1387400000000001</v>
      </c>
      <c r="AF2961">
        <f t="shared" si="964"/>
        <v>1.1317299999999999</v>
      </c>
      <c r="AG2961">
        <f t="shared" si="968"/>
        <v>13.266761768902613</v>
      </c>
      <c r="AH2961">
        <f t="shared" si="982"/>
        <v>14.122681883024544</v>
      </c>
    </row>
    <row r="2962" spans="1:34">
      <c r="A2962" s="1">
        <v>42480.833333333336</v>
      </c>
      <c r="B2962">
        <v>1.1326700000000001</v>
      </c>
      <c r="C2962">
        <v>1.1327</v>
      </c>
      <c r="D2962">
        <v>1.1301000000000001</v>
      </c>
      <c r="E2962">
        <v>1.13127</v>
      </c>
      <c r="F2962">
        <v>19233</v>
      </c>
      <c r="H2962">
        <f t="shared" si="976"/>
        <v>1.1699999999998933E-3</v>
      </c>
      <c r="I2962">
        <f t="shared" si="972"/>
        <v>13.486595968024625</v>
      </c>
      <c r="J2962">
        <f t="shared" si="965"/>
        <v>14.122681883024544</v>
      </c>
      <c r="K2962">
        <f t="shared" si="973"/>
        <v>1</v>
      </c>
      <c r="L2962">
        <f t="shared" si="974"/>
        <v>0</v>
      </c>
      <c r="M2962">
        <f t="shared" si="975"/>
        <v>0</v>
      </c>
      <c r="N2962">
        <f t="shared" ca="1" si="970"/>
        <v>0</v>
      </c>
      <c r="O2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2">
        <f t="shared" ca="1" si="977"/>
        <v>0.05</v>
      </c>
      <c r="R2962">
        <f t="shared" ca="1" si="978"/>
        <v>0</v>
      </c>
      <c r="S2962">
        <f t="shared" ca="1" si="979"/>
        <v>105.2261</v>
      </c>
      <c r="T2962">
        <f t="shared" ca="1" si="980"/>
        <v>0</v>
      </c>
      <c r="U2962">
        <f t="shared" ca="1" si="981"/>
        <v>0</v>
      </c>
      <c r="Z2962">
        <f t="shared" si="966"/>
        <v>1.1387400000000001</v>
      </c>
      <c r="AA2962">
        <f t="shared" si="967"/>
        <v>1.1301000000000001</v>
      </c>
      <c r="AB2962">
        <f t="shared" si="971"/>
        <v>13.541666666665462</v>
      </c>
      <c r="AC2962">
        <f t="shared" si="969"/>
        <v>14.655031502615694</v>
      </c>
      <c r="AE2962">
        <f t="shared" si="963"/>
        <v>1.1387400000000001</v>
      </c>
      <c r="AF2962">
        <f t="shared" si="964"/>
        <v>1.1301000000000001</v>
      </c>
      <c r="AG2962">
        <f t="shared" si="968"/>
        <v>13.541666666665462</v>
      </c>
      <c r="AH2962">
        <f t="shared" si="982"/>
        <v>13.404214217784038</v>
      </c>
    </row>
    <row r="2963" spans="1:34">
      <c r="A2963" s="1">
        <v>42480.875</v>
      </c>
      <c r="B2963">
        <v>1.1312800000000001</v>
      </c>
      <c r="C2963">
        <v>1.13137</v>
      </c>
      <c r="D2963">
        <v>1.12992</v>
      </c>
      <c r="E2963">
        <v>1.13015</v>
      </c>
      <c r="F2963">
        <v>17015</v>
      </c>
      <c r="H2963">
        <f t="shared" si="976"/>
        <v>2.2999999999995246E-4</v>
      </c>
      <c r="I2963">
        <f t="shared" si="972"/>
        <v>14.655031502615694</v>
      </c>
      <c r="J2963">
        <f t="shared" si="965"/>
        <v>13.404214217784038</v>
      </c>
      <c r="K2963">
        <f t="shared" si="973"/>
        <v>1</v>
      </c>
      <c r="L2963">
        <f t="shared" si="974"/>
        <v>0</v>
      </c>
      <c r="M2963">
        <f t="shared" si="975"/>
        <v>0</v>
      </c>
      <c r="N2963">
        <f t="shared" ca="1" si="970"/>
        <v>0</v>
      </c>
      <c r="O2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3">
        <f t="shared" ca="1" si="977"/>
        <v>0.05</v>
      </c>
      <c r="R2963">
        <f t="shared" ca="1" si="978"/>
        <v>0</v>
      </c>
      <c r="S2963">
        <f t="shared" ca="1" si="979"/>
        <v>105.2261</v>
      </c>
      <c r="T2963">
        <f t="shared" ca="1" si="980"/>
        <v>0</v>
      </c>
      <c r="U2963">
        <f t="shared" ca="1" si="981"/>
        <v>0</v>
      </c>
      <c r="Z2963">
        <f t="shared" si="966"/>
        <v>1.1387400000000001</v>
      </c>
      <c r="AA2963">
        <f t="shared" si="967"/>
        <v>1.12992</v>
      </c>
      <c r="AB2963">
        <f t="shared" si="971"/>
        <v>2.6077097505663396</v>
      </c>
      <c r="AC2963">
        <f t="shared" si="969"/>
        <v>11.098685045820222</v>
      </c>
      <c r="AE2963">
        <f t="shared" ref="AE2963:AE3026" si="983">MAX($C2957:$C2963)</f>
        <v>1.1387400000000001</v>
      </c>
      <c r="AF2963">
        <f t="shared" ref="AF2963:AF3026" si="984">MIN($D2957:$D2963)</f>
        <v>1.12992</v>
      </c>
      <c r="AG2963">
        <f t="shared" si="968"/>
        <v>2.6077097505663396</v>
      </c>
      <c r="AH2963">
        <f t="shared" si="982"/>
        <v>8.0746882086158998</v>
      </c>
    </row>
    <row r="2964" spans="1:34">
      <c r="A2964" s="1">
        <v>42480.916666666664</v>
      </c>
      <c r="B2964">
        <v>1.1301600000000001</v>
      </c>
      <c r="C2964">
        <v>1.1303099999999999</v>
      </c>
      <c r="D2964">
        <v>1.1289899999999999</v>
      </c>
      <c r="E2964">
        <v>1.12913</v>
      </c>
      <c r="F2964">
        <v>15697</v>
      </c>
      <c r="H2964">
        <f t="shared" si="976"/>
        <v>1.4000000000002899E-4</v>
      </c>
      <c r="I2964">
        <f t="shared" si="972"/>
        <v>11.098685045820222</v>
      </c>
      <c r="J2964">
        <f t="shared" ref="J2964:J3027" si="985">AH2963</f>
        <v>8.0746882086158998</v>
      </c>
      <c r="K2964">
        <f t="shared" si="973"/>
        <v>1</v>
      </c>
      <c r="L2964">
        <f t="shared" si="974"/>
        <v>0</v>
      </c>
      <c r="M2964">
        <f t="shared" si="975"/>
        <v>0</v>
      </c>
      <c r="N2964">
        <f t="shared" ca="1" si="970"/>
        <v>0</v>
      </c>
      <c r="O2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4">
        <f t="shared" ca="1" si="977"/>
        <v>0.05</v>
      </c>
      <c r="R2964">
        <f t="shared" ca="1" si="978"/>
        <v>0</v>
      </c>
      <c r="S2964">
        <f t="shared" ca="1" si="979"/>
        <v>105.2261</v>
      </c>
      <c r="T2964">
        <f t="shared" ca="1" si="980"/>
        <v>0</v>
      </c>
      <c r="U2964">
        <f t="shared" ca="1" si="981"/>
        <v>0</v>
      </c>
      <c r="Z2964">
        <f t="shared" si="966"/>
        <v>1.1387400000000001</v>
      </c>
      <c r="AA2964">
        <f t="shared" si="967"/>
        <v>1.1289899999999999</v>
      </c>
      <c r="AB2964">
        <f t="shared" si="971"/>
        <v>1.4358974358977115</v>
      </c>
      <c r="AC2964">
        <f t="shared" si="969"/>
        <v>7.7130089055080315</v>
      </c>
      <c r="AE2964">
        <f t="shared" si="983"/>
        <v>1.13672</v>
      </c>
      <c r="AF2964">
        <f t="shared" si="984"/>
        <v>1.1289899999999999</v>
      </c>
      <c r="AG2964">
        <f t="shared" si="968"/>
        <v>1.8111254851232697</v>
      </c>
      <c r="AH2964">
        <f t="shared" si="982"/>
        <v>2.2094176178448048</v>
      </c>
    </row>
    <row r="2965" spans="1:34">
      <c r="A2965" s="1">
        <v>42480.958333333336</v>
      </c>
      <c r="B2965">
        <v>1.1291500000000001</v>
      </c>
      <c r="C2965">
        <v>1.1298900000000001</v>
      </c>
      <c r="D2965">
        <v>1.12903</v>
      </c>
      <c r="E2965">
        <v>1.12957</v>
      </c>
      <c r="F2965">
        <v>13956</v>
      </c>
      <c r="H2965">
        <f t="shared" si="976"/>
        <v>1.2000000000012001E-4</v>
      </c>
      <c r="I2965">
        <f t="shared" si="972"/>
        <v>7.7130089055080315</v>
      </c>
      <c r="J2965">
        <f t="shared" si="985"/>
        <v>2.2094176178448048</v>
      </c>
      <c r="K2965">
        <f t="shared" si="973"/>
        <v>1</v>
      </c>
      <c r="L2965">
        <f t="shared" si="974"/>
        <v>0</v>
      </c>
      <c r="M2965">
        <f t="shared" si="975"/>
        <v>0</v>
      </c>
      <c r="N2965">
        <f t="shared" ca="1" si="970"/>
        <v>0</v>
      </c>
      <c r="O2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5">
        <f t="shared" ca="1" si="977"/>
        <v>0.05</v>
      </c>
      <c r="R2965">
        <f t="shared" ca="1" si="978"/>
        <v>0</v>
      </c>
      <c r="S2965">
        <f t="shared" ca="1" si="979"/>
        <v>105.2261</v>
      </c>
      <c r="T2965">
        <f t="shared" ca="1" si="980"/>
        <v>0</v>
      </c>
      <c r="U2965">
        <f t="shared" ca="1" si="981"/>
        <v>0</v>
      </c>
      <c r="Z2965">
        <f t="shared" si="966"/>
        <v>1.1387400000000001</v>
      </c>
      <c r="AA2965">
        <f t="shared" si="967"/>
        <v>1.1289899999999999</v>
      </c>
      <c r="AB2965">
        <f t="shared" si="971"/>
        <v>5.9487179487181141</v>
      </c>
      <c r="AC2965">
        <f t="shared" si="969"/>
        <v>5.8834979504619067</v>
      </c>
      <c r="AE2965">
        <f t="shared" si="983"/>
        <v>1.1343799999999999</v>
      </c>
      <c r="AF2965">
        <f t="shared" si="984"/>
        <v>1.1289899999999999</v>
      </c>
      <c r="AG2965">
        <f t="shared" si="968"/>
        <v>10.760667903525498</v>
      </c>
      <c r="AH2965">
        <f t="shared" si="982"/>
        <v>6.2858966943243839</v>
      </c>
    </row>
    <row r="2966" spans="1:34">
      <c r="A2966" s="1">
        <v>42481</v>
      </c>
      <c r="B2966">
        <v>1.12957</v>
      </c>
      <c r="C2966">
        <v>1.1300399999999999</v>
      </c>
      <c r="D2966">
        <v>1.1293</v>
      </c>
      <c r="E2966">
        <v>1.1297299999999999</v>
      </c>
      <c r="F2966">
        <v>11152</v>
      </c>
      <c r="H2966">
        <f t="shared" si="976"/>
        <v>2.6999999999999247E-4</v>
      </c>
      <c r="I2966">
        <f t="shared" si="972"/>
        <v>5.8834979504619067</v>
      </c>
      <c r="J2966">
        <f t="shared" si="985"/>
        <v>6.2858966943243839</v>
      </c>
      <c r="K2966">
        <f t="shared" si="973"/>
        <v>1</v>
      </c>
      <c r="L2966">
        <f t="shared" si="974"/>
        <v>0</v>
      </c>
      <c r="M2966">
        <f t="shared" si="975"/>
        <v>0</v>
      </c>
      <c r="N2966">
        <f t="shared" ca="1" si="970"/>
        <v>0</v>
      </c>
      <c r="O2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6">
        <f t="shared" ca="1" si="977"/>
        <v>0.05</v>
      </c>
      <c r="R2966">
        <f t="shared" ca="1" si="978"/>
        <v>0</v>
      </c>
      <c r="S2966">
        <f t="shared" ca="1" si="979"/>
        <v>105.2261</v>
      </c>
      <c r="T2966">
        <f t="shared" ca="1" si="980"/>
        <v>0</v>
      </c>
      <c r="U2966">
        <f t="shared" ca="1" si="981"/>
        <v>0</v>
      </c>
      <c r="Z2966">
        <f t="shared" ref="Z2966:Z3029" si="986">MAX($C2945:$C2966)</f>
        <v>1.1387400000000001</v>
      </c>
      <c r="AA2966">
        <f t="shared" ref="AA2966:AA3029" si="987">MIN($D2945:$D2966)</f>
        <v>1.1289899999999999</v>
      </c>
      <c r="AB2966">
        <f t="shared" si="971"/>
        <v>7.5897435897430947</v>
      </c>
      <c r="AC2966">
        <f t="shared" si="969"/>
        <v>4.3955171812313152</v>
      </c>
      <c r="AE2966">
        <f t="shared" si="983"/>
        <v>1.1340600000000001</v>
      </c>
      <c r="AF2966">
        <f t="shared" si="984"/>
        <v>1.1289899999999999</v>
      </c>
      <c r="AG2966">
        <f t="shared" si="968"/>
        <v>14.595660749505798</v>
      </c>
      <c r="AH2966">
        <f t="shared" si="982"/>
        <v>12.678164326515649</v>
      </c>
    </row>
    <row r="2967" spans="1:34">
      <c r="A2967" s="1">
        <v>42481.041666666664</v>
      </c>
      <c r="B2967">
        <v>1.1297200000000001</v>
      </c>
      <c r="C2967">
        <v>1.1301399999999999</v>
      </c>
      <c r="D2967">
        <v>1.1294999999999999</v>
      </c>
      <c r="E2967">
        <v>1.13008</v>
      </c>
      <c r="F2967">
        <v>9611</v>
      </c>
      <c r="H2967">
        <f t="shared" si="976"/>
        <v>2.20000000000109E-4</v>
      </c>
      <c r="I2967">
        <f t="shared" si="972"/>
        <v>4.3955171812313152</v>
      </c>
      <c r="J2967">
        <f t="shared" si="985"/>
        <v>12.678164326515649</v>
      </c>
      <c r="K2967">
        <f t="shared" si="973"/>
        <v>1</v>
      </c>
      <c r="L2967">
        <f t="shared" si="974"/>
        <v>0</v>
      </c>
      <c r="M2967">
        <f t="shared" si="975"/>
        <v>0</v>
      </c>
      <c r="N2967">
        <f t="shared" ca="1" si="970"/>
        <v>0</v>
      </c>
      <c r="O2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7">
        <f t="shared" ca="1" si="977"/>
        <v>0.05</v>
      </c>
      <c r="R2967">
        <f t="shared" ca="1" si="978"/>
        <v>0</v>
      </c>
      <c r="S2967">
        <f t="shared" ca="1" si="979"/>
        <v>105.2261</v>
      </c>
      <c r="T2967">
        <f t="shared" ca="1" si="980"/>
        <v>0</v>
      </c>
      <c r="U2967">
        <f t="shared" ca="1" si="981"/>
        <v>0</v>
      </c>
      <c r="Z2967">
        <f t="shared" si="986"/>
        <v>1.1387400000000001</v>
      </c>
      <c r="AA2967">
        <f t="shared" si="987"/>
        <v>1.1289899999999999</v>
      </c>
      <c r="AB2967">
        <f t="shared" si="971"/>
        <v>11.179487179487374</v>
      </c>
      <c r="AC2967">
        <f t="shared" si="969"/>
        <v>6.5384615384615739</v>
      </c>
      <c r="AE2967">
        <f t="shared" si="983"/>
        <v>1.1332899999999999</v>
      </c>
      <c r="AF2967">
        <f t="shared" si="984"/>
        <v>1.1289899999999999</v>
      </c>
      <c r="AG2967">
        <f t="shared" ref="AG2967:AG3030" si="988">($E2967-$AF2967)/($AE2967-$AF2967)*100</f>
        <v>25.348837209303319</v>
      </c>
      <c r="AH2967">
        <f t="shared" si="982"/>
        <v>19.972248979404558</v>
      </c>
    </row>
    <row r="2968" spans="1:34">
      <c r="A2968" s="1">
        <v>42481.083333333336</v>
      </c>
      <c r="B2968">
        <v>1.13008</v>
      </c>
      <c r="C2968">
        <v>1.1305700000000001</v>
      </c>
      <c r="D2968">
        <v>1.1296999999999999</v>
      </c>
      <c r="E2968">
        <v>1.13019</v>
      </c>
      <c r="F2968">
        <v>10166</v>
      </c>
      <c r="H2968">
        <f t="shared" si="976"/>
        <v>3.8000000000004697E-4</v>
      </c>
      <c r="I2968">
        <f t="shared" si="972"/>
        <v>6.5384615384615739</v>
      </c>
      <c r="J2968">
        <f t="shared" si="985"/>
        <v>19.972248979404558</v>
      </c>
      <c r="K2968">
        <f t="shared" si="973"/>
        <v>1</v>
      </c>
      <c r="L2968">
        <f t="shared" si="974"/>
        <v>0</v>
      </c>
      <c r="M2968">
        <f t="shared" si="975"/>
        <v>0</v>
      </c>
      <c r="N2968">
        <f t="shared" ca="1" si="970"/>
        <v>0</v>
      </c>
      <c r="O2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8">
        <f t="shared" ca="1" si="977"/>
        <v>0.05</v>
      </c>
      <c r="R2968">
        <f t="shared" ca="1" si="978"/>
        <v>0</v>
      </c>
      <c r="S2968">
        <f t="shared" ca="1" si="979"/>
        <v>105.2261</v>
      </c>
      <c r="T2968">
        <f t="shared" ca="1" si="980"/>
        <v>0</v>
      </c>
      <c r="U2968">
        <f t="shared" ca="1" si="981"/>
        <v>0</v>
      </c>
      <c r="Z2968">
        <f t="shared" si="986"/>
        <v>1.1387400000000001</v>
      </c>
      <c r="AA2968">
        <f t="shared" si="987"/>
        <v>1.1289899999999999</v>
      </c>
      <c r="AB2968">
        <f t="shared" si="971"/>
        <v>12.307692307693044</v>
      </c>
      <c r="AC2968">
        <f t="shared" si="969"/>
        <v>9.2564102564104065</v>
      </c>
      <c r="AE2968">
        <f t="shared" si="983"/>
        <v>1.1327</v>
      </c>
      <c r="AF2968">
        <f t="shared" si="984"/>
        <v>1.1289899999999999</v>
      </c>
      <c r="AG2968">
        <f t="shared" si="988"/>
        <v>32.345013477090482</v>
      </c>
      <c r="AH2968">
        <f t="shared" si="982"/>
        <v>28.846925343196901</v>
      </c>
    </row>
    <row r="2969" spans="1:34">
      <c r="A2969" s="1">
        <v>42481.125</v>
      </c>
      <c r="B2969">
        <v>1.13018</v>
      </c>
      <c r="C2969">
        <v>1.1303300000000001</v>
      </c>
      <c r="D2969">
        <v>1.1295999999999999</v>
      </c>
      <c r="E2969">
        <v>1.12982</v>
      </c>
      <c r="F2969">
        <v>14072</v>
      </c>
      <c r="H2969">
        <f t="shared" si="976"/>
        <v>2.20000000000109E-4</v>
      </c>
      <c r="I2969">
        <f t="shared" si="972"/>
        <v>9.2564102564104065</v>
      </c>
      <c r="J2969">
        <f t="shared" si="985"/>
        <v>28.846925343196901</v>
      </c>
      <c r="K2969">
        <f t="shared" si="973"/>
        <v>1</v>
      </c>
      <c r="L2969">
        <f t="shared" si="974"/>
        <v>0</v>
      </c>
      <c r="M2969">
        <f t="shared" si="975"/>
        <v>0</v>
      </c>
      <c r="N2969">
        <f t="shared" ca="1" si="970"/>
        <v>0</v>
      </c>
      <c r="O2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9">
        <f t="shared" ca="1" si="977"/>
        <v>0.05</v>
      </c>
      <c r="R2969">
        <f t="shared" ca="1" si="978"/>
        <v>0</v>
      </c>
      <c r="S2969">
        <f t="shared" ca="1" si="979"/>
        <v>105.2261</v>
      </c>
      <c r="T2969">
        <f t="shared" ca="1" si="980"/>
        <v>0</v>
      </c>
      <c r="U2969">
        <f t="shared" ca="1" si="981"/>
        <v>0</v>
      </c>
      <c r="Z2969">
        <f t="shared" si="986"/>
        <v>1.1387400000000001</v>
      </c>
      <c r="AA2969">
        <f t="shared" si="987"/>
        <v>1.1289899999999999</v>
      </c>
      <c r="AB2969">
        <f t="shared" si="971"/>
        <v>8.5128205128214969</v>
      </c>
      <c r="AC2969">
        <f t="shared" si="969"/>
        <v>9.8974358974362531</v>
      </c>
      <c r="AE2969">
        <f t="shared" si="983"/>
        <v>1.13137</v>
      </c>
      <c r="AF2969">
        <f t="shared" si="984"/>
        <v>1.1289899999999999</v>
      </c>
      <c r="AG2969">
        <f t="shared" si="988"/>
        <v>34.873949579835774</v>
      </c>
      <c r="AH2969">
        <f t="shared" si="982"/>
        <v>33.609481528463128</v>
      </c>
    </row>
    <row r="2970" spans="1:34">
      <c r="A2970" s="1">
        <v>42481.166666666664</v>
      </c>
      <c r="B2970">
        <v>1.12981</v>
      </c>
      <c r="C2970">
        <v>1.1304099999999999</v>
      </c>
      <c r="D2970">
        <v>1.12863</v>
      </c>
      <c r="E2970">
        <v>1.1296900000000001</v>
      </c>
      <c r="F2970">
        <v>12672</v>
      </c>
      <c r="H2970">
        <f t="shared" si="976"/>
        <v>1.0600000000000609E-3</v>
      </c>
      <c r="I2970">
        <f t="shared" si="972"/>
        <v>9.8974358974362531</v>
      </c>
      <c r="J2970">
        <f t="shared" si="985"/>
        <v>33.609481528463128</v>
      </c>
      <c r="K2970">
        <f t="shared" si="973"/>
        <v>1</v>
      </c>
      <c r="L2970">
        <f t="shared" si="974"/>
        <v>0</v>
      </c>
      <c r="M2970">
        <f t="shared" si="975"/>
        <v>0</v>
      </c>
      <c r="N2970">
        <f t="shared" ca="1" si="970"/>
        <v>0</v>
      </c>
      <c r="O2970">
        <f ca="1">IF(ISNA(HLOOKUP(ROW()+1,Лист1!$DD$3:$GY$28,26,FALSE)),IF(ISNA(HLOOKUP(ROW()+1,Лист1!$DD$37:$GY$62,26,FALSE)),0,HLOOKUP(ROW()+1,Лист1!$DD$37:$GY$62,26,FALSE)),HLOOKUP(ROW()+1,Лист1!$DD$3:$GY$28,26,FALSE))</f>
        <v>7.7599999999999891E-3</v>
      </c>
      <c r="P2970">
        <f t="shared" ca="1" si="977"/>
        <v>0.05</v>
      </c>
      <c r="R2970">
        <f t="shared" ca="1" si="978"/>
        <v>7.7599999999999891E-3</v>
      </c>
      <c r="S2970">
        <f t="shared" ca="1" si="979"/>
        <v>105.6121</v>
      </c>
      <c r="T2970">
        <f t="shared" ca="1" si="980"/>
        <v>1</v>
      </c>
      <c r="U2970">
        <f t="shared" ca="1" si="981"/>
        <v>0.38599999999999945</v>
      </c>
      <c r="Z2970">
        <f t="shared" si="986"/>
        <v>1.1387400000000001</v>
      </c>
      <c r="AA2970">
        <f t="shared" si="987"/>
        <v>1.12863</v>
      </c>
      <c r="AB2970">
        <f t="shared" si="971"/>
        <v>10.48466864490657</v>
      </c>
      <c r="AC2970">
        <f t="shared" ref="AC2970:AC3033" si="989">AVERAGE(AB2967:AB2970)</f>
        <v>10.621167161227122</v>
      </c>
      <c r="AE2970">
        <f t="shared" si="983"/>
        <v>1.1305700000000001</v>
      </c>
      <c r="AF2970">
        <f t="shared" si="984"/>
        <v>1.12863</v>
      </c>
      <c r="AG2970">
        <f t="shared" si="988"/>
        <v>54.639175257733605</v>
      </c>
      <c r="AH2970">
        <f t="shared" si="982"/>
        <v>44.756562418784689</v>
      </c>
    </row>
    <row r="2971" spans="1:34">
      <c r="A2971" s="1">
        <v>42481.208333333336</v>
      </c>
      <c r="B2971">
        <v>1.1296999999999999</v>
      </c>
      <c r="C2971">
        <v>1.1301099999999999</v>
      </c>
      <c r="D2971">
        <v>1.12958</v>
      </c>
      <c r="E2971">
        <v>1.12981</v>
      </c>
      <c r="F2971">
        <v>11814</v>
      </c>
      <c r="H2971">
        <f t="shared" si="976"/>
        <v>1.1999999999989797E-4</v>
      </c>
      <c r="I2971">
        <f t="shared" si="972"/>
        <v>10.621167161227122</v>
      </c>
      <c r="J2971">
        <f t="shared" si="985"/>
        <v>44.756562418784689</v>
      </c>
      <c r="K2971">
        <f t="shared" si="973"/>
        <v>1</v>
      </c>
      <c r="L2971">
        <f t="shared" si="974"/>
        <v>0</v>
      </c>
      <c r="M2971">
        <f t="shared" si="975"/>
        <v>0</v>
      </c>
      <c r="N2971">
        <f t="shared" ca="1" si="970"/>
        <v>0</v>
      </c>
      <c r="O2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1">
        <f t="shared" ca="1" si="977"/>
        <v>0.05</v>
      </c>
      <c r="R2971">
        <f t="shared" ca="1" si="978"/>
        <v>0</v>
      </c>
      <c r="S2971">
        <f t="shared" ca="1" si="979"/>
        <v>105.6121</v>
      </c>
      <c r="T2971">
        <f t="shared" ca="1" si="980"/>
        <v>0</v>
      </c>
      <c r="U2971">
        <f t="shared" ca="1" si="981"/>
        <v>0</v>
      </c>
      <c r="Z2971">
        <f t="shared" si="986"/>
        <v>1.1387400000000001</v>
      </c>
      <c r="AA2971">
        <f t="shared" si="987"/>
        <v>1.12863</v>
      </c>
      <c r="AB2971">
        <f t="shared" si="971"/>
        <v>11.671612265083594</v>
      </c>
      <c r="AC2971">
        <f t="shared" si="989"/>
        <v>10.744198432626176</v>
      </c>
      <c r="AE2971">
        <f t="shared" si="983"/>
        <v>1.1305700000000001</v>
      </c>
      <c r="AF2971">
        <f t="shared" si="984"/>
        <v>1.12863</v>
      </c>
      <c r="AG2971">
        <f t="shared" si="988"/>
        <v>60.824742268037454</v>
      </c>
      <c r="AH2971">
        <f t="shared" si="982"/>
        <v>57.731958762885526</v>
      </c>
    </row>
    <row r="2972" spans="1:34">
      <c r="A2972" s="1">
        <v>42481.25</v>
      </c>
      <c r="B2972">
        <v>1.12981</v>
      </c>
      <c r="C2972">
        <v>1.1299699999999999</v>
      </c>
      <c r="D2972">
        <v>1.1294599999999999</v>
      </c>
      <c r="E2972">
        <v>1.1294599999999999</v>
      </c>
      <c r="F2972">
        <v>12172</v>
      </c>
      <c r="H2972">
        <f t="shared" si="976"/>
        <v>0</v>
      </c>
      <c r="I2972">
        <f t="shared" si="972"/>
        <v>10.744198432626176</v>
      </c>
      <c r="J2972">
        <f t="shared" si="985"/>
        <v>57.731958762885526</v>
      </c>
      <c r="K2972">
        <f t="shared" si="973"/>
        <v>1</v>
      </c>
      <c r="L2972">
        <f t="shared" si="974"/>
        <v>1</v>
      </c>
      <c r="M2972">
        <f t="shared" si="975"/>
        <v>1</v>
      </c>
      <c r="N2972">
        <f t="shared" ref="N2972:N3035" ca="1" si="990">IF(COUNTIF(OFFSET($M2971,$Y$7,0,1-$Y$7,1),"&lt;&gt;0")=0,$M2972,0)</f>
        <v>1</v>
      </c>
      <c r="O2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2">
        <f t="shared" ca="1" si="977"/>
        <v>0.05</v>
      </c>
      <c r="R2972">
        <f t="shared" ca="1" si="978"/>
        <v>0</v>
      </c>
      <c r="S2972">
        <f t="shared" ca="1" si="979"/>
        <v>105.6121</v>
      </c>
      <c r="T2972">
        <f t="shared" ca="1" si="980"/>
        <v>0</v>
      </c>
      <c r="U2972">
        <f t="shared" ca="1" si="981"/>
        <v>0</v>
      </c>
      <c r="Z2972">
        <f t="shared" si="986"/>
        <v>1.1387400000000001</v>
      </c>
      <c r="AA2972">
        <f t="shared" si="987"/>
        <v>1.12863</v>
      </c>
      <c r="AB2972">
        <f t="shared" si="971"/>
        <v>8.209693372896945</v>
      </c>
      <c r="AC2972">
        <f t="shared" si="989"/>
        <v>9.7196986989271519</v>
      </c>
      <c r="AE2972">
        <f t="shared" si="983"/>
        <v>1.1305700000000001</v>
      </c>
      <c r="AF2972">
        <f t="shared" si="984"/>
        <v>1.12863</v>
      </c>
      <c r="AG2972">
        <f t="shared" si="988"/>
        <v>42.783505154632159</v>
      </c>
      <c r="AH2972">
        <f t="shared" si="982"/>
        <v>51.80412371133481</v>
      </c>
    </row>
    <row r="2973" spans="1:34">
      <c r="A2973" s="1">
        <v>42481.291666666664</v>
      </c>
      <c r="B2973">
        <v>1.12944</v>
      </c>
      <c r="C2973">
        <v>1.1295999999999999</v>
      </c>
      <c r="D2973">
        <v>1.1289899999999999</v>
      </c>
      <c r="E2973">
        <v>1.1292</v>
      </c>
      <c r="F2973">
        <v>12812</v>
      </c>
      <c r="H2973">
        <f t="shared" si="976"/>
        <v>2.1000000000004349E-4</v>
      </c>
      <c r="I2973">
        <f t="shared" si="972"/>
        <v>9.7196986989271519</v>
      </c>
      <c r="J2973">
        <f t="shared" si="985"/>
        <v>51.80412371133481</v>
      </c>
      <c r="K2973">
        <f t="shared" si="973"/>
        <v>1</v>
      </c>
      <c r="L2973">
        <f t="shared" si="974"/>
        <v>1</v>
      </c>
      <c r="M2973">
        <f t="shared" si="975"/>
        <v>1</v>
      </c>
      <c r="N2973">
        <f t="shared" ca="1" si="990"/>
        <v>0</v>
      </c>
      <c r="O2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3">
        <f t="shared" ca="1" si="977"/>
        <v>0.05</v>
      </c>
      <c r="R2973">
        <f t="shared" ca="1" si="978"/>
        <v>0</v>
      </c>
      <c r="S2973">
        <f t="shared" ca="1" si="979"/>
        <v>105.6121</v>
      </c>
      <c r="T2973">
        <f t="shared" ca="1" si="980"/>
        <v>0</v>
      </c>
      <c r="U2973">
        <f t="shared" ca="1" si="981"/>
        <v>0</v>
      </c>
      <c r="Z2973">
        <f t="shared" si="986"/>
        <v>1.1387400000000001</v>
      </c>
      <c r="AA2973">
        <f t="shared" si="987"/>
        <v>1.12863</v>
      </c>
      <c r="AB2973">
        <f t="shared" si="971"/>
        <v>5.6379821958452609</v>
      </c>
      <c r="AC2973">
        <f t="shared" si="989"/>
        <v>9.0009891196830925</v>
      </c>
      <c r="AE2973">
        <f t="shared" si="983"/>
        <v>1.1305700000000001</v>
      </c>
      <c r="AF2973">
        <f t="shared" si="984"/>
        <v>1.12863</v>
      </c>
      <c r="AG2973">
        <f t="shared" si="988"/>
        <v>29.381443298966182</v>
      </c>
      <c r="AH2973">
        <f t="shared" si="982"/>
        <v>36.082474226799171</v>
      </c>
    </row>
    <row r="2974" spans="1:34">
      <c r="A2974" s="1">
        <v>42481.333333333336</v>
      </c>
      <c r="B2974">
        <v>1.12921</v>
      </c>
      <c r="C2974">
        <v>1.1297900000000001</v>
      </c>
      <c r="D2974">
        <v>1.1288800000000001</v>
      </c>
      <c r="E2974">
        <v>1.1296299999999999</v>
      </c>
      <c r="F2974">
        <v>15735</v>
      </c>
      <c r="H2974">
        <f t="shared" si="976"/>
        <v>3.2999999999994145E-4</v>
      </c>
      <c r="I2974">
        <f t="shared" si="972"/>
        <v>9.0009891196830925</v>
      </c>
      <c r="J2974">
        <f t="shared" si="985"/>
        <v>36.082474226799171</v>
      </c>
      <c r="K2974">
        <f t="shared" si="973"/>
        <v>1</v>
      </c>
      <c r="L2974">
        <f t="shared" si="974"/>
        <v>0</v>
      </c>
      <c r="M2974">
        <f t="shared" si="975"/>
        <v>0</v>
      </c>
      <c r="N2974">
        <f t="shared" ca="1" si="990"/>
        <v>0</v>
      </c>
      <c r="O2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4">
        <f t="shared" ca="1" si="977"/>
        <v>0.05</v>
      </c>
      <c r="R2974">
        <f t="shared" ca="1" si="978"/>
        <v>0</v>
      </c>
      <c r="S2974">
        <f t="shared" ca="1" si="979"/>
        <v>105.6121</v>
      </c>
      <c r="T2974">
        <f t="shared" ca="1" si="980"/>
        <v>0</v>
      </c>
      <c r="U2974">
        <f t="shared" ca="1" si="981"/>
        <v>0</v>
      </c>
      <c r="Z2974">
        <f t="shared" si="986"/>
        <v>1.1387400000000001</v>
      </c>
      <c r="AA2974">
        <f t="shared" si="987"/>
        <v>1.12863</v>
      </c>
      <c r="AB2974">
        <f t="shared" si="971"/>
        <v>9.8911968348158616</v>
      </c>
      <c r="AC2974">
        <f t="shared" si="989"/>
        <v>8.8526211671604145</v>
      </c>
      <c r="AE2974">
        <f t="shared" si="983"/>
        <v>1.1305700000000001</v>
      </c>
      <c r="AF2974">
        <f t="shared" si="984"/>
        <v>1.12863</v>
      </c>
      <c r="AG2974">
        <f t="shared" si="988"/>
        <v>51.546391752570244</v>
      </c>
      <c r="AH2974">
        <f t="shared" si="982"/>
        <v>40.46391752576821</v>
      </c>
    </row>
    <row r="2975" spans="1:34">
      <c r="A2975" s="1">
        <v>42481.375</v>
      </c>
      <c r="B2975">
        <v>1.1296200000000001</v>
      </c>
      <c r="C2975">
        <v>1.1303300000000001</v>
      </c>
      <c r="D2975">
        <v>1.1290100000000001</v>
      </c>
      <c r="E2975">
        <v>1.12974</v>
      </c>
      <c r="F2975">
        <v>18783</v>
      </c>
      <c r="H2975">
        <f t="shared" si="976"/>
        <v>6.0999999999999943E-4</v>
      </c>
      <c r="I2975">
        <f t="shared" si="972"/>
        <v>8.8526211671604145</v>
      </c>
      <c r="J2975">
        <f t="shared" si="985"/>
        <v>40.46391752576821</v>
      </c>
      <c r="K2975">
        <f t="shared" si="973"/>
        <v>1</v>
      </c>
      <c r="L2975">
        <f t="shared" si="974"/>
        <v>0</v>
      </c>
      <c r="M2975">
        <f t="shared" si="975"/>
        <v>0</v>
      </c>
      <c r="N2975">
        <f t="shared" ca="1" si="990"/>
        <v>0</v>
      </c>
      <c r="O2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5">
        <f t="shared" ca="1" si="977"/>
        <v>0.05</v>
      </c>
      <c r="R2975">
        <f t="shared" ca="1" si="978"/>
        <v>0</v>
      </c>
      <c r="S2975">
        <f t="shared" ca="1" si="979"/>
        <v>105.6121</v>
      </c>
      <c r="T2975">
        <f t="shared" ca="1" si="980"/>
        <v>0</v>
      </c>
      <c r="U2975">
        <f t="shared" ca="1" si="981"/>
        <v>0</v>
      </c>
      <c r="Z2975">
        <f t="shared" si="986"/>
        <v>1.1387400000000001</v>
      </c>
      <c r="AA2975">
        <f t="shared" si="987"/>
        <v>1.12863</v>
      </c>
      <c r="AB2975">
        <f t="shared" si="971"/>
        <v>10.979228486646265</v>
      </c>
      <c r="AC2975">
        <f t="shared" si="989"/>
        <v>8.6795252225510833</v>
      </c>
      <c r="AE2975">
        <f t="shared" si="983"/>
        <v>1.1304099999999999</v>
      </c>
      <c r="AF2975">
        <f t="shared" si="984"/>
        <v>1.12863</v>
      </c>
      <c r="AG2975">
        <f t="shared" si="988"/>
        <v>62.359550561798386</v>
      </c>
      <c r="AH2975">
        <f t="shared" si="982"/>
        <v>56.952971157184315</v>
      </c>
    </row>
    <row r="2976" spans="1:34">
      <c r="A2976" s="1">
        <v>42481.416666666664</v>
      </c>
      <c r="B2976">
        <v>1.1297299999999999</v>
      </c>
      <c r="C2976">
        <v>1.1310100000000001</v>
      </c>
      <c r="D2976">
        <v>1.1288100000000001</v>
      </c>
      <c r="E2976">
        <v>1.1291800000000001</v>
      </c>
      <c r="F2976">
        <v>20850</v>
      </c>
      <c r="H2976">
        <f t="shared" si="976"/>
        <v>3.6999999999998145E-4</v>
      </c>
      <c r="I2976">
        <f t="shared" si="972"/>
        <v>8.6795252225510833</v>
      </c>
      <c r="J2976">
        <f t="shared" si="985"/>
        <v>56.952971157184315</v>
      </c>
      <c r="K2976">
        <f t="shared" si="973"/>
        <v>1</v>
      </c>
      <c r="L2976">
        <f t="shared" si="974"/>
        <v>1</v>
      </c>
      <c r="M2976">
        <f t="shared" si="975"/>
        <v>1</v>
      </c>
      <c r="N2976">
        <f t="shared" ca="1" si="990"/>
        <v>0</v>
      </c>
      <c r="O2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6">
        <f t="shared" ca="1" si="977"/>
        <v>0.05</v>
      </c>
      <c r="R2976">
        <f t="shared" ca="1" si="978"/>
        <v>0</v>
      </c>
      <c r="S2976">
        <f t="shared" ca="1" si="979"/>
        <v>105.6121</v>
      </c>
      <c r="T2976">
        <f t="shared" ca="1" si="980"/>
        <v>0</v>
      </c>
      <c r="U2976">
        <f t="shared" ca="1" si="981"/>
        <v>0</v>
      </c>
      <c r="Z2976">
        <f t="shared" si="986"/>
        <v>1.1387400000000001</v>
      </c>
      <c r="AA2976">
        <f t="shared" si="987"/>
        <v>1.12863</v>
      </c>
      <c r="AB2976">
        <f t="shared" si="971"/>
        <v>5.4401582591498219</v>
      </c>
      <c r="AC2976">
        <f t="shared" si="989"/>
        <v>7.9871414441143029</v>
      </c>
      <c r="AE2976">
        <f t="shared" si="983"/>
        <v>1.1310100000000001</v>
      </c>
      <c r="AF2976">
        <f t="shared" si="984"/>
        <v>1.12863</v>
      </c>
      <c r="AG2976">
        <f t="shared" si="988"/>
        <v>23.10924369748064</v>
      </c>
      <c r="AH2976">
        <f t="shared" si="982"/>
        <v>42.734397129639511</v>
      </c>
    </row>
    <row r="2977" spans="1:34">
      <c r="A2977" s="1">
        <v>42481.458333333336</v>
      </c>
      <c r="B2977">
        <v>1.12917</v>
      </c>
      <c r="C2977">
        <v>1.1297299999999999</v>
      </c>
      <c r="D2977">
        <v>1.1282399999999999</v>
      </c>
      <c r="E2977">
        <v>1.1292500000000001</v>
      </c>
      <c r="F2977">
        <v>19156</v>
      </c>
      <c r="H2977">
        <f t="shared" si="976"/>
        <v>9.3000000000009742E-4</v>
      </c>
      <c r="I2977">
        <f t="shared" si="972"/>
        <v>7.9871414441143029</v>
      </c>
      <c r="J2977">
        <f t="shared" si="985"/>
        <v>42.734397129639511</v>
      </c>
      <c r="K2977">
        <f t="shared" si="973"/>
        <v>1</v>
      </c>
      <c r="L2977">
        <f t="shared" si="974"/>
        <v>0</v>
      </c>
      <c r="M2977">
        <f t="shared" si="975"/>
        <v>0</v>
      </c>
      <c r="N2977">
        <f t="shared" ca="1" si="990"/>
        <v>0</v>
      </c>
      <c r="O2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7">
        <f t="shared" ca="1" si="977"/>
        <v>0.05</v>
      </c>
      <c r="R2977">
        <f t="shared" ca="1" si="978"/>
        <v>0</v>
      </c>
      <c r="S2977">
        <f t="shared" ca="1" si="979"/>
        <v>105.6121</v>
      </c>
      <c r="T2977">
        <f t="shared" ca="1" si="980"/>
        <v>0</v>
      </c>
      <c r="U2977">
        <f t="shared" ca="1" si="981"/>
        <v>0</v>
      </c>
      <c r="Z2977">
        <f t="shared" si="986"/>
        <v>1.1387400000000001</v>
      </c>
      <c r="AA2977">
        <f t="shared" si="987"/>
        <v>1.1282399999999999</v>
      </c>
      <c r="AB2977">
        <f t="shared" si="971"/>
        <v>9.6190476190491481</v>
      </c>
      <c r="AC2977">
        <f t="shared" si="989"/>
        <v>8.9824077999152756</v>
      </c>
      <c r="AE2977">
        <f t="shared" si="983"/>
        <v>1.1310100000000001</v>
      </c>
      <c r="AF2977">
        <f t="shared" si="984"/>
        <v>1.1282399999999999</v>
      </c>
      <c r="AG2977">
        <f t="shared" si="988"/>
        <v>36.462093862820169</v>
      </c>
      <c r="AH2977">
        <f t="shared" si="982"/>
        <v>29.785668780150402</v>
      </c>
    </row>
    <row r="2978" spans="1:34">
      <c r="A2978" s="1">
        <v>42481.5</v>
      </c>
      <c r="B2978">
        <v>1.12924</v>
      </c>
      <c r="C2978">
        <v>1.13045</v>
      </c>
      <c r="D2978">
        <v>1.12846</v>
      </c>
      <c r="E2978">
        <v>1.1303000000000001</v>
      </c>
      <c r="F2978">
        <v>17988</v>
      </c>
      <c r="H2978">
        <f t="shared" si="976"/>
        <v>7.8000000000000291E-4</v>
      </c>
      <c r="I2978">
        <f t="shared" si="972"/>
        <v>8.9824077999152756</v>
      </c>
      <c r="J2978">
        <f t="shared" si="985"/>
        <v>29.785668780150402</v>
      </c>
      <c r="K2978">
        <f t="shared" si="973"/>
        <v>1</v>
      </c>
      <c r="L2978">
        <f t="shared" si="974"/>
        <v>0</v>
      </c>
      <c r="M2978">
        <f t="shared" si="975"/>
        <v>0</v>
      </c>
      <c r="N2978">
        <f t="shared" ca="1" si="990"/>
        <v>0</v>
      </c>
      <c r="O2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8">
        <f t="shared" ca="1" si="977"/>
        <v>0.05</v>
      </c>
      <c r="R2978">
        <f t="shared" ca="1" si="978"/>
        <v>0</v>
      </c>
      <c r="S2978">
        <f t="shared" ca="1" si="979"/>
        <v>105.6121</v>
      </c>
      <c r="T2978">
        <f t="shared" ca="1" si="980"/>
        <v>0</v>
      </c>
      <c r="U2978">
        <f t="shared" ca="1" si="981"/>
        <v>0</v>
      </c>
      <c r="Z2978">
        <f t="shared" si="986"/>
        <v>1.1387400000000001</v>
      </c>
      <c r="AA2978">
        <f t="shared" si="987"/>
        <v>1.1282399999999999</v>
      </c>
      <c r="AB2978">
        <f t="shared" si="971"/>
        <v>19.619047619048935</v>
      </c>
      <c r="AC2978">
        <f t="shared" si="989"/>
        <v>11.414370495973543</v>
      </c>
      <c r="AE2978">
        <f t="shared" si="983"/>
        <v>1.1310100000000001</v>
      </c>
      <c r="AF2978">
        <f t="shared" si="984"/>
        <v>1.1282399999999999</v>
      </c>
      <c r="AG2978">
        <f t="shared" si="988"/>
        <v>74.368231046933317</v>
      </c>
      <c r="AH2978">
        <f t="shared" si="982"/>
        <v>55.415162454876743</v>
      </c>
    </row>
    <row r="2979" spans="1:34">
      <c r="A2979" s="1">
        <v>42481.541666666664</v>
      </c>
      <c r="B2979">
        <v>1.1303000000000001</v>
      </c>
      <c r="C2979">
        <v>1.13124</v>
      </c>
      <c r="D2979">
        <v>1.1298999999999999</v>
      </c>
      <c r="E2979">
        <v>1.1310100000000001</v>
      </c>
      <c r="F2979">
        <v>18517</v>
      </c>
      <c r="H2979">
        <f t="shared" si="976"/>
        <v>4.0000000000017799E-4</v>
      </c>
      <c r="I2979">
        <f t="shared" si="972"/>
        <v>11.414370495973543</v>
      </c>
      <c r="J2979">
        <f t="shared" si="985"/>
        <v>55.415162454876743</v>
      </c>
      <c r="K2979">
        <f t="shared" si="973"/>
        <v>1</v>
      </c>
      <c r="L2979">
        <f t="shared" si="974"/>
        <v>1</v>
      </c>
      <c r="M2979">
        <f t="shared" si="975"/>
        <v>1</v>
      </c>
      <c r="N2979">
        <f t="shared" ca="1" si="990"/>
        <v>0</v>
      </c>
      <c r="O2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9">
        <f t="shared" ca="1" si="977"/>
        <v>0.05</v>
      </c>
      <c r="R2979">
        <f t="shared" ca="1" si="978"/>
        <v>0</v>
      </c>
      <c r="S2979">
        <f t="shared" ca="1" si="979"/>
        <v>105.6121</v>
      </c>
      <c r="T2979">
        <f t="shared" ca="1" si="980"/>
        <v>0</v>
      </c>
      <c r="U2979">
        <f t="shared" ca="1" si="981"/>
        <v>0</v>
      </c>
      <c r="Z2979">
        <f t="shared" si="986"/>
        <v>1.13672</v>
      </c>
      <c r="AA2979">
        <f t="shared" si="987"/>
        <v>1.1282399999999999</v>
      </c>
      <c r="AB2979">
        <f t="shared" si="971"/>
        <v>32.665094339624382</v>
      </c>
      <c r="AC2979">
        <f t="shared" si="989"/>
        <v>16.835836959218071</v>
      </c>
      <c r="AE2979">
        <f t="shared" si="983"/>
        <v>1.13124</v>
      </c>
      <c r="AF2979">
        <f t="shared" si="984"/>
        <v>1.1282399999999999</v>
      </c>
      <c r="AG2979">
        <f t="shared" si="988"/>
        <v>92.333333333335204</v>
      </c>
      <c r="AH2979">
        <f t="shared" si="982"/>
        <v>83.350782190134254</v>
      </c>
    </row>
    <row r="2980" spans="1:34">
      <c r="A2980" s="1">
        <v>42481.583333333336</v>
      </c>
      <c r="B2980">
        <v>1.13103</v>
      </c>
      <c r="C2980">
        <v>1.13337</v>
      </c>
      <c r="D2980">
        <v>1.1306499999999999</v>
      </c>
      <c r="E2980">
        <v>1.1327700000000001</v>
      </c>
      <c r="F2980">
        <v>19395</v>
      </c>
      <c r="H2980">
        <f t="shared" si="976"/>
        <v>3.8000000000004697E-4</v>
      </c>
      <c r="I2980">
        <f t="shared" si="972"/>
        <v>16.835836959218071</v>
      </c>
      <c r="J2980">
        <f t="shared" si="985"/>
        <v>83.350782190134254</v>
      </c>
      <c r="K2980">
        <f t="shared" si="973"/>
        <v>1</v>
      </c>
      <c r="L2980">
        <f t="shared" si="974"/>
        <v>1</v>
      </c>
      <c r="M2980">
        <f t="shared" si="975"/>
        <v>1</v>
      </c>
      <c r="N2980">
        <f t="shared" ca="1" si="990"/>
        <v>0</v>
      </c>
      <c r="O2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0">
        <f t="shared" ca="1" si="977"/>
        <v>0.05</v>
      </c>
      <c r="R2980">
        <f t="shared" ca="1" si="978"/>
        <v>0</v>
      </c>
      <c r="S2980">
        <f t="shared" ca="1" si="979"/>
        <v>105.6121</v>
      </c>
      <c r="T2980">
        <f t="shared" ca="1" si="980"/>
        <v>0</v>
      </c>
      <c r="U2980">
        <f t="shared" ca="1" si="981"/>
        <v>0</v>
      </c>
      <c r="Z2980">
        <f t="shared" si="986"/>
        <v>1.1343799999999999</v>
      </c>
      <c r="AA2980">
        <f t="shared" si="987"/>
        <v>1.1282399999999999</v>
      </c>
      <c r="AB2980">
        <f t="shared" si="971"/>
        <v>73.778501628666447</v>
      </c>
      <c r="AC2980">
        <f t="shared" si="989"/>
        <v>33.920422801597226</v>
      </c>
      <c r="AE2980">
        <f t="shared" si="983"/>
        <v>1.13337</v>
      </c>
      <c r="AF2980">
        <f t="shared" si="984"/>
        <v>1.1282399999999999</v>
      </c>
      <c r="AG2980">
        <f t="shared" si="988"/>
        <v>88.304093567252934</v>
      </c>
      <c r="AH2980">
        <f t="shared" si="982"/>
        <v>90.318713450294069</v>
      </c>
    </row>
    <row r="2981" spans="1:34">
      <c r="A2981" s="1">
        <v>42481.625</v>
      </c>
      <c r="B2981">
        <v>1.13276</v>
      </c>
      <c r="C2981">
        <v>1.13978</v>
      </c>
      <c r="D2981">
        <v>1.1325099999999999</v>
      </c>
      <c r="E2981">
        <v>1.13757</v>
      </c>
      <c r="F2981">
        <v>28915</v>
      </c>
      <c r="H2981">
        <f t="shared" si="976"/>
        <v>2.5000000000008349E-4</v>
      </c>
      <c r="I2981">
        <f t="shared" si="972"/>
        <v>33.920422801597226</v>
      </c>
      <c r="J2981">
        <f t="shared" si="985"/>
        <v>90.318713450294069</v>
      </c>
      <c r="K2981">
        <f t="shared" si="973"/>
        <v>1</v>
      </c>
      <c r="L2981">
        <f t="shared" si="974"/>
        <v>1</v>
      </c>
      <c r="M2981">
        <f t="shared" si="975"/>
        <v>1</v>
      </c>
      <c r="N2981">
        <f t="shared" ca="1" si="990"/>
        <v>0</v>
      </c>
      <c r="O2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1">
        <f t="shared" ca="1" si="977"/>
        <v>0.05</v>
      </c>
      <c r="R2981">
        <f t="shared" ca="1" si="978"/>
        <v>0</v>
      </c>
      <c r="S2981">
        <f t="shared" ca="1" si="979"/>
        <v>105.6121</v>
      </c>
      <c r="T2981">
        <f t="shared" ca="1" si="980"/>
        <v>0</v>
      </c>
      <c r="U2981">
        <f t="shared" ca="1" si="981"/>
        <v>0</v>
      </c>
      <c r="Z2981">
        <f t="shared" si="986"/>
        <v>1.13978</v>
      </c>
      <c r="AA2981">
        <f t="shared" si="987"/>
        <v>1.1282399999999999</v>
      </c>
      <c r="AB2981">
        <f t="shared" si="971"/>
        <v>80.849220103985914</v>
      </c>
      <c r="AC2981">
        <f t="shared" si="989"/>
        <v>51.727965922831416</v>
      </c>
      <c r="AE2981">
        <f t="shared" si="983"/>
        <v>1.13978</v>
      </c>
      <c r="AF2981">
        <f t="shared" si="984"/>
        <v>1.1282399999999999</v>
      </c>
      <c r="AG2981">
        <f t="shared" si="988"/>
        <v>80.849220103985914</v>
      </c>
      <c r="AH2981">
        <f t="shared" si="982"/>
        <v>84.576656835619417</v>
      </c>
    </row>
    <row r="2982" spans="1:34">
      <c r="A2982" s="1">
        <v>42481.666666666664</v>
      </c>
      <c r="B2982">
        <v>1.1375599999999999</v>
      </c>
      <c r="C2982">
        <v>1.1390100000000001</v>
      </c>
      <c r="D2982">
        <v>1.12754</v>
      </c>
      <c r="E2982">
        <v>1.1295299999999999</v>
      </c>
      <c r="F2982">
        <v>30933</v>
      </c>
      <c r="H2982">
        <f t="shared" si="976"/>
        <v>1.9899999999999363E-3</v>
      </c>
      <c r="I2982">
        <f t="shared" si="972"/>
        <v>51.727965922831416</v>
      </c>
      <c r="J2982">
        <f t="shared" si="985"/>
        <v>84.576656835619417</v>
      </c>
      <c r="K2982">
        <f t="shared" si="973"/>
        <v>0</v>
      </c>
      <c r="L2982">
        <f t="shared" si="974"/>
        <v>0</v>
      </c>
      <c r="M2982">
        <f t="shared" si="975"/>
        <v>0</v>
      </c>
      <c r="N2982">
        <f t="shared" ca="1" si="990"/>
        <v>0</v>
      </c>
      <c r="O2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2">
        <f t="shared" ca="1" si="977"/>
        <v>0.05</v>
      </c>
      <c r="R2982">
        <f t="shared" ca="1" si="978"/>
        <v>0</v>
      </c>
      <c r="S2982">
        <f t="shared" ca="1" si="979"/>
        <v>105.6121</v>
      </c>
      <c r="T2982">
        <f t="shared" ca="1" si="980"/>
        <v>0</v>
      </c>
      <c r="U2982">
        <f t="shared" ca="1" si="981"/>
        <v>0</v>
      </c>
      <c r="Z2982">
        <f t="shared" si="986"/>
        <v>1.13978</v>
      </c>
      <c r="AA2982">
        <f t="shared" si="987"/>
        <v>1.12754</v>
      </c>
      <c r="AB2982">
        <f t="shared" ref="AB2982:AB3045" si="991">(E2982-AA2982)/(Z2982-AA2982)*100</f>
        <v>16.258169934639962</v>
      </c>
      <c r="AC2982">
        <f t="shared" si="989"/>
        <v>50.887746501729175</v>
      </c>
      <c r="AE2982">
        <f t="shared" si="983"/>
        <v>1.13978</v>
      </c>
      <c r="AF2982">
        <f t="shared" si="984"/>
        <v>1.12754</v>
      </c>
      <c r="AG2982">
        <f t="shared" si="988"/>
        <v>16.258169934639962</v>
      </c>
      <c r="AH2982">
        <f t="shared" si="982"/>
        <v>48.55369501931294</v>
      </c>
    </row>
    <row r="2983" spans="1:34">
      <c r="A2983" s="1">
        <v>42481.708333333336</v>
      </c>
      <c r="B2983">
        <v>1.1295200000000001</v>
      </c>
      <c r="C2983">
        <v>1.1305000000000001</v>
      </c>
      <c r="D2983">
        <v>1.1269400000000001</v>
      </c>
      <c r="E2983">
        <v>1.12886</v>
      </c>
      <c r="F2983">
        <v>25654</v>
      </c>
      <c r="H2983">
        <f t="shared" si="976"/>
        <v>1.9199999999999218E-3</v>
      </c>
      <c r="I2983">
        <f t="shared" si="972"/>
        <v>50.887746501729175</v>
      </c>
      <c r="J2983">
        <f t="shared" si="985"/>
        <v>48.55369501931294</v>
      </c>
      <c r="K2983">
        <f t="shared" si="973"/>
        <v>0</v>
      </c>
      <c r="L2983">
        <f t="shared" si="974"/>
        <v>0</v>
      </c>
      <c r="M2983">
        <f t="shared" si="975"/>
        <v>0</v>
      </c>
      <c r="N2983">
        <f t="shared" ca="1" si="990"/>
        <v>0</v>
      </c>
      <c r="O2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3">
        <f t="shared" ca="1" si="977"/>
        <v>0.05</v>
      </c>
      <c r="R2983">
        <f t="shared" ca="1" si="978"/>
        <v>0</v>
      </c>
      <c r="S2983">
        <f t="shared" ca="1" si="979"/>
        <v>105.6121</v>
      </c>
      <c r="T2983">
        <f t="shared" ca="1" si="980"/>
        <v>0</v>
      </c>
      <c r="U2983">
        <f t="shared" ca="1" si="981"/>
        <v>0</v>
      </c>
      <c r="Z2983">
        <f t="shared" si="986"/>
        <v>1.13978</v>
      </c>
      <c r="AA2983">
        <f t="shared" si="987"/>
        <v>1.1269400000000001</v>
      </c>
      <c r="AB2983">
        <f t="shared" si="991"/>
        <v>14.953271028036818</v>
      </c>
      <c r="AC2983">
        <f t="shared" si="989"/>
        <v>46.459790673832288</v>
      </c>
      <c r="AE2983">
        <f t="shared" si="983"/>
        <v>1.13978</v>
      </c>
      <c r="AF2983">
        <f t="shared" si="984"/>
        <v>1.1269400000000001</v>
      </c>
      <c r="AG2983">
        <f t="shared" si="988"/>
        <v>14.953271028036818</v>
      </c>
      <c r="AH2983">
        <f t="shared" si="982"/>
        <v>15.605720481338391</v>
      </c>
    </row>
    <row r="2984" spans="1:34">
      <c r="A2984" s="1">
        <v>42481.75</v>
      </c>
      <c r="B2984">
        <v>1.1288800000000001</v>
      </c>
      <c r="C2984">
        <v>1.13026</v>
      </c>
      <c r="D2984">
        <v>1.1283799999999999</v>
      </c>
      <c r="E2984">
        <v>1.1298999999999999</v>
      </c>
      <c r="F2984">
        <v>20231</v>
      </c>
      <c r="H2984">
        <f t="shared" si="976"/>
        <v>5.0000000000016698E-4</v>
      </c>
      <c r="I2984">
        <f t="shared" si="972"/>
        <v>46.459790673832288</v>
      </c>
      <c r="J2984">
        <f t="shared" si="985"/>
        <v>15.605720481338391</v>
      </c>
      <c r="K2984">
        <f t="shared" si="973"/>
        <v>0</v>
      </c>
      <c r="L2984">
        <f t="shared" si="974"/>
        <v>-1</v>
      </c>
      <c r="M2984">
        <f t="shared" si="975"/>
        <v>0</v>
      </c>
      <c r="N2984">
        <f t="shared" ca="1" si="990"/>
        <v>0</v>
      </c>
      <c r="O2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4">
        <f t="shared" ca="1" si="977"/>
        <v>0.05</v>
      </c>
      <c r="R2984">
        <f t="shared" ca="1" si="978"/>
        <v>0</v>
      </c>
      <c r="S2984">
        <f t="shared" ca="1" si="979"/>
        <v>105.6121</v>
      </c>
      <c r="T2984">
        <f t="shared" ca="1" si="980"/>
        <v>0</v>
      </c>
      <c r="U2984">
        <f t="shared" ca="1" si="981"/>
        <v>0</v>
      </c>
      <c r="Z2984">
        <f t="shared" si="986"/>
        <v>1.13978</v>
      </c>
      <c r="AA2984">
        <f t="shared" si="987"/>
        <v>1.1269400000000001</v>
      </c>
      <c r="AB2984">
        <f t="shared" si="991"/>
        <v>23.052959501556543</v>
      </c>
      <c r="AC2984">
        <f t="shared" si="989"/>
        <v>33.778405142054808</v>
      </c>
      <c r="AE2984">
        <f t="shared" si="983"/>
        <v>1.13978</v>
      </c>
      <c r="AF2984">
        <f t="shared" si="984"/>
        <v>1.1269400000000001</v>
      </c>
      <c r="AG2984">
        <f t="shared" si="988"/>
        <v>23.052959501556543</v>
      </c>
      <c r="AH2984">
        <f t="shared" si="982"/>
        <v>19.00311526479668</v>
      </c>
    </row>
    <row r="2985" spans="1:34">
      <c r="A2985" s="1">
        <v>42481.791666666664</v>
      </c>
      <c r="B2985">
        <v>1.12992</v>
      </c>
      <c r="C2985">
        <v>1.13097</v>
      </c>
      <c r="D2985">
        <v>1.1290800000000001</v>
      </c>
      <c r="E2985">
        <v>1.1297299999999999</v>
      </c>
      <c r="F2985">
        <v>17700</v>
      </c>
      <c r="H2985">
        <f t="shared" si="976"/>
        <v>6.4999999999981739E-4</v>
      </c>
      <c r="I2985">
        <f t="shared" si="972"/>
        <v>33.778405142054808</v>
      </c>
      <c r="J2985">
        <f t="shared" si="985"/>
        <v>19.00311526479668</v>
      </c>
      <c r="K2985">
        <f t="shared" si="973"/>
        <v>0</v>
      </c>
      <c r="L2985">
        <f t="shared" si="974"/>
        <v>0</v>
      </c>
      <c r="M2985">
        <f t="shared" si="975"/>
        <v>0</v>
      </c>
      <c r="N2985">
        <f t="shared" ca="1" si="990"/>
        <v>0</v>
      </c>
      <c r="O2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5">
        <f t="shared" ca="1" si="977"/>
        <v>0.05</v>
      </c>
      <c r="R2985">
        <f t="shared" ca="1" si="978"/>
        <v>0</v>
      </c>
      <c r="S2985">
        <f t="shared" ca="1" si="979"/>
        <v>105.6121</v>
      </c>
      <c r="T2985">
        <f t="shared" ca="1" si="980"/>
        <v>0</v>
      </c>
      <c r="U2985">
        <f t="shared" ca="1" si="981"/>
        <v>0</v>
      </c>
      <c r="Z2985">
        <f t="shared" si="986"/>
        <v>1.13978</v>
      </c>
      <c r="AA2985">
        <f t="shared" si="987"/>
        <v>1.1269400000000001</v>
      </c>
      <c r="AB2985">
        <f t="shared" si="991"/>
        <v>21.728971962615702</v>
      </c>
      <c r="AC2985">
        <f t="shared" si="989"/>
        <v>18.998343106712255</v>
      </c>
      <c r="AE2985">
        <f t="shared" si="983"/>
        <v>1.13978</v>
      </c>
      <c r="AF2985">
        <f t="shared" si="984"/>
        <v>1.1269400000000001</v>
      </c>
      <c r="AG2985">
        <f t="shared" si="988"/>
        <v>21.728971962615702</v>
      </c>
      <c r="AH2985">
        <f t="shared" si="982"/>
        <v>22.390965732086123</v>
      </c>
    </row>
    <row r="2986" spans="1:34">
      <c r="A2986" s="1">
        <v>42481.833333333336</v>
      </c>
      <c r="B2986">
        <v>1.1297200000000001</v>
      </c>
      <c r="C2986">
        <v>1.13009</v>
      </c>
      <c r="D2986">
        <v>1.1290500000000001</v>
      </c>
      <c r="E2986">
        <v>1.12906</v>
      </c>
      <c r="F2986">
        <v>16134</v>
      </c>
      <c r="H2986">
        <f t="shared" si="976"/>
        <v>9.9999999998434674E-6</v>
      </c>
      <c r="I2986">
        <f t="shared" si="972"/>
        <v>18.998343106712255</v>
      </c>
      <c r="J2986">
        <f t="shared" si="985"/>
        <v>22.390965732086123</v>
      </c>
      <c r="K2986">
        <f t="shared" si="973"/>
        <v>1</v>
      </c>
      <c r="L2986">
        <f t="shared" si="974"/>
        <v>0</v>
      </c>
      <c r="M2986">
        <f t="shared" si="975"/>
        <v>0</v>
      </c>
      <c r="N2986">
        <f t="shared" ca="1" si="990"/>
        <v>0</v>
      </c>
      <c r="O2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6">
        <f t="shared" ca="1" si="977"/>
        <v>0.05</v>
      </c>
      <c r="R2986">
        <f t="shared" ca="1" si="978"/>
        <v>0</v>
      </c>
      <c r="S2986">
        <f t="shared" ca="1" si="979"/>
        <v>105.6121</v>
      </c>
      <c r="T2986">
        <f t="shared" ca="1" si="980"/>
        <v>0</v>
      </c>
      <c r="U2986">
        <f t="shared" ca="1" si="981"/>
        <v>0</v>
      </c>
      <c r="Z2986">
        <f t="shared" si="986"/>
        <v>1.13978</v>
      </c>
      <c r="AA2986">
        <f t="shared" si="987"/>
        <v>1.1269400000000001</v>
      </c>
      <c r="AB2986">
        <f t="shared" si="991"/>
        <v>16.510903426790545</v>
      </c>
      <c r="AC2986">
        <f t="shared" si="989"/>
        <v>19.061526479749901</v>
      </c>
      <c r="AE2986">
        <f t="shared" si="983"/>
        <v>1.13978</v>
      </c>
      <c r="AF2986">
        <f t="shared" si="984"/>
        <v>1.1269400000000001</v>
      </c>
      <c r="AG2986">
        <f t="shared" si="988"/>
        <v>16.510903426790545</v>
      </c>
      <c r="AH2986">
        <f t="shared" si="982"/>
        <v>19.119937694703125</v>
      </c>
    </row>
    <row r="2987" spans="1:34">
      <c r="A2987" s="1">
        <v>42481.875</v>
      </c>
      <c r="B2987">
        <v>1.12907</v>
      </c>
      <c r="C2987">
        <v>1.1294999999999999</v>
      </c>
      <c r="D2987">
        <v>1.12859</v>
      </c>
      <c r="E2987">
        <v>1.1294</v>
      </c>
      <c r="F2987">
        <v>15500</v>
      </c>
      <c r="H2987">
        <f t="shared" si="976"/>
        <v>4.8000000000003595E-4</v>
      </c>
      <c r="I2987">
        <f t="shared" si="972"/>
        <v>19.061526479749901</v>
      </c>
      <c r="J2987">
        <f t="shared" si="985"/>
        <v>19.119937694703125</v>
      </c>
      <c r="K2987">
        <f t="shared" si="973"/>
        <v>1</v>
      </c>
      <c r="L2987">
        <f t="shared" si="974"/>
        <v>0</v>
      </c>
      <c r="M2987">
        <f t="shared" si="975"/>
        <v>0</v>
      </c>
      <c r="N2987">
        <f t="shared" ca="1" si="990"/>
        <v>0</v>
      </c>
      <c r="O2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7">
        <f t="shared" ca="1" si="977"/>
        <v>0.05</v>
      </c>
      <c r="R2987">
        <f t="shared" ca="1" si="978"/>
        <v>0</v>
      </c>
      <c r="S2987">
        <f t="shared" ca="1" si="979"/>
        <v>105.6121</v>
      </c>
      <c r="T2987">
        <f t="shared" ca="1" si="980"/>
        <v>0</v>
      </c>
      <c r="U2987">
        <f t="shared" ca="1" si="981"/>
        <v>0</v>
      </c>
      <c r="Z2987">
        <f t="shared" si="986"/>
        <v>1.13978</v>
      </c>
      <c r="AA2987">
        <f t="shared" si="987"/>
        <v>1.1269400000000001</v>
      </c>
      <c r="AB2987">
        <f t="shared" si="991"/>
        <v>19.158878504672227</v>
      </c>
      <c r="AC2987">
        <f t="shared" si="989"/>
        <v>20.112928348908756</v>
      </c>
      <c r="AE2987">
        <f t="shared" si="983"/>
        <v>1.13978</v>
      </c>
      <c r="AF2987">
        <f t="shared" si="984"/>
        <v>1.1269400000000001</v>
      </c>
      <c r="AG2987">
        <f t="shared" si="988"/>
        <v>19.158878504672227</v>
      </c>
      <c r="AH2987">
        <f t="shared" si="982"/>
        <v>17.834890965731386</v>
      </c>
    </row>
    <row r="2988" spans="1:34">
      <c r="A2988" s="1">
        <v>42481.916666666664</v>
      </c>
      <c r="B2988">
        <v>1.1294</v>
      </c>
      <c r="C2988">
        <v>1.1296299999999999</v>
      </c>
      <c r="D2988">
        <v>1.12876</v>
      </c>
      <c r="E2988">
        <v>1.1289199999999999</v>
      </c>
      <c r="F2988">
        <v>15171</v>
      </c>
      <c r="H2988">
        <f t="shared" si="976"/>
        <v>1.5999999999993797E-4</v>
      </c>
      <c r="I2988">
        <f t="shared" si="972"/>
        <v>20.112928348908756</v>
      </c>
      <c r="J2988">
        <f t="shared" si="985"/>
        <v>17.834890965731386</v>
      </c>
      <c r="K2988">
        <f t="shared" si="973"/>
        <v>1</v>
      </c>
      <c r="L2988">
        <f t="shared" si="974"/>
        <v>0</v>
      </c>
      <c r="M2988">
        <f t="shared" si="975"/>
        <v>0</v>
      </c>
      <c r="N2988">
        <f t="shared" ca="1" si="990"/>
        <v>0</v>
      </c>
      <c r="O2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8">
        <f t="shared" ca="1" si="977"/>
        <v>0.05</v>
      </c>
      <c r="R2988">
        <f t="shared" ca="1" si="978"/>
        <v>0</v>
      </c>
      <c r="S2988">
        <f t="shared" ca="1" si="979"/>
        <v>105.6121</v>
      </c>
      <c r="T2988">
        <f t="shared" ca="1" si="980"/>
        <v>0</v>
      </c>
      <c r="U2988">
        <f t="shared" ca="1" si="981"/>
        <v>0</v>
      </c>
      <c r="Z2988">
        <f t="shared" si="986"/>
        <v>1.13978</v>
      </c>
      <c r="AA2988">
        <f t="shared" si="987"/>
        <v>1.1269400000000001</v>
      </c>
      <c r="AB2988">
        <f t="shared" si="991"/>
        <v>15.42056074766259</v>
      </c>
      <c r="AC2988">
        <f t="shared" si="989"/>
        <v>18.204828660435268</v>
      </c>
      <c r="AE2988">
        <f t="shared" si="983"/>
        <v>1.1390100000000001</v>
      </c>
      <c r="AF2988">
        <f t="shared" si="984"/>
        <v>1.1269400000000001</v>
      </c>
      <c r="AG2988">
        <f t="shared" si="988"/>
        <v>16.404308202152997</v>
      </c>
      <c r="AH2988">
        <f t="shared" si="982"/>
        <v>17.78159335341261</v>
      </c>
    </row>
    <row r="2989" spans="1:34">
      <c r="A2989" s="1">
        <v>42481.958333333336</v>
      </c>
      <c r="B2989">
        <v>1.1289100000000001</v>
      </c>
      <c r="C2989">
        <v>1.12906</v>
      </c>
      <c r="D2989">
        <v>1.12835</v>
      </c>
      <c r="E2989">
        <v>1.1286799999999999</v>
      </c>
      <c r="F2989">
        <v>14139</v>
      </c>
      <c r="H2989">
        <f t="shared" si="976"/>
        <v>3.2999999999994145E-4</v>
      </c>
      <c r="I2989">
        <f t="shared" si="972"/>
        <v>18.204828660435268</v>
      </c>
      <c r="J2989">
        <f t="shared" si="985"/>
        <v>17.78159335341261</v>
      </c>
      <c r="K2989">
        <f t="shared" si="973"/>
        <v>1</v>
      </c>
      <c r="L2989">
        <f t="shared" si="974"/>
        <v>0</v>
      </c>
      <c r="M2989">
        <f t="shared" si="975"/>
        <v>0</v>
      </c>
      <c r="N2989">
        <f t="shared" ca="1" si="990"/>
        <v>0</v>
      </c>
      <c r="O2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9">
        <f t="shared" ca="1" si="977"/>
        <v>0.05</v>
      </c>
      <c r="R2989">
        <f t="shared" ca="1" si="978"/>
        <v>0</v>
      </c>
      <c r="S2989">
        <f t="shared" ca="1" si="979"/>
        <v>105.6121</v>
      </c>
      <c r="T2989">
        <f t="shared" ca="1" si="980"/>
        <v>0</v>
      </c>
      <c r="U2989">
        <f t="shared" ca="1" si="981"/>
        <v>0</v>
      </c>
      <c r="Z2989">
        <f t="shared" si="986"/>
        <v>1.13978</v>
      </c>
      <c r="AA2989">
        <f t="shared" si="987"/>
        <v>1.1269400000000001</v>
      </c>
      <c r="AB2989">
        <f t="shared" si="991"/>
        <v>13.551401869157772</v>
      </c>
      <c r="AC2989">
        <f t="shared" si="989"/>
        <v>16.160436137070782</v>
      </c>
      <c r="AE2989">
        <f t="shared" si="983"/>
        <v>1.13097</v>
      </c>
      <c r="AF2989">
        <f t="shared" si="984"/>
        <v>1.1269400000000001</v>
      </c>
      <c r="AG2989">
        <f t="shared" si="988"/>
        <v>43.176178660046212</v>
      </c>
      <c r="AH2989">
        <f t="shared" si="982"/>
        <v>29.790243431099604</v>
      </c>
    </row>
    <row r="2990" spans="1:34">
      <c r="A2990" s="1">
        <v>42482</v>
      </c>
      <c r="B2990">
        <v>1.1286799999999999</v>
      </c>
      <c r="C2990">
        <v>1.1290199999999999</v>
      </c>
      <c r="D2990">
        <v>1.1281099999999999</v>
      </c>
      <c r="E2990">
        <v>1.12826</v>
      </c>
      <c r="F2990">
        <v>10645</v>
      </c>
      <c r="H2990">
        <f t="shared" si="976"/>
        <v>1.500000000000945E-4</v>
      </c>
      <c r="I2990">
        <f t="shared" si="972"/>
        <v>16.160436137070782</v>
      </c>
      <c r="J2990">
        <f t="shared" si="985"/>
        <v>29.790243431099604</v>
      </c>
      <c r="K2990">
        <f t="shared" si="973"/>
        <v>1</v>
      </c>
      <c r="L2990">
        <f t="shared" si="974"/>
        <v>0</v>
      </c>
      <c r="M2990">
        <f t="shared" si="975"/>
        <v>0</v>
      </c>
      <c r="N2990">
        <f t="shared" ca="1" si="990"/>
        <v>0</v>
      </c>
      <c r="O2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0">
        <f t="shared" ca="1" si="977"/>
        <v>0.05</v>
      </c>
      <c r="R2990">
        <f t="shared" ca="1" si="978"/>
        <v>0</v>
      </c>
      <c r="S2990">
        <f t="shared" ca="1" si="979"/>
        <v>105.6121</v>
      </c>
      <c r="T2990">
        <f t="shared" ca="1" si="980"/>
        <v>0</v>
      </c>
      <c r="U2990">
        <f t="shared" ca="1" si="981"/>
        <v>0</v>
      </c>
      <c r="Z2990">
        <f t="shared" si="986"/>
        <v>1.13978</v>
      </c>
      <c r="AA2990">
        <f t="shared" si="987"/>
        <v>1.1269400000000001</v>
      </c>
      <c r="AB2990">
        <f t="shared" si="991"/>
        <v>10.280373831775638</v>
      </c>
      <c r="AC2990">
        <f t="shared" si="989"/>
        <v>14.602803738317057</v>
      </c>
      <c r="AE2990">
        <f t="shared" si="983"/>
        <v>1.13097</v>
      </c>
      <c r="AF2990">
        <f t="shared" si="984"/>
        <v>1.1281099999999999</v>
      </c>
      <c r="AG2990">
        <f t="shared" si="988"/>
        <v>5.2447552447583936</v>
      </c>
      <c r="AH2990">
        <f t="shared" si="982"/>
        <v>24.210466952402303</v>
      </c>
    </row>
    <row r="2991" spans="1:34">
      <c r="A2991" s="1">
        <v>42482.041666666664</v>
      </c>
      <c r="B2991">
        <v>1.1282700000000001</v>
      </c>
      <c r="C2991">
        <v>1.1290800000000001</v>
      </c>
      <c r="D2991">
        <v>1.12825</v>
      </c>
      <c r="E2991">
        <v>1.1287799999999999</v>
      </c>
      <c r="F2991">
        <v>8653</v>
      </c>
      <c r="H2991">
        <f t="shared" si="976"/>
        <v>2.0000000000131024E-5</v>
      </c>
      <c r="I2991">
        <f t="shared" si="972"/>
        <v>14.602803738317057</v>
      </c>
      <c r="J2991">
        <f t="shared" si="985"/>
        <v>24.210466952402303</v>
      </c>
      <c r="K2991">
        <f t="shared" si="973"/>
        <v>1</v>
      </c>
      <c r="L2991">
        <f t="shared" si="974"/>
        <v>0</v>
      </c>
      <c r="M2991">
        <f t="shared" si="975"/>
        <v>0</v>
      </c>
      <c r="N2991">
        <f t="shared" ca="1" si="990"/>
        <v>0</v>
      </c>
      <c r="O2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1">
        <f t="shared" ca="1" si="977"/>
        <v>0.05</v>
      </c>
      <c r="R2991">
        <f t="shared" ca="1" si="978"/>
        <v>0</v>
      </c>
      <c r="S2991">
        <f t="shared" ca="1" si="979"/>
        <v>105.6121</v>
      </c>
      <c r="T2991">
        <f t="shared" ca="1" si="980"/>
        <v>0</v>
      </c>
      <c r="U2991">
        <f t="shared" ca="1" si="981"/>
        <v>0</v>
      </c>
      <c r="Z2991">
        <f t="shared" si="986"/>
        <v>1.13978</v>
      </c>
      <c r="AA2991">
        <f t="shared" si="987"/>
        <v>1.1269400000000001</v>
      </c>
      <c r="AB2991">
        <f t="shared" si="991"/>
        <v>14.330218068534634</v>
      </c>
      <c r="AC2991">
        <f t="shared" si="989"/>
        <v>13.395638629282658</v>
      </c>
      <c r="AE2991">
        <f t="shared" si="983"/>
        <v>1.13097</v>
      </c>
      <c r="AF2991">
        <f t="shared" si="984"/>
        <v>1.1281099999999999</v>
      </c>
      <c r="AG2991">
        <f t="shared" si="988"/>
        <v>23.426573426570929</v>
      </c>
      <c r="AH2991">
        <f t="shared" si="982"/>
        <v>14.335664335664662</v>
      </c>
    </row>
    <row r="2992" spans="1:34">
      <c r="A2992" s="1">
        <v>42482.083333333336</v>
      </c>
      <c r="B2992">
        <v>1.1287700000000001</v>
      </c>
      <c r="C2992">
        <v>1.12921</v>
      </c>
      <c r="D2992">
        <v>1.12876</v>
      </c>
      <c r="E2992">
        <v>1.12896</v>
      </c>
      <c r="F2992">
        <v>9253</v>
      </c>
      <c r="H2992">
        <f t="shared" si="976"/>
        <v>1.0000000000065512E-5</v>
      </c>
      <c r="I2992">
        <f t="shared" si="972"/>
        <v>13.395638629282658</v>
      </c>
      <c r="J2992">
        <f t="shared" si="985"/>
        <v>14.335664335664662</v>
      </c>
      <c r="K2992">
        <f t="shared" si="973"/>
        <v>1</v>
      </c>
      <c r="L2992">
        <f t="shared" si="974"/>
        <v>0</v>
      </c>
      <c r="M2992">
        <f t="shared" si="975"/>
        <v>0</v>
      </c>
      <c r="N2992">
        <f t="shared" ca="1" si="990"/>
        <v>0</v>
      </c>
      <c r="O2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2">
        <f t="shared" ca="1" si="977"/>
        <v>0.05</v>
      </c>
      <c r="R2992">
        <f t="shared" ca="1" si="978"/>
        <v>0</v>
      </c>
      <c r="S2992">
        <f t="shared" ca="1" si="979"/>
        <v>105.6121</v>
      </c>
      <c r="T2992">
        <f t="shared" ca="1" si="980"/>
        <v>0</v>
      </c>
      <c r="U2992">
        <f t="shared" ca="1" si="981"/>
        <v>0</v>
      </c>
      <c r="Z2992">
        <f t="shared" si="986"/>
        <v>1.13978</v>
      </c>
      <c r="AA2992">
        <f t="shared" si="987"/>
        <v>1.1269400000000001</v>
      </c>
      <c r="AB2992">
        <f t="shared" si="991"/>
        <v>15.732087227413679</v>
      </c>
      <c r="AC2992">
        <f t="shared" si="989"/>
        <v>13.47352024922043</v>
      </c>
      <c r="AE2992">
        <f t="shared" si="983"/>
        <v>1.13009</v>
      </c>
      <c r="AF2992">
        <f t="shared" si="984"/>
        <v>1.1281099999999999</v>
      </c>
      <c r="AG2992">
        <f t="shared" si="988"/>
        <v>42.929292929291798</v>
      </c>
      <c r="AH2992">
        <f t="shared" si="982"/>
        <v>33.177933177931365</v>
      </c>
    </row>
    <row r="2993" spans="1:34">
      <c r="A2993" s="1">
        <v>42482.125</v>
      </c>
      <c r="B2993">
        <v>1.12897</v>
      </c>
      <c r="C2993">
        <v>1.12985</v>
      </c>
      <c r="D2993">
        <v>1.1288800000000001</v>
      </c>
      <c r="E2993">
        <v>1.1296999999999999</v>
      </c>
      <c r="F2993">
        <v>13040</v>
      </c>
      <c r="H2993">
        <f t="shared" si="976"/>
        <v>8.9999999999923475E-5</v>
      </c>
      <c r="I2993">
        <f t="shared" si="972"/>
        <v>13.47352024922043</v>
      </c>
      <c r="J2993">
        <f t="shared" si="985"/>
        <v>33.177933177931365</v>
      </c>
      <c r="K2993">
        <f t="shared" si="973"/>
        <v>1</v>
      </c>
      <c r="L2993">
        <f t="shared" si="974"/>
        <v>0</v>
      </c>
      <c r="M2993">
        <f t="shared" si="975"/>
        <v>0</v>
      </c>
      <c r="N2993">
        <f t="shared" ca="1" si="990"/>
        <v>0</v>
      </c>
      <c r="O2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3">
        <f t="shared" ca="1" si="977"/>
        <v>0.05</v>
      </c>
      <c r="R2993">
        <f t="shared" ca="1" si="978"/>
        <v>0</v>
      </c>
      <c r="S2993">
        <f t="shared" ca="1" si="979"/>
        <v>105.6121</v>
      </c>
      <c r="T2993">
        <f t="shared" ca="1" si="980"/>
        <v>0</v>
      </c>
      <c r="U2993">
        <f t="shared" ca="1" si="981"/>
        <v>0</v>
      </c>
      <c r="Z2993">
        <f t="shared" si="986"/>
        <v>1.13978</v>
      </c>
      <c r="AA2993">
        <f t="shared" si="987"/>
        <v>1.1269400000000001</v>
      </c>
      <c r="AB2993">
        <f t="shared" si="991"/>
        <v>21.495327102802815</v>
      </c>
      <c r="AC2993">
        <f t="shared" si="989"/>
        <v>15.459501557631693</v>
      </c>
      <c r="AE2993">
        <f t="shared" si="983"/>
        <v>1.12985</v>
      </c>
      <c r="AF2993">
        <f t="shared" si="984"/>
        <v>1.1281099999999999</v>
      </c>
      <c r="AG2993">
        <f t="shared" si="988"/>
        <v>91.379310344822528</v>
      </c>
      <c r="AH2993">
        <f t="shared" si="982"/>
        <v>67.154301637057159</v>
      </c>
    </row>
    <row r="2994" spans="1:34">
      <c r="A2994" s="1">
        <v>42482.166666666664</v>
      </c>
      <c r="B2994">
        <v>1.12971</v>
      </c>
      <c r="C2994">
        <v>1.13029</v>
      </c>
      <c r="D2994">
        <v>1.1296999999999999</v>
      </c>
      <c r="E2994">
        <v>1.13002</v>
      </c>
      <c r="F2994">
        <v>14403</v>
      </c>
      <c r="H2994">
        <f t="shared" si="976"/>
        <v>1.0000000000065512E-5</v>
      </c>
      <c r="I2994">
        <f t="shared" si="972"/>
        <v>15.459501557631693</v>
      </c>
      <c r="J2994">
        <f t="shared" si="985"/>
        <v>67.154301637057159</v>
      </c>
      <c r="K2994">
        <f t="shared" si="973"/>
        <v>1</v>
      </c>
      <c r="L2994">
        <f t="shared" si="974"/>
        <v>1</v>
      </c>
      <c r="M2994">
        <f t="shared" si="975"/>
        <v>1</v>
      </c>
      <c r="N2994">
        <f t="shared" ca="1" si="990"/>
        <v>0</v>
      </c>
      <c r="O2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4">
        <f t="shared" ca="1" si="977"/>
        <v>0.05</v>
      </c>
      <c r="R2994">
        <f t="shared" ca="1" si="978"/>
        <v>0</v>
      </c>
      <c r="S2994">
        <f t="shared" ca="1" si="979"/>
        <v>105.6121</v>
      </c>
      <c r="T2994">
        <f t="shared" ca="1" si="980"/>
        <v>0</v>
      </c>
      <c r="U2994">
        <f t="shared" ca="1" si="981"/>
        <v>0</v>
      </c>
      <c r="Z2994">
        <f t="shared" si="986"/>
        <v>1.13978</v>
      </c>
      <c r="AA2994">
        <f t="shared" si="987"/>
        <v>1.1269400000000001</v>
      </c>
      <c r="AB2994">
        <f t="shared" si="991"/>
        <v>23.98753894080982</v>
      </c>
      <c r="AC2994">
        <f t="shared" si="989"/>
        <v>18.886292834890234</v>
      </c>
      <c r="AE2994">
        <f t="shared" si="983"/>
        <v>1.13029</v>
      </c>
      <c r="AF2994">
        <f t="shared" si="984"/>
        <v>1.1281099999999999</v>
      </c>
      <c r="AG2994">
        <f t="shared" si="988"/>
        <v>87.614678899083316</v>
      </c>
      <c r="AH2994">
        <f t="shared" si="982"/>
        <v>89.496994621952922</v>
      </c>
    </row>
    <row r="2995" spans="1:34">
      <c r="A2995" s="1">
        <v>42482.208333333336</v>
      </c>
      <c r="B2995">
        <v>1.1300300000000001</v>
      </c>
      <c r="C2995">
        <v>1.1308199999999999</v>
      </c>
      <c r="D2995">
        <v>1.13001</v>
      </c>
      <c r="E2995">
        <v>1.1300600000000001</v>
      </c>
      <c r="F2995">
        <v>14021</v>
      </c>
      <c r="H2995">
        <f t="shared" si="976"/>
        <v>2.0000000000131024E-5</v>
      </c>
      <c r="I2995">
        <f t="shared" si="972"/>
        <v>18.886292834890234</v>
      </c>
      <c r="J2995">
        <f t="shared" si="985"/>
        <v>89.496994621952922</v>
      </c>
      <c r="K2995">
        <f t="shared" si="973"/>
        <v>1</v>
      </c>
      <c r="L2995">
        <f t="shared" si="974"/>
        <v>1</v>
      </c>
      <c r="M2995">
        <f t="shared" si="975"/>
        <v>1</v>
      </c>
      <c r="N2995">
        <f t="shared" ca="1" si="990"/>
        <v>0</v>
      </c>
      <c r="O2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5">
        <f t="shared" ca="1" si="977"/>
        <v>0.05</v>
      </c>
      <c r="R2995">
        <f t="shared" ca="1" si="978"/>
        <v>0</v>
      </c>
      <c r="S2995">
        <f t="shared" ca="1" si="979"/>
        <v>105.6121</v>
      </c>
      <c r="T2995">
        <f t="shared" ca="1" si="980"/>
        <v>0</v>
      </c>
      <c r="U2995">
        <f t="shared" ca="1" si="981"/>
        <v>0</v>
      </c>
      <c r="Z2995">
        <f t="shared" si="986"/>
        <v>1.13978</v>
      </c>
      <c r="AA2995">
        <f t="shared" si="987"/>
        <v>1.1269400000000001</v>
      </c>
      <c r="AB2995">
        <f t="shared" si="991"/>
        <v>24.299065420560908</v>
      </c>
      <c r="AC2995">
        <f t="shared" si="989"/>
        <v>21.378504672896803</v>
      </c>
      <c r="AE2995">
        <f t="shared" si="983"/>
        <v>1.1308199999999999</v>
      </c>
      <c r="AF2995">
        <f t="shared" si="984"/>
        <v>1.1281099999999999</v>
      </c>
      <c r="AG2995">
        <f t="shared" si="988"/>
        <v>71.955719557200197</v>
      </c>
      <c r="AH2995">
        <f t="shared" si="982"/>
        <v>79.785199228141749</v>
      </c>
    </row>
    <row r="2996" spans="1:34">
      <c r="A2996" s="1">
        <v>42482.25</v>
      </c>
      <c r="B2996">
        <v>1.1300600000000001</v>
      </c>
      <c r="C2996">
        <v>1.13039</v>
      </c>
      <c r="D2996">
        <v>1.1299600000000001</v>
      </c>
      <c r="E2996">
        <v>1.13002</v>
      </c>
      <c r="F2996">
        <v>13644</v>
      </c>
      <c r="H2996">
        <f t="shared" si="976"/>
        <v>5.9999999999948983E-5</v>
      </c>
      <c r="I2996">
        <f t="shared" si="972"/>
        <v>21.378504672896803</v>
      </c>
      <c r="J2996">
        <f t="shared" si="985"/>
        <v>79.785199228141749</v>
      </c>
      <c r="K2996">
        <f t="shared" si="973"/>
        <v>1</v>
      </c>
      <c r="L2996">
        <f t="shared" si="974"/>
        <v>1</v>
      </c>
      <c r="M2996">
        <f t="shared" si="975"/>
        <v>1</v>
      </c>
      <c r="N2996">
        <f t="shared" ca="1" si="990"/>
        <v>0</v>
      </c>
      <c r="O2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6">
        <f t="shared" ca="1" si="977"/>
        <v>0.05</v>
      </c>
      <c r="R2996">
        <f t="shared" ca="1" si="978"/>
        <v>0</v>
      </c>
      <c r="S2996">
        <f t="shared" ca="1" si="979"/>
        <v>105.6121</v>
      </c>
      <c r="T2996">
        <f t="shared" ca="1" si="980"/>
        <v>0</v>
      </c>
      <c r="U2996">
        <f t="shared" ca="1" si="981"/>
        <v>0</v>
      </c>
      <c r="Z2996">
        <f t="shared" si="986"/>
        <v>1.13978</v>
      </c>
      <c r="AA2996">
        <f t="shared" si="987"/>
        <v>1.1269400000000001</v>
      </c>
      <c r="AB2996">
        <f t="shared" si="991"/>
        <v>23.98753894080982</v>
      </c>
      <c r="AC2996">
        <f t="shared" si="989"/>
        <v>23.442367601245842</v>
      </c>
      <c r="AE2996">
        <f t="shared" si="983"/>
        <v>1.1308199999999999</v>
      </c>
      <c r="AF2996">
        <f t="shared" si="984"/>
        <v>1.1281099999999999</v>
      </c>
      <c r="AG2996">
        <f t="shared" si="988"/>
        <v>70.479704797051113</v>
      </c>
      <c r="AH2996">
        <f t="shared" si="982"/>
        <v>71.217712177125662</v>
      </c>
    </row>
    <row r="2997" spans="1:34">
      <c r="A2997" s="1">
        <v>42482.291666666664</v>
      </c>
      <c r="B2997">
        <v>1.1300300000000001</v>
      </c>
      <c r="C2997">
        <v>1.13009</v>
      </c>
      <c r="D2997">
        <v>1.1291</v>
      </c>
      <c r="E2997">
        <v>1.1293800000000001</v>
      </c>
      <c r="F2997">
        <v>16809</v>
      </c>
      <c r="H2997">
        <f t="shared" si="976"/>
        <v>2.8000000000005798E-4</v>
      </c>
      <c r="I2997">
        <f t="shared" si="972"/>
        <v>23.442367601245842</v>
      </c>
      <c r="J2997">
        <f t="shared" si="985"/>
        <v>71.217712177125662</v>
      </c>
      <c r="K2997">
        <f t="shared" si="973"/>
        <v>1</v>
      </c>
      <c r="L2997">
        <f t="shared" si="974"/>
        <v>1</v>
      </c>
      <c r="M2997">
        <f t="shared" si="975"/>
        <v>1</v>
      </c>
      <c r="N2997">
        <f t="shared" ca="1" si="990"/>
        <v>0</v>
      </c>
      <c r="O2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7">
        <f t="shared" ca="1" si="977"/>
        <v>0.05</v>
      </c>
      <c r="R2997">
        <f t="shared" ca="1" si="978"/>
        <v>0</v>
      </c>
      <c r="S2997">
        <f t="shared" ca="1" si="979"/>
        <v>105.6121</v>
      </c>
      <c r="T2997">
        <f t="shared" ca="1" si="980"/>
        <v>0</v>
      </c>
      <c r="U2997">
        <f t="shared" ca="1" si="981"/>
        <v>0</v>
      </c>
      <c r="Z2997">
        <f t="shared" si="986"/>
        <v>1.13978</v>
      </c>
      <c r="AA2997">
        <f t="shared" si="987"/>
        <v>1.1269400000000001</v>
      </c>
      <c r="AB2997">
        <f t="shared" si="991"/>
        <v>19.003115264797547</v>
      </c>
      <c r="AC2997">
        <f t="shared" si="989"/>
        <v>22.819314641744523</v>
      </c>
      <c r="AE2997">
        <f t="shared" si="983"/>
        <v>1.1308199999999999</v>
      </c>
      <c r="AF2997">
        <f t="shared" si="984"/>
        <v>1.12825</v>
      </c>
      <c r="AG2997">
        <f t="shared" si="988"/>
        <v>43.968871595334335</v>
      </c>
      <c r="AH2997">
        <f t="shared" si="982"/>
        <v>57.224288196192724</v>
      </c>
    </row>
    <row r="2998" spans="1:34">
      <c r="A2998" s="1">
        <v>42482.333333333336</v>
      </c>
      <c r="B2998">
        <v>1.1293899999999999</v>
      </c>
      <c r="C2998">
        <v>1.1305000000000001</v>
      </c>
      <c r="D2998">
        <v>1.1293599999999999</v>
      </c>
      <c r="E2998">
        <v>1.12964</v>
      </c>
      <c r="F2998">
        <v>16128</v>
      </c>
      <c r="H2998">
        <f t="shared" si="976"/>
        <v>2.9999999999974492E-5</v>
      </c>
      <c r="I2998">
        <f t="shared" si="972"/>
        <v>22.819314641744523</v>
      </c>
      <c r="J2998">
        <f t="shared" si="985"/>
        <v>57.224288196192724</v>
      </c>
      <c r="K2998">
        <f t="shared" si="973"/>
        <v>1</v>
      </c>
      <c r="L2998">
        <f t="shared" si="974"/>
        <v>0</v>
      </c>
      <c r="M2998">
        <f t="shared" si="975"/>
        <v>0</v>
      </c>
      <c r="N2998">
        <f t="shared" ca="1" si="990"/>
        <v>0</v>
      </c>
      <c r="O2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8">
        <f t="shared" ca="1" si="977"/>
        <v>0.05</v>
      </c>
      <c r="R2998">
        <f t="shared" ca="1" si="978"/>
        <v>0</v>
      </c>
      <c r="S2998">
        <f t="shared" ca="1" si="979"/>
        <v>105.6121</v>
      </c>
      <c r="T2998">
        <f t="shared" ca="1" si="980"/>
        <v>0</v>
      </c>
      <c r="U2998">
        <f t="shared" ca="1" si="981"/>
        <v>0</v>
      </c>
      <c r="Z2998">
        <f t="shared" si="986"/>
        <v>1.13978</v>
      </c>
      <c r="AA2998">
        <f t="shared" si="987"/>
        <v>1.1269400000000001</v>
      </c>
      <c r="AB2998">
        <f t="shared" si="991"/>
        <v>21.028037383177043</v>
      </c>
      <c r="AC2998">
        <f t="shared" si="989"/>
        <v>22.079439252336329</v>
      </c>
      <c r="AE2998">
        <f t="shared" si="983"/>
        <v>1.1308199999999999</v>
      </c>
      <c r="AF2998">
        <f t="shared" si="984"/>
        <v>1.12876</v>
      </c>
      <c r="AG2998">
        <f t="shared" si="988"/>
        <v>42.718446601942375</v>
      </c>
      <c r="AH2998">
        <f t="shared" si="982"/>
        <v>43.343659098638355</v>
      </c>
    </row>
    <row r="2999" spans="1:34">
      <c r="A2999" s="1">
        <v>42482.375</v>
      </c>
      <c r="B2999">
        <v>1.1296299999999999</v>
      </c>
      <c r="C2999">
        <v>1.1302300000000001</v>
      </c>
      <c r="D2999">
        <v>1.1286099999999999</v>
      </c>
      <c r="E2999">
        <v>1.12937</v>
      </c>
      <c r="F2999">
        <v>19447</v>
      </c>
      <c r="H2999">
        <f t="shared" si="976"/>
        <v>7.6000000000009393E-4</v>
      </c>
      <c r="I2999">
        <f t="shared" si="972"/>
        <v>22.079439252336329</v>
      </c>
      <c r="J2999">
        <f t="shared" si="985"/>
        <v>43.343659098638355</v>
      </c>
      <c r="K2999">
        <f t="shared" si="973"/>
        <v>1</v>
      </c>
      <c r="L2999">
        <f t="shared" si="974"/>
        <v>0</v>
      </c>
      <c r="M2999">
        <f t="shared" si="975"/>
        <v>0</v>
      </c>
      <c r="N2999">
        <f t="shared" ca="1" si="990"/>
        <v>0</v>
      </c>
      <c r="O2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9">
        <f t="shared" ca="1" si="977"/>
        <v>0.05</v>
      </c>
      <c r="R2999">
        <f t="shared" ca="1" si="978"/>
        <v>0</v>
      </c>
      <c r="S2999">
        <f t="shared" ca="1" si="979"/>
        <v>105.6121</v>
      </c>
      <c r="T2999">
        <f t="shared" ca="1" si="980"/>
        <v>0</v>
      </c>
      <c r="U2999">
        <f t="shared" ca="1" si="981"/>
        <v>0</v>
      </c>
      <c r="Z2999">
        <f t="shared" si="986"/>
        <v>1.13978</v>
      </c>
      <c r="AA2999">
        <f t="shared" si="987"/>
        <v>1.1269400000000001</v>
      </c>
      <c r="AB2999">
        <f t="shared" si="991"/>
        <v>18.92523364485934</v>
      </c>
      <c r="AC2999">
        <f t="shared" si="989"/>
        <v>20.735981308410935</v>
      </c>
      <c r="AE2999">
        <f t="shared" si="983"/>
        <v>1.1308199999999999</v>
      </c>
      <c r="AF2999">
        <f t="shared" si="984"/>
        <v>1.1286099999999999</v>
      </c>
      <c r="AG2999">
        <f t="shared" si="988"/>
        <v>34.389140271496757</v>
      </c>
      <c r="AH2999">
        <f t="shared" si="982"/>
        <v>38.553793436719566</v>
      </c>
    </row>
    <row r="3000" spans="1:34">
      <c r="A3000" s="1">
        <v>42482.416666666664</v>
      </c>
      <c r="B3000">
        <v>1.1293800000000001</v>
      </c>
      <c r="C3000">
        <v>1.1293899999999999</v>
      </c>
      <c r="D3000">
        <v>1.1264099999999999</v>
      </c>
      <c r="E3000">
        <v>1.1279399999999999</v>
      </c>
      <c r="F3000">
        <v>22206</v>
      </c>
      <c r="H3000">
        <f t="shared" si="976"/>
        <v>1.5300000000000313E-3</v>
      </c>
      <c r="I3000">
        <f t="shared" si="972"/>
        <v>20.735981308410935</v>
      </c>
      <c r="J3000">
        <f t="shared" si="985"/>
        <v>38.553793436719566</v>
      </c>
      <c r="K3000">
        <f t="shared" si="973"/>
        <v>1</v>
      </c>
      <c r="L3000">
        <f t="shared" si="974"/>
        <v>0</v>
      </c>
      <c r="M3000">
        <f t="shared" si="975"/>
        <v>0</v>
      </c>
      <c r="N3000">
        <f t="shared" ca="1" si="990"/>
        <v>0</v>
      </c>
      <c r="O3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0">
        <f t="shared" ca="1" si="977"/>
        <v>0.05</v>
      </c>
      <c r="R3000">
        <f t="shared" ca="1" si="978"/>
        <v>0</v>
      </c>
      <c r="S3000">
        <f t="shared" ca="1" si="979"/>
        <v>105.6121</v>
      </c>
      <c r="T3000">
        <f t="shared" ca="1" si="980"/>
        <v>0</v>
      </c>
      <c r="U3000">
        <f t="shared" ca="1" si="981"/>
        <v>0</v>
      </c>
      <c r="Z3000">
        <f t="shared" si="986"/>
        <v>1.13978</v>
      </c>
      <c r="AA3000">
        <f t="shared" si="987"/>
        <v>1.1264099999999999</v>
      </c>
      <c r="AB3000">
        <f t="shared" si="991"/>
        <v>11.443530291697975</v>
      </c>
      <c r="AC3000">
        <f t="shared" si="989"/>
        <v>17.599979146132977</v>
      </c>
      <c r="AE3000">
        <f t="shared" si="983"/>
        <v>1.1308199999999999</v>
      </c>
      <c r="AF3000">
        <f t="shared" si="984"/>
        <v>1.1264099999999999</v>
      </c>
      <c r="AG3000">
        <f t="shared" si="988"/>
        <v>34.693877551020925</v>
      </c>
      <c r="AH3000">
        <f t="shared" si="982"/>
        <v>34.541508911258845</v>
      </c>
    </row>
    <row r="3001" spans="1:34">
      <c r="A3001" s="1">
        <v>42482.458333333336</v>
      </c>
      <c r="B3001">
        <v>1.12795</v>
      </c>
      <c r="C3001">
        <v>1.1291100000000001</v>
      </c>
      <c r="D3001">
        <v>1.12706</v>
      </c>
      <c r="E3001">
        <v>1.1272599999999999</v>
      </c>
      <c r="F3001">
        <v>18954</v>
      </c>
      <c r="H3001">
        <f t="shared" si="976"/>
        <v>1.9999999999997797E-4</v>
      </c>
      <c r="I3001">
        <f t="shared" si="972"/>
        <v>17.599979146132977</v>
      </c>
      <c r="J3001">
        <f t="shared" si="985"/>
        <v>34.541508911258845</v>
      </c>
      <c r="K3001">
        <f t="shared" si="973"/>
        <v>1</v>
      </c>
      <c r="L3001">
        <f t="shared" si="974"/>
        <v>0</v>
      </c>
      <c r="M3001">
        <f t="shared" si="975"/>
        <v>0</v>
      </c>
      <c r="N3001">
        <f t="shared" ca="1" si="990"/>
        <v>0</v>
      </c>
      <c r="O3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1">
        <f t="shared" ca="1" si="977"/>
        <v>0.05</v>
      </c>
      <c r="R3001">
        <f t="shared" ca="1" si="978"/>
        <v>0</v>
      </c>
      <c r="S3001">
        <f t="shared" ca="1" si="979"/>
        <v>105.6121</v>
      </c>
      <c r="T3001">
        <f t="shared" ca="1" si="980"/>
        <v>0</v>
      </c>
      <c r="U3001">
        <f t="shared" ca="1" si="981"/>
        <v>0</v>
      </c>
      <c r="Z3001">
        <f t="shared" si="986"/>
        <v>1.13978</v>
      </c>
      <c r="AA3001">
        <f t="shared" si="987"/>
        <v>1.1264099999999999</v>
      </c>
      <c r="AB3001">
        <f t="shared" si="991"/>
        <v>6.3575168287210975</v>
      </c>
      <c r="AC3001">
        <f t="shared" si="989"/>
        <v>14.438579537113863</v>
      </c>
      <c r="AE3001">
        <f t="shared" si="983"/>
        <v>1.1308199999999999</v>
      </c>
      <c r="AF3001">
        <f t="shared" si="984"/>
        <v>1.1264099999999999</v>
      </c>
      <c r="AG3001">
        <f t="shared" si="988"/>
        <v>19.274376417233846</v>
      </c>
      <c r="AH3001">
        <f t="shared" si="982"/>
        <v>26.984126984127386</v>
      </c>
    </row>
    <row r="3002" spans="1:34">
      <c r="A3002" s="1">
        <v>42482.5</v>
      </c>
      <c r="B3002">
        <v>1.1272599999999999</v>
      </c>
      <c r="C3002">
        <v>1.1282799999999999</v>
      </c>
      <c r="D3002">
        <v>1.1267799999999999</v>
      </c>
      <c r="E3002">
        <v>1.1278600000000001</v>
      </c>
      <c r="F3002">
        <v>18391</v>
      </c>
      <c r="H3002">
        <f t="shared" si="976"/>
        <v>4.8000000000003595E-4</v>
      </c>
      <c r="I3002">
        <f t="shared" si="972"/>
        <v>14.438579537113863</v>
      </c>
      <c r="J3002">
        <f t="shared" si="985"/>
        <v>26.984126984127386</v>
      </c>
      <c r="K3002">
        <f t="shared" si="973"/>
        <v>1</v>
      </c>
      <c r="L3002">
        <f t="shared" si="974"/>
        <v>0</v>
      </c>
      <c r="M3002">
        <f t="shared" si="975"/>
        <v>0</v>
      </c>
      <c r="N3002">
        <f t="shared" ca="1" si="990"/>
        <v>0</v>
      </c>
      <c r="O3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2">
        <f t="shared" ca="1" si="977"/>
        <v>0.05</v>
      </c>
      <c r="R3002">
        <f t="shared" ca="1" si="978"/>
        <v>0</v>
      </c>
      <c r="S3002">
        <f t="shared" ca="1" si="979"/>
        <v>105.6121</v>
      </c>
      <c r="T3002">
        <f t="shared" ca="1" si="980"/>
        <v>0</v>
      </c>
      <c r="U3002">
        <f t="shared" ca="1" si="981"/>
        <v>0</v>
      </c>
      <c r="Z3002">
        <f t="shared" si="986"/>
        <v>1.13978</v>
      </c>
      <c r="AA3002">
        <f t="shared" si="987"/>
        <v>1.1264099999999999</v>
      </c>
      <c r="AB3002">
        <f t="shared" si="991"/>
        <v>10.845175766642948</v>
      </c>
      <c r="AC3002">
        <f t="shared" si="989"/>
        <v>11.892864132980339</v>
      </c>
      <c r="AE3002">
        <f t="shared" si="983"/>
        <v>1.1305000000000001</v>
      </c>
      <c r="AF3002">
        <f t="shared" si="984"/>
        <v>1.1264099999999999</v>
      </c>
      <c r="AG3002">
        <f t="shared" si="988"/>
        <v>35.452322738389256</v>
      </c>
      <c r="AH3002">
        <f t="shared" si="982"/>
        <v>27.363349577811551</v>
      </c>
    </row>
    <row r="3003" spans="1:34">
      <c r="A3003" s="1">
        <v>42482.541666666664</v>
      </c>
      <c r="B3003">
        <v>1.12785</v>
      </c>
      <c r="C3003">
        <v>1.1281399999999999</v>
      </c>
      <c r="D3003">
        <v>1.1255200000000001</v>
      </c>
      <c r="E3003">
        <v>1.1268400000000001</v>
      </c>
      <c r="F3003">
        <v>19457</v>
      </c>
      <c r="H3003">
        <f t="shared" si="976"/>
        <v>1.3199999999999878E-3</v>
      </c>
      <c r="I3003">
        <f t="shared" si="972"/>
        <v>11.892864132980339</v>
      </c>
      <c r="J3003">
        <f t="shared" si="985"/>
        <v>27.363349577811551</v>
      </c>
      <c r="K3003">
        <f t="shared" si="973"/>
        <v>1</v>
      </c>
      <c r="L3003">
        <f t="shared" si="974"/>
        <v>0</v>
      </c>
      <c r="M3003">
        <f t="shared" si="975"/>
        <v>0</v>
      </c>
      <c r="N3003">
        <f t="shared" ca="1" si="990"/>
        <v>0</v>
      </c>
      <c r="O3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3">
        <f t="shared" ca="1" si="977"/>
        <v>0.05</v>
      </c>
      <c r="R3003">
        <f t="shared" ca="1" si="978"/>
        <v>0</v>
      </c>
      <c r="S3003">
        <f t="shared" ca="1" si="979"/>
        <v>105.6121</v>
      </c>
      <c r="T3003">
        <f t="shared" ca="1" si="980"/>
        <v>0</v>
      </c>
      <c r="U3003">
        <f t="shared" ca="1" si="981"/>
        <v>0</v>
      </c>
      <c r="Z3003">
        <f t="shared" si="986"/>
        <v>1.1390100000000001</v>
      </c>
      <c r="AA3003">
        <f t="shared" si="987"/>
        <v>1.1255200000000001</v>
      </c>
      <c r="AB3003">
        <f t="shared" si="991"/>
        <v>9.7850259451444597</v>
      </c>
      <c r="AC3003">
        <f t="shared" si="989"/>
        <v>9.6078122080516195</v>
      </c>
      <c r="AE3003">
        <f t="shared" si="983"/>
        <v>1.1305000000000001</v>
      </c>
      <c r="AF3003">
        <f t="shared" si="984"/>
        <v>1.1255200000000001</v>
      </c>
      <c r="AG3003">
        <f t="shared" si="988"/>
        <v>26.506024096385381</v>
      </c>
      <c r="AH3003">
        <f t="shared" si="982"/>
        <v>30.979173417387319</v>
      </c>
    </row>
    <row r="3004" spans="1:34">
      <c r="A3004" s="1">
        <v>42482.583333333336</v>
      </c>
      <c r="B3004">
        <v>1.1268400000000001</v>
      </c>
      <c r="C3004">
        <v>1.1280600000000001</v>
      </c>
      <c r="D3004">
        <v>1.1261699999999999</v>
      </c>
      <c r="E3004">
        <v>1.12639</v>
      </c>
      <c r="F3004">
        <v>18078</v>
      </c>
      <c r="H3004">
        <f t="shared" si="976"/>
        <v>2.20000000000109E-4</v>
      </c>
      <c r="I3004">
        <f t="shared" si="972"/>
        <v>9.6078122080516195</v>
      </c>
      <c r="J3004">
        <f t="shared" si="985"/>
        <v>30.979173417387319</v>
      </c>
      <c r="K3004">
        <f t="shared" si="973"/>
        <v>1</v>
      </c>
      <c r="L3004">
        <f t="shared" si="974"/>
        <v>0</v>
      </c>
      <c r="M3004">
        <f t="shared" si="975"/>
        <v>0</v>
      </c>
      <c r="N3004">
        <f t="shared" ca="1" si="990"/>
        <v>0</v>
      </c>
      <c r="O3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4">
        <f t="shared" ca="1" si="977"/>
        <v>0.05</v>
      </c>
      <c r="R3004">
        <f t="shared" ca="1" si="978"/>
        <v>0</v>
      </c>
      <c r="S3004">
        <f t="shared" ca="1" si="979"/>
        <v>105.6121</v>
      </c>
      <c r="T3004">
        <f t="shared" ca="1" si="980"/>
        <v>0</v>
      </c>
      <c r="U3004">
        <f t="shared" ca="1" si="981"/>
        <v>0</v>
      </c>
      <c r="Z3004">
        <f t="shared" si="986"/>
        <v>1.13097</v>
      </c>
      <c r="AA3004">
        <f t="shared" si="987"/>
        <v>1.1255200000000001</v>
      </c>
      <c r="AB3004">
        <f t="shared" si="991"/>
        <v>15.963302752292361</v>
      </c>
      <c r="AC3004">
        <f t="shared" si="989"/>
        <v>10.737755323200215</v>
      </c>
      <c r="AE3004">
        <f t="shared" si="983"/>
        <v>1.1305000000000001</v>
      </c>
      <c r="AF3004">
        <f t="shared" si="984"/>
        <v>1.1255200000000001</v>
      </c>
      <c r="AG3004">
        <f t="shared" si="988"/>
        <v>17.469879518070865</v>
      </c>
      <c r="AH3004">
        <f t="shared" si="982"/>
        <v>21.987951807228121</v>
      </c>
    </row>
    <row r="3005" spans="1:34">
      <c r="A3005" s="1">
        <v>42482.625</v>
      </c>
      <c r="B3005">
        <v>1.1263799999999999</v>
      </c>
      <c r="C3005">
        <v>1.1266700000000001</v>
      </c>
      <c r="D3005">
        <v>1.12486</v>
      </c>
      <c r="E3005">
        <v>1.1255599999999999</v>
      </c>
      <c r="F3005">
        <v>19871</v>
      </c>
      <c r="H3005">
        <f t="shared" si="976"/>
        <v>6.9999999999992291E-4</v>
      </c>
      <c r="I3005">
        <f t="shared" si="972"/>
        <v>10.737755323200215</v>
      </c>
      <c r="J3005">
        <f t="shared" si="985"/>
        <v>21.987951807228121</v>
      </c>
      <c r="K3005">
        <f t="shared" si="973"/>
        <v>1</v>
      </c>
      <c r="L3005">
        <f t="shared" si="974"/>
        <v>0</v>
      </c>
      <c r="M3005">
        <f t="shared" si="975"/>
        <v>0</v>
      </c>
      <c r="N3005">
        <f t="shared" ca="1" si="990"/>
        <v>0</v>
      </c>
      <c r="O3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5">
        <f t="shared" ca="1" si="977"/>
        <v>0.05</v>
      </c>
      <c r="R3005">
        <f t="shared" ca="1" si="978"/>
        <v>0</v>
      </c>
      <c r="S3005">
        <f t="shared" ca="1" si="979"/>
        <v>105.6121</v>
      </c>
      <c r="T3005">
        <f t="shared" ca="1" si="980"/>
        <v>0</v>
      </c>
      <c r="U3005">
        <f t="shared" ca="1" si="981"/>
        <v>0</v>
      </c>
      <c r="Z3005">
        <f t="shared" si="986"/>
        <v>1.13097</v>
      </c>
      <c r="AA3005">
        <f t="shared" si="987"/>
        <v>1.12486</v>
      </c>
      <c r="AB3005">
        <f t="shared" si="991"/>
        <v>11.456628477903699</v>
      </c>
      <c r="AC3005">
        <f t="shared" si="989"/>
        <v>12.012533235495868</v>
      </c>
      <c r="AE3005">
        <f t="shared" si="983"/>
        <v>1.1302300000000001</v>
      </c>
      <c r="AF3005">
        <f t="shared" si="984"/>
        <v>1.12486</v>
      </c>
      <c r="AG3005">
        <f t="shared" si="988"/>
        <v>13.035381750463879</v>
      </c>
      <c r="AH3005">
        <f t="shared" si="982"/>
        <v>15.252630634267373</v>
      </c>
    </row>
    <row r="3006" spans="1:34">
      <c r="A3006" s="1">
        <v>42482.666666666664</v>
      </c>
      <c r="B3006">
        <v>1.12557</v>
      </c>
      <c r="C3006">
        <v>1.12626</v>
      </c>
      <c r="D3006">
        <v>1.1244799999999999</v>
      </c>
      <c r="E3006">
        <v>1.12513</v>
      </c>
      <c r="F3006">
        <v>24247</v>
      </c>
      <c r="H3006">
        <f t="shared" si="976"/>
        <v>6.5000000000003944E-4</v>
      </c>
      <c r="I3006">
        <f t="shared" si="972"/>
        <v>12.012533235495868</v>
      </c>
      <c r="J3006">
        <f t="shared" si="985"/>
        <v>15.252630634267373</v>
      </c>
      <c r="K3006">
        <f t="shared" si="973"/>
        <v>1</v>
      </c>
      <c r="L3006">
        <f t="shared" si="974"/>
        <v>0</v>
      </c>
      <c r="M3006">
        <f t="shared" si="975"/>
        <v>0</v>
      </c>
      <c r="N3006">
        <f t="shared" ca="1" si="990"/>
        <v>0</v>
      </c>
      <c r="O3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6">
        <f t="shared" ca="1" si="977"/>
        <v>0.05</v>
      </c>
      <c r="R3006">
        <f t="shared" ca="1" si="978"/>
        <v>0</v>
      </c>
      <c r="S3006">
        <f t="shared" ca="1" si="979"/>
        <v>105.6121</v>
      </c>
      <c r="T3006">
        <f t="shared" ca="1" si="980"/>
        <v>0</v>
      </c>
      <c r="U3006">
        <f t="shared" ca="1" si="981"/>
        <v>0</v>
      </c>
      <c r="Z3006">
        <f t="shared" si="986"/>
        <v>1.13097</v>
      </c>
      <c r="AA3006">
        <f t="shared" si="987"/>
        <v>1.1244799999999999</v>
      </c>
      <c r="AB3006">
        <f t="shared" si="991"/>
        <v>10.015408320493508</v>
      </c>
      <c r="AC3006">
        <f t="shared" si="989"/>
        <v>11.805091373958506</v>
      </c>
      <c r="AE3006">
        <f t="shared" si="983"/>
        <v>1.1293899999999999</v>
      </c>
      <c r="AF3006">
        <f t="shared" si="984"/>
        <v>1.1244799999999999</v>
      </c>
      <c r="AG3006">
        <f t="shared" si="988"/>
        <v>13.238289205703532</v>
      </c>
      <c r="AH3006">
        <f t="shared" si="982"/>
        <v>13.136835478083706</v>
      </c>
    </row>
    <row r="3007" spans="1:34">
      <c r="A3007" s="1">
        <v>42482.708333333336</v>
      </c>
      <c r="B3007">
        <v>1.12514</v>
      </c>
      <c r="C3007">
        <v>1.1269800000000001</v>
      </c>
      <c r="D3007">
        <v>1.1238600000000001</v>
      </c>
      <c r="E3007">
        <v>1.1239399999999999</v>
      </c>
      <c r="F3007">
        <v>23699</v>
      </c>
      <c r="H3007">
        <f t="shared" si="976"/>
        <v>7.9999999999857963E-5</v>
      </c>
      <c r="I3007">
        <f t="shared" si="972"/>
        <v>11.805091373958506</v>
      </c>
      <c r="J3007">
        <f t="shared" si="985"/>
        <v>13.136835478083706</v>
      </c>
      <c r="K3007">
        <f t="shared" si="973"/>
        <v>1</v>
      </c>
      <c r="L3007">
        <f t="shared" si="974"/>
        <v>0</v>
      </c>
      <c r="M3007">
        <f t="shared" si="975"/>
        <v>0</v>
      </c>
      <c r="N3007">
        <f t="shared" ca="1" si="990"/>
        <v>0</v>
      </c>
      <c r="O3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7">
        <f t="shared" ca="1" si="977"/>
        <v>0.05</v>
      </c>
      <c r="R3007">
        <f t="shared" ca="1" si="978"/>
        <v>0</v>
      </c>
      <c r="S3007">
        <f t="shared" ca="1" si="979"/>
        <v>105.6121</v>
      </c>
      <c r="T3007">
        <f t="shared" ca="1" si="980"/>
        <v>0</v>
      </c>
      <c r="U3007">
        <f t="shared" ca="1" si="981"/>
        <v>0</v>
      </c>
      <c r="Z3007">
        <f t="shared" si="986"/>
        <v>1.1308199999999999</v>
      </c>
      <c r="AA3007">
        <f t="shared" si="987"/>
        <v>1.1238600000000001</v>
      </c>
      <c r="AB3007">
        <f t="shared" si="991"/>
        <v>1.1494252873543049</v>
      </c>
      <c r="AC3007">
        <f t="shared" si="989"/>
        <v>9.6461912095109685</v>
      </c>
      <c r="AE3007">
        <f t="shared" si="983"/>
        <v>1.1291100000000001</v>
      </c>
      <c r="AF3007">
        <f t="shared" si="984"/>
        <v>1.1238600000000001</v>
      </c>
      <c r="AG3007">
        <f t="shared" si="988"/>
        <v>1.523809523806825</v>
      </c>
      <c r="AH3007">
        <f t="shared" si="982"/>
        <v>7.3810493647551789</v>
      </c>
    </row>
    <row r="3008" spans="1:34">
      <c r="A3008" s="1">
        <v>42482.75</v>
      </c>
      <c r="B3008">
        <v>1.12395</v>
      </c>
      <c r="C3008">
        <v>1.12476</v>
      </c>
      <c r="D3008">
        <v>1.12368</v>
      </c>
      <c r="E3008">
        <v>1.12381</v>
      </c>
      <c r="F3008">
        <v>21433</v>
      </c>
      <c r="H3008">
        <f t="shared" si="976"/>
        <v>1.2999999999996348E-4</v>
      </c>
      <c r="I3008">
        <f t="shared" si="972"/>
        <v>9.6461912095109685</v>
      </c>
      <c r="J3008">
        <f t="shared" si="985"/>
        <v>7.3810493647551789</v>
      </c>
      <c r="K3008">
        <f t="shared" si="973"/>
        <v>1</v>
      </c>
      <c r="L3008">
        <f t="shared" si="974"/>
        <v>0</v>
      </c>
      <c r="M3008">
        <f t="shared" si="975"/>
        <v>0</v>
      </c>
      <c r="N3008">
        <f t="shared" ca="1" si="990"/>
        <v>0</v>
      </c>
      <c r="O3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8">
        <f t="shared" ca="1" si="977"/>
        <v>0.05</v>
      </c>
      <c r="R3008">
        <f t="shared" ca="1" si="978"/>
        <v>0</v>
      </c>
      <c r="S3008">
        <f t="shared" ca="1" si="979"/>
        <v>105.6121</v>
      </c>
      <c r="T3008">
        <f t="shared" ca="1" si="980"/>
        <v>0</v>
      </c>
      <c r="U3008">
        <f t="shared" ca="1" si="981"/>
        <v>0</v>
      </c>
      <c r="Z3008">
        <f t="shared" si="986"/>
        <v>1.1308199999999999</v>
      </c>
      <c r="AA3008">
        <f t="shared" si="987"/>
        <v>1.12368</v>
      </c>
      <c r="AB3008">
        <f t="shared" si="991"/>
        <v>1.8207282913160343</v>
      </c>
      <c r="AC3008">
        <f t="shared" si="989"/>
        <v>6.1105475942668859</v>
      </c>
      <c r="AE3008">
        <f t="shared" si="983"/>
        <v>1.1282799999999999</v>
      </c>
      <c r="AF3008">
        <f t="shared" si="984"/>
        <v>1.12368</v>
      </c>
      <c r="AG3008">
        <f t="shared" si="988"/>
        <v>2.8260869565209834</v>
      </c>
      <c r="AH3008">
        <f t="shared" si="982"/>
        <v>2.1749482401639044</v>
      </c>
    </row>
    <row r="3009" spans="1:34">
      <c r="A3009" s="1">
        <v>42482.791666666664</v>
      </c>
      <c r="B3009">
        <v>1.1237999999999999</v>
      </c>
      <c r="C3009">
        <v>1.1239699999999999</v>
      </c>
      <c r="D3009">
        <v>1.12212</v>
      </c>
      <c r="E3009">
        <v>1.1222399999999999</v>
      </c>
      <c r="F3009">
        <v>19271</v>
      </c>
      <c r="H3009">
        <f t="shared" si="976"/>
        <v>1.1999999999989797E-4</v>
      </c>
      <c r="I3009">
        <f t="shared" si="972"/>
        <v>6.1105475942668859</v>
      </c>
      <c r="J3009">
        <f t="shared" si="985"/>
        <v>2.1749482401639044</v>
      </c>
      <c r="K3009">
        <f t="shared" si="973"/>
        <v>1</v>
      </c>
      <c r="L3009">
        <f t="shared" si="974"/>
        <v>0</v>
      </c>
      <c r="M3009">
        <f t="shared" si="975"/>
        <v>0</v>
      </c>
      <c r="N3009">
        <f t="shared" ca="1" si="990"/>
        <v>0</v>
      </c>
      <c r="O3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9">
        <f t="shared" ca="1" si="977"/>
        <v>0.05</v>
      </c>
      <c r="R3009">
        <f t="shared" ca="1" si="978"/>
        <v>0</v>
      </c>
      <c r="S3009">
        <f t="shared" ca="1" si="979"/>
        <v>105.6121</v>
      </c>
      <c r="T3009">
        <f t="shared" ca="1" si="980"/>
        <v>0</v>
      </c>
      <c r="U3009">
        <f t="shared" ca="1" si="981"/>
        <v>0</v>
      </c>
      <c r="Z3009">
        <f t="shared" si="986"/>
        <v>1.1308199999999999</v>
      </c>
      <c r="AA3009">
        <f t="shared" si="987"/>
        <v>1.12212</v>
      </c>
      <c r="AB3009">
        <f t="shared" si="991"/>
        <v>1.3793103448264243</v>
      </c>
      <c r="AC3009">
        <f t="shared" si="989"/>
        <v>3.5912180609975679</v>
      </c>
      <c r="AE3009">
        <f t="shared" si="983"/>
        <v>1.1281399999999999</v>
      </c>
      <c r="AF3009">
        <f t="shared" si="984"/>
        <v>1.12212</v>
      </c>
      <c r="AG3009">
        <f t="shared" si="988"/>
        <v>1.9933554817259083</v>
      </c>
      <c r="AH3009">
        <f t="shared" si="982"/>
        <v>2.4097212191234458</v>
      </c>
    </row>
    <row r="3010" spans="1:34">
      <c r="A3010" s="1">
        <v>42482.833333333336</v>
      </c>
      <c r="B3010">
        <v>1.1222300000000001</v>
      </c>
      <c r="C3010">
        <v>1.12263</v>
      </c>
      <c r="D3010">
        <v>1.12175</v>
      </c>
      <c r="E3010">
        <v>1.12198</v>
      </c>
      <c r="F3010">
        <v>17076</v>
      </c>
      <c r="H3010">
        <f t="shared" si="976"/>
        <v>2.2999999999995246E-4</v>
      </c>
      <c r="I3010">
        <f t="shared" ref="I3010:I3073" si="992">AC3009</f>
        <v>3.5912180609975679</v>
      </c>
      <c r="J3010">
        <f t="shared" si="985"/>
        <v>2.4097212191234458</v>
      </c>
      <c r="K3010">
        <f t="shared" ref="K3010:K3073" si="993">IF(AND($I3010&gt;$Y$4,$I3009&gt;$Y$4),-1,IF(AND($I3010&lt;$Y$5,$I3009&lt;$Y$5),1,0))</f>
        <v>1</v>
      </c>
      <c r="L3010">
        <f t="shared" si="974"/>
        <v>0</v>
      </c>
      <c r="M3010">
        <f t="shared" si="975"/>
        <v>0</v>
      </c>
      <c r="N3010">
        <f t="shared" ca="1" si="990"/>
        <v>0</v>
      </c>
      <c r="O3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0">
        <f t="shared" ca="1" si="977"/>
        <v>0.05</v>
      </c>
      <c r="R3010">
        <f t="shared" ca="1" si="978"/>
        <v>0</v>
      </c>
      <c r="S3010">
        <f t="shared" ca="1" si="979"/>
        <v>105.6121</v>
      </c>
      <c r="T3010">
        <f t="shared" ca="1" si="980"/>
        <v>0</v>
      </c>
      <c r="U3010">
        <f t="shared" ca="1" si="981"/>
        <v>0</v>
      </c>
      <c r="Z3010">
        <f t="shared" si="986"/>
        <v>1.1308199999999999</v>
      </c>
      <c r="AA3010">
        <f t="shared" si="987"/>
        <v>1.12175</v>
      </c>
      <c r="AB3010">
        <f t="shared" si="991"/>
        <v>2.5358324145529734</v>
      </c>
      <c r="AC3010">
        <f t="shared" si="989"/>
        <v>1.7213240845124342</v>
      </c>
      <c r="AE3010">
        <f t="shared" si="983"/>
        <v>1.1280600000000001</v>
      </c>
      <c r="AF3010">
        <f t="shared" si="984"/>
        <v>1.12175</v>
      </c>
      <c r="AG3010">
        <f t="shared" si="988"/>
        <v>3.6450079239294944</v>
      </c>
      <c r="AH3010">
        <f t="shared" si="982"/>
        <v>2.8191817028277013</v>
      </c>
    </row>
    <row r="3011" spans="1:34">
      <c r="A3011" s="1">
        <v>42482.875</v>
      </c>
      <c r="B3011">
        <v>1.12199</v>
      </c>
      <c r="C3011">
        <v>1.1233500000000001</v>
      </c>
      <c r="D3011">
        <v>1.1218699999999999</v>
      </c>
      <c r="E3011">
        <v>1.12277</v>
      </c>
      <c r="F3011">
        <v>16432</v>
      </c>
      <c r="H3011">
        <f t="shared" si="976"/>
        <v>1.2000000000012001E-4</v>
      </c>
      <c r="I3011">
        <f t="shared" si="992"/>
        <v>1.7213240845124342</v>
      </c>
      <c r="J3011">
        <f t="shared" si="985"/>
        <v>2.8191817028277013</v>
      </c>
      <c r="K3011">
        <f t="shared" si="993"/>
        <v>1</v>
      </c>
      <c r="L3011">
        <f t="shared" ref="L3011:L3074" si="994">IF(AND($I3011-$J3011&gt;$Y$6),-1,IF(AND($I3011-$J3011&lt;-$Y$5),1,0))</f>
        <v>0</v>
      </c>
      <c r="M3011">
        <f t="shared" ref="M3011:M3074" si="995">IF(AND(K3011=1,L3011=1),1,IF(AND(K3011=-1,L3011=-1),-1,0))</f>
        <v>0</v>
      </c>
      <c r="N3011">
        <f t="shared" ca="1" si="990"/>
        <v>0</v>
      </c>
      <c r="O3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1">
        <f t="shared" ca="1" si="977"/>
        <v>0.05</v>
      </c>
      <c r="R3011">
        <f t="shared" ca="1" si="978"/>
        <v>0</v>
      </c>
      <c r="S3011">
        <f t="shared" ca="1" si="979"/>
        <v>105.6121</v>
      </c>
      <c r="T3011">
        <f t="shared" ca="1" si="980"/>
        <v>0</v>
      </c>
      <c r="U3011">
        <f t="shared" ca="1" si="981"/>
        <v>0</v>
      </c>
      <c r="Z3011">
        <f t="shared" si="986"/>
        <v>1.1308199999999999</v>
      </c>
      <c r="AA3011">
        <f t="shared" si="987"/>
        <v>1.12175</v>
      </c>
      <c r="AB3011">
        <f t="shared" si="991"/>
        <v>11.245865490628786</v>
      </c>
      <c r="AC3011">
        <f t="shared" si="989"/>
        <v>4.2454341353310543</v>
      </c>
      <c r="AE3011">
        <f t="shared" si="983"/>
        <v>1.1269800000000001</v>
      </c>
      <c r="AF3011">
        <f t="shared" si="984"/>
        <v>1.12175</v>
      </c>
      <c r="AG3011">
        <f t="shared" si="988"/>
        <v>19.502868068833799</v>
      </c>
      <c r="AH3011">
        <f t="shared" si="982"/>
        <v>11.573937996381646</v>
      </c>
    </row>
    <row r="3012" spans="1:34">
      <c r="A3012" s="1">
        <v>42482.916666666664</v>
      </c>
      <c r="B3012">
        <v>1.12276</v>
      </c>
      <c r="C3012">
        <v>1.1237200000000001</v>
      </c>
      <c r="D3012">
        <v>1.1221099999999999</v>
      </c>
      <c r="E3012">
        <v>1.1221099999999999</v>
      </c>
      <c r="F3012">
        <v>15689</v>
      </c>
      <c r="H3012">
        <f t="shared" ref="H3012:H3075" si="996">MIN(E3012,B3012) - D3012</f>
        <v>0</v>
      </c>
      <c r="I3012">
        <f t="shared" si="992"/>
        <v>4.2454341353310543</v>
      </c>
      <c r="J3012">
        <f t="shared" si="985"/>
        <v>11.573937996381646</v>
      </c>
      <c r="K3012">
        <f t="shared" si="993"/>
        <v>1</v>
      </c>
      <c r="L3012">
        <f t="shared" si="994"/>
        <v>0</v>
      </c>
      <c r="M3012">
        <f t="shared" si="995"/>
        <v>0</v>
      </c>
      <c r="N3012">
        <f t="shared" ca="1" si="990"/>
        <v>0</v>
      </c>
      <c r="O3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2">
        <f t="shared" ref="P3012:P3075" ca="1" si="997">ROUNDDOWN(S3011/2000,2)</f>
        <v>0.05</v>
      </c>
      <c r="R3012">
        <f t="shared" ref="R3012:R3075" ca="1" si="998">O3012</f>
        <v>0</v>
      </c>
      <c r="S3012">
        <f t="shared" ref="S3012:S3075" ca="1" si="999">S3011+U3012</f>
        <v>105.6121</v>
      </c>
      <c r="T3012">
        <f t="shared" ref="T3012:T3075" ca="1" si="1000">SIGN(R3012)</f>
        <v>0</v>
      </c>
      <c r="U3012">
        <f t="shared" ref="U3012:U3075" ca="1" si="1001">R3012*$V$4*P3012+IF(O3012=0,0,$V$3)</f>
        <v>0</v>
      </c>
      <c r="Z3012">
        <f t="shared" si="986"/>
        <v>1.1308199999999999</v>
      </c>
      <c r="AA3012">
        <f t="shared" si="987"/>
        <v>1.12175</v>
      </c>
      <c r="AB3012">
        <f t="shared" si="991"/>
        <v>3.9691289966915044</v>
      </c>
      <c r="AC3012">
        <f t="shared" si="989"/>
        <v>4.7825343116749224</v>
      </c>
      <c r="AE3012">
        <f t="shared" si="983"/>
        <v>1.1269800000000001</v>
      </c>
      <c r="AF3012">
        <f t="shared" si="984"/>
        <v>1.12175</v>
      </c>
      <c r="AG3012">
        <f t="shared" si="988"/>
        <v>6.8833652007631221</v>
      </c>
      <c r="AH3012">
        <f t="shared" si="982"/>
        <v>13.193116634798461</v>
      </c>
    </row>
    <row r="3013" spans="1:34">
      <c r="A3013" s="1">
        <v>42482.958333333336</v>
      </c>
      <c r="B3013">
        <v>1.12212</v>
      </c>
      <c r="C3013">
        <v>1.1235900000000001</v>
      </c>
      <c r="D3013">
        <v>1.1217600000000001</v>
      </c>
      <c r="E3013">
        <v>1.1221300000000001</v>
      </c>
      <c r="F3013">
        <v>14169</v>
      </c>
      <c r="H3013">
        <f t="shared" si="996"/>
        <v>3.5999999999991594E-4</v>
      </c>
      <c r="I3013">
        <f t="shared" si="992"/>
        <v>4.7825343116749224</v>
      </c>
      <c r="J3013">
        <f t="shared" si="985"/>
        <v>13.193116634798461</v>
      </c>
      <c r="K3013">
        <f t="shared" si="993"/>
        <v>1</v>
      </c>
      <c r="L3013">
        <f t="shared" si="994"/>
        <v>0</v>
      </c>
      <c r="M3013">
        <f t="shared" si="995"/>
        <v>0</v>
      </c>
      <c r="N3013">
        <f t="shared" ca="1" si="990"/>
        <v>0</v>
      </c>
      <c r="O3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3">
        <f t="shared" ca="1" si="997"/>
        <v>0.05</v>
      </c>
      <c r="R3013">
        <f t="shared" ca="1" si="998"/>
        <v>0</v>
      </c>
      <c r="S3013">
        <f t="shared" ca="1" si="999"/>
        <v>105.6121</v>
      </c>
      <c r="T3013">
        <f t="shared" ca="1" si="1000"/>
        <v>0</v>
      </c>
      <c r="U3013">
        <f t="shared" ca="1" si="1001"/>
        <v>0</v>
      </c>
      <c r="Z3013">
        <f t="shared" si="986"/>
        <v>1.1308199999999999</v>
      </c>
      <c r="AA3013">
        <f t="shared" si="987"/>
        <v>1.12175</v>
      </c>
      <c r="AB3013">
        <f t="shared" si="991"/>
        <v>4.1896361631758614</v>
      </c>
      <c r="AC3013">
        <f t="shared" si="989"/>
        <v>5.4851157662622816</v>
      </c>
      <c r="AE3013">
        <f t="shared" si="983"/>
        <v>1.1269800000000001</v>
      </c>
      <c r="AF3013">
        <f t="shared" si="984"/>
        <v>1.12175</v>
      </c>
      <c r="AG3013">
        <f t="shared" si="988"/>
        <v>7.2657743785858901</v>
      </c>
      <c r="AH3013">
        <f t="shared" si="982"/>
        <v>7.0745697896745057</v>
      </c>
    </row>
    <row r="3014" spans="1:34">
      <c r="A3014" s="1">
        <v>42484.958333333336</v>
      </c>
      <c r="B3014">
        <v>1.12222</v>
      </c>
      <c r="C3014">
        <v>1.1225799999999999</v>
      </c>
      <c r="D3014">
        <v>1.12144</v>
      </c>
      <c r="E3014">
        <v>1.1217200000000001</v>
      </c>
      <c r="F3014">
        <v>8762</v>
      </c>
      <c r="H3014">
        <f t="shared" si="996"/>
        <v>2.8000000000005798E-4</v>
      </c>
      <c r="I3014">
        <f t="shared" si="992"/>
        <v>5.4851157662622816</v>
      </c>
      <c r="J3014">
        <f t="shared" si="985"/>
        <v>7.0745697896745057</v>
      </c>
      <c r="K3014">
        <f t="shared" si="993"/>
        <v>1</v>
      </c>
      <c r="L3014">
        <f t="shared" si="994"/>
        <v>0</v>
      </c>
      <c r="M3014">
        <f t="shared" si="995"/>
        <v>0</v>
      </c>
      <c r="N3014">
        <f t="shared" ca="1" si="990"/>
        <v>0</v>
      </c>
      <c r="O3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4">
        <f t="shared" ca="1" si="997"/>
        <v>0.05</v>
      </c>
      <c r="R3014">
        <f t="shared" ca="1" si="998"/>
        <v>0</v>
      </c>
      <c r="S3014">
        <f t="shared" ca="1" si="999"/>
        <v>105.6121</v>
      </c>
      <c r="T3014">
        <f t="shared" ca="1" si="1000"/>
        <v>0</v>
      </c>
      <c r="U3014">
        <f t="shared" ca="1" si="1001"/>
        <v>0</v>
      </c>
      <c r="Z3014">
        <f t="shared" si="986"/>
        <v>1.1308199999999999</v>
      </c>
      <c r="AA3014">
        <f t="shared" si="987"/>
        <v>1.12144</v>
      </c>
      <c r="AB3014">
        <f t="shared" si="991"/>
        <v>2.9850746268663073</v>
      </c>
      <c r="AC3014">
        <f t="shared" si="989"/>
        <v>5.5974263193406149</v>
      </c>
      <c r="AE3014">
        <f t="shared" si="983"/>
        <v>1.12476</v>
      </c>
      <c r="AF3014">
        <f t="shared" si="984"/>
        <v>1.12144</v>
      </c>
      <c r="AG3014">
        <f t="shared" si="988"/>
        <v>8.433734939760809</v>
      </c>
      <c r="AH3014">
        <f t="shared" si="982"/>
        <v>7.8497546591733496</v>
      </c>
    </row>
    <row r="3015" spans="1:34">
      <c r="A3015" s="1">
        <v>42485</v>
      </c>
      <c r="B3015">
        <v>1.1215900000000001</v>
      </c>
      <c r="C3015">
        <v>1.12243</v>
      </c>
      <c r="D3015">
        <v>1.1215299999999999</v>
      </c>
      <c r="E3015">
        <v>1.1219600000000001</v>
      </c>
      <c r="F3015">
        <v>7996</v>
      </c>
      <c r="H3015">
        <f t="shared" si="996"/>
        <v>6.0000000000171028E-5</v>
      </c>
      <c r="I3015">
        <f t="shared" si="992"/>
        <v>5.5974263193406149</v>
      </c>
      <c r="J3015">
        <f t="shared" si="985"/>
        <v>7.8497546591733496</v>
      </c>
      <c r="K3015">
        <f t="shared" si="993"/>
        <v>1</v>
      </c>
      <c r="L3015">
        <f t="shared" si="994"/>
        <v>0</v>
      </c>
      <c r="M3015">
        <f t="shared" si="995"/>
        <v>0</v>
      </c>
      <c r="N3015">
        <f t="shared" ca="1" si="990"/>
        <v>0</v>
      </c>
      <c r="O3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5">
        <f t="shared" ca="1" si="997"/>
        <v>0.05</v>
      </c>
      <c r="R3015">
        <f t="shared" ca="1" si="998"/>
        <v>0</v>
      </c>
      <c r="S3015">
        <f t="shared" ca="1" si="999"/>
        <v>105.6121</v>
      </c>
      <c r="T3015">
        <f t="shared" ca="1" si="1000"/>
        <v>0</v>
      </c>
      <c r="U3015">
        <f t="shared" ca="1" si="1001"/>
        <v>0</v>
      </c>
      <c r="Z3015">
        <f t="shared" si="986"/>
        <v>1.1308199999999999</v>
      </c>
      <c r="AA3015">
        <f t="shared" si="987"/>
        <v>1.12144</v>
      </c>
      <c r="AB3015">
        <f t="shared" si="991"/>
        <v>5.5437100213228039</v>
      </c>
      <c r="AC3015">
        <f t="shared" si="989"/>
        <v>4.1718874520141194</v>
      </c>
      <c r="AE3015">
        <f t="shared" si="983"/>
        <v>1.1239699999999999</v>
      </c>
      <c r="AF3015">
        <f t="shared" si="984"/>
        <v>1.12144</v>
      </c>
      <c r="AG3015">
        <f t="shared" si="988"/>
        <v>20.55335968379811</v>
      </c>
      <c r="AH3015">
        <f t="shared" si="982"/>
        <v>14.493547311779459</v>
      </c>
    </row>
    <row r="3016" spans="1:34">
      <c r="A3016" s="1">
        <v>42485.041666666664</v>
      </c>
      <c r="B3016">
        <v>1.12199</v>
      </c>
      <c r="C3016">
        <v>1.1233599999999999</v>
      </c>
      <c r="D3016">
        <v>1.12199</v>
      </c>
      <c r="E3016">
        <v>1.1230500000000001</v>
      </c>
      <c r="F3016">
        <v>13130</v>
      </c>
      <c r="H3016">
        <f t="shared" si="996"/>
        <v>0</v>
      </c>
      <c r="I3016">
        <f t="shared" si="992"/>
        <v>4.1718874520141194</v>
      </c>
      <c r="J3016">
        <f t="shared" si="985"/>
        <v>14.493547311779459</v>
      </c>
      <c r="K3016">
        <f t="shared" si="993"/>
        <v>1</v>
      </c>
      <c r="L3016">
        <f t="shared" si="994"/>
        <v>0</v>
      </c>
      <c r="M3016">
        <f t="shared" si="995"/>
        <v>0</v>
      </c>
      <c r="N3016">
        <f t="shared" ca="1" si="990"/>
        <v>0</v>
      </c>
      <c r="O3016">
        <f ca="1">IF(ISNA(HLOOKUP(ROW()+1,Лист1!$DD$3:$GY$28,26,FALSE)),IF(ISNA(HLOOKUP(ROW()+1,Лист1!$DD$37:$GY$62,26,FALSE)),0,HLOOKUP(ROW()+1,Лист1!$DD$37:$GY$62,26,FALSE)),HLOOKUP(ROW()+1,Лист1!$DD$3:$GY$28,26,FALSE))</f>
        <v>2.5899999999998702E-3</v>
      </c>
      <c r="P3016">
        <f t="shared" ca="1" si="997"/>
        <v>0.05</v>
      </c>
      <c r="R3016">
        <f t="shared" ca="1" si="998"/>
        <v>2.5899999999998702E-3</v>
      </c>
      <c r="S3016">
        <f t="shared" ca="1" si="999"/>
        <v>105.7396</v>
      </c>
      <c r="T3016">
        <f t="shared" ca="1" si="1000"/>
        <v>1</v>
      </c>
      <c r="U3016">
        <f t="shared" ca="1" si="1001"/>
        <v>0.12749999999999351</v>
      </c>
      <c r="Z3016">
        <f t="shared" si="986"/>
        <v>1.1308199999999999</v>
      </c>
      <c r="AA3016">
        <f t="shared" si="987"/>
        <v>1.12144</v>
      </c>
      <c r="AB3016">
        <f t="shared" si="991"/>
        <v>17.164179104478901</v>
      </c>
      <c r="AC3016">
        <f t="shared" si="989"/>
        <v>7.4706499789609682</v>
      </c>
      <c r="AE3016">
        <f t="shared" si="983"/>
        <v>1.1237200000000001</v>
      </c>
      <c r="AF3016">
        <f t="shared" si="984"/>
        <v>1.12144</v>
      </c>
      <c r="AG3016">
        <f t="shared" si="988"/>
        <v>70.614035087722328</v>
      </c>
      <c r="AH3016">
        <f t="shared" si="982"/>
        <v>45.583697385760217</v>
      </c>
    </row>
    <row r="3017" spans="1:34">
      <c r="A3017" s="1">
        <v>42485.083333333336</v>
      </c>
      <c r="B3017">
        <v>1.1230599999999999</v>
      </c>
      <c r="C3017">
        <v>1.1233299999999999</v>
      </c>
      <c r="D3017">
        <v>1.12294</v>
      </c>
      <c r="E3017">
        <v>1.1230899999999999</v>
      </c>
      <c r="F3017">
        <v>13636</v>
      </c>
      <c r="H3017">
        <f t="shared" si="996"/>
        <v>1.1999999999989797E-4</v>
      </c>
      <c r="I3017">
        <f t="shared" si="992"/>
        <v>7.4706499789609682</v>
      </c>
      <c r="J3017">
        <f t="shared" si="985"/>
        <v>45.583697385760217</v>
      </c>
      <c r="K3017">
        <f t="shared" si="993"/>
        <v>1</v>
      </c>
      <c r="L3017">
        <f t="shared" si="994"/>
        <v>0</v>
      </c>
      <c r="M3017">
        <f t="shared" si="995"/>
        <v>0</v>
      </c>
      <c r="N3017">
        <f t="shared" ca="1" si="990"/>
        <v>0</v>
      </c>
      <c r="O3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7">
        <f t="shared" ca="1" si="997"/>
        <v>0.05</v>
      </c>
      <c r="R3017">
        <f t="shared" ca="1" si="998"/>
        <v>0</v>
      </c>
      <c r="S3017">
        <f t="shared" ca="1" si="999"/>
        <v>105.7396</v>
      </c>
      <c r="T3017">
        <f t="shared" ca="1" si="1000"/>
        <v>0</v>
      </c>
      <c r="U3017">
        <f t="shared" ca="1" si="1001"/>
        <v>0</v>
      </c>
      <c r="Z3017">
        <f t="shared" si="986"/>
        <v>1.1305000000000001</v>
      </c>
      <c r="AA3017">
        <f t="shared" si="987"/>
        <v>1.12144</v>
      </c>
      <c r="AB3017">
        <f t="shared" si="991"/>
        <v>18.211920529800409</v>
      </c>
      <c r="AC3017">
        <f t="shared" si="989"/>
        <v>10.976221070617106</v>
      </c>
      <c r="AE3017">
        <f t="shared" si="983"/>
        <v>1.1237200000000001</v>
      </c>
      <c r="AF3017">
        <f t="shared" si="984"/>
        <v>1.12144</v>
      </c>
      <c r="AG3017">
        <f t="shared" si="988"/>
        <v>72.368421052626587</v>
      </c>
      <c r="AH3017">
        <f t="shared" si="982"/>
        <v>71.491228070174458</v>
      </c>
    </row>
    <row r="3018" spans="1:34">
      <c r="A3018" s="1">
        <v>42485.125</v>
      </c>
      <c r="B3018">
        <v>1.1230800000000001</v>
      </c>
      <c r="C3018">
        <v>1.12374</v>
      </c>
      <c r="D3018">
        <v>1.1222799999999999</v>
      </c>
      <c r="E3018">
        <v>1.1226400000000001</v>
      </c>
      <c r="F3018">
        <v>16233</v>
      </c>
      <c r="H3018">
        <f t="shared" si="996"/>
        <v>3.6000000000013799E-4</v>
      </c>
      <c r="I3018">
        <f t="shared" si="992"/>
        <v>10.976221070617106</v>
      </c>
      <c r="J3018">
        <f t="shared" si="985"/>
        <v>71.491228070174458</v>
      </c>
      <c r="K3018">
        <f t="shared" si="993"/>
        <v>1</v>
      </c>
      <c r="L3018">
        <f t="shared" si="994"/>
        <v>1</v>
      </c>
      <c r="M3018">
        <f t="shared" si="995"/>
        <v>1</v>
      </c>
      <c r="N3018">
        <f t="shared" ca="1" si="990"/>
        <v>1</v>
      </c>
      <c r="O3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8">
        <f t="shared" ca="1" si="997"/>
        <v>0.05</v>
      </c>
      <c r="R3018">
        <f t="shared" ca="1" si="998"/>
        <v>0</v>
      </c>
      <c r="S3018">
        <f t="shared" ca="1" si="999"/>
        <v>105.7396</v>
      </c>
      <c r="T3018">
        <f t="shared" ca="1" si="1000"/>
        <v>0</v>
      </c>
      <c r="U3018">
        <f t="shared" ca="1" si="1001"/>
        <v>0</v>
      </c>
      <c r="Z3018">
        <f t="shared" si="986"/>
        <v>1.1305000000000001</v>
      </c>
      <c r="AA3018">
        <f t="shared" si="987"/>
        <v>1.12144</v>
      </c>
      <c r="AB3018">
        <f t="shared" si="991"/>
        <v>13.245033112583673</v>
      </c>
      <c r="AC3018">
        <f t="shared" si="989"/>
        <v>13.541210692046448</v>
      </c>
      <c r="AE3018">
        <f t="shared" si="983"/>
        <v>1.12374</v>
      </c>
      <c r="AF3018">
        <f t="shared" si="984"/>
        <v>1.12144</v>
      </c>
      <c r="AG3018">
        <f t="shared" si="988"/>
        <v>52.173913043482877</v>
      </c>
      <c r="AH3018">
        <f t="shared" si="982"/>
        <v>62.271167048054735</v>
      </c>
    </row>
    <row r="3019" spans="1:34">
      <c r="A3019" s="1">
        <v>42485.166666666664</v>
      </c>
      <c r="B3019">
        <v>1.1226499999999999</v>
      </c>
      <c r="C3019">
        <v>1.1240699999999999</v>
      </c>
      <c r="D3019">
        <v>1.1226</v>
      </c>
      <c r="E3019">
        <v>1.1238699999999999</v>
      </c>
      <c r="F3019">
        <v>15566</v>
      </c>
      <c r="H3019">
        <f t="shared" si="996"/>
        <v>4.9999999999883471E-5</v>
      </c>
      <c r="I3019">
        <f t="shared" si="992"/>
        <v>13.541210692046448</v>
      </c>
      <c r="J3019">
        <f t="shared" si="985"/>
        <v>62.271167048054735</v>
      </c>
      <c r="K3019">
        <f t="shared" si="993"/>
        <v>1</v>
      </c>
      <c r="L3019">
        <f t="shared" si="994"/>
        <v>1</v>
      </c>
      <c r="M3019">
        <f t="shared" si="995"/>
        <v>1</v>
      </c>
      <c r="N3019">
        <f t="shared" ca="1" si="990"/>
        <v>0</v>
      </c>
      <c r="O3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9">
        <f t="shared" ca="1" si="997"/>
        <v>0.05</v>
      </c>
      <c r="R3019">
        <f t="shared" ca="1" si="998"/>
        <v>0</v>
      </c>
      <c r="S3019">
        <f t="shared" ca="1" si="999"/>
        <v>105.7396</v>
      </c>
      <c r="T3019">
        <f t="shared" ca="1" si="1000"/>
        <v>0</v>
      </c>
      <c r="U3019">
        <f t="shared" ca="1" si="1001"/>
        <v>0</v>
      </c>
      <c r="Z3019">
        <f t="shared" si="986"/>
        <v>1.1305000000000001</v>
      </c>
      <c r="AA3019">
        <f t="shared" si="987"/>
        <v>1.12144</v>
      </c>
      <c r="AB3019">
        <f t="shared" si="991"/>
        <v>26.821192052979182</v>
      </c>
      <c r="AC3019">
        <f t="shared" si="989"/>
        <v>18.860581199960542</v>
      </c>
      <c r="AE3019">
        <f t="shared" si="983"/>
        <v>1.1240699999999999</v>
      </c>
      <c r="AF3019">
        <f t="shared" si="984"/>
        <v>1.12144</v>
      </c>
      <c r="AG3019">
        <f t="shared" si="988"/>
        <v>92.395437262357987</v>
      </c>
      <c r="AH3019">
        <f t="shared" si="982"/>
        <v>72.284675152920428</v>
      </c>
    </row>
    <row r="3020" spans="1:34">
      <c r="A3020" s="1">
        <v>42485.208333333336</v>
      </c>
      <c r="B3020">
        <v>1.12388</v>
      </c>
      <c r="C3020">
        <v>1.12466</v>
      </c>
      <c r="D3020">
        <v>1.1234</v>
      </c>
      <c r="E3020">
        <v>1.1244400000000001</v>
      </c>
      <c r="F3020">
        <v>14990</v>
      </c>
      <c r="H3020">
        <f t="shared" si="996"/>
        <v>4.8000000000003595E-4</v>
      </c>
      <c r="I3020">
        <f t="shared" si="992"/>
        <v>18.860581199960542</v>
      </c>
      <c r="J3020">
        <f t="shared" si="985"/>
        <v>72.284675152920428</v>
      </c>
      <c r="K3020">
        <f t="shared" si="993"/>
        <v>1</v>
      </c>
      <c r="L3020">
        <f t="shared" si="994"/>
        <v>1</v>
      </c>
      <c r="M3020">
        <f t="shared" si="995"/>
        <v>1</v>
      </c>
      <c r="N3020">
        <f t="shared" ca="1" si="990"/>
        <v>0</v>
      </c>
      <c r="O3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0">
        <f t="shared" ca="1" si="997"/>
        <v>0.05</v>
      </c>
      <c r="R3020">
        <f t="shared" ca="1" si="998"/>
        <v>0</v>
      </c>
      <c r="S3020">
        <f t="shared" ca="1" si="999"/>
        <v>105.7396</v>
      </c>
      <c r="T3020">
        <f t="shared" ca="1" si="1000"/>
        <v>0</v>
      </c>
      <c r="U3020">
        <f t="shared" ca="1" si="1001"/>
        <v>0</v>
      </c>
      <c r="Z3020">
        <f t="shared" si="986"/>
        <v>1.1302300000000001</v>
      </c>
      <c r="AA3020">
        <f t="shared" si="987"/>
        <v>1.12144</v>
      </c>
      <c r="AB3020">
        <f t="shared" si="991"/>
        <v>34.129692832765507</v>
      </c>
      <c r="AC3020">
        <f t="shared" si="989"/>
        <v>23.101959632032191</v>
      </c>
      <c r="AE3020">
        <f t="shared" si="983"/>
        <v>1.12466</v>
      </c>
      <c r="AF3020">
        <f t="shared" si="984"/>
        <v>1.12144</v>
      </c>
      <c r="AG3020">
        <f t="shared" si="988"/>
        <v>93.16770186335755</v>
      </c>
      <c r="AH3020">
        <f t="shared" si="982"/>
        <v>92.781569562857769</v>
      </c>
    </row>
    <row r="3021" spans="1:34">
      <c r="A3021" s="1">
        <v>42485.25</v>
      </c>
      <c r="B3021">
        <v>1.1244499999999999</v>
      </c>
      <c r="C3021">
        <v>1.1244799999999999</v>
      </c>
      <c r="D3021">
        <v>1.1240399999999999</v>
      </c>
      <c r="E3021">
        <v>1.12435</v>
      </c>
      <c r="F3021">
        <v>14289</v>
      </c>
      <c r="H3021">
        <f t="shared" si="996"/>
        <v>3.1000000000003247E-4</v>
      </c>
      <c r="I3021">
        <f t="shared" si="992"/>
        <v>23.101959632032191</v>
      </c>
      <c r="J3021">
        <f t="shared" si="985"/>
        <v>92.781569562857769</v>
      </c>
      <c r="K3021">
        <f t="shared" si="993"/>
        <v>1</v>
      </c>
      <c r="L3021">
        <f t="shared" si="994"/>
        <v>1</v>
      </c>
      <c r="M3021">
        <f t="shared" si="995"/>
        <v>1</v>
      </c>
      <c r="N3021">
        <f t="shared" ca="1" si="990"/>
        <v>0</v>
      </c>
      <c r="O3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1">
        <f t="shared" ca="1" si="997"/>
        <v>0.05</v>
      </c>
      <c r="R3021">
        <f t="shared" ca="1" si="998"/>
        <v>0</v>
      </c>
      <c r="S3021">
        <f t="shared" ca="1" si="999"/>
        <v>105.7396</v>
      </c>
      <c r="T3021">
        <f t="shared" ca="1" si="1000"/>
        <v>0</v>
      </c>
      <c r="U3021">
        <f t="shared" ca="1" si="1001"/>
        <v>0</v>
      </c>
      <c r="Z3021">
        <f t="shared" si="986"/>
        <v>1.1293899999999999</v>
      </c>
      <c r="AA3021">
        <f t="shared" si="987"/>
        <v>1.12144</v>
      </c>
      <c r="AB3021">
        <f t="shared" si="991"/>
        <v>36.60377358490571</v>
      </c>
      <c r="AC3021">
        <f t="shared" si="989"/>
        <v>27.699922895808516</v>
      </c>
      <c r="AE3021">
        <f t="shared" si="983"/>
        <v>1.12466</v>
      </c>
      <c r="AF3021">
        <f t="shared" si="984"/>
        <v>1.1215299999999999</v>
      </c>
      <c r="AG3021">
        <f t="shared" si="988"/>
        <v>90.09584664536662</v>
      </c>
      <c r="AH3021">
        <f t="shared" ref="AH3021:AH3084" si="1002">AVERAGE($AG3020:$AG3021)</f>
        <v>91.631774254362085</v>
      </c>
    </row>
    <row r="3022" spans="1:34">
      <c r="A3022" s="1">
        <v>42485.291666666664</v>
      </c>
      <c r="B3022">
        <v>1.12435</v>
      </c>
      <c r="C3022">
        <v>1.12443</v>
      </c>
      <c r="D3022">
        <v>1.1240000000000001</v>
      </c>
      <c r="E3022">
        <v>1.1240600000000001</v>
      </c>
      <c r="F3022">
        <v>14027</v>
      </c>
      <c r="H3022">
        <f t="shared" si="996"/>
        <v>5.9999999999948983E-5</v>
      </c>
      <c r="I3022">
        <f t="shared" si="992"/>
        <v>27.699922895808516</v>
      </c>
      <c r="J3022">
        <f t="shared" si="985"/>
        <v>91.631774254362085</v>
      </c>
      <c r="K3022">
        <f t="shared" si="993"/>
        <v>1</v>
      </c>
      <c r="L3022">
        <f t="shared" si="994"/>
        <v>1</v>
      </c>
      <c r="M3022">
        <f t="shared" si="995"/>
        <v>1</v>
      </c>
      <c r="N3022">
        <f t="shared" ca="1" si="990"/>
        <v>0</v>
      </c>
      <c r="O3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2">
        <f t="shared" ca="1" si="997"/>
        <v>0.05</v>
      </c>
      <c r="R3022">
        <f t="shared" ca="1" si="998"/>
        <v>0</v>
      </c>
      <c r="S3022">
        <f t="shared" ca="1" si="999"/>
        <v>105.7396</v>
      </c>
      <c r="T3022">
        <f t="shared" ca="1" si="1000"/>
        <v>0</v>
      </c>
      <c r="U3022">
        <f t="shared" ca="1" si="1001"/>
        <v>0</v>
      </c>
      <c r="Z3022">
        <f t="shared" si="986"/>
        <v>1.1291100000000001</v>
      </c>
      <c r="AA3022">
        <f t="shared" si="987"/>
        <v>1.12144</v>
      </c>
      <c r="AB3022">
        <f t="shared" si="991"/>
        <v>34.159061277705923</v>
      </c>
      <c r="AC3022">
        <f t="shared" si="989"/>
        <v>32.928429937089078</v>
      </c>
      <c r="AE3022">
        <f t="shared" si="983"/>
        <v>1.12466</v>
      </c>
      <c r="AF3022">
        <f t="shared" si="984"/>
        <v>1.12199</v>
      </c>
      <c r="AG3022">
        <f t="shared" si="988"/>
        <v>77.528089887642508</v>
      </c>
      <c r="AH3022">
        <f t="shared" si="1002"/>
        <v>83.811968266504564</v>
      </c>
    </row>
    <row r="3023" spans="1:34">
      <c r="A3023" s="1">
        <v>42485.333333333336</v>
      </c>
      <c r="B3023">
        <v>1.1240600000000001</v>
      </c>
      <c r="C3023">
        <v>1.1248800000000001</v>
      </c>
      <c r="D3023">
        <v>1.1237600000000001</v>
      </c>
      <c r="E3023">
        <v>1.12388</v>
      </c>
      <c r="F3023">
        <v>14761</v>
      </c>
      <c r="H3023">
        <f t="shared" si="996"/>
        <v>1.1999999999989797E-4</v>
      </c>
      <c r="I3023">
        <f t="shared" si="992"/>
        <v>32.928429937089078</v>
      </c>
      <c r="J3023">
        <f t="shared" si="985"/>
        <v>83.811968266504564</v>
      </c>
      <c r="K3023">
        <f t="shared" si="993"/>
        <v>1</v>
      </c>
      <c r="L3023">
        <f t="shared" si="994"/>
        <v>1</v>
      </c>
      <c r="M3023">
        <f t="shared" si="995"/>
        <v>1</v>
      </c>
      <c r="N3023">
        <f t="shared" ca="1" si="990"/>
        <v>0</v>
      </c>
      <c r="O3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3">
        <f t="shared" ca="1" si="997"/>
        <v>0.05</v>
      </c>
      <c r="R3023">
        <f t="shared" ca="1" si="998"/>
        <v>0</v>
      </c>
      <c r="S3023">
        <f t="shared" ca="1" si="999"/>
        <v>105.7396</v>
      </c>
      <c r="T3023">
        <f t="shared" ca="1" si="1000"/>
        <v>0</v>
      </c>
      <c r="U3023">
        <f t="shared" ca="1" si="1001"/>
        <v>0</v>
      </c>
      <c r="Z3023">
        <f t="shared" si="986"/>
        <v>1.1282799999999999</v>
      </c>
      <c r="AA3023">
        <f t="shared" si="987"/>
        <v>1.12144</v>
      </c>
      <c r="AB3023">
        <f t="shared" si="991"/>
        <v>35.672514619883231</v>
      </c>
      <c r="AC3023">
        <f t="shared" si="989"/>
        <v>35.141260578815093</v>
      </c>
      <c r="AE3023">
        <f t="shared" si="983"/>
        <v>1.1248800000000001</v>
      </c>
      <c r="AF3023">
        <f t="shared" si="984"/>
        <v>1.1222799999999999</v>
      </c>
      <c r="AG3023">
        <f t="shared" si="988"/>
        <v>61.538461538459565</v>
      </c>
      <c r="AH3023">
        <f t="shared" si="1002"/>
        <v>69.53327571305104</v>
      </c>
    </row>
    <row r="3024" spans="1:34">
      <c r="A3024" s="1">
        <v>42485.375</v>
      </c>
      <c r="B3024">
        <v>1.1238900000000001</v>
      </c>
      <c r="C3024">
        <v>1.12462</v>
      </c>
      <c r="D3024">
        <v>1.1232800000000001</v>
      </c>
      <c r="E3024">
        <v>1.12391</v>
      </c>
      <c r="F3024">
        <v>17561</v>
      </c>
      <c r="H3024">
        <f t="shared" si="996"/>
        <v>6.0999999999999943E-4</v>
      </c>
      <c r="I3024">
        <f t="shared" si="992"/>
        <v>35.141260578815093</v>
      </c>
      <c r="J3024">
        <f t="shared" si="985"/>
        <v>69.53327571305104</v>
      </c>
      <c r="K3024">
        <f t="shared" si="993"/>
        <v>1</v>
      </c>
      <c r="L3024">
        <f t="shared" si="994"/>
        <v>0</v>
      </c>
      <c r="M3024">
        <f t="shared" si="995"/>
        <v>0</v>
      </c>
      <c r="N3024">
        <f t="shared" ca="1" si="990"/>
        <v>0</v>
      </c>
      <c r="O3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4">
        <f t="shared" ca="1" si="997"/>
        <v>0.05</v>
      </c>
      <c r="R3024">
        <f t="shared" ca="1" si="998"/>
        <v>0</v>
      </c>
      <c r="S3024">
        <f t="shared" ca="1" si="999"/>
        <v>105.7396</v>
      </c>
      <c r="T3024">
        <f t="shared" ca="1" si="1000"/>
        <v>0</v>
      </c>
      <c r="U3024">
        <f t="shared" ca="1" si="1001"/>
        <v>0</v>
      </c>
      <c r="Z3024">
        <f t="shared" si="986"/>
        <v>1.1281399999999999</v>
      </c>
      <c r="AA3024">
        <f t="shared" si="987"/>
        <v>1.12144</v>
      </c>
      <c r="AB3024">
        <f t="shared" si="991"/>
        <v>36.865671641791025</v>
      </c>
      <c r="AC3024">
        <f t="shared" si="989"/>
        <v>35.825255281071477</v>
      </c>
      <c r="AE3024">
        <f t="shared" si="983"/>
        <v>1.1248800000000001</v>
      </c>
      <c r="AF3024">
        <f t="shared" si="984"/>
        <v>1.1222799999999999</v>
      </c>
      <c r="AG3024">
        <f t="shared" si="988"/>
        <v>62.692307692304674</v>
      </c>
      <c r="AH3024">
        <f t="shared" si="1002"/>
        <v>62.115384615382119</v>
      </c>
    </row>
    <row r="3025" spans="1:34">
      <c r="A3025" s="1">
        <v>42485.416666666664</v>
      </c>
      <c r="B3025">
        <v>1.1238999999999999</v>
      </c>
      <c r="C3025">
        <v>1.12582</v>
      </c>
      <c r="D3025">
        <v>1.1230500000000001</v>
      </c>
      <c r="E3025">
        <v>1.1254</v>
      </c>
      <c r="F3025">
        <v>20245</v>
      </c>
      <c r="H3025">
        <f t="shared" si="996"/>
        <v>8.4999999999979536E-4</v>
      </c>
      <c r="I3025">
        <f t="shared" si="992"/>
        <v>35.825255281071477</v>
      </c>
      <c r="J3025">
        <f t="shared" si="985"/>
        <v>62.115384615382119</v>
      </c>
      <c r="K3025">
        <f t="shared" si="993"/>
        <v>1</v>
      </c>
      <c r="L3025">
        <f t="shared" si="994"/>
        <v>0</v>
      </c>
      <c r="M3025">
        <f t="shared" si="995"/>
        <v>0</v>
      </c>
      <c r="N3025">
        <f t="shared" ca="1" si="990"/>
        <v>0</v>
      </c>
      <c r="O3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5">
        <f t="shared" ca="1" si="997"/>
        <v>0.05</v>
      </c>
      <c r="R3025">
        <f t="shared" ca="1" si="998"/>
        <v>0</v>
      </c>
      <c r="S3025">
        <f t="shared" ca="1" si="999"/>
        <v>105.7396</v>
      </c>
      <c r="T3025">
        <f t="shared" ca="1" si="1000"/>
        <v>0</v>
      </c>
      <c r="U3025">
        <f t="shared" ca="1" si="1001"/>
        <v>0</v>
      </c>
      <c r="Z3025">
        <f t="shared" si="986"/>
        <v>1.1280600000000001</v>
      </c>
      <c r="AA3025">
        <f t="shared" si="987"/>
        <v>1.12144</v>
      </c>
      <c r="AB3025">
        <f t="shared" si="991"/>
        <v>59.818731117823589</v>
      </c>
      <c r="AC3025">
        <f t="shared" si="989"/>
        <v>41.62899466430094</v>
      </c>
      <c r="AE3025">
        <f t="shared" si="983"/>
        <v>1.12582</v>
      </c>
      <c r="AF3025">
        <f t="shared" si="984"/>
        <v>1.1226</v>
      </c>
      <c r="AG3025">
        <f t="shared" si="988"/>
        <v>86.956521739127737</v>
      </c>
      <c r="AH3025">
        <f t="shared" si="1002"/>
        <v>74.824414715716202</v>
      </c>
    </row>
    <row r="3026" spans="1:34">
      <c r="A3026" s="1">
        <v>42485.458333333336</v>
      </c>
      <c r="B3026">
        <v>1.1254</v>
      </c>
      <c r="C3026">
        <v>1.1262399999999999</v>
      </c>
      <c r="D3026">
        <v>1.1248100000000001</v>
      </c>
      <c r="E3026">
        <v>1.12554</v>
      </c>
      <c r="F3026">
        <v>19614</v>
      </c>
      <c r="H3026">
        <f t="shared" si="996"/>
        <v>5.8999999999986841E-4</v>
      </c>
      <c r="I3026">
        <f t="shared" si="992"/>
        <v>41.62899466430094</v>
      </c>
      <c r="J3026">
        <f t="shared" si="985"/>
        <v>74.824414715716202</v>
      </c>
      <c r="K3026">
        <f t="shared" si="993"/>
        <v>0</v>
      </c>
      <c r="L3026">
        <f t="shared" si="994"/>
        <v>0</v>
      </c>
      <c r="M3026">
        <f t="shared" si="995"/>
        <v>0</v>
      </c>
      <c r="N3026">
        <f t="shared" ca="1" si="990"/>
        <v>0</v>
      </c>
      <c r="O3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6">
        <f t="shared" ca="1" si="997"/>
        <v>0.05</v>
      </c>
      <c r="R3026">
        <f t="shared" ca="1" si="998"/>
        <v>0</v>
      </c>
      <c r="S3026">
        <f t="shared" ca="1" si="999"/>
        <v>105.7396</v>
      </c>
      <c r="T3026">
        <f t="shared" ca="1" si="1000"/>
        <v>0</v>
      </c>
      <c r="U3026">
        <f t="shared" ca="1" si="1001"/>
        <v>0</v>
      </c>
      <c r="Z3026">
        <f t="shared" si="986"/>
        <v>1.1269800000000001</v>
      </c>
      <c r="AA3026">
        <f t="shared" si="987"/>
        <v>1.12144</v>
      </c>
      <c r="AB3026">
        <f t="shared" si="991"/>
        <v>74.00722021660502</v>
      </c>
      <c r="AC3026">
        <f t="shared" si="989"/>
        <v>51.591034399025716</v>
      </c>
      <c r="AE3026">
        <f t="shared" si="983"/>
        <v>1.1262399999999999</v>
      </c>
      <c r="AF3026">
        <f t="shared" si="984"/>
        <v>1.1230500000000001</v>
      </c>
      <c r="AG3026">
        <f t="shared" si="988"/>
        <v>78.056426332289476</v>
      </c>
      <c r="AH3026">
        <f t="shared" si="1002"/>
        <v>82.506474035708607</v>
      </c>
    </row>
    <row r="3027" spans="1:34">
      <c r="A3027" s="1">
        <v>42485.5</v>
      </c>
      <c r="B3027">
        <v>1.1255299999999999</v>
      </c>
      <c r="C3027">
        <v>1.12582</v>
      </c>
      <c r="D3027">
        <v>1.1242700000000001</v>
      </c>
      <c r="E3027">
        <v>1.1254299999999999</v>
      </c>
      <c r="F3027">
        <v>18291</v>
      </c>
      <c r="H3027">
        <f t="shared" si="996"/>
        <v>1.1599999999998278E-3</v>
      </c>
      <c r="I3027">
        <f t="shared" si="992"/>
        <v>51.591034399025716</v>
      </c>
      <c r="J3027">
        <f t="shared" si="985"/>
        <v>82.506474035708607</v>
      </c>
      <c r="K3027">
        <f t="shared" si="993"/>
        <v>0</v>
      </c>
      <c r="L3027">
        <f t="shared" si="994"/>
        <v>0</v>
      </c>
      <c r="M3027">
        <f t="shared" si="995"/>
        <v>0</v>
      </c>
      <c r="N3027">
        <f t="shared" ca="1" si="990"/>
        <v>0</v>
      </c>
      <c r="O3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7">
        <f t="shared" ca="1" si="997"/>
        <v>0.05</v>
      </c>
      <c r="R3027">
        <f t="shared" ca="1" si="998"/>
        <v>0</v>
      </c>
      <c r="S3027">
        <f t="shared" ca="1" si="999"/>
        <v>105.7396</v>
      </c>
      <c r="T3027">
        <f t="shared" ca="1" si="1000"/>
        <v>0</v>
      </c>
      <c r="U3027">
        <f t="shared" ca="1" si="1001"/>
        <v>0</v>
      </c>
      <c r="Z3027">
        <f t="shared" si="986"/>
        <v>1.1269800000000001</v>
      </c>
      <c r="AA3027">
        <f t="shared" si="987"/>
        <v>1.12144</v>
      </c>
      <c r="AB3027">
        <f t="shared" si="991"/>
        <v>72.021660649817079</v>
      </c>
      <c r="AC3027">
        <f t="shared" si="989"/>
        <v>60.678320906509178</v>
      </c>
      <c r="AE3027">
        <f t="shared" ref="AE3027:AE3090" si="1003">MAX($C3021:$C3027)</f>
        <v>1.1262399999999999</v>
      </c>
      <c r="AF3027">
        <f t="shared" ref="AF3027:AF3090" si="1004">MIN($D3021:$D3027)</f>
        <v>1.1230500000000001</v>
      </c>
      <c r="AG3027">
        <f t="shared" si="988"/>
        <v>74.608150470218575</v>
      </c>
      <c r="AH3027">
        <f t="shared" si="1002"/>
        <v>76.332288401254033</v>
      </c>
    </row>
    <row r="3028" spans="1:34">
      <c r="A3028" s="1">
        <v>42485.541666666664</v>
      </c>
      <c r="B3028">
        <v>1.1254200000000001</v>
      </c>
      <c r="C3028">
        <v>1.1258999999999999</v>
      </c>
      <c r="D3028">
        <v>1.1245400000000001</v>
      </c>
      <c r="E3028">
        <v>1.1254299999999999</v>
      </c>
      <c r="F3028">
        <v>18555</v>
      </c>
      <c r="H3028">
        <f t="shared" si="996"/>
        <v>8.799999999999919E-4</v>
      </c>
      <c r="I3028">
        <f t="shared" si="992"/>
        <v>60.678320906509178</v>
      </c>
      <c r="J3028">
        <f t="shared" ref="J3028:J3091" si="1005">AH3027</f>
        <v>76.332288401254033</v>
      </c>
      <c r="K3028">
        <f t="shared" si="993"/>
        <v>0</v>
      </c>
      <c r="L3028">
        <f t="shared" si="994"/>
        <v>0</v>
      </c>
      <c r="M3028">
        <f t="shared" si="995"/>
        <v>0</v>
      </c>
      <c r="N3028">
        <f t="shared" ca="1" si="990"/>
        <v>0</v>
      </c>
      <c r="O3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8">
        <f t="shared" ca="1" si="997"/>
        <v>0.05</v>
      </c>
      <c r="R3028">
        <f t="shared" ca="1" si="998"/>
        <v>0</v>
      </c>
      <c r="S3028">
        <f t="shared" ca="1" si="999"/>
        <v>105.7396</v>
      </c>
      <c r="T3028">
        <f t="shared" ca="1" si="1000"/>
        <v>0</v>
      </c>
      <c r="U3028">
        <f t="shared" ca="1" si="1001"/>
        <v>0</v>
      </c>
      <c r="Z3028">
        <f t="shared" si="986"/>
        <v>1.1269800000000001</v>
      </c>
      <c r="AA3028">
        <f t="shared" si="987"/>
        <v>1.12144</v>
      </c>
      <c r="AB3028">
        <f t="shared" si="991"/>
        <v>72.021660649817079</v>
      </c>
      <c r="AC3028">
        <f t="shared" si="989"/>
        <v>69.467318158515695</v>
      </c>
      <c r="AE3028">
        <f t="shared" si="1003"/>
        <v>1.1262399999999999</v>
      </c>
      <c r="AF3028">
        <f t="shared" si="1004"/>
        <v>1.1230500000000001</v>
      </c>
      <c r="AG3028">
        <f t="shared" si="988"/>
        <v>74.608150470218575</v>
      </c>
      <c r="AH3028">
        <f t="shared" si="1002"/>
        <v>74.608150470218575</v>
      </c>
    </row>
    <row r="3029" spans="1:34">
      <c r="A3029" s="1">
        <v>42485.583333333336</v>
      </c>
      <c r="B3029">
        <v>1.1254200000000001</v>
      </c>
      <c r="C3029">
        <v>1.1261699999999999</v>
      </c>
      <c r="D3029">
        <v>1.1250199999999999</v>
      </c>
      <c r="E3029">
        <v>1.1256600000000001</v>
      </c>
      <c r="F3029">
        <v>18162</v>
      </c>
      <c r="H3029">
        <f t="shared" si="996"/>
        <v>4.0000000000017799E-4</v>
      </c>
      <c r="I3029">
        <f t="shared" si="992"/>
        <v>69.467318158515695</v>
      </c>
      <c r="J3029">
        <f t="shared" si="1005"/>
        <v>74.608150470218575</v>
      </c>
      <c r="K3029">
        <f t="shared" si="993"/>
        <v>0</v>
      </c>
      <c r="L3029">
        <f t="shared" si="994"/>
        <v>0</v>
      </c>
      <c r="M3029">
        <f t="shared" si="995"/>
        <v>0</v>
      </c>
      <c r="N3029">
        <f t="shared" ca="1" si="990"/>
        <v>0</v>
      </c>
      <c r="O3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9">
        <f t="shared" ca="1" si="997"/>
        <v>0.05</v>
      </c>
      <c r="R3029">
        <f t="shared" ca="1" si="998"/>
        <v>0</v>
      </c>
      <c r="S3029">
        <f t="shared" ca="1" si="999"/>
        <v>105.7396</v>
      </c>
      <c r="T3029">
        <f t="shared" ca="1" si="1000"/>
        <v>0</v>
      </c>
      <c r="U3029">
        <f t="shared" ca="1" si="1001"/>
        <v>0</v>
      </c>
      <c r="Z3029">
        <f t="shared" si="986"/>
        <v>1.1262399999999999</v>
      </c>
      <c r="AA3029">
        <f t="shared" si="987"/>
        <v>1.12144</v>
      </c>
      <c r="AB3029">
        <f t="shared" si="991"/>
        <v>87.916666666670565</v>
      </c>
      <c r="AC3029">
        <f t="shared" si="989"/>
        <v>76.491802045727439</v>
      </c>
      <c r="AE3029">
        <f t="shared" si="1003"/>
        <v>1.1262399999999999</v>
      </c>
      <c r="AF3029">
        <f t="shared" si="1004"/>
        <v>1.1230500000000001</v>
      </c>
      <c r="AG3029">
        <f t="shared" si="988"/>
        <v>81.818181818186886</v>
      </c>
      <c r="AH3029">
        <f t="shared" si="1002"/>
        <v>78.213166144202731</v>
      </c>
    </row>
    <row r="3030" spans="1:34">
      <c r="A3030" s="1">
        <v>42485.625</v>
      </c>
      <c r="B3030">
        <v>1.1256699999999999</v>
      </c>
      <c r="C3030">
        <v>1.1267</v>
      </c>
      <c r="D3030">
        <v>1.1248</v>
      </c>
      <c r="E3030">
        <v>1.1249800000000001</v>
      </c>
      <c r="F3030">
        <v>19474</v>
      </c>
      <c r="H3030">
        <f t="shared" si="996"/>
        <v>1.8000000000006899E-4</v>
      </c>
      <c r="I3030">
        <f t="shared" si="992"/>
        <v>76.491802045727439</v>
      </c>
      <c r="J3030">
        <f t="shared" si="1005"/>
        <v>78.213166144202731</v>
      </c>
      <c r="K3030">
        <f t="shared" si="993"/>
        <v>0</v>
      </c>
      <c r="L3030">
        <f t="shared" si="994"/>
        <v>0</v>
      </c>
      <c r="M3030">
        <f t="shared" si="995"/>
        <v>0</v>
      </c>
      <c r="N3030">
        <f t="shared" ca="1" si="990"/>
        <v>0</v>
      </c>
      <c r="O3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0">
        <f t="shared" ca="1" si="997"/>
        <v>0.05</v>
      </c>
      <c r="R3030">
        <f t="shared" ca="1" si="998"/>
        <v>0</v>
      </c>
      <c r="S3030">
        <f t="shared" ca="1" si="999"/>
        <v>105.7396</v>
      </c>
      <c r="T3030">
        <f t="shared" ca="1" si="1000"/>
        <v>0</v>
      </c>
      <c r="U3030">
        <f t="shared" ca="1" si="1001"/>
        <v>0</v>
      </c>
      <c r="Z3030">
        <f t="shared" ref="Z3030:Z3093" si="1006">MAX($C3009:$C3030)</f>
        <v>1.1267</v>
      </c>
      <c r="AA3030">
        <f t="shared" ref="AA3030:AA3093" si="1007">MIN($D3009:$D3030)</f>
        <v>1.12144</v>
      </c>
      <c r="AB3030">
        <f t="shared" si="991"/>
        <v>67.300380228138209</v>
      </c>
      <c r="AC3030">
        <f t="shared" si="989"/>
        <v>74.815092048610722</v>
      </c>
      <c r="AE3030">
        <f t="shared" si="1003"/>
        <v>1.1267</v>
      </c>
      <c r="AF3030">
        <f t="shared" si="1004"/>
        <v>1.1230500000000001</v>
      </c>
      <c r="AG3030">
        <f t="shared" si="988"/>
        <v>52.876712328767773</v>
      </c>
      <c r="AH3030">
        <f t="shared" si="1002"/>
        <v>67.347447073477326</v>
      </c>
    </row>
    <row r="3031" spans="1:34">
      <c r="A3031" s="1">
        <v>42485.666666666664</v>
      </c>
      <c r="B3031">
        <v>1.1249499999999999</v>
      </c>
      <c r="C3031">
        <v>1.12636</v>
      </c>
      <c r="D3031">
        <v>1.1243300000000001</v>
      </c>
      <c r="E3031">
        <v>1.1256699999999999</v>
      </c>
      <c r="F3031">
        <v>20482</v>
      </c>
      <c r="H3031">
        <f t="shared" si="996"/>
        <v>6.199999999998429E-4</v>
      </c>
      <c r="I3031">
        <f t="shared" si="992"/>
        <v>74.815092048610722</v>
      </c>
      <c r="J3031">
        <f t="shared" si="1005"/>
        <v>67.347447073477326</v>
      </c>
      <c r="K3031">
        <f t="shared" si="993"/>
        <v>-1</v>
      </c>
      <c r="L3031">
        <f t="shared" si="994"/>
        <v>0</v>
      </c>
      <c r="M3031">
        <f t="shared" si="995"/>
        <v>0</v>
      </c>
      <c r="N3031">
        <f t="shared" ca="1" si="990"/>
        <v>0</v>
      </c>
      <c r="O3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1">
        <f t="shared" ca="1" si="997"/>
        <v>0.05</v>
      </c>
      <c r="R3031">
        <f t="shared" ca="1" si="998"/>
        <v>0</v>
      </c>
      <c r="S3031">
        <f t="shared" ca="1" si="999"/>
        <v>105.7396</v>
      </c>
      <c r="T3031">
        <f t="shared" ca="1" si="1000"/>
        <v>0</v>
      </c>
      <c r="U3031">
        <f t="shared" ca="1" si="1001"/>
        <v>0</v>
      </c>
      <c r="Z3031">
        <f t="shared" si="1006"/>
        <v>1.1267</v>
      </c>
      <c r="AA3031">
        <f t="shared" si="1007"/>
        <v>1.12144</v>
      </c>
      <c r="AB3031">
        <f t="shared" si="991"/>
        <v>80.418250950568861</v>
      </c>
      <c r="AC3031">
        <f t="shared" si="989"/>
        <v>76.914239623798679</v>
      </c>
      <c r="AE3031">
        <f t="shared" si="1003"/>
        <v>1.1267</v>
      </c>
      <c r="AF3031">
        <f t="shared" si="1004"/>
        <v>1.1230500000000001</v>
      </c>
      <c r="AG3031">
        <f t="shared" ref="AG3031:AG3094" si="1008">($E3031-$AF3031)/($AE3031-$AF3031)*100</f>
        <v>71.780821917805312</v>
      </c>
      <c r="AH3031">
        <f t="shared" si="1002"/>
        <v>62.328767123286539</v>
      </c>
    </row>
    <row r="3032" spans="1:34">
      <c r="A3032" s="1">
        <v>42485.708333333336</v>
      </c>
      <c r="B3032">
        <v>1.1256600000000001</v>
      </c>
      <c r="C3032">
        <v>1.1268199999999999</v>
      </c>
      <c r="D3032">
        <v>1.1254599999999999</v>
      </c>
      <c r="E3032">
        <v>1.1267</v>
      </c>
      <c r="F3032">
        <v>20661</v>
      </c>
      <c r="H3032">
        <f t="shared" si="996"/>
        <v>2.0000000000020002E-4</v>
      </c>
      <c r="I3032">
        <f t="shared" si="992"/>
        <v>76.914239623798679</v>
      </c>
      <c r="J3032">
        <f t="shared" si="1005"/>
        <v>62.328767123286539</v>
      </c>
      <c r="K3032">
        <f t="shared" si="993"/>
        <v>-1</v>
      </c>
      <c r="L3032">
        <f t="shared" si="994"/>
        <v>0</v>
      </c>
      <c r="M3032">
        <f t="shared" si="995"/>
        <v>0</v>
      </c>
      <c r="N3032">
        <f t="shared" ca="1" si="990"/>
        <v>0</v>
      </c>
      <c r="O3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2">
        <f t="shared" ca="1" si="997"/>
        <v>0.05</v>
      </c>
      <c r="R3032">
        <f t="shared" ca="1" si="998"/>
        <v>0</v>
      </c>
      <c r="S3032">
        <f t="shared" ca="1" si="999"/>
        <v>105.7396</v>
      </c>
      <c r="T3032">
        <f t="shared" ca="1" si="1000"/>
        <v>0</v>
      </c>
      <c r="U3032">
        <f t="shared" ca="1" si="1001"/>
        <v>0</v>
      </c>
      <c r="Z3032">
        <f t="shared" si="1006"/>
        <v>1.1268199999999999</v>
      </c>
      <c r="AA3032">
        <f t="shared" si="1007"/>
        <v>1.12144</v>
      </c>
      <c r="AB3032">
        <f t="shared" si="991"/>
        <v>97.7695167286264</v>
      </c>
      <c r="AC3032">
        <f t="shared" si="989"/>
        <v>83.351203643501009</v>
      </c>
      <c r="AE3032">
        <f t="shared" si="1003"/>
        <v>1.1268199999999999</v>
      </c>
      <c r="AF3032">
        <f t="shared" si="1004"/>
        <v>1.1242700000000001</v>
      </c>
      <c r="AG3032">
        <f t="shared" si="1008"/>
        <v>95.294117647062521</v>
      </c>
      <c r="AH3032">
        <f t="shared" si="1002"/>
        <v>83.537469782433917</v>
      </c>
    </row>
    <row r="3033" spans="1:34">
      <c r="A3033" s="1">
        <v>42485.75</v>
      </c>
      <c r="B3033">
        <v>1.1267100000000001</v>
      </c>
      <c r="C3033">
        <v>1.1277699999999999</v>
      </c>
      <c r="D3033">
        <v>1.1265799999999999</v>
      </c>
      <c r="E3033">
        <v>1.1272200000000001</v>
      </c>
      <c r="F3033">
        <v>19792</v>
      </c>
      <c r="H3033">
        <f t="shared" si="996"/>
        <v>1.3000000000018552E-4</v>
      </c>
      <c r="I3033">
        <f t="shared" si="992"/>
        <v>83.351203643501009</v>
      </c>
      <c r="J3033">
        <f t="shared" si="1005"/>
        <v>83.537469782433917</v>
      </c>
      <c r="K3033">
        <f t="shared" si="993"/>
        <v>-1</v>
      </c>
      <c r="L3033">
        <f t="shared" si="994"/>
        <v>0</v>
      </c>
      <c r="M3033">
        <f t="shared" si="995"/>
        <v>0</v>
      </c>
      <c r="N3033">
        <f t="shared" ca="1" si="990"/>
        <v>0</v>
      </c>
      <c r="O3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3">
        <f t="shared" ca="1" si="997"/>
        <v>0.05</v>
      </c>
      <c r="R3033">
        <f t="shared" ca="1" si="998"/>
        <v>0</v>
      </c>
      <c r="S3033">
        <f t="shared" ca="1" si="999"/>
        <v>105.7396</v>
      </c>
      <c r="T3033">
        <f t="shared" ca="1" si="1000"/>
        <v>0</v>
      </c>
      <c r="U3033">
        <f t="shared" ca="1" si="1001"/>
        <v>0</v>
      </c>
      <c r="Z3033">
        <f t="shared" si="1006"/>
        <v>1.1277699999999999</v>
      </c>
      <c r="AA3033">
        <f t="shared" si="1007"/>
        <v>1.12144</v>
      </c>
      <c r="AB3033">
        <f t="shared" si="991"/>
        <v>91.311216429702483</v>
      </c>
      <c r="AC3033">
        <f t="shared" si="989"/>
        <v>84.199841084258992</v>
      </c>
      <c r="AE3033">
        <f t="shared" si="1003"/>
        <v>1.1277699999999999</v>
      </c>
      <c r="AF3033">
        <f t="shared" si="1004"/>
        <v>1.1242700000000001</v>
      </c>
      <c r="AG3033">
        <f t="shared" si="1008"/>
        <v>84.285714285718456</v>
      </c>
      <c r="AH3033">
        <f t="shared" si="1002"/>
        <v>89.789915966390481</v>
      </c>
    </row>
    <row r="3034" spans="1:34">
      <c r="A3034" s="1">
        <v>42485.791666666664</v>
      </c>
      <c r="B3034">
        <v>1.1272200000000001</v>
      </c>
      <c r="C3034">
        <v>1.1276299999999999</v>
      </c>
      <c r="D3034">
        <v>1.1263099999999999</v>
      </c>
      <c r="E3034">
        <v>1.12653</v>
      </c>
      <c r="F3034">
        <v>16631</v>
      </c>
      <c r="H3034">
        <f t="shared" si="996"/>
        <v>2.20000000000109E-4</v>
      </c>
      <c r="I3034">
        <f t="shared" si="992"/>
        <v>84.199841084258992</v>
      </c>
      <c r="J3034">
        <f t="shared" si="1005"/>
        <v>89.789915966390481</v>
      </c>
      <c r="K3034">
        <f t="shared" si="993"/>
        <v>-1</v>
      </c>
      <c r="L3034">
        <f t="shared" si="994"/>
        <v>0</v>
      </c>
      <c r="M3034">
        <f t="shared" si="995"/>
        <v>0</v>
      </c>
      <c r="N3034">
        <f t="shared" ca="1" si="990"/>
        <v>0</v>
      </c>
      <c r="O3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4">
        <f t="shared" ca="1" si="997"/>
        <v>0.05</v>
      </c>
      <c r="R3034">
        <f t="shared" ca="1" si="998"/>
        <v>0</v>
      </c>
      <c r="S3034">
        <f t="shared" ca="1" si="999"/>
        <v>105.7396</v>
      </c>
      <c r="T3034">
        <f t="shared" ca="1" si="1000"/>
        <v>0</v>
      </c>
      <c r="U3034">
        <f t="shared" ca="1" si="1001"/>
        <v>0</v>
      </c>
      <c r="Z3034">
        <f t="shared" si="1006"/>
        <v>1.1277699999999999</v>
      </c>
      <c r="AA3034">
        <f t="shared" si="1007"/>
        <v>1.12144</v>
      </c>
      <c r="AB3034">
        <f t="shared" si="991"/>
        <v>80.410742496051853</v>
      </c>
      <c r="AC3034">
        <f t="shared" ref="AC3034:AC3097" si="1009">AVERAGE(AB3031:AB3034)</f>
        <v>87.477431651237396</v>
      </c>
      <c r="AE3034">
        <f t="shared" si="1003"/>
        <v>1.1277699999999999</v>
      </c>
      <c r="AF3034">
        <f t="shared" si="1004"/>
        <v>1.1243300000000001</v>
      </c>
      <c r="AG3034">
        <f t="shared" si="1008"/>
        <v>63.953488372094526</v>
      </c>
      <c r="AH3034">
        <f t="shared" si="1002"/>
        <v>74.119601328906498</v>
      </c>
    </row>
    <row r="3035" spans="1:34">
      <c r="A3035" s="1">
        <v>42485.833333333336</v>
      </c>
      <c r="B3035">
        <v>1.1265400000000001</v>
      </c>
      <c r="C3035">
        <v>1.12775</v>
      </c>
      <c r="D3035">
        <v>1.12653</v>
      </c>
      <c r="E3035">
        <v>1.1273899999999999</v>
      </c>
      <c r="F3035">
        <v>16285</v>
      </c>
      <c r="H3035">
        <f t="shared" si="996"/>
        <v>1.0000000000065512E-5</v>
      </c>
      <c r="I3035">
        <f t="shared" si="992"/>
        <v>87.477431651237396</v>
      </c>
      <c r="J3035">
        <f t="shared" si="1005"/>
        <v>74.119601328906498</v>
      </c>
      <c r="K3035">
        <f t="shared" si="993"/>
        <v>-1</v>
      </c>
      <c r="L3035">
        <f t="shared" si="994"/>
        <v>0</v>
      </c>
      <c r="M3035">
        <f t="shared" si="995"/>
        <v>0</v>
      </c>
      <c r="N3035">
        <f t="shared" ca="1" si="990"/>
        <v>0</v>
      </c>
      <c r="O3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5">
        <f t="shared" ca="1" si="997"/>
        <v>0.05</v>
      </c>
      <c r="R3035">
        <f t="shared" ca="1" si="998"/>
        <v>0</v>
      </c>
      <c r="S3035">
        <f t="shared" ca="1" si="999"/>
        <v>105.7396</v>
      </c>
      <c r="T3035">
        <f t="shared" ca="1" si="1000"/>
        <v>0</v>
      </c>
      <c r="U3035">
        <f t="shared" ca="1" si="1001"/>
        <v>0</v>
      </c>
      <c r="Z3035">
        <f t="shared" si="1006"/>
        <v>1.1277699999999999</v>
      </c>
      <c r="AA3035">
        <f t="shared" si="1007"/>
        <v>1.12144</v>
      </c>
      <c r="AB3035">
        <f t="shared" si="991"/>
        <v>93.996840442337287</v>
      </c>
      <c r="AC3035">
        <f t="shared" si="1009"/>
        <v>90.872079024179499</v>
      </c>
      <c r="AE3035">
        <f t="shared" si="1003"/>
        <v>1.1277699999999999</v>
      </c>
      <c r="AF3035">
        <f t="shared" si="1004"/>
        <v>1.1243300000000001</v>
      </c>
      <c r="AG3035">
        <f t="shared" si="1008"/>
        <v>88.9534883720913</v>
      </c>
      <c r="AH3035">
        <f t="shared" si="1002"/>
        <v>76.45348837209292</v>
      </c>
    </row>
    <row r="3036" spans="1:34">
      <c r="A3036" s="1">
        <v>42485.875</v>
      </c>
      <c r="B3036">
        <v>1.12737</v>
      </c>
      <c r="C3036">
        <v>1.12754</v>
      </c>
      <c r="D3036">
        <v>1.1258600000000001</v>
      </c>
      <c r="E3036">
        <v>1.1259699999999999</v>
      </c>
      <c r="F3036">
        <v>15269</v>
      </c>
      <c r="H3036">
        <f t="shared" si="996"/>
        <v>1.0999999999983245E-4</v>
      </c>
      <c r="I3036">
        <f t="shared" si="992"/>
        <v>90.872079024179499</v>
      </c>
      <c r="J3036">
        <f t="shared" si="1005"/>
        <v>76.45348837209292</v>
      </c>
      <c r="K3036">
        <f t="shared" si="993"/>
        <v>-1</v>
      </c>
      <c r="L3036">
        <f t="shared" si="994"/>
        <v>0</v>
      </c>
      <c r="M3036">
        <f t="shared" si="995"/>
        <v>0</v>
      </c>
      <c r="N3036">
        <f t="shared" ref="N3036:N3099" ca="1" si="1010">IF(COUNTIF(OFFSET($M3035,$Y$7,0,1-$Y$7,1),"&lt;&gt;0")=0,$M3036,0)</f>
        <v>0</v>
      </c>
      <c r="O3036">
        <f ca="1">IF(ISNA(HLOOKUP(ROW()+1,Лист1!$DD$3:$GY$28,26,FALSE)),IF(ISNA(HLOOKUP(ROW()+1,Лист1!$DD$37:$GY$62,26,FALSE)),0,HLOOKUP(ROW()+1,Лист1!$DD$37:$GY$62,26,FALSE)),HLOOKUP(ROW()+1,Лист1!$DD$3:$GY$28,26,FALSE))</f>
        <v>-7.2000000000005393E-4</v>
      </c>
      <c r="P3036">
        <f t="shared" ca="1" si="997"/>
        <v>0.05</v>
      </c>
      <c r="R3036">
        <f t="shared" ca="1" si="998"/>
        <v>-7.2000000000005393E-4</v>
      </c>
      <c r="S3036">
        <f t="shared" ca="1" si="999"/>
        <v>105.7016</v>
      </c>
      <c r="T3036">
        <f t="shared" ca="1" si="1000"/>
        <v>-1</v>
      </c>
      <c r="U3036">
        <f t="shared" ca="1" si="1001"/>
        <v>-3.8000000000002698E-2</v>
      </c>
      <c r="Z3036">
        <f t="shared" si="1006"/>
        <v>1.1277699999999999</v>
      </c>
      <c r="AA3036">
        <f t="shared" si="1007"/>
        <v>1.1215299999999999</v>
      </c>
      <c r="AB3036">
        <f t="shared" si="991"/>
        <v>71.153846153845876</v>
      </c>
      <c r="AC3036">
        <f t="shared" si="1009"/>
        <v>84.218161380484361</v>
      </c>
      <c r="AE3036">
        <f t="shared" si="1003"/>
        <v>1.1277699999999999</v>
      </c>
      <c r="AF3036">
        <f t="shared" si="1004"/>
        <v>1.1243300000000001</v>
      </c>
      <c r="AG3036">
        <f t="shared" si="1008"/>
        <v>47.674418604648764</v>
      </c>
      <c r="AH3036">
        <f t="shared" si="1002"/>
        <v>68.313953488370032</v>
      </c>
    </row>
    <row r="3037" spans="1:34">
      <c r="A3037" s="1">
        <v>42485.916666666664</v>
      </c>
      <c r="B3037">
        <v>1.12598</v>
      </c>
      <c r="C3037">
        <v>1.12662</v>
      </c>
      <c r="D3037">
        <v>1.12578</v>
      </c>
      <c r="E3037">
        <v>1.1258600000000001</v>
      </c>
      <c r="F3037">
        <v>13921</v>
      </c>
      <c r="H3037">
        <f t="shared" si="996"/>
        <v>8.0000000000080007E-5</v>
      </c>
      <c r="I3037">
        <f t="shared" si="992"/>
        <v>84.218161380484361</v>
      </c>
      <c r="J3037">
        <f t="shared" si="1005"/>
        <v>68.313953488370032</v>
      </c>
      <c r="K3037">
        <f t="shared" si="993"/>
        <v>-1</v>
      </c>
      <c r="L3037">
        <f t="shared" si="994"/>
        <v>0</v>
      </c>
      <c r="M3037">
        <f t="shared" si="995"/>
        <v>0</v>
      </c>
      <c r="N3037">
        <f t="shared" ca="1" si="1010"/>
        <v>0</v>
      </c>
      <c r="O3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7">
        <f t="shared" ca="1" si="997"/>
        <v>0.05</v>
      </c>
      <c r="R3037">
        <f t="shared" ca="1" si="998"/>
        <v>0</v>
      </c>
      <c r="S3037">
        <f t="shared" ca="1" si="999"/>
        <v>105.7016</v>
      </c>
      <c r="T3037">
        <f t="shared" ca="1" si="1000"/>
        <v>0</v>
      </c>
      <c r="U3037">
        <f t="shared" ca="1" si="1001"/>
        <v>0</v>
      </c>
      <c r="Z3037">
        <f t="shared" si="1006"/>
        <v>1.1277699999999999</v>
      </c>
      <c r="AA3037">
        <f t="shared" si="1007"/>
        <v>1.12199</v>
      </c>
      <c r="AB3037">
        <f t="shared" si="991"/>
        <v>66.955017301039959</v>
      </c>
      <c r="AC3037">
        <f t="shared" si="1009"/>
        <v>78.129111598318744</v>
      </c>
      <c r="AE3037">
        <f t="shared" si="1003"/>
        <v>1.1277699999999999</v>
      </c>
      <c r="AF3037">
        <f t="shared" si="1004"/>
        <v>1.1243300000000001</v>
      </c>
      <c r="AG3037">
        <f t="shared" si="1008"/>
        <v>44.476744186048876</v>
      </c>
      <c r="AH3037">
        <f t="shared" si="1002"/>
        <v>46.07558139534882</v>
      </c>
    </row>
    <row r="3038" spans="1:34">
      <c r="A3038" s="1">
        <v>42485.958333333336</v>
      </c>
      <c r="B3038">
        <v>1.1258699999999999</v>
      </c>
      <c r="C3038">
        <v>1.1270800000000001</v>
      </c>
      <c r="D3038">
        <v>1.1258600000000001</v>
      </c>
      <c r="E3038">
        <v>1.12669</v>
      </c>
      <c r="F3038">
        <v>13032</v>
      </c>
      <c r="H3038">
        <f t="shared" si="996"/>
        <v>9.9999999998434674E-6</v>
      </c>
      <c r="I3038">
        <f t="shared" si="992"/>
        <v>78.129111598318744</v>
      </c>
      <c r="J3038">
        <f t="shared" si="1005"/>
        <v>46.07558139534882</v>
      </c>
      <c r="K3038">
        <f t="shared" si="993"/>
        <v>-1</v>
      </c>
      <c r="L3038">
        <f t="shared" si="994"/>
        <v>-1</v>
      </c>
      <c r="M3038">
        <f t="shared" si="995"/>
        <v>-1</v>
      </c>
      <c r="N3038">
        <f t="shared" ca="1" si="1010"/>
        <v>-1</v>
      </c>
      <c r="O3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8">
        <f t="shared" ca="1" si="997"/>
        <v>0.05</v>
      </c>
      <c r="R3038">
        <f t="shared" ca="1" si="998"/>
        <v>0</v>
      </c>
      <c r="S3038">
        <f t="shared" ca="1" si="999"/>
        <v>105.7016</v>
      </c>
      <c r="T3038">
        <f t="shared" ca="1" si="1000"/>
        <v>0</v>
      </c>
      <c r="U3038">
        <f t="shared" ca="1" si="1001"/>
        <v>0</v>
      </c>
      <c r="Z3038">
        <f t="shared" si="1006"/>
        <v>1.1277699999999999</v>
      </c>
      <c r="AA3038">
        <f t="shared" si="1007"/>
        <v>1.1222799999999999</v>
      </c>
      <c r="AB3038">
        <f t="shared" si="991"/>
        <v>80.327868852459545</v>
      </c>
      <c r="AC3038">
        <f t="shared" si="1009"/>
        <v>78.10839318742066</v>
      </c>
      <c r="AE3038">
        <f t="shared" si="1003"/>
        <v>1.1277699999999999</v>
      </c>
      <c r="AF3038">
        <f t="shared" si="1004"/>
        <v>1.1254599999999999</v>
      </c>
      <c r="AG3038">
        <f t="shared" si="1008"/>
        <v>53.24675324675524</v>
      </c>
      <c r="AH3038">
        <f t="shared" si="1002"/>
        <v>48.861748716402062</v>
      </c>
    </row>
    <row r="3039" spans="1:34">
      <c r="A3039" s="1">
        <v>42486</v>
      </c>
      <c r="B3039">
        <v>1.12659</v>
      </c>
      <c r="C3039">
        <v>1.12731</v>
      </c>
      <c r="D3039">
        <v>1.12625</v>
      </c>
      <c r="E3039">
        <v>1.12652</v>
      </c>
      <c r="F3039">
        <v>11031</v>
      </c>
      <c r="H3039">
        <f t="shared" si="996"/>
        <v>2.6999999999999247E-4</v>
      </c>
      <c r="I3039">
        <f t="shared" si="992"/>
        <v>78.10839318742066</v>
      </c>
      <c r="J3039">
        <f t="shared" si="1005"/>
        <v>48.861748716402062</v>
      </c>
      <c r="K3039">
        <f t="shared" si="993"/>
        <v>-1</v>
      </c>
      <c r="L3039">
        <f t="shared" si="994"/>
        <v>-1</v>
      </c>
      <c r="M3039">
        <f t="shared" si="995"/>
        <v>-1</v>
      </c>
      <c r="N3039">
        <f t="shared" ca="1" si="1010"/>
        <v>0</v>
      </c>
      <c r="O3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9">
        <f t="shared" ca="1" si="997"/>
        <v>0.05</v>
      </c>
      <c r="R3039">
        <f t="shared" ca="1" si="998"/>
        <v>0</v>
      </c>
      <c r="S3039">
        <f t="shared" ca="1" si="999"/>
        <v>105.7016</v>
      </c>
      <c r="T3039">
        <f t="shared" ca="1" si="1000"/>
        <v>0</v>
      </c>
      <c r="U3039">
        <f t="shared" ca="1" si="1001"/>
        <v>0</v>
      </c>
      <c r="Z3039">
        <f t="shared" si="1006"/>
        <v>1.1277699999999999</v>
      </c>
      <c r="AA3039">
        <f t="shared" si="1007"/>
        <v>1.1222799999999999</v>
      </c>
      <c r="AB3039">
        <f t="shared" si="991"/>
        <v>77.231329690346556</v>
      </c>
      <c r="AC3039">
        <f t="shared" si="1009"/>
        <v>73.917015499422988</v>
      </c>
      <c r="AE3039">
        <f t="shared" si="1003"/>
        <v>1.1277699999999999</v>
      </c>
      <c r="AF3039">
        <f t="shared" si="1004"/>
        <v>1.12578</v>
      </c>
      <c r="AG3039">
        <f t="shared" si="1008"/>
        <v>37.185929648240531</v>
      </c>
      <c r="AH3039">
        <f t="shared" si="1002"/>
        <v>45.216341447497882</v>
      </c>
    </row>
    <row r="3040" spans="1:34">
      <c r="A3040" s="1">
        <v>42486.041666666664</v>
      </c>
      <c r="B3040">
        <v>1.1265099999999999</v>
      </c>
      <c r="C3040">
        <v>1.1269499999999999</v>
      </c>
      <c r="D3040">
        <v>1.12632</v>
      </c>
      <c r="E3040">
        <v>1.1266799999999999</v>
      </c>
      <c r="F3040">
        <v>9836</v>
      </c>
      <c r="H3040">
        <f t="shared" si="996"/>
        <v>1.8999999999991246E-4</v>
      </c>
      <c r="I3040">
        <f t="shared" si="992"/>
        <v>73.917015499422988</v>
      </c>
      <c r="J3040">
        <f t="shared" si="1005"/>
        <v>45.216341447497882</v>
      </c>
      <c r="K3040">
        <f t="shared" si="993"/>
        <v>-1</v>
      </c>
      <c r="L3040">
        <f t="shared" si="994"/>
        <v>-1</v>
      </c>
      <c r="M3040">
        <f t="shared" si="995"/>
        <v>-1</v>
      </c>
      <c r="N3040">
        <f t="shared" ca="1" si="1010"/>
        <v>0</v>
      </c>
      <c r="O3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0">
        <f t="shared" ca="1" si="997"/>
        <v>0.05</v>
      </c>
      <c r="R3040">
        <f t="shared" ca="1" si="998"/>
        <v>0</v>
      </c>
      <c r="S3040">
        <f t="shared" ca="1" si="999"/>
        <v>105.7016</v>
      </c>
      <c r="T3040">
        <f t="shared" ca="1" si="1000"/>
        <v>0</v>
      </c>
      <c r="U3040">
        <f t="shared" ca="1" si="1001"/>
        <v>0</v>
      </c>
      <c r="Z3040">
        <f t="shared" si="1006"/>
        <v>1.1277699999999999</v>
      </c>
      <c r="AA3040">
        <f t="shared" si="1007"/>
        <v>1.1226</v>
      </c>
      <c r="AB3040">
        <f t="shared" si="991"/>
        <v>78.91682785299696</v>
      </c>
      <c r="AC3040">
        <f t="shared" si="1009"/>
        <v>75.857760924210751</v>
      </c>
      <c r="AE3040">
        <f t="shared" si="1003"/>
        <v>1.12775</v>
      </c>
      <c r="AF3040">
        <f t="shared" si="1004"/>
        <v>1.12578</v>
      </c>
      <c r="AG3040">
        <f t="shared" si="1008"/>
        <v>45.685279187811595</v>
      </c>
      <c r="AH3040">
        <f t="shared" si="1002"/>
        <v>41.43560441802606</v>
      </c>
    </row>
    <row r="3041" spans="1:34">
      <c r="A3041" s="1">
        <v>42486.083333333336</v>
      </c>
      <c r="B3041">
        <v>1.1266799999999999</v>
      </c>
      <c r="C3041">
        <v>1.12707</v>
      </c>
      <c r="D3041">
        <v>1.1264000000000001</v>
      </c>
      <c r="E3041">
        <v>1.1265799999999999</v>
      </c>
      <c r="F3041">
        <v>10962</v>
      </c>
      <c r="H3041">
        <f t="shared" si="996"/>
        <v>1.7999999999984695E-4</v>
      </c>
      <c r="I3041">
        <f t="shared" si="992"/>
        <v>75.857760924210751</v>
      </c>
      <c r="J3041">
        <f t="shared" si="1005"/>
        <v>41.43560441802606</v>
      </c>
      <c r="K3041">
        <f t="shared" si="993"/>
        <v>-1</v>
      </c>
      <c r="L3041">
        <f t="shared" si="994"/>
        <v>-1</v>
      </c>
      <c r="M3041">
        <f t="shared" si="995"/>
        <v>-1</v>
      </c>
      <c r="N3041">
        <f t="shared" ca="1" si="1010"/>
        <v>0</v>
      </c>
      <c r="O3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1">
        <f t="shared" ca="1" si="997"/>
        <v>0.05</v>
      </c>
      <c r="R3041">
        <f t="shared" ca="1" si="998"/>
        <v>0</v>
      </c>
      <c r="S3041">
        <f t="shared" ca="1" si="999"/>
        <v>105.7016</v>
      </c>
      <c r="T3041">
        <f t="shared" ca="1" si="1000"/>
        <v>0</v>
      </c>
      <c r="U3041">
        <f t="shared" ca="1" si="1001"/>
        <v>0</v>
      </c>
      <c r="Z3041">
        <f t="shared" si="1006"/>
        <v>1.1277699999999999</v>
      </c>
      <c r="AA3041">
        <f t="shared" si="1007"/>
        <v>1.1230500000000001</v>
      </c>
      <c r="AB3041">
        <f t="shared" si="991"/>
        <v>74.788135593218939</v>
      </c>
      <c r="AC3041">
        <f t="shared" si="1009"/>
        <v>77.8160404972555</v>
      </c>
      <c r="AE3041">
        <f t="shared" si="1003"/>
        <v>1.12775</v>
      </c>
      <c r="AF3041">
        <f t="shared" si="1004"/>
        <v>1.12578</v>
      </c>
      <c r="AG3041">
        <f t="shared" si="1008"/>
        <v>40.609137055832527</v>
      </c>
      <c r="AH3041">
        <f t="shared" si="1002"/>
        <v>43.147208121822061</v>
      </c>
    </row>
    <row r="3042" spans="1:34">
      <c r="A3042" s="1">
        <v>42486.125</v>
      </c>
      <c r="B3042">
        <v>1.1265499999999999</v>
      </c>
      <c r="C3042">
        <v>1.1272800000000001</v>
      </c>
      <c r="D3042">
        <v>1.1264000000000001</v>
      </c>
      <c r="E3042">
        <v>1.1264700000000001</v>
      </c>
      <c r="F3042">
        <v>13362</v>
      </c>
      <c r="H3042">
        <f t="shared" si="996"/>
        <v>7.0000000000014495E-5</v>
      </c>
      <c r="I3042">
        <f t="shared" si="992"/>
        <v>77.8160404972555</v>
      </c>
      <c r="J3042">
        <f t="shared" si="1005"/>
        <v>43.147208121822061</v>
      </c>
      <c r="K3042">
        <f t="shared" si="993"/>
        <v>-1</v>
      </c>
      <c r="L3042">
        <f t="shared" si="994"/>
        <v>-1</v>
      </c>
      <c r="M3042">
        <f t="shared" si="995"/>
        <v>-1</v>
      </c>
      <c r="N3042">
        <f t="shared" ca="1" si="1010"/>
        <v>0</v>
      </c>
      <c r="O3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2">
        <f t="shared" ca="1" si="997"/>
        <v>0.05</v>
      </c>
      <c r="R3042">
        <f t="shared" ca="1" si="998"/>
        <v>0</v>
      </c>
      <c r="S3042">
        <f t="shared" ca="1" si="999"/>
        <v>105.7016</v>
      </c>
      <c r="T3042">
        <f t="shared" ca="1" si="1000"/>
        <v>0</v>
      </c>
      <c r="U3042">
        <f t="shared" ca="1" si="1001"/>
        <v>0</v>
      </c>
      <c r="Z3042">
        <f t="shared" si="1006"/>
        <v>1.1277699999999999</v>
      </c>
      <c r="AA3042">
        <f t="shared" si="1007"/>
        <v>1.1230500000000001</v>
      </c>
      <c r="AB3042">
        <f t="shared" si="991"/>
        <v>72.457627118646144</v>
      </c>
      <c r="AC3042">
        <f t="shared" si="1009"/>
        <v>75.848480063802157</v>
      </c>
      <c r="AE3042">
        <f t="shared" si="1003"/>
        <v>1.12754</v>
      </c>
      <c r="AF3042">
        <f t="shared" si="1004"/>
        <v>1.12578</v>
      </c>
      <c r="AG3042">
        <f t="shared" si="1008"/>
        <v>39.204545454550328</v>
      </c>
      <c r="AH3042">
        <f t="shared" si="1002"/>
        <v>39.906841255191424</v>
      </c>
    </row>
    <row r="3043" spans="1:34">
      <c r="A3043" s="1">
        <v>42486.166666666664</v>
      </c>
      <c r="B3043">
        <v>1.1264799999999999</v>
      </c>
      <c r="C3043">
        <v>1.1268499999999999</v>
      </c>
      <c r="D3043">
        <v>1.1262399999999999</v>
      </c>
      <c r="E3043">
        <v>1.1266799999999999</v>
      </c>
      <c r="F3043">
        <v>13441</v>
      </c>
      <c r="H3043">
        <f t="shared" si="996"/>
        <v>2.4000000000001798E-4</v>
      </c>
      <c r="I3043">
        <f t="shared" si="992"/>
        <v>75.848480063802157</v>
      </c>
      <c r="J3043">
        <f t="shared" si="1005"/>
        <v>39.906841255191424</v>
      </c>
      <c r="K3043">
        <f t="shared" si="993"/>
        <v>-1</v>
      </c>
      <c r="L3043">
        <f t="shared" si="994"/>
        <v>-1</v>
      </c>
      <c r="M3043">
        <f t="shared" si="995"/>
        <v>-1</v>
      </c>
      <c r="N3043">
        <f t="shared" ca="1" si="1010"/>
        <v>0</v>
      </c>
      <c r="O3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3">
        <f t="shared" ca="1" si="997"/>
        <v>0.05</v>
      </c>
      <c r="R3043">
        <f t="shared" ca="1" si="998"/>
        <v>0</v>
      </c>
      <c r="S3043">
        <f t="shared" ca="1" si="999"/>
        <v>105.7016</v>
      </c>
      <c r="T3043">
        <f t="shared" ca="1" si="1000"/>
        <v>0</v>
      </c>
      <c r="U3043">
        <f t="shared" ca="1" si="1001"/>
        <v>0</v>
      </c>
      <c r="Z3043">
        <f t="shared" si="1006"/>
        <v>1.1277699999999999</v>
      </c>
      <c r="AA3043">
        <f t="shared" si="1007"/>
        <v>1.1230500000000001</v>
      </c>
      <c r="AB3043">
        <f t="shared" si="991"/>
        <v>76.906779661015392</v>
      </c>
      <c r="AC3043">
        <f t="shared" si="1009"/>
        <v>75.767342556469359</v>
      </c>
      <c r="AE3043">
        <f t="shared" si="1003"/>
        <v>1.12731</v>
      </c>
      <c r="AF3043">
        <f t="shared" si="1004"/>
        <v>1.12578</v>
      </c>
      <c r="AG3043">
        <f t="shared" si="1008"/>
        <v>58.823529411757022</v>
      </c>
      <c r="AH3043">
        <f t="shared" si="1002"/>
        <v>49.014037433153675</v>
      </c>
    </row>
    <row r="3044" spans="1:34">
      <c r="A3044" s="1">
        <v>42486.208333333336</v>
      </c>
      <c r="B3044">
        <v>1.12669</v>
      </c>
      <c r="C3044">
        <v>1.12751</v>
      </c>
      <c r="D3044">
        <v>1.1265499999999999</v>
      </c>
      <c r="E3044">
        <v>1.12696</v>
      </c>
      <c r="F3044">
        <v>14896</v>
      </c>
      <c r="H3044">
        <f t="shared" si="996"/>
        <v>1.4000000000002899E-4</v>
      </c>
      <c r="I3044">
        <f t="shared" si="992"/>
        <v>75.767342556469359</v>
      </c>
      <c r="J3044">
        <f t="shared" si="1005"/>
        <v>49.014037433153675</v>
      </c>
      <c r="K3044">
        <f t="shared" si="993"/>
        <v>-1</v>
      </c>
      <c r="L3044">
        <f t="shared" si="994"/>
        <v>0</v>
      </c>
      <c r="M3044">
        <f t="shared" si="995"/>
        <v>0</v>
      </c>
      <c r="N3044">
        <f t="shared" ca="1" si="1010"/>
        <v>0</v>
      </c>
      <c r="O3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4">
        <f t="shared" ca="1" si="997"/>
        <v>0.05</v>
      </c>
      <c r="R3044">
        <f t="shared" ca="1" si="998"/>
        <v>0</v>
      </c>
      <c r="S3044">
        <f t="shared" ca="1" si="999"/>
        <v>105.7016</v>
      </c>
      <c r="T3044">
        <f t="shared" ca="1" si="1000"/>
        <v>0</v>
      </c>
      <c r="U3044">
        <f t="shared" ca="1" si="1001"/>
        <v>0</v>
      </c>
      <c r="Z3044">
        <f t="shared" si="1006"/>
        <v>1.1277699999999999</v>
      </c>
      <c r="AA3044">
        <f t="shared" si="1007"/>
        <v>1.1230500000000001</v>
      </c>
      <c r="AB3044">
        <f t="shared" si="991"/>
        <v>82.838983050847332</v>
      </c>
      <c r="AC3044">
        <f t="shared" si="1009"/>
        <v>76.747881355931952</v>
      </c>
      <c r="AE3044">
        <f t="shared" si="1003"/>
        <v>1.12751</v>
      </c>
      <c r="AF3044">
        <f t="shared" si="1004"/>
        <v>1.1258600000000001</v>
      </c>
      <c r="AG3044">
        <f t="shared" si="1008"/>
        <v>66.666666666662181</v>
      </c>
      <c r="AH3044">
        <f t="shared" si="1002"/>
        <v>62.745098039209601</v>
      </c>
    </row>
    <row r="3045" spans="1:34">
      <c r="A3045" s="1">
        <v>42486.25</v>
      </c>
      <c r="B3045">
        <v>1.1269800000000001</v>
      </c>
      <c r="C3045">
        <v>1.1272500000000001</v>
      </c>
      <c r="D3045">
        <v>1.1266400000000001</v>
      </c>
      <c r="E3045">
        <v>1.1269499999999999</v>
      </c>
      <c r="F3045">
        <v>14440</v>
      </c>
      <c r="H3045">
        <f t="shared" si="996"/>
        <v>3.0999999999981043E-4</v>
      </c>
      <c r="I3045">
        <f t="shared" si="992"/>
        <v>76.747881355931952</v>
      </c>
      <c r="J3045">
        <f t="shared" si="1005"/>
        <v>62.745098039209601</v>
      </c>
      <c r="K3045">
        <f t="shared" si="993"/>
        <v>-1</v>
      </c>
      <c r="L3045">
        <f t="shared" si="994"/>
        <v>0</v>
      </c>
      <c r="M3045">
        <f t="shared" si="995"/>
        <v>0</v>
      </c>
      <c r="N3045">
        <f t="shared" ca="1" si="1010"/>
        <v>0</v>
      </c>
      <c r="O3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5">
        <f t="shared" ca="1" si="997"/>
        <v>0.05</v>
      </c>
      <c r="R3045">
        <f t="shared" ca="1" si="998"/>
        <v>0</v>
      </c>
      <c r="S3045">
        <f t="shared" ca="1" si="999"/>
        <v>105.7016</v>
      </c>
      <c r="T3045">
        <f t="shared" ca="1" si="1000"/>
        <v>0</v>
      </c>
      <c r="U3045">
        <f t="shared" ca="1" si="1001"/>
        <v>0</v>
      </c>
      <c r="Z3045">
        <f t="shared" si="1006"/>
        <v>1.1277699999999999</v>
      </c>
      <c r="AA3045">
        <f t="shared" si="1007"/>
        <v>1.1230500000000001</v>
      </c>
      <c r="AB3045">
        <f t="shared" si="991"/>
        <v>82.627118644066272</v>
      </c>
      <c r="AC3045">
        <f t="shared" si="1009"/>
        <v>78.707627118643785</v>
      </c>
      <c r="AE3045">
        <f t="shared" si="1003"/>
        <v>1.12751</v>
      </c>
      <c r="AF3045">
        <f t="shared" si="1004"/>
        <v>1.1262399999999999</v>
      </c>
      <c r="AG3045">
        <f t="shared" si="1008"/>
        <v>55.905511811018116</v>
      </c>
      <c r="AH3045">
        <f t="shared" si="1002"/>
        <v>61.286089238840148</v>
      </c>
    </row>
    <row r="3046" spans="1:34">
      <c r="A3046" s="1">
        <v>42486.291666666664</v>
      </c>
      <c r="B3046">
        <v>1.1269400000000001</v>
      </c>
      <c r="C3046">
        <v>1.1269499999999999</v>
      </c>
      <c r="D3046">
        <v>1.12599</v>
      </c>
      <c r="E3046">
        <v>1.1262000000000001</v>
      </c>
      <c r="F3046">
        <v>15058</v>
      </c>
      <c r="H3046">
        <f t="shared" si="996"/>
        <v>2.1000000000004349E-4</v>
      </c>
      <c r="I3046">
        <f t="shared" si="992"/>
        <v>78.707627118643785</v>
      </c>
      <c r="J3046">
        <f t="shared" si="1005"/>
        <v>61.286089238840148</v>
      </c>
      <c r="K3046">
        <f t="shared" si="993"/>
        <v>-1</v>
      </c>
      <c r="L3046">
        <f t="shared" si="994"/>
        <v>0</v>
      </c>
      <c r="M3046">
        <f t="shared" si="995"/>
        <v>0</v>
      </c>
      <c r="N3046">
        <f t="shared" ca="1" si="1010"/>
        <v>0</v>
      </c>
      <c r="O3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6">
        <f t="shared" ca="1" si="997"/>
        <v>0.05</v>
      </c>
      <c r="R3046">
        <f t="shared" ca="1" si="998"/>
        <v>0</v>
      </c>
      <c r="S3046">
        <f t="shared" ca="1" si="999"/>
        <v>105.7016</v>
      </c>
      <c r="T3046">
        <f t="shared" ca="1" si="1000"/>
        <v>0</v>
      </c>
      <c r="U3046">
        <f t="shared" ca="1" si="1001"/>
        <v>0</v>
      </c>
      <c r="Z3046">
        <f t="shared" si="1006"/>
        <v>1.1277699999999999</v>
      </c>
      <c r="AA3046">
        <f t="shared" si="1007"/>
        <v>1.1230500000000001</v>
      </c>
      <c r="AB3046">
        <f t="shared" ref="AB3046:AB3109" si="1011">(E3046-AA3046)/(Z3046-AA3046)*100</f>
        <v>66.73728813559525</v>
      </c>
      <c r="AC3046">
        <f t="shared" si="1009"/>
        <v>77.277542372881058</v>
      </c>
      <c r="AE3046">
        <f t="shared" si="1003"/>
        <v>1.12751</v>
      </c>
      <c r="AF3046">
        <f t="shared" si="1004"/>
        <v>1.12599</v>
      </c>
      <c r="AG3046">
        <f t="shared" si="1008"/>
        <v>13.815789473687381</v>
      </c>
      <c r="AH3046">
        <f t="shared" si="1002"/>
        <v>34.860650642352752</v>
      </c>
    </row>
    <row r="3047" spans="1:34">
      <c r="A3047" s="1">
        <v>42486.333333333336</v>
      </c>
      <c r="B3047">
        <v>1.1262000000000001</v>
      </c>
      <c r="C3047">
        <v>1.12662</v>
      </c>
      <c r="D3047">
        <v>1.1255900000000001</v>
      </c>
      <c r="E3047">
        <v>1.12659</v>
      </c>
      <c r="F3047">
        <v>15677</v>
      </c>
      <c r="H3047">
        <f t="shared" si="996"/>
        <v>6.0999999999999943E-4</v>
      </c>
      <c r="I3047">
        <f t="shared" si="992"/>
        <v>77.277542372881058</v>
      </c>
      <c r="J3047">
        <f t="shared" si="1005"/>
        <v>34.860650642352752</v>
      </c>
      <c r="K3047">
        <f t="shared" si="993"/>
        <v>-1</v>
      </c>
      <c r="L3047">
        <f t="shared" si="994"/>
        <v>-1</v>
      </c>
      <c r="M3047">
        <f t="shared" si="995"/>
        <v>-1</v>
      </c>
      <c r="N3047">
        <f t="shared" ca="1" si="1010"/>
        <v>0</v>
      </c>
      <c r="O3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7">
        <f t="shared" ca="1" si="997"/>
        <v>0.05</v>
      </c>
      <c r="R3047">
        <f t="shared" ca="1" si="998"/>
        <v>0</v>
      </c>
      <c r="S3047">
        <f t="shared" ca="1" si="999"/>
        <v>105.7016</v>
      </c>
      <c r="T3047">
        <f t="shared" ca="1" si="1000"/>
        <v>0</v>
      </c>
      <c r="U3047">
        <f t="shared" ca="1" si="1001"/>
        <v>0</v>
      </c>
      <c r="Z3047">
        <f t="shared" si="1006"/>
        <v>1.1277699999999999</v>
      </c>
      <c r="AA3047">
        <f t="shared" si="1007"/>
        <v>1.1242700000000001</v>
      </c>
      <c r="AB3047">
        <f t="shared" si="1011"/>
        <v>66.28571428571388</v>
      </c>
      <c r="AC3047">
        <f t="shared" si="1009"/>
        <v>74.622276029055683</v>
      </c>
      <c r="AE3047">
        <f t="shared" si="1003"/>
        <v>1.12751</v>
      </c>
      <c r="AF3047">
        <f t="shared" si="1004"/>
        <v>1.1255900000000001</v>
      </c>
      <c r="AG3047">
        <f t="shared" si="1008"/>
        <v>52.083333333329719</v>
      </c>
      <c r="AH3047">
        <f t="shared" si="1002"/>
        <v>32.949561403508554</v>
      </c>
    </row>
    <row r="3048" spans="1:34">
      <c r="A3048" s="1">
        <v>42486.375</v>
      </c>
      <c r="B3048">
        <v>1.1266</v>
      </c>
      <c r="C3048">
        <v>1.1273299999999999</v>
      </c>
      <c r="D3048">
        <v>1.12601</v>
      </c>
      <c r="E3048">
        <v>1.1261099999999999</v>
      </c>
      <c r="F3048">
        <v>17864</v>
      </c>
      <c r="H3048">
        <f t="shared" si="996"/>
        <v>9.9999999999988987E-5</v>
      </c>
      <c r="I3048">
        <f t="shared" si="992"/>
        <v>74.622276029055683</v>
      </c>
      <c r="J3048">
        <f t="shared" si="1005"/>
        <v>32.949561403508554</v>
      </c>
      <c r="K3048">
        <f t="shared" si="993"/>
        <v>-1</v>
      </c>
      <c r="L3048">
        <f t="shared" si="994"/>
        <v>-1</v>
      </c>
      <c r="M3048">
        <f t="shared" si="995"/>
        <v>-1</v>
      </c>
      <c r="N3048">
        <f t="shared" ca="1" si="1010"/>
        <v>0</v>
      </c>
      <c r="O3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8">
        <f t="shared" ca="1" si="997"/>
        <v>0.05</v>
      </c>
      <c r="R3048">
        <f t="shared" ca="1" si="998"/>
        <v>0</v>
      </c>
      <c r="S3048">
        <f t="shared" ca="1" si="999"/>
        <v>105.7016</v>
      </c>
      <c r="T3048">
        <f t="shared" ca="1" si="1000"/>
        <v>0</v>
      </c>
      <c r="U3048">
        <f t="shared" ca="1" si="1001"/>
        <v>0</v>
      </c>
      <c r="Z3048">
        <f t="shared" si="1006"/>
        <v>1.1277699999999999</v>
      </c>
      <c r="AA3048">
        <f t="shared" si="1007"/>
        <v>1.1242700000000001</v>
      </c>
      <c r="AB3048">
        <f t="shared" si="1011"/>
        <v>52.571428571426502</v>
      </c>
      <c r="AC3048">
        <f t="shared" si="1009"/>
        <v>67.055387409200478</v>
      </c>
      <c r="AE3048">
        <f t="shared" si="1003"/>
        <v>1.12751</v>
      </c>
      <c r="AF3048">
        <f t="shared" si="1004"/>
        <v>1.1255900000000001</v>
      </c>
      <c r="AG3048">
        <f t="shared" si="1008"/>
        <v>27.083333333326827</v>
      </c>
      <c r="AH3048">
        <f t="shared" si="1002"/>
        <v>39.58333333332827</v>
      </c>
    </row>
    <row r="3049" spans="1:34">
      <c r="A3049" s="1">
        <v>42486.416666666664</v>
      </c>
      <c r="B3049">
        <v>1.1260699999999999</v>
      </c>
      <c r="C3049">
        <v>1.1284400000000001</v>
      </c>
      <c r="D3049">
        <v>1.12558</v>
      </c>
      <c r="E3049">
        <v>1.1281600000000001</v>
      </c>
      <c r="F3049">
        <v>20785</v>
      </c>
      <c r="H3049">
        <f t="shared" si="996"/>
        <v>4.8999999999987942E-4</v>
      </c>
      <c r="I3049">
        <f t="shared" si="992"/>
        <v>67.055387409200478</v>
      </c>
      <c r="J3049">
        <f t="shared" si="1005"/>
        <v>39.58333333332827</v>
      </c>
      <c r="K3049">
        <f t="shared" si="993"/>
        <v>0</v>
      </c>
      <c r="L3049">
        <f t="shared" si="994"/>
        <v>0</v>
      </c>
      <c r="M3049">
        <f t="shared" si="995"/>
        <v>0</v>
      </c>
      <c r="N3049">
        <f t="shared" ca="1" si="1010"/>
        <v>0</v>
      </c>
      <c r="O3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9">
        <f t="shared" ca="1" si="997"/>
        <v>0.05</v>
      </c>
      <c r="R3049">
        <f t="shared" ca="1" si="998"/>
        <v>0</v>
      </c>
      <c r="S3049">
        <f t="shared" ca="1" si="999"/>
        <v>105.7016</v>
      </c>
      <c r="T3049">
        <f t="shared" ca="1" si="1000"/>
        <v>0</v>
      </c>
      <c r="U3049">
        <f t="shared" ca="1" si="1001"/>
        <v>0</v>
      </c>
      <c r="Z3049">
        <f t="shared" si="1006"/>
        <v>1.1284400000000001</v>
      </c>
      <c r="AA3049">
        <f t="shared" si="1007"/>
        <v>1.1243300000000001</v>
      </c>
      <c r="AB3049">
        <f t="shared" si="1011"/>
        <v>93.187347931872168</v>
      </c>
      <c r="AC3049">
        <f t="shared" si="1009"/>
        <v>69.695444731151952</v>
      </c>
      <c r="AE3049">
        <f t="shared" si="1003"/>
        <v>1.1284400000000001</v>
      </c>
      <c r="AF3049">
        <f t="shared" si="1004"/>
        <v>1.12558</v>
      </c>
      <c r="AG3049">
        <f t="shared" si="1008"/>
        <v>90.20979020978848</v>
      </c>
      <c r="AH3049">
        <f t="shared" si="1002"/>
        <v>58.646561771557657</v>
      </c>
    </row>
    <row r="3050" spans="1:34">
      <c r="A3050" s="1">
        <v>42486.458333333336</v>
      </c>
      <c r="B3050">
        <v>1.12818</v>
      </c>
      <c r="C3050">
        <v>1.1299399999999999</v>
      </c>
      <c r="D3050">
        <v>1.1276200000000001</v>
      </c>
      <c r="E3050">
        <v>1.1292</v>
      </c>
      <c r="F3050">
        <v>19524</v>
      </c>
      <c r="H3050">
        <f t="shared" si="996"/>
        <v>5.5999999999989392E-4</v>
      </c>
      <c r="I3050">
        <f t="shared" si="992"/>
        <v>69.695444731151952</v>
      </c>
      <c r="J3050">
        <f t="shared" si="1005"/>
        <v>58.646561771557657</v>
      </c>
      <c r="K3050">
        <f t="shared" si="993"/>
        <v>0</v>
      </c>
      <c r="L3050">
        <f t="shared" si="994"/>
        <v>0</v>
      </c>
      <c r="M3050">
        <f t="shared" si="995"/>
        <v>0</v>
      </c>
      <c r="N3050">
        <f t="shared" ca="1" si="1010"/>
        <v>0</v>
      </c>
      <c r="O3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0">
        <f t="shared" ca="1" si="997"/>
        <v>0.05</v>
      </c>
      <c r="R3050">
        <f t="shared" ca="1" si="998"/>
        <v>0</v>
      </c>
      <c r="S3050">
        <f t="shared" ca="1" si="999"/>
        <v>105.7016</v>
      </c>
      <c r="T3050">
        <f t="shared" ca="1" si="1000"/>
        <v>0</v>
      </c>
      <c r="U3050">
        <f t="shared" ca="1" si="1001"/>
        <v>0</v>
      </c>
      <c r="Z3050">
        <f t="shared" si="1006"/>
        <v>1.1299399999999999</v>
      </c>
      <c r="AA3050">
        <f t="shared" si="1007"/>
        <v>1.1243300000000001</v>
      </c>
      <c r="AB3050">
        <f t="shared" si="1011"/>
        <v>86.80926916221074</v>
      </c>
      <c r="AC3050">
        <f t="shared" si="1009"/>
        <v>74.713439987805828</v>
      </c>
      <c r="AE3050">
        <f t="shared" si="1003"/>
        <v>1.1299399999999999</v>
      </c>
      <c r="AF3050">
        <f t="shared" si="1004"/>
        <v>1.12558</v>
      </c>
      <c r="AG3050">
        <f t="shared" si="1008"/>
        <v>83.027522935780354</v>
      </c>
      <c r="AH3050">
        <f t="shared" si="1002"/>
        <v>86.618656572784417</v>
      </c>
    </row>
    <row r="3051" spans="1:34">
      <c r="A3051" s="1">
        <v>42486.5</v>
      </c>
      <c r="B3051">
        <v>1.12921</v>
      </c>
      <c r="C3051">
        <v>1.1298999999999999</v>
      </c>
      <c r="D3051">
        <v>1.1281099999999999</v>
      </c>
      <c r="E3051">
        <v>1.12845</v>
      </c>
      <c r="F3051">
        <v>18955</v>
      </c>
      <c r="H3051">
        <f t="shared" si="996"/>
        <v>3.4000000000000696E-4</v>
      </c>
      <c r="I3051">
        <f t="shared" si="992"/>
        <v>74.713439987805828</v>
      </c>
      <c r="J3051">
        <f t="shared" si="1005"/>
        <v>86.618656572784417</v>
      </c>
      <c r="K3051">
        <f t="shared" si="993"/>
        <v>0</v>
      </c>
      <c r="L3051">
        <f t="shared" si="994"/>
        <v>0</v>
      </c>
      <c r="M3051">
        <f t="shared" si="995"/>
        <v>0</v>
      </c>
      <c r="N3051">
        <f t="shared" ca="1" si="1010"/>
        <v>0</v>
      </c>
      <c r="O3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1">
        <f t="shared" ca="1" si="997"/>
        <v>0.05</v>
      </c>
      <c r="R3051">
        <f t="shared" ca="1" si="998"/>
        <v>0</v>
      </c>
      <c r="S3051">
        <f t="shared" ca="1" si="999"/>
        <v>105.7016</v>
      </c>
      <c r="T3051">
        <f t="shared" ca="1" si="1000"/>
        <v>0</v>
      </c>
      <c r="U3051">
        <f t="shared" ca="1" si="1001"/>
        <v>0</v>
      </c>
      <c r="Z3051">
        <f t="shared" si="1006"/>
        <v>1.1299399999999999</v>
      </c>
      <c r="AA3051">
        <f t="shared" si="1007"/>
        <v>1.1243300000000001</v>
      </c>
      <c r="AB3051">
        <f t="shared" si="1011"/>
        <v>73.44028520499073</v>
      </c>
      <c r="AC3051">
        <f t="shared" si="1009"/>
        <v>76.502082717625029</v>
      </c>
      <c r="AE3051">
        <f t="shared" si="1003"/>
        <v>1.1299399999999999</v>
      </c>
      <c r="AF3051">
        <f t="shared" si="1004"/>
        <v>1.12558</v>
      </c>
      <c r="AG3051">
        <f t="shared" si="1008"/>
        <v>65.825688073394062</v>
      </c>
      <c r="AH3051">
        <f t="shared" si="1002"/>
        <v>74.426605504587201</v>
      </c>
    </row>
    <row r="3052" spans="1:34">
      <c r="A3052" s="1">
        <v>42486.541666666664</v>
      </c>
      <c r="B3052">
        <v>1.12845</v>
      </c>
      <c r="C3052">
        <v>1.129</v>
      </c>
      <c r="D3052">
        <v>1.1277299999999999</v>
      </c>
      <c r="E3052">
        <v>1.1283700000000001</v>
      </c>
      <c r="F3052">
        <v>17921</v>
      </c>
      <c r="H3052">
        <f t="shared" si="996"/>
        <v>6.4000000000019597E-4</v>
      </c>
      <c r="I3052">
        <f t="shared" si="992"/>
        <v>76.502082717625029</v>
      </c>
      <c r="J3052">
        <f t="shared" si="1005"/>
        <v>74.426605504587201</v>
      </c>
      <c r="K3052">
        <f t="shared" si="993"/>
        <v>-1</v>
      </c>
      <c r="L3052">
        <f t="shared" si="994"/>
        <v>0</v>
      </c>
      <c r="M3052">
        <f t="shared" si="995"/>
        <v>0</v>
      </c>
      <c r="N3052">
        <f t="shared" ca="1" si="1010"/>
        <v>0</v>
      </c>
      <c r="O3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2">
        <f t="shared" ca="1" si="997"/>
        <v>0.05</v>
      </c>
      <c r="R3052">
        <f t="shared" ca="1" si="998"/>
        <v>0</v>
      </c>
      <c r="S3052">
        <f t="shared" ca="1" si="999"/>
        <v>105.7016</v>
      </c>
      <c r="T3052">
        <f t="shared" ca="1" si="1000"/>
        <v>0</v>
      </c>
      <c r="U3052">
        <f t="shared" ca="1" si="1001"/>
        <v>0</v>
      </c>
      <c r="Z3052">
        <f t="shared" si="1006"/>
        <v>1.1299399999999999</v>
      </c>
      <c r="AA3052">
        <f t="shared" si="1007"/>
        <v>1.1243300000000001</v>
      </c>
      <c r="AB3052">
        <f t="shared" si="1011"/>
        <v>72.014260249556514</v>
      </c>
      <c r="AC3052">
        <f t="shared" si="1009"/>
        <v>81.362790637157545</v>
      </c>
      <c r="AE3052">
        <f t="shared" si="1003"/>
        <v>1.1299399999999999</v>
      </c>
      <c r="AF3052">
        <f t="shared" si="1004"/>
        <v>1.12558</v>
      </c>
      <c r="AG3052">
        <f t="shared" si="1008"/>
        <v>63.990825688076193</v>
      </c>
      <c r="AH3052">
        <f t="shared" si="1002"/>
        <v>64.908256880735124</v>
      </c>
    </row>
    <row r="3053" spans="1:34">
      <c r="A3053" s="1">
        <v>42486.583333333336</v>
      </c>
      <c r="B3053">
        <v>1.12836</v>
      </c>
      <c r="C3053">
        <v>1.1284799999999999</v>
      </c>
      <c r="D3053">
        <v>1.1270100000000001</v>
      </c>
      <c r="E3053">
        <v>1.12737</v>
      </c>
      <c r="F3053">
        <v>16594</v>
      </c>
      <c r="H3053">
        <f t="shared" si="996"/>
        <v>3.5999999999991594E-4</v>
      </c>
      <c r="I3053">
        <f t="shared" si="992"/>
        <v>81.362790637157545</v>
      </c>
      <c r="J3053">
        <f t="shared" si="1005"/>
        <v>64.908256880735124</v>
      </c>
      <c r="K3053">
        <f t="shared" si="993"/>
        <v>-1</v>
      </c>
      <c r="L3053">
        <f t="shared" si="994"/>
        <v>0</v>
      </c>
      <c r="M3053">
        <f t="shared" si="995"/>
        <v>0</v>
      </c>
      <c r="N3053">
        <f t="shared" ca="1" si="1010"/>
        <v>0</v>
      </c>
      <c r="O3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3">
        <f t="shared" ca="1" si="997"/>
        <v>0.05</v>
      </c>
      <c r="R3053">
        <f t="shared" ca="1" si="998"/>
        <v>0</v>
      </c>
      <c r="S3053">
        <f t="shared" ca="1" si="999"/>
        <v>105.7016</v>
      </c>
      <c r="T3053">
        <f t="shared" ca="1" si="1000"/>
        <v>0</v>
      </c>
      <c r="U3053">
        <f t="shared" ca="1" si="1001"/>
        <v>0</v>
      </c>
      <c r="Z3053">
        <f t="shared" si="1006"/>
        <v>1.1299399999999999</v>
      </c>
      <c r="AA3053">
        <f t="shared" si="1007"/>
        <v>1.1254599999999999</v>
      </c>
      <c r="AB3053">
        <f t="shared" si="1011"/>
        <v>42.633928571429941</v>
      </c>
      <c r="AC3053">
        <f t="shared" si="1009"/>
        <v>68.724435797046979</v>
      </c>
      <c r="AE3053">
        <f t="shared" si="1003"/>
        <v>1.1299399999999999</v>
      </c>
      <c r="AF3053">
        <f t="shared" si="1004"/>
        <v>1.12558</v>
      </c>
      <c r="AG3053">
        <f t="shared" si="1008"/>
        <v>41.055045871559436</v>
      </c>
      <c r="AH3053">
        <f t="shared" si="1002"/>
        <v>52.522935779817814</v>
      </c>
    </row>
    <row r="3054" spans="1:34">
      <c r="A3054" s="1">
        <v>42486.625</v>
      </c>
      <c r="B3054">
        <v>1.12738</v>
      </c>
      <c r="C3054">
        <v>1.1318600000000001</v>
      </c>
      <c r="D3054">
        <v>1.1273</v>
      </c>
      <c r="E3054">
        <v>1.1306700000000001</v>
      </c>
      <c r="F3054">
        <v>22983</v>
      </c>
      <c r="H3054">
        <f t="shared" si="996"/>
        <v>8.0000000000080007E-5</v>
      </c>
      <c r="I3054">
        <f t="shared" si="992"/>
        <v>68.724435797046979</v>
      </c>
      <c r="J3054">
        <f t="shared" si="1005"/>
        <v>52.522935779817814</v>
      </c>
      <c r="K3054">
        <f t="shared" si="993"/>
        <v>0</v>
      </c>
      <c r="L3054">
        <f t="shared" si="994"/>
        <v>0</v>
      </c>
      <c r="M3054">
        <f t="shared" si="995"/>
        <v>0</v>
      </c>
      <c r="N3054">
        <f t="shared" ca="1" si="1010"/>
        <v>0</v>
      </c>
      <c r="O3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4">
        <f t="shared" ca="1" si="997"/>
        <v>0.05</v>
      </c>
      <c r="R3054">
        <f t="shared" ca="1" si="998"/>
        <v>0</v>
      </c>
      <c r="S3054">
        <f t="shared" ca="1" si="999"/>
        <v>105.7016</v>
      </c>
      <c r="T3054">
        <f t="shared" ca="1" si="1000"/>
        <v>0</v>
      </c>
      <c r="U3054">
        <f t="shared" ca="1" si="1001"/>
        <v>0</v>
      </c>
      <c r="Z3054">
        <f t="shared" si="1006"/>
        <v>1.1318600000000001</v>
      </c>
      <c r="AA3054">
        <f t="shared" si="1007"/>
        <v>1.12558</v>
      </c>
      <c r="AB3054">
        <f t="shared" si="1011"/>
        <v>81.050955414012535</v>
      </c>
      <c r="AC3054">
        <f t="shared" si="1009"/>
        <v>67.284857359997432</v>
      </c>
      <c r="AE3054">
        <f t="shared" si="1003"/>
        <v>1.1318600000000001</v>
      </c>
      <c r="AF3054">
        <f t="shared" si="1004"/>
        <v>1.12558</v>
      </c>
      <c r="AG3054">
        <f t="shared" si="1008"/>
        <v>81.050955414012535</v>
      </c>
      <c r="AH3054">
        <f t="shared" si="1002"/>
        <v>61.053000642785989</v>
      </c>
    </row>
    <row r="3055" spans="1:34">
      <c r="A3055" s="1">
        <v>42486.666666666664</v>
      </c>
      <c r="B3055">
        <v>1.13069</v>
      </c>
      <c r="C3055">
        <v>1.13391</v>
      </c>
      <c r="D3055">
        <v>1.1303099999999999</v>
      </c>
      <c r="E3055">
        <v>1.1328100000000001</v>
      </c>
      <c r="F3055">
        <v>23893</v>
      </c>
      <c r="H3055">
        <f t="shared" si="996"/>
        <v>3.8000000000004697E-4</v>
      </c>
      <c r="I3055">
        <f t="shared" si="992"/>
        <v>67.284857359997432</v>
      </c>
      <c r="J3055">
        <f t="shared" si="1005"/>
        <v>61.053000642785989</v>
      </c>
      <c r="K3055">
        <f t="shared" si="993"/>
        <v>0</v>
      </c>
      <c r="L3055">
        <f t="shared" si="994"/>
        <v>0</v>
      </c>
      <c r="M3055">
        <f t="shared" si="995"/>
        <v>0</v>
      </c>
      <c r="N3055">
        <f t="shared" ca="1" si="1010"/>
        <v>0</v>
      </c>
      <c r="O3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5">
        <f t="shared" ca="1" si="997"/>
        <v>0.05</v>
      </c>
      <c r="R3055">
        <f t="shared" ca="1" si="998"/>
        <v>0</v>
      </c>
      <c r="S3055">
        <f t="shared" ca="1" si="999"/>
        <v>105.7016</v>
      </c>
      <c r="T3055">
        <f t="shared" ca="1" si="1000"/>
        <v>0</v>
      </c>
      <c r="U3055">
        <f t="shared" ca="1" si="1001"/>
        <v>0</v>
      </c>
      <c r="Z3055">
        <f t="shared" si="1006"/>
        <v>1.13391</v>
      </c>
      <c r="AA3055">
        <f t="shared" si="1007"/>
        <v>1.12558</v>
      </c>
      <c r="AB3055">
        <f t="shared" si="1011"/>
        <v>86.794717887156239</v>
      </c>
      <c r="AC3055">
        <f t="shared" si="1009"/>
        <v>70.623465530538809</v>
      </c>
      <c r="AE3055">
        <f t="shared" si="1003"/>
        <v>1.13391</v>
      </c>
      <c r="AF3055">
        <f t="shared" si="1004"/>
        <v>1.12558</v>
      </c>
      <c r="AG3055">
        <f t="shared" si="1008"/>
        <v>86.794717887156239</v>
      </c>
      <c r="AH3055">
        <f t="shared" si="1002"/>
        <v>83.922836650584387</v>
      </c>
    </row>
    <row r="3056" spans="1:34">
      <c r="A3056" s="1">
        <v>42486.708333333336</v>
      </c>
      <c r="B3056">
        <v>1.13279</v>
      </c>
      <c r="C3056">
        <v>1.13371</v>
      </c>
      <c r="D3056">
        <v>1.1304399999999999</v>
      </c>
      <c r="E3056">
        <v>1.1304700000000001</v>
      </c>
      <c r="F3056">
        <v>22830</v>
      </c>
      <c r="H3056">
        <f t="shared" si="996"/>
        <v>3.0000000000196536E-5</v>
      </c>
      <c r="I3056">
        <f t="shared" si="992"/>
        <v>70.623465530538809</v>
      </c>
      <c r="J3056">
        <f t="shared" si="1005"/>
        <v>83.922836650584387</v>
      </c>
      <c r="K3056">
        <f t="shared" si="993"/>
        <v>0</v>
      </c>
      <c r="L3056">
        <f t="shared" si="994"/>
        <v>0</v>
      </c>
      <c r="M3056">
        <f t="shared" si="995"/>
        <v>0</v>
      </c>
      <c r="N3056">
        <f t="shared" ca="1" si="1010"/>
        <v>0</v>
      </c>
      <c r="O3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6">
        <f t="shared" ca="1" si="997"/>
        <v>0.05</v>
      </c>
      <c r="R3056">
        <f t="shared" ca="1" si="998"/>
        <v>0</v>
      </c>
      <c r="S3056">
        <f t="shared" ca="1" si="999"/>
        <v>105.7016</v>
      </c>
      <c r="T3056">
        <f t="shared" ca="1" si="1000"/>
        <v>0</v>
      </c>
      <c r="U3056">
        <f t="shared" ca="1" si="1001"/>
        <v>0</v>
      </c>
      <c r="Z3056">
        <f t="shared" si="1006"/>
        <v>1.13391</v>
      </c>
      <c r="AA3056">
        <f t="shared" si="1007"/>
        <v>1.12558</v>
      </c>
      <c r="AB3056">
        <f t="shared" si="1011"/>
        <v>58.703481392558118</v>
      </c>
      <c r="AC3056">
        <f t="shared" si="1009"/>
        <v>67.295770816289206</v>
      </c>
      <c r="AE3056">
        <f t="shared" si="1003"/>
        <v>1.13391</v>
      </c>
      <c r="AF3056">
        <f t="shared" si="1004"/>
        <v>1.1270100000000001</v>
      </c>
      <c r="AG3056">
        <f t="shared" si="1008"/>
        <v>50.144927536232828</v>
      </c>
      <c r="AH3056">
        <f t="shared" si="1002"/>
        <v>68.469822711694533</v>
      </c>
    </row>
    <row r="3057" spans="1:34">
      <c r="A3057" s="1">
        <v>42486.75</v>
      </c>
      <c r="B3057">
        <v>1.13045</v>
      </c>
      <c r="C3057">
        <v>1.13192</v>
      </c>
      <c r="D3057">
        <v>1.1297200000000001</v>
      </c>
      <c r="E3057">
        <v>1.1316600000000001</v>
      </c>
      <c r="F3057">
        <v>20418</v>
      </c>
      <c r="H3057">
        <f t="shared" si="996"/>
        <v>7.299999999998974E-4</v>
      </c>
      <c r="I3057">
        <f t="shared" si="992"/>
        <v>67.295770816289206</v>
      </c>
      <c r="J3057">
        <f t="shared" si="1005"/>
        <v>68.469822711694533</v>
      </c>
      <c r="K3057">
        <f t="shared" si="993"/>
        <v>0</v>
      </c>
      <c r="L3057">
        <f t="shared" si="994"/>
        <v>0</v>
      </c>
      <c r="M3057">
        <f t="shared" si="995"/>
        <v>0</v>
      </c>
      <c r="N3057">
        <f t="shared" ca="1" si="1010"/>
        <v>0</v>
      </c>
      <c r="O3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7">
        <f t="shared" ca="1" si="997"/>
        <v>0.05</v>
      </c>
      <c r="R3057">
        <f t="shared" ca="1" si="998"/>
        <v>0</v>
      </c>
      <c r="S3057">
        <f t="shared" ca="1" si="999"/>
        <v>105.7016</v>
      </c>
      <c r="T3057">
        <f t="shared" ca="1" si="1000"/>
        <v>0</v>
      </c>
      <c r="U3057">
        <f t="shared" ca="1" si="1001"/>
        <v>0</v>
      </c>
      <c r="Z3057">
        <f t="shared" si="1006"/>
        <v>1.13391</v>
      </c>
      <c r="AA3057">
        <f t="shared" si="1007"/>
        <v>1.12558</v>
      </c>
      <c r="AB3057">
        <f t="shared" si="1011"/>
        <v>72.989195678272793</v>
      </c>
      <c r="AC3057">
        <f t="shared" si="1009"/>
        <v>74.884587592999921</v>
      </c>
      <c r="AE3057">
        <f t="shared" si="1003"/>
        <v>1.13391</v>
      </c>
      <c r="AF3057">
        <f t="shared" si="1004"/>
        <v>1.1270100000000001</v>
      </c>
      <c r="AG3057">
        <f t="shared" si="1008"/>
        <v>67.391304347827628</v>
      </c>
      <c r="AH3057">
        <f t="shared" si="1002"/>
        <v>58.768115942030228</v>
      </c>
    </row>
    <row r="3058" spans="1:34">
      <c r="A3058" s="1">
        <v>42486.791666666664</v>
      </c>
      <c r="B3058">
        <v>1.1316299999999999</v>
      </c>
      <c r="C3058">
        <v>1.1318699999999999</v>
      </c>
      <c r="D3058">
        <v>1.1292500000000001</v>
      </c>
      <c r="E3058">
        <v>1.1294500000000001</v>
      </c>
      <c r="F3058">
        <v>17258</v>
      </c>
      <c r="H3058">
        <f t="shared" si="996"/>
        <v>1.9999999999997797E-4</v>
      </c>
      <c r="I3058">
        <f t="shared" si="992"/>
        <v>74.884587592999921</v>
      </c>
      <c r="J3058">
        <f t="shared" si="1005"/>
        <v>58.768115942030228</v>
      </c>
      <c r="K3058">
        <f t="shared" si="993"/>
        <v>0</v>
      </c>
      <c r="L3058">
        <f t="shared" si="994"/>
        <v>0</v>
      </c>
      <c r="M3058">
        <f t="shared" si="995"/>
        <v>0</v>
      </c>
      <c r="N3058">
        <f t="shared" ca="1" si="1010"/>
        <v>0</v>
      </c>
      <c r="O3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8">
        <f t="shared" ca="1" si="997"/>
        <v>0.05</v>
      </c>
      <c r="R3058">
        <f t="shared" ca="1" si="998"/>
        <v>0</v>
      </c>
      <c r="S3058">
        <f t="shared" ca="1" si="999"/>
        <v>105.7016</v>
      </c>
      <c r="T3058">
        <f t="shared" ca="1" si="1000"/>
        <v>0</v>
      </c>
      <c r="U3058">
        <f t="shared" ca="1" si="1001"/>
        <v>0</v>
      </c>
      <c r="Z3058">
        <f t="shared" si="1006"/>
        <v>1.13391</v>
      </c>
      <c r="AA3058">
        <f t="shared" si="1007"/>
        <v>1.12558</v>
      </c>
      <c r="AB3058">
        <f t="shared" si="1011"/>
        <v>46.458583433374116</v>
      </c>
      <c r="AC3058">
        <f t="shared" si="1009"/>
        <v>66.236494597840306</v>
      </c>
      <c r="AE3058">
        <f t="shared" si="1003"/>
        <v>1.13391</v>
      </c>
      <c r="AF3058">
        <f t="shared" si="1004"/>
        <v>1.1270100000000001</v>
      </c>
      <c r="AG3058">
        <f t="shared" si="1008"/>
        <v>35.362318840580159</v>
      </c>
      <c r="AH3058">
        <f t="shared" si="1002"/>
        <v>51.376811594203893</v>
      </c>
    </row>
    <row r="3059" spans="1:34">
      <c r="A3059" s="1">
        <v>42486.833333333336</v>
      </c>
      <c r="B3059">
        <v>1.1294500000000001</v>
      </c>
      <c r="C3059">
        <v>1.1296999999999999</v>
      </c>
      <c r="D3059">
        <v>1.1283399999999999</v>
      </c>
      <c r="E3059">
        <v>1.12924</v>
      </c>
      <c r="F3059">
        <v>15040</v>
      </c>
      <c r="H3059">
        <f t="shared" si="996"/>
        <v>9.0000000000012292E-4</v>
      </c>
      <c r="I3059">
        <f t="shared" si="992"/>
        <v>66.236494597840306</v>
      </c>
      <c r="J3059">
        <f t="shared" si="1005"/>
        <v>51.376811594203893</v>
      </c>
      <c r="K3059">
        <f t="shared" si="993"/>
        <v>0</v>
      </c>
      <c r="L3059">
        <f t="shared" si="994"/>
        <v>0</v>
      </c>
      <c r="M3059">
        <f t="shared" si="995"/>
        <v>0</v>
      </c>
      <c r="N3059">
        <f t="shared" ca="1" si="1010"/>
        <v>0</v>
      </c>
      <c r="O3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9">
        <f t="shared" ca="1" si="997"/>
        <v>0.05</v>
      </c>
      <c r="R3059">
        <f t="shared" ca="1" si="998"/>
        <v>0</v>
      </c>
      <c r="S3059">
        <f t="shared" ca="1" si="999"/>
        <v>105.7016</v>
      </c>
      <c r="T3059">
        <f t="shared" ca="1" si="1000"/>
        <v>0</v>
      </c>
      <c r="U3059">
        <f t="shared" ca="1" si="1001"/>
        <v>0</v>
      </c>
      <c r="Z3059">
        <f t="shared" si="1006"/>
        <v>1.13391</v>
      </c>
      <c r="AA3059">
        <f t="shared" si="1007"/>
        <v>1.12558</v>
      </c>
      <c r="AB3059">
        <f t="shared" si="1011"/>
        <v>43.937575030012233</v>
      </c>
      <c r="AC3059">
        <f t="shared" si="1009"/>
        <v>55.522208883554313</v>
      </c>
      <c r="AE3059">
        <f t="shared" si="1003"/>
        <v>1.13391</v>
      </c>
      <c r="AF3059">
        <f t="shared" si="1004"/>
        <v>1.1270100000000001</v>
      </c>
      <c r="AG3059">
        <f t="shared" si="1008"/>
        <v>32.318840579709921</v>
      </c>
      <c r="AH3059">
        <f t="shared" si="1002"/>
        <v>33.840579710145036</v>
      </c>
    </row>
    <row r="3060" spans="1:34">
      <c r="A3060" s="1">
        <v>42486.875</v>
      </c>
      <c r="B3060">
        <v>1.1292500000000001</v>
      </c>
      <c r="C3060">
        <v>1.1294200000000001</v>
      </c>
      <c r="D3060">
        <v>1.1282799999999999</v>
      </c>
      <c r="E3060">
        <v>1.1289499999999999</v>
      </c>
      <c r="F3060">
        <v>14067</v>
      </c>
      <c r="H3060">
        <f t="shared" si="996"/>
        <v>6.6999999999994841E-4</v>
      </c>
      <c r="I3060">
        <f t="shared" si="992"/>
        <v>55.522208883554313</v>
      </c>
      <c r="J3060">
        <f t="shared" si="1005"/>
        <v>33.840579710145036</v>
      </c>
      <c r="K3060">
        <f t="shared" si="993"/>
        <v>0</v>
      </c>
      <c r="L3060">
        <f t="shared" si="994"/>
        <v>0</v>
      </c>
      <c r="M3060">
        <f t="shared" si="995"/>
        <v>0</v>
      </c>
      <c r="N3060">
        <f t="shared" ca="1" si="1010"/>
        <v>0</v>
      </c>
      <c r="O3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0">
        <f t="shared" ca="1" si="997"/>
        <v>0.05</v>
      </c>
      <c r="R3060">
        <f t="shared" ca="1" si="998"/>
        <v>0</v>
      </c>
      <c r="S3060">
        <f t="shared" ca="1" si="999"/>
        <v>105.7016</v>
      </c>
      <c r="T3060">
        <f t="shared" ca="1" si="1000"/>
        <v>0</v>
      </c>
      <c r="U3060">
        <f t="shared" ca="1" si="1001"/>
        <v>0</v>
      </c>
      <c r="Z3060">
        <f t="shared" si="1006"/>
        <v>1.13391</v>
      </c>
      <c r="AA3060">
        <f t="shared" si="1007"/>
        <v>1.12558</v>
      </c>
      <c r="AB3060">
        <f t="shared" si="1011"/>
        <v>40.456182472987919</v>
      </c>
      <c r="AC3060">
        <f t="shared" si="1009"/>
        <v>50.960384153661764</v>
      </c>
      <c r="AE3060">
        <f t="shared" si="1003"/>
        <v>1.13391</v>
      </c>
      <c r="AF3060">
        <f t="shared" si="1004"/>
        <v>1.1273</v>
      </c>
      <c r="AG3060">
        <f t="shared" si="1008"/>
        <v>24.962178517396794</v>
      </c>
      <c r="AH3060">
        <f t="shared" si="1002"/>
        <v>28.640509548553357</v>
      </c>
    </row>
    <row r="3061" spans="1:34">
      <c r="A3061" s="1">
        <v>42486.916666666664</v>
      </c>
      <c r="B3061">
        <v>1.12896</v>
      </c>
      <c r="C3061">
        <v>1.1293200000000001</v>
      </c>
      <c r="D3061">
        <v>1.1279399999999999</v>
      </c>
      <c r="E3061">
        <v>1.1287100000000001</v>
      </c>
      <c r="F3061">
        <v>13606</v>
      </c>
      <c r="H3061">
        <f t="shared" si="996"/>
        <v>7.7000000000015945E-4</v>
      </c>
      <c r="I3061">
        <f t="shared" si="992"/>
        <v>50.960384153661764</v>
      </c>
      <c r="J3061">
        <f t="shared" si="1005"/>
        <v>28.640509548553357</v>
      </c>
      <c r="K3061">
        <f t="shared" si="993"/>
        <v>0</v>
      </c>
      <c r="L3061">
        <f t="shared" si="994"/>
        <v>0</v>
      </c>
      <c r="M3061">
        <f t="shared" si="995"/>
        <v>0</v>
      </c>
      <c r="N3061">
        <f t="shared" ca="1" si="1010"/>
        <v>0</v>
      </c>
      <c r="O3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1">
        <f t="shared" ca="1" si="997"/>
        <v>0.05</v>
      </c>
      <c r="R3061">
        <f t="shared" ca="1" si="998"/>
        <v>0</v>
      </c>
      <c r="S3061">
        <f t="shared" ca="1" si="999"/>
        <v>105.7016</v>
      </c>
      <c r="T3061">
        <f t="shared" ca="1" si="1000"/>
        <v>0</v>
      </c>
      <c r="U3061">
        <f t="shared" ca="1" si="1001"/>
        <v>0</v>
      </c>
      <c r="Z3061">
        <f t="shared" si="1006"/>
        <v>1.13391</v>
      </c>
      <c r="AA3061">
        <f t="shared" si="1007"/>
        <v>1.12558</v>
      </c>
      <c r="AB3061">
        <f t="shared" si="1011"/>
        <v>37.575030012005961</v>
      </c>
      <c r="AC3061">
        <f t="shared" si="1009"/>
        <v>42.106842737095057</v>
      </c>
      <c r="AE3061">
        <f t="shared" si="1003"/>
        <v>1.13391</v>
      </c>
      <c r="AF3061">
        <f t="shared" si="1004"/>
        <v>1.1279399999999999</v>
      </c>
      <c r="AG3061">
        <f t="shared" si="1008"/>
        <v>12.897822445563742</v>
      </c>
      <c r="AH3061">
        <f t="shared" si="1002"/>
        <v>18.930000481480267</v>
      </c>
    </row>
    <row r="3062" spans="1:34">
      <c r="A3062" s="1">
        <v>42486.958333333336</v>
      </c>
      <c r="B3062">
        <v>1.1287</v>
      </c>
      <c r="C3062">
        <v>1.1302399999999999</v>
      </c>
      <c r="D3062">
        <v>1.1285799999999999</v>
      </c>
      <c r="E3062">
        <v>1.12964</v>
      </c>
      <c r="F3062">
        <v>14317</v>
      </c>
      <c r="H3062">
        <f t="shared" si="996"/>
        <v>1.2000000000012001E-4</v>
      </c>
      <c r="I3062">
        <f t="shared" si="992"/>
        <v>42.106842737095057</v>
      </c>
      <c r="J3062">
        <f t="shared" si="1005"/>
        <v>18.930000481480267</v>
      </c>
      <c r="K3062">
        <f t="shared" si="993"/>
        <v>0</v>
      </c>
      <c r="L3062">
        <f t="shared" si="994"/>
        <v>0</v>
      </c>
      <c r="M3062">
        <f t="shared" si="995"/>
        <v>0</v>
      </c>
      <c r="N3062">
        <f t="shared" ca="1" si="1010"/>
        <v>0</v>
      </c>
      <c r="O3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2">
        <f t="shared" ca="1" si="997"/>
        <v>0.05</v>
      </c>
      <c r="R3062">
        <f t="shared" ca="1" si="998"/>
        <v>0</v>
      </c>
      <c r="S3062">
        <f t="shared" ca="1" si="999"/>
        <v>105.7016</v>
      </c>
      <c r="T3062">
        <f t="shared" ca="1" si="1000"/>
        <v>0</v>
      </c>
      <c r="U3062">
        <f t="shared" ca="1" si="1001"/>
        <v>0</v>
      </c>
      <c r="Z3062">
        <f t="shared" si="1006"/>
        <v>1.13391</v>
      </c>
      <c r="AA3062">
        <f t="shared" si="1007"/>
        <v>1.12558</v>
      </c>
      <c r="AB3062">
        <f t="shared" si="1011"/>
        <v>48.739495798319062</v>
      </c>
      <c r="AC3062">
        <f t="shared" si="1009"/>
        <v>42.677070828331296</v>
      </c>
      <c r="AE3062">
        <f t="shared" si="1003"/>
        <v>1.13371</v>
      </c>
      <c r="AF3062">
        <f t="shared" si="1004"/>
        <v>1.1279399999999999</v>
      </c>
      <c r="AG3062">
        <f t="shared" si="1008"/>
        <v>29.462738301560126</v>
      </c>
      <c r="AH3062">
        <f t="shared" si="1002"/>
        <v>21.180280373561935</v>
      </c>
    </row>
    <row r="3063" spans="1:34">
      <c r="A3063" s="1">
        <v>42487</v>
      </c>
      <c r="B3063">
        <v>1.1295200000000001</v>
      </c>
      <c r="C3063">
        <v>1.13005</v>
      </c>
      <c r="D3063">
        <v>1.1294200000000001</v>
      </c>
      <c r="E3063">
        <v>1.1294900000000001</v>
      </c>
      <c r="F3063">
        <v>8319</v>
      </c>
      <c r="H3063">
        <f t="shared" si="996"/>
        <v>7.0000000000014495E-5</v>
      </c>
      <c r="I3063">
        <f t="shared" si="992"/>
        <v>42.677070828331296</v>
      </c>
      <c r="J3063">
        <f t="shared" si="1005"/>
        <v>21.180280373561935</v>
      </c>
      <c r="K3063">
        <f t="shared" si="993"/>
        <v>0</v>
      </c>
      <c r="L3063">
        <f t="shared" si="994"/>
        <v>0</v>
      </c>
      <c r="M3063">
        <f t="shared" si="995"/>
        <v>0</v>
      </c>
      <c r="N3063">
        <f t="shared" ca="1" si="1010"/>
        <v>0</v>
      </c>
      <c r="O3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3">
        <f t="shared" ca="1" si="997"/>
        <v>0.05</v>
      </c>
      <c r="R3063">
        <f t="shared" ca="1" si="998"/>
        <v>0</v>
      </c>
      <c r="S3063">
        <f t="shared" ca="1" si="999"/>
        <v>105.7016</v>
      </c>
      <c r="T3063">
        <f t="shared" ca="1" si="1000"/>
        <v>0</v>
      </c>
      <c r="U3063">
        <f t="shared" ca="1" si="1001"/>
        <v>0</v>
      </c>
      <c r="Z3063">
        <f t="shared" si="1006"/>
        <v>1.13391</v>
      </c>
      <c r="AA3063">
        <f t="shared" si="1007"/>
        <v>1.12558</v>
      </c>
      <c r="AB3063">
        <f t="shared" si="1011"/>
        <v>46.938775510205332</v>
      </c>
      <c r="AC3063">
        <f t="shared" si="1009"/>
        <v>43.427370948379576</v>
      </c>
      <c r="AE3063">
        <f t="shared" si="1003"/>
        <v>1.13192</v>
      </c>
      <c r="AF3063">
        <f t="shared" si="1004"/>
        <v>1.1279399999999999</v>
      </c>
      <c r="AG3063">
        <f t="shared" si="1008"/>
        <v>38.944723618093605</v>
      </c>
      <c r="AH3063">
        <f t="shared" si="1002"/>
        <v>34.203730959826864</v>
      </c>
    </row>
    <row r="3064" spans="1:34">
      <c r="A3064" s="1">
        <v>42487.041666666664</v>
      </c>
      <c r="B3064">
        <v>1.12948</v>
      </c>
      <c r="C3064">
        <v>1.1299699999999999</v>
      </c>
      <c r="D3064">
        <v>1.1294500000000001</v>
      </c>
      <c r="E3064">
        <v>1.1298999999999999</v>
      </c>
      <c r="F3064">
        <v>8709</v>
      </c>
      <c r="H3064">
        <f t="shared" si="996"/>
        <v>2.9999999999974492E-5</v>
      </c>
      <c r="I3064">
        <f t="shared" si="992"/>
        <v>43.427370948379576</v>
      </c>
      <c r="J3064">
        <f t="shared" si="1005"/>
        <v>34.203730959826864</v>
      </c>
      <c r="K3064">
        <f t="shared" si="993"/>
        <v>0</v>
      </c>
      <c r="L3064">
        <f t="shared" si="994"/>
        <v>0</v>
      </c>
      <c r="M3064">
        <f t="shared" si="995"/>
        <v>0</v>
      </c>
      <c r="N3064">
        <f t="shared" ca="1" si="1010"/>
        <v>0</v>
      </c>
      <c r="O3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4">
        <f t="shared" ca="1" si="997"/>
        <v>0.05</v>
      </c>
      <c r="R3064">
        <f t="shared" ca="1" si="998"/>
        <v>0</v>
      </c>
      <c r="S3064">
        <f t="shared" ca="1" si="999"/>
        <v>105.7016</v>
      </c>
      <c r="T3064">
        <f t="shared" ca="1" si="1000"/>
        <v>0</v>
      </c>
      <c r="U3064">
        <f t="shared" ca="1" si="1001"/>
        <v>0</v>
      </c>
      <c r="Z3064">
        <f t="shared" si="1006"/>
        <v>1.13391</v>
      </c>
      <c r="AA3064">
        <f t="shared" si="1007"/>
        <v>1.12558</v>
      </c>
      <c r="AB3064">
        <f t="shared" si="1011"/>
        <v>51.860744297717964</v>
      </c>
      <c r="AC3064">
        <f t="shared" si="1009"/>
        <v>46.278511404562074</v>
      </c>
      <c r="AE3064">
        <f t="shared" si="1003"/>
        <v>1.1318699999999999</v>
      </c>
      <c r="AF3064">
        <f t="shared" si="1004"/>
        <v>1.1279399999999999</v>
      </c>
      <c r="AG3064">
        <f t="shared" si="1008"/>
        <v>49.87277353689484</v>
      </c>
      <c r="AH3064">
        <f t="shared" si="1002"/>
        <v>44.408748577494222</v>
      </c>
    </row>
    <row r="3065" spans="1:34">
      <c r="A3065" s="1">
        <v>42487.083333333336</v>
      </c>
      <c r="B3065">
        <v>1.12988</v>
      </c>
      <c r="C3065">
        <v>1.12991</v>
      </c>
      <c r="D3065">
        <v>1.1293299999999999</v>
      </c>
      <c r="E3065">
        <v>1.1295500000000001</v>
      </c>
      <c r="F3065">
        <v>10084</v>
      </c>
      <c r="H3065">
        <f t="shared" si="996"/>
        <v>2.20000000000109E-4</v>
      </c>
      <c r="I3065">
        <f t="shared" si="992"/>
        <v>46.278511404562074</v>
      </c>
      <c r="J3065">
        <f t="shared" si="1005"/>
        <v>44.408748577494222</v>
      </c>
      <c r="K3065">
        <f t="shared" si="993"/>
        <v>0</v>
      </c>
      <c r="L3065">
        <f t="shared" si="994"/>
        <v>0</v>
      </c>
      <c r="M3065">
        <f t="shared" si="995"/>
        <v>0</v>
      </c>
      <c r="N3065">
        <f t="shared" ca="1" si="1010"/>
        <v>0</v>
      </c>
      <c r="O3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5">
        <f t="shared" ca="1" si="997"/>
        <v>0.05</v>
      </c>
      <c r="R3065">
        <f t="shared" ca="1" si="998"/>
        <v>0</v>
      </c>
      <c r="S3065">
        <f t="shared" ca="1" si="999"/>
        <v>105.7016</v>
      </c>
      <c r="T3065">
        <f t="shared" ca="1" si="1000"/>
        <v>0</v>
      </c>
      <c r="U3065">
        <f t="shared" ca="1" si="1001"/>
        <v>0</v>
      </c>
      <c r="Z3065">
        <f t="shared" si="1006"/>
        <v>1.13391</v>
      </c>
      <c r="AA3065">
        <f t="shared" si="1007"/>
        <v>1.12558</v>
      </c>
      <c r="AB3065">
        <f t="shared" si="1011"/>
        <v>47.659063625450827</v>
      </c>
      <c r="AC3065">
        <f t="shared" si="1009"/>
        <v>48.799519807923289</v>
      </c>
      <c r="AE3065">
        <f t="shared" si="1003"/>
        <v>1.1302399999999999</v>
      </c>
      <c r="AF3065">
        <f t="shared" si="1004"/>
        <v>1.1279399999999999</v>
      </c>
      <c r="AG3065">
        <f t="shared" si="1008"/>
        <v>70.000000000005798</v>
      </c>
      <c r="AH3065">
        <f t="shared" si="1002"/>
        <v>59.936386768450319</v>
      </c>
    </row>
    <row r="3066" spans="1:34">
      <c r="A3066" s="1">
        <v>42487.125</v>
      </c>
      <c r="B3066">
        <v>1.12954</v>
      </c>
      <c r="C3066">
        <v>1.1305400000000001</v>
      </c>
      <c r="D3066">
        <v>1.12951</v>
      </c>
      <c r="E3066">
        <v>1.1302700000000001</v>
      </c>
      <c r="F3066">
        <v>13523</v>
      </c>
      <c r="H3066">
        <f t="shared" si="996"/>
        <v>2.9999999999974492E-5</v>
      </c>
      <c r="I3066">
        <f t="shared" si="992"/>
        <v>48.799519807923289</v>
      </c>
      <c r="J3066">
        <f t="shared" si="1005"/>
        <v>59.936386768450319</v>
      </c>
      <c r="K3066">
        <f t="shared" si="993"/>
        <v>0</v>
      </c>
      <c r="L3066">
        <f t="shared" si="994"/>
        <v>0</v>
      </c>
      <c r="M3066">
        <f t="shared" si="995"/>
        <v>0</v>
      </c>
      <c r="N3066">
        <f t="shared" ca="1" si="1010"/>
        <v>0</v>
      </c>
      <c r="O3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6">
        <f t="shared" ca="1" si="997"/>
        <v>0.05</v>
      </c>
      <c r="R3066">
        <f t="shared" ca="1" si="998"/>
        <v>0</v>
      </c>
      <c r="S3066">
        <f t="shared" ca="1" si="999"/>
        <v>105.7016</v>
      </c>
      <c r="T3066">
        <f t="shared" ca="1" si="1000"/>
        <v>0</v>
      </c>
      <c r="U3066">
        <f t="shared" ca="1" si="1001"/>
        <v>0</v>
      </c>
      <c r="Z3066">
        <f t="shared" si="1006"/>
        <v>1.13391</v>
      </c>
      <c r="AA3066">
        <f t="shared" si="1007"/>
        <v>1.12558</v>
      </c>
      <c r="AB3066">
        <f t="shared" si="1011"/>
        <v>56.302521008404703</v>
      </c>
      <c r="AC3066">
        <f t="shared" si="1009"/>
        <v>50.690276110444714</v>
      </c>
      <c r="AE3066">
        <f t="shared" si="1003"/>
        <v>1.1305400000000001</v>
      </c>
      <c r="AF3066">
        <f t="shared" si="1004"/>
        <v>1.1279399999999999</v>
      </c>
      <c r="AG3066">
        <f t="shared" si="1008"/>
        <v>89.615384615385537</v>
      </c>
      <c r="AH3066">
        <f t="shared" si="1002"/>
        <v>79.807692307695675</v>
      </c>
    </row>
    <row r="3067" spans="1:34">
      <c r="A3067" s="1">
        <v>42487.166666666664</v>
      </c>
      <c r="B3067">
        <v>1.13028</v>
      </c>
      <c r="C3067">
        <v>1.1309199999999999</v>
      </c>
      <c r="D3067">
        <v>1.1298999999999999</v>
      </c>
      <c r="E3067">
        <v>1.1300399999999999</v>
      </c>
      <c r="F3067">
        <v>12492</v>
      </c>
      <c r="H3067">
        <f t="shared" si="996"/>
        <v>1.4000000000002899E-4</v>
      </c>
      <c r="I3067">
        <f t="shared" si="992"/>
        <v>50.690276110444714</v>
      </c>
      <c r="J3067">
        <f t="shared" si="1005"/>
        <v>79.807692307695675</v>
      </c>
      <c r="K3067">
        <f t="shared" si="993"/>
        <v>0</v>
      </c>
      <c r="L3067">
        <f t="shared" si="994"/>
        <v>0</v>
      </c>
      <c r="M3067">
        <f t="shared" si="995"/>
        <v>0</v>
      </c>
      <c r="N3067">
        <f t="shared" ca="1" si="1010"/>
        <v>0</v>
      </c>
      <c r="O3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7">
        <f t="shared" ca="1" si="997"/>
        <v>0.05</v>
      </c>
      <c r="R3067">
        <f t="shared" ca="1" si="998"/>
        <v>0</v>
      </c>
      <c r="S3067">
        <f t="shared" ca="1" si="999"/>
        <v>105.7016</v>
      </c>
      <c r="T3067">
        <f t="shared" ca="1" si="1000"/>
        <v>0</v>
      </c>
      <c r="U3067">
        <f t="shared" ca="1" si="1001"/>
        <v>0</v>
      </c>
      <c r="Z3067">
        <f t="shared" si="1006"/>
        <v>1.13391</v>
      </c>
      <c r="AA3067">
        <f t="shared" si="1007"/>
        <v>1.12558</v>
      </c>
      <c r="AB3067">
        <f t="shared" si="1011"/>
        <v>53.541416566625891</v>
      </c>
      <c r="AC3067">
        <f t="shared" si="1009"/>
        <v>52.340936374549848</v>
      </c>
      <c r="AE3067">
        <f t="shared" si="1003"/>
        <v>1.1309199999999999</v>
      </c>
      <c r="AF3067">
        <f t="shared" si="1004"/>
        <v>1.1279399999999999</v>
      </c>
      <c r="AG3067">
        <f t="shared" si="1008"/>
        <v>70.469798657718215</v>
      </c>
      <c r="AH3067">
        <f t="shared" si="1002"/>
        <v>80.042591636551876</v>
      </c>
    </row>
    <row r="3068" spans="1:34">
      <c r="A3068" s="1">
        <v>42487.208333333336</v>
      </c>
      <c r="B3068">
        <v>1.1300600000000001</v>
      </c>
      <c r="C3068">
        <v>1.13113</v>
      </c>
      <c r="D3068">
        <v>1.1300600000000001</v>
      </c>
      <c r="E3068">
        <v>1.13026</v>
      </c>
      <c r="F3068">
        <v>13299</v>
      </c>
      <c r="H3068">
        <f t="shared" si="996"/>
        <v>0</v>
      </c>
      <c r="I3068">
        <f t="shared" si="992"/>
        <v>52.340936374549848</v>
      </c>
      <c r="J3068">
        <f t="shared" si="1005"/>
        <v>80.042591636551876</v>
      </c>
      <c r="K3068">
        <f t="shared" si="993"/>
        <v>0</v>
      </c>
      <c r="L3068">
        <f t="shared" si="994"/>
        <v>0</v>
      </c>
      <c r="M3068">
        <f t="shared" si="995"/>
        <v>0</v>
      </c>
      <c r="N3068">
        <f t="shared" ca="1" si="1010"/>
        <v>0</v>
      </c>
      <c r="O3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8">
        <f t="shared" ca="1" si="997"/>
        <v>0.05</v>
      </c>
      <c r="R3068">
        <f t="shared" ca="1" si="998"/>
        <v>0</v>
      </c>
      <c r="S3068">
        <f t="shared" ca="1" si="999"/>
        <v>105.7016</v>
      </c>
      <c r="T3068">
        <f t="shared" ca="1" si="1000"/>
        <v>0</v>
      </c>
      <c r="U3068">
        <f t="shared" ca="1" si="1001"/>
        <v>0</v>
      </c>
      <c r="Z3068">
        <f t="shared" si="1006"/>
        <v>1.13391</v>
      </c>
      <c r="AA3068">
        <f t="shared" si="1007"/>
        <v>1.12558</v>
      </c>
      <c r="AB3068">
        <f t="shared" si="1011"/>
        <v>56.182472989196228</v>
      </c>
      <c r="AC3068">
        <f t="shared" si="1009"/>
        <v>53.421368547419405</v>
      </c>
      <c r="AE3068">
        <f t="shared" si="1003"/>
        <v>1.13113</v>
      </c>
      <c r="AF3068">
        <f t="shared" si="1004"/>
        <v>1.1285799999999999</v>
      </c>
      <c r="AG3068">
        <f t="shared" si="1008"/>
        <v>65.882352941180059</v>
      </c>
      <c r="AH3068">
        <f t="shared" si="1002"/>
        <v>68.176075799449137</v>
      </c>
    </row>
    <row r="3069" spans="1:34">
      <c r="A3069" s="1">
        <v>42487.25</v>
      </c>
      <c r="B3069">
        <v>1.13025</v>
      </c>
      <c r="C3069">
        <v>1.13059</v>
      </c>
      <c r="D3069">
        <v>1.1301000000000001</v>
      </c>
      <c r="E3069">
        <v>1.1304000000000001</v>
      </c>
      <c r="F3069">
        <v>13314</v>
      </c>
      <c r="H3069">
        <f t="shared" si="996"/>
        <v>1.4999999999987246E-4</v>
      </c>
      <c r="I3069">
        <f t="shared" si="992"/>
        <v>53.421368547419405</v>
      </c>
      <c r="J3069">
        <f t="shared" si="1005"/>
        <v>68.176075799449137</v>
      </c>
      <c r="K3069">
        <f t="shared" si="993"/>
        <v>0</v>
      </c>
      <c r="L3069">
        <f t="shared" si="994"/>
        <v>0</v>
      </c>
      <c r="M3069">
        <f t="shared" si="995"/>
        <v>0</v>
      </c>
      <c r="N3069">
        <f t="shared" ca="1" si="1010"/>
        <v>0</v>
      </c>
      <c r="O3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9">
        <f t="shared" ca="1" si="997"/>
        <v>0.05</v>
      </c>
      <c r="R3069">
        <f t="shared" ca="1" si="998"/>
        <v>0</v>
      </c>
      <c r="S3069">
        <f t="shared" ca="1" si="999"/>
        <v>105.7016</v>
      </c>
      <c r="T3069">
        <f t="shared" ca="1" si="1000"/>
        <v>0</v>
      </c>
      <c r="U3069">
        <f t="shared" ca="1" si="1001"/>
        <v>0</v>
      </c>
      <c r="Z3069">
        <f t="shared" si="1006"/>
        <v>1.13391</v>
      </c>
      <c r="AA3069">
        <f t="shared" si="1007"/>
        <v>1.12558</v>
      </c>
      <c r="AB3069">
        <f t="shared" si="1011"/>
        <v>57.863145258104154</v>
      </c>
      <c r="AC3069">
        <f t="shared" si="1009"/>
        <v>55.972388955582744</v>
      </c>
      <c r="AE3069">
        <f t="shared" si="1003"/>
        <v>1.13113</v>
      </c>
      <c r="AF3069">
        <f t="shared" si="1004"/>
        <v>1.1293299999999999</v>
      </c>
      <c r="AG3069">
        <f t="shared" si="1008"/>
        <v>59.444444444450681</v>
      </c>
      <c r="AH3069">
        <f t="shared" si="1002"/>
        <v>62.66339869281537</v>
      </c>
    </row>
    <row r="3070" spans="1:34">
      <c r="A3070" s="1">
        <v>42487.291666666664</v>
      </c>
      <c r="B3070">
        <v>1.13042</v>
      </c>
      <c r="C3070">
        <v>1.1304700000000001</v>
      </c>
      <c r="D3070">
        <v>1.1294</v>
      </c>
      <c r="E3070">
        <v>1.1296200000000001</v>
      </c>
      <c r="F3070">
        <v>12706</v>
      </c>
      <c r="H3070">
        <f t="shared" si="996"/>
        <v>2.20000000000109E-4</v>
      </c>
      <c r="I3070">
        <f t="shared" si="992"/>
        <v>55.972388955582744</v>
      </c>
      <c r="J3070">
        <f t="shared" si="1005"/>
        <v>62.66339869281537</v>
      </c>
      <c r="K3070">
        <f t="shared" si="993"/>
        <v>0</v>
      </c>
      <c r="L3070">
        <f t="shared" si="994"/>
        <v>0</v>
      </c>
      <c r="M3070">
        <f t="shared" si="995"/>
        <v>0</v>
      </c>
      <c r="N3070">
        <f t="shared" ca="1" si="1010"/>
        <v>0</v>
      </c>
      <c r="O3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0">
        <f t="shared" ca="1" si="997"/>
        <v>0.05</v>
      </c>
      <c r="R3070">
        <f t="shared" ca="1" si="998"/>
        <v>0</v>
      </c>
      <c r="S3070">
        <f t="shared" ca="1" si="999"/>
        <v>105.7016</v>
      </c>
      <c r="T3070">
        <f t="shared" ca="1" si="1000"/>
        <v>0</v>
      </c>
      <c r="U3070">
        <f t="shared" ca="1" si="1001"/>
        <v>0</v>
      </c>
      <c r="Z3070">
        <f t="shared" si="1006"/>
        <v>1.13391</v>
      </c>
      <c r="AA3070">
        <f t="shared" si="1007"/>
        <v>1.12558</v>
      </c>
      <c r="AB3070">
        <f t="shared" si="1011"/>
        <v>48.499399759904783</v>
      </c>
      <c r="AC3070">
        <f t="shared" si="1009"/>
        <v>54.02160864345776</v>
      </c>
      <c r="AE3070">
        <f t="shared" si="1003"/>
        <v>1.13113</v>
      </c>
      <c r="AF3070">
        <f t="shared" si="1004"/>
        <v>1.1293299999999999</v>
      </c>
      <c r="AG3070">
        <f t="shared" si="1008"/>
        <v>16.111111111117758</v>
      </c>
      <c r="AH3070">
        <f t="shared" si="1002"/>
        <v>37.777777777784223</v>
      </c>
    </row>
    <row r="3071" spans="1:34">
      <c r="A3071" s="1">
        <v>42487.333333333336</v>
      </c>
      <c r="B3071">
        <v>1.1296299999999999</v>
      </c>
      <c r="C3071">
        <v>1.13025</v>
      </c>
      <c r="D3071">
        <v>1.1292800000000001</v>
      </c>
      <c r="E3071">
        <v>1.1296200000000001</v>
      </c>
      <c r="F3071">
        <v>13471</v>
      </c>
      <c r="H3071">
        <f t="shared" si="996"/>
        <v>3.4000000000000696E-4</v>
      </c>
      <c r="I3071">
        <f t="shared" si="992"/>
        <v>54.02160864345776</v>
      </c>
      <c r="J3071">
        <f t="shared" si="1005"/>
        <v>37.777777777784223</v>
      </c>
      <c r="K3071">
        <f t="shared" si="993"/>
        <v>0</v>
      </c>
      <c r="L3071">
        <f t="shared" si="994"/>
        <v>0</v>
      </c>
      <c r="M3071">
        <f t="shared" si="995"/>
        <v>0</v>
      </c>
      <c r="N3071">
        <f t="shared" ca="1" si="1010"/>
        <v>0</v>
      </c>
      <c r="O3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1">
        <f t="shared" ca="1" si="997"/>
        <v>0.05</v>
      </c>
      <c r="R3071">
        <f t="shared" ca="1" si="998"/>
        <v>0</v>
      </c>
      <c r="S3071">
        <f t="shared" ca="1" si="999"/>
        <v>105.7016</v>
      </c>
      <c r="T3071">
        <f t="shared" ca="1" si="1000"/>
        <v>0</v>
      </c>
      <c r="U3071">
        <f t="shared" ca="1" si="1001"/>
        <v>0</v>
      </c>
      <c r="Z3071">
        <f t="shared" si="1006"/>
        <v>1.13391</v>
      </c>
      <c r="AA3071">
        <f t="shared" si="1007"/>
        <v>1.1270100000000001</v>
      </c>
      <c r="AB3071">
        <f t="shared" si="1011"/>
        <v>37.826086956522268</v>
      </c>
      <c r="AC3071">
        <f t="shared" si="1009"/>
        <v>50.092776240931855</v>
      </c>
      <c r="AE3071">
        <f t="shared" si="1003"/>
        <v>1.13113</v>
      </c>
      <c r="AF3071">
        <f t="shared" si="1004"/>
        <v>1.1292800000000001</v>
      </c>
      <c r="AG3071">
        <f t="shared" si="1008"/>
        <v>18.378378378379676</v>
      </c>
      <c r="AH3071">
        <f t="shared" si="1002"/>
        <v>17.244744744748715</v>
      </c>
    </row>
    <row r="3072" spans="1:34">
      <c r="A3072" s="1">
        <v>42487.375</v>
      </c>
      <c r="B3072">
        <v>1.1296299999999999</v>
      </c>
      <c r="C3072">
        <v>1.1325499999999999</v>
      </c>
      <c r="D3072">
        <v>1.1290899999999999</v>
      </c>
      <c r="E3072">
        <v>1.13249</v>
      </c>
      <c r="F3072">
        <v>17230</v>
      </c>
      <c r="H3072">
        <f t="shared" si="996"/>
        <v>5.3999999999998494E-4</v>
      </c>
      <c r="I3072">
        <f t="shared" si="992"/>
        <v>50.092776240931855</v>
      </c>
      <c r="J3072">
        <f t="shared" si="1005"/>
        <v>17.244744744748715</v>
      </c>
      <c r="K3072">
        <f t="shared" si="993"/>
        <v>0</v>
      </c>
      <c r="L3072">
        <f t="shared" si="994"/>
        <v>-1</v>
      </c>
      <c r="M3072">
        <f t="shared" si="995"/>
        <v>0</v>
      </c>
      <c r="N3072">
        <f t="shared" ca="1" si="1010"/>
        <v>0</v>
      </c>
      <c r="O3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2">
        <f t="shared" ca="1" si="997"/>
        <v>0.05</v>
      </c>
      <c r="R3072">
        <f t="shared" ca="1" si="998"/>
        <v>0</v>
      </c>
      <c r="S3072">
        <f t="shared" ca="1" si="999"/>
        <v>105.7016</v>
      </c>
      <c r="T3072">
        <f t="shared" ca="1" si="1000"/>
        <v>0</v>
      </c>
      <c r="U3072">
        <f t="shared" ca="1" si="1001"/>
        <v>0</v>
      </c>
      <c r="Z3072">
        <f t="shared" si="1006"/>
        <v>1.13391</v>
      </c>
      <c r="AA3072">
        <f t="shared" si="1007"/>
        <v>1.1270100000000001</v>
      </c>
      <c r="AB3072">
        <f t="shared" si="1011"/>
        <v>79.420289855072525</v>
      </c>
      <c r="AC3072">
        <f t="shared" si="1009"/>
        <v>55.902230457400933</v>
      </c>
      <c r="AE3072">
        <f t="shared" si="1003"/>
        <v>1.1325499999999999</v>
      </c>
      <c r="AF3072">
        <f t="shared" si="1004"/>
        <v>1.1290899999999999</v>
      </c>
      <c r="AG3072">
        <f t="shared" si="1008"/>
        <v>98.265895953758715</v>
      </c>
      <c r="AH3072">
        <f t="shared" si="1002"/>
        <v>58.322137166069197</v>
      </c>
    </row>
    <row r="3073" spans="1:34">
      <c r="A3073" s="1">
        <v>42487.416666666664</v>
      </c>
      <c r="B3073">
        <v>1.13245</v>
      </c>
      <c r="C3073">
        <v>1.1333</v>
      </c>
      <c r="D3073">
        <v>1.1317999999999999</v>
      </c>
      <c r="E3073">
        <v>1.1329800000000001</v>
      </c>
      <c r="F3073">
        <v>19266</v>
      </c>
      <c r="H3073">
        <f t="shared" si="996"/>
        <v>6.5000000000003944E-4</v>
      </c>
      <c r="I3073">
        <f t="shared" si="992"/>
        <v>55.902230457400933</v>
      </c>
      <c r="J3073">
        <f t="shared" si="1005"/>
        <v>58.322137166069197</v>
      </c>
      <c r="K3073">
        <f t="shared" si="993"/>
        <v>0</v>
      </c>
      <c r="L3073">
        <f t="shared" si="994"/>
        <v>0</v>
      </c>
      <c r="M3073">
        <f t="shared" si="995"/>
        <v>0</v>
      </c>
      <c r="N3073">
        <f t="shared" ca="1" si="1010"/>
        <v>0</v>
      </c>
      <c r="O3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3">
        <f t="shared" ca="1" si="997"/>
        <v>0.05</v>
      </c>
      <c r="R3073">
        <f t="shared" ca="1" si="998"/>
        <v>0</v>
      </c>
      <c r="S3073">
        <f t="shared" ca="1" si="999"/>
        <v>105.7016</v>
      </c>
      <c r="T3073">
        <f t="shared" ca="1" si="1000"/>
        <v>0</v>
      </c>
      <c r="U3073">
        <f t="shared" ca="1" si="1001"/>
        <v>0</v>
      </c>
      <c r="Z3073">
        <f t="shared" si="1006"/>
        <v>1.13391</v>
      </c>
      <c r="AA3073">
        <f t="shared" si="1007"/>
        <v>1.1270100000000001</v>
      </c>
      <c r="AB3073">
        <f t="shared" si="1011"/>
        <v>86.521739130436401</v>
      </c>
      <c r="AC3073">
        <f t="shared" si="1009"/>
        <v>63.066878925483991</v>
      </c>
      <c r="AE3073">
        <f t="shared" si="1003"/>
        <v>1.1333</v>
      </c>
      <c r="AF3073">
        <f t="shared" si="1004"/>
        <v>1.1290899999999999</v>
      </c>
      <c r="AG3073">
        <f t="shared" si="1008"/>
        <v>92.399049881238184</v>
      </c>
      <c r="AH3073">
        <f t="shared" si="1002"/>
        <v>95.33247291749845</v>
      </c>
    </row>
    <row r="3074" spans="1:34">
      <c r="A3074" s="1">
        <v>42487.458333333336</v>
      </c>
      <c r="B3074">
        <v>1.1329499999999999</v>
      </c>
      <c r="C3074">
        <v>1.1331899999999999</v>
      </c>
      <c r="D3074">
        <v>1.13134</v>
      </c>
      <c r="E3074">
        <v>1.13212</v>
      </c>
      <c r="F3074">
        <v>18879</v>
      </c>
      <c r="H3074">
        <f t="shared" si="996"/>
        <v>7.8000000000000291E-4</v>
      </c>
      <c r="I3074">
        <f t="shared" ref="I3074:I3137" si="1012">AC3073</f>
        <v>63.066878925483991</v>
      </c>
      <c r="J3074">
        <f t="shared" si="1005"/>
        <v>95.33247291749845</v>
      </c>
      <c r="K3074">
        <f t="shared" ref="K3074:K3137" si="1013">IF(AND($I3074&gt;$Y$4,$I3073&gt;$Y$4),-1,IF(AND($I3074&lt;$Y$5,$I3073&lt;$Y$5),1,0))</f>
        <v>0</v>
      </c>
      <c r="L3074">
        <f t="shared" si="994"/>
        <v>0</v>
      </c>
      <c r="M3074">
        <f t="shared" si="995"/>
        <v>0</v>
      </c>
      <c r="N3074">
        <f t="shared" ca="1" si="1010"/>
        <v>0</v>
      </c>
      <c r="O3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4">
        <f t="shared" ca="1" si="997"/>
        <v>0.05</v>
      </c>
      <c r="R3074">
        <f t="shared" ca="1" si="998"/>
        <v>0</v>
      </c>
      <c r="S3074">
        <f t="shared" ca="1" si="999"/>
        <v>105.7016</v>
      </c>
      <c r="T3074">
        <f t="shared" ca="1" si="1000"/>
        <v>0</v>
      </c>
      <c r="U3074">
        <f t="shared" ca="1" si="1001"/>
        <v>0</v>
      </c>
      <c r="Z3074">
        <f t="shared" si="1006"/>
        <v>1.13391</v>
      </c>
      <c r="AA3074">
        <f t="shared" si="1007"/>
        <v>1.1270100000000001</v>
      </c>
      <c r="AB3074">
        <f t="shared" si="1011"/>
        <v>74.057971014493006</v>
      </c>
      <c r="AC3074">
        <f t="shared" si="1009"/>
        <v>69.456521739131048</v>
      </c>
      <c r="AE3074">
        <f t="shared" si="1003"/>
        <v>1.1333</v>
      </c>
      <c r="AF3074">
        <f t="shared" si="1004"/>
        <v>1.1290899999999999</v>
      </c>
      <c r="AG3074">
        <f t="shared" si="1008"/>
        <v>71.971496437055933</v>
      </c>
      <c r="AH3074">
        <f t="shared" si="1002"/>
        <v>82.185273159147059</v>
      </c>
    </row>
    <row r="3075" spans="1:34">
      <c r="A3075" s="1">
        <v>42487.5</v>
      </c>
      <c r="B3075">
        <v>1.1321300000000001</v>
      </c>
      <c r="C3075">
        <v>1.1321300000000001</v>
      </c>
      <c r="D3075">
        <v>1.13012</v>
      </c>
      <c r="E3075">
        <v>1.1308100000000001</v>
      </c>
      <c r="F3075">
        <v>18734</v>
      </c>
      <c r="H3075">
        <f t="shared" si="996"/>
        <v>6.9000000000007944E-4</v>
      </c>
      <c r="I3075">
        <f t="shared" si="1012"/>
        <v>69.456521739131048</v>
      </c>
      <c r="J3075">
        <f t="shared" si="1005"/>
        <v>82.185273159147059</v>
      </c>
      <c r="K3075">
        <f t="shared" si="1013"/>
        <v>0</v>
      </c>
      <c r="L3075">
        <f t="shared" ref="L3075:L3138" si="1014">IF(AND($I3075-$J3075&gt;$Y$6),-1,IF(AND($I3075-$J3075&lt;-$Y$5),1,0))</f>
        <v>0</v>
      </c>
      <c r="M3075">
        <f t="shared" ref="M3075:M3138" si="1015">IF(AND(K3075=1,L3075=1),1,IF(AND(K3075=-1,L3075=-1),-1,0))</f>
        <v>0</v>
      </c>
      <c r="N3075">
        <f t="shared" ca="1" si="1010"/>
        <v>0</v>
      </c>
      <c r="O3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5">
        <f t="shared" ca="1" si="997"/>
        <v>0.05</v>
      </c>
      <c r="R3075">
        <f t="shared" ca="1" si="998"/>
        <v>0</v>
      </c>
      <c r="S3075">
        <f t="shared" ca="1" si="999"/>
        <v>105.7016</v>
      </c>
      <c r="T3075">
        <f t="shared" ca="1" si="1000"/>
        <v>0</v>
      </c>
      <c r="U3075">
        <f t="shared" ca="1" si="1001"/>
        <v>0</v>
      </c>
      <c r="Z3075">
        <f t="shared" si="1006"/>
        <v>1.13391</v>
      </c>
      <c r="AA3075">
        <f t="shared" si="1007"/>
        <v>1.1273</v>
      </c>
      <c r="AB3075">
        <f t="shared" si="1011"/>
        <v>53.101361573375513</v>
      </c>
      <c r="AC3075">
        <f t="shared" si="1009"/>
        <v>73.275340393344365</v>
      </c>
      <c r="AE3075">
        <f t="shared" si="1003"/>
        <v>1.1333</v>
      </c>
      <c r="AF3075">
        <f t="shared" si="1004"/>
        <v>1.1290899999999999</v>
      </c>
      <c r="AG3075">
        <f t="shared" si="1008"/>
        <v>40.855106888364531</v>
      </c>
      <c r="AH3075">
        <f t="shared" si="1002"/>
        <v>56.413301662710232</v>
      </c>
    </row>
    <row r="3076" spans="1:34">
      <c r="A3076" s="1">
        <v>42487.541666666664</v>
      </c>
      <c r="B3076">
        <v>1.1308199999999999</v>
      </c>
      <c r="C3076">
        <v>1.13167</v>
      </c>
      <c r="D3076">
        <v>1.1305099999999999</v>
      </c>
      <c r="E3076">
        <v>1.1307700000000001</v>
      </c>
      <c r="F3076">
        <v>16390</v>
      </c>
      <c r="H3076">
        <f t="shared" ref="H3076:H3139" si="1016">MIN(E3076,B3076) - D3076</f>
        <v>2.60000000000149E-4</v>
      </c>
      <c r="I3076">
        <f t="shared" si="1012"/>
        <v>73.275340393344365</v>
      </c>
      <c r="J3076">
        <f t="shared" si="1005"/>
        <v>56.413301662710232</v>
      </c>
      <c r="K3076">
        <f t="shared" si="1013"/>
        <v>0</v>
      </c>
      <c r="L3076">
        <f t="shared" si="1014"/>
        <v>0</v>
      </c>
      <c r="M3076">
        <f t="shared" si="1015"/>
        <v>0</v>
      </c>
      <c r="N3076">
        <f t="shared" ca="1" si="1010"/>
        <v>0</v>
      </c>
      <c r="O3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6">
        <f t="shared" ref="P3076:P3139" ca="1" si="1017">ROUNDDOWN(S3075/2000,2)</f>
        <v>0.05</v>
      </c>
      <c r="R3076">
        <f t="shared" ref="R3076:R3139" ca="1" si="1018">O3076</f>
        <v>0</v>
      </c>
      <c r="S3076">
        <f t="shared" ref="S3076:S3139" ca="1" si="1019">S3075+U3076</f>
        <v>105.7016</v>
      </c>
      <c r="T3076">
        <f t="shared" ref="T3076:T3139" ca="1" si="1020">SIGN(R3076)</f>
        <v>0</v>
      </c>
      <c r="U3076">
        <f t="shared" ref="U3076:U3139" ca="1" si="1021">R3076*$V$4*P3076+IF(O3076=0,0,$V$3)</f>
        <v>0</v>
      </c>
      <c r="Z3076">
        <f t="shared" si="1006"/>
        <v>1.13391</v>
      </c>
      <c r="AA3076">
        <f t="shared" si="1007"/>
        <v>1.1279399999999999</v>
      </c>
      <c r="AB3076">
        <f t="shared" si="1011"/>
        <v>47.403685092128903</v>
      </c>
      <c r="AC3076">
        <f t="shared" si="1009"/>
        <v>65.271189202608454</v>
      </c>
      <c r="AE3076">
        <f t="shared" si="1003"/>
        <v>1.1333</v>
      </c>
      <c r="AF3076">
        <f t="shared" si="1004"/>
        <v>1.1290899999999999</v>
      </c>
      <c r="AG3076">
        <f t="shared" si="1008"/>
        <v>39.904988123517981</v>
      </c>
      <c r="AH3076">
        <f t="shared" si="1002"/>
        <v>40.380047505941256</v>
      </c>
    </row>
    <row r="3077" spans="1:34">
      <c r="A3077" s="1">
        <v>42487.583333333336</v>
      </c>
      <c r="B3077">
        <v>1.1307499999999999</v>
      </c>
      <c r="C3077">
        <v>1.1314500000000001</v>
      </c>
      <c r="D3077">
        <v>1.1300699999999999</v>
      </c>
      <c r="E3077">
        <v>1.1301300000000001</v>
      </c>
      <c r="F3077">
        <v>16046</v>
      </c>
      <c r="H3077">
        <f t="shared" si="1016"/>
        <v>6.0000000000171028E-5</v>
      </c>
      <c r="I3077">
        <f t="shared" si="1012"/>
        <v>65.271189202608454</v>
      </c>
      <c r="J3077">
        <f t="shared" si="1005"/>
        <v>40.380047505941256</v>
      </c>
      <c r="K3077">
        <f t="shared" si="1013"/>
        <v>0</v>
      </c>
      <c r="L3077">
        <f t="shared" si="1014"/>
        <v>0</v>
      </c>
      <c r="M3077">
        <f t="shared" si="1015"/>
        <v>0</v>
      </c>
      <c r="N3077">
        <f t="shared" ca="1" si="1010"/>
        <v>0</v>
      </c>
      <c r="O3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7">
        <f t="shared" ca="1" si="1017"/>
        <v>0.05</v>
      </c>
      <c r="R3077">
        <f t="shared" ca="1" si="1018"/>
        <v>0</v>
      </c>
      <c r="S3077">
        <f t="shared" ca="1" si="1019"/>
        <v>105.7016</v>
      </c>
      <c r="T3077">
        <f t="shared" ca="1" si="1020"/>
        <v>0</v>
      </c>
      <c r="U3077">
        <f t="shared" ca="1" si="1021"/>
        <v>0</v>
      </c>
      <c r="Z3077">
        <f t="shared" si="1006"/>
        <v>1.13371</v>
      </c>
      <c r="AA3077">
        <f t="shared" si="1007"/>
        <v>1.1279399999999999</v>
      </c>
      <c r="AB3077">
        <f t="shared" si="1011"/>
        <v>37.954939341423163</v>
      </c>
      <c r="AC3077">
        <f t="shared" si="1009"/>
        <v>53.129489255355146</v>
      </c>
      <c r="AE3077">
        <f t="shared" si="1003"/>
        <v>1.1333</v>
      </c>
      <c r="AF3077">
        <f t="shared" si="1004"/>
        <v>1.1290899999999999</v>
      </c>
      <c r="AG3077">
        <f t="shared" si="1008"/>
        <v>24.703087885989081</v>
      </c>
      <c r="AH3077">
        <f t="shared" si="1002"/>
        <v>32.304038004753529</v>
      </c>
    </row>
    <row r="3078" spans="1:34">
      <c r="A3078" s="1">
        <v>42487.625</v>
      </c>
      <c r="B3078">
        <v>1.1301399999999999</v>
      </c>
      <c r="C3078">
        <v>1.13215</v>
      </c>
      <c r="D3078">
        <v>1.1292500000000001</v>
      </c>
      <c r="E3078">
        <v>1.1315200000000001</v>
      </c>
      <c r="F3078">
        <v>20922</v>
      </c>
      <c r="H3078">
        <f t="shared" si="1016"/>
        <v>8.8999999999983537E-4</v>
      </c>
      <c r="I3078">
        <f t="shared" si="1012"/>
        <v>53.129489255355146</v>
      </c>
      <c r="J3078">
        <f t="shared" si="1005"/>
        <v>32.304038004753529</v>
      </c>
      <c r="K3078">
        <f t="shared" si="1013"/>
        <v>0</v>
      </c>
      <c r="L3078">
        <f t="shared" si="1014"/>
        <v>0</v>
      </c>
      <c r="M3078">
        <f t="shared" si="1015"/>
        <v>0</v>
      </c>
      <c r="N3078">
        <f t="shared" ca="1" si="1010"/>
        <v>0</v>
      </c>
      <c r="O3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8">
        <f t="shared" ca="1" si="1017"/>
        <v>0.05</v>
      </c>
      <c r="R3078">
        <f t="shared" ca="1" si="1018"/>
        <v>0</v>
      </c>
      <c r="S3078">
        <f t="shared" ca="1" si="1019"/>
        <v>105.7016</v>
      </c>
      <c r="T3078">
        <f t="shared" ca="1" si="1020"/>
        <v>0</v>
      </c>
      <c r="U3078">
        <f t="shared" ca="1" si="1021"/>
        <v>0</v>
      </c>
      <c r="Z3078">
        <f t="shared" si="1006"/>
        <v>1.1333</v>
      </c>
      <c r="AA3078">
        <f t="shared" si="1007"/>
        <v>1.1279399999999999</v>
      </c>
      <c r="AB3078">
        <f t="shared" si="1011"/>
        <v>66.791044776121595</v>
      </c>
      <c r="AC3078">
        <f t="shared" si="1009"/>
        <v>51.312757695762294</v>
      </c>
      <c r="AE3078">
        <f t="shared" si="1003"/>
        <v>1.1333</v>
      </c>
      <c r="AF3078">
        <f t="shared" si="1004"/>
        <v>1.1290899999999999</v>
      </c>
      <c r="AG3078">
        <f t="shared" si="1008"/>
        <v>57.719714964373573</v>
      </c>
      <c r="AH3078">
        <f t="shared" si="1002"/>
        <v>41.211401425181329</v>
      </c>
    </row>
    <row r="3079" spans="1:34">
      <c r="A3079" s="1">
        <v>42487.666666666664</v>
      </c>
      <c r="B3079">
        <v>1.1315200000000001</v>
      </c>
      <c r="C3079">
        <v>1.1328499999999999</v>
      </c>
      <c r="D3079">
        <v>1.13086</v>
      </c>
      <c r="E3079">
        <v>1.13198</v>
      </c>
      <c r="F3079">
        <v>21328</v>
      </c>
      <c r="H3079">
        <f t="shared" si="1016"/>
        <v>6.6000000000010495E-4</v>
      </c>
      <c r="I3079">
        <f t="shared" si="1012"/>
        <v>51.312757695762294</v>
      </c>
      <c r="J3079">
        <f t="shared" si="1005"/>
        <v>41.211401425181329</v>
      </c>
      <c r="K3079">
        <f t="shared" si="1013"/>
        <v>0</v>
      </c>
      <c r="L3079">
        <f t="shared" si="1014"/>
        <v>0</v>
      </c>
      <c r="M3079">
        <f t="shared" si="1015"/>
        <v>0</v>
      </c>
      <c r="N3079">
        <f t="shared" ca="1" si="1010"/>
        <v>0</v>
      </c>
      <c r="O3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9">
        <f t="shared" ca="1" si="1017"/>
        <v>0.05</v>
      </c>
      <c r="R3079">
        <f t="shared" ca="1" si="1018"/>
        <v>0</v>
      </c>
      <c r="S3079">
        <f t="shared" ca="1" si="1019"/>
        <v>105.7016</v>
      </c>
      <c r="T3079">
        <f t="shared" ca="1" si="1020"/>
        <v>0</v>
      </c>
      <c r="U3079">
        <f t="shared" ca="1" si="1021"/>
        <v>0</v>
      </c>
      <c r="Z3079">
        <f t="shared" si="1006"/>
        <v>1.1333</v>
      </c>
      <c r="AA3079">
        <f t="shared" si="1007"/>
        <v>1.1279399999999999</v>
      </c>
      <c r="AB3079">
        <f t="shared" si="1011"/>
        <v>75.373134328358589</v>
      </c>
      <c r="AC3079">
        <f t="shared" si="1009"/>
        <v>56.880700884508066</v>
      </c>
      <c r="AE3079">
        <f t="shared" si="1003"/>
        <v>1.1333</v>
      </c>
      <c r="AF3079">
        <f t="shared" si="1004"/>
        <v>1.1292500000000001</v>
      </c>
      <c r="AG3079">
        <f t="shared" si="1008"/>
        <v>67.407407407406794</v>
      </c>
      <c r="AH3079">
        <f t="shared" si="1002"/>
        <v>62.56356118589018</v>
      </c>
    </row>
    <row r="3080" spans="1:34">
      <c r="A3080" s="1">
        <v>42487.708333333336</v>
      </c>
      <c r="B3080">
        <v>1.1319699999999999</v>
      </c>
      <c r="C3080">
        <v>1.1327799999999999</v>
      </c>
      <c r="D3080">
        <v>1.1306799999999999</v>
      </c>
      <c r="E3080">
        <v>1.1307100000000001</v>
      </c>
      <c r="F3080">
        <v>21941</v>
      </c>
      <c r="H3080">
        <f t="shared" si="1016"/>
        <v>3.0000000000196536E-5</v>
      </c>
      <c r="I3080">
        <f t="shared" si="1012"/>
        <v>56.880700884508066</v>
      </c>
      <c r="J3080">
        <f t="shared" si="1005"/>
        <v>62.56356118589018</v>
      </c>
      <c r="K3080">
        <f t="shared" si="1013"/>
        <v>0</v>
      </c>
      <c r="L3080">
        <f t="shared" si="1014"/>
        <v>0</v>
      </c>
      <c r="M3080">
        <f t="shared" si="1015"/>
        <v>0</v>
      </c>
      <c r="N3080">
        <f t="shared" ca="1" si="1010"/>
        <v>0</v>
      </c>
      <c r="O3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0">
        <f t="shared" ca="1" si="1017"/>
        <v>0.05</v>
      </c>
      <c r="R3080">
        <f t="shared" ca="1" si="1018"/>
        <v>0</v>
      </c>
      <c r="S3080">
        <f t="shared" ca="1" si="1019"/>
        <v>105.7016</v>
      </c>
      <c r="T3080">
        <f t="shared" ca="1" si="1020"/>
        <v>0</v>
      </c>
      <c r="U3080">
        <f t="shared" ca="1" si="1021"/>
        <v>0</v>
      </c>
      <c r="Z3080">
        <f t="shared" si="1006"/>
        <v>1.1333</v>
      </c>
      <c r="AA3080">
        <f t="shared" si="1007"/>
        <v>1.1279399999999999</v>
      </c>
      <c r="AB3080">
        <f t="shared" si="1011"/>
        <v>51.679104477614644</v>
      </c>
      <c r="AC3080">
        <f t="shared" si="1009"/>
        <v>57.949555730879496</v>
      </c>
      <c r="AE3080">
        <f t="shared" si="1003"/>
        <v>1.1331899999999999</v>
      </c>
      <c r="AF3080">
        <f t="shared" si="1004"/>
        <v>1.1292500000000001</v>
      </c>
      <c r="AG3080">
        <f t="shared" si="1008"/>
        <v>37.055837563453778</v>
      </c>
      <c r="AH3080">
        <f t="shared" si="1002"/>
        <v>52.231622485430286</v>
      </c>
    </row>
    <row r="3081" spans="1:34">
      <c r="A3081" s="1">
        <v>42487.75</v>
      </c>
      <c r="B3081">
        <v>1.1307100000000001</v>
      </c>
      <c r="C3081">
        <v>1.13239</v>
      </c>
      <c r="D3081">
        <v>1.1301399999999999</v>
      </c>
      <c r="E3081">
        <v>1.13218</v>
      </c>
      <c r="F3081">
        <v>20857</v>
      </c>
      <c r="H3081">
        <f t="shared" si="1016"/>
        <v>5.7000000000018147E-4</v>
      </c>
      <c r="I3081">
        <f t="shared" si="1012"/>
        <v>57.949555730879496</v>
      </c>
      <c r="J3081">
        <f t="shared" si="1005"/>
        <v>52.231622485430286</v>
      </c>
      <c r="K3081">
        <f t="shared" si="1013"/>
        <v>0</v>
      </c>
      <c r="L3081">
        <f t="shared" si="1014"/>
        <v>0</v>
      </c>
      <c r="M3081">
        <f t="shared" si="1015"/>
        <v>0</v>
      </c>
      <c r="N3081">
        <f t="shared" ca="1" si="1010"/>
        <v>0</v>
      </c>
      <c r="O3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1">
        <f t="shared" ca="1" si="1017"/>
        <v>0.05</v>
      </c>
      <c r="R3081">
        <f t="shared" ca="1" si="1018"/>
        <v>0</v>
      </c>
      <c r="S3081">
        <f t="shared" ca="1" si="1019"/>
        <v>105.7016</v>
      </c>
      <c r="T3081">
        <f t="shared" ca="1" si="1020"/>
        <v>0</v>
      </c>
      <c r="U3081">
        <f t="shared" ca="1" si="1021"/>
        <v>0</v>
      </c>
      <c r="Z3081">
        <f t="shared" si="1006"/>
        <v>1.1333</v>
      </c>
      <c r="AA3081">
        <f t="shared" si="1007"/>
        <v>1.1279399999999999</v>
      </c>
      <c r="AB3081">
        <f t="shared" si="1011"/>
        <v>79.10447761194024</v>
      </c>
      <c r="AC3081">
        <f t="shared" si="1009"/>
        <v>68.23694029850877</v>
      </c>
      <c r="AE3081">
        <f t="shared" si="1003"/>
        <v>1.1328499999999999</v>
      </c>
      <c r="AF3081">
        <f t="shared" si="1004"/>
        <v>1.1292500000000001</v>
      </c>
      <c r="AG3081">
        <f t="shared" si="1008"/>
        <v>81.388888888889426</v>
      </c>
      <c r="AH3081">
        <f t="shared" si="1002"/>
        <v>59.222363226171602</v>
      </c>
    </row>
    <row r="3082" spans="1:34">
      <c r="A3082" s="1">
        <v>42487.791666666664</v>
      </c>
      <c r="B3082">
        <v>1.1321699999999999</v>
      </c>
      <c r="C3082">
        <v>1.13256</v>
      </c>
      <c r="D3082">
        <v>1.13174</v>
      </c>
      <c r="E3082">
        <v>1.13235</v>
      </c>
      <c r="F3082">
        <v>16952</v>
      </c>
      <c r="H3082">
        <f t="shared" si="1016"/>
        <v>4.2999999999993044E-4</v>
      </c>
      <c r="I3082">
        <f t="shared" si="1012"/>
        <v>68.23694029850877</v>
      </c>
      <c r="J3082">
        <f t="shared" si="1005"/>
        <v>59.222363226171602</v>
      </c>
      <c r="K3082">
        <f t="shared" si="1013"/>
        <v>0</v>
      </c>
      <c r="L3082">
        <f t="shared" si="1014"/>
        <v>0</v>
      </c>
      <c r="M3082">
        <f t="shared" si="1015"/>
        <v>0</v>
      </c>
      <c r="N3082">
        <f t="shared" ca="1" si="1010"/>
        <v>0</v>
      </c>
      <c r="O3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2">
        <f t="shared" ca="1" si="1017"/>
        <v>0.05</v>
      </c>
      <c r="R3082">
        <f t="shared" ca="1" si="1018"/>
        <v>0</v>
      </c>
      <c r="S3082">
        <f t="shared" ca="1" si="1019"/>
        <v>105.7016</v>
      </c>
      <c r="T3082">
        <f t="shared" ca="1" si="1020"/>
        <v>0</v>
      </c>
      <c r="U3082">
        <f t="shared" ca="1" si="1021"/>
        <v>0</v>
      </c>
      <c r="Z3082">
        <f t="shared" si="1006"/>
        <v>1.1333</v>
      </c>
      <c r="AA3082">
        <f t="shared" si="1007"/>
        <v>1.1279399999999999</v>
      </c>
      <c r="AB3082">
        <f t="shared" si="1011"/>
        <v>82.27611940298506</v>
      </c>
      <c r="AC3082">
        <f t="shared" si="1009"/>
        <v>72.108208955224626</v>
      </c>
      <c r="AE3082">
        <f t="shared" si="1003"/>
        <v>1.1328499999999999</v>
      </c>
      <c r="AF3082">
        <f t="shared" si="1004"/>
        <v>1.1292500000000001</v>
      </c>
      <c r="AG3082">
        <f t="shared" si="1008"/>
        <v>86.111111111111967</v>
      </c>
      <c r="AH3082">
        <f t="shared" si="1002"/>
        <v>83.750000000000696</v>
      </c>
    </row>
    <row r="3083" spans="1:34">
      <c r="A3083" s="1">
        <v>42487.833333333336</v>
      </c>
      <c r="B3083">
        <v>1.13235</v>
      </c>
      <c r="C3083">
        <v>1.1343700000000001</v>
      </c>
      <c r="D3083">
        <v>1.13167</v>
      </c>
      <c r="E3083">
        <v>1.1332100000000001</v>
      </c>
      <c r="F3083">
        <v>17409</v>
      </c>
      <c r="H3083">
        <f t="shared" si="1016"/>
        <v>6.8000000000001393E-4</v>
      </c>
      <c r="I3083">
        <f t="shared" si="1012"/>
        <v>72.108208955224626</v>
      </c>
      <c r="J3083">
        <f t="shared" si="1005"/>
        <v>83.750000000000696</v>
      </c>
      <c r="K3083">
        <f t="shared" si="1013"/>
        <v>0</v>
      </c>
      <c r="L3083">
        <f t="shared" si="1014"/>
        <v>0</v>
      </c>
      <c r="M3083">
        <f t="shared" si="1015"/>
        <v>0</v>
      </c>
      <c r="N3083">
        <f t="shared" ca="1" si="1010"/>
        <v>0</v>
      </c>
      <c r="O3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3">
        <f t="shared" ca="1" si="1017"/>
        <v>0.05</v>
      </c>
      <c r="R3083">
        <f t="shared" ca="1" si="1018"/>
        <v>0</v>
      </c>
      <c r="S3083">
        <f t="shared" ca="1" si="1019"/>
        <v>105.7016</v>
      </c>
      <c r="T3083">
        <f t="shared" ca="1" si="1020"/>
        <v>0</v>
      </c>
      <c r="U3083">
        <f t="shared" ca="1" si="1021"/>
        <v>0</v>
      </c>
      <c r="Z3083">
        <f t="shared" si="1006"/>
        <v>1.1343700000000001</v>
      </c>
      <c r="AA3083">
        <f t="shared" si="1007"/>
        <v>1.1285799999999999</v>
      </c>
      <c r="AB3083">
        <f t="shared" si="1011"/>
        <v>79.965457685664703</v>
      </c>
      <c r="AC3083">
        <f t="shared" si="1009"/>
        <v>73.256289794551165</v>
      </c>
      <c r="AE3083">
        <f t="shared" si="1003"/>
        <v>1.1343700000000001</v>
      </c>
      <c r="AF3083">
        <f t="shared" si="1004"/>
        <v>1.1292500000000001</v>
      </c>
      <c r="AG3083">
        <f t="shared" si="1008"/>
        <v>77.343749999999091</v>
      </c>
      <c r="AH3083">
        <f t="shared" si="1002"/>
        <v>81.727430555555529</v>
      </c>
    </row>
    <row r="3084" spans="1:34">
      <c r="A3084" s="1">
        <v>42487.875</v>
      </c>
      <c r="B3084">
        <v>1.13327</v>
      </c>
      <c r="C3084">
        <v>1.1361000000000001</v>
      </c>
      <c r="D3084">
        <v>1.12714</v>
      </c>
      <c r="E3084">
        <v>1.1326700000000001</v>
      </c>
      <c r="F3084">
        <v>27947</v>
      </c>
      <c r="H3084">
        <f t="shared" si="1016"/>
        <v>5.5300000000000349E-3</v>
      </c>
      <c r="I3084">
        <f t="shared" si="1012"/>
        <v>73.256289794551165</v>
      </c>
      <c r="J3084">
        <f t="shared" si="1005"/>
        <v>81.727430555555529</v>
      </c>
      <c r="K3084">
        <f t="shared" si="1013"/>
        <v>-1</v>
      </c>
      <c r="L3084">
        <f t="shared" si="1014"/>
        <v>0</v>
      </c>
      <c r="M3084">
        <f t="shared" si="1015"/>
        <v>0</v>
      </c>
      <c r="N3084">
        <f t="shared" ca="1" si="1010"/>
        <v>0</v>
      </c>
      <c r="O3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4">
        <f t="shared" ca="1" si="1017"/>
        <v>0.05</v>
      </c>
      <c r="R3084">
        <f t="shared" ca="1" si="1018"/>
        <v>0</v>
      </c>
      <c r="S3084">
        <f t="shared" ca="1" si="1019"/>
        <v>105.7016</v>
      </c>
      <c r="T3084">
        <f t="shared" ca="1" si="1020"/>
        <v>0</v>
      </c>
      <c r="U3084">
        <f t="shared" ca="1" si="1021"/>
        <v>0</v>
      </c>
      <c r="Z3084">
        <f t="shared" si="1006"/>
        <v>1.1361000000000001</v>
      </c>
      <c r="AA3084">
        <f t="shared" si="1007"/>
        <v>1.12714</v>
      </c>
      <c r="AB3084">
        <f t="shared" si="1011"/>
        <v>61.718749999999844</v>
      </c>
      <c r="AC3084">
        <f t="shared" si="1009"/>
        <v>75.766201175147458</v>
      </c>
      <c r="AE3084">
        <f t="shared" si="1003"/>
        <v>1.1361000000000001</v>
      </c>
      <c r="AF3084">
        <f t="shared" si="1004"/>
        <v>1.12714</v>
      </c>
      <c r="AG3084">
        <f t="shared" si="1008"/>
        <v>61.718749999999844</v>
      </c>
      <c r="AH3084">
        <f t="shared" si="1002"/>
        <v>69.53124999999946</v>
      </c>
    </row>
    <row r="3085" spans="1:34">
      <c r="A3085" s="1">
        <v>42487.916666666664</v>
      </c>
      <c r="B3085">
        <v>1.1326799999999999</v>
      </c>
      <c r="C3085">
        <v>1.1326799999999999</v>
      </c>
      <c r="D3085">
        <v>1.13059</v>
      </c>
      <c r="E3085">
        <v>1.1312</v>
      </c>
      <c r="F3085">
        <v>18354</v>
      </c>
      <c r="H3085">
        <f t="shared" si="1016"/>
        <v>6.0999999999999943E-4</v>
      </c>
      <c r="I3085">
        <f t="shared" si="1012"/>
        <v>75.766201175147458</v>
      </c>
      <c r="J3085">
        <f t="shared" si="1005"/>
        <v>69.53124999999946</v>
      </c>
      <c r="K3085">
        <f t="shared" si="1013"/>
        <v>-1</v>
      </c>
      <c r="L3085">
        <f t="shared" si="1014"/>
        <v>0</v>
      </c>
      <c r="M3085">
        <f t="shared" si="1015"/>
        <v>0</v>
      </c>
      <c r="N3085">
        <f t="shared" ca="1" si="1010"/>
        <v>0</v>
      </c>
      <c r="O3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5">
        <f t="shared" ca="1" si="1017"/>
        <v>0.05</v>
      </c>
      <c r="R3085">
        <f t="shared" ca="1" si="1018"/>
        <v>0</v>
      </c>
      <c r="S3085">
        <f t="shared" ca="1" si="1019"/>
        <v>105.7016</v>
      </c>
      <c r="T3085">
        <f t="shared" ca="1" si="1020"/>
        <v>0</v>
      </c>
      <c r="U3085">
        <f t="shared" ca="1" si="1021"/>
        <v>0</v>
      </c>
      <c r="Z3085">
        <f t="shared" si="1006"/>
        <v>1.1361000000000001</v>
      </c>
      <c r="AA3085">
        <f t="shared" si="1007"/>
        <v>1.12714</v>
      </c>
      <c r="AB3085">
        <f t="shared" si="1011"/>
        <v>45.312499999999076</v>
      </c>
      <c r="AC3085">
        <f t="shared" si="1009"/>
        <v>67.318206772162171</v>
      </c>
      <c r="AE3085">
        <f t="shared" si="1003"/>
        <v>1.1361000000000001</v>
      </c>
      <c r="AF3085">
        <f t="shared" si="1004"/>
        <v>1.12714</v>
      </c>
      <c r="AG3085">
        <f t="shared" si="1008"/>
        <v>45.312499999999076</v>
      </c>
      <c r="AH3085">
        <f t="shared" ref="AH3085:AH3148" si="1022">AVERAGE($AG3084:$AG3085)</f>
        <v>53.51562499999946</v>
      </c>
    </row>
    <row r="3086" spans="1:34">
      <c r="A3086" s="1">
        <v>42487.958333333336</v>
      </c>
      <c r="B3086">
        <v>1.13121</v>
      </c>
      <c r="C3086">
        <v>1.1323399999999999</v>
      </c>
      <c r="D3086">
        <v>1.1308400000000001</v>
      </c>
      <c r="E3086">
        <v>1.13212</v>
      </c>
      <c r="F3086">
        <v>14669</v>
      </c>
      <c r="H3086">
        <f t="shared" si="1016"/>
        <v>3.6999999999998145E-4</v>
      </c>
      <c r="I3086">
        <f t="shared" si="1012"/>
        <v>67.318206772162171</v>
      </c>
      <c r="J3086">
        <f t="shared" si="1005"/>
        <v>53.51562499999946</v>
      </c>
      <c r="K3086">
        <f t="shared" si="1013"/>
        <v>0</v>
      </c>
      <c r="L3086">
        <f t="shared" si="1014"/>
        <v>0</v>
      </c>
      <c r="M3086">
        <f t="shared" si="1015"/>
        <v>0</v>
      </c>
      <c r="N3086">
        <f t="shared" ca="1" si="1010"/>
        <v>0</v>
      </c>
      <c r="O3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6">
        <f t="shared" ca="1" si="1017"/>
        <v>0.05</v>
      </c>
      <c r="R3086">
        <f t="shared" ca="1" si="1018"/>
        <v>0</v>
      </c>
      <c r="S3086">
        <f t="shared" ca="1" si="1019"/>
        <v>105.7016</v>
      </c>
      <c r="T3086">
        <f t="shared" ca="1" si="1020"/>
        <v>0</v>
      </c>
      <c r="U3086">
        <f t="shared" ca="1" si="1021"/>
        <v>0</v>
      </c>
      <c r="Z3086">
        <f t="shared" si="1006"/>
        <v>1.1361000000000001</v>
      </c>
      <c r="AA3086">
        <f t="shared" si="1007"/>
        <v>1.12714</v>
      </c>
      <c r="AB3086">
        <f t="shared" si="1011"/>
        <v>55.580357142856471</v>
      </c>
      <c r="AC3086">
        <f t="shared" si="1009"/>
        <v>60.64426620713003</v>
      </c>
      <c r="AE3086">
        <f t="shared" si="1003"/>
        <v>1.1361000000000001</v>
      </c>
      <c r="AF3086">
        <f t="shared" si="1004"/>
        <v>1.12714</v>
      </c>
      <c r="AG3086">
        <f t="shared" si="1008"/>
        <v>55.580357142856471</v>
      </c>
      <c r="AH3086">
        <f t="shared" si="1022"/>
        <v>50.446428571427774</v>
      </c>
    </row>
    <row r="3087" spans="1:34">
      <c r="A3087" s="1">
        <v>42488</v>
      </c>
      <c r="B3087">
        <v>1.1320399999999999</v>
      </c>
      <c r="C3087">
        <v>1.1326499999999999</v>
      </c>
      <c r="D3087">
        <v>1.1320300000000001</v>
      </c>
      <c r="E3087">
        <v>1.1322000000000001</v>
      </c>
      <c r="F3087">
        <v>9755</v>
      </c>
      <c r="H3087">
        <f t="shared" si="1016"/>
        <v>9.9999999998434674E-6</v>
      </c>
      <c r="I3087">
        <f t="shared" si="1012"/>
        <v>60.64426620713003</v>
      </c>
      <c r="J3087">
        <f t="shared" si="1005"/>
        <v>50.446428571427774</v>
      </c>
      <c r="K3087">
        <f t="shared" si="1013"/>
        <v>0</v>
      </c>
      <c r="L3087">
        <f t="shared" si="1014"/>
        <v>0</v>
      </c>
      <c r="M3087">
        <f t="shared" si="1015"/>
        <v>0</v>
      </c>
      <c r="N3087">
        <f t="shared" ca="1" si="1010"/>
        <v>0</v>
      </c>
      <c r="O3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7">
        <f t="shared" ca="1" si="1017"/>
        <v>0.05</v>
      </c>
      <c r="R3087">
        <f t="shared" ca="1" si="1018"/>
        <v>0</v>
      </c>
      <c r="S3087">
        <f t="shared" ca="1" si="1019"/>
        <v>105.7016</v>
      </c>
      <c r="T3087">
        <f t="shared" ca="1" si="1020"/>
        <v>0</v>
      </c>
      <c r="U3087">
        <f t="shared" ca="1" si="1021"/>
        <v>0</v>
      </c>
      <c r="Z3087">
        <f t="shared" si="1006"/>
        <v>1.1361000000000001</v>
      </c>
      <c r="AA3087">
        <f t="shared" si="1007"/>
        <v>1.12714</v>
      </c>
      <c r="AB3087">
        <f t="shared" si="1011"/>
        <v>56.473214285714512</v>
      </c>
      <c r="AC3087">
        <f t="shared" si="1009"/>
        <v>54.771205357142478</v>
      </c>
      <c r="AE3087">
        <f t="shared" si="1003"/>
        <v>1.1361000000000001</v>
      </c>
      <c r="AF3087">
        <f t="shared" si="1004"/>
        <v>1.12714</v>
      </c>
      <c r="AG3087">
        <f t="shared" si="1008"/>
        <v>56.473214285714512</v>
      </c>
      <c r="AH3087">
        <f t="shared" si="1022"/>
        <v>56.026785714285495</v>
      </c>
    </row>
    <row r="3088" spans="1:34">
      <c r="A3088" s="1">
        <v>42488.041666666664</v>
      </c>
      <c r="B3088">
        <v>1.1322099999999999</v>
      </c>
      <c r="C3088">
        <v>1.1328499999999999</v>
      </c>
      <c r="D3088">
        <v>1.1321699999999999</v>
      </c>
      <c r="E3088">
        <v>1.13263</v>
      </c>
      <c r="F3088">
        <v>13093</v>
      </c>
      <c r="H3088">
        <f t="shared" si="1016"/>
        <v>4.0000000000040004E-5</v>
      </c>
      <c r="I3088">
        <f t="shared" si="1012"/>
        <v>54.771205357142478</v>
      </c>
      <c r="J3088">
        <f t="shared" si="1005"/>
        <v>56.026785714285495</v>
      </c>
      <c r="K3088">
        <f t="shared" si="1013"/>
        <v>0</v>
      </c>
      <c r="L3088">
        <f t="shared" si="1014"/>
        <v>0</v>
      </c>
      <c r="M3088">
        <f t="shared" si="1015"/>
        <v>0</v>
      </c>
      <c r="N3088">
        <f t="shared" ca="1" si="1010"/>
        <v>0</v>
      </c>
      <c r="O3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8">
        <f t="shared" ca="1" si="1017"/>
        <v>0.05</v>
      </c>
      <c r="R3088">
        <f t="shared" ca="1" si="1018"/>
        <v>0</v>
      </c>
      <c r="S3088">
        <f t="shared" ca="1" si="1019"/>
        <v>105.7016</v>
      </c>
      <c r="T3088">
        <f t="shared" ca="1" si="1020"/>
        <v>0</v>
      </c>
      <c r="U3088">
        <f t="shared" ca="1" si="1021"/>
        <v>0</v>
      </c>
      <c r="Z3088">
        <f t="shared" si="1006"/>
        <v>1.1361000000000001</v>
      </c>
      <c r="AA3088">
        <f t="shared" si="1007"/>
        <v>1.12714</v>
      </c>
      <c r="AB3088">
        <f t="shared" si="1011"/>
        <v>61.272321428570834</v>
      </c>
      <c r="AC3088">
        <f t="shared" si="1009"/>
        <v>54.659598214285225</v>
      </c>
      <c r="AE3088">
        <f t="shared" si="1003"/>
        <v>1.1361000000000001</v>
      </c>
      <c r="AF3088">
        <f t="shared" si="1004"/>
        <v>1.12714</v>
      </c>
      <c r="AG3088">
        <f t="shared" si="1008"/>
        <v>61.272321428570834</v>
      </c>
      <c r="AH3088">
        <f t="shared" si="1022"/>
        <v>58.872767857142676</v>
      </c>
    </row>
    <row r="3089" spans="1:34">
      <c r="A3089" s="1">
        <v>42488.083333333336</v>
      </c>
      <c r="B3089">
        <v>1.13262</v>
      </c>
      <c r="C3089">
        <v>1.1327700000000001</v>
      </c>
      <c r="D3089">
        <v>1.13235</v>
      </c>
      <c r="E3089">
        <v>1.1325799999999999</v>
      </c>
      <c r="F3089">
        <v>9657</v>
      </c>
      <c r="H3089">
        <f t="shared" si="1016"/>
        <v>2.2999999999995246E-4</v>
      </c>
      <c r="I3089">
        <f t="shared" si="1012"/>
        <v>54.659598214285225</v>
      </c>
      <c r="J3089">
        <f t="shared" si="1005"/>
        <v>58.872767857142676</v>
      </c>
      <c r="K3089">
        <f t="shared" si="1013"/>
        <v>0</v>
      </c>
      <c r="L3089">
        <f t="shared" si="1014"/>
        <v>0</v>
      </c>
      <c r="M3089">
        <f t="shared" si="1015"/>
        <v>0</v>
      </c>
      <c r="N3089">
        <f t="shared" ca="1" si="1010"/>
        <v>0</v>
      </c>
      <c r="O3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9">
        <f t="shared" ca="1" si="1017"/>
        <v>0.05</v>
      </c>
      <c r="R3089">
        <f t="shared" ca="1" si="1018"/>
        <v>0</v>
      </c>
      <c r="S3089">
        <f t="shared" ca="1" si="1019"/>
        <v>105.7016</v>
      </c>
      <c r="T3089">
        <f t="shared" ca="1" si="1020"/>
        <v>0</v>
      </c>
      <c r="U3089">
        <f t="shared" ca="1" si="1021"/>
        <v>0</v>
      </c>
      <c r="Z3089">
        <f t="shared" si="1006"/>
        <v>1.1361000000000001</v>
      </c>
      <c r="AA3089">
        <f t="shared" si="1007"/>
        <v>1.12714</v>
      </c>
      <c r="AB3089">
        <f t="shared" si="1011"/>
        <v>60.714285714283946</v>
      </c>
      <c r="AC3089">
        <f t="shared" si="1009"/>
        <v>58.510044642856442</v>
      </c>
      <c r="AE3089">
        <f t="shared" si="1003"/>
        <v>1.1361000000000001</v>
      </c>
      <c r="AF3089">
        <f t="shared" si="1004"/>
        <v>1.12714</v>
      </c>
      <c r="AG3089">
        <f t="shared" si="1008"/>
        <v>60.714285714283946</v>
      </c>
      <c r="AH3089">
        <f t="shared" si="1022"/>
        <v>60.99330357142739</v>
      </c>
    </row>
    <row r="3090" spans="1:34">
      <c r="A3090" s="1">
        <v>42488.125</v>
      </c>
      <c r="B3090">
        <v>1.13259</v>
      </c>
      <c r="C3090">
        <v>1.1326700000000001</v>
      </c>
      <c r="D3090">
        <v>1.13087</v>
      </c>
      <c r="E3090">
        <v>1.1309800000000001</v>
      </c>
      <c r="F3090">
        <v>13129</v>
      </c>
      <c r="H3090">
        <f t="shared" si="1016"/>
        <v>1.100000000000545E-4</v>
      </c>
      <c r="I3090">
        <f t="shared" si="1012"/>
        <v>58.510044642856442</v>
      </c>
      <c r="J3090">
        <f t="shared" si="1005"/>
        <v>60.99330357142739</v>
      </c>
      <c r="K3090">
        <f t="shared" si="1013"/>
        <v>0</v>
      </c>
      <c r="L3090">
        <f t="shared" si="1014"/>
        <v>0</v>
      </c>
      <c r="M3090">
        <f t="shared" si="1015"/>
        <v>0</v>
      </c>
      <c r="N3090">
        <f t="shared" ca="1" si="1010"/>
        <v>0</v>
      </c>
      <c r="O3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0">
        <f t="shared" ca="1" si="1017"/>
        <v>0.05</v>
      </c>
      <c r="R3090">
        <f t="shared" ca="1" si="1018"/>
        <v>0</v>
      </c>
      <c r="S3090">
        <f t="shared" ca="1" si="1019"/>
        <v>105.7016</v>
      </c>
      <c r="T3090">
        <f t="shared" ca="1" si="1020"/>
        <v>0</v>
      </c>
      <c r="U3090">
        <f t="shared" ca="1" si="1021"/>
        <v>0</v>
      </c>
      <c r="Z3090">
        <f t="shared" si="1006"/>
        <v>1.1361000000000001</v>
      </c>
      <c r="AA3090">
        <f t="shared" si="1007"/>
        <v>1.12714</v>
      </c>
      <c r="AB3090">
        <f t="shared" si="1011"/>
        <v>42.857142857143209</v>
      </c>
      <c r="AC3090">
        <f t="shared" si="1009"/>
        <v>55.329241071428122</v>
      </c>
      <c r="AE3090">
        <f t="shared" si="1003"/>
        <v>1.1361000000000001</v>
      </c>
      <c r="AF3090">
        <f t="shared" si="1004"/>
        <v>1.12714</v>
      </c>
      <c r="AG3090">
        <f t="shared" si="1008"/>
        <v>42.857142857143209</v>
      </c>
      <c r="AH3090">
        <f t="shared" si="1022"/>
        <v>51.785714285713581</v>
      </c>
    </row>
    <row r="3091" spans="1:34">
      <c r="A3091" s="1">
        <v>42488.166666666664</v>
      </c>
      <c r="B3091">
        <v>1.1309899999999999</v>
      </c>
      <c r="C3091">
        <v>1.1309899999999999</v>
      </c>
      <c r="D3091">
        <v>1.1299999999999999</v>
      </c>
      <c r="E3091">
        <v>1.1303799999999999</v>
      </c>
      <c r="F3091">
        <v>16196</v>
      </c>
      <c r="H3091">
        <f t="shared" si="1016"/>
        <v>3.8000000000004697E-4</v>
      </c>
      <c r="I3091">
        <f t="shared" si="1012"/>
        <v>55.329241071428122</v>
      </c>
      <c r="J3091">
        <f t="shared" si="1005"/>
        <v>51.785714285713581</v>
      </c>
      <c r="K3091">
        <f t="shared" si="1013"/>
        <v>0</v>
      </c>
      <c r="L3091">
        <f t="shared" si="1014"/>
        <v>0</v>
      </c>
      <c r="M3091">
        <f t="shared" si="1015"/>
        <v>0</v>
      </c>
      <c r="N3091">
        <f t="shared" ca="1" si="1010"/>
        <v>0</v>
      </c>
      <c r="O3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1">
        <f t="shared" ca="1" si="1017"/>
        <v>0.05</v>
      </c>
      <c r="R3091">
        <f t="shared" ca="1" si="1018"/>
        <v>0</v>
      </c>
      <c r="S3091">
        <f t="shared" ca="1" si="1019"/>
        <v>105.7016</v>
      </c>
      <c r="T3091">
        <f t="shared" ca="1" si="1020"/>
        <v>0</v>
      </c>
      <c r="U3091">
        <f t="shared" ca="1" si="1021"/>
        <v>0</v>
      </c>
      <c r="Z3091">
        <f t="shared" si="1006"/>
        <v>1.1361000000000001</v>
      </c>
      <c r="AA3091">
        <f t="shared" si="1007"/>
        <v>1.12714</v>
      </c>
      <c r="AB3091">
        <f t="shared" si="1011"/>
        <v>36.160714285712956</v>
      </c>
      <c r="AC3091">
        <f t="shared" si="1009"/>
        <v>50.251116071427731</v>
      </c>
      <c r="AE3091">
        <f t="shared" ref="AE3091:AE3154" si="1023">MAX($C3085:$C3091)</f>
        <v>1.1328499999999999</v>
      </c>
      <c r="AF3091">
        <f t="shared" ref="AF3091:AF3154" si="1024">MIN($D3085:$D3091)</f>
        <v>1.1299999999999999</v>
      </c>
      <c r="AG3091">
        <f t="shared" si="1008"/>
        <v>13.33333333333489</v>
      </c>
      <c r="AH3091">
        <f t="shared" si="1022"/>
        <v>28.095238095239051</v>
      </c>
    </row>
    <row r="3092" spans="1:34">
      <c r="A3092" s="1">
        <v>42488.208333333336</v>
      </c>
      <c r="B3092">
        <v>1.1303799999999999</v>
      </c>
      <c r="C3092">
        <v>1.1308499999999999</v>
      </c>
      <c r="D3092">
        <v>1.1295299999999999</v>
      </c>
      <c r="E3092">
        <v>1.13015</v>
      </c>
      <c r="F3092">
        <v>10904</v>
      </c>
      <c r="H3092">
        <f t="shared" si="1016"/>
        <v>6.2000000000006494E-4</v>
      </c>
      <c r="I3092">
        <f t="shared" si="1012"/>
        <v>50.251116071427731</v>
      </c>
      <c r="J3092">
        <f t="shared" ref="J3092:J3155" si="1025">AH3091</f>
        <v>28.095238095239051</v>
      </c>
      <c r="K3092">
        <f t="shared" si="1013"/>
        <v>0</v>
      </c>
      <c r="L3092">
        <f t="shared" si="1014"/>
        <v>0</v>
      </c>
      <c r="M3092">
        <f t="shared" si="1015"/>
        <v>0</v>
      </c>
      <c r="N3092">
        <f t="shared" ca="1" si="1010"/>
        <v>0</v>
      </c>
      <c r="O3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2">
        <f t="shared" ca="1" si="1017"/>
        <v>0.05</v>
      </c>
      <c r="R3092">
        <f t="shared" ca="1" si="1018"/>
        <v>0</v>
      </c>
      <c r="S3092">
        <f t="shared" ca="1" si="1019"/>
        <v>105.7016</v>
      </c>
      <c r="T3092">
        <f t="shared" ca="1" si="1020"/>
        <v>0</v>
      </c>
      <c r="U3092">
        <f t="shared" ca="1" si="1021"/>
        <v>0</v>
      </c>
      <c r="Z3092">
        <f t="shared" si="1006"/>
        <v>1.1361000000000001</v>
      </c>
      <c r="AA3092">
        <f t="shared" si="1007"/>
        <v>1.12714</v>
      </c>
      <c r="AB3092">
        <f t="shared" si="1011"/>
        <v>33.593749999999226</v>
      </c>
      <c r="AC3092">
        <f t="shared" si="1009"/>
        <v>43.331473214284834</v>
      </c>
      <c r="AE3092">
        <f t="shared" si="1023"/>
        <v>1.1328499999999999</v>
      </c>
      <c r="AF3092">
        <f t="shared" si="1024"/>
        <v>1.1295299999999999</v>
      </c>
      <c r="AG3092">
        <f t="shared" si="1008"/>
        <v>18.674698795182739</v>
      </c>
      <c r="AH3092">
        <f t="shared" si="1022"/>
        <v>16.004016064258813</v>
      </c>
    </row>
    <row r="3093" spans="1:34">
      <c r="A3093" s="1">
        <v>42488.25</v>
      </c>
      <c r="B3093">
        <v>1.1301600000000001</v>
      </c>
      <c r="C3093">
        <v>1.1343799999999999</v>
      </c>
      <c r="D3093">
        <v>1.1301300000000001</v>
      </c>
      <c r="E3093">
        <v>1.1327700000000001</v>
      </c>
      <c r="F3093">
        <v>21971</v>
      </c>
      <c r="H3093">
        <f t="shared" si="1016"/>
        <v>2.9999999999974492E-5</v>
      </c>
      <c r="I3093">
        <f t="shared" si="1012"/>
        <v>43.331473214284834</v>
      </c>
      <c r="J3093">
        <f t="shared" si="1025"/>
        <v>16.004016064258813</v>
      </c>
      <c r="K3093">
        <f t="shared" si="1013"/>
        <v>0</v>
      </c>
      <c r="L3093">
        <f t="shared" si="1014"/>
        <v>0</v>
      </c>
      <c r="M3093">
        <f t="shared" si="1015"/>
        <v>0</v>
      </c>
      <c r="N3093">
        <f t="shared" ca="1" si="1010"/>
        <v>0</v>
      </c>
      <c r="O3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3">
        <f t="shared" ca="1" si="1017"/>
        <v>0.05</v>
      </c>
      <c r="R3093">
        <f t="shared" ca="1" si="1018"/>
        <v>0</v>
      </c>
      <c r="S3093">
        <f t="shared" ca="1" si="1019"/>
        <v>105.7016</v>
      </c>
      <c r="T3093">
        <f t="shared" ca="1" si="1020"/>
        <v>0</v>
      </c>
      <c r="U3093">
        <f t="shared" ca="1" si="1021"/>
        <v>0</v>
      </c>
      <c r="Z3093">
        <f t="shared" si="1006"/>
        <v>1.1361000000000001</v>
      </c>
      <c r="AA3093">
        <f t="shared" si="1007"/>
        <v>1.12714</v>
      </c>
      <c r="AB3093">
        <f t="shared" si="1011"/>
        <v>62.834821428571139</v>
      </c>
      <c r="AC3093">
        <f t="shared" si="1009"/>
        <v>43.861607142856634</v>
      </c>
      <c r="AE3093">
        <f t="shared" si="1023"/>
        <v>1.1343799999999999</v>
      </c>
      <c r="AF3093">
        <f t="shared" si="1024"/>
        <v>1.1295299999999999</v>
      </c>
      <c r="AG3093">
        <f t="shared" si="1008"/>
        <v>66.80412371134264</v>
      </c>
      <c r="AH3093">
        <f t="shared" si="1022"/>
        <v>42.739411253262688</v>
      </c>
    </row>
    <row r="3094" spans="1:34">
      <c r="A3094" s="1">
        <v>42488.291666666664</v>
      </c>
      <c r="B3094">
        <v>1.1327700000000001</v>
      </c>
      <c r="C3094">
        <v>1.1337900000000001</v>
      </c>
      <c r="D3094">
        <v>1.1326799999999999</v>
      </c>
      <c r="E3094">
        <v>1.1335299999999999</v>
      </c>
      <c r="F3094">
        <v>17023</v>
      </c>
      <c r="H3094">
        <f t="shared" si="1016"/>
        <v>9.0000000000145519E-5</v>
      </c>
      <c r="I3094">
        <f t="shared" si="1012"/>
        <v>43.861607142856634</v>
      </c>
      <c r="J3094">
        <f t="shared" si="1025"/>
        <v>42.739411253262688</v>
      </c>
      <c r="K3094">
        <f t="shared" si="1013"/>
        <v>0</v>
      </c>
      <c r="L3094">
        <f t="shared" si="1014"/>
        <v>0</v>
      </c>
      <c r="M3094">
        <f t="shared" si="1015"/>
        <v>0</v>
      </c>
      <c r="N3094">
        <f t="shared" ca="1" si="1010"/>
        <v>0</v>
      </c>
      <c r="O3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4">
        <f t="shared" ca="1" si="1017"/>
        <v>0.05</v>
      </c>
      <c r="R3094">
        <f t="shared" ca="1" si="1018"/>
        <v>0</v>
      </c>
      <c r="S3094">
        <f t="shared" ca="1" si="1019"/>
        <v>105.7016</v>
      </c>
      <c r="T3094">
        <f t="shared" ca="1" si="1020"/>
        <v>0</v>
      </c>
      <c r="U3094">
        <f t="shared" ca="1" si="1021"/>
        <v>0</v>
      </c>
      <c r="Z3094">
        <f t="shared" ref="Z3094:Z3157" si="1026">MAX($C3073:$C3094)</f>
        <v>1.1361000000000001</v>
      </c>
      <c r="AA3094">
        <f t="shared" ref="AA3094:AA3157" si="1027">MIN($D3073:$D3094)</f>
        <v>1.12714</v>
      </c>
      <c r="AB3094">
        <f t="shared" si="1011"/>
        <v>71.316964285712487</v>
      </c>
      <c r="AC3094">
        <f t="shared" si="1009"/>
        <v>50.976562499998948</v>
      </c>
      <c r="AE3094">
        <f t="shared" si="1023"/>
        <v>1.1343799999999999</v>
      </c>
      <c r="AF3094">
        <f t="shared" si="1024"/>
        <v>1.1295299999999999</v>
      </c>
      <c r="AG3094">
        <f t="shared" si="1008"/>
        <v>82.474226804123433</v>
      </c>
      <c r="AH3094">
        <f t="shared" si="1022"/>
        <v>74.639175257733029</v>
      </c>
    </row>
    <row r="3095" spans="1:34">
      <c r="A3095" s="1">
        <v>42488.333333333336</v>
      </c>
      <c r="B3095">
        <v>1.1335500000000001</v>
      </c>
      <c r="C3095">
        <v>1.1338699999999999</v>
      </c>
      <c r="D3095">
        <v>1.1327</v>
      </c>
      <c r="E3095">
        <v>1.13347</v>
      </c>
      <c r="F3095">
        <v>18844</v>
      </c>
      <c r="H3095">
        <f t="shared" si="1016"/>
        <v>7.699999999999374E-4</v>
      </c>
      <c r="I3095">
        <f t="shared" si="1012"/>
        <v>50.976562499998948</v>
      </c>
      <c r="J3095">
        <f t="shared" si="1025"/>
        <v>74.639175257733029</v>
      </c>
      <c r="K3095">
        <f t="shared" si="1013"/>
        <v>0</v>
      </c>
      <c r="L3095">
        <f t="shared" si="1014"/>
        <v>0</v>
      </c>
      <c r="M3095">
        <f t="shared" si="1015"/>
        <v>0</v>
      </c>
      <c r="N3095">
        <f t="shared" ca="1" si="1010"/>
        <v>0</v>
      </c>
      <c r="O3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5">
        <f t="shared" ca="1" si="1017"/>
        <v>0.05</v>
      </c>
      <c r="R3095">
        <f t="shared" ca="1" si="1018"/>
        <v>0</v>
      </c>
      <c r="S3095">
        <f t="shared" ca="1" si="1019"/>
        <v>105.7016</v>
      </c>
      <c r="T3095">
        <f t="shared" ca="1" si="1020"/>
        <v>0</v>
      </c>
      <c r="U3095">
        <f t="shared" ca="1" si="1021"/>
        <v>0</v>
      </c>
      <c r="Z3095">
        <f t="shared" si="1026"/>
        <v>1.1361000000000001</v>
      </c>
      <c r="AA3095">
        <f t="shared" si="1027"/>
        <v>1.12714</v>
      </c>
      <c r="AB3095">
        <f t="shared" si="1011"/>
        <v>70.647321428570208</v>
      </c>
      <c r="AC3095">
        <f t="shared" si="1009"/>
        <v>59.598214285713269</v>
      </c>
      <c r="AE3095">
        <f t="shared" si="1023"/>
        <v>1.1343799999999999</v>
      </c>
      <c r="AF3095">
        <f t="shared" si="1024"/>
        <v>1.1295299999999999</v>
      </c>
      <c r="AG3095">
        <f t="shared" ref="AG3095:AG3158" si="1028">($E3095-$AF3095)/($AE3095-$AF3095)*100</f>
        <v>81.237113402062633</v>
      </c>
      <c r="AH3095">
        <f t="shared" si="1022"/>
        <v>81.855670103093033</v>
      </c>
    </row>
    <row r="3096" spans="1:34">
      <c r="A3096" s="1">
        <v>42488.375</v>
      </c>
      <c r="B3096">
        <v>1.1334900000000001</v>
      </c>
      <c r="C3096">
        <v>1.1365099999999999</v>
      </c>
      <c r="D3096">
        <v>1.13347</v>
      </c>
      <c r="E3096">
        <v>1.1341399999999999</v>
      </c>
      <c r="F3096">
        <v>23024</v>
      </c>
      <c r="H3096">
        <f t="shared" si="1016"/>
        <v>2.0000000000131024E-5</v>
      </c>
      <c r="I3096">
        <f t="shared" si="1012"/>
        <v>59.598214285713269</v>
      </c>
      <c r="J3096">
        <f t="shared" si="1025"/>
        <v>81.855670103093033</v>
      </c>
      <c r="K3096">
        <f t="shared" si="1013"/>
        <v>0</v>
      </c>
      <c r="L3096">
        <f t="shared" si="1014"/>
        <v>0</v>
      </c>
      <c r="M3096">
        <f t="shared" si="1015"/>
        <v>0</v>
      </c>
      <c r="N3096">
        <f t="shared" ca="1" si="1010"/>
        <v>0</v>
      </c>
      <c r="O3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6">
        <f t="shared" ca="1" si="1017"/>
        <v>0.05</v>
      </c>
      <c r="R3096">
        <f t="shared" ca="1" si="1018"/>
        <v>0</v>
      </c>
      <c r="S3096">
        <f t="shared" ca="1" si="1019"/>
        <v>105.7016</v>
      </c>
      <c r="T3096">
        <f t="shared" ca="1" si="1020"/>
        <v>0</v>
      </c>
      <c r="U3096">
        <f t="shared" ca="1" si="1021"/>
        <v>0</v>
      </c>
      <c r="Z3096">
        <f t="shared" si="1026"/>
        <v>1.1365099999999999</v>
      </c>
      <c r="AA3096">
        <f t="shared" si="1027"/>
        <v>1.12714</v>
      </c>
      <c r="AB3096">
        <f t="shared" si="1011"/>
        <v>74.706510138740512</v>
      </c>
      <c r="AC3096">
        <f t="shared" si="1009"/>
        <v>69.876404320398578</v>
      </c>
      <c r="AE3096">
        <f t="shared" si="1023"/>
        <v>1.1365099999999999</v>
      </c>
      <c r="AF3096">
        <f t="shared" si="1024"/>
        <v>1.1295299999999999</v>
      </c>
      <c r="AG3096">
        <f t="shared" si="1028"/>
        <v>66.045845272206478</v>
      </c>
      <c r="AH3096">
        <f t="shared" si="1022"/>
        <v>73.641479337134555</v>
      </c>
    </row>
    <row r="3097" spans="1:34">
      <c r="A3097" s="1">
        <v>42488.416666666664</v>
      </c>
      <c r="B3097">
        <v>1.1341300000000001</v>
      </c>
      <c r="C3097">
        <v>1.1367499999999999</v>
      </c>
      <c r="D3097">
        <v>1.1335</v>
      </c>
      <c r="E3097">
        <v>1.13459</v>
      </c>
      <c r="F3097">
        <v>22744</v>
      </c>
      <c r="H3097">
        <f t="shared" si="1016"/>
        <v>6.3000000000013046E-4</v>
      </c>
      <c r="I3097">
        <f t="shared" si="1012"/>
        <v>69.876404320398578</v>
      </c>
      <c r="J3097">
        <f t="shared" si="1025"/>
        <v>73.641479337134555</v>
      </c>
      <c r="K3097">
        <f t="shared" si="1013"/>
        <v>0</v>
      </c>
      <c r="L3097">
        <f t="shared" si="1014"/>
        <v>0</v>
      </c>
      <c r="M3097">
        <f t="shared" si="1015"/>
        <v>0</v>
      </c>
      <c r="N3097">
        <f t="shared" ca="1" si="1010"/>
        <v>0</v>
      </c>
      <c r="O3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7">
        <f t="shared" ca="1" si="1017"/>
        <v>0.05</v>
      </c>
      <c r="R3097">
        <f t="shared" ca="1" si="1018"/>
        <v>0</v>
      </c>
      <c r="S3097">
        <f t="shared" ca="1" si="1019"/>
        <v>105.7016</v>
      </c>
      <c r="T3097">
        <f t="shared" ca="1" si="1020"/>
        <v>0</v>
      </c>
      <c r="U3097">
        <f t="shared" ca="1" si="1021"/>
        <v>0</v>
      </c>
      <c r="Z3097">
        <f t="shared" si="1026"/>
        <v>1.1367499999999999</v>
      </c>
      <c r="AA3097">
        <f t="shared" si="1027"/>
        <v>1.12714</v>
      </c>
      <c r="AB3097">
        <f t="shared" si="1011"/>
        <v>77.523413111342734</v>
      </c>
      <c r="AC3097">
        <f t="shared" si="1009"/>
        <v>73.548552241091485</v>
      </c>
      <c r="AE3097">
        <f t="shared" si="1023"/>
        <v>1.1367499999999999</v>
      </c>
      <c r="AF3097">
        <f t="shared" si="1024"/>
        <v>1.1295299999999999</v>
      </c>
      <c r="AG3097">
        <f t="shared" si="1028"/>
        <v>70.083102493075643</v>
      </c>
      <c r="AH3097">
        <f t="shared" si="1022"/>
        <v>68.064473882641067</v>
      </c>
    </row>
    <row r="3098" spans="1:34">
      <c r="A3098" s="1">
        <v>42488.458333333336</v>
      </c>
      <c r="B3098">
        <v>1.1345799999999999</v>
      </c>
      <c r="C3098">
        <v>1.13629</v>
      </c>
      <c r="D3098">
        <v>1.13364</v>
      </c>
      <c r="E3098">
        <v>1.1357900000000001</v>
      </c>
      <c r="F3098">
        <v>22508</v>
      </c>
      <c r="H3098">
        <f t="shared" si="1016"/>
        <v>9.3999999999994088E-4</v>
      </c>
      <c r="I3098">
        <f t="shared" si="1012"/>
        <v>73.548552241091485</v>
      </c>
      <c r="J3098">
        <f t="shared" si="1025"/>
        <v>68.064473882641067</v>
      </c>
      <c r="K3098">
        <f t="shared" si="1013"/>
        <v>0</v>
      </c>
      <c r="L3098">
        <f t="shared" si="1014"/>
        <v>0</v>
      </c>
      <c r="M3098">
        <f t="shared" si="1015"/>
        <v>0</v>
      </c>
      <c r="N3098">
        <f t="shared" ca="1" si="1010"/>
        <v>0</v>
      </c>
      <c r="O3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8">
        <f t="shared" ca="1" si="1017"/>
        <v>0.05</v>
      </c>
      <c r="R3098">
        <f t="shared" ca="1" si="1018"/>
        <v>0</v>
      </c>
      <c r="S3098">
        <f t="shared" ca="1" si="1019"/>
        <v>105.7016</v>
      </c>
      <c r="T3098">
        <f t="shared" ca="1" si="1020"/>
        <v>0</v>
      </c>
      <c r="U3098">
        <f t="shared" ca="1" si="1021"/>
        <v>0</v>
      </c>
      <c r="Z3098">
        <f t="shared" si="1026"/>
        <v>1.1367499999999999</v>
      </c>
      <c r="AA3098">
        <f t="shared" si="1027"/>
        <v>1.12714</v>
      </c>
      <c r="AB3098">
        <f t="shared" si="1011"/>
        <v>90.010405827264719</v>
      </c>
      <c r="AC3098">
        <f t="shared" ref="AC3098:AC3161" si="1029">AVERAGE(AB3095:AB3098)</f>
        <v>78.221912626479536</v>
      </c>
      <c r="AE3098">
        <f t="shared" si="1023"/>
        <v>1.1367499999999999</v>
      </c>
      <c r="AF3098">
        <f t="shared" si="1024"/>
        <v>1.1295299999999999</v>
      </c>
      <c r="AG3098">
        <f t="shared" si="1028"/>
        <v>86.703601108035329</v>
      </c>
      <c r="AH3098">
        <f t="shared" si="1022"/>
        <v>78.393351800555479</v>
      </c>
    </row>
    <row r="3099" spans="1:34">
      <c r="A3099" s="1">
        <v>42488.5</v>
      </c>
      <c r="B3099">
        <v>1.1357999999999999</v>
      </c>
      <c r="C3099">
        <v>1.13628</v>
      </c>
      <c r="D3099">
        <v>1.1349199999999999</v>
      </c>
      <c r="E3099">
        <v>1.1355900000000001</v>
      </c>
      <c r="F3099">
        <v>18970</v>
      </c>
      <c r="H3099">
        <f t="shared" si="1016"/>
        <v>6.7000000000017046E-4</v>
      </c>
      <c r="I3099">
        <f t="shared" si="1012"/>
        <v>78.221912626479536</v>
      </c>
      <c r="J3099">
        <f t="shared" si="1025"/>
        <v>78.393351800555479</v>
      </c>
      <c r="K3099">
        <f t="shared" si="1013"/>
        <v>-1</v>
      </c>
      <c r="L3099">
        <f t="shared" si="1014"/>
        <v>0</v>
      </c>
      <c r="M3099">
        <f t="shared" si="1015"/>
        <v>0</v>
      </c>
      <c r="N3099">
        <f t="shared" ca="1" si="1010"/>
        <v>0</v>
      </c>
      <c r="O3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9">
        <f t="shared" ca="1" si="1017"/>
        <v>0.05</v>
      </c>
      <c r="R3099">
        <f t="shared" ca="1" si="1018"/>
        <v>0</v>
      </c>
      <c r="S3099">
        <f t="shared" ca="1" si="1019"/>
        <v>105.7016</v>
      </c>
      <c r="T3099">
        <f t="shared" ca="1" si="1020"/>
        <v>0</v>
      </c>
      <c r="U3099">
        <f t="shared" ca="1" si="1021"/>
        <v>0</v>
      </c>
      <c r="Z3099">
        <f t="shared" si="1026"/>
        <v>1.1367499999999999</v>
      </c>
      <c r="AA3099">
        <f t="shared" si="1027"/>
        <v>1.12714</v>
      </c>
      <c r="AB3099">
        <f t="shared" si="1011"/>
        <v>87.929240374611439</v>
      </c>
      <c r="AC3099">
        <f t="shared" si="1029"/>
        <v>82.542392362989844</v>
      </c>
      <c r="AE3099">
        <f t="shared" si="1023"/>
        <v>1.1367499999999999</v>
      </c>
      <c r="AF3099">
        <f t="shared" si="1024"/>
        <v>1.1301300000000001</v>
      </c>
      <c r="AG3099">
        <f t="shared" si="1028"/>
        <v>82.477341389730299</v>
      </c>
      <c r="AH3099">
        <f t="shared" si="1022"/>
        <v>84.590471248882807</v>
      </c>
    </row>
    <row r="3100" spans="1:34">
      <c r="A3100" s="1">
        <v>42488.541666666664</v>
      </c>
      <c r="B3100">
        <v>1.1355900000000001</v>
      </c>
      <c r="C3100">
        <v>1.1364799999999999</v>
      </c>
      <c r="D3100">
        <v>1.1343099999999999</v>
      </c>
      <c r="E3100">
        <v>1.13466</v>
      </c>
      <c r="F3100">
        <v>18883</v>
      </c>
      <c r="H3100">
        <f t="shared" si="1016"/>
        <v>3.5000000000007248E-4</v>
      </c>
      <c r="I3100">
        <f t="shared" si="1012"/>
        <v>82.542392362989844</v>
      </c>
      <c r="J3100">
        <f t="shared" si="1025"/>
        <v>84.590471248882807</v>
      </c>
      <c r="K3100">
        <f t="shared" si="1013"/>
        <v>-1</v>
      </c>
      <c r="L3100">
        <f t="shared" si="1014"/>
        <v>0</v>
      </c>
      <c r="M3100">
        <f t="shared" si="1015"/>
        <v>0</v>
      </c>
      <c r="N3100">
        <f t="shared" ref="N3100:N3163" ca="1" si="1030">IF(COUNTIF(OFFSET($M3099,$Y$7,0,1-$Y$7,1),"&lt;&gt;0")=0,$M3100,0)</f>
        <v>0</v>
      </c>
      <c r="O3100">
        <f ca="1">IF(ISNA(HLOOKUP(ROW()+1,Лист1!$DD$3:$GY$28,26,FALSE)),IF(ISNA(HLOOKUP(ROW()+1,Лист1!$DD$37:$GY$62,26,FALSE)),0,HLOOKUP(ROW()+1,Лист1!$DD$37:$GY$62,26,FALSE)),HLOOKUP(ROW()+1,Лист1!$DD$3:$GY$28,26,FALSE))</f>
        <v>-5.1999999999985391E-4</v>
      </c>
      <c r="P3100">
        <f t="shared" ca="1" si="1017"/>
        <v>0.05</v>
      </c>
      <c r="R3100">
        <f t="shared" ca="1" si="1018"/>
        <v>-5.1999999999985391E-4</v>
      </c>
      <c r="S3100">
        <f t="shared" ca="1" si="1019"/>
        <v>105.67360000000001</v>
      </c>
      <c r="T3100">
        <f t="shared" ca="1" si="1020"/>
        <v>-1</v>
      </c>
      <c r="U3100">
        <f t="shared" ca="1" si="1021"/>
        <v>-2.7999999999992697E-2</v>
      </c>
      <c r="Z3100">
        <f t="shared" si="1026"/>
        <v>1.1367499999999999</v>
      </c>
      <c r="AA3100">
        <f t="shared" si="1027"/>
        <v>1.12714</v>
      </c>
      <c r="AB3100">
        <f t="shared" si="1011"/>
        <v>78.251821019771612</v>
      </c>
      <c r="AC3100">
        <f t="shared" si="1029"/>
        <v>83.428720083247626</v>
      </c>
      <c r="AE3100">
        <f t="shared" si="1023"/>
        <v>1.1367499999999999</v>
      </c>
      <c r="AF3100">
        <f t="shared" si="1024"/>
        <v>1.1326799999999999</v>
      </c>
      <c r="AG3100">
        <f t="shared" si="1028"/>
        <v>48.648648648650713</v>
      </c>
      <c r="AH3100">
        <f t="shared" si="1022"/>
        <v>65.56299501919051</v>
      </c>
    </row>
    <row r="3101" spans="1:34">
      <c r="A3101" s="1">
        <v>42488.583333333336</v>
      </c>
      <c r="B3101">
        <v>1.1346700000000001</v>
      </c>
      <c r="C3101">
        <v>1.1352899999999999</v>
      </c>
      <c r="D3101">
        <v>1.13381</v>
      </c>
      <c r="E3101">
        <v>1.1345000000000001</v>
      </c>
      <c r="F3101">
        <v>16044</v>
      </c>
      <c r="H3101">
        <f t="shared" si="1016"/>
        <v>6.9000000000007944E-4</v>
      </c>
      <c r="I3101">
        <f t="shared" si="1012"/>
        <v>83.428720083247626</v>
      </c>
      <c r="J3101">
        <f t="shared" si="1025"/>
        <v>65.56299501919051</v>
      </c>
      <c r="K3101">
        <f t="shared" si="1013"/>
        <v>-1</v>
      </c>
      <c r="L3101">
        <f t="shared" si="1014"/>
        <v>0</v>
      </c>
      <c r="M3101">
        <f t="shared" si="1015"/>
        <v>0</v>
      </c>
      <c r="N3101">
        <f t="shared" ca="1" si="1030"/>
        <v>0</v>
      </c>
      <c r="O3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1">
        <f t="shared" ca="1" si="1017"/>
        <v>0.05</v>
      </c>
      <c r="R3101">
        <f t="shared" ca="1" si="1018"/>
        <v>0</v>
      </c>
      <c r="S3101">
        <f t="shared" ca="1" si="1019"/>
        <v>105.67360000000001</v>
      </c>
      <c r="T3101">
        <f t="shared" ca="1" si="1020"/>
        <v>0</v>
      </c>
      <c r="U3101">
        <f t="shared" ca="1" si="1021"/>
        <v>0</v>
      </c>
      <c r="Z3101">
        <f t="shared" si="1026"/>
        <v>1.1367499999999999</v>
      </c>
      <c r="AA3101">
        <f t="shared" si="1027"/>
        <v>1.12714</v>
      </c>
      <c r="AB3101">
        <f t="shared" si="1011"/>
        <v>76.586888657649453</v>
      </c>
      <c r="AC3101">
        <f t="shared" si="1029"/>
        <v>83.194588969824309</v>
      </c>
      <c r="AE3101">
        <f t="shared" si="1023"/>
        <v>1.1367499999999999</v>
      </c>
      <c r="AF3101">
        <f t="shared" si="1024"/>
        <v>1.1327</v>
      </c>
      <c r="AG3101">
        <f t="shared" si="1028"/>
        <v>44.444444444446276</v>
      </c>
      <c r="AH3101">
        <f t="shared" si="1022"/>
        <v>46.546546546548498</v>
      </c>
    </row>
    <row r="3102" spans="1:34">
      <c r="A3102" s="1">
        <v>42488.625</v>
      </c>
      <c r="B3102">
        <v>1.1345000000000001</v>
      </c>
      <c r="C3102">
        <v>1.1358600000000001</v>
      </c>
      <c r="D3102">
        <v>1.13361</v>
      </c>
      <c r="E3102">
        <v>1.13449</v>
      </c>
      <c r="F3102">
        <v>23035</v>
      </c>
      <c r="H3102">
        <f t="shared" si="1016"/>
        <v>8.799999999999919E-4</v>
      </c>
      <c r="I3102">
        <f t="shared" si="1012"/>
        <v>83.194588969824309</v>
      </c>
      <c r="J3102">
        <f t="shared" si="1025"/>
        <v>46.546546546548498</v>
      </c>
      <c r="K3102">
        <f t="shared" si="1013"/>
        <v>-1</v>
      </c>
      <c r="L3102">
        <f t="shared" si="1014"/>
        <v>-1</v>
      </c>
      <c r="M3102">
        <f t="shared" si="1015"/>
        <v>-1</v>
      </c>
      <c r="N3102">
        <f t="shared" ca="1" si="1030"/>
        <v>-1</v>
      </c>
      <c r="O3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2">
        <f t="shared" ca="1" si="1017"/>
        <v>0.05</v>
      </c>
      <c r="R3102">
        <f t="shared" ca="1" si="1018"/>
        <v>0</v>
      </c>
      <c r="S3102">
        <f t="shared" ca="1" si="1019"/>
        <v>105.67360000000001</v>
      </c>
      <c r="T3102">
        <f t="shared" ca="1" si="1020"/>
        <v>0</v>
      </c>
      <c r="U3102">
        <f t="shared" ca="1" si="1021"/>
        <v>0</v>
      </c>
      <c r="Z3102">
        <f t="shared" si="1026"/>
        <v>1.1367499999999999</v>
      </c>
      <c r="AA3102">
        <f t="shared" si="1027"/>
        <v>1.12714</v>
      </c>
      <c r="AB3102">
        <f t="shared" si="1011"/>
        <v>76.482830385016101</v>
      </c>
      <c r="AC3102">
        <f t="shared" si="1029"/>
        <v>79.812695109262151</v>
      </c>
      <c r="AE3102">
        <f t="shared" si="1023"/>
        <v>1.1367499999999999</v>
      </c>
      <c r="AF3102">
        <f t="shared" si="1024"/>
        <v>1.13347</v>
      </c>
      <c r="AG3102">
        <f t="shared" si="1028"/>
        <v>31.097560975610872</v>
      </c>
      <c r="AH3102">
        <f t="shared" si="1022"/>
        <v>37.771002710028576</v>
      </c>
    </row>
    <row r="3103" spans="1:34">
      <c r="A3103" s="1">
        <v>42488.666666666664</v>
      </c>
      <c r="B3103">
        <v>1.1345000000000001</v>
      </c>
      <c r="C3103">
        <v>1.1349100000000001</v>
      </c>
      <c r="D3103">
        <v>1.13245</v>
      </c>
      <c r="E3103">
        <v>1.13331</v>
      </c>
      <c r="F3103">
        <v>23638</v>
      </c>
      <c r="H3103">
        <f t="shared" si="1016"/>
        <v>8.6000000000008292E-4</v>
      </c>
      <c r="I3103">
        <f t="shared" si="1012"/>
        <v>79.812695109262151</v>
      </c>
      <c r="J3103">
        <f t="shared" si="1025"/>
        <v>37.771002710028576</v>
      </c>
      <c r="K3103">
        <f t="shared" si="1013"/>
        <v>-1</v>
      </c>
      <c r="L3103">
        <f t="shared" si="1014"/>
        <v>-1</v>
      </c>
      <c r="M3103">
        <f t="shared" si="1015"/>
        <v>-1</v>
      </c>
      <c r="N3103">
        <f t="shared" ca="1" si="1030"/>
        <v>0</v>
      </c>
      <c r="O3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3">
        <f t="shared" ca="1" si="1017"/>
        <v>0.05</v>
      </c>
      <c r="R3103">
        <f t="shared" ca="1" si="1018"/>
        <v>0</v>
      </c>
      <c r="S3103">
        <f t="shared" ca="1" si="1019"/>
        <v>105.67360000000001</v>
      </c>
      <c r="T3103">
        <f t="shared" ca="1" si="1020"/>
        <v>0</v>
      </c>
      <c r="U3103">
        <f t="shared" ca="1" si="1021"/>
        <v>0</v>
      </c>
      <c r="Z3103">
        <f t="shared" si="1026"/>
        <v>1.1367499999999999</v>
      </c>
      <c r="AA3103">
        <f t="shared" si="1027"/>
        <v>1.12714</v>
      </c>
      <c r="AB3103">
        <f t="shared" si="1011"/>
        <v>64.20395421436082</v>
      </c>
      <c r="AC3103">
        <f t="shared" si="1029"/>
        <v>73.881373569199496</v>
      </c>
      <c r="AE3103">
        <f t="shared" si="1023"/>
        <v>1.1367499999999999</v>
      </c>
      <c r="AF3103">
        <f t="shared" si="1024"/>
        <v>1.13245</v>
      </c>
      <c r="AG3103">
        <f t="shared" si="1028"/>
        <v>20.000000000002068</v>
      </c>
      <c r="AH3103">
        <f t="shared" si="1022"/>
        <v>25.548780487806468</v>
      </c>
    </row>
    <row r="3104" spans="1:34">
      <c r="A3104" s="1">
        <v>42488.708333333336</v>
      </c>
      <c r="B3104">
        <v>1.1333200000000001</v>
      </c>
      <c r="C3104">
        <v>1.13391</v>
      </c>
      <c r="D3104">
        <v>1.1310899999999999</v>
      </c>
      <c r="E3104">
        <v>1.1314299999999999</v>
      </c>
      <c r="F3104">
        <v>23475</v>
      </c>
      <c r="H3104">
        <f t="shared" si="1016"/>
        <v>3.4000000000000696E-4</v>
      </c>
      <c r="I3104">
        <f t="shared" si="1012"/>
        <v>73.881373569199496</v>
      </c>
      <c r="J3104">
        <f t="shared" si="1025"/>
        <v>25.548780487806468</v>
      </c>
      <c r="K3104">
        <f t="shared" si="1013"/>
        <v>-1</v>
      </c>
      <c r="L3104">
        <f t="shared" si="1014"/>
        <v>-1</v>
      </c>
      <c r="M3104">
        <f t="shared" si="1015"/>
        <v>-1</v>
      </c>
      <c r="N3104">
        <f t="shared" ca="1" si="1030"/>
        <v>0</v>
      </c>
      <c r="O3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4">
        <f t="shared" ca="1" si="1017"/>
        <v>0.05</v>
      </c>
      <c r="R3104">
        <f t="shared" ca="1" si="1018"/>
        <v>0</v>
      </c>
      <c r="S3104">
        <f t="shared" ca="1" si="1019"/>
        <v>105.67360000000001</v>
      </c>
      <c r="T3104">
        <f t="shared" ca="1" si="1020"/>
        <v>0</v>
      </c>
      <c r="U3104">
        <f t="shared" ca="1" si="1021"/>
        <v>0</v>
      </c>
      <c r="Z3104">
        <f t="shared" si="1026"/>
        <v>1.1367499999999999</v>
      </c>
      <c r="AA3104">
        <f t="shared" si="1027"/>
        <v>1.12714</v>
      </c>
      <c r="AB3104">
        <f t="shared" si="1011"/>
        <v>44.64099895941677</v>
      </c>
      <c r="AC3104">
        <f t="shared" si="1029"/>
        <v>65.478668054110784</v>
      </c>
      <c r="AE3104">
        <f t="shared" si="1023"/>
        <v>1.1364799999999999</v>
      </c>
      <c r="AF3104">
        <f t="shared" si="1024"/>
        <v>1.1310899999999999</v>
      </c>
      <c r="AG3104">
        <f t="shared" si="1028"/>
        <v>6.3079777365492875</v>
      </c>
      <c r="AH3104">
        <f t="shared" si="1022"/>
        <v>13.153988868275677</v>
      </c>
    </row>
    <row r="3105" spans="1:34">
      <c r="A3105" s="1">
        <v>42488.75</v>
      </c>
      <c r="B3105">
        <v>1.1314200000000001</v>
      </c>
      <c r="C3105">
        <v>1.1329800000000001</v>
      </c>
      <c r="D3105">
        <v>1.13097</v>
      </c>
      <c r="E3105">
        <v>1.1323700000000001</v>
      </c>
      <c r="F3105">
        <v>19669</v>
      </c>
      <c r="H3105">
        <f t="shared" si="1016"/>
        <v>4.5000000000006146E-4</v>
      </c>
      <c r="I3105">
        <f t="shared" si="1012"/>
        <v>65.478668054110784</v>
      </c>
      <c r="J3105">
        <f t="shared" si="1025"/>
        <v>13.153988868275677</v>
      </c>
      <c r="K3105">
        <f t="shared" si="1013"/>
        <v>0</v>
      </c>
      <c r="L3105">
        <f t="shared" si="1014"/>
        <v>-1</v>
      </c>
      <c r="M3105">
        <f t="shared" si="1015"/>
        <v>0</v>
      </c>
      <c r="N3105">
        <f t="shared" ca="1" si="1030"/>
        <v>0</v>
      </c>
      <c r="O3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5">
        <f t="shared" ca="1" si="1017"/>
        <v>0.05</v>
      </c>
      <c r="R3105">
        <f t="shared" ca="1" si="1018"/>
        <v>0</v>
      </c>
      <c r="S3105">
        <f t="shared" ca="1" si="1019"/>
        <v>105.67360000000001</v>
      </c>
      <c r="T3105">
        <f t="shared" ca="1" si="1020"/>
        <v>0</v>
      </c>
      <c r="U3105">
        <f t="shared" ca="1" si="1021"/>
        <v>0</v>
      </c>
      <c r="Z3105">
        <f t="shared" si="1026"/>
        <v>1.1367499999999999</v>
      </c>
      <c r="AA3105">
        <f t="shared" si="1027"/>
        <v>1.12714</v>
      </c>
      <c r="AB3105">
        <f t="shared" si="1011"/>
        <v>54.422476586889957</v>
      </c>
      <c r="AC3105">
        <f t="shared" si="1029"/>
        <v>59.937565036420914</v>
      </c>
      <c r="AE3105">
        <f t="shared" si="1023"/>
        <v>1.1364799999999999</v>
      </c>
      <c r="AF3105">
        <f t="shared" si="1024"/>
        <v>1.13097</v>
      </c>
      <c r="AG3105">
        <f t="shared" si="1028"/>
        <v>25.408348457351948</v>
      </c>
      <c r="AH3105">
        <f t="shared" si="1022"/>
        <v>15.858163096950618</v>
      </c>
    </row>
    <row r="3106" spans="1:34">
      <c r="A3106" s="1">
        <v>42488.791666666664</v>
      </c>
      <c r="B3106">
        <v>1.1323700000000001</v>
      </c>
      <c r="C3106">
        <v>1.1337600000000001</v>
      </c>
      <c r="D3106">
        <v>1.1322700000000001</v>
      </c>
      <c r="E3106">
        <v>1.13364</v>
      </c>
      <c r="F3106">
        <v>16727</v>
      </c>
      <c r="H3106">
        <f t="shared" si="1016"/>
        <v>9.9999999999988987E-5</v>
      </c>
      <c r="I3106">
        <f t="shared" si="1012"/>
        <v>59.937565036420914</v>
      </c>
      <c r="J3106">
        <f t="shared" si="1025"/>
        <v>15.858163096950618</v>
      </c>
      <c r="K3106">
        <f t="shared" si="1013"/>
        <v>0</v>
      </c>
      <c r="L3106">
        <f t="shared" si="1014"/>
        <v>-1</v>
      </c>
      <c r="M3106">
        <f t="shared" si="1015"/>
        <v>0</v>
      </c>
      <c r="N3106">
        <f t="shared" ca="1" si="1030"/>
        <v>0</v>
      </c>
      <c r="O3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6">
        <f t="shared" ca="1" si="1017"/>
        <v>0.05</v>
      </c>
      <c r="R3106">
        <f t="shared" ca="1" si="1018"/>
        <v>0</v>
      </c>
      <c r="S3106">
        <f t="shared" ca="1" si="1019"/>
        <v>105.67360000000001</v>
      </c>
      <c r="T3106">
        <f t="shared" ca="1" si="1020"/>
        <v>0</v>
      </c>
      <c r="U3106">
        <f t="shared" ca="1" si="1021"/>
        <v>0</v>
      </c>
      <c r="Z3106">
        <f t="shared" si="1026"/>
        <v>1.1367499999999999</v>
      </c>
      <c r="AA3106">
        <f t="shared" si="1027"/>
        <v>1.1295299999999999</v>
      </c>
      <c r="AB3106">
        <f t="shared" si="1011"/>
        <v>56.925207756233455</v>
      </c>
      <c r="AC3106">
        <f t="shared" si="1029"/>
        <v>55.048159379225247</v>
      </c>
      <c r="AE3106">
        <f t="shared" si="1023"/>
        <v>1.1364799999999999</v>
      </c>
      <c r="AF3106">
        <f t="shared" si="1024"/>
        <v>1.13097</v>
      </c>
      <c r="AG3106">
        <f t="shared" si="1028"/>
        <v>48.457350272232247</v>
      </c>
      <c r="AH3106">
        <f t="shared" si="1022"/>
        <v>36.932849364792098</v>
      </c>
    </row>
    <row r="3107" spans="1:34">
      <c r="A3107" s="1">
        <v>42488.833333333336</v>
      </c>
      <c r="B3107">
        <v>1.13365</v>
      </c>
      <c r="C3107">
        <v>1.1349800000000001</v>
      </c>
      <c r="D3107">
        <v>1.13357</v>
      </c>
      <c r="E3107">
        <v>1.13489</v>
      </c>
      <c r="F3107">
        <v>17918</v>
      </c>
      <c r="H3107">
        <f t="shared" si="1016"/>
        <v>8.0000000000080007E-5</v>
      </c>
      <c r="I3107">
        <f t="shared" si="1012"/>
        <v>55.048159379225247</v>
      </c>
      <c r="J3107">
        <f t="shared" si="1025"/>
        <v>36.932849364792098</v>
      </c>
      <c r="K3107">
        <f t="shared" si="1013"/>
        <v>0</v>
      </c>
      <c r="L3107">
        <f t="shared" si="1014"/>
        <v>0</v>
      </c>
      <c r="M3107">
        <f t="shared" si="1015"/>
        <v>0</v>
      </c>
      <c r="N3107">
        <f t="shared" ca="1" si="1030"/>
        <v>0</v>
      </c>
      <c r="O3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7">
        <f t="shared" ca="1" si="1017"/>
        <v>0.05</v>
      </c>
      <c r="R3107">
        <f t="shared" ca="1" si="1018"/>
        <v>0</v>
      </c>
      <c r="S3107">
        <f t="shared" ca="1" si="1019"/>
        <v>105.67360000000001</v>
      </c>
      <c r="T3107">
        <f t="shared" ca="1" si="1020"/>
        <v>0</v>
      </c>
      <c r="U3107">
        <f t="shared" ca="1" si="1021"/>
        <v>0</v>
      </c>
      <c r="Z3107">
        <f t="shared" si="1026"/>
        <v>1.1367499999999999</v>
      </c>
      <c r="AA3107">
        <f t="shared" si="1027"/>
        <v>1.1295299999999999</v>
      </c>
      <c r="AB3107">
        <f t="shared" si="1011"/>
        <v>74.238227146814793</v>
      </c>
      <c r="AC3107">
        <f t="shared" si="1029"/>
        <v>57.556727612338747</v>
      </c>
      <c r="AE3107">
        <f t="shared" si="1023"/>
        <v>1.1358600000000001</v>
      </c>
      <c r="AF3107">
        <f t="shared" si="1024"/>
        <v>1.13097</v>
      </c>
      <c r="AG3107">
        <f t="shared" si="1028"/>
        <v>80.163599182001533</v>
      </c>
      <c r="AH3107">
        <f t="shared" si="1022"/>
        <v>64.310474727116883</v>
      </c>
    </row>
    <row r="3108" spans="1:34">
      <c r="A3108" s="1">
        <v>42488.875</v>
      </c>
      <c r="B3108">
        <v>1.13489</v>
      </c>
      <c r="C3108">
        <v>1.13523</v>
      </c>
      <c r="D3108">
        <v>1.1340600000000001</v>
      </c>
      <c r="E3108">
        <v>1.1348199999999999</v>
      </c>
      <c r="F3108">
        <v>16393</v>
      </c>
      <c r="H3108">
        <f t="shared" si="1016"/>
        <v>7.5999999999987189E-4</v>
      </c>
      <c r="I3108">
        <f t="shared" si="1012"/>
        <v>57.556727612338747</v>
      </c>
      <c r="J3108">
        <f t="shared" si="1025"/>
        <v>64.310474727116883</v>
      </c>
      <c r="K3108">
        <f t="shared" si="1013"/>
        <v>0</v>
      </c>
      <c r="L3108">
        <f t="shared" si="1014"/>
        <v>0</v>
      </c>
      <c r="M3108">
        <f t="shared" si="1015"/>
        <v>0</v>
      </c>
      <c r="N3108">
        <f t="shared" ca="1" si="1030"/>
        <v>0</v>
      </c>
      <c r="O3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8">
        <f t="shared" ca="1" si="1017"/>
        <v>0.05</v>
      </c>
      <c r="R3108">
        <f t="shared" ca="1" si="1018"/>
        <v>0</v>
      </c>
      <c r="S3108">
        <f t="shared" ca="1" si="1019"/>
        <v>105.67360000000001</v>
      </c>
      <c r="T3108">
        <f t="shared" ca="1" si="1020"/>
        <v>0</v>
      </c>
      <c r="U3108">
        <f t="shared" ca="1" si="1021"/>
        <v>0</v>
      </c>
      <c r="Z3108">
        <f t="shared" si="1026"/>
        <v>1.1367499999999999</v>
      </c>
      <c r="AA3108">
        <f t="shared" si="1027"/>
        <v>1.1295299999999999</v>
      </c>
      <c r="AB3108">
        <f t="shared" si="1011"/>
        <v>73.268698060942015</v>
      </c>
      <c r="AC3108">
        <f t="shared" si="1029"/>
        <v>64.71365238772006</v>
      </c>
      <c r="AE3108">
        <f t="shared" si="1023"/>
        <v>1.1358600000000001</v>
      </c>
      <c r="AF3108">
        <f t="shared" si="1024"/>
        <v>1.13097</v>
      </c>
      <c r="AG3108">
        <f t="shared" si="1028"/>
        <v>78.73210633946546</v>
      </c>
      <c r="AH3108">
        <f t="shared" si="1022"/>
        <v>79.447852760733497</v>
      </c>
    </row>
    <row r="3109" spans="1:34">
      <c r="A3109" s="1">
        <v>42488.916666666664</v>
      </c>
      <c r="B3109">
        <v>1.1348</v>
      </c>
      <c r="C3109">
        <v>1.1361399999999999</v>
      </c>
      <c r="D3109">
        <v>1.1347700000000001</v>
      </c>
      <c r="E3109">
        <v>1.1354</v>
      </c>
      <c r="F3109">
        <v>17347</v>
      </c>
      <c r="H3109">
        <f t="shared" si="1016"/>
        <v>2.9999999999974492E-5</v>
      </c>
      <c r="I3109">
        <f t="shared" si="1012"/>
        <v>64.71365238772006</v>
      </c>
      <c r="J3109">
        <f t="shared" si="1025"/>
        <v>79.447852760733497</v>
      </c>
      <c r="K3109">
        <f t="shared" si="1013"/>
        <v>0</v>
      </c>
      <c r="L3109">
        <f t="shared" si="1014"/>
        <v>0</v>
      </c>
      <c r="M3109">
        <f t="shared" si="1015"/>
        <v>0</v>
      </c>
      <c r="N3109">
        <f t="shared" ca="1" si="1030"/>
        <v>0</v>
      </c>
      <c r="O3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9">
        <f t="shared" ca="1" si="1017"/>
        <v>0.05</v>
      </c>
      <c r="R3109">
        <f t="shared" ca="1" si="1018"/>
        <v>0</v>
      </c>
      <c r="S3109">
        <f t="shared" ca="1" si="1019"/>
        <v>105.67360000000001</v>
      </c>
      <c r="T3109">
        <f t="shared" ca="1" si="1020"/>
        <v>0</v>
      </c>
      <c r="U3109">
        <f t="shared" ca="1" si="1021"/>
        <v>0</v>
      </c>
      <c r="Z3109">
        <f t="shared" si="1026"/>
        <v>1.1367499999999999</v>
      </c>
      <c r="AA3109">
        <f t="shared" si="1027"/>
        <v>1.1295299999999999</v>
      </c>
      <c r="AB3109">
        <f t="shared" si="1011"/>
        <v>81.30193905817228</v>
      </c>
      <c r="AC3109">
        <f t="shared" si="1029"/>
        <v>71.433518005540634</v>
      </c>
      <c r="AE3109">
        <f t="shared" si="1023"/>
        <v>1.1361399999999999</v>
      </c>
      <c r="AF3109">
        <f t="shared" si="1024"/>
        <v>1.13097</v>
      </c>
      <c r="AG3109">
        <f t="shared" si="1028"/>
        <v>85.686653771760589</v>
      </c>
      <c r="AH3109">
        <f t="shared" si="1022"/>
        <v>82.209380055613025</v>
      </c>
    </row>
    <row r="3110" spans="1:34">
      <c r="A3110" s="1">
        <v>42488.958333333336</v>
      </c>
      <c r="B3110">
        <v>1.1353800000000001</v>
      </c>
      <c r="C3110">
        <v>1.1358999999999999</v>
      </c>
      <c r="D3110">
        <v>1.1348100000000001</v>
      </c>
      <c r="E3110">
        <v>1.13514</v>
      </c>
      <c r="F3110">
        <v>14670</v>
      </c>
      <c r="H3110">
        <f t="shared" si="1016"/>
        <v>3.2999999999994145E-4</v>
      </c>
      <c r="I3110">
        <f t="shared" si="1012"/>
        <v>71.433518005540634</v>
      </c>
      <c r="J3110">
        <f t="shared" si="1025"/>
        <v>82.209380055613025</v>
      </c>
      <c r="K3110">
        <f t="shared" si="1013"/>
        <v>0</v>
      </c>
      <c r="L3110">
        <f t="shared" si="1014"/>
        <v>0</v>
      </c>
      <c r="M3110">
        <f t="shared" si="1015"/>
        <v>0</v>
      </c>
      <c r="N3110">
        <f t="shared" ca="1" si="1030"/>
        <v>0</v>
      </c>
      <c r="O3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0">
        <f t="shared" ca="1" si="1017"/>
        <v>0.05</v>
      </c>
      <c r="R3110">
        <f t="shared" ca="1" si="1018"/>
        <v>0</v>
      </c>
      <c r="S3110">
        <f t="shared" ca="1" si="1019"/>
        <v>105.67360000000001</v>
      </c>
      <c r="T3110">
        <f t="shared" ca="1" si="1020"/>
        <v>0</v>
      </c>
      <c r="U3110">
        <f t="shared" ca="1" si="1021"/>
        <v>0</v>
      </c>
      <c r="Z3110">
        <f t="shared" si="1026"/>
        <v>1.1367499999999999</v>
      </c>
      <c r="AA3110">
        <f t="shared" si="1027"/>
        <v>1.1295299999999999</v>
      </c>
      <c r="AB3110">
        <f t="shared" ref="AB3110:AB3173" si="1031">(E3110-AA3110)/(Z3110-AA3110)*100</f>
        <v>77.700831024932299</v>
      </c>
      <c r="AC3110">
        <f t="shared" si="1029"/>
        <v>76.627423822715343</v>
      </c>
      <c r="AE3110">
        <f t="shared" si="1023"/>
        <v>1.1361399999999999</v>
      </c>
      <c r="AF3110">
        <f t="shared" si="1024"/>
        <v>1.13097</v>
      </c>
      <c r="AG3110">
        <f t="shared" si="1028"/>
        <v>80.657640232110055</v>
      </c>
      <c r="AH3110">
        <f t="shared" si="1022"/>
        <v>83.172147001935315</v>
      </c>
    </row>
    <row r="3111" spans="1:34">
      <c r="A3111" s="1">
        <v>42489</v>
      </c>
      <c r="B3111">
        <v>1.1347700000000001</v>
      </c>
      <c r="C3111">
        <v>1.1356900000000001</v>
      </c>
      <c r="D3111">
        <v>1.1345700000000001</v>
      </c>
      <c r="E3111">
        <v>1.1350199999999999</v>
      </c>
      <c r="F3111">
        <v>10649</v>
      </c>
      <c r="H3111">
        <f t="shared" si="1016"/>
        <v>1.9999999999997797E-4</v>
      </c>
      <c r="I3111">
        <f t="shared" si="1012"/>
        <v>76.627423822715343</v>
      </c>
      <c r="J3111">
        <f t="shared" si="1025"/>
        <v>83.172147001935315</v>
      </c>
      <c r="K3111">
        <f t="shared" si="1013"/>
        <v>-1</v>
      </c>
      <c r="L3111">
        <f t="shared" si="1014"/>
        <v>0</v>
      </c>
      <c r="M3111">
        <f t="shared" si="1015"/>
        <v>0</v>
      </c>
      <c r="N3111">
        <f t="shared" ca="1" si="1030"/>
        <v>0</v>
      </c>
      <c r="O3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1">
        <f t="shared" ca="1" si="1017"/>
        <v>0.05</v>
      </c>
      <c r="R3111">
        <f t="shared" ca="1" si="1018"/>
        <v>0</v>
      </c>
      <c r="S3111">
        <f t="shared" ca="1" si="1019"/>
        <v>105.67360000000001</v>
      </c>
      <c r="T3111">
        <f t="shared" ca="1" si="1020"/>
        <v>0</v>
      </c>
      <c r="U3111">
        <f t="shared" ca="1" si="1021"/>
        <v>0</v>
      </c>
      <c r="Z3111">
        <f t="shared" si="1026"/>
        <v>1.1367499999999999</v>
      </c>
      <c r="AA3111">
        <f t="shared" si="1027"/>
        <v>1.1295299999999999</v>
      </c>
      <c r="AB3111">
        <f t="shared" si="1031"/>
        <v>76.038781163434791</v>
      </c>
      <c r="AC3111">
        <f t="shared" si="1029"/>
        <v>77.07756232687035</v>
      </c>
      <c r="AE3111">
        <f t="shared" si="1023"/>
        <v>1.1361399999999999</v>
      </c>
      <c r="AF3111">
        <f t="shared" si="1024"/>
        <v>1.13097</v>
      </c>
      <c r="AG3111">
        <f t="shared" si="1028"/>
        <v>78.336557059960683</v>
      </c>
      <c r="AH3111">
        <f t="shared" si="1022"/>
        <v>79.497098646035369</v>
      </c>
    </row>
    <row r="3112" spans="1:34">
      <c r="A3112" s="1">
        <v>42489.041666666664</v>
      </c>
      <c r="B3112">
        <v>1.135</v>
      </c>
      <c r="C3112">
        <v>1.1354299999999999</v>
      </c>
      <c r="D3112">
        <v>1.1346499999999999</v>
      </c>
      <c r="E3112">
        <v>1.1352199999999999</v>
      </c>
      <c r="F3112">
        <v>10047</v>
      </c>
      <c r="H3112">
        <f t="shared" si="1016"/>
        <v>3.5000000000007248E-4</v>
      </c>
      <c r="I3112">
        <f t="shared" si="1012"/>
        <v>77.07756232687035</v>
      </c>
      <c r="J3112">
        <f t="shared" si="1025"/>
        <v>79.497098646035369</v>
      </c>
      <c r="K3112">
        <f t="shared" si="1013"/>
        <v>-1</v>
      </c>
      <c r="L3112">
        <f t="shared" si="1014"/>
        <v>0</v>
      </c>
      <c r="M3112">
        <f t="shared" si="1015"/>
        <v>0</v>
      </c>
      <c r="N3112">
        <f t="shared" ca="1" si="1030"/>
        <v>0</v>
      </c>
      <c r="O3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2">
        <f t="shared" ca="1" si="1017"/>
        <v>0.05</v>
      </c>
      <c r="R3112">
        <f t="shared" ca="1" si="1018"/>
        <v>0</v>
      </c>
      <c r="S3112">
        <f t="shared" ca="1" si="1019"/>
        <v>105.67360000000001</v>
      </c>
      <c r="T3112">
        <f t="shared" ca="1" si="1020"/>
        <v>0</v>
      </c>
      <c r="U3112">
        <f t="shared" ca="1" si="1021"/>
        <v>0</v>
      </c>
      <c r="Z3112">
        <f t="shared" si="1026"/>
        <v>1.1367499999999999</v>
      </c>
      <c r="AA3112">
        <f t="shared" si="1027"/>
        <v>1.1295299999999999</v>
      </c>
      <c r="AB3112">
        <f t="shared" si="1031"/>
        <v>78.808864265927554</v>
      </c>
      <c r="AC3112">
        <f t="shared" si="1029"/>
        <v>78.462603878116738</v>
      </c>
      <c r="AE3112">
        <f t="shared" si="1023"/>
        <v>1.1361399999999999</v>
      </c>
      <c r="AF3112">
        <f t="shared" si="1024"/>
        <v>1.1322700000000001</v>
      </c>
      <c r="AG3112">
        <f t="shared" si="1028"/>
        <v>76.227390180876611</v>
      </c>
      <c r="AH3112">
        <f t="shared" si="1022"/>
        <v>77.281973620418654</v>
      </c>
    </row>
    <row r="3113" spans="1:34">
      <c r="A3113" s="1">
        <v>42489.083333333336</v>
      </c>
      <c r="B3113">
        <v>1.1352199999999999</v>
      </c>
      <c r="C3113">
        <v>1.13578</v>
      </c>
      <c r="D3113">
        <v>1.1350899999999999</v>
      </c>
      <c r="E3113">
        <v>1.13567</v>
      </c>
      <c r="F3113">
        <v>10355</v>
      </c>
      <c r="H3113">
        <f t="shared" si="1016"/>
        <v>1.2999999999996348E-4</v>
      </c>
      <c r="I3113">
        <f t="shared" si="1012"/>
        <v>78.462603878116738</v>
      </c>
      <c r="J3113">
        <f t="shared" si="1025"/>
        <v>77.281973620418654</v>
      </c>
      <c r="K3113">
        <f t="shared" si="1013"/>
        <v>-1</v>
      </c>
      <c r="L3113">
        <f t="shared" si="1014"/>
        <v>0</v>
      </c>
      <c r="M3113">
        <f t="shared" si="1015"/>
        <v>0</v>
      </c>
      <c r="N3113">
        <f t="shared" ca="1" si="1030"/>
        <v>0</v>
      </c>
      <c r="O3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3">
        <f t="shared" ca="1" si="1017"/>
        <v>0.05</v>
      </c>
      <c r="R3113">
        <f t="shared" ca="1" si="1018"/>
        <v>0</v>
      </c>
      <c r="S3113">
        <f t="shared" ca="1" si="1019"/>
        <v>105.67360000000001</v>
      </c>
      <c r="T3113">
        <f t="shared" ca="1" si="1020"/>
        <v>0</v>
      </c>
      <c r="U3113">
        <f t="shared" ca="1" si="1021"/>
        <v>0</v>
      </c>
      <c r="Z3113">
        <f t="shared" si="1026"/>
        <v>1.1367499999999999</v>
      </c>
      <c r="AA3113">
        <f t="shared" si="1027"/>
        <v>1.1295299999999999</v>
      </c>
      <c r="AB3113">
        <f t="shared" si="1031"/>
        <v>85.041551246537821</v>
      </c>
      <c r="AC3113">
        <f t="shared" si="1029"/>
        <v>79.39750692520812</v>
      </c>
      <c r="AE3113">
        <f t="shared" si="1023"/>
        <v>1.1361399999999999</v>
      </c>
      <c r="AF3113">
        <f t="shared" si="1024"/>
        <v>1.13357</v>
      </c>
      <c r="AG3113">
        <f t="shared" si="1028"/>
        <v>81.712062256810214</v>
      </c>
      <c r="AH3113">
        <f t="shared" si="1022"/>
        <v>78.969726218843419</v>
      </c>
    </row>
    <row r="3114" spans="1:34">
      <c r="A3114" s="1">
        <v>42489.125</v>
      </c>
      <c r="B3114">
        <v>1.1356599999999999</v>
      </c>
      <c r="C3114">
        <v>1.1365499999999999</v>
      </c>
      <c r="D3114">
        <v>1.13557</v>
      </c>
      <c r="E3114">
        <v>1.1362699999999999</v>
      </c>
      <c r="F3114">
        <v>13041</v>
      </c>
      <c r="H3114">
        <f t="shared" si="1016"/>
        <v>8.9999999999923475E-5</v>
      </c>
      <c r="I3114">
        <f t="shared" si="1012"/>
        <v>79.39750692520812</v>
      </c>
      <c r="J3114">
        <f t="shared" si="1025"/>
        <v>78.969726218843419</v>
      </c>
      <c r="K3114">
        <f t="shared" si="1013"/>
        <v>-1</v>
      </c>
      <c r="L3114">
        <f t="shared" si="1014"/>
        <v>0</v>
      </c>
      <c r="M3114">
        <f t="shared" si="1015"/>
        <v>0</v>
      </c>
      <c r="N3114">
        <f t="shared" ca="1" si="1030"/>
        <v>0</v>
      </c>
      <c r="O3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4">
        <f t="shared" ca="1" si="1017"/>
        <v>0.05</v>
      </c>
      <c r="R3114">
        <f t="shared" ca="1" si="1018"/>
        <v>0</v>
      </c>
      <c r="S3114">
        <f t="shared" ca="1" si="1019"/>
        <v>105.67360000000001</v>
      </c>
      <c r="T3114">
        <f t="shared" ca="1" si="1020"/>
        <v>0</v>
      </c>
      <c r="U3114">
        <f t="shared" ca="1" si="1021"/>
        <v>0</v>
      </c>
      <c r="Z3114">
        <f t="shared" si="1026"/>
        <v>1.1367499999999999</v>
      </c>
      <c r="AA3114">
        <f t="shared" si="1027"/>
        <v>1.1301300000000001</v>
      </c>
      <c r="AB3114">
        <f t="shared" si="1031"/>
        <v>92.749244712990233</v>
      </c>
      <c r="AC3114">
        <f t="shared" si="1029"/>
        <v>83.159610347222596</v>
      </c>
      <c r="AE3114">
        <f t="shared" si="1023"/>
        <v>1.1365499999999999</v>
      </c>
      <c r="AF3114">
        <f t="shared" si="1024"/>
        <v>1.1340600000000001</v>
      </c>
      <c r="AG3114">
        <f t="shared" si="1028"/>
        <v>88.755020080318431</v>
      </c>
      <c r="AH3114">
        <f t="shared" si="1022"/>
        <v>85.233541168564329</v>
      </c>
    </row>
    <row r="3115" spans="1:34">
      <c r="A3115" s="1">
        <v>42489.166666666664</v>
      </c>
      <c r="B3115">
        <v>1.13629</v>
      </c>
      <c r="C3115">
        <v>1.1385799999999999</v>
      </c>
      <c r="D3115">
        <v>1.1362000000000001</v>
      </c>
      <c r="E3115">
        <v>1.1382099999999999</v>
      </c>
      <c r="F3115">
        <v>13767</v>
      </c>
      <c r="H3115">
        <f t="shared" si="1016"/>
        <v>8.9999999999923475E-5</v>
      </c>
      <c r="I3115">
        <f t="shared" si="1012"/>
        <v>83.159610347222596</v>
      </c>
      <c r="J3115">
        <f t="shared" si="1025"/>
        <v>85.233541168564329</v>
      </c>
      <c r="K3115">
        <f t="shared" si="1013"/>
        <v>-1</v>
      </c>
      <c r="L3115">
        <f t="shared" si="1014"/>
        <v>0</v>
      </c>
      <c r="M3115">
        <f t="shared" si="1015"/>
        <v>0</v>
      </c>
      <c r="N3115">
        <f t="shared" ca="1" si="1030"/>
        <v>0</v>
      </c>
      <c r="O3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5">
        <f t="shared" ca="1" si="1017"/>
        <v>0.05</v>
      </c>
      <c r="R3115">
        <f t="shared" ca="1" si="1018"/>
        <v>0</v>
      </c>
      <c r="S3115">
        <f t="shared" ca="1" si="1019"/>
        <v>105.67360000000001</v>
      </c>
      <c r="T3115">
        <f t="shared" ca="1" si="1020"/>
        <v>0</v>
      </c>
      <c r="U3115">
        <f t="shared" ca="1" si="1021"/>
        <v>0</v>
      </c>
      <c r="Z3115">
        <f t="shared" si="1026"/>
        <v>1.1385799999999999</v>
      </c>
      <c r="AA3115">
        <f t="shared" si="1027"/>
        <v>1.13097</v>
      </c>
      <c r="AB3115">
        <f t="shared" si="1031"/>
        <v>95.13797634691214</v>
      </c>
      <c r="AC3115">
        <f t="shared" si="1029"/>
        <v>87.934409143091926</v>
      </c>
      <c r="AE3115">
        <f t="shared" si="1023"/>
        <v>1.1385799999999999</v>
      </c>
      <c r="AF3115">
        <f t="shared" si="1024"/>
        <v>1.1345700000000001</v>
      </c>
      <c r="AG3115">
        <f t="shared" si="1028"/>
        <v>90.77306733167093</v>
      </c>
      <c r="AH3115">
        <f t="shared" si="1022"/>
        <v>89.764043705994681</v>
      </c>
    </row>
    <row r="3116" spans="1:34">
      <c r="A3116" s="1">
        <v>42489.208333333336</v>
      </c>
      <c r="B3116">
        <v>1.1382000000000001</v>
      </c>
      <c r="C3116">
        <v>1.1386099999999999</v>
      </c>
      <c r="D3116">
        <v>1.1378900000000001</v>
      </c>
      <c r="E3116">
        <v>1.1379300000000001</v>
      </c>
      <c r="F3116">
        <v>13202</v>
      </c>
      <c r="H3116">
        <f t="shared" si="1016"/>
        <v>4.0000000000040004E-5</v>
      </c>
      <c r="I3116">
        <f t="shared" si="1012"/>
        <v>87.934409143091926</v>
      </c>
      <c r="J3116">
        <f t="shared" si="1025"/>
        <v>89.764043705994681</v>
      </c>
      <c r="K3116">
        <f t="shared" si="1013"/>
        <v>-1</v>
      </c>
      <c r="L3116">
        <f t="shared" si="1014"/>
        <v>0</v>
      </c>
      <c r="M3116">
        <f t="shared" si="1015"/>
        <v>0</v>
      </c>
      <c r="N3116">
        <f t="shared" ca="1" si="1030"/>
        <v>0</v>
      </c>
      <c r="O3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6">
        <f t="shared" ca="1" si="1017"/>
        <v>0.05</v>
      </c>
      <c r="R3116">
        <f t="shared" ca="1" si="1018"/>
        <v>0</v>
      </c>
      <c r="S3116">
        <f t="shared" ca="1" si="1019"/>
        <v>105.67360000000001</v>
      </c>
      <c r="T3116">
        <f t="shared" ca="1" si="1020"/>
        <v>0</v>
      </c>
      <c r="U3116">
        <f t="shared" ca="1" si="1021"/>
        <v>0</v>
      </c>
      <c r="Z3116">
        <f t="shared" si="1026"/>
        <v>1.1386099999999999</v>
      </c>
      <c r="AA3116">
        <f t="shared" si="1027"/>
        <v>1.13097</v>
      </c>
      <c r="AB3116">
        <f t="shared" si="1031"/>
        <v>91.09947643979315</v>
      </c>
      <c r="AC3116">
        <f t="shared" si="1029"/>
        <v>91.007062186558329</v>
      </c>
      <c r="AE3116">
        <f t="shared" si="1023"/>
        <v>1.1386099999999999</v>
      </c>
      <c r="AF3116">
        <f t="shared" si="1024"/>
        <v>1.1345700000000001</v>
      </c>
      <c r="AG3116">
        <f t="shared" si="1028"/>
        <v>83.168316831687576</v>
      </c>
      <c r="AH3116">
        <f t="shared" si="1022"/>
        <v>86.97069208167926</v>
      </c>
    </row>
    <row r="3117" spans="1:34">
      <c r="A3117" s="1">
        <v>42489.25</v>
      </c>
      <c r="B3117">
        <v>1.13794</v>
      </c>
      <c r="C3117">
        <v>1.13886</v>
      </c>
      <c r="D3117">
        <v>1.1377900000000001</v>
      </c>
      <c r="E3117">
        <v>1.1383300000000001</v>
      </c>
      <c r="F3117">
        <v>13123</v>
      </c>
      <c r="H3117">
        <f t="shared" si="1016"/>
        <v>1.4999999999987246E-4</v>
      </c>
      <c r="I3117">
        <f t="shared" si="1012"/>
        <v>91.007062186558329</v>
      </c>
      <c r="J3117">
        <f t="shared" si="1025"/>
        <v>86.97069208167926</v>
      </c>
      <c r="K3117">
        <f t="shared" si="1013"/>
        <v>-1</v>
      </c>
      <c r="L3117">
        <f t="shared" si="1014"/>
        <v>0</v>
      </c>
      <c r="M3117">
        <f t="shared" si="1015"/>
        <v>0</v>
      </c>
      <c r="N3117">
        <f t="shared" ca="1" si="1030"/>
        <v>0</v>
      </c>
      <c r="O3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7">
        <f t="shared" ca="1" si="1017"/>
        <v>0.05</v>
      </c>
      <c r="R3117">
        <f t="shared" ca="1" si="1018"/>
        <v>0</v>
      </c>
      <c r="S3117">
        <f t="shared" ca="1" si="1019"/>
        <v>105.67360000000001</v>
      </c>
      <c r="T3117">
        <f t="shared" ca="1" si="1020"/>
        <v>0</v>
      </c>
      <c r="U3117">
        <f t="shared" ca="1" si="1021"/>
        <v>0</v>
      </c>
      <c r="Z3117">
        <f t="shared" si="1026"/>
        <v>1.13886</v>
      </c>
      <c r="AA3117">
        <f t="shared" si="1027"/>
        <v>1.13097</v>
      </c>
      <c r="AB3117">
        <f t="shared" si="1031"/>
        <v>93.282636248416694</v>
      </c>
      <c r="AC3117">
        <f t="shared" si="1029"/>
        <v>93.067333437028054</v>
      </c>
      <c r="AE3117">
        <f t="shared" si="1023"/>
        <v>1.13886</v>
      </c>
      <c r="AF3117">
        <f t="shared" si="1024"/>
        <v>1.1345700000000001</v>
      </c>
      <c r="AG3117">
        <f t="shared" si="1028"/>
        <v>87.64568764568925</v>
      </c>
      <c r="AH3117">
        <f t="shared" si="1022"/>
        <v>85.40700223868842</v>
      </c>
    </row>
    <row r="3118" spans="1:34">
      <c r="A3118" s="1">
        <v>42489.291666666664</v>
      </c>
      <c r="B3118">
        <v>1.13832</v>
      </c>
      <c r="C3118">
        <v>1.1394200000000001</v>
      </c>
      <c r="D3118">
        <v>1.13832</v>
      </c>
      <c r="E3118">
        <v>1.1393599999999999</v>
      </c>
      <c r="F3118">
        <v>13910</v>
      </c>
      <c r="H3118">
        <f t="shared" si="1016"/>
        <v>0</v>
      </c>
      <c r="I3118">
        <f t="shared" si="1012"/>
        <v>93.067333437028054</v>
      </c>
      <c r="J3118">
        <f t="shared" si="1025"/>
        <v>85.40700223868842</v>
      </c>
      <c r="K3118">
        <f t="shared" si="1013"/>
        <v>-1</v>
      </c>
      <c r="L3118">
        <f t="shared" si="1014"/>
        <v>0</v>
      </c>
      <c r="M3118">
        <f t="shared" si="1015"/>
        <v>0</v>
      </c>
      <c r="N3118">
        <f t="shared" ca="1" si="1030"/>
        <v>0</v>
      </c>
      <c r="O3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8">
        <f t="shared" ca="1" si="1017"/>
        <v>0.05</v>
      </c>
      <c r="R3118">
        <f t="shared" ca="1" si="1018"/>
        <v>0</v>
      </c>
      <c r="S3118">
        <f t="shared" ca="1" si="1019"/>
        <v>105.67360000000001</v>
      </c>
      <c r="T3118">
        <f t="shared" ca="1" si="1020"/>
        <v>0</v>
      </c>
      <c r="U3118">
        <f t="shared" ca="1" si="1021"/>
        <v>0</v>
      </c>
      <c r="Z3118">
        <f t="shared" si="1026"/>
        <v>1.1394200000000001</v>
      </c>
      <c r="AA3118">
        <f t="shared" si="1027"/>
        <v>1.13097</v>
      </c>
      <c r="AB3118">
        <f t="shared" si="1031"/>
        <v>99.289940828400347</v>
      </c>
      <c r="AC3118">
        <f t="shared" si="1029"/>
        <v>94.702507465880586</v>
      </c>
      <c r="AE3118">
        <f t="shared" si="1023"/>
        <v>1.1394200000000001</v>
      </c>
      <c r="AF3118">
        <f t="shared" si="1024"/>
        <v>1.1346499999999999</v>
      </c>
      <c r="AG3118">
        <f t="shared" si="1028"/>
        <v>98.742138364776338</v>
      </c>
      <c r="AH3118">
        <f t="shared" si="1022"/>
        <v>93.193913005232787</v>
      </c>
    </row>
    <row r="3119" spans="1:34">
      <c r="A3119" s="1">
        <v>42489.333333333336</v>
      </c>
      <c r="B3119">
        <v>1.13937</v>
      </c>
      <c r="C3119">
        <v>1.1396900000000001</v>
      </c>
      <c r="D3119">
        <v>1.1387</v>
      </c>
      <c r="E3119">
        <v>1.1389800000000001</v>
      </c>
      <c r="F3119">
        <v>15259</v>
      </c>
      <c r="H3119">
        <f t="shared" si="1016"/>
        <v>2.8000000000005798E-4</v>
      </c>
      <c r="I3119">
        <f t="shared" si="1012"/>
        <v>94.702507465880586</v>
      </c>
      <c r="J3119">
        <f t="shared" si="1025"/>
        <v>93.193913005232787</v>
      </c>
      <c r="K3119">
        <f t="shared" si="1013"/>
        <v>-1</v>
      </c>
      <c r="L3119">
        <f t="shared" si="1014"/>
        <v>0</v>
      </c>
      <c r="M3119">
        <f t="shared" si="1015"/>
        <v>0</v>
      </c>
      <c r="N3119">
        <f t="shared" ca="1" si="1030"/>
        <v>0</v>
      </c>
      <c r="O3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9">
        <f t="shared" ca="1" si="1017"/>
        <v>0.05</v>
      </c>
      <c r="R3119">
        <f t="shared" ca="1" si="1018"/>
        <v>0</v>
      </c>
      <c r="S3119">
        <f t="shared" ca="1" si="1019"/>
        <v>105.67360000000001</v>
      </c>
      <c r="T3119">
        <f t="shared" ca="1" si="1020"/>
        <v>0</v>
      </c>
      <c r="U3119">
        <f t="shared" ca="1" si="1021"/>
        <v>0</v>
      </c>
      <c r="Z3119">
        <f t="shared" si="1026"/>
        <v>1.1396900000000001</v>
      </c>
      <c r="AA3119">
        <f t="shared" si="1027"/>
        <v>1.13097</v>
      </c>
      <c r="AB3119">
        <f t="shared" si="1031"/>
        <v>91.857798165137808</v>
      </c>
      <c r="AC3119">
        <f t="shared" si="1029"/>
        <v>93.882462920436993</v>
      </c>
      <c r="AE3119">
        <f t="shared" si="1023"/>
        <v>1.1396900000000001</v>
      </c>
      <c r="AF3119">
        <f t="shared" si="1024"/>
        <v>1.1350899999999999</v>
      </c>
      <c r="AG3119">
        <f t="shared" si="1028"/>
        <v>84.56521739130514</v>
      </c>
      <c r="AH3119">
        <f t="shared" si="1022"/>
        <v>91.653677878040739</v>
      </c>
    </row>
    <row r="3120" spans="1:34">
      <c r="A3120" s="1">
        <v>42489.375</v>
      </c>
      <c r="B3120">
        <v>1.1389400000000001</v>
      </c>
      <c r="C3120">
        <v>1.1393800000000001</v>
      </c>
      <c r="D3120">
        <v>1.1380399999999999</v>
      </c>
      <c r="E3120">
        <v>1.1387400000000001</v>
      </c>
      <c r="F3120">
        <v>17448</v>
      </c>
      <c r="H3120">
        <f t="shared" si="1016"/>
        <v>7.0000000000014495E-4</v>
      </c>
      <c r="I3120">
        <f t="shared" si="1012"/>
        <v>93.882462920436993</v>
      </c>
      <c r="J3120">
        <f t="shared" si="1025"/>
        <v>91.653677878040739</v>
      </c>
      <c r="K3120">
        <f t="shared" si="1013"/>
        <v>-1</v>
      </c>
      <c r="L3120">
        <f t="shared" si="1014"/>
        <v>0</v>
      </c>
      <c r="M3120">
        <f t="shared" si="1015"/>
        <v>0</v>
      </c>
      <c r="N3120">
        <f t="shared" ca="1" si="1030"/>
        <v>0</v>
      </c>
      <c r="O3120">
        <f ca="1">IF(ISNA(HLOOKUP(ROW()+1,Лист1!$DD$3:$GY$28,26,FALSE)),IF(ISNA(HLOOKUP(ROW()+1,Лист1!$DD$37:$GY$62,26,FALSE)),0,HLOOKUP(ROW()+1,Лист1!$DD$37:$GY$62,26,FALSE)),HLOOKUP(ROW()+1,Лист1!$DD$3:$GY$28,26,FALSE))</f>
        <v>-3.5700000000000731E-3</v>
      </c>
      <c r="P3120">
        <f t="shared" ca="1" si="1017"/>
        <v>0.05</v>
      </c>
      <c r="R3120">
        <f t="shared" ca="1" si="1018"/>
        <v>-3.5700000000000731E-3</v>
      </c>
      <c r="S3120">
        <f t="shared" ca="1" si="1019"/>
        <v>105.4931</v>
      </c>
      <c r="T3120">
        <f t="shared" ca="1" si="1020"/>
        <v>-1</v>
      </c>
      <c r="U3120">
        <f t="shared" ca="1" si="1021"/>
        <v>-0.18050000000000366</v>
      </c>
      <c r="Z3120">
        <f t="shared" si="1026"/>
        <v>1.1396900000000001</v>
      </c>
      <c r="AA3120">
        <f t="shared" si="1027"/>
        <v>1.13097</v>
      </c>
      <c r="AB3120">
        <f t="shared" si="1031"/>
        <v>89.105504587155977</v>
      </c>
      <c r="AC3120">
        <f t="shared" si="1029"/>
        <v>93.383969957277699</v>
      </c>
      <c r="AE3120">
        <f t="shared" si="1023"/>
        <v>1.1396900000000001</v>
      </c>
      <c r="AF3120">
        <f t="shared" si="1024"/>
        <v>1.13557</v>
      </c>
      <c r="AG3120">
        <f t="shared" si="1028"/>
        <v>76.94174757281607</v>
      </c>
      <c r="AH3120">
        <f t="shared" si="1022"/>
        <v>80.753482482060605</v>
      </c>
    </row>
    <row r="3121" spans="1:34">
      <c r="A3121" s="1">
        <v>42489.416666666664</v>
      </c>
      <c r="B3121">
        <v>1.13873</v>
      </c>
      <c r="C3121">
        <v>1.1413800000000001</v>
      </c>
      <c r="D3121">
        <v>1.1377600000000001</v>
      </c>
      <c r="E3121">
        <v>1.13785</v>
      </c>
      <c r="F3121">
        <v>24002</v>
      </c>
      <c r="H3121">
        <f t="shared" si="1016"/>
        <v>8.9999999999923475E-5</v>
      </c>
      <c r="I3121">
        <f t="shared" si="1012"/>
        <v>93.383969957277699</v>
      </c>
      <c r="J3121">
        <f t="shared" si="1025"/>
        <v>80.753482482060605</v>
      </c>
      <c r="K3121">
        <f t="shared" si="1013"/>
        <v>-1</v>
      </c>
      <c r="L3121">
        <f t="shared" si="1014"/>
        <v>0</v>
      </c>
      <c r="M3121">
        <f t="shared" si="1015"/>
        <v>0</v>
      </c>
      <c r="N3121">
        <f t="shared" ca="1" si="1030"/>
        <v>0</v>
      </c>
      <c r="O3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1">
        <f t="shared" ca="1" si="1017"/>
        <v>0.05</v>
      </c>
      <c r="R3121">
        <f t="shared" ca="1" si="1018"/>
        <v>0</v>
      </c>
      <c r="S3121">
        <f t="shared" ca="1" si="1019"/>
        <v>105.4931</v>
      </c>
      <c r="T3121">
        <f t="shared" ca="1" si="1020"/>
        <v>0</v>
      </c>
      <c r="U3121">
        <f t="shared" ca="1" si="1021"/>
        <v>0</v>
      </c>
      <c r="Z3121">
        <f t="shared" si="1026"/>
        <v>1.1413800000000001</v>
      </c>
      <c r="AA3121">
        <f t="shared" si="1027"/>
        <v>1.13097</v>
      </c>
      <c r="AB3121">
        <f t="shared" si="1031"/>
        <v>66.090297790585751</v>
      </c>
      <c r="AC3121">
        <f t="shared" si="1029"/>
        <v>86.585885342819964</v>
      </c>
      <c r="AE3121">
        <f t="shared" si="1023"/>
        <v>1.1413800000000001</v>
      </c>
      <c r="AF3121">
        <f t="shared" si="1024"/>
        <v>1.1362000000000001</v>
      </c>
      <c r="AG3121">
        <f t="shared" si="1028"/>
        <v>31.85328185328072</v>
      </c>
      <c r="AH3121">
        <f t="shared" si="1022"/>
        <v>54.397514713048395</v>
      </c>
    </row>
    <row r="3122" spans="1:34">
      <c r="A3122" s="1">
        <v>42489.458333333336</v>
      </c>
      <c r="B3122">
        <v>1.13785</v>
      </c>
      <c r="C3122">
        <v>1.1387799999999999</v>
      </c>
      <c r="D3122">
        <v>1.1369400000000001</v>
      </c>
      <c r="E3122">
        <v>1.13774</v>
      </c>
      <c r="F3122">
        <v>19858</v>
      </c>
      <c r="H3122">
        <f t="shared" si="1016"/>
        <v>7.9999999999991189E-4</v>
      </c>
      <c r="I3122">
        <f t="shared" si="1012"/>
        <v>86.585885342819964</v>
      </c>
      <c r="J3122">
        <f t="shared" si="1025"/>
        <v>54.397514713048395</v>
      </c>
      <c r="K3122">
        <f t="shared" si="1013"/>
        <v>-1</v>
      </c>
      <c r="L3122">
        <f t="shared" si="1014"/>
        <v>-1</v>
      </c>
      <c r="M3122">
        <f t="shared" si="1015"/>
        <v>-1</v>
      </c>
      <c r="N3122">
        <f t="shared" ca="1" si="1030"/>
        <v>-1</v>
      </c>
      <c r="O3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2">
        <f t="shared" ca="1" si="1017"/>
        <v>0.05</v>
      </c>
      <c r="R3122">
        <f t="shared" ca="1" si="1018"/>
        <v>0</v>
      </c>
      <c r="S3122">
        <f t="shared" ca="1" si="1019"/>
        <v>105.4931</v>
      </c>
      <c r="T3122">
        <f t="shared" ca="1" si="1020"/>
        <v>0</v>
      </c>
      <c r="U3122">
        <f t="shared" ca="1" si="1021"/>
        <v>0</v>
      </c>
      <c r="Z3122">
        <f t="shared" si="1026"/>
        <v>1.1413800000000001</v>
      </c>
      <c r="AA3122">
        <f t="shared" si="1027"/>
        <v>1.13097</v>
      </c>
      <c r="AB3122">
        <f t="shared" si="1031"/>
        <v>65.033621517770641</v>
      </c>
      <c r="AC3122">
        <f t="shared" si="1029"/>
        <v>78.021805515162541</v>
      </c>
      <c r="AE3122">
        <f t="shared" si="1023"/>
        <v>1.1413800000000001</v>
      </c>
      <c r="AF3122">
        <f t="shared" si="1024"/>
        <v>1.1369400000000001</v>
      </c>
      <c r="AG3122">
        <f t="shared" si="1028"/>
        <v>18.018018018016036</v>
      </c>
      <c r="AH3122">
        <f t="shared" si="1022"/>
        <v>24.935649935648378</v>
      </c>
    </row>
    <row r="3123" spans="1:34">
      <c r="A3123" s="1">
        <v>42489.5</v>
      </c>
      <c r="B3123">
        <v>1.13771</v>
      </c>
      <c r="C3123">
        <v>1.1387499999999999</v>
      </c>
      <c r="D3123">
        <v>1.13761</v>
      </c>
      <c r="E3123">
        <v>1.13835</v>
      </c>
      <c r="F3123">
        <v>19186</v>
      </c>
      <c r="H3123">
        <f t="shared" si="1016"/>
        <v>9.9999999999988987E-5</v>
      </c>
      <c r="I3123">
        <f t="shared" si="1012"/>
        <v>78.021805515162541</v>
      </c>
      <c r="J3123">
        <f t="shared" si="1025"/>
        <v>24.935649935648378</v>
      </c>
      <c r="K3123">
        <f t="shared" si="1013"/>
        <v>-1</v>
      </c>
      <c r="L3123">
        <f t="shared" si="1014"/>
        <v>-1</v>
      </c>
      <c r="M3123">
        <f t="shared" si="1015"/>
        <v>-1</v>
      </c>
      <c r="N3123">
        <f t="shared" ca="1" si="1030"/>
        <v>0</v>
      </c>
      <c r="O3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3">
        <f t="shared" ca="1" si="1017"/>
        <v>0.05</v>
      </c>
      <c r="R3123">
        <f t="shared" ca="1" si="1018"/>
        <v>0</v>
      </c>
      <c r="S3123">
        <f t="shared" ca="1" si="1019"/>
        <v>105.4931</v>
      </c>
      <c r="T3123">
        <f t="shared" ca="1" si="1020"/>
        <v>0</v>
      </c>
      <c r="U3123">
        <f t="shared" ca="1" si="1021"/>
        <v>0</v>
      </c>
      <c r="Z3123">
        <f t="shared" si="1026"/>
        <v>1.1413800000000001</v>
      </c>
      <c r="AA3123">
        <f t="shared" si="1027"/>
        <v>1.13097</v>
      </c>
      <c r="AB3123">
        <f t="shared" si="1031"/>
        <v>70.893371757924299</v>
      </c>
      <c r="AC3123">
        <f t="shared" si="1029"/>
        <v>72.78069891335916</v>
      </c>
      <c r="AE3123">
        <f t="shared" si="1023"/>
        <v>1.1413800000000001</v>
      </c>
      <c r="AF3123">
        <f t="shared" si="1024"/>
        <v>1.1369400000000001</v>
      </c>
      <c r="AG3123">
        <f t="shared" si="1028"/>
        <v>31.756756756754761</v>
      </c>
      <c r="AH3123">
        <f t="shared" si="1022"/>
        <v>24.887387387385399</v>
      </c>
    </row>
    <row r="3124" spans="1:34">
      <c r="A3124" s="1">
        <v>42489.541666666664</v>
      </c>
      <c r="B3124">
        <v>1.13836</v>
      </c>
      <c r="C3124">
        <v>1.13991</v>
      </c>
      <c r="D3124">
        <v>1.1381399999999999</v>
      </c>
      <c r="E3124">
        <v>1.1395</v>
      </c>
      <c r="F3124">
        <v>18995</v>
      </c>
      <c r="H3124">
        <f t="shared" si="1016"/>
        <v>2.20000000000109E-4</v>
      </c>
      <c r="I3124">
        <f t="shared" si="1012"/>
        <v>72.78069891335916</v>
      </c>
      <c r="J3124">
        <f t="shared" si="1025"/>
        <v>24.887387387385399</v>
      </c>
      <c r="K3124">
        <f t="shared" si="1013"/>
        <v>-1</v>
      </c>
      <c r="L3124">
        <f t="shared" si="1014"/>
        <v>-1</v>
      </c>
      <c r="M3124">
        <f t="shared" si="1015"/>
        <v>-1</v>
      </c>
      <c r="N3124">
        <f t="shared" ca="1" si="1030"/>
        <v>0</v>
      </c>
      <c r="O3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4">
        <f t="shared" ca="1" si="1017"/>
        <v>0.05</v>
      </c>
      <c r="R3124">
        <f t="shared" ca="1" si="1018"/>
        <v>0</v>
      </c>
      <c r="S3124">
        <f t="shared" ca="1" si="1019"/>
        <v>105.4931</v>
      </c>
      <c r="T3124">
        <f t="shared" ca="1" si="1020"/>
        <v>0</v>
      </c>
      <c r="U3124">
        <f t="shared" ca="1" si="1021"/>
        <v>0</v>
      </c>
      <c r="Z3124">
        <f t="shared" si="1026"/>
        <v>1.1413800000000001</v>
      </c>
      <c r="AA3124">
        <f t="shared" si="1027"/>
        <v>1.13097</v>
      </c>
      <c r="AB3124">
        <f t="shared" si="1031"/>
        <v>81.940441882804052</v>
      </c>
      <c r="AC3124">
        <f t="shared" si="1029"/>
        <v>70.989433237271186</v>
      </c>
      <c r="AE3124">
        <f t="shared" si="1023"/>
        <v>1.1413800000000001</v>
      </c>
      <c r="AF3124">
        <f t="shared" si="1024"/>
        <v>1.1369400000000001</v>
      </c>
      <c r="AG3124">
        <f t="shared" si="1028"/>
        <v>57.657657657655314</v>
      </c>
      <c r="AH3124">
        <f t="shared" si="1022"/>
        <v>44.707207207205037</v>
      </c>
    </row>
    <row r="3125" spans="1:34">
      <c r="A3125" s="1">
        <v>42489.583333333336</v>
      </c>
      <c r="B3125">
        <v>1.1395200000000001</v>
      </c>
      <c r="C3125">
        <v>1.1406400000000001</v>
      </c>
      <c r="D3125">
        <v>1.1381699999999999</v>
      </c>
      <c r="E3125">
        <v>1.14036</v>
      </c>
      <c r="F3125">
        <v>18523</v>
      </c>
      <c r="H3125">
        <f t="shared" si="1016"/>
        <v>1.3500000000001844E-3</v>
      </c>
      <c r="I3125">
        <f t="shared" si="1012"/>
        <v>70.989433237271186</v>
      </c>
      <c r="J3125">
        <f t="shared" si="1025"/>
        <v>44.707207207205037</v>
      </c>
      <c r="K3125">
        <f t="shared" si="1013"/>
        <v>-1</v>
      </c>
      <c r="L3125">
        <f t="shared" si="1014"/>
        <v>0</v>
      </c>
      <c r="M3125">
        <f t="shared" si="1015"/>
        <v>0</v>
      </c>
      <c r="N3125">
        <f t="shared" ca="1" si="1030"/>
        <v>0</v>
      </c>
      <c r="O3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5">
        <f t="shared" ca="1" si="1017"/>
        <v>0.05</v>
      </c>
      <c r="R3125">
        <f t="shared" ca="1" si="1018"/>
        <v>0</v>
      </c>
      <c r="S3125">
        <f t="shared" ca="1" si="1019"/>
        <v>105.4931</v>
      </c>
      <c r="T3125">
        <f t="shared" ca="1" si="1020"/>
        <v>0</v>
      </c>
      <c r="U3125">
        <f t="shared" ca="1" si="1021"/>
        <v>0</v>
      </c>
      <c r="Z3125">
        <f t="shared" si="1026"/>
        <v>1.1413800000000001</v>
      </c>
      <c r="AA3125">
        <f t="shared" si="1027"/>
        <v>1.13097</v>
      </c>
      <c r="AB3125">
        <f t="shared" si="1031"/>
        <v>90.201729106628065</v>
      </c>
      <c r="AC3125">
        <f t="shared" si="1029"/>
        <v>77.017291066281771</v>
      </c>
      <c r="AE3125">
        <f t="shared" si="1023"/>
        <v>1.1413800000000001</v>
      </c>
      <c r="AF3125">
        <f t="shared" si="1024"/>
        <v>1.1369400000000001</v>
      </c>
      <c r="AG3125">
        <f t="shared" si="1028"/>
        <v>77.027027027026548</v>
      </c>
      <c r="AH3125">
        <f t="shared" si="1022"/>
        <v>67.342342342340928</v>
      </c>
    </row>
    <row r="3126" spans="1:34">
      <c r="A3126" s="1">
        <v>42489.625</v>
      </c>
      <c r="B3126">
        <v>1.1403799999999999</v>
      </c>
      <c r="C3126">
        <v>1.1431500000000001</v>
      </c>
      <c r="D3126">
        <v>1.13961</v>
      </c>
      <c r="E3126">
        <v>1.1414200000000001</v>
      </c>
      <c r="F3126">
        <v>24974</v>
      </c>
      <c r="H3126">
        <f t="shared" si="1016"/>
        <v>7.699999999999374E-4</v>
      </c>
      <c r="I3126">
        <f t="shared" si="1012"/>
        <v>77.017291066281771</v>
      </c>
      <c r="J3126">
        <f t="shared" si="1025"/>
        <v>67.342342342340928</v>
      </c>
      <c r="K3126">
        <f t="shared" si="1013"/>
        <v>-1</v>
      </c>
      <c r="L3126">
        <f t="shared" si="1014"/>
        <v>0</v>
      </c>
      <c r="M3126">
        <f t="shared" si="1015"/>
        <v>0</v>
      </c>
      <c r="N3126">
        <f t="shared" ca="1" si="1030"/>
        <v>0</v>
      </c>
      <c r="O3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6">
        <f t="shared" ca="1" si="1017"/>
        <v>0.05</v>
      </c>
      <c r="R3126">
        <f t="shared" ca="1" si="1018"/>
        <v>0</v>
      </c>
      <c r="S3126">
        <f t="shared" ca="1" si="1019"/>
        <v>105.4931</v>
      </c>
      <c r="T3126">
        <f t="shared" ca="1" si="1020"/>
        <v>0</v>
      </c>
      <c r="U3126">
        <f t="shared" ca="1" si="1021"/>
        <v>0</v>
      </c>
      <c r="Z3126">
        <f t="shared" si="1026"/>
        <v>1.1431500000000001</v>
      </c>
      <c r="AA3126">
        <f t="shared" si="1027"/>
        <v>1.13097</v>
      </c>
      <c r="AB3126">
        <f t="shared" si="1031"/>
        <v>85.796387520525457</v>
      </c>
      <c r="AC3126">
        <f t="shared" si="1029"/>
        <v>82.207982566970472</v>
      </c>
      <c r="AE3126">
        <f t="shared" si="1023"/>
        <v>1.1431500000000001</v>
      </c>
      <c r="AF3126">
        <f t="shared" si="1024"/>
        <v>1.1369400000000001</v>
      </c>
      <c r="AG3126">
        <f t="shared" si="1028"/>
        <v>72.141706924315685</v>
      </c>
      <c r="AH3126">
        <f t="shared" si="1022"/>
        <v>74.584366975671117</v>
      </c>
    </row>
    <row r="3127" spans="1:34">
      <c r="A3127" s="1">
        <v>42489.666666666664</v>
      </c>
      <c r="B3127">
        <v>1.1414299999999999</v>
      </c>
      <c r="C3127">
        <v>1.1444399999999999</v>
      </c>
      <c r="D3127">
        <v>1.14116</v>
      </c>
      <c r="E3127">
        <v>1.14385</v>
      </c>
      <c r="F3127">
        <v>23468</v>
      </c>
      <c r="H3127">
        <f t="shared" si="1016"/>
        <v>2.6999999999999247E-4</v>
      </c>
      <c r="I3127">
        <f t="shared" si="1012"/>
        <v>82.207982566970472</v>
      </c>
      <c r="J3127">
        <f t="shared" si="1025"/>
        <v>74.584366975671117</v>
      </c>
      <c r="K3127">
        <f t="shared" si="1013"/>
        <v>-1</v>
      </c>
      <c r="L3127">
        <f t="shared" si="1014"/>
        <v>0</v>
      </c>
      <c r="M3127">
        <f t="shared" si="1015"/>
        <v>0</v>
      </c>
      <c r="N3127">
        <f t="shared" ca="1" si="1030"/>
        <v>0</v>
      </c>
      <c r="O3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7">
        <f t="shared" ca="1" si="1017"/>
        <v>0.05</v>
      </c>
      <c r="R3127">
        <f t="shared" ca="1" si="1018"/>
        <v>0</v>
      </c>
      <c r="S3127">
        <f t="shared" ca="1" si="1019"/>
        <v>105.4931</v>
      </c>
      <c r="T3127">
        <f t="shared" ca="1" si="1020"/>
        <v>0</v>
      </c>
      <c r="U3127">
        <f t="shared" ca="1" si="1021"/>
        <v>0</v>
      </c>
      <c r="Z3127">
        <f t="shared" si="1026"/>
        <v>1.1444399999999999</v>
      </c>
      <c r="AA3127">
        <f t="shared" si="1027"/>
        <v>1.1322700000000001</v>
      </c>
      <c r="AB3127">
        <f t="shared" si="1031"/>
        <v>95.152013147083991</v>
      </c>
      <c r="AC3127">
        <f t="shared" si="1029"/>
        <v>88.272642914260402</v>
      </c>
      <c r="AE3127">
        <f t="shared" si="1023"/>
        <v>1.1444399999999999</v>
      </c>
      <c r="AF3127">
        <f t="shared" si="1024"/>
        <v>1.1369400000000001</v>
      </c>
      <c r="AG3127">
        <f t="shared" si="1028"/>
        <v>92.133333333334917</v>
      </c>
      <c r="AH3127">
        <f t="shared" si="1022"/>
        <v>82.137520128825301</v>
      </c>
    </row>
    <row r="3128" spans="1:34">
      <c r="A3128" s="1">
        <v>42489.708333333336</v>
      </c>
      <c r="B3128">
        <v>1.14384</v>
      </c>
      <c r="C3128">
        <v>1.14568</v>
      </c>
      <c r="D3128">
        <v>1.1431800000000001</v>
      </c>
      <c r="E3128">
        <v>1.14514</v>
      </c>
      <c r="F3128">
        <v>25551</v>
      </c>
      <c r="H3128">
        <f t="shared" si="1016"/>
        <v>6.599999999998829E-4</v>
      </c>
      <c r="I3128">
        <f t="shared" si="1012"/>
        <v>88.272642914260402</v>
      </c>
      <c r="J3128">
        <f t="shared" si="1025"/>
        <v>82.137520128825301</v>
      </c>
      <c r="K3128">
        <f t="shared" si="1013"/>
        <v>-1</v>
      </c>
      <c r="L3128">
        <f t="shared" si="1014"/>
        <v>0</v>
      </c>
      <c r="M3128">
        <f t="shared" si="1015"/>
        <v>0</v>
      </c>
      <c r="N3128">
        <f t="shared" ca="1" si="1030"/>
        <v>0</v>
      </c>
      <c r="O3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8">
        <f t="shared" ca="1" si="1017"/>
        <v>0.05</v>
      </c>
      <c r="R3128">
        <f t="shared" ca="1" si="1018"/>
        <v>0</v>
      </c>
      <c r="S3128">
        <f t="shared" ca="1" si="1019"/>
        <v>105.4931</v>
      </c>
      <c r="T3128">
        <f t="shared" ca="1" si="1020"/>
        <v>0</v>
      </c>
      <c r="U3128">
        <f t="shared" ca="1" si="1021"/>
        <v>0</v>
      </c>
      <c r="Z3128">
        <f t="shared" si="1026"/>
        <v>1.14568</v>
      </c>
      <c r="AA3128">
        <f t="shared" si="1027"/>
        <v>1.13357</v>
      </c>
      <c r="AB3128">
        <f t="shared" si="1031"/>
        <v>95.540875309661587</v>
      </c>
      <c r="AC3128">
        <f t="shared" si="1029"/>
        <v>91.672751270974786</v>
      </c>
      <c r="AE3128">
        <f t="shared" si="1023"/>
        <v>1.14568</v>
      </c>
      <c r="AF3128">
        <f t="shared" si="1024"/>
        <v>1.1369400000000001</v>
      </c>
      <c r="AG3128">
        <f t="shared" si="1028"/>
        <v>93.821510297482988</v>
      </c>
      <c r="AH3128">
        <f t="shared" si="1022"/>
        <v>92.977421815408945</v>
      </c>
    </row>
    <row r="3129" spans="1:34">
      <c r="A3129" s="1">
        <v>42489.75</v>
      </c>
      <c r="B3129">
        <v>1.14513</v>
      </c>
      <c r="C3129">
        <v>1.14588</v>
      </c>
      <c r="D3129">
        <v>1.1438299999999999</v>
      </c>
      <c r="E3129">
        <v>1.14398</v>
      </c>
      <c r="F3129">
        <v>23392</v>
      </c>
      <c r="H3129">
        <f t="shared" si="1016"/>
        <v>1.500000000000945E-4</v>
      </c>
      <c r="I3129">
        <f t="shared" si="1012"/>
        <v>91.672751270974786</v>
      </c>
      <c r="J3129">
        <f t="shared" si="1025"/>
        <v>92.977421815408945</v>
      </c>
      <c r="K3129">
        <f t="shared" si="1013"/>
        <v>-1</v>
      </c>
      <c r="L3129">
        <f t="shared" si="1014"/>
        <v>0</v>
      </c>
      <c r="M3129">
        <f t="shared" si="1015"/>
        <v>0</v>
      </c>
      <c r="N3129">
        <f t="shared" ca="1" si="1030"/>
        <v>0</v>
      </c>
      <c r="O3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9">
        <f t="shared" ca="1" si="1017"/>
        <v>0.05</v>
      </c>
      <c r="R3129">
        <f t="shared" ca="1" si="1018"/>
        <v>0</v>
      </c>
      <c r="S3129">
        <f t="shared" ca="1" si="1019"/>
        <v>105.4931</v>
      </c>
      <c r="T3129">
        <f t="shared" ca="1" si="1020"/>
        <v>0</v>
      </c>
      <c r="U3129">
        <f t="shared" ca="1" si="1021"/>
        <v>0</v>
      </c>
      <c r="Z3129">
        <f t="shared" si="1026"/>
        <v>1.14588</v>
      </c>
      <c r="AA3129">
        <f t="shared" si="1027"/>
        <v>1.1340600000000001</v>
      </c>
      <c r="AB3129">
        <f t="shared" si="1031"/>
        <v>83.92554991539744</v>
      </c>
      <c r="AC3129">
        <f t="shared" si="1029"/>
        <v>90.103706473167122</v>
      </c>
      <c r="AE3129">
        <f t="shared" si="1023"/>
        <v>1.14588</v>
      </c>
      <c r="AF3129">
        <f t="shared" si="1024"/>
        <v>1.13761</v>
      </c>
      <c r="AG3129">
        <f t="shared" si="1028"/>
        <v>77.025392986698762</v>
      </c>
      <c r="AH3129">
        <f t="shared" si="1022"/>
        <v>85.423451642090868</v>
      </c>
    </row>
    <row r="3130" spans="1:34">
      <c r="A3130" s="1">
        <v>42489.791666666664</v>
      </c>
      <c r="B3130">
        <v>1.1439900000000001</v>
      </c>
      <c r="C3130">
        <v>1.14432</v>
      </c>
      <c r="D3130">
        <v>1.1435</v>
      </c>
      <c r="E3130">
        <v>1.1439900000000001</v>
      </c>
      <c r="F3130">
        <v>17372</v>
      </c>
      <c r="H3130">
        <f t="shared" si="1016"/>
        <v>4.9000000000010147E-4</v>
      </c>
      <c r="I3130">
        <f t="shared" si="1012"/>
        <v>90.103706473167122</v>
      </c>
      <c r="J3130">
        <f t="shared" si="1025"/>
        <v>85.423451642090868</v>
      </c>
      <c r="K3130">
        <f t="shared" si="1013"/>
        <v>-1</v>
      </c>
      <c r="L3130">
        <f t="shared" si="1014"/>
        <v>0</v>
      </c>
      <c r="M3130">
        <f t="shared" si="1015"/>
        <v>0</v>
      </c>
      <c r="N3130">
        <f t="shared" ca="1" si="1030"/>
        <v>0</v>
      </c>
      <c r="O3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0">
        <f t="shared" ca="1" si="1017"/>
        <v>0.05</v>
      </c>
      <c r="R3130">
        <f t="shared" ca="1" si="1018"/>
        <v>0</v>
      </c>
      <c r="S3130">
        <f t="shared" ca="1" si="1019"/>
        <v>105.4931</v>
      </c>
      <c r="T3130">
        <f t="shared" ca="1" si="1020"/>
        <v>0</v>
      </c>
      <c r="U3130">
        <f t="shared" ca="1" si="1021"/>
        <v>0</v>
      </c>
      <c r="Z3130">
        <f t="shared" si="1026"/>
        <v>1.14588</v>
      </c>
      <c r="AA3130">
        <f t="shared" si="1027"/>
        <v>1.1345700000000001</v>
      </c>
      <c r="AB3130">
        <f t="shared" si="1031"/>
        <v>83.289124668435377</v>
      </c>
      <c r="AC3130">
        <f t="shared" si="1029"/>
        <v>89.476890760144599</v>
      </c>
      <c r="AE3130">
        <f t="shared" si="1023"/>
        <v>1.14588</v>
      </c>
      <c r="AF3130">
        <f t="shared" si="1024"/>
        <v>1.1381399999999999</v>
      </c>
      <c r="AG3130">
        <f t="shared" si="1028"/>
        <v>75.581395348838143</v>
      </c>
      <c r="AH3130">
        <f t="shared" si="1022"/>
        <v>76.30339416776846</v>
      </c>
    </row>
    <row r="3131" spans="1:34">
      <c r="A3131" s="1">
        <v>42489.833333333336</v>
      </c>
      <c r="B3131">
        <v>1.1439900000000001</v>
      </c>
      <c r="C3131">
        <v>1.1449400000000001</v>
      </c>
      <c r="D3131">
        <v>1.1432899999999999</v>
      </c>
      <c r="E3131">
        <v>1.1440999999999999</v>
      </c>
      <c r="F3131">
        <v>19347</v>
      </c>
      <c r="H3131">
        <f t="shared" si="1016"/>
        <v>7.0000000000014495E-4</v>
      </c>
      <c r="I3131">
        <f t="shared" si="1012"/>
        <v>89.476890760144599</v>
      </c>
      <c r="J3131">
        <f t="shared" si="1025"/>
        <v>76.30339416776846</v>
      </c>
      <c r="K3131">
        <f t="shared" si="1013"/>
        <v>-1</v>
      </c>
      <c r="L3131">
        <f t="shared" si="1014"/>
        <v>0</v>
      </c>
      <c r="M3131">
        <f t="shared" si="1015"/>
        <v>0</v>
      </c>
      <c r="N3131">
        <f t="shared" ca="1" si="1030"/>
        <v>0</v>
      </c>
      <c r="O3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1">
        <f t="shared" ca="1" si="1017"/>
        <v>0.05</v>
      </c>
      <c r="R3131">
        <f t="shared" ca="1" si="1018"/>
        <v>0</v>
      </c>
      <c r="S3131">
        <f t="shared" ca="1" si="1019"/>
        <v>105.4931</v>
      </c>
      <c r="T3131">
        <f t="shared" ca="1" si="1020"/>
        <v>0</v>
      </c>
      <c r="U3131">
        <f t="shared" ca="1" si="1021"/>
        <v>0</v>
      </c>
      <c r="Z3131">
        <f t="shared" si="1026"/>
        <v>1.14588</v>
      </c>
      <c r="AA3131">
        <f t="shared" si="1027"/>
        <v>1.1345700000000001</v>
      </c>
      <c r="AB3131">
        <f t="shared" si="1031"/>
        <v>84.261715296196954</v>
      </c>
      <c r="AC3131">
        <f t="shared" si="1029"/>
        <v>86.754316297422832</v>
      </c>
      <c r="AE3131">
        <f t="shared" si="1023"/>
        <v>1.14588</v>
      </c>
      <c r="AF3131">
        <f t="shared" si="1024"/>
        <v>1.1381699999999999</v>
      </c>
      <c r="AG3131">
        <f t="shared" si="1028"/>
        <v>76.913099870297145</v>
      </c>
      <c r="AH3131">
        <f t="shared" si="1022"/>
        <v>76.247247609567637</v>
      </c>
    </row>
    <row r="3132" spans="1:34">
      <c r="A3132" s="1">
        <v>42489.875</v>
      </c>
      <c r="B3132">
        <v>1.14411</v>
      </c>
      <c r="C3132">
        <v>1.1455500000000001</v>
      </c>
      <c r="D3132">
        <v>1.1438600000000001</v>
      </c>
      <c r="E3132">
        <v>1.1450899999999999</v>
      </c>
      <c r="F3132">
        <v>17721</v>
      </c>
      <c r="H3132">
        <f t="shared" si="1016"/>
        <v>2.4999999999986144E-4</v>
      </c>
      <c r="I3132">
        <f t="shared" si="1012"/>
        <v>86.754316297422832</v>
      </c>
      <c r="J3132">
        <f t="shared" si="1025"/>
        <v>76.247247609567637</v>
      </c>
      <c r="K3132">
        <f t="shared" si="1013"/>
        <v>-1</v>
      </c>
      <c r="L3132">
        <f t="shared" si="1014"/>
        <v>0</v>
      </c>
      <c r="M3132">
        <f t="shared" si="1015"/>
        <v>0</v>
      </c>
      <c r="N3132">
        <f t="shared" ca="1" si="1030"/>
        <v>0</v>
      </c>
      <c r="O3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2">
        <f t="shared" ca="1" si="1017"/>
        <v>0.05</v>
      </c>
      <c r="R3132">
        <f t="shared" ca="1" si="1018"/>
        <v>0</v>
      </c>
      <c r="S3132">
        <f t="shared" ca="1" si="1019"/>
        <v>105.4931</v>
      </c>
      <c r="T3132">
        <f t="shared" ca="1" si="1020"/>
        <v>0</v>
      </c>
      <c r="U3132">
        <f t="shared" ca="1" si="1021"/>
        <v>0</v>
      </c>
      <c r="Z3132">
        <f t="shared" si="1026"/>
        <v>1.14588</v>
      </c>
      <c r="AA3132">
        <f t="shared" si="1027"/>
        <v>1.1345700000000001</v>
      </c>
      <c r="AB3132">
        <f t="shared" si="1031"/>
        <v>93.015030946064783</v>
      </c>
      <c r="AC3132">
        <f t="shared" si="1029"/>
        <v>86.122855206523639</v>
      </c>
      <c r="AE3132">
        <f t="shared" si="1023"/>
        <v>1.14588</v>
      </c>
      <c r="AF3132">
        <f t="shared" si="1024"/>
        <v>1.13961</v>
      </c>
      <c r="AG3132">
        <f t="shared" si="1028"/>
        <v>87.400318979265251</v>
      </c>
      <c r="AH3132">
        <f t="shared" si="1022"/>
        <v>82.156709424781198</v>
      </c>
    </row>
    <row r="3133" spans="1:34">
      <c r="A3133" s="1">
        <v>42489.916666666664</v>
      </c>
      <c r="B3133">
        <v>1.14514</v>
      </c>
      <c r="C3133">
        <v>1.14541</v>
      </c>
      <c r="D3133">
        <v>1.1442099999999999</v>
      </c>
      <c r="E3133">
        <v>1.1449400000000001</v>
      </c>
      <c r="F3133">
        <v>17203</v>
      </c>
      <c r="H3133">
        <f t="shared" si="1016"/>
        <v>7.3000000000011944E-4</v>
      </c>
      <c r="I3133">
        <f t="shared" si="1012"/>
        <v>86.122855206523639</v>
      </c>
      <c r="J3133">
        <f t="shared" si="1025"/>
        <v>82.156709424781198</v>
      </c>
      <c r="K3133">
        <f t="shared" si="1013"/>
        <v>-1</v>
      </c>
      <c r="L3133">
        <f t="shared" si="1014"/>
        <v>0</v>
      </c>
      <c r="M3133">
        <f t="shared" si="1015"/>
        <v>0</v>
      </c>
      <c r="N3133">
        <f t="shared" ca="1" si="1030"/>
        <v>0</v>
      </c>
      <c r="O3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3">
        <f t="shared" ca="1" si="1017"/>
        <v>0.05</v>
      </c>
      <c r="R3133">
        <f t="shared" ca="1" si="1018"/>
        <v>0</v>
      </c>
      <c r="S3133">
        <f t="shared" ca="1" si="1019"/>
        <v>105.4931</v>
      </c>
      <c r="T3133">
        <f t="shared" ca="1" si="1020"/>
        <v>0</v>
      </c>
      <c r="U3133">
        <f t="shared" ca="1" si="1021"/>
        <v>0</v>
      </c>
      <c r="Z3133">
        <f t="shared" si="1026"/>
        <v>1.14588</v>
      </c>
      <c r="AA3133">
        <f t="shared" si="1027"/>
        <v>1.1346499999999999</v>
      </c>
      <c r="AB3133">
        <f t="shared" si="1031"/>
        <v>91.629563668745021</v>
      </c>
      <c r="AC3133">
        <f t="shared" si="1029"/>
        <v>88.04885864486053</v>
      </c>
      <c r="AE3133">
        <f t="shared" si="1023"/>
        <v>1.14588</v>
      </c>
      <c r="AF3133">
        <f t="shared" si="1024"/>
        <v>1.14116</v>
      </c>
      <c r="AG3133">
        <f t="shared" si="1028"/>
        <v>80.084745762713368</v>
      </c>
      <c r="AH3133">
        <f t="shared" si="1022"/>
        <v>83.742532370989309</v>
      </c>
    </row>
    <row r="3134" spans="1:34">
      <c r="A3134" s="1">
        <v>42489.958333333336</v>
      </c>
      <c r="B3134">
        <v>1.1449</v>
      </c>
      <c r="C3134">
        <v>1.14524</v>
      </c>
      <c r="D3134">
        <v>1.14419</v>
      </c>
      <c r="E3134">
        <v>1.1451499999999999</v>
      </c>
      <c r="F3134">
        <v>14595</v>
      </c>
      <c r="H3134">
        <f t="shared" si="1016"/>
        <v>7.0999999999998842E-4</v>
      </c>
      <c r="I3134">
        <f t="shared" si="1012"/>
        <v>88.04885864486053</v>
      </c>
      <c r="J3134">
        <f t="shared" si="1025"/>
        <v>83.742532370989309</v>
      </c>
      <c r="K3134">
        <f t="shared" si="1013"/>
        <v>-1</v>
      </c>
      <c r="L3134">
        <f t="shared" si="1014"/>
        <v>0</v>
      </c>
      <c r="M3134">
        <f t="shared" si="1015"/>
        <v>0</v>
      </c>
      <c r="N3134">
        <f t="shared" ca="1" si="1030"/>
        <v>0</v>
      </c>
      <c r="O3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4">
        <f t="shared" ca="1" si="1017"/>
        <v>0.05</v>
      </c>
      <c r="R3134">
        <f t="shared" ca="1" si="1018"/>
        <v>0</v>
      </c>
      <c r="S3134">
        <f t="shared" ca="1" si="1019"/>
        <v>105.4931</v>
      </c>
      <c r="T3134">
        <f t="shared" ca="1" si="1020"/>
        <v>0</v>
      </c>
      <c r="U3134">
        <f t="shared" ca="1" si="1021"/>
        <v>0</v>
      </c>
      <c r="Z3134">
        <f t="shared" si="1026"/>
        <v>1.14588</v>
      </c>
      <c r="AA3134">
        <f t="shared" si="1027"/>
        <v>1.1350899999999999</v>
      </c>
      <c r="AB3134">
        <f t="shared" si="1031"/>
        <v>93.234476367005428</v>
      </c>
      <c r="AC3134">
        <f t="shared" si="1029"/>
        <v>90.535196569503043</v>
      </c>
      <c r="AE3134">
        <f t="shared" si="1023"/>
        <v>1.14588</v>
      </c>
      <c r="AF3134">
        <f t="shared" si="1024"/>
        <v>1.1431800000000001</v>
      </c>
      <c r="AG3134">
        <f t="shared" si="1028"/>
        <v>72.962962962957789</v>
      </c>
      <c r="AH3134">
        <f t="shared" si="1022"/>
        <v>76.523854362835579</v>
      </c>
    </row>
    <row r="3135" spans="1:34">
      <c r="A3135" s="1">
        <v>42491.958333333336</v>
      </c>
      <c r="B3135">
        <v>1.145</v>
      </c>
      <c r="C3135">
        <v>1.1462399999999999</v>
      </c>
      <c r="D3135">
        <v>1.1448700000000001</v>
      </c>
      <c r="E3135">
        <v>1.1460399999999999</v>
      </c>
      <c r="F3135">
        <v>7303</v>
      </c>
      <c r="H3135">
        <f t="shared" si="1016"/>
        <v>1.2999999999996348E-4</v>
      </c>
      <c r="I3135">
        <f t="shared" si="1012"/>
        <v>90.535196569503043</v>
      </c>
      <c r="J3135">
        <f t="shared" si="1025"/>
        <v>76.523854362835579</v>
      </c>
      <c r="K3135">
        <f t="shared" si="1013"/>
        <v>-1</v>
      </c>
      <c r="L3135">
        <f t="shared" si="1014"/>
        <v>0</v>
      </c>
      <c r="M3135">
        <f t="shared" si="1015"/>
        <v>0</v>
      </c>
      <c r="N3135">
        <f t="shared" ca="1" si="1030"/>
        <v>0</v>
      </c>
      <c r="O3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5">
        <f t="shared" ca="1" si="1017"/>
        <v>0.05</v>
      </c>
      <c r="R3135">
        <f t="shared" ca="1" si="1018"/>
        <v>0</v>
      </c>
      <c r="S3135">
        <f t="shared" ca="1" si="1019"/>
        <v>105.4931</v>
      </c>
      <c r="T3135">
        <f t="shared" ca="1" si="1020"/>
        <v>0</v>
      </c>
      <c r="U3135">
        <f t="shared" ca="1" si="1021"/>
        <v>0</v>
      </c>
      <c r="Z3135">
        <f t="shared" si="1026"/>
        <v>1.1462399999999999</v>
      </c>
      <c r="AA3135">
        <f t="shared" si="1027"/>
        <v>1.13557</v>
      </c>
      <c r="AB3135">
        <f t="shared" si="1031"/>
        <v>98.125585754451933</v>
      </c>
      <c r="AC3135">
        <f t="shared" si="1029"/>
        <v>94.001164184066795</v>
      </c>
      <c r="AE3135">
        <f t="shared" si="1023"/>
        <v>1.1462399999999999</v>
      </c>
      <c r="AF3135">
        <f t="shared" si="1024"/>
        <v>1.1432899999999999</v>
      </c>
      <c r="AG3135">
        <f t="shared" si="1028"/>
        <v>93.220338983051604</v>
      </c>
      <c r="AH3135">
        <f t="shared" si="1022"/>
        <v>83.091650973004704</v>
      </c>
    </row>
    <row r="3136" spans="1:34">
      <c r="A3136" s="1">
        <v>42492</v>
      </c>
      <c r="B3136">
        <v>1.1460399999999999</v>
      </c>
      <c r="C3136">
        <v>1.14632</v>
      </c>
      <c r="D3136">
        <v>1.1457200000000001</v>
      </c>
      <c r="E3136">
        <v>1.14588</v>
      </c>
      <c r="F3136">
        <v>6988</v>
      </c>
      <c r="H3136">
        <f t="shared" si="1016"/>
        <v>1.5999999999993797E-4</v>
      </c>
      <c r="I3136">
        <f t="shared" si="1012"/>
        <v>94.001164184066795</v>
      </c>
      <c r="J3136">
        <f t="shared" si="1025"/>
        <v>83.091650973004704</v>
      </c>
      <c r="K3136">
        <f t="shared" si="1013"/>
        <v>-1</v>
      </c>
      <c r="L3136">
        <f t="shared" si="1014"/>
        <v>0</v>
      </c>
      <c r="M3136">
        <f t="shared" si="1015"/>
        <v>0</v>
      </c>
      <c r="N3136">
        <f t="shared" ca="1" si="1030"/>
        <v>0</v>
      </c>
      <c r="O3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6">
        <f t="shared" ca="1" si="1017"/>
        <v>0.05</v>
      </c>
      <c r="R3136">
        <f t="shared" ca="1" si="1018"/>
        <v>0</v>
      </c>
      <c r="S3136">
        <f t="shared" ca="1" si="1019"/>
        <v>105.4931</v>
      </c>
      <c r="T3136">
        <f t="shared" ca="1" si="1020"/>
        <v>0</v>
      </c>
      <c r="U3136">
        <f t="shared" ca="1" si="1021"/>
        <v>0</v>
      </c>
      <c r="Z3136">
        <f t="shared" si="1026"/>
        <v>1.14632</v>
      </c>
      <c r="AA3136">
        <f t="shared" si="1027"/>
        <v>1.1362000000000001</v>
      </c>
      <c r="AB3136">
        <f t="shared" si="1031"/>
        <v>95.652173913043484</v>
      </c>
      <c r="AC3136">
        <f t="shared" si="1029"/>
        <v>94.660449925811477</v>
      </c>
      <c r="AE3136">
        <f t="shared" si="1023"/>
        <v>1.14632</v>
      </c>
      <c r="AF3136">
        <f t="shared" si="1024"/>
        <v>1.1432899999999999</v>
      </c>
      <c r="AG3136">
        <f t="shared" si="1028"/>
        <v>85.478547854786029</v>
      </c>
      <c r="AH3136">
        <f t="shared" si="1022"/>
        <v>89.34944341891881</v>
      </c>
    </row>
    <row r="3137" spans="1:34">
      <c r="A3137" s="1">
        <v>42492.041666666664</v>
      </c>
      <c r="B3137">
        <v>1.14591</v>
      </c>
      <c r="C3137">
        <v>1.1465700000000001</v>
      </c>
      <c r="D3137">
        <v>1.1452599999999999</v>
      </c>
      <c r="E3137">
        <v>1.14541</v>
      </c>
      <c r="F3137">
        <v>13401</v>
      </c>
      <c r="H3137">
        <f t="shared" si="1016"/>
        <v>1.500000000000945E-4</v>
      </c>
      <c r="I3137">
        <f t="shared" si="1012"/>
        <v>94.660449925811477</v>
      </c>
      <c r="J3137">
        <f t="shared" si="1025"/>
        <v>89.34944341891881</v>
      </c>
      <c r="K3137">
        <f t="shared" si="1013"/>
        <v>-1</v>
      </c>
      <c r="L3137">
        <f t="shared" si="1014"/>
        <v>0</v>
      </c>
      <c r="M3137">
        <f t="shared" si="1015"/>
        <v>0</v>
      </c>
      <c r="N3137">
        <f t="shared" ca="1" si="1030"/>
        <v>0</v>
      </c>
      <c r="O3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7">
        <f t="shared" ca="1" si="1017"/>
        <v>0.05</v>
      </c>
      <c r="R3137">
        <f t="shared" ca="1" si="1018"/>
        <v>0</v>
      </c>
      <c r="S3137">
        <f t="shared" ca="1" si="1019"/>
        <v>105.4931</v>
      </c>
      <c r="T3137">
        <f t="shared" ca="1" si="1020"/>
        <v>0</v>
      </c>
      <c r="U3137">
        <f t="shared" ca="1" si="1021"/>
        <v>0</v>
      </c>
      <c r="Z3137">
        <f t="shared" si="1026"/>
        <v>1.1465700000000001</v>
      </c>
      <c r="AA3137">
        <f t="shared" si="1027"/>
        <v>1.1369400000000001</v>
      </c>
      <c r="AB3137">
        <f t="shared" si="1031"/>
        <v>87.954309449636071</v>
      </c>
      <c r="AC3137">
        <f t="shared" si="1029"/>
        <v>93.741636371034232</v>
      </c>
      <c r="AE3137">
        <f t="shared" si="1023"/>
        <v>1.1465700000000001</v>
      </c>
      <c r="AF3137">
        <f t="shared" si="1024"/>
        <v>1.1432899999999999</v>
      </c>
      <c r="AG3137">
        <f t="shared" si="1028"/>
        <v>64.634146341463747</v>
      </c>
      <c r="AH3137">
        <f t="shared" si="1022"/>
        <v>75.056347098124888</v>
      </c>
    </row>
    <row r="3138" spans="1:34">
      <c r="A3138" s="1">
        <v>42492.083333333336</v>
      </c>
      <c r="B3138">
        <v>1.1454200000000001</v>
      </c>
      <c r="C3138">
        <v>1.1464099999999999</v>
      </c>
      <c r="D3138">
        <v>1.1453500000000001</v>
      </c>
      <c r="E3138">
        <v>1.1460399999999999</v>
      </c>
      <c r="F3138">
        <v>12951</v>
      </c>
      <c r="H3138">
        <f t="shared" si="1016"/>
        <v>7.0000000000014495E-5</v>
      </c>
      <c r="I3138">
        <f t="shared" ref="I3138:I3201" si="1032">AC3137</f>
        <v>93.741636371034232</v>
      </c>
      <c r="J3138">
        <f t="shared" si="1025"/>
        <v>75.056347098124888</v>
      </c>
      <c r="K3138">
        <f t="shared" ref="K3138:K3201" si="1033">IF(AND($I3138&gt;$Y$4,$I3137&gt;$Y$4),-1,IF(AND($I3138&lt;$Y$5,$I3137&lt;$Y$5),1,0))</f>
        <v>-1</v>
      </c>
      <c r="L3138">
        <f t="shared" si="1014"/>
        <v>0</v>
      </c>
      <c r="M3138">
        <f t="shared" si="1015"/>
        <v>0</v>
      </c>
      <c r="N3138">
        <f t="shared" ca="1" si="1030"/>
        <v>0</v>
      </c>
      <c r="O3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8">
        <f t="shared" ca="1" si="1017"/>
        <v>0.05</v>
      </c>
      <c r="R3138">
        <f t="shared" ca="1" si="1018"/>
        <v>0</v>
      </c>
      <c r="S3138">
        <f t="shared" ca="1" si="1019"/>
        <v>105.4931</v>
      </c>
      <c r="T3138">
        <f t="shared" ca="1" si="1020"/>
        <v>0</v>
      </c>
      <c r="U3138">
        <f t="shared" ca="1" si="1021"/>
        <v>0</v>
      </c>
      <c r="Z3138">
        <f t="shared" si="1026"/>
        <v>1.1465700000000001</v>
      </c>
      <c r="AA3138">
        <f t="shared" si="1027"/>
        <v>1.1369400000000001</v>
      </c>
      <c r="AB3138">
        <f t="shared" si="1031"/>
        <v>94.496365524401455</v>
      </c>
      <c r="AC3138">
        <f t="shared" si="1029"/>
        <v>94.057108660383221</v>
      </c>
      <c r="AE3138">
        <f t="shared" si="1023"/>
        <v>1.1465700000000001</v>
      </c>
      <c r="AF3138">
        <f t="shared" si="1024"/>
        <v>1.1438600000000001</v>
      </c>
      <c r="AG3138">
        <f t="shared" si="1028"/>
        <v>80.442804428038997</v>
      </c>
      <c r="AH3138">
        <f t="shared" si="1022"/>
        <v>72.538475384751365</v>
      </c>
    </row>
    <row r="3139" spans="1:34">
      <c r="A3139" s="1">
        <v>42492.125</v>
      </c>
      <c r="B3139">
        <v>1.14601</v>
      </c>
      <c r="C3139">
        <v>1.14795</v>
      </c>
      <c r="D3139">
        <v>1.14554</v>
      </c>
      <c r="E3139">
        <v>1.1473899999999999</v>
      </c>
      <c r="F3139">
        <v>16524</v>
      </c>
      <c r="H3139">
        <f t="shared" si="1016"/>
        <v>4.6999999999997044E-4</v>
      </c>
      <c r="I3139">
        <f t="shared" si="1032"/>
        <v>94.057108660383221</v>
      </c>
      <c r="J3139">
        <f t="shared" si="1025"/>
        <v>72.538475384751365</v>
      </c>
      <c r="K3139">
        <f t="shared" si="1033"/>
        <v>-1</v>
      </c>
      <c r="L3139">
        <f t="shared" ref="L3139:L3202" si="1034">IF(AND($I3139-$J3139&gt;$Y$6),-1,IF(AND($I3139-$J3139&lt;-$Y$5),1,0))</f>
        <v>0</v>
      </c>
      <c r="M3139">
        <f t="shared" ref="M3139:M3202" si="1035">IF(AND(K3139=1,L3139=1),1,IF(AND(K3139=-1,L3139=-1),-1,0))</f>
        <v>0</v>
      </c>
      <c r="N3139">
        <f t="shared" ca="1" si="1030"/>
        <v>0</v>
      </c>
      <c r="O3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9">
        <f t="shared" ca="1" si="1017"/>
        <v>0.05</v>
      </c>
      <c r="R3139">
        <f t="shared" ca="1" si="1018"/>
        <v>0</v>
      </c>
      <c r="S3139">
        <f t="shared" ca="1" si="1019"/>
        <v>105.4931</v>
      </c>
      <c r="T3139">
        <f t="shared" ca="1" si="1020"/>
        <v>0</v>
      </c>
      <c r="U3139">
        <f t="shared" ca="1" si="1021"/>
        <v>0</v>
      </c>
      <c r="Z3139">
        <f t="shared" si="1026"/>
        <v>1.14795</v>
      </c>
      <c r="AA3139">
        <f t="shared" si="1027"/>
        <v>1.1369400000000001</v>
      </c>
      <c r="AB3139">
        <f t="shared" si="1031"/>
        <v>94.913714804721906</v>
      </c>
      <c r="AC3139">
        <f t="shared" si="1029"/>
        <v>93.254140922950725</v>
      </c>
      <c r="AE3139">
        <f t="shared" si="1023"/>
        <v>1.14795</v>
      </c>
      <c r="AF3139">
        <f t="shared" si="1024"/>
        <v>1.14419</v>
      </c>
      <c r="AG3139">
        <f t="shared" si="1028"/>
        <v>85.106382978720262</v>
      </c>
      <c r="AH3139">
        <f t="shared" si="1022"/>
        <v>82.774593703379622</v>
      </c>
    </row>
    <row r="3140" spans="1:34">
      <c r="A3140" s="1">
        <v>42492.166666666664</v>
      </c>
      <c r="B3140">
        <v>1.1473800000000001</v>
      </c>
      <c r="C3140">
        <v>1.1480900000000001</v>
      </c>
      <c r="D3140">
        <v>1.1465399999999999</v>
      </c>
      <c r="E3140">
        <v>1.1474</v>
      </c>
      <c r="F3140">
        <v>14747</v>
      </c>
      <c r="H3140">
        <f t="shared" ref="H3140:H3203" si="1036">MIN(E3140,B3140) - D3140</f>
        <v>8.4000000000017394E-4</v>
      </c>
      <c r="I3140">
        <f t="shared" si="1032"/>
        <v>93.254140922950725</v>
      </c>
      <c r="J3140">
        <f t="shared" si="1025"/>
        <v>82.774593703379622</v>
      </c>
      <c r="K3140">
        <f t="shared" si="1033"/>
        <v>-1</v>
      </c>
      <c r="L3140">
        <f t="shared" si="1034"/>
        <v>0</v>
      </c>
      <c r="M3140">
        <f t="shared" si="1035"/>
        <v>0</v>
      </c>
      <c r="N3140">
        <f t="shared" ca="1" si="1030"/>
        <v>0</v>
      </c>
      <c r="O3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0">
        <f t="shared" ref="P3140:P3203" ca="1" si="1037">ROUNDDOWN(S3139/2000,2)</f>
        <v>0.05</v>
      </c>
      <c r="R3140">
        <f t="shared" ref="R3140:R3203" ca="1" si="1038">O3140</f>
        <v>0</v>
      </c>
      <c r="S3140">
        <f t="shared" ref="S3140:S3203" ca="1" si="1039">S3139+U3140</f>
        <v>105.4931</v>
      </c>
      <c r="T3140">
        <f t="shared" ref="T3140:T3203" ca="1" si="1040">SIGN(R3140)</f>
        <v>0</v>
      </c>
      <c r="U3140">
        <f t="shared" ref="U3140:U3203" ca="1" si="1041">R3140*$V$4*P3140+IF(O3140=0,0,$V$3)</f>
        <v>0</v>
      </c>
      <c r="Z3140">
        <f t="shared" si="1026"/>
        <v>1.1480900000000001</v>
      </c>
      <c r="AA3140">
        <f t="shared" si="1027"/>
        <v>1.1369400000000001</v>
      </c>
      <c r="AB3140">
        <f t="shared" si="1031"/>
        <v>93.811659192824393</v>
      </c>
      <c r="AC3140">
        <f t="shared" si="1029"/>
        <v>92.79401224289596</v>
      </c>
      <c r="AE3140">
        <f t="shared" si="1023"/>
        <v>1.1480900000000001</v>
      </c>
      <c r="AF3140">
        <f t="shared" si="1024"/>
        <v>1.14419</v>
      </c>
      <c r="AG3140">
        <f t="shared" si="1028"/>
        <v>82.307692307690346</v>
      </c>
      <c r="AH3140">
        <f t="shared" si="1022"/>
        <v>83.707037643205297</v>
      </c>
    </row>
    <row r="3141" spans="1:34">
      <c r="A3141" s="1">
        <v>42492.208333333336</v>
      </c>
      <c r="B3141">
        <v>1.14741</v>
      </c>
      <c r="C3141">
        <v>1.1475200000000001</v>
      </c>
      <c r="D3141">
        <v>1.1466499999999999</v>
      </c>
      <c r="E3141">
        <v>1.1467099999999999</v>
      </c>
      <c r="F3141">
        <v>13596</v>
      </c>
      <c r="H3141">
        <f t="shared" si="1036"/>
        <v>5.9999999999948983E-5</v>
      </c>
      <c r="I3141">
        <f t="shared" si="1032"/>
        <v>92.79401224289596</v>
      </c>
      <c r="J3141">
        <f t="shared" si="1025"/>
        <v>83.707037643205297</v>
      </c>
      <c r="K3141">
        <f t="shared" si="1033"/>
        <v>-1</v>
      </c>
      <c r="L3141">
        <f t="shared" si="1034"/>
        <v>0</v>
      </c>
      <c r="M3141">
        <f t="shared" si="1035"/>
        <v>0</v>
      </c>
      <c r="N3141">
        <f t="shared" ca="1" si="1030"/>
        <v>0</v>
      </c>
      <c r="O3141">
        <f ca="1">IF(ISNA(HLOOKUP(ROW()+1,Лист1!$DD$3:$GY$28,26,FALSE)),IF(ISNA(HLOOKUP(ROW()+1,Лист1!$DD$37:$GY$62,26,FALSE)),0,HLOOKUP(ROW()+1,Лист1!$DD$37:$GY$62,26,FALSE)),HLOOKUP(ROW()+1,Лист1!$DD$3:$GY$28,26,FALSE))</f>
        <v>-1.1900000000000244E-3</v>
      </c>
      <c r="P3141">
        <f t="shared" ca="1" si="1037"/>
        <v>0.05</v>
      </c>
      <c r="R3141">
        <f t="shared" ca="1" si="1038"/>
        <v>-1.1900000000000244E-3</v>
      </c>
      <c r="S3141">
        <f t="shared" ca="1" si="1039"/>
        <v>105.4316</v>
      </c>
      <c r="T3141">
        <f t="shared" ca="1" si="1040"/>
        <v>-1</v>
      </c>
      <c r="U3141">
        <f t="shared" ca="1" si="1041"/>
        <v>-6.150000000000122E-2</v>
      </c>
      <c r="Z3141">
        <f t="shared" si="1026"/>
        <v>1.1480900000000001</v>
      </c>
      <c r="AA3141">
        <f t="shared" si="1027"/>
        <v>1.1369400000000001</v>
      </c>
      <c r="AB3141">
        <f t="shared" si="1031"/>
        <v>87.623318385648801</v>
      </c>
      <c r="AC3141">
        <f t="shared" si="1029"/>
        <v>92.711264476899146</v>
      </c>
      <c r="AE3141">
        <f t="shared" si="1023"/>
        <v>1.1480900000000001</v>
      </c>
      <c r="AF3141">
        <f t="shared" si="1024"/>
        <v>1.1448700000000001</v>
      </c>
      <c r="AG3141">
        <f t="shared" si="1028"/>
        <v>57.142857142852222</v>
      </c>
      <c r="AH3141">
        <f t="shared" si="1022"/>
        <v>69.725274725271277</v>
      </c>
    </row>
    <row r="3142" spans="1:34">
      <c r="A3142" s="1">
        <v>42492.25</v>
      </c>
      <c r="B3142">
        <v>1.1467000000000001</v>
      </c>
      <c r="C3142">
        <v>1.1468499999999999</v>
      </c>
      <c r="D3142">
        <v>1.1463000000000001</v>
      </c>
      <c r="E3142">
        <v>1.1466400000000001</v>
      </c>
      <c r="F3142">
        <v>13192</v>
      </c>
      <c r="H3142">
        <f t="shared" si="1036"/>
        <v>3.4000000000000696E-4</v>
      </c>
      <c r="I3142">
        <f t="shared" si="1032"/>
        <v>92.711264476899146</v>
      </c>
      <c r="J3142">
        <f t="shared" si="1025"/>
        <v>69.725274725271277</v>
      </c>
      <c r="K3142">
        <f t="shared" si="1033"/>
        <v>-1</v>
      </c>
      <c r="L3142">
        <f t="shared" si="1034"/>
        <v>0</v>
      </c>
      <c r="M3142">
        <f t="shared" si="1035"/>
        <v>0</v>
      </c>
      <c r="N3142">
        <f t="shared" ca="1" si="1030"/>
        <v>0</v>
      </c>
      <c r="O3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2">
        <f t="shared" ca="1" si="1037"/>
        <v>0.05</v>
      </c>
      <c r="R3142">
        <f t="shared" ca="1" si="1038"/>
        <v>0</v>
      </c>
      <c r="S3142">
        <f t="shared" ca="1" si="1039"/>
        <v>105.4316</v>
      </c>
      <c r="T3142">
        <f t="shared" ca="1" si="1040"/>
        <v>0</v>
      </c>
      <c r="U3142">
        <f t="shared" ca="1" si="1041"/>
        <v>0</v>
      </c>
      <c r="Z3142">
        <f t="shared" si="1026"/>
        <v>1.1480900000000001</v>
      </c>
      <c r="AA3142">
        <f t="shared" si="1027"/>
        <v>1.1369400000000001</v>
      </c>
      <c r="AB3142">
        <f t="shared" si="1031"/>
        <v>86.995515695067695</v>
      </c>
      <c r="AC3142">
        <f t="shared" si="1029"/>
        <v>90.836052019565699</v>
      </c>
      <c r="AE3142">
        <f t="shared" si="1023"/>
        <v>1.1480900000000001</v>
      </c>
      <c r="AF3142">
        <f t="shared" si="1024"/>
        <v>1.1452599999999999</v>
      </c>
      <c r="AG3142">
        <f t="shared" si="1028"/>
        <v>48.763250883395941</v>
      </c>
      <c r="AH3142">
        <f t="shared" si="1022"/>
        <v>52.953054013124081</v>
      </c>
    </row>
    <row r="3143" spans="1:34">
      <c r="A3143" s="1">
        <v>42492.291666666664</v>
      </c>
      <c r="B3143">
        <v>1.1466499999999999</v>
      </c>
      <c r="C3143">
        <v>1.14673</v>
      </c>
      <c r="D3143">
        <v>1.1464000000000001</v>
      </c>
      <c r="E3143">
        <v>1.1465799999999999</v>
      </c>
      <c r="F3143">
        <v>13910</v>
      </c>
      <c r="H3143">
        <f t="shared" si="1036"/>
        <v>1.7999999999984695E-4</v>
      </c>
      <c r="I3143">
        <f t="shared" si="1032"/>
        <v>90.836052019565699</v>
      </c>
      <c r="J3143">
        <f t="shared" si="1025"/>
        <v>52.953054013124081</v>
      </c>
      <c r="K3143">
        <f t="shared" si="1033"/>
        <v>-1</v>
      </c>
      <c r="L3143">
        <f t="shared" si="1034"/>
        <v>-1</v>
      </c>
      <c r="M3143">
        <f t="shared" si="1035"/>
        <v>-1</v>
      </c>
      <c r="N3143">
        <f t="shared" ca="1" si="1030"/>
        <v>-1</v>
      </c>
      <c r="O3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3">
        <f t="shared" ca="1" si="1037"/>
        <v>0.05</v>
      </c>
      <c r="R3143">
        <f t="shared" ca="1" si="1038"/>
        <v>0</v>
      </c>
      <c r="S3143">
        <f t="shared" ca="1" si="1039"/>
        <v>105.4316</v>
      </c>
      <c r="T3143">
        <f t="shared" ca="1" si="1040"/>
        <v>0</v>
      </c>
      <c r="U3143">
        <f t="shared" ca="1" si="1041"/>
        <v>0</v>
      </c>
      <c r="Z3143">
        <f t="shared" si="1026"/>
        <v>1.1480900000000001</v>
      </c>
      <c r="AA3143">
        <f t="shared" si="1027"/>
        <v>1.1369400000000001</v>
      </c>
      <c r="AB3143">
        <f t="shared" si="1031"/>
        <v>86.457399103137917</v>
      </c>
      <c r="AC3143">
        <f t="shared" si="1029"/>
        <v>88.721973094169698</v>
      </c>
      <c r="AE3143">
        <f t="shared" si="1023"/>
        <v>1.1480900000000001</v>
      </c>
      <c r="AF3143">
        <f t="shared" si="1024"/>
        <v>1.1452599999999999</v>
      </c>
      <c r="AG3143">
        <f t="shared" si="1028"/>
        <v>46.643109540633802</v>
      </c>
      <c r="AH3143">
        <f t="shared" si="1022"/>
        <v>47.703180212014871</v>
      </c>
    </row>
    <row r="3144" spans="1:34">
      <c r="A3144" s="1">
        <v>42492.333333333336</v>
      </c>
      <c r="B3144">
        <v>1.14659</v>
      </c>
      <c r="C3144">
        <v>1.1468100000000001</v>
      </c>
      <c r="D3144">
        <v>1.14636</v>
      </c>
      <c r="E3144">
        <v>1.1467099999999999</v>
      </c>
      <c r="F3144">
        <v>14727</v>
      </c>
      <c r="H3144">
        <f t="shared" si="1036"/>
        <v>2.2999999999995246E-4</v>
      </c>
      <c r="I3144">
        <f t="shared" si="1032"/>
        <v>88.721973094169698</v>
      </c>
      <c r="J3144">
        <f t="shared" si="1025"/>
        <v>47.703180212014871</v>
      </c>
      <c r="K3144">
        <f t="shared" si="1033"/>
        <v>-1</v>
      </c>
      <c r="L3144">
        <f t="shared" si="1034"/>
        <v>-1</v>
      </c>
      <c r="M3144">
        <f t="shared" si="1035"/>
        <v>-1</v>
      </c>
      <c r="N3144">
        <f t="shared" ca="1" si="1030"/>
        <v>0</v>
      </c>
      <c r="O3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4">
        <f t="shared" ca="1" si="1037"/>
        <v>0.05</v>
      </c>
      <c r="R3144">
        <f t="shared" ca="1" si="1038"/>
        <v>0</v>
      </c>
      <c r="S3144">
        <f t="shared" ca="1" si="1039"/>
        <v>105.4316</v>
      </c>
      <c r="T3144">
        <f t="shared" ca="1" si="1040"/>
        <v>0</v>
      </c>
      <c r="U3144">
        <f t="shared" ca="1" si="1041"/>
        <v>0</v>
      </c>
      <c r="Z3144">
        <f t="shared" si="1026"/>
        <v>1.1480900000000001</v>
      </c>
      <c r="AA3144">
        <f t="shared" si="1027"/>
        <v>1.13761</v>
      </c>
      <c r="AB3144">
        <f t="shared" si="1031"/>
        <v>86.832061068700824</v>
      </c>
      <c r="AC3144">
        <f t="shared" si="1029"/>
        <v>86.977073563138816</v>
      </c>
      <c r="AE3144">
        <f t="shared" si="1023"/>
        <v>1.1480900000000001</v>
      </c>
      <c r="AF3144">
        <f t="shared" si="1024"/>
        <v>1.1453500000000001</v>
      </c>
      <c r="AG3144">
        <f t="shared" si="1028"/>
        <v>49.635036496343915</v>
      </c>
      <c r="AH3144">
        <f t="shared" si="1022"/>
        <v>48.139073018488858</v>
      </c>
    </row>
    <row r="3145" spans="1:34">
      <c r="A3145" s="1">
        <v>42492.375</v>
      </c>
      <c r="B3145">
        <v>1.1467099999999999</v>
      </c>
      <c r="C3145">
        <v>1.1468799999999999</v>
      </c>
      <c r="D3145">
        <v>1.1455200000000001</v>
      </c>
      <c r="E3145">
        <v>1.14594</v>
      </c>
      <c r="F3145">
        <v>16649</v>
      </c>
      <c r="H3145">
        <f t="shared" si="1036"/>
        <v>4.1999999999986493E-4</v>
      </c>
      <c r="I3145">
        <f t="shared" si="1032"/>
        <v>86.977073563138816</v>
      </c>
      <c r="J3145">
        <f t="shared" si="1025"/>
        <v>48.139073018488858</v>
      </c>
      <c r="K3145">
        <f t="shared" si="1033"/>
        <v>-1</v>
      </c>
      <c r="L3145">
        <f t="shared" si="1034"/>
        <v>-1</v>
      </c>
      <c r="M3145">
        <f t="shared" si="1035"/>
        <v>-1</v>
      </c>
      <c r="N3145">
        <f t="shared" ca="1" si="1030"/>
        <v>0</v>
      </c>
      <c r="O3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5">
        <f t="shared" ca="1" si="1037"/>
        <v>0.05</v>
      </c>
      <c r="R3145">
        <f t="shared" ca="1" si="1038"/>
        <v>0</v>
      </c>
      <c r="S3145">
        <f t="shared" ca="1" si="1039"/>
        <v>105.4316</v>
      </c>
      <c r="T3145">
        <f t="shared" ca="1" si="1040"/>
        <v>0</v>
      </c>
      <c r="U3145">
        <f t="shared" ca="1" si="1041"/>
        <v>0</v>
      </c>
      <c r="Z3145">
        <f t="shared" si="1026"/>
        <v>1.1480900000000001</v>
      </c>
      <c r="AA3145">
        <f t="shared" si="1027"/>
        <v>1.1381399999999999</v>
      </c>
      <c r="AB3145">
        <f t="shared" si="1031"/>
        <v>78.391959798994279</v>
      </c>
      <c r="AC3145">
        <f t="shared" si="1029"/>
        <v>84.669233916475164</v>
      </c>
      <c r="AE3145">
        <f t="shared" si="1023"/>
        <v>1.1480900000000001</v>
      </c>
      <c r="AF3145">
        <f t="shared" si="1024"/>
        <v>1.1455200000000001</v>
      </c>
      <c r="AG3145">
        <f t="shared" si="1028"/>
        <v>16.342412451356857</v>
      </c>
      <c r="AH3145">
        <f t="shared" si="1022"/>
        <v>32.988724473850382</v>
      </c>
    </row>
    <row r="3146" spans="1:34">
      <c r="A3146" s="1">
        <v>42492.416666666664</v>
      </c>
      <c r="B3146">
        <v>1.14594</v>
      </c>
      <c r="C3146">
        <v>1.147</v>
      </c>
      <c r="D3146">
        <v>1.1447700000000001</v>
      </c>
      <c r="E3146">
        <v>1.14676</v>
      </c>
      <c r="F3146">
        <v>18435</v>
      </c>
      <c r="H3146">
        <f t="shared" si="1036"/>
        <v>1.1699999999998933E-3</v>
      </c>
      <c r="I3146">
        <f t="shared" si="1032"/>
        <v>84.669233916475164</v>
      </c>
      <c r="J3146">
        <f t="shared" si="1025"/>
        <v>32.988724473850382</v>
      </c>
      <c r="K3146">
        <f t="shared" si="1033"/>
        <v>-1</v>
      </c>
      <c r="L3146">
        <f t="shared" si="1034"/>
        <v>-1</v>
      </c>
      <c r="M3146">
        <f t="shared" si="1035"/>
        <v>-1</v>
      </c>
      <c r="N3146">
        <f t="shared" ca="1" si="1030"/>
        <v>0</v>
      </c>
      <c r="O3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6">
        <f t="shared" ca="1" si="1037"/>
        <v>0.05</v>
      </c>
      <c r="R3146">
        <f t="shared" ca="1" si="1038"/>
        <v>0</v>
      </c>
      <c r="S3146">
        <f t="shared" ca="1" si="1039"/>
        <v>105.4316</v>
      </c>
      <c r="T3146">
        <f t="shared" ca="1" si="1040"/>
        <v>0</v>
      </c>
      <c r="U3146">
        <f t="shared" ca="1" si="1041"/>
        <v>0</v>
      </c>
      <c r="Z3146">
        <f t="shared" si="1026"/>
        <v>1.1480900000000001</v>
      </c>
      <c r="AA3146">
        <f t="shared" si="1027"/>
        <v>1.1381699999999999</v>
      </c>
      <c r="AB3146">
        <f t="shared" si="1031"/>
        <v>86.592741935483545</v>
      </c>
      <c r="AC3146">
        <f t="shared" si="1029"/>
        <v>84.568540476579145</v>
      </c>
      <c r="AE3146">
        <f t="shared" si="1023"/>
        <v>1.1480900000000001</v>
      </c>
      <c r="AF3146">
        <f t="shared" si="1024"/>
        <v>1.1447700000000001</v>
      </c>
      <c r="AG3146">
        <f t="shared" si="1028"/>
        <v>59.939759036142846</v>
      </c>
      <c r="AH3146">
        <f t="shared" si="1022"/>
        <v>38.141085743749855</v>
      </c>
    </row>
    <row r="3147" spans="1:34">
      <c r="A3147" s="1">
        <v>42492.458333333336</v>
      </c>
      <c r="B3147">
        <v>1.1467700000000001</v>
      </c>
      <c r="C3147">
        <v>1.14836</v>
      </c>
      <c r="D3147">
        <v>1.14672</v>
      </c>
      <c r="E3147">
        <v>1.14784</v>
      </c>
      <c r="F3147">
        <v>17673</v>
      </c>
      <c r="H3147">
        <f t="shared" si="1036"/>
        <v>5.0000000000105516E-5</v>
      </c>
      <c r="I3147">
        <f t="shared" si="1032"/>
        <v>84.568540476579145</v>
      </c>
      <c r="J3147">
        <f t="shared" si="1025"/>
        <v>38.141085743749855</v>
      </c>
      <c r="K3147">
        <f t="shared" si="1033"/>
        <v>-1</v>
      </c>
      <c r="L3147">
        <f t="shared" si="1034"/>
        <v>-1</v>
      </c>
      <c r="M3147">
        <f t="shared" si="1035"/>
        <v>-1</v>
      </c>
      <c r="N3147">
        <f t="shared" ca="1" si="1030"/>
        <v>0</v>
      </c>
      <c r="O3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7">
        <f t="shared" ca="1" si="1037"/>
        <v>0.05</v>
      </c>
      <c r="R3147">
        <f t="shared" ca="1" si="1038"/>
        <v>0</v>
      </c>
      <c r="S3147">
        <f t="shared" ca="1" si="1039"/>
        <v>105.4316</v>
      </c>
      <c r="T3147">
        <f t="shared" ca="1" si="1040"/>
        <v>0</v>
      </c>
      <c r="U3147">
        <f t="shared" ca="1" si="1041"/>
        <v>0</v>
      </c>
      <c r="Z3147">
        <f t="shared" si="1026"/>
        <v>1.14836</v>
      </c>
      <c r="AA3147">
        <f t="shared" si="1027"/>
        <v>1.13961</v>
      </c>
      <c r="AB3147">
        <f t="shared" si="1031"/>
        <v>94.057142857142011</v>
      </c>
      <c r="AC3147">
        <f t="shared" si="1029"/>
        <v>86.468476415080175</v>
      </c>
      <c r="AE3147">
        <f t="shared" si="1023"/>
        <v>1.14836</v>
      </c>
      <c r="AF3147">
        <f t="shared" si="1024"/>
        <v>1.1447700000000001</v>
      </c>
      <c r="AG3147">
        <f t="shared" si="1028"/>
        <v>85.515320334259641</v>
      </c>
      <c r="AH3147">
        <f t="shared" si="1022"/>
        <v>72.727539685201236</v>
      </c>
    </row>
    <row r="3148" spans="1:34">
      <c r="A3148" s="1">
        <v>42492.5</v>
      </c>
      <c r="B3148">
        <v>1.1478299999999999</v>
      </c>
      <c r="C3148">
        <v>1.1491800000000001</v>
      </c>
      <c r="D3148">
        <v>1.1476500000000001</v>
      </c>
      <c r="E3148">
        <v>1.1485099999999999</v>
      </c>
      <c r="F3148">
        <v>17576</v>
      </c>
      <c r="H3148">
        <f t="shared" si="1036"/>
        <v>1.7999999999984695E-4</v>
      </c>
      <c r="I3148">
        <f t="shared" si="1032"/>
        <v>86.468476415080175</v>
      </c>
      <c r="J3148">
        <f t="shared" si="1025"/>
        <v>72.727539685201236</v>
      </c>
      <c r="K3148">
        <f t="shared" si="1033"/>
        <v>-1</v>
      </c>
      <c r="L3148">
        <f t="shared" si="1034"/>
        <v>0</v>
      </c>
      <c r="M3148">
        <f t="shared" si="1035"/>
        <v>0</v>
      </c>
      <c r="N3148">
        <f t="shared" ca="1" si="1030"/>
        <v>0</v>
      </c>
      <c r="O3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8">
        <f t="shared" ca="1" si="1037"/>
        <v>0.05</v>
      </c>
      <c r="R3148">
        <f t="shared" ca="1" si="1038"/>
        <v>0</v>
      </c>
      <c r="S3148">
        <f t="shared" ca="1" si="1039"/>
        <v>105.4316</v>
      </c>
      <c r="T3148">
        <f t="shared" ca="1" si="1040"/>
        <v>0</v>
      </c>
      <c r="U3148">
        <f t="shared" ca="1" si="1041"/>
        <v>0</v>
      </c>
      <c r="Z3148">
        <f t="shared" si="1026"/>
        <v>1.1491800000000001</v>
      </c>
      <c r="AA3148">
        <f t="shared" si="1027"/>
        <v>1.14116</v>
      </c>
      <c r="AB3148">
        <f t="shared" si="1031"/>
        <v>91.645885286781066</v>
      </c>
      <c r="AC3148">
        <f t="shared" si="1029"/>
        <v>87.671932469600222</v>
      </c>
      <c r="AE3148">
        <f t="shared" si="1023"/>
        <v>1.1491800000000001</v>
      </c>
      <c r="AF3148">
        <f t="shared" si="1024"/>
        <v>1.1447700000000001</v>
      </c>
      <c r="AG3148">
        <f t="shared" si="1028"/>
        <v>84.807256235823886</v>
      </c>
      <c r="AH3148">
        <f t="shared" si="1022"/>
        <v>85.161288285041763</v>
      </c>
    </row>
    <row r="3149" spans="1:34">
      <c r="A3149" s="1">
        <v>42492.541666666664</v>
      </c>
      <c r="B3149">
        <v>1.1485099999999999</v>
      </c>
      <c r="C3149">
        <v>1.1492199999999999</v>
      </c>
      <c r="D3149">
        <v>1.1476</v>
      </c>
      <c r="E3149">
        <v>1.1477999999999999</v>
      </c>
      <c r="F3149">
        <v>17862</v>
      </c>
      <c r="H3149">
        <f t="shared" si="1036"/>
        <v>1.9999999999997797E-4</v>
      </c>
      <c r="I3149">
        <f t="shared" si="1032"/>
        <v>87.671932469600222</v>
      </c>
      <c r="J3149">
        <f t="shared" si="1025"/>
        <v>85.161288285041763</v>
      </c>
      <c r="K3149">
        <f t="shared" si="1033"/>
        <v>-1</v>
      </c>
      <c r="L3149">
        <f t="shared" si="1034"/>
        <v>0</v>
      </c>
      <c r="M3149">
        <f t="shared" si="1035"/>
        <v>0</v>
      </c>
      <c r="N3149">
        <f t="shared" ca="1" si="1030"/>
        <v>0</v>
      </c>
      <c r="O3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9">
        <f t="shared" ca="1" si="1037"/>
        <v>0.05</v>
      </c>
      <c r="R3149">
        <f t="shared" ca="1" si="1038"/>
        <v>0</v>
      </c>
      <c r="S3149">
        <f t="shared" ca="1" si="1039"/>
        <v>105.4316</v>
      </c>
      <c r="T3149">
        <f t="shared" ca="1" si="1040"/>
        <v>0</v>
      </c>
      <c r="U3149">
        <f t="shared" ca="1" si="1041"/>
        <v>0</v>
      </c>
      <c r="Z3149">
        <f t="shared" si="1026"/>
        <v>1.1492199999999999</v>
      </c>
      <c r="AA3149">
        <f t="shared" si="1027"/>
        <v>1.1431800000000001</v>
      </c>
      <c r="AB3149">
        <f t="shared" si="1031"/>
        <v>76.490066225165251</v>
      </c>
      <c r="AC3149">
        <f t="shared" si="1029"/>
        <v>87.196459076142972</v>
      </c>
      <c r="AE3149">
        <f t="shared" si="1023"/>
        <v>1.1492199999999999</v>
      </c>
      <c r="AF3149">
        <f t="shared" si="1024"/>
        <v>1.1447700000000001</v>
      </c>
      <c r="AG3149">
        <f t="shared" si="1028"/>
        <v>68.089887640448836</v>
      </c>
      <c r="AH3149">
        <f t="shared" ref="AH3149:AH3212" si="1042">AVERAGE($AG3148:$AG3149)</f>
        <v>76.448571938136354</v>
      </c>
    </row>
    <row r="3150" spans="1:34">
      <c r="A3150" s="1">
        <v>42492.583333333336</v>
      </c>
      <c r="B3150">
        <v>1.1477999999999999</v>
      </c>
      <c r="C3150">
        <v>1.1483300000000001</v>
      </c>
      <c r="D3150">
        <v>1.1472</v>
      </c>
      <c r="E3150">
        <v>1.14774</v>
      </c>
      <c r="F3150">
        <v>15044</v>
      </c>
      <c r="H3150">
        <f t="shared" si="1036"/>
        <v>5.3999999999998494E-4</v>
      </c>
      <c r="I3150">
        <f t="shared" si="1032"/>
        <v>87.196459076142972</v>
      </c>
      <c r="J3150">
        <f t="shared" si="1025"/>
        <v>76.448571938136354</v>
      </c>
      <c r="K3150">
        <f t="shared" si="1033"/>
        <v>-1</v>
      </c>
      <c r="L3150">
        <f t="shared" si="1034"/>
        <v>0</v>
      </c>
      <c r="M3150">
        <f t="shared" si="1035"/>
        <v>0</v>
      </c>
      <c r="N3150">
        <f t="shared" ca="1" si="1030"/>
        <v>0</v>
      </c>
      <c r="O3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0">
        <f t="shared" ca="1" si="1037"/>
        <v>0.05</v>
      </c>
      <c r="R3150">
        <f t="shared" ca="1" si="1038"/>
        <v>0</v>
      </c>
      <c r="S3150">
        <f t="shared" ca="1" si="1039"/>
        <v>105.4316</v>
      </c>
      <c r="T3150">
        <f t="shared" ca="1" si="1040"/>
        <v>0</v>
      </c>
      <c r="U3150">
        <f t="shared" ca="1" si="1041"/>
        <v>0</v>
      </c>
      <c r="Z3150">
        <f t="shared" si="1026"/>
        <v>1.1492199999999999</v>
      </c>
      <c r="AA3150">
        <f t="shared" si="1027"/>
        <v>1.1432899999999999</v>
      </c>
      <c r="AB3150">
        <f t="shared" si="1031"/>
        <v>75.042158516021445</v>
      </c>
      <c r="AC3150">
        <f t="shared" si="1029"/>
        <v>84.308813221277447</v>
      </c>
      <c r="AE3150">
        <f t="shared" si="1023"/>
        <v>1.1492199999999999</v>
      </c>
      <c r="AF3150">
        <f t="shared" si="1024"/>
        <v>1.1447700000000001</v>
      </c>
      <c r="AG3150">
        <f t="shared" si="1028"/>
        <v>66.741573033708363</v>
      </c>
      <c r="AH3150">
        <f t="shared" si="1042"/>
        <v>67.4157303370786</v>
      </c>
    </row>
    <row r="3151" spans="1:34">
      <c r="A3151" s="1">
        <v>42492.625</v>
      </c>
      <c r="B3151">
        <v>1.1477599999999999</v>
      </c>
      <c r="C3151">
        <v>1.1500699999999999</v>
      </c>
      <c r="D3151">
        <v>1.1475900000000001</v>
      </c>
      <c r="E3151">
        <v>1.1483099999999999</v>
      </c>
      <c r="F3151">
        <v>17841</v>
      </c>
      <c r="H3151">
        <f t="shared" si="1036"/>
        <v>1.6999999999978144E-4</v>
      </c>
      <c r="I3151">
        <f t="shared" si="1032"/>
        <v>84.308813221277447</v>
      </c>
      <c r="J3151">
        <f t="shared" si="1025"/>
        <v>67.4157303370786</v>
      </c>
      <c r="K3151">
        <f t="shared" si="1033"/>
        <v>-1</v>
      </c>
      <c r="L3151">
        <f t="shared" si="1034"/>
        <v>0</v>
      </c>
      <c r="M3151">
        <f t="shared" si="1035"/>
        <v>0</v>
      </c>
      <c r="N3151">
        <f t="shared" ca="1" si="1030"/>
        <v>0</v>
      </c>
      <c r="O3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1">
        <f t="shared" ca="1" si="1037"/>
        <v>0.05</v>
      </c>
      <c r="R3151">
        <f t="shared" ca="1" si="1038"/>
        <v>0</v>
      </c>
      <c r="S3151">
        <f t="shared" ca="1" si="1039"/>
        <v>105.4316</v>
      </c>
      <c r="T3151">
        <f t="shared" ca="1" si="1040"/>
        <v>0</v>
      </c>
      <c r="U3151">
        <f t="shared" ca="1" si="1041"/>
        <v>0</v>
      </c>
      <c r="Z3151">
        <f t="shared" si="1026"/>
        <v>1.1500699999999999</v>
      </c>
      <c r="AA3151">
        <f t="shared" si="1027"/>
        <v>1.1432899999999999</v>
      </c>
      <c r="AB3151">
        <f t="shared" si="1031"/>
        <v>74.041297935103515</v>
      </c>
      <c r="AC3151">
        <f t="shared" si="1029"/>
        <v>79.304851990767816</v>
      </c>
      <c r="AE3151">
        <f t="shared" si="1023"/>
        <v>1.1500699999999999</v>
      </c>
      <c r="AF3151">
        <f t="shared" si="1024"/>
        <v>1.1447700000000001</v>
      </c>
      <c r="AG3151">
        <f t="shared" si="1028"/>
        <v>66.792452830188111</v>
      </c>
      <c r="AH3151">
        <f t="shared" si="1042"/>
        <v>66.767012931948244</v>
      </c>
    </row>
    <row r="3152" spans="1:34">
      <c r="A3152" s="1">
        <v>42492.666666666664</v>
      </c>
      <c r="B3152">
        <v>1.1483300000000001</v>
      </c>
      <c r="C3152">
        <v>1.1524300000000001</v>
      </c>
      <c r="D3152">
        <v>1.1468400000000001</v>
      </c>
      <c r="E3152">
        <v>1.1521300000000001</v>
      </c>
      <c r="F3152">
        <v>19466</v>
      </c>
      <c r="H3152">
        <f t="shared" si="1036"/>
        <v>1.4899999999999913E-3</v>
      </c>
      <c r="I3152">
        <f t="shared" si="1032"/>
        <v>79.304851990767816</v>
      </c>
      <c r="J3152">
        <f t="shared" si="1025"/>
        <v>66.767012931948244</v>
      </c>
      <c r="K3152">
        <f t="shared" si="1033"/>
        <v>-1</v>
      </c>
      <c r="L3152">
        <f t="shared" si="1034"/>
        <v>0</v>
      </c>
      <c r="M3152">
        <f t="shared" si="1035"/>
        <v>0</v>
      </c>
      <c r="N3152">
        <f t="shared" ca="1" si="1030"/>
        <v>0</v>
      </c>
      <c r="O3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2">
        <f t="shared" ca="1" si="1037"/>
        <v>0.05</v>
      </c>
      <c r="R3152">
        <f t="shared" ca="1" si="1038"/>
        <v>0</v>
      </c>
      <c r="S3152">
        <f t="shared" ca="1" si="1039"/>
        <v>105.4316</v>
      </c>
      <c r="T3152">
        <f t="shared" ca="1" si="1040"/>
        <v>0</v>
      </c>
      <c r="U3152">
        <f t="shared" ca="1" si="1041"/>
        <v>0</v>
      </c>
      <c r="Z3152">
        <f t="shared" si="1026"/>
        <v>1.1524300000000001</v>
      </c>
      <c r="AA3152">
        <f t="shared" si="1027"/>
        <v>1.1432899999999999</v>
      </c>
      <c r="AB3152">
        <f t="shared" si="1031"/>
        <v>96.717724288840685</v>
      </c>
      <c r="AC3152">
        <f t="shared" si="1029"/>
        <v>80.57281174128272</v>
      </c>
      <c r="AE3152">
        <f t="shared" si="1023"/>
        <v>1.1524300000000001</v>
      </c>
      <c r="AF3152">
        <f t="shared" si="1024"/>
        <v>1.1447700000000001</v>
      </c>
      <c r="AG3152">
        <f t="shared" si="1028"/>
        <v>96.08355091383855</v>
      </c>
      <c r="AH3152">
        <f t="shared" si="1042"/>
        <v>81.438001872013331</v>
      </c>
    </row>
    <row r="3153" spans="1:34">
      <c r="A3153" s="1">
        <v>42492.708333333336</v>
      </c>
      <c r="B3153">
        <v>1.1521399999999999</v>
      </c>
      <c r="C3153">
        <v>1.15344</v>
      </c>
      <c r="D3153">
        <v>1.14899</v>
      </c>
      <c r="E3153">
        <v>1.1511199999999999</v>
      </c>
      <c r="F3153">
        <v>24236</v>
      </c>
      <c r="H3153">
        <f t="shared" si="1036"/>
        <v>2.1299999999999653E-3</v>
      </c>
      <c r="I3153">
        <f t="shared" si="1032"/>
        <v>80.57281174128272</v>
      </c>
      <c r="J3153">
        <f t="shared" si="1025"/>
        <v>81.438001872013331</v>
      </c>
      <c r="K3153">
        <f t="shared" si="1033"/>
        <v>-1</v>
      </c>
      <c r="L3153">
        <f t="shared" si="1034"/>
        <v>0</v>
      </c>
      <c r="M3153">
        <f t="shared" si="1035"/>
        <v>0</v>
      </c>
      <c r="N3153">
        <f t="shared" ca="1" si="1030"/>
        <v>0</v>
      </c>
      <c r="O3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3">
        <f t="shared" ca="1" si="1037"/>
        <v>0.05</v>
      </c>
      <c r="R3153">
        <f t="shared" ca="1" si="1038"/>
        <v>0</v>
      </c>
      <c r="S3153">
        <f t="shared" ca="1" si="1039"/>
        <v>105.4316</v>
      </c>
      <c r="T3153">
        <f t="shared" ca="1" si="1040"/>
        <v>0</v>
      </c>
      <c r="U3153">
        <f t="shared" ca="1" si="1041"/>
        <v>0</v>
      </c>
      <c r="Z3153">
        <f t="shared" si="1026"/>
        <v>1.15344</v>
      </c>
      <c r="AA3153">
        <f t="shared" si="1027"/>
        <v>1.1438600000000001</v>
      </c>
      <c r="AB3153">
        <f t="shared" si="1031"/>
        <v>75.782881002086441</v>
      </c>
      <c r="AC3153">
        <f t="shared" si="1029"/>
        <v>80.396015435513021</v>
      </c>
      <c r="AE3153">
        <f t="shared" si="1023"/>
        <v>1.15344</v>
      </c>
      <c r="AF3153">
        <f t="shared" si="1024"/>
        <v>1.14672</v>
      </c>
      <c r="AG3153">
        <f t="shared" si="1028"/>
        <v>65.476190476189302</v>
      </c>
      <c r="AH3153">
        <f t="shared" si="1042"/>
        <v>80.779870695013926</v>
      </c>
    </row>
    <row r="3154" spans="1:34">
      <c r="A3154" s="1">
        <v>42492.75</v>
      </c>
      <c r="B3154">
        <v>1.1511100000000001</v>
      </c>
      <c r="C3154">
        <v>1.1518699999999999</v>
      </c>
      <c r="D3154">
        <v>1.15055</v>
      </c>
      <c r="E3154">
        <v>1.15147</v>
      </c>
      <c r="F3154">
        <v>20071</v>
      </c>
      <c r="H3154">
        <f t="shared" si="1036"/>
        <v>5.6000000000011596E-4</v>
      </c>
      <c r="I3154">
        <f t="shared" si="1032"/>
        <v>80.396015435513021</v>
      </c>
      <c r="J3154">
        <f t="shared" si="1025"/>
        <v>80.779870695013926</v>
      </c>
      <c r="K3154">
        <f t="shared" si="1033"/>
        <v>-1</v>
      </c>
      <c r="L3154">
        <f t="shared" si="1034"/>
        <v>0</v>
      </c>
      <c r="M3154">
        <f t="shared" si="1035"/>
        <v>0</v>
      </c>
      <c r="N3154">
        <f t="shared" ca="1" si="1030"/>
        <v>0</v>
      </c>
      <c r="O3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4">
        <f t="shared" ca="1" si="1037"/>
        <v>0.05</v>
      </c>
      <c r="R3154">
        <f t="shared" ca="1" si="1038"/>
        <v>0</v>
      </c>
      <c r="S3154">
        <f t="shared" ca="1" si="1039"/>
        <v>105.4316</v>
      </c>
      <c r="T3154">
        <f t="shared" ca="1" si="1040"/>
        <v>0</v>
      </c>
      <c r="U3154">
        <f t="shared" ca="1" si="1041"/>
        <v>0</v>
      </c>
      <c r="Z3154">
        <f t="shared" si="1026"/>
        <v>1.15344</v>
      </c>
      <c r="AA3154">
        <f t="shared" si="1027"/>
        <v>1.14419</v>
      </c>
      <c r="AB3154">
        <f t="shared" si="1031"/>
        <v>78.702702702702368</v>
      </c>
      <c r="AC3154">
        <f t="shared" si="1029"/>
        <v>81.311151482183249</v>
      </c>
      <c r="AE3154">
        <f t="shared" si="1023"/>
        <v>1.15344</v>
      </c>
      <c r="AF3154">
        <f t="shared" si="1024"/>
        <v>1.1468400000000001</v>
      </c>
      <c r="AG3154">
        <f t="shared" si="1028"/>
        <v>70.151515151514459</v>
      </c>
      <c r="AH3154">
        <f t="shared" si="1042"/>
        <v>67.813852813851881</v>
      </c>
    </row>
    <row r="3155" spans="1:34">
      <c r="A3155" s="1">
        <v>42492.791666666664</v>
      </c>
      <c r="B3155">
        <v>1.1514800000000001</v>
      </c>
      <c r="C3155">
        <v>1.15323</v>
      </c>
      <c r="D3155">
        <v>1.15072</v>
      </c>
      <c r="E3155">
        <v>1.1523399999999999</v>
      </c>
      <c r="F3155">
        <v>19134</v>
      </c>
      <c r="H3155">
        <f t="shared" si="1036"/>
        <v>7.6000000000009393E-4</v>
      </c>
      <c r="I3155">
        <f t="shared" si="1032"/>
        <v>81.311151482183249</v>
      </c>
      <c r="J3155">
        <f t="shared" si="1025"/>
        <v>67.813852813851881</v>
      </c>
      <c r="K3155">
        <f t="shared" si="1033"/>
        <v>-1</v>
      </c>
      <c r="L3155">
        <f t="shared" si="1034"/>
        <v>0</v>
      </c>
      <c r="M3155">
        <f t="shared" si="1035"/>
        <v>0</v>
      </c>
      <c r="N3155">
        <f t="shared" ca="1" si="1030"/>
        <v>0</v>
      </c>
      <c r="O3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5">
        <f t="shared" ca="1" si="1037"/>
        <v>0.05</v>
      </c>
      <c r="R3155">
        <f t="shared" ca="1" si="1038"/>
        <v>0</v>
      </c>
      <c r="S3155">
        <f t="shared" ca="1" si="1039"/>
        <v>105.4316</v>
      </c>
      <c r="T3155">
        <f t="shared" ca="1" si="1040"/>
        <v>0</v>
      </c>
      <c r="U3155">
        <f t="shared" ca="1" si="1041"/>
        <v>0</v>
      </c>
      <c r="Z3155">
        <f t="shared" si="1026"/>
        <v>1.15344</v>
      </c>
      <c r="AA3155">
        <f t="shared" si="1027"/>
        <v>1.14419</v>
      </c>
      <c r="AB3155">
        <f t="shared" si="1031"/>
        <v>88.108108108107004</v>
      </c>
      <c r="AC3155">
        <f t="shared" si="1029"/>
        <v>84.827854025434121</v>
      </c>
      <c r="AE3155">
        <f t="shared" ref="AE3155:AE3218" si="1043">MAX($C3149:$C3155)</f>
        <v>1.15344</v>
      </c>
      <c r="AF3155">
        <f t="shared" ref="AF3155:AF3218" si="1044">MIN($D3149:$D3155)</f>
        <v>1.1468400000000001</v>
      </c>
      <c r="AG3155">
        <f t="shared" si="1028"/>
        <v>83.333333333331652</v>
      </c>
      <c r="AH3155">
        <f t="shared" si="1042"/>
        <v>76.742424242423056</v>
      </c>
    </row>
    <row r="3156" spans="1:34">
      <c r="A3156" s="1">
        <v>42492.833333333336</v>
      </c>
      <c r="B3156">
        <v>1.1523600000000001</v>
      </c>
      <c r="C3156">
        <v>1.1532199999999999</v>
      </c>
      <c r="D3156">
        <v>1.15161</v>
      </c>
      <c r="E3156">
        <v>1.1516900000000001</v>
      </c>
      <c r="F3156">
        <v>17069</v>
      </c>
      <c r="H3156">
        <f t="shared" si="1036"/>
        <v>8.0000000000080007E-5</v>
      </c>
      <c r="I3156">
        <f t="shared" si="1032"/>
        <v>84.827854025434121</v>
      </c>
      <c r="J3156">
        <f t="shared" ref="J3156:J3219" si="1045">AH3155</f>
        <v>76.742424242423056</v>
      </c>
      <c r="K3156">
        <f t="shared" si="1033"/>
        <v>-1</v>
      </c>
      <c r="L3156">
        <f t="shared" si="1034"/>
        <v>0</v>
      </c>
      <c r="M3156">
        <f t="shared" si="1035"/>
        <v>0</v>
      </c>
      <c r="N3156">
        <f t="shared" ca="1" si="1030"/>
        <v>0</v>
      </c>
      <c r="O3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6">
        <f t="shared" ca="1" si="1037"/>
        <v>0.05</v>
      </c>
      <c r="R3156">
        <f t="shared" ca="1" si="1038"/>
        <v>0</v>
      </c>
      <c r="S3156">
        <f t="shared" ca="1" si="1039"/>
        <v>105.4316</v>
      </c>
      <c r="T3156">
        <f t="shared" ca="1" si="1040"/>
        <v>0</v>
      </c>
      <c r="U3156">
        <f t="shared" ca="1" si="1041"/>
        <v>0</v>
      </c>
      <c r="Z3156">
        <f t="shared" si="1026"/>
        <v>1.15344</v>
      </c>
      <c r="AA3156">
        <f t="shared" si="1027"/>
        <v>1.1447700000000001</v>
      </c>
      <c r="AB3156">
        <f t="shared" si="1031"/>
        <v>79.815455594003154</v>
      </c>
      <c r="AC3156">
        <f t="shared" si="1029"/>
        <v>80.602286851724742</v>
      </c>
      <c r="AE3156">
        <f t="shared" si="1043"/>
        <v>1.15344</v>
      </c>
      <c r="AF3156">
        <f t="shared" si="1044"/>
        <v>1.1468400000000001</v>
      </c>
      <c r="AG3156">
        <f t="shared" si="1028"/>
        <v>73.484848484849479</v>
      </c>
      <c r="AH3156">
        <f t="shared" si="1042"/>
        <v>78.409090909090565</v>
      </c>
    </row>
    <row r="3157" spans="1:34">
      <c r="A3157" s="1">
        <v>42492.875</v>
      </c>
      <c r="B3157">
        <v>1.15168</v>
      </c>
      <c r="C3157">
        <v>1.15313</v>
      </c>
      <c r="D3157">
        <v>1.1513599999999999</v>
      </c>
      <c r="E3157">
        <v>1.15228</v>
      </c>
      <c r="F3157">
        <v>15950</v>
      </c>
      <c r="H3157">
        <f t="shared" si="1036"/>
        <v>3.2000000000009798E-4</v>
      </c>
      <c r="I3157">
        <f t="shared" si="1032"/>
        <v>80.602286851724742</v>
      </c>
      <c r="J3157">
        <f t="shared" si="1045"/>
        <v>78.409090909090565</v>
      </c>
      <c r="K3157">
        <f t="shared" si="1033"/>
        <v>-1</v>
      </c>
      <c r="L3157">
        <f t="shared" si="1034"/>
        <v>0</v>
      </c>
      <c r="M3157">
        <f t="shared" si="1035"/>
        <v>0</v>
      </c>
      <c r="N3157">
        <f t="shared" ca="1" si="1030"/>
        <v>0</v>
      </c>
      <c r="O3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7">
        <f t="shared" ca="1" si="1037"/>
        <v>0.05</v>
      </c>
      <c r="R3157">
        <f t="shared" ca="1" si="1038"/>
        <v>0</v>
      </c>
      <c r="S3157">
        <f t="shared" ca="1" si="1039"/>
        <v>105.4316</v>
      </c>
      <c r="T3157">
        <f t="shared" ca="1" si="1040"/>
        <v>0</v>
      </c>
      <c r="U3157">
        <f t="shared" ca="1" si="1041"/>
        <v>0</v>
      </c>
      <c r="Z3157">
        <f t="shared" si="1026"/>
        <v>1.15344</v>
      </c>
      <c r="AA3157">
        <f t="shared" si="1027"/>
        <v>1.1447700000000001</v>
      </c>
      <c r="AB3157">
        <f t="shared" si="1031"/>
        <v>86.620530565166604</v>
      </c>
      <c r="AC3157">
        <f t="shared" si="1029"/>
        <v>83.311699242494768</v>
      </c>
      <c r="AE3157">
        <f t="shared" si="1043"/>
        <v>1.15344</v>
      </c>
      <c r="AF3157">
        <f t="shared" si="1044"/>
        <v>1.1468400000000001</v>
      </c>
      <c r="AG3157">
        <f t="shared" si="1028"/>
        <v>82.424242424241513</v>
      </c>
      <c r="AH3157">
        <f t="shared" si="1042"/>
        <v>77.954545454545496</v>
      </c>
    </row>
    <row r="3158" spans="1:34">
      <c r="A3158" s="1">
        <v>42492.916666666664</v>
      </c>
      <c r="B3158">
        <v>1.1522699999999999</v>
      </c>
      <c r="C3158">
        <v>1.15229</v>
      </c>
      <c r="D3158">
        <v>1.15143</v>
      </c>
      <c r="E3158">
        <v>1.15177</v>
      </c>
      <c r="F3158">
        <v>15180</v>
      </c>
      <c r="H3158">
        <f t="shared" si="1036"/>
        <v>3.4000000000000696E-4</v>
      </c>
      <c r="I3158">
        <f t="shared" si="1032"/>
        <v>83.311699242494768</v>
      </c>
      <c r="J3158">
        <f t="shared" si="1045"/>
        <v>77.954545454545496</v>
      </c>
      <c r="K3158">
        <f t="shared" si="1033"/>
        <v>-1</v>
      </c>
      <c r="L3158">
        <f t="shared" si="1034"/>
        <v>0</v>
      </c>
      <c r="M3158">
        <f t="shared" si="1035"/>
        <v>0</v>
      </c>
      <c r="N3158">
        <f t="shared" ca="1" si="1030"/>
        <v>0</v>
      </c>
      <c r="O3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8">
        <f t="shared" ca="1" si="1037"/>
        <v>0.05</v>
      </c>
      <c r="R3158">
        <f t="shared" ca="1" si="1038"/>
        <v>0</v>
      </c>
      <c r="S3158">
        <f t="shared" ca="1" si="1039"/>
        <v>105.4316</v>
      </c>
      <c r="T3158">
        <f t="shared" ca="1" si="1040"/>
        <v>0</v>
      </c>
      <c r="U3158">
        <f t="shared" ca="1" si="1041"/>
        <v>0</v>
      </c>
      <c r="Z3158">
        <f t="shared" ref="Z3158:Z3221" si="1046">MAX($C3137:$C3158)</f>
        <v>1.15344</v>
      </c>
      <c r="AA3158">
        <f t="shared" ref="AA3158:AA3221" si="1047">MIN($D3137:$D3158)</f>
        <v>1.1447700000000001</v>
      </c>
      <c r="AB3158">
        <f t="shared" si="1031"/>
        <v>80.738177623989984</v>
      </c>
      <c r="AC3158">
        <f t="shared" si="1029"/>
        <v>83.82056797281669</v>
      </c>
      <c r="AE3158">
        <f t="shared" si="1043"/>
        <v>1.15344</v>
      </c>
      <c r="AF3158">
        <f t="shared" si="1044"/>
        <v>1.1468400000000001</v>
      </c>
      <c r="AG3158">
        <f t="shared" si="1028"/>
        <v>74.696969696968551</v>
      </c>
      <c r="AH3158">
        <f t="shared" si="1042"/>
        <v>78.560606060605039</v>
      </c>
    </row>
    <row r="3159" spans="1:34">
      <c r="A3159" s="1">
        <v>42492.958333333336</v>
      </c>
      <c r="B3159">
        <v>1.1517900000000001</v>
      </c>
      <c r="C3159">
        <v>1.1535500000000001</v>
      </c>
      <c r="D3159">
        <v>1.15178</v>
      </c>
      <c r="E3159">
        <v>1.15317</v>
      </c>
      <c r="F3159">
        <v>13556</v>
      </c>
      <c r="H3159">
        <f t="shared" si="1036"/>
        <v>1.0000000000065512E-5</v>
      </c>
      <c r="I3159">
        <f t="shared" si="1032"/>
        <v>83.82056797281669</v>
      </c>
      <c r="J3159">
        <f t="shared" si="1045"/>
        <v>78.560606060605039</v>
      </c>
      <c r="K3159">
        <f t="shared" si="1033"/>
        <v>-1</v>
      </c>
      <c r="L3159">
        <f t="shared" si="1034"/>
        <v>0</v>
      </c>
      <c r="M3159">
        <f t="shared" si="1035"/>
        <v>0</v>
      </c>
      <c r="N3159">
        <f t="shared" ca="1" si="1030"/>
        <v>0</v>
      </c>
      <c r="O3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9">
        <f t="shared" ca="1" si="1037"/>
        <v>0.05</v>
      </c>
      <c r="R3159">
        <f t="shared" ca="1" si="1038"/>
        <v>0</v>
      </c>
      <c r="S3159">
        <f t="shared" ca="1" si="1039"/>
        <v>105.4316</v>
      </c>
      <c r="T3159">
        <f t="shared" ca="1" si="1040"/>
        <v>0</v>
      </c>
      <c r="U3159">
        <f t="shared" ca="1" si="1041"/>
        <v>0</v>
      </c>
      <c r="Z3159">
        <f t="shared" si="1046"/>
        <v>1.1535500000000001</v>
      </c>
      <c r="AA3159">
        <f t="shared" si="1047"/>
        <v>1.1447700000000001</v>
      </c>
      <c r="AB3159">
        <f t="shared" si="1031"/>
        <v>95.671981776764852</v>
      </c>
      <c r="AC3159">
        <f t="shared" si="1029"/>
        <v>85.711536389981148</v>
      </c>
      <c r="AE3159">
        <f t="shared" si="1043"/>
        <v>1.1535500000000001</v>
      </c>
      <c r="AF3159">
        <f t="shared" si="1044"/>
        <v>1.14899</v>
      </c>
      <c r="AG3159">
        <f t="shared" ref="AG3159:AG3222" si="1048">($E3159-$AF3159)/($AE3159-$AF3159)*100</f>
        <v>91.666666666665847</v>
      </c>
      <c r="AH3159">
        <f t="shared" si="1042"/>
        <v>83.181818181817192</v>
      </c>
    </row>
    <row r="3160" spans="1:34">
      <c r="A3160" s="1">
        <v>42493</v>
      </c>
      <c r="B3160">
        <v>1.1532100000000001</v>
      </c>
      <c r="C3160">
        <v>1.1533500000000001</v>
      </c>
      <c r="D3160">
        <v>1.1523399999999999</v>
      </c>
      <c r="E3160">
        <v>1.15255</v>
      </c>
      <c r="F3160">
        <v>8390</v>
      </c>
      <c r="H3160">
        <f t="shared" si="1036"/>
        <v>2.1000000000004349E-4</v>
      </c>
      <c r="I3160">
        <f t="shared" si="1032"/>
        <v>85.711536389981148</v>
      </c>
      <c r="J3160">
        <f t="shared" si="1045"/>
        <v>83.181818181817192</v>
      </c>
      <c r="K3160">
        <f t="shared" si="1033"/>
        <v>-1</v>
      </c>
      <c r="L3160">
        <f t="shared" si="1034"/>
        <v>0</v>
      </c>
      <c r="M3160">
        <f t="shared" si="1035"/>
        <v>0</v>
      </c>
      <c r="N3160">
        <f t="shared" ca="1" si="1030"/>
        <v>0</v>
      </c>
      <c r="O3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0">
        <f t="shared" ca="1" si="1037"/>
        <v>0.05</v>
      </c>
      <c r="R3160">
        <f t="shared" ca="1" si="1038"/>
        <v>0</v>
      </c>
      <c r="S3160">
        <f t="shared" ca="1" si="1039"/>
        <v>105.4316</v>
      </c>
      <c r="T3160">
        <f t="shared" ca="1" si="1040"/>
        <v>0</v>
      </c>
      <c r="U3160">
        <f t="shared" ca="1" si="1041"/>
        <v>0</v>
      </c>
      <c r="Z3160">
        <f t="shared" si="1046"/>
        <v>1.1535500000000001</v>
      </c>
      <c r="AA3160">
        <f t="shared" si="1047"/>
        <v>1.1447700000000001</v>
      </c>
      <c r="AB3160">
        <f t="shared" si="1031"/>
        <v>88.610478359907617</v>
      </c>
      <c r="AC3160">
        <f t="shared" si="1029"/>
        <v>87.910292081457257</v>
      </c>
      <c r="AE3160">
        <f t="shared" si="1043"/>
        <v>1.1535500000000001</v>
      </c>
      <c r="AF3160">
        <f t="shared" si="1044"/>
        <v>1.15055</v>
      </c>
      <c r="AG3160">
        <f t="shared" si="1048"/>
        <v>66.666666666664199</v>
      </c>
      <c r="AH3160">
        <f t="shared" si="1042"/>
        <v>79.166666666665023</v>
      </c>
    </row>
    <row r="3161" spans="1:34">
      <c r="A3161" s="1">
        <v>42493.041666666664</v>
      </c>
      <c r="B3161">
        <v>1.15255</v>
      </c>
      <c r="C3161">
        <v>1.15283</v>
      </c>
      <c r="D3161">
        <v>1.15235</v>
      </c>
      <c r="E3161">
        <v>1.1525799999999999</v>
      </c>
      <c r="F3161">
        <v>11695</v>
      </c>
      <c r="H3161">
        <f t="shared" si="1036"/>
        <v>1.9999999999997797E-4</v>
      </c>
      <c r="I3161">
        <f t="shared" si="1032"/>
        <v>87.910292081457257</v>
      </c>
      <c r="J3161">
        <f t="shared" si="1045"/>
        <v>79.166666666665023</v>
      </c>
      <c r="K3161">
        <f t="shared" si="1033"/>
        <v>-1</v>
      </c>
      <c r="L3161">
        <f t="shared" si="1034"/>
        <v>0</v>
      </c>
      <c r="M3161">
        <f t="shared" si="1035"/>
        <v>0</v>
      </c>
      <c r="N3161">
        <f t="shared" ca="1" si="1030"/>
        <v>0</v>
      </c>
      <c r="O3161">
        <f ca="1">IF(ISNA(HLOOKUP(ROW()+1,Лист1!$DD$3:$GY$28,26,FALSE)),IF(ISNA(HLOOKUP(ROW()+1,Лист1!$DD$37:$GY$62,26,FALSE)),0,HLOOKUP(ROW()+1,Лист1!$DD$37:$GY$62,26,FALSE)),HLOOKUP(ROW()+1,Лист1!$DD$3:$GY$28,26,FALSE))</f>
        <v>-9.3000000000009742E-4</v>
      </c>
      <c r="P3161">
        <f t="shared" ca="1" si="1037"/>
        <v>0.05</v>
      </c>
      <c r="R3161">
        <f t="shared" ca="1" si="1038"/>
        <v>-9.3000000000009742E-4</v>
      </c>
      <c r="S3161">
        <f t="shared" ca="1" si="1039"/>
        <v>105.3831</v>
      </c>
      <c r="T3161">
        <f t="shared" ca="1" si="1040"/>
        <v>-1</v>
      </c>
      <c r="U3161">
        <f t="shared" ca="1" si="1041"/>
        <v>-4.8500000000004873E-2</v>
      </c>
      <c r="Z3161">
        <f t="shared" si="1046"/>
        <v>1.1535500000000001</v>
      </c>
      <c r="AA3161">
        <f t="shared" si="1047"/>
        <v>1.1447700000000001</v>
      </c>
      <c r="AB3161">
        <f t="shared" si="1031"/>
        <v>88.952164009110064</v>
      </c>
      <c r="AC3161">
        <f t="shared" si="1029"/>
        <v>88.493200442443126</v>
      </c>
      <c r="AE3161">
        <f t="shared" si="1043"/>
        <v>1.1535500000000001</v>
      </c>
      <c r="AF3161">
        <f t="shared" si="1044"/>
        <v>1.15072</v>
      </c>
      <c r="AG3161">
        <f t="shared" si="1048"/>
        <v>65.724381625438184</v>
      </c>
      <c r="AH3161">
        <f t="shared" si="1042"/>
        <v>66.195524146051184</v>
      </c>
    </row>
    <row r="3162" spans="1:34">
      <c r="A3162" s="1">
        <v>42493.083333333336</v>
      </c>
      <c r="B3162">
        <v>1.15256</v>
      </c>
      <c r="C3162">
        <v>1.15273</v>
      </c>
      <c r="D3162">
        <v>1.15202</v>
      </c>
      <c r="E3162">
        <v>1.15228</v>
      </c>
      <c r="F3162">
        <v>11029</v>
      </c>
      <c r="H3162">
        <f t="shared" si="1036"/>
        <v>2.5999999999992696E-4</v>
      </c>
      <c r="I3162">
        <f t="shared" si="1032"/>
        <v>88.493200442443126</v>
      </c>
      <c r="J3162">
        <f t="shared" si="1045"/>
        <v>66.195524146051184</v>
      </c>
      <c r="K3162">
        <f t="shared" si="1033"/>
        <v>-1</v>
      </c>
      <c r="L3162">
        <f t="shared" si="1034"/>
        <v>0</v>
      </c>
      <c r="M3162">
        <f t="shared" si="1035"/>
        <v>0</v>
      </c>
      <c r="N3162">
        <f t="shared" ca="1" si="1030"/>
        <v>0</v>
      </c>
      <c r="O3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2">
        <f t="shared" ca="1" si="1037"/>
        <v>0.05</v>
      </c>
      <c r="R3162">
        <f t="shared" ca="1" si="1038"/>
        <v>0</v>
      </c>
      <c r="S3162">
        <f t="shared" ca="1" si="1039"/>
        <v>105.3831</v>
      </c>
      <c r="T3162">
        <f t="shared" ca="1" si="1040"/>
        <v>0</v>
      </c>
      <c r="U3162">
        <f t="shared" ca="1" si="1041"/>
        <v>0</v>
      </c>
      <c r="Z3162">
        <f t="shared" si="1046"/>
        <v>1.1535500000000001</v>
      </c>
      <c r="AA3162">
        <f t="shared" si="1047"/>
        <v>1.1447700000000001</v>
      </c>
      <c r="AB3162">
        <f t="shared" si="1031"/>
        <v>85.535307517083112</v>
      </c>
      <c r="AC3162">
        <f t="shared" ref="AC3162:AC3225" si="1049">AVERAGE(AB3159:AB3162)</f>
        <v>89.692482915716397</v>
      </c>
      <c r="AE3162">
        <f t="shared" si="1043"/>
        <v>1.1535500000000001</v>
      </c>
      <c r="AF3162">
        <f t="shared" si="1044"/>
        <v>1.1513599999999999</v>
      </c>
      <c r="AG3162">
        <f t="shared" si="1048"/>
        <v>42.009132420090168</v>
      </c>
      <c r="AH3162">
        <f t="shared" si="1042"/>
        <v>53.866757022764176</v>
      </c>
    </row>
    <row r="3163" spans="1:34">
      <c r="A3163" s="1">
        <v>42493.125</v>
      </c>
      <c r="B3163">
        <v>1.1522699999999999</v>
      </c>
      <c r="C3163">
        <v>1.1538999999999999</v>
      </c>
      <c r="D3163">
        <v>1.15218</v>
      </c>
      <c r="E3163">
        <v>1.15333</v>
      </c>
      <c r="F3163">
        <v>14182</v>
      </c>
      <c r="H3163">
        <f t="shared" si="1036"/>
        <v>8.9999999999923475E-5</v>
      </c>
      <c r="I3163">
        <f t="shared" si="1032"/>
        <v>89.692482915716397</v>
      </c>
      <c r="J3163">
        <f t="shared" si="1045"/>
        <v>53.866757022764176</v>
      </c>
      <c r="K3163">
        <f t="shared" si="1033"/>
        <v>-1</v>
      </c>
      <c r="L3163">
        <f t="shared" si="1034"/>
        <v>-1</v>
      </c>
      <c r="M3163">
        <f t="shared" si="1035"/>
        <v>-1</v>
      </c>
      <c r="N3163">
        <f t="shared" ca="1" si="1030"/>
        <v>-1</v>
      </c>
      <c r="O3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3">
        <f t="shared" ca="1" si="1037"/>
        <v>0.05</v>
      </c>
      <c r="R3163">
        <f t="shared" ca="1" si="1038"/>
        <v>0</v>
      </c>
      <c r="S3163">
        <f t="shared" ca="1" si="1039"/>
        <v>105.3831</v>
      </c>
      <c r="T3163">
        <f t="shared" ca="1" si="1040"/>
        <v>0</v>
      </c>
      <c r="U3163">
        <f t="shared" ca="1" si="1041"/>
        <v>0</v>
      </c>
      <c r="Z3163">
        <f t="shared" si="1046"/>
        <v>1.1538999999999999</v>
      </c>
      <c r="AA3163">
        <f t="shared" si="1047"/>
        <v>1.1447700000000001</v>
      </c>
      <c r="AB3163">
        <f t="shared" si="1031"/>
        <v>93.756845564074837</v>
      </c>
      <c r="AC3163">
        <f t="shared" si="1049"/>
        <v>89.213698862543907</v>
      </c>
      <c r="AE3163">
        <f t="shared" si="1043"/>
        <v>1.1538999999999999</v>
      </c>
      <c r="AF3163">
        <f t="shared" si="1044"/>
        <v>1.1513599999999999</v>
      </c>
      <c r="AG3163">
        <f t="shared" si="1048"/>
        <v>77.559055118111715</v>
      </c>
      <c r="AH3163">
        <f t="shared" si="1042"/>
        <v>59.784093769100942</v>
      </c>
    </row>
    <row r="3164" spans="1:34">
      <c r="A3164" s="1">
        <v>42493.166666666664</v>
      </c>
      <c r="B3164">
        <v>1.15334</v>
      </c>
      <c r="C3164">
        <v>1.1538999999999999</v>
      </c>
      <c r="D3164">
        <v>1.1530499999999999</v>
      </c>
      <c r="E3164">
        <v>1.1535299999999999</v>
      </c>
      <c r="F3164">
        <v>11909</v>
      </c>
      <c r="H3164">
        <f t="shared" si="1036"/>
        <v>2.9000000000012349E-4</v>
      </c>
      <c r="I3164">
        <f t="shared" si="1032"/>
        <v>89.213698862543907</v>
      </c>
      <c r="J3164">
        <f t="shared" si="1045"/>
        <v>59.784093769100942</v>
      </c>
      <c r="K3164">
        <f t="shared" si="1033"/>
        <v>-1</v>
      </c>
      <c r="L3164">
        <f t="shared" si="1034"/>
        <v>-1</v>
      </c>
      <c r="M3164">
        <f t="shared" si="1035"/>
        <v>-1</v>
      </c>
      <c r="N3164">
        <f t="shared" ref="N3164:N3227" ca="1" si="1050">IF(COUNTIF(OFFSET($M3163,$Y$7,0,1-$Y$7,1),"&lt;&gt;0")=0,$M3164,0)</f>
        <v>0</v>
      </c>
      <c r="O3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4">
        <f t="shared" ca="1" si="1037"/>
        <v>0.05</v>
      </c>
      <c r="R3164">
        <f t="shared" ca="1" si="1038"/>
        <v>0</v>
      </c>
      <c r="S3164">
        <f t="shared" ca="1" si="1039"/>
        <v>105.3831</v>
      </c>
      <c r="T3164">
        <f t="shared" ca="1" si="1040"/>
        <v>0</v>
      </c>
      <c r="U3164">
        <f t="shared" ca="1" si="1041"/>
        <v>0</v>
      </c>
      <c r="Z3164">
        <f t="shared" si="1046"/>
        <v>1.1538999999999999</v>
      </c>
      <c r="AA3164">
        <f t="shared" si="1047"/>
        <v>1.1447700000000001</v>
      </c>
      <c r="AB3164">
        <f t="shared" si="1031"/>
        <v>95.94742606790814</v>
      </c>
      <c r="AC3164">
        <f t="shared" si="1049"/>
        <v>91.047935789544056</v>
      </c>
      <c r="AE3164">
        <f t="shared" si="1043"/>
        <v>1.1538999999999999</v>
      </c>
      <c r="AF3164">
        <f t="shared" si="1044"/>
        <v>1.15143</v>
      </c>
      <c r="AG3164">
        <f t="shared" si="1048"/>
        <v>85.020242914980344</v>
      </c>
      <c r="AH3164">
        <f t="shared" si="1042"/>
        <v>81.289649016546036</v>
      </c>
    </row>
    <row r="3165" spans="1:34">
      <c r="A3165" s="1">
        <v>42493.208333333336</v>
      </c>
      <c r="B3165">
        <v>1.1535200000000001</v>
      </c>
      <c r="C3165">
        <v>1.1541300000000001</v>
      </c>
      <c r="D3165">
        <v>1.15351</v>
      </c>
      <c r="E3165">
        <v>1.15357</v>
      </c>
      <c r="F3165">
        <v>11511</v>
      </c>
      <c r="H3165">
        <f t="shared" si="1036"/>
        <v>1.0000000000065512E-5</v>
      </c>
      <c r="I3165">
        <f t="shared" si="1032"/>
        <v>91.047935789544056</v>
      </c>
      <c r="J3165">
        <f t="shared" si="1045"/>
        <v>81.289649016546036</v>
      </c>
      <c r="K3165">
        <f t="shared" si="1033"/>
        <v>-1</v>
      </c>
      <c r="L3165">
        <f t="shared" si="1034"/>
        <v>0</v>
      </c>
      <c r="M3165">
        <f t="shared" si="1035"/>
        <v>0</v>
      </c>
      <c r="N3165">
        <f t="shared" ca="1" si="1050"/>
        <v>0</v>
      </c>
      <c r="O3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5">
        <f t="shared" ca="1" si="1037"/>
        <v>0.05</v>
      </c>
      <c r="R3165">
        <f t="shared" ca="1" si="1038"/>
        <v>0</v>
      </c>
      <c r="S3165">
        <f t="shared" ca="1" si="1039"/>
        <v>105.3831</v>
      </c>
      <c r="T3165">
        <f t="shared" ca="1" si="1040"/>
        <v>0</v>
      </c>
      <c r="U3165">
        <f t="shared" ca="1" si="1041"/>
        <v>0</v>
      </c>
      <c r="Z3165">
        <f t="shared" si="1046"/>
        <v>1.1541300000000001</v>
      </c>
      <c r="AA3165">
        <f t="shared" si="1047"/>
        <v>1.1447700000000001</v>
      </c>
      <c r="AB3165">
        <f t="shared" si="1031"/>
        <v>94.017094017092802</v>
      </c>
      <c r="AC3165">
        <f t="shared" si="1049"/>
        <v>92.31416829153973</v>
      </c>
      <c r="AE3165">
        <f t="shared" si="1043"/>
        <v>1.1541300000000001</v>
      </c>
      <c r="AF3165">
        <f t="shared" si="1044"/>
        <v>1.15178</v>
      </c>
      <c r="AG3165">
        <f t="shared" si="1048"/>
        <v>76.170212765953266</v>
      </c>
      <c r="AH3165">
        <f t="shared" si="1042"/>
        <v>80.595227840466805</v>
      </c>
    </row>
    <row r="3166" spans="1:34">
      <c r="A3166" s="1">
        <v>42493.25</v>
      </c>
      <c r="B3166">
        <v>1.15358</v>
      </c>
      <c r="C3166">
        <v>1.15377</v>
      </c>
      <c r="D3166">
        <v>1.1528400000000001</v>
      </c>
      <c r="E3166">
        <v>1.1531199999999999</v>
      </c>
      <c r="F3166">
        <v>12282</v>
      </c>
      <c r="H3166">
        <f t="shared" si="1036"/>
        <v>2.7999999999983594E-4</v>
      </c>
      <c r="I3166">
        <f t="shared" si="1032"/>
        <v>92.31416829153973</v>
      </c>
      <c r="J3166">
        <f t="shared" si="1045"/>
        <v>80.595227840466805</v>
      </c>
      <c r="K3166">
        <f t="shared" si="1033"/>
        <v>-1</v>
      </c>
      <c r="L3166">
        <f t="shared" si="1034"/>
        <v>0</v>
      </c>
      <c r="M3166">
        <f t="shared" si="1035"/>
        <v>0</v>
      </c>
      <c r="N3166">
        <f t="shared" ca="1" si="1050"/>
        <v>0</v>
      </c>
      <c r="O3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6">
        <f t="shared" ca="1" si="1037"/>
        <v>0.05</v>
      </c>
      <c r="R3166">
        <f t="shared" ca="1" si="1038"/>
        <v>0</v>
      </c>
      <c r="S3166">
        <f t="shared" ca="1" si="1039"/>
        <v>105.3831</v>
      </c>
      <c r="T3166">
        <f t="shared" ca="1" si="1040"/>
        <v>0</v>
      </c>
      <c r="U3166">
        <f t="shared" ca="1" si="1041"/>
        <v>0</v>
      </c>
      <c r="Z3166">
        <f t="shared" si="1046"/>
        <v>1.1541300000000001</v>
      </c>
      <c r="AA3166">
        <f t="shared" si="1047"/>
        <v>1.1447700000000001</v>
      </c>
      <c r="AB3166">
        <f t="shared" si="1031"/>
        <v>89.209401709399856</v>
      </c>
      <c r="AC3166">
        <f t="shared" si="1049"/>
        <v>93.232691839618909</v>
      </c>
      <c r="AE3166">
        <f t="shared" si="1043"/>
        <v>1.1541300000000001</v>
      </c>
      <c r="AF3166">
        <f t="shared" si="1044"/>
        <v>1.15202</v>
      </c>
      <c r="AG3166">
        <f t="shared" si="1048"/>
        <v>52.132701421793811</v>
      </c>
      <c r="AH3166">
        <f t="shared" si="1042"/>
        <v>64.151457093873546</v>
      </c>
    </row>
    <row r="3167" spans="1:34">
      <c r="A3167" s="1">
        <v>42493.291666666664</v>
      </c>
      <c r="B3167">
        <v>1.1531199999999999</v>
      </c>
      <c r="C3167">
        <v>1.15384</v>
      </c>
      <c r="D3167">
        <v>1.1521600000000001</v>
      </c>
      <c r="E3167">
        <v>1.1532</v>
      </c>
      <c r="F3167">
        <v>13306</v>
      </c>
      <c r="H3167">
        <f t="shared" si="1036"/>
        <v>9.5999999999984986E-4</v>
      </c>
      <c r="I3167">
        <f t="shared" si="1032"/>
        <v>93.232691839618909</v>
      </c>
      <c r="J3167">
        <f t="shared" si="1045"/>
        <v>64.151457093873546</v>
      </c>
      <c r="K3167">
        <f t="shared" si="1033"/>
        <v>-1</v>
      </c>
      <c r="L3167">
        <f t="shared" si="1034"/>
        <v>-1</v>
      </c>
      <c r="M3167">
        <f t="shared" si="1035"/>
        <v>-1</v>
      </c>
      <c r="N3167">
        <f t="shared" ca="1" si="1050"/>
        <v>0</v>
      </c>
      <c r="O3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7">
        <f t="shared" ca="1" si="1037"/>
        <v>0.05</v>
      </c>
      <c r="R3167">
        <f t="shared" ca="1" si="1038"/>
        <v>0</v>
      </c>
      <c r="S3167">
        <f t="shared" ca="1" si="1039"/>
        <v>105.3831</v>
      </c>
      <c r="T3167">
        <f t="shared" ca="1" si="1040"/>
        <v>0</v>
      </c>
      <c r="U3167">
        <f t="shared" ca="1" si="1041"/>
        <v>0</v>
      </c>
      <c r="Z3167">
        <f t="shared" si="1046"/>
        <v>1.1541300000000001</v>
      </c>
      <c r="AA3167">
        <f t="shared" si="1047"/>
        <v>1.1447700000000001</v>
      </c>
      <c r="AB3167">
        <f t="shared" si="1031"/>
        <v>90.06410256410156</v>
      </c>
      <c r="AC3167">
        <f t="shared" si="1049"/>
        <v>92.3095060896256</v>
      </c>
      <c r="AE3167">
        <f t="shared" si="1043"/>
        <v>1.1541300000000001</v>
      </c>
      <c r="AF3167">
        <f t="shared" si="1044"/>
        <v>1.15202</v>
      </c>
      <c r="AG3167">
        <f t="shared" si="1048"/>
        <v>55.924170616110302</v>
      </c>
      <c r="AH3167">
        <f t="shared" si="1042"/>
        <v>54.028436018952057</v>
      </c>
    </row>
    <row r="3168" spans="1:34">
      <c r="A3168" s="1">
        <v>42493.333333333336</v>
      </c>
      <c r="B3168">
        <v>1.1532199999999999</v>
      </c>
      <c r="C3168">
        <v>1.1544700000000001</v>
      </c>
      <c r="D3168">
        <v>1.1526400000000001</v>
      </c>
      <c r="E3168">
        <v>1.1544300000000001</v>
      </c>
      <c r="F3168">
        <v>13342</v>
      </c>
      <c r="H3168">
        <f t="shared" si="1036"/>
        <v>5.799999999998029E-4</v>
      </c>
      <c r="I3168">
        <f t="shared" si="1032"/>
        <v>92.3095060896256</v>
      </c>
      <c r="J3168">
        <f t="shared" si="1045"/>
        <v>54.028436018952057</v>
      </c>
      <c r="K3168">
        <f t="shared" si="1033"/>
        <v>-1</v>
      </c>
      <c r="L3168">
        <f t="shared" si="1034"/>
        <v>-1</v>
      </c>
      <c r="M3168">
        <f t="shared" si="1035"/>
        <v>-1</v>
      </c>
      <c r="N3168">
        <f t="shared" ca="1" si="1050"/>
        <v>0</v>
      </c>
      <c r="O3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8">
        <f t="shared" ca="1" si="1037"/>
        <v>0.05</v>
      </c>
      <c r="R3168">
        <f t="shared" ca="1" si="1038"/>
        <v>0</v>
      </c>
      <c r="S3168">
        <f t="shared" ca="1" si="1039"/>
        <v>105.3831</v>
      </c>
      <c r="T3168">
        <f t="shared" ca="1" si="1040"/>
        <v>0</v>
      </c>
      <c r="U3168">
        <f t="shared" ca="1" si="1041"/>
        <v>0</v>
      </c>
      <c r="Z3168">
        <f t="shared" si="1046"/>
        <v>1.1544700000000001</v>
      </c>
      <c r="AA3168">
        <f t="shared" si="1047"/>
        <v>1.14672</v>
      </c>
      <c r="AB3168">
        <f t="shared" si="1031"/>
        <v>99.483870967741424</v>
      </c>
      <c r="AC3168">
        <f t="shared" si="1049"/>
        <v>93.193617314583918</v>
      </c>
      <c r="AE3168">
        <f t="shared" si="1043"/>
        <v>1.1544700000000001</v>
      </c>
      <c r="AF3168">
        <f t="shared" si="1044"/>
        <v>1.15202</v>
      </c>
      <c r="AG3168">
        <f t="shared" si="1048"/>
        <v>98.36734693877392</v>
      </c>
      <c r="AH3168">
        <f t="shared" si="1042"/>
        <v>77.145758777442111</v>
      </c>
    </row>
    <row r="3169" spans="1:34">
      <c r="A3169" s="1">
        <v>42493.375</v>
      </c>
      <c r="B3169">
        <v>1.1544399999999999</v>
      </c>
      <c r="C3169">
        <v>1.15656</v>
      </c>
      <c r="D3169">
        <v>1.15422</v>
      </c>
      <c r="E3169">
        <v>1.1564300000000001</v>
      </c>
      <c r="F3169">
        <v>19669</v>
      </c>
      <c r="H3169">
        <f t="shared" si="1036"/>
        <v>2.1999999999988695E-4</v>
      </c>
      <c r="I3169">
        <f t="shared" si="1032"/>
        <v>93.193617314583918</v>
      </c>
      <c r="J3169">
        <f t="shared" si="1045"/>
        <v>77.145758777442111</v>
      </c>
      <c r="K3169">
        <f t="shared" si="1033"/>
        <v>-1</v>
      </c>
      <c r="L3169">
        <f t="shared" si="1034"/>
        <v>0</v>
      </c>
      <c r="M3169">
        <f t="shared" si="1035"/>
        <v>0</v>
      </c>
      <c r="N3169">
        <f t="shared" ca="1" si="1050"/>
        <v>0</v>
      </c>
      <c r="O3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9">
        <f t="shared" ca="1" si="1037"/>
        <v>0.05</v>
      </c>
      <c r="R3169">
        <f t="shared" ca="1" si="1038"/>
        <v>0</v>
      </c>
      <c r="S3169">
        <f t="shared" ca="1" si="1039"/>
        <v>105.3831</v>
      </c>
      <c r="T3169">
        <f t="shared" ca="1" si="1040"/>
        <v>0</v>
      </c>
      <c r="U3169">
        <f t="shared" ca="1" si="1041"/>
        <v>0</v>
      </c>
      <c r="Z3169">
        <f t="shared" si="1046"/>
        <v>1.15656</v>
      </c>
      <c r="AA3169">
        <f t="shared" si="1047"/>
        <v>1.1468400000000001</v>
      </c>
      <c r="AB3169">
        <f t="shared" si="1031"/>
        <v>98.66255144032958</v>
      </c>
      <c r="AC3169">
        <f t="shared" si="1049"/>
        <v>94.354981670393116</v>
      </c>
      <c r="AE3169">
        <f t="shared" si="1043"/>
        <v>1.15656</v>
      </c>
      <c r="AF3169">
        <f t="shared" si="1044"/>
        <v>1.1521600000000001</v>
      </c>
      <c r="AG3169">
        <f t="shared" si="1048"/>
        <v>97.045454545455343</v>
      </c>
      <c r="AH3169">
        <f t="shared" si="1042"/>
        <v>97.706400742114624</v>
      </c>
    </row>
    <row r="3170" spans="1:34">
      <c r="A3170" s="1">
        <v>42493.416666666664</v>
      </c>
      <c r="B3170">
        <v>1.1564399999999999</v>
      </c>
      <c r="C3170">
        <v>1.15968</v>
      </c>
      <c r="D3170">
        <v>1.1555899999999999</v>
      </c>
      <c r="E3170">
        <v>1.15923</v>
      </c>
      <c r="F3170">
        <v>22476</v>
      </c>
      <c r="H3170">
        <f t="shared" si="1036"/>
        <v>8.5000000000001741E-4</v>
      </c>
      <c r="I3170">
        <f t="shared" si="1032"/>
        <v>94.354981670393116</v>
      </c>
      <c r="J3170">
        <f t="shared" si="1045"/>
        <v>97.706400742114624</v>
      </c>
      <c r="K3170">
        <f t="shared" si="1033"/>
        <v>-1</v>
      </c>
      <c r="L3170">
        <f t="shared" si="1034"/>
        <v>0</v>
      </c>
      <c r="M3170">
        <f t="shared" si="1035"/>
        <v>0</v>
      </c>
      <c r="N3170">
        <f t="shared" ca="1" si="1050"/>
        <v>0</v>
      </c>
      <c r="O3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0">
        <f t="shared" ca="1" si="1037"/>
        <v>0.05</v>
      </c>
      <c r="R3170">
        <f t="shared" ca="1" si="1038"/>
        <v>0</v>
      </c>
      <c r="S3170">
        <f t="shared" ca="1" si="1039"/>
        <v>105.3831</v>
      </c>
      <c r="T3170">
        <f t="shared" ca="1" si="1040"/>
        <v>0</v>
      </c>
      <c r="U3170">
        <f t="shared" ca="1" si="1041"/>
        <v>0</v>
      </c>
      <c r="Z3170">
        <f t="shared" si="1046"/>
        <v>1.15968</v>
      </c>
      <c r="AA3170">
        <f t="shared" si="1047"/>
        <v>1.1468400000000001</v>
      </c>
      <c r="AB3170">
        <f t="shared" si="1031"/>
        <v>96.495327102803259</v>
      </c>
      <c r="AC3170">
        <f t="shared" si="1049"/>
        <v>96.176463018743959</v>
      </c>
      <c r="AE3170">
        <f t="shared" si="1043"/>
        <v>1.15968</v>
      </c>
      <c r="AF3170">
        <f t="shared" si="1044"/>
        <v>1.1521600000000001</v>
      </c>
      <c r="AG3170">
        <f t="shared" si="1048"/>
        <v>94.015957446807676</v>
      </c>
      <c r="AH3170">
        <f t="shared" si="1042"/>
        <v>95.530705996131502</v>
      </c>
    </row>
    <row r="3171" spans="1:34">
      <c r="A3171" s="1">
        <v>42493.458333333336</v>
      </c>
      <c r="B3171">
        <v>1.1592199999999999</v>
      </c>
      <c r="C3171">
        <v>1.16157</v>
      </c>
      <c r="D3171">
        <v>1.1587400000000001</v>
      </c>
      <c r="E3171">
        <v>1.15916</v>
      </c>
      <c r="F3171">
        <v>22126</v>
      </c>
      <c r="H3171">
        <f t="shared" si="1036"/>
        <v>4.1999999999986493E-4</v>
      </c>
      <c r="I3171">
        <f t="shared" si="1032"/>
        <v>96.176463018743959</v>
      </c>
      <c r="J3171">
        <f t="shared" si="1045"/>
        <v>95.530705996131502</v>
      </c>
      <c r="K3171">
        <f t="shared" si="1033"/>
        <v>-1</v>
      </c>
      <c r="L3171">
        <f t="shared" si="1034"/>
        <v>0</v>
      </c>
      <c r="M3171">
        <f t="shared" si="1035"/>
        <v>0</v>
      </c>
      <c r="N3171">
        <f t="shared" ca="1" si="1050"/>
        <v>0</v>
      </c>
      <c r="O3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1">
        <f t="shared" ca="1" si="1037"/>
        <v>0.05</v>
      </c>
      <c r="R3171">
        <f t="shared" ca="1" si="1038"/>
        <v>0</v>
      </c>
      <c r="S3171">
        <f t="shared" ca="1" si="1039"/>
        <v>105.3831</v>
      </c>
      <c r="T3171">
        <f t="shared" ca="1" si="1040"/>
        <v>0</v>
      </c>
      <c r="U3171">
        <f t="shared" ca="1" si="1041"/>
        <v>0</v>
      </c>
      <c r="Z3171">
        <f t="shared" si="1046"/>
        <v>1.16157</v>
      </c>
      <c r="AA3171">
        <f t="shared" si="1047"/>
        <v>1.1468400000000001</v>
      </c>
      <c r="AB3171">
        <f t="shared" si="1031"/>
        <v>83.638832315003143</v>
      </c>
      <c r="AC3171">
        <f t="shared" si="1049"/>
        <v>94.570145456469348</v>
      </c>
      <c r="AE3171">
        <f t="shared" si="1043"/>
        <v>1.16157</v>
      </c>
      <c r="AF3171">
        <f t="shared" si="1044"/>
        <v>1.1521600000000001</v>
      </c>
      <c r="AG3171">
        <f t="shared" si="1048"/>
        <v>74.388947927735984</v>
      </c>
      <c r="AH3171">
        <f t="shared" si="1042"/>
        <v>84.20245268727183</v>
      </c>
    </row>
    <row r="3172" spans="1:34">
      <c r="A3172" s="1">
        <v>42493.5</v>
      </c>
      <c r="B3172">
        <v>1.1591800000000001</v>
      </c>
      <c r="C3172">
        <v>1.1600299999999999</v>
      </c>
      <c r="D3172">
        <v>1.1585799999999999</v>
      </c>
      <c r="E3172">
        <v>1.1590199999999999</v>
      </c>
      <c r="F3172">
        <v>17638</v>
      </c>
      <c r="H3172">
        <f t="shared" si="1036"/>
        <v>4.3999999999999595E-4</v>
      </c>
      <c r="I3172">
        <f t="shared" si="1032"/>
        <v>94.570145456469348</v>
      </c>
      <c r="J3172">
        <f t="shared" si="1045"/>
        <v>84.20245268727183</v>
      </c>
      <c r="K3172">
        <f t="shared" si="1033"/>
        <v>-1</v>
      </c>
      <c r="L3172">
        <f t="shared" si="1034"/>
        <v>0</v>
      </c>
      <c r="M3172">
        <f t="shared" si="1035"/>
        <v>0</v>
      </c>
      <c r="N3172">
        <f t="shared" ca="1" si="1050"/>
        <v>0</v>
      </c>
      <c r="O3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2">
        <f t="shared" ca="1" si="1037"/>
        <v>0.05</v>
      </c>
      <c r="R3172">
        <f t="shared" ca="1" si="1038"/>
        <v>0</v>
      </c>
      <c r="S3172">
        <f t="shared" ca="1" si="1039"/>
        <v>105.3831</v>
      </c>
      <c r="T3172">
        <f t="shared" ca="1" si="1040"/>
        <v>0</v>
      </c>
      <c r="U3172">
        <f t="shared" ca="1" si="1041"/>
        <v>0</v>
      </c>
      <c r="Z3172">
        <f t="shared" si="1046"/>
        <v>1.16157</v>
      </c>
      <c r="AA3172">
        <f t="shared" si="1047"/>
        <v>1.1468400000000001</v>
      </c>
      <c r="AB3172">
        <f t="shared" si="1031"/>
        <v>82.688391038696068</v>
      </c>
      <c r="AC3172">
        <f t="shared" si="1049"/>
        <v>90.371275474208005</v>
      </c>
      <c r="AE3172">
        <f t="shared" si="1043"/>
        <v>1.16157</v>
      </c>
      <c r="AF3172">
        <f t="shared" si="1044"/>
        <v>1.1521600000000001</v>
      </c>
      <c r="AG3172">
        <f t="shared" si="1048"/>
        <v>72.901168969180929</v>
      </c>
      <c r="AH3172">
        <f t="shared" si="1042"/>
        <v>73.645058448458457</v>
      </c>
    </row>
    <row r="3173" spans="1:34">
      <c r="A3173" s="1">
        <v>42493.541666666664</v>
      </c>
      <c r="B3173">
        <v>1.1590400000000001</v>
      </c>
      <c r="C3173">
        <v>1.1590800000000001</v>
      </c>
      <c r="D3173">
        <v>1.1576299999999999</v>
      </c>
      <c r="E3173">
        <v>1.15801</v>
      </c>
      <c r="F3173">
        <v>16442</v>
      </c>
      <c r="H3173">
        <f t="shared" si="1036"/>
        <v>3.8000000000004697E-4</v>
      </c>
      <c r="I3173">
        <f t="shared" si="1032"/>
        <v>90.371275474208005</v>
      </c>
      <c r="J3173">
        <f t="shared" si="1045"/>
        <v>73.645058448458457</v>
      </c>
      <c r="K3173">
        <f t="shared" si="1033"/>
        <v>-1</v>
      </c>
      <c r="L3173">
        <f t="shared" si="1034"/>
        <v>0</v>
      </c>
      <c r="M3173">
        <f t="shared" si="1035"/>
        <v>0</v>
      </c>
      <c r="N3173">
        <f t="shared" ca="1" si="1050"/>
        <v>0</v>
      </c>
      <c r="O3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3">
        <f t="shared" ca="1" si="1037"/>
        <v>0.05</v>
      </c>
      <c r="R3173">
        <f t="shared" ca="1" si="1038"/>
        <v>0</v>
      </c>
      <c r="S3173">
        <f t="shared" ca="1" si="1039"/>
        <v>105.3831</v>
      </c>
      <c r="T3173">
        <f t="shared" ca="1" si="1040"/>
        <v>0</v>
      </c>
      <c r="U3173">
        <f t="shared" ca="1" si="1041"/>
        <v>0</v>
      </c>
      <c r="Z3173">
        <f t="shared" si="1046"/>
        <v>1.16157</v>
      </c>
      <c r="AA3173">
        <f t="shared" si="1047"/>
        <v>1.1468400000000001</v>
      </c>
      <c r="AB3173">
        <f t="shared" si="1031"/>
        <v>75.831636116768294</v>
      </c>
      <c r="AC3173">
        <f t="shared" si="1049"/>
        <v>84.663546643317687</v>
      </c>
      <c r="AE3173">
        <f t="shared" si="1043"/>
        <v>1.16157</v>
      </c>
      <c r="AF3173">
        <f t="shared" si="1044"/>
        <v>1.1521600000000001</v>
      </c>
      <c r="AG3173">
        <f t="shared" si="1048"/>
        <v>62.16790648246505</v>
      </c>
      <c r="AH3173">
        <f t="shared" si="1042"/>
        <v>67.534537725822986</v>
      </c>
    </row>
    <row r="3174" spans="1:34">
      <c r="A3174" s="1">
        <v>42493.583333333336</v>
      </c>
      <c r="B3174">
        <v>1.1579900000000001</v>
      </c>
      <c r="C3174">
        <v>1.1583399999999999</v>
      </c>
      <c r="D3174">
        <v>1.1563600000000001</v>
      </c>
      <c r="E3174">
        <v>1.1565000000000001</v>
      </c>
      <c r="F3174">
        <v>17390</v>
      </c>
      <c r="H3174">
        <f t="shared" si="1036"/>
        <v>1.4000000000002899E-4</v>
      </c>
      <c r="I3174">
        <f t="shared" si="1032"/>
        <v>84.663546643317687</v>
      </c>
      <c r="J3174">
        <f t="shared" si="1045"/>
        <v>67.534537725822986</v>
      </c>
      <c r="K3174">
        <f t="shared" si="1033"/>
        <v>-1</v>
      </c>
      <c r="L3174">
        <f t="shared" si="1034"/>
        <v>0</v>
      </c>
      <c r="M3174">
        <f t="shared" si="1035"/>
        <v>0</v>
      </c>
      <c r="N3174">
        <f t="shared" ca="1" si="1050"/>
        <v>0</v>
      </c>
      <c r="O3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4">
        <f t="shared" ca="1" si="1037"/>
        <v>0.05</v>
      </c>
      <c r="R3174">
        <f t="shared" ca="1" si="1038"/>
        <v>0</v>
      </c>
      <c r="S3174">
        <f t="shared" ca="1" si="1039"/>
        <v>105.3831</v>
      </c>
      <c r="T3174">
        <f t="shared" ca="1" si="1040"/>
        <v>0</v>
      </c>
      <c r="U3174">
        <f t="shared" ca="1" si="1041"/>
        <v>0</v>
      </c>
      <c r="Z3174">
        <f t="shared" si="1046"/>
        <v>1.16157</v>
      </c>
      <c r="AA3174">
        <f t="shared" si="1047"/>
        <v>1.14899</v>
      </c>
      <c r="AB3174">
        <f t="shared" ref="AB3174:AB3237" si="1051">(E3174-AA3174)/(Z3174-AA3174)*100</f>
        <v>59.697933227345835</v>
      </c>
      <c r="AC3174">
        <f t="shared" si="1049"/>
        <v>75.46419817445333</v>
      </c>
      <c r="AE3174">
        <f t="shared" si="1043"/>
        <v>1.16157</v>
      </c>
      <c r="AF3174">
        <f t="shared" si="1044"/>
        <v>1.1526400000000001</v>
      </c>
      <c r="AG3174">
        <f t="shared" si="1048"/>
        <v>43.225083986562431</v>
      </c>
      <c r="AH3174">
        <f t="shared" si="1042"/>
        <v>52.696495234513741</v>
      </c>
    </row>
    <row r="3175" spans="1:34">
      <c r="A3175" s="1">
        <v>42493.625</v>
      </c>
      <c r="B3175">
        <v>1.1565000000000001</v>
      </c>
      <c r="C3175">
        <v>1.1570199999999999</v>
      </c>
      <c r="D3175">
        <v>1.15472</v>
      </c>
      <c r="E3175">
        <v>1.1552899999999999</v>
      </c>
      <c r="F3175">
        <v>22002</v>
      </c>
      <c r="H3175">
        <f t="shared" si="1036"/>
        <v>5.6999999999995943E-4</v>
      </c>
      <c r="I3175">
        <f t="shared" si="1032"/>
        <v>75.46419817445333</v>
      </c>
      <c r="J3175">
        <f t="shared" si="1045"/>
        <v>52.696495234513741</v>
      </c>
      <c r="K3175">
        <f t="shared" si="1033"/>
        <v>-1</v>
      </c>
      <c r="L3175">
        <f t="shared" si="1034"/>
        <v>0</v>
      </c>
      <c r="M3175">
        <f t="shared" si="1035"/>
        <v>0</v>
      </c>
      <c r="N3175">
        <f t="shared" ca="1" si="1050"/>
        <v>0</v>
      </c>
      <c r="O3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5">
        <f t="shared" ca="1" si="1037"/>
        <v>0.05</v>
      </c>
      <c r="R3175">
        <f t="shared" ca="1" si="1038"/>
        <v>0</v>
      </c>
      <c r="S3175">
        <f t="shared" ca="1" si="1039"/>
        <v>105.3831</v>
      </c>
      <c r="T3175">
        <f t="shared" ca="1" si="1040"/>
        <v>0</v>
      </c>
      <c r="U3175">
        <f t="shared" ca="1" si="1041"/>
        <v>0</v>
      </c>
      <c r="Z3175">
        <f t="shared" si="1046"/>
        <v>1.16157</v>
      </c>
      <c r="AA3175">
        <f t="shared" si="1047"/>
        <v>1.15055</v>
      </c>
      <c r="AB3175">
        <f t="shared" si="1051"/>
        <v>43.012704174228254</v>
      </c>
      <c r="AC3175">
        <f t="shared" si="1049"/>
        <v>65.307666139259609</v>
      </c>
      <c r="AE3175">
        <f t="shared" si="1043"/>
        <v>1.16157</v>
      </c>
      <c r="AF3175">
        <f t="shared" si="1044"/>
        <v>1.15422</v>
      </c>
      <c r="AG3175">
        <f t="shared" si="1048"/>
        <v>14.557823129250464</v>
      </c>
      <c r="AH3175">
        <f t="shared" si="1042"/>
        <v>28.891453557906448</v>
      </c>
    </row>
    <row r="3176" spans="1:34">
      <c r="A3176" s="1">
        <v>42493.666666666664</v>
      </c>
      <c r="B3176">
        <v>1.1552800000000001</v>
      </c>
      <c r="C3176">
        <v>1.1563300000000001</v>
      </c>
      <c r="D3176">
        <v>1.1536900000000001</v>
      </c>
      <c r="E3176">
        <v>1.1552500000000001</v>
      </c>
      <c r="F3176">
        <v>22607</v>
      </c>
      <c r="H3176">
        <f t="shared" si="1036"/>
        <v>1.5600000000000058E-3</v>
      </c>
      <c r="I3176">
        <f t="shared" si="1032"/>
        <v>65.307666139259609</v>
      </c>
      <c r="J3176">
        <f t="shared" si="1045"/>
        <v>28.891453557906448</v>
      </c>
      <c r="K3176">
        <f t="shared" si="1033"/>
        <v>0</v>
      </c>
      <c r="L3176">
        <f t="shared" si="1034"/>
        <v>-1</v>
      </c>
      <c r="M3176">
        <f t="shared" si="1035"/>
        <v>0</v>
      </c>
      <c r="N3176">
        <f t="shared" ca="1" si="1050"/>
        <v>0</v>
      </c>
      <c r="O3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6">
        <f t="shared" ca="1" si="1037"/>
        <v>0.05</v>
      </c>
      <c r="R3176">
        <f t="shared" ca="1" si="1038"/>
        <v>0</v>
      </c>
      <c r="S3176">
        <f t="shared" ca="1" si="1039"/>
        <v>105.3831</v>
      </c>
      <c r="T3176">
        <f t="shared" ca="1" si="1040"/>
        <v>0</v>
      </c>
      <c r="U3176">
        <f t="shared" ca="1" si="1041"/>
        <v>0</v>
      </c>
      <c r="Z3176">
        <f t="shared" si="1046"/>
        <v>1.16157</v>
      </c>
      <c r="AA3176">
        <f t="shared" si="1047"/>
        <v>1.15072</v>
      </c>
      <c r="AB3176">
        <f t="shared" si="1051"/>
        <v>41.751152073733955</v>
      </c>
      <c r="AC3176">
        <f t="shared" si="1049"/>
        <v>55.073356398019079</v>
      </c>
      <c r="AE3176">
        <f t="shared" si="1043"/>
        <v>1.16157</v>
      </c>
      <c r="AF3176">
        <f t="shared" si="1044"/>
        <v>1.1536900000000001</v>
      </c>
      <c r="AG3176">
        <f t="shared" si="1048"/>
        <v>19.79695431472117</v>
      </c>
      <c r="AH3176">
        <f t="shared" si="1042"/>
        <v>17.177388721985817</v>
      </c>
    </row>
    <row r="3177" spans="1:34">
      <c r="A3177" s="1">
        <v>42493.708333333336</v>
      </c>
      <c r="B3177">
        <v>1.15526</v>
      </c>
      <c r="C3177">
        <v>1.1562300000000001</v>
      </c>
      <c r="D3177">
        <v>1.1513899999999999</v>
      </c>
      <c r="E3177">
        <v>1.1515500000000001</v>
      </c>
      <c r="F3177">
        <v>23796</v>
      </c>
      <c r="H3177">
        <f t="shared" si="1036"/>
        <v>1.6000000000016001E-4</v>
      </c>
      <c r="I3177">
        <f t="shared" si="1032"/>
        <v>55.073356398019079</v>
      </c>
      <c r="J3177">
        <f t="shared" si="1045"/>
        <v>17.177388721985817</v>
      </c>
      <c r="K3177">
        <f t="shared" si="1033"/>
        <v>0</v>
      </c>
      <c r="L3177">
        <f t="shared" si="1034"/>
        <v>-1</v>
      </c>
      <c r="M3177">
        <f t="shared" si="1035"/>
        <v>0</v>
      </c>
      <c r="N3177">
        <f t="shared" ca="1" si="1050"/>
        <v>0</v>
      </c>
      <c r="O3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7">
        <f t="shared" ca="1" si="1037"/>
        <v>0.05</v>
      </c>
      <c r="R3177">
        <f t="shared" ca="1" si="1038"/>
        <v>0</v>
      </c>
      <c r="S3177">
        <f t="shared" ca="1" si="1039"/>
        <v>105.3831</v>
      </c>
      <c r="T3177">
        <f t="shared" ca="1" si="1040"/>
        <v>0</v>
      </c>
      <c r="U3177">
        <f t="shared" ca="1" si="1041"/>
        <v>0</v>
      </c>
      <c r="Z3177">
        <f t="shared" si="1046"/>
        <v>1.16157</v>
      </c>
      <c r="AA3177">
        <f t="shared" si="1047"/>
        <v>1.1513599999999999</v>
      </c>
      <c r="AB3177">
        <f t="shared" si="1051"/>
        <v>1.8609206660150197</v>
      </c>
      <c r="AC3177">
        <f t="shared" si="1049"/>
        <v>36.580677535330771</v>
      </c>
      <c r="AE3177">
        <f t="shared" si="1043"/>
        <v>1.16157</v>
      </c>
      <c r="AF3177">
        <f t="shared" si="1044"/>
        <v>1.1513899999999999</v>
      </c>
      <c r="AG3177">
        <f t="shared" si="1048"/>
        <v>1.5717092337933083</v>
      </c>
      <c r="AH3177">
        <f t="shared" si="1042"/>
        <v>10.684331774257238</v>
      </c>
    </row>
    <row r="3178" spans="1:34">
      <c r="A3178" s="1">
        <v>42493.75</v>
      </c>
      <c r="B3178">
        <v>1.1515899999999999</v>
      </c>
      <c r="C3178">
        <v>1.15201</v>
      </c>
      <c r="D3178">
        <v>1.15022</v>
      </c>
      <c r="E3178">
        <v>1.15062</v>
      </c>
      <c r="F3178">
        <v>21203</v>
      </c>
      <c r="H3178">
        <f t="shared" si="1036"/>
        <v>3.9999999999995595E-4</v>
      </c>
      <c r="I3178">
        <f t="shared" si="1032"/>
        <v>36.580677535330771</v>
      </c>
      <c r="J3178">
        <f t="shared" si="1045"/>
        <v>10.684331774257238</v>
      </c>
      <c r="K3178">
        <f t="shared" si="1033"/>
        <v>0</v>
      </c>
      <c r="L3178">
        <f t="shared" si="1034"/>
        <v>0</v>
      </c>
      <c r="M3178">
        <f t="shared" si="1035"/>
        <v>0</v>
      </c>
      <c r="N3178">
        <f t="shared" ca="1" si="1050"/>
        <v>0</v>
      </c>
      <c r="O3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8">
        <f t="shared" ca="1" si="1037"/>
        <v>0.05</v>
      </c>
      <c r="R3178">
        <f t="shared" ca="1" si="1038"/>
        <v>0</v>
      </c>
      <c r="S3178">
        <f t="shared" ca="1" si="1039"/>
        <v>105.3831</v>
      </c>
      <c r="T3178">
        <f t="shared" ca="1" si="1040"/>
        <v>0</v>
      </c>
      <c r="U3178">
        <f t="shared" ca="1" si="1041"/>
        <v>0</v>
      </c>
      <c r="Z3178">
        <f t="shared" si="1046"/>
        <v>1.16157</v>
      </c>
      <c r="AA3178">
        <f t="shared" si="1047"/>
        <v>1.15022</v>
      </c>
      <c r="AB3178">
        <f t="shared" si="1051"/>
        <v>3.5242290748894884</v>
      </c>
      <c r="AC3178">
        <f t="shared" si="1049"/>
        <v>22.53725149721668</v>
      </c>
      <c r="AE3178">
        <f t="shared" si="1043"/>
        <v>1.1600299999999999</v>
      </c>
      <c r="AF3178">
        <f t="shared" si="1044"/>
        <v>1.15022</v>
      </c>
      <c r="AG3178">
        <f t="shared" si="1048"/>
        <v>4.0774719673798279</v>
      </c>
      <c r="AH3178">
        <f t="shared" si="1042"/>
        <v>2.8245906005865682</v>
      </c>
    </row>
    <row r="3179" spans="1:34">
      <c r="A3179" s="1">
        <v>42493.791666666664</v>
      </c>
      <c r="B3179">
        <v>1.1506099999999999</v>
      </c>
      <c r="C3179">
        <v>1.1527400000000001</v>
      </c>
      <c r="D3179">
        <v>1.15004</v>
      </c>
      <c r="E3179">
        <v>1.1526099999999999</v>
      </c>
      <c r="F3179">
        <v>18465</v>
      </c>
      <c r="H3179">
        <f t="shared" si="1036"/>
        <v>5.6999999999995943E-4</v>
      </c>
      <c r="I3179">
        <f t="shared" si="1032"/>
        <v>22.53725149721668</v>
      </c>
      <c r="J3179">
        <f t="shared" si="1045"/>
        <v>2.8245906005865682</v>
      </c>
      <c r="K3179">
        <f t="shared" si="1033"/>
        <v>1</v>
      </c>
      <c r="L3179">
        <f t="shared" si="1034"/>
        <v>0</v>
      </c>
      <c r="M3179">
        <f t="shared" si="1035"/>
        <v>0</v>
      </c>
      <c r="N3179">
        <f t="shared" ca="1" si="1050"/>
        <v>0</v>
      </c>
      <c r="O3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9">
        <f t="shared" ca="1" si="1037"/>
        <v>0.05</v>
      </c>
      <c r="R3179">
        <f t="shared" ca="1" si="1038"/>
        <v>0</v>
      </c>
      <c r="S3179">
        <f t="shared" ca="1" si="1039"/>
        <v>105.3831</v>
      </c>
      <c r="T3179">
        <f t="shared" ca="1" si="1040"/>
        <v>0</v>
      </c>
      <c r="U3179">
        <f t="shared" ca="1" si="1041"/>
        <v>0</v>
      </c>
      <c r="Z3179">
        <f t="shared" si="1046"/>
        <v>1.16157</v>
      </c>
      <c r="AA3179">
        <f t="shared" si="1047"/>
        <v>1.15004</v>
      </c>
      <c r="AB3179">
        <f t="shared" si="1051"/>
        <v>22.28967909800479</v>
      </c>
      <c r="AC3179">
        <f t="shared" si="1049"/>
        <v>17.356495228160814</v>
      </c>
      <c r="AE3179">
        <f t="shared" si="1043"/>
        <v>1.1590800000000001</v>
      </c>
      <c r="AF3179">
        <f t="shared" si="1044"/>
        <v>1.15004</v>
      </c>
      <c r="AG3179">
        <f t="shared" si="1048"/>
        <v>28.42920353982208</v>
      </c>
      <c r="AH3179">
        <f t="shared" si="1042"/>
        <v>16.253337753600952</v>
      </c>
    </row>
    <row r="3180" spans="1:34">
      <c r="A3180" s="1">
        <v>42493.833333333336</v>
      </c>
      <c r="B3180">
        <v>1.15262</v>
      </c>
      <c r="C3180">
        <v>1.1537999999999999</v>
      </c>
      <c r="D3180">
        <v>1.1523099999999999</v>
      </c>
      <c r="E3180">
        <v>1.1523699999999999</v>
      </c>
      <c r="F3180">
        <v>18025</v>
      </c>
      <c r="H3180">
        <f t="shared" si="1036"/>
        <v>5.9999999999948983E-5</v>
      </c>
      <c r="I3180">
        <f t="shared" si="1032"/>
        <v>17.356495228160814</v>
      </c>
      <c r="J3180">
        <f t="shared" si="1045"/>
        <v>16.253337753600952</v>
      </c>
      <c r="K3180">
        <f t="shared" si="1033"/>
        <v>1</v>
      </c>
      <c r="L3180">
        <f t="shared" si="1034"/>
        <v>0</v>
      </c>
      <c r="M3180">
        <f t="shared" si="1035"/>
        <v>0</v>
      </c>
      <c r="N3180">
        <f t="shared" ca="1" si="1050"/>
        <v>0</v>
      </c>
      <c r="O3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0">
        <f t="shared" ca="1" si="1037"/>
        <v>0.05</v>
      </c>
      <c r="R3180">
        <f t="shared" ca="1" si="1038"/>
        <v>0</v>
      </c>
      <c r="S3180">
        <f t="shared" ca="1" si="1039"/>
        <v>105.3831</v>
      </c>
      <c r="T3180">
        <f t="shared" ca="1" si="1040"/>
        <v>0</v>
      </c>
      <c r="U3180">
        <f t="shared" ca="1" si="1041"/>
        <v>0</v>
      </c>
      <c r="Z3180">
        <f t="shared" si="1046"/>
        <v>1.16157</v>
      </c>
      <c r="AA3180">
        <f t="shared" si="1047"/>
        <v>1.15004</v>
      </c>
      <c r="AB3180">
        <f t="shared" si="1051"/>
        <v>20.208152645272637</v>
      </c>
      <c r="AC3180">
        <f t="shared" si="1049"/>
        <v>11.970745371045485</v>
      </c>
      <c r="AE3180">
        <f t="shared" si="1043"/>
        <v>1.1583399999999999</v>
      </c>
      <c r="AF3180">
        <f t="shared" si="1044"/>
        <v>1.15004</v>
      </c>
      <c r="AG3180">
        <f t="shared" si="1048"/>
        <v>28.072289156625914</v>
      </c>
      <c r="AH3180">
        <f t="shared" si="1042"/>
        <v>28.250746348223998</v>
      </c>
    </row>
    <row r="3181" spans="1:34">
      <c r="A3181" s="1">
        <v>42493.875</v>
      </c>
      <c r="B3181">
        <v>1.1523600000000001</v>
      </c>
      <c r="C3181">
        <v>1.15262</v>
      </c>
      <c r="D3181">
        <v>1.1504399999999999</v>
      </c>
      <c r="E3181">
        <v>1.1507000000000001</v>
      </c>
      <c r="F3181">
        <v>17872</v>
      </c>
      <c r="H3181">
        <f t="shared" si="1036"/>
        <v>2.60000000000149E-4</v>
      </c>
      <c r="I3181">
        <f t="shared" si="1032"/>
        <v>11.970745371045485</v>
      </c>
      <c r="J3181">
        <f t="shared" si="1045"/>
        <v>28.250746348223998</v>
      </c>
      <c r="K3181">
        <f t="shared" si="1033"/>
        <v>1</v>
      </c>
      <c r="L3181">
        <f t="shared" si="1034"/>
        <v>0</v>
      </c>
      <c r="M3181">
        <f t="shared" si="1035"/>
        <v>0</v>
      </c>
      <c r="N3181">
        <f t="shared" ca="1" si="1050"/>
        <v>0</v>
      </c>
      <c r="O3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1">
        <f t="shared" ca="1" si="1037"/>
        <v>0.05</v>
      </c>
      <c r="R3181">
        <f t="shared" ca="1" si="1038"/>
        <v>0</v>
      </c>
      <c r="S3181">
        <f t="shared" ca="1" si="1039"/>
        <v>105.3831</v>
      </c>
      <c r="T3181">
        <f t="shared" ca="1" si="1040"/>
        <v>0</v>
      </c>
      <c r="U3181">
        <f t="shared" ca="1" si="1041"/>
        <v>0</v>
      </c>
      <c r="Z3181">
        <f t="shared" si="1046"/>
        <v>1.16157</v>
      </c>
      <c r="AA3181">
        <f t="shared" si="1047"/>
        <v>1.15004</v>
      </c>
      <c r="AB3181">
        <f t="shared" si="1051"/>
        <v>5.7241977450138997</v>
      </c>
      <c r="AC3181">
        <f t="shared" si="1049"/>
        <v>12.936564640795204</v>
      </c>
      <c r="AE3181">
        <f t="shared" si="1043"/>
        <v>1.1570199999999999</v>
      </c>
      <c r="AF3181">
        <f t="shared" si="1044"/>
        <v>1.15004</v>
      </c>
      <c r="AG3181">
        <f t="shared" si="1048"/>
        <v>9.4555873925516654</v>
      </c>
      <c r="AH3181">
        <f t="shared" si="1042"/>
        <v>18.763938274588789</v>
      </c>
    </row>
    <row r="3182" spans="1:34">
      <c r="A3182" s="1">
        <v>42493.916666666664</v>
      </c>
      <c r="B3182">
        <v>1.1507099999999999</v>
      </c>
      <c r="C3182">
        <v>1.1511899999999999</v>
      </c>
      <c r="D3182">
        <v>1.1502600000000001</v>
      </c>
      <c r="E3182">
        <v>1.15055</v>
      </c>
      <c r="F3182">
        <v>16010</v>
      </c>
      <c r="H3182">
        <f t="shared" si="1036"/>
        <v>2.8999999999990145E-4</v>
      </c>
      <c r="I3182">
        <f t="shared" si="1032"/>
        <v>12.936564640795204</v>
      </c>
      <c r="J3182">
        <f t="shared" si="1045"/>
        <v>18.763938274588789</v>
      </c>
      <c r="K3182">
        <f t="shared" si="1033"/>
        <v>1</v>
      </c>
      <c r="L3182">
        <f t="shared" si="1034"/>
        <v>0</v>
      </c>
      <c r="M3182">
        <f t="shared" si="1035"/>
        <v>0</v>
      </c>
      <c r="N3182">
        <f t="shared" ca="1" si="1050"/>
        <v>0</v>
      </c>
      <c r="O3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2">
        <f t="shared" ca="1" si="1037"/>
        <v>0.05</v>
      </c>
      <c r="R3182">
        <f t="shared" ca="1" si="1038"/>
        <v>0</v>
      </c>
      <c r="S3182">
        <f t="shared" ca="1" si="1039"/>
        <v>105.3831</v>
      </c>
      <c r="T3182">
        <f t="shared" ca="1" si="1040"/>
        <v>0</v>
      </c>
      <c r="U3182">
        <f t="shared" ca="1" si="1041"/>
        <v>0</v>
      </c>
      <c r="Z3182">
        <f t="shared" si="1046"/>
        <v>1.16157</v>
      </c>
      <c r="AA3182">
        <f t="shared" si="1047"/>
        <v>1.15004</v>
      </c>
      <c r="AB3182">
        <f t="shared" si="1051"/>
        <v>4.4232437120555828</v>
      </c>
      <c r="AC3182">
        <f t="shared" si="1049"/>
        <v>13.161318300086727</v>
      </c>
      <c r="AE3182">
        <f t="shared" si="1043"/>
        <v>1.1563300000000001</v>
      </c>
      <c r="AF3182">
        <f t="shared" si="1044"/>
        <v>1.15004</v>
      </c>
      <c r="AG3182">
        <f t="shared" si="1048"/>
        <v>8.1081081081081088</v>
      </c>
      <c r="AH3182">
        <f t="shared" si="1042"/>
        <v>8.781847750329888</v>
      </c>
    </row>
    <row r="3183" spans="1:34">
      <c r="A3183" s="1">
        <v>42493.958333333336</v>
      </c>
      <c r="B3183">
        <v>1.1505799999999999</v>
      </c>
      <c r="C3183">
        <v>1.15093</v>
      </c>
      <c r="D3183">
        <v>1.1493500000000001</v>
      </c>
      <c r="E3183">
        <v>1.1494200000000001</v>
      </c>
      <c r="F3183">
        <v>13614</v>
      </c>
      <c r="H3183">
        <f t="shared" si="1036"/>
        <v>7.0000000000014495E-5</v>
      </c>
      <c r="I3183">
        <f t="shared" si="1032"/>
        <v>13.161318300086727</v>
      </c>
      <c r="J3183">
        <f t="shared" si="1045"/>
        <v>8.781847750329888</v>
      </c>
      <c r="K3183">
        <f t="shared" si="1033"/>
        <v>1</v>
      </c>
      <c r="L3183">
        <f t="shared" si="1034"/>
        <v>0</v>
      </c>
      <c r="M3183">
        <f t="shared" si="1035"/>
        <v>0</v>
      </c>
      <c r="N3183">
        <f t="shared" ca="1" si="1050"/>
        <v>0</v>
      </c>
      <c r="O3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3">
        <f t="shared" ca="1" si="1037"/>
        <v>0.05</v>
      </c>
      <c r="R3183">
        <f t="shared" ca="1" si="1038"/>
        <v>0</v>
      </c>
      <c r="S3183">
        <f t="shared" ca="1" si="1039"/>
        <v>105.3831</v>
      </c>
      <c r="T3183">
        <f t="shared" ca="1" si="1040"/>
        <v>0</v>
      </c>
      <c r="U3183">
        <f t="shared" ca="1" si="1041"/>
        <v>0</v>
      </c>
      <c r="Z3183">
        <f t="shared" si="1046"/>
        <v>1.16157</v>
      </c>
      <c r="AA3183">
        <f t="shared" si="1047"/>
        <v>1.1493500000000001</v>
      </c>
      <c r="AB3183">
        <f t="shared" si="1051"/>
        <v>0.57283142389537711</v>
      </c>
      <c r="AC3183">
        <f t="shared" si="1049"/>
        <v>7.7321063815593742</v>
      </c>
      <c r="AE3183">
        <f t="shared" si="1043"/>
        <v>1.1562300000000001</v>
      </c>
      <c r="AF3183">
        <f t="shared" si="1044"/>
        <v>1.1493500000000001</v>
      </c>
      <c r="AG3183">
        <f t="shared" si="1048"/>
        <v>1.0174418604653273</v>
      </c>
      <c r="AH3183">
        <f t="shared" si="1042"/>
        <v>4.562774984286718</v>
      </c>
    </row>
    <row r="3184" spans="1:34">
      <c r="A3184" s="1">
        <v>42494</v>
      </c>
      <c r="B3184">
        <v>1.1493800000000001</v>
      </c>
      <c r="C3184">
        <v>1.1501600000000001</v>
      </c>
      <c r="D3184">
        <v>1.14923</v>
      </c>
      <c r="E3184">
        <v>1.1496</v>
      </c>
      <c r="F3184">
        <v>9128</v>
      </c>
      <c r="H3184">
        <f t="shared" si="1036"/>
        <v>1.500000000000945E-4</v>
      </c>
      <c r="I3184">
        <f t="shared" si="1032"/>
        <v>7.7321063815593742</v>
      </c>
      <c r="J3184">
        <f t="shared" si="1045"/>
        <v>4.562774984286718</v>
      </c>
      <c r="K3184">
        <f t="shared" si="1033"/>
        <v>1</v>
      </c>
      <c r="L3184">
        <f t="shared" si="1034"/>
        <v>0</v>
      </c>
      <c r="M3184">
        <f t="shared" si="1035"/>
        <v>0</v>
      </c>
      <c r="N3184">
        <f t="shared" ca="1" si="1050"/>
        <v>0</v>
      </c>
      <c r="O3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4">
        <f t="shared" ca="1" si="1037"/>
        <v>0.05</v>
      </c>
      <c r="R3184">
        <f t="shared" ca="1" si="1038"/>
        <v>0</v>
      </c>
      <c r="S3184">
        <f t="shared" ca="1" si="1039"/>
        <v>105.3831</v>
      </c>
      <c r="T3184">
        <f t="shared" ca="1" si="1040"/>
        <v>0</v>
      </c>
      <c r="U3184">
        <f t="shared" ca="1" si="1041"/>
        <v>0</v>
      </c>
      <c r="Z3184">
        <f t="shared" si="1046"/>
        <v>1.16157</v>
      </c>
      <c r="AA3184">
        <f t="shared" si="1047"/>
        <v>1.14923</v>
      </c>
      <c r="AB3184">
        <f t="shared" si="1051"/>
        <v>2.9983792544568959</v>
      </c>
      <c r="AC3184">
        <f t="shared" si="1049"/>
        <v>3.429663033855439</v>
      </c>
      <c r="AE3184">
        <f t="shared" si="1043"/>
        <v>1.1537999999999999</v>
      </c>
      <c r="AF3184">
        <f t="shared" si="1044"/>
        <v>1.14923</v>
      </c>
      <c r="AG3184">
        <f t="shared" si="1048"/>
        <v>8.0962800875270116</v>
      </c>
      <c r="AH3184">
        <f t="shared" si="1042"/>
        <v>4.5568609739961694</v>
      </c>
    </row>
    <row r="3185" spans="1:34">
      <c r="A3185" s="1">
        <v>42494.041666666664</v>
      </c>
      <c r="B3185">
        <v>1.14961</v>
      </c>
      <c r="C3185">
        <v>1.15018</v>
      </c>
      <c r="D3185">
        <v>1.1494599999999999</v>
      </c>
      <c r="E3185">
        <v>1.1498900000000001</v>
      </c>
      <c r="F3185">
        <v>10786</v>
      </c>
      <c r="H3185">
        <f t="shared" si="1036"/>
        <v>1.500000000000945E-4</v>
      </c>
      <c r="I3185">
        <f t="shared" si="1032"/>
        <v>3.429663033855439</v>
      </c>
      <c r="J3185">
        <f t="shared" si="1045"/>
        <v>4.5568609739961694</v>
      </c>
      <c r="K3185">
        <f t="shared" si="1033"/>
        <v>1</v>
      </c>
      <c r="L3185">
        <f t="shared" si="1034"/>
        <v>0</v>
      </c>
      <c r="M3185">
        <f t="shared" si="1035"/>
        <v>0</v>
      </c>
      <c r="N3185">
        <f t="shared" ca="1" si="1050"/>
        <v>0</v>
      </c>
      <c r="O3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5">
        <f t="shared" ca="1" si="1037"/>
        <v>0.05</v>
      </c>
      <c r="R3185">
        <f t="shared" ca="1" si="1038"/>
        <v>0</v>
      </c>
      <c r="S3185">
        <f t="shared" ca="1" si="1039"/>
        <v>105.3831</v>
      </c>
      <c r="T3185">
        <f t="shared" ca="1" si="1040"/>
        <v>0</v>
      </c>
      <c r="U3185">
        <f t="shared" ca="1" si="1041"/>
        <v>0</v>
      </c>
      <c r="Z3185">
        <f t="shared" si="1046"/>
        <v>1.16157</v>
      </c>
      <c r="AA3185">
        <f t="shared" si="1047"/>
        <v>1.14923</v>
      </c>
      <c r="AB3185">
        <f t="shared" si="1051"/>
        <v>5.3484602917350399</v>
      </c>
      <c r="AC3185">
        <f t="shared" si="1049"/>
        <v>3.3357286705357243</v>
      </c>
      <c r="AE3185">
        <f t="shared" si="1043"/>
        <v>1.1537999999999999</v>
      </c>
      <c r="AF3185">
        <f t="shared" si="1044"/>
        <v>1.14923</v>
      </c>
      <c r="AG3185">
        <f t="shared" si="1048"/>
        <v>14.442013129105257</v>
      </c>
      <c r="AH3185">
        <f t="shared" si="1042"/>
        <v>11.269146608316134</v>
      </c>
    </row>
    <row r="3186" spans="1:34">
      <c r="A3186" s="1">
        <v>42494.083333333336</v>
      </c>
      <c r="B3186">
        <v>1.1499299999999999</v>
      </c>
      <c r="C3186">
        <v>1.15038</v>
      </c>
      <c r="D3186">
        <v>1.14957</v>
      </c>
      <c r="E3186">
        <v>1.1500699999999999</v>
      </c>
      <c r="F3186">
        <v>10776</v>
      </c>
      <c r="H3186">
        <f t="shared" si="1036"/>
        <v>3.5999999999991594E-4</v>
      </c>
      <c r="I3186">
        <f t="shared" si="1032"/>
        <v>3.3357286705357243</v>
      </c>
      <c r="J3186">
        <f t="shared" si="1045"/>
        <v>11.269146608316134</v>
      </c>
      <c r="K3186">
        <f t="shared" si="1033"/>
        <v>1</v>
      </c>
      <c r="L3186">
        <f t="shared" si="1034"/>
        <v>0</v>
      </c>
      <c r="M3186">
        <f t="shared" si="1035"/>
        <v>0</v>
      </c>
      <c r="N3186">
        <f t="shared" ca="1" si="1050"/>
        <v>0</v>
      </c>
      <c r="O3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6">
        <f t="shared" ca="1" si="1037"/>
        <v>0.05</v>
      </c>
      <c r="R3186">
        <f t="shared" ca="1" si="1038"/>
        <v>0</v>
      </c>
      <c r="S3186">
        <f t="shared" ca="1" si="1039"/>
        <v>105.3831</v>
      </c>
      <c r="T3186">
        <f t="shared" ca="1" si="1040"/>
        <v>0</v>
      </c>
      <c r="U3186">
        <f t="shared" ca="1" si="1041"/>
        <v>0</v>
      </c>
      <c r="Z3186">
        <f t="shared" si="1046"/>
        <v>1.16157</v>
      </c>
      <c r="AA3186">
        <f t="shared" si="1047"/>
        <v>1.14923</v>
      </c>
      <c r="AB3186">
        <f t="shared" si="1051"/>
        <v>6.80713128038858</v>
      </c>
      <c r="AC3186">
        <f t="shared" si="1049"/>
        <v>3.9317005626189734</v>
      </c>
      <c r="AE3186">
        <f t="shared" si="1043"/>
        <v>1.1537999999999999</v>
      </c>
      <c r="AF3186">
        <f t="shared" si="1044"/>
        <v>1.14923</v>
      </c>
      <c r="AG3186">
        <f t="shared" si="1048"/>
        <v>18.380743982493623</v>
      </c>
      <c r="AH3186">
        <f t="shared" si="1042"/>
        <v>16.411378555799441</v>
      </c>
    </row>
    <row r="3187" spans="1:34">
      <c r="A3187" s="1">
        <v>42494.125</v>
      </c>
      <c r="B3187">
        <v>1.1500900000000001</v>
      </c>
      <c r="C3187">
        <v>1.1505399999999999</v>
      </c>
      <c r="D3187">
        <v>1.14995</v>
      </c>
      <c r="E3187">
        <v>1.1504700000000001</v>
      </c>
      <c r="F3187">
        <v>12197</v>
      </c>
      <c r="H3187">
        <f t="shared" si="1036"/>
        <v>1.4000000000002899E-4</v>
      </c>
      <c r="I3187">
        <f t="shared" si="1032"/>
        <v>3.9317005626189734</v>
      </c>
      <c r="J3187">
        <f t="shared" si="1045"/>
        <v>16.411378555799441</v>
      </c>
      <c r="K3187">
        <f t="shared" si="1033"/>
        <v>1</v>
      </c>
      <c r="L3187">
        <f t="shared" si="1034"/>
        <v>0</v>
      </c>
      <c r="M3187">
        <f t="shared" si="1035"/>
        <v>0</v>
      </c>
      <c r="N3187">
        <f t="shared" ca="1" si="1050"/>
        <v>0</v>
      </c>
      <c r="O3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7">
        <f t="shared" ca="1" si="1037"/>
        <v>0.05</v>
      </c>
      <c r="R3187">
        <f t="shared" ca="1" si="1038"/>
        <v>0</v>
      </c>
      <c r="S3187">
        <f t="shared" ca="1" si="1039"/>
        <v>105.3831</v>
      </c>
      <c r="T3187">
        <f t="shared" ca="1" si="1040"/>
        <v>0</v>
      </c>
      <c r="U3187">
        <f t="shared" ca="1" si="1041"/>
        <v>0</v>
      </c>
      <c r="Z3187">
        <f t="shared" si="1046"/>
        <v>1.16157</v>
      </c>
      <c r="AA3187">
        <f t="shared" si="1047"/>
        <v>1.14923</v>
      </c>
      <c r="AB3187">
        <f t="shared" si="1051"/>
        <v>10.04862236628953</v>
      </c>
      <c r="AC3187">
        <f t="shared" si="1049"/>
        <v>6.3006482982175118</v>
      </c>
      <c r="AE3187">
        <f t="shared" si="1043"/>
        <v>1.15262</v>
      </c>
      <c r="AF3187">
        <f t="shared" si="1044"/>
        <v>1.14923</v>
      </c>
      <c r="AG3187">
        <f t="shared" si="1048"/>
        <v>36.578171091449214</v>
      </c>
      <c r="AH3187">
        <f t="shared" si="1042"/>
        <v>27.479457536971417</v>
      </c>
    </row>
    <row r="3188" spans="1:34">
      <c r="A3188" s="1">
        <v>42494.166666666664</v>
      </c>
      <c r="B3188">
        <v>1.15046</v>
      </c>
      <c r="C3188">
        <v>1.15082</v>
      </c>
      <c r="D3188">
        <v>1.14774</v>
      </c>
      <c r="E3188">
        <v>1.14869</v>
      </c>
      <c r="F3188">
        <v>15042</v>
      </c>
      <c r="H3188">
        <f t="shared" si="1036"/>
        <v>9.5000000000000639E-4</v>
      </c>
      <c r="I3188">
        <f t="shared" si="1032"/>
        <v>6.3006482982175118</v>
      </c>
      <c r="J3188">
        <f t="shared" si="1045"/>
        <v>27.479457536971417</v>
      </c>
      <c r="K3188">
        <f t="shared" si="1033"/>
        <v>1</v>
      </c>
      <c r="L3188">
        <f t="shared" si="1034"/>
        <v>0</v>
      </c>
      <c r="M3188">
        <f t="shared" si="1035"/>
        <v>0</v>
      </c>
      <c r="N3188">
        <f t="shared" ca="1" si="1050"/>
        <v>0</v>
      </c>
      <c r="O3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8">
        <f t="shared" ca="1" si="1037"/>
        <v>0.05</v>
      </c>
      <c r="R3188">
        <f t="shared" ca="1" si="1038"/>
        <v>0</v>
      </c>
      <c r="S3188">
        <f t="shared" ca="1" si="1039"/>
        <v>105.3831</v>
      </c>
      <c r="T3188">
        <f t="shared" ca="1" si="1040"/>
        <v>0</v>
      </c>
      <c r="U3188">
        <f t="shared" ca="1" si="1041"/>
        <v>0</v>
      </c>
      <c r="Z3188">
        <f t="shared" si="1046"/>
        <v>1.16157</v>
      </c>
      <c r="AA3188">
        <f t="shared" si="1047"/>
        <v>1.14774</v>
      </c>
      <c r="AB3188">
        <f t="shared" si="1051"/>
        <v>6.8691250903832675</v>
      </c>
      <c r="AC3188">
        <f t="shared" si="1049"/>
        <v>7.2683347571991037</v>
      </c>
      <c r="AE3188">
        <f t="shared" si="1043"/>
        <v>1.1511899999999999</v>
      </c>
      <c r="AF3188">
        <f t="shared" si="1044"/>
        <v>1.14774</v>
      </c>
      <c r="AG3188">
        <f t="shared" si="1048"/>
        <v>27.53623188405853</v>
      </c>
      <c r="AH3188">
        <f t="shared" si="1042"/>
        <v>32.057201487753872</v>
      </c>
    </row>
    <row r="3189" spans="1:34">
      <c r="A3189" s="1">
        <v>42494.208333333336</v>
      </c>
      <c r="B3189">
        <v>1.1487099999999999</v>
      </c>
      <c r="C3189">
        <v>1.1487400000000001</v>
      </c>
      <c r="D3189">
        <v>1.1475900000000001</v>
      </c>
      <c r="E3189">
        <v>1.1477599999999999</v>
      </c>
      <c r="F3189">
        <v>14768</v>
      </c>
      <c r="H3189">
        <f t="shared" si="1036"/>
        <v>1.6999999999978144E-4</v>
      </c>
      <c r="I3189">
        <f t="shared" si="1032"/>
        <v>7.2683347571991037</v>
      </c>
      <c r="J3189">
        <f t="shared" si="1045"/>
        <v>32.057201487753872</v>
      </c>
      <c r="K3189">
        <f t="shared" si="1033"/>
        <v>1</v>
      </c>
      <c r="L3189">
        <f t="shared" si="1034"/>
        <v>0</v>
      </c>
      <c r="M3189">
        <f t="shared" si="1035"/>
        <v>0</v>
      </c>
      <c r="N3189">
        <f t="shared" ca="1" si="1050"/>
        <v>0</v>
      </c>
      <c r="O3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9">
        <f t="shared" ca="1" si="1037"/>
        <v>0.05</v>
      </c>
      <c r="R3189">
        <f t="shared" ca="1" si="1038"/>
        <v>0</v>
      </c>
      <c r="S3189">
        <f t="shared" ca="1" si="1039"/>
        <v>105.3831</v>
      </c>
      <c r="T3189">
        <f t="shared" ca="1" si="1040"/>
        <v>0</v>
      </c>
      <c r="U3189">
        <f t="shared" ca="1" si="1041"/>
        <v>0</v>
      </c>
      <c r="Z3189">
        <f t="shared" si="1046"/>
        <v>1.16157</v>
      </c>
      <c r="AA3189">
        <f t="shared" si="1047"/>
        <v>1.1475900000000001</v>
      </c>
      <c r="AB3189">
        <f t="shared" si="1051"/>
        <v>1.2160228898410792</v>
      </c>
      <c r="AC3189">
        <f t="shared" si="1049"/>
        <v>6.2352254067256139</v>
      </c>
      <c r="AE3189">
        <f t="shared" si="1043"/>
        <v>1.15093</v>
      </c>
      <c r="AF3189">
        <f t="shared" si="1044"/>
        <v>1.1475900000000001</v>
      </c>
      <c r="AG3189">
        <f t="shared" si="1048"/>
        <v>5.0898203592750475</v>
      </c>
      <c r="AH3189">
        <f t="shared" si="1042"/>
        <v>16.313026121666788</v>
      </c>
    </row>
    <row r="3190" spans="1:34">
      <c r="A3190" s="1">
        <v>42494.25</v>
      </c>
      <c r="B3190">
        <v>1.14777</v>
      </c>
      <c r="C3190">
        <v>1.1486000000000001</v>
      </c>
      <c r="D3190">
        <v>1.1476900000000001</v>
      </c>
      <c r="E3190">
        <v>1.1479600000000001</v>
      </c>
      <c r="F3190">
        <v>14817</v>
      </c>
      <c r="H3190">
        <f t="shared" si="1036"/>
        <v>7.9999999999857963E-5</v>
      </c>
      <c r="I3190">
        <f t="shared" si="1032"/>
        <v>6.2352254067256139</v>
      </c>
      <c r="J3190">
        <f t="shared" si="1045"/>
        <v>16.313026121666788</v>
      </c>
      <c r="K3190">
        <f t="shared" si="1033"/>
        <v>1</v>
      </c>
      <c r="L3190">
        <f t="shared" si="1034"/>
        <v>0</v>
      </c>
      <c r="M3190">
        <f t="shared" si="1035"/>
        <v>0</v>
      </c>
      <c r="N3190">
        <f t="shared" ca="1" si="1050"/>
        <v>0</v>
      </c>
      <c r="O3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0">
        <f t="shared" ca="1" si="1037"/>
        <v>0.05</v>
      </c>
      <c r="R3190">
        <f t="shared" ca="1" si="1038"/>
        <v>0</v>
      </c>
      <c r="S3190">
        <f t="shared" ca="1" si="1039"/>
        <v>105.3831</v>
      </c>
      <c r="T3190">
        <f t="shared" ca="1" si="1040"/>
        <v>0</v>
      </c>
      <c r="U3190">
        <f t="shared" ca="1" si="1041"/>
        <v>0</v>
      </c>
      <c r="Z3190">
        <f t="shared" si="1046"/>
        <v>1.16157</v>
      </c>
      <c r="AA3190">
        <f t="shared" si="1047"/>
        <v>1.1475900000000001</v>
      </c>
      <c r="AB3190">
        <f t="shared" si="1051"/>
        <v>2.6466380543632662</v>
      </c>
      <c r="AC3190">
        <f t="shared" si="1049"/>
        <v>5.1951021002192856</v>
      </c>
      <c r="AE3190">
        <f t="shared" si="1043"/>
        <v>1.15082</v>
      </c>
      <c r="AF3190">
        <f t="shared" si="1044"/>
        <v>1.1475900000000001</v>
      </c>
      <c r="AG3190">
        <f t="shared" si="1048"/>
        <v>11.455108359133105</v>
      </c>
      <c r="AH3190">
        <f t="shared" si="1042"/>
        <v>8.2724643592040756</v>
      </c>
    </row>
    <row r="3191" spans="1:34">
      <c r="A3191" s="1">
        <v>42494.291666666664</v>
      </c>
      <c r="B3191">
        <v>1.14795</v>
      </c>
      <c r="C3191">
        <v>1.14879</v>
      </c>
      <c r="D3191">
        <v>1.1479200000000001</v>
      </c>
      <c r="E3191">
        <v>1.1486700000000001</v>
      </c>
      <c r="F3191">
        <v>14966</v>
      </c>
      <c r="H3191">
        <f t="shared" si="1036"/>
        <v>2.9999999999974492E-5</v>
      </c>
      <c r="I3191">
        <f t="shared" si="1032"/>
        <v>5.1951021002192856</v>
      </c>
      <c r="J3191">
        <f t="shared" si="1045"/>
        <v>8.2724643592040756</v>
      </c>
      <c r="K3191">
        <f t="shared" si="1033"/>
        <v>1</v>
      </c>
      <c r="L3191">
        <f t="shared" si="1034"/>
        <v>0</v>
      </c>
      <c r="M3191">
        <f t="shared" si="1035"/>
        <v>0</v>
      </c>
      <c r="N3191">
        <f t="shared" ca="1" si="1050"/>
        <v>0</v>
      </c>
      <c r="O3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1">
        <f t="shared" ca="1" si="1037"/>
        <v>0.05</v>
      </c>
      <c r="R3191">
        <f t="shared" ca="1" si="1038"/>
        <v>0</v>
      </c>
      <c r="S3191">
        <f t="shared" ca="1" si="1039"/>
        <v>105.3831</v>
      </c>
      <c r="T3191">
        <f t="shared" ca="1" si="1040"/>
        <v>0</v>
      </c>
      <c r="U3191">
        <f t="shared" ca="1" si="1041"/>
        <v>0</v>
      </c>
      <c r="Z3191">
        <f t="shared" si="1046"/>
        <v>1.16157</v>
      </c>
      <c r="AA3191">
        <f t="shared" si="1047"/>
        <v>1.1475900000000001</v>
      </c>
      <c r="AB3191">
        <f t="shared" si="1051"/>
        <v>7.7253218884118668</v>
      </c>
      <c r="AC3191">
        <f t="shared" si="1049"/>
        <v>4.61427698074987</v>
      </c>
      <c r="AE3191">
        <f t="shared" si="1043"/>
        <v>1.15082</v>
      </c>
      <c r="AF3191">
        <f t="shared" si="1044"/>
        <v>1.1475900000000001</v>
      </c>
      <c r="AG3191">
        <f t="shared" si="1048"/>
        <v>33.436532507740615</v>
      </c>
      <c r="AH3191">
        <f t="shared" si="1042"/>
        <v>22.445820433436861</v>
      </c>
    </row>
    <row r="3192" spans="1:34">
      <c r="A3192" s="1">
        <v>42494.333333333336</v>
      </c>
      <c r="B3192">
        <v>1.1486799999999999</v>
      </c>
      <c r="C3192">
        <v>1.1492800000000001</v>
      </c>
      <c r="D3192">
        <v>1.14822</v>
      </c>
      <c r="E3192">
        <v>1.14846</v>
      </c>
      <c r="F3192">
        <v>13628</v>
      </c>
      <c r="H3192">
        <f t="shared" si="1036"/>
        <v>2.4000000000001798E-4</v>
      </c>
      <c r="I3192">
        <f t="shared" si="1032"/>
        <v>4.61427698074987</v>
      </c>
      <c r="J3192">
        <f t="shared" si="1045"/>
        <v>22.445820433436861</v>
      </c>
      <c r="K3192">
        <f t="shared" si="1033"/>
        <v>1</v>
      </c>
      <c r="L3192">
        <f t="shared" si="1034"/>
        <v>0</v>
      </c>
      <c r="M3192">
        <f t="shared" si="1035"/>
        <v>0</v>
      </c>
      <c r="N3192">
        <f t="shared" ca="1" si="1050"/>
        <v>0</v>
      </c>
      <c r="O3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2">
        <f t="shared" ca="1" si="1037"/>
        <v>0.05</v>
      </c>
      <c r="R3192">
        <f t="shared" ca="1" si="1038"/>
        <v>0</v>
      </c>
      <c r="S3192">
        <f t="shared" ca="1" si="1039"/>
        <v>105.3831</v>
      </c>
      <c r="T3192">
        <f t="shared" ca="1" si="1040"/>
        <v>0</v>
      </c>
      <c r="U3192">
        <f t="shared" ca="1" si="1041"/>
        <v>0</v>
      </c>
      <c r="Z3192">
        <f t="shared" si="1046"/>
        <v>1.16157</v>
      </c>
      <c r="AA3192">
        <f t="shared" si="1047"/>
        <v>1.1475900000000001</v>
      </c>
      <c r="AB3192">
        <f t="shared" si="1051"/>
        <v>6.2231759656647618</v>
      </c>
      <c r="AC3192">
        <f t="shared" si="1049"/>
        <v>4.4527896995702436</v>
      </c>
      <c r="AE3192">
        <f t="shared" si="1043"/>
        <v>1.15082</v>
      </c>
      <c r="AF3192">
        <f t="shared" si="1044"/>
        <v>1.1475900000000001</v>
      </c>
      <c r="AG3192">
        <f t="shared" si="1048"/>
        <v>26.93498452012286</v>
      </c>
      <c r="AH3192">
        <f t="shared" si="1042"/>
        <v>30.185758513931738</v>
      </c>
    </row>
    <row r="3193" spans="1:34">
      <c r="A3193" s="1">
        <v>42494.375</v>
      </c>
      <c r="B3193">
        <v>1.14845</v>
      </c>
      <c r="C3193">
        <v>1.1496599999999999</v>
      </c>
      <c r="D3193">
        <v>1.1478699999999999</v>
      </c>
      <c r="E3193">
        <v>1.14951</v>
      </c>
      <c r="F3193">
        <v>18349</v>
      </c>
      <c r="H3193">
        <f t="shared" si="1036"/>
        <v>5.8000000000002494E-4</v>
      </c>
      <c r="I3193">
        <f t="shared" si="1032"/>
        <v>4.4527896995702436</v>
      </c>
      <c r="J3193">
        <f t="shared" si="1045"/>
        <v>30.185758513931738</v>
      </c>
      <c r="K3193">
        <f t="shared" si="1033"/>
        <v>1</v>
      </c>
      <c r="L3193">
        <f t="shared" si="1034"/>
        <v>0</v>
      </c>
      <c r="M3193">
        <f t="shared" si="1035"/>
        <v>0</v>
      </c>
      <c r="N3193">
        <f t="shared" ca="1" si="1050"/>
        <v>0</v>
      </c>
      <c r="O3193">
        <f ca="1">IF(ISNA(HLOOKUP(ROW()+1,Лист1!$DD$3:$GY$28,26,FALSE)),IF(ISNA(HLOOKUP(ROW()+1,Лист1!$DD$37:$GY$62,26,FALSE)),0,HLOOKUP(ROW()+1,Лист1!$DD$37:$GY$62,26,FALSE)),HLOOKUP(ROW()+1,Лист1!$DD$3:$GY$28,26,FALSE))</f>
        <v>-1.5099999999999003E-3</v>
      </c>
      <c r="P3193">
        <f t="shared" ca="1" si="1037"/>
        <v>0.05</v>
      </c>
      <c r="R3193">
        <f t="shared" ca="1" si="1038"/>
        <v>-1.5099999999999003E-3</v>
      </c>
      <c r="S3193">
        <f t="shared" ca="1" si="1039"/>
        <v>105.3056</v>
      </c>
      <c r="T3193">
        <f t="shared" ca="1" si="1040"/>
        <v>-1</v>
      </c>
      <c r="U3193">
        <f t="shared" ca="1" si="1041"/>
        <v>-7.7499999999995017E-2</v>
      </c>
      <c r="Z3193">
        <f t="shared" si="1046"/>
        <v>1.1600299999999999</v>
      </c>
      <c r="AA3193">
        <f t="shared" si="1047"/>
        <v>1.1475900000000001</v>
      </c>
      <c r="AB3193">
        <f t="shared" si="1051"/>
        <v>15.434083601285812</v>
      </c>
      <c r="AC3193">
        <f t="shared" si="1049"/>
        <v>8.0073048774314266</v>
      </c>
      <c r="AE3193">
        <f t="shared" si="1043"/>
        <v>1.15082</v>
      </c>
      <c r="AF3193">
        <f t="shared" si="1044"/>
        <v>1.1475900000000001</v>
      </c>
      <c r="AG3193">
        <f t="shared" si="1048"/>
        <v>59.442724458204779</v>
      </c>
      <c r="AH3193">
        <f t="shared" si="1042"/>
        <v>43.188854489163816</v>
      </c>
    </row>
    <row r="3194" spans="1:34">
      <c r="A3194" s="1">
        <v>42494.416666666664</v>
      </c>
      <c r="B3194">
        <v>1.1494899999999999</v>
      </c>
      <c r="C3194">
        <v>1.15107</v>
      </c>
      <c r="D3194">
        <v>1.1489400000000001</v>
      </c>
      <c r="E3194">
        <v>1.14971</v>
      </c>
      <c r="F3194">
        <v>21071</v>
      </c>
      <c r="H3194">
        <f t="shared" si="1036"/>
        <v>5.499999999998284E-4</v>
      </c>
      <c r="I3194">
        <f t="shared" si="1032"/>
        <v>8.0073048774314266</v>
      </c>
      <c r="J3194">
        <f t="shared" si="1045"/>
        <v>43.188854489163816</v>
      </c>
      <c r="K3194">
        <f t="shared" si="1033"/>
        <v>1</v>
      </c>
      <c r="L3194">
        <f t="shared" si="1034"/>
        <v>0</v>
      </c>
      <c r="M3194">
        <f t="shared" si="1035"/>
        <v>0</v>
      </c>
      <c r="N3194">
        <f t="shared" ca="1" si="1050"/>
        <v>0</v>
      </c>
      <c r="O3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4">
        <f t="shared" ca="1" si="1037"/>
        <v>0.05</v>
      </c>
      <c r="R3194">
        <f t="shared" ca="1" si="1038"/>
        <v>0</v>
      </c>
      <c r="S3194">
        <f t="shared" ca="1" si="1039"/>
        <v>105.3056</v>
      </c>
      <c r="T3194">
        <f t="shared" ca="1" si="1040"/>
        <v>0</v>
      </c>
      <c r="U3194">
        <f t="shared" ca="1" si="1041"/>
        <v>0</v>
      </c>
      <c r="Z3194">
        <f t="shared" si="1046"/>
        <v>1.1590800000000001</v>
      </c>
      <c r="AA3194">
        <f t="shared" si="1047"/>
        <v>1.1475900000000001</v>
      </c>
      <c r="AB3194">
        <f t="shared" si="1051"/>
        <v>18.450826805917316</v>
      </c>
      <c r="AC3194">
        <f t="shared" si="1049"/>
        <v>11.958352065319939</v>
      </c>
      <c r="AE3194">
        <f t="shared" si="1043"/>
        <v>1.15107</v>
      </c>
      <c r="AF3194">
        <f t="shared" si="1044"/>
        <v>1.1475900000000001</v>
      </c>
      <c r="AG3194">
        <f t="shared" si="1048"/>
        <v>60.919540229883438</v>
      </c>
      <c r="AH3194">
        <f t="shared" si="1042"/>
        <v>60.181132344044109</v>
      </c>
    </row>
    <row r="3195" spans="1:34">
      <c r="A3195" s="1">
        <v>42494.458333333336</v>
      </c>
      <c r="B3195">
        <v>1.1497299999999999</v>
      </c>
      <c r="C3195">
        <v>1.14978</v>
      </c>
      <c r="D3195">
        <v>1.1468799999999999</v>
      </c>
      <c r="E3195">
        <v>1.14882</v>
      </c>
      <c r="F3195">
        <v>21150</v>
      </c>
      <c r="H3195">
        <f t="shared" si="1036"/>
        <v>1.9400000000000528E-3</v>
      </c>
      <c r="I3195">
        <f t="shared" si="1032"/>
        <v>11.958352065319939</v>
      </c>
      <c r="J3195">
        <f t="shared" si="1045"/>
        <v>60.181132344044109</v>
      </c>
      <c r="K3195">
        <f t="shared" si="1033"/>
        <v>1</v>
      </c>
      <c r="L3195">
        <f t="shared" si="1034"/>
        <v>1</v>
      </c>
      <c r="M3195">
        <f t="shared" si="1035"/>
        <v>1</v>
      </c>
      <c r="N3195">
        <f t="shared" ca="1" si="1050"/>
        <v>1</v>
      </c>
      <c r="O3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5">
        <f t="shared" ca="1" si="1037"/>
        <v>0.05</v>
      </c>
      <c r="R3195">
        <f t="shared" ca="1" si="1038"/>
        <v>0</v>
      </c>
      <c r="S3195">
        <f t="shared" ca="1" si="1039"/>
        <v>105.3056</v>
      </c>
      <c r="T3195">
        <f t="shared" ca="1" si="1040"/>
        <v>0</v>
      </c>
      <c r="U3195">
        <f t="shared" ca="1" si="1041"/>
        <v>0</v>
      </c>
      <c r="Z3195">
        <f t="shared" si="1046"/>
        <v>1.1583399999999999</v>
      </c>
      <c r="AA3195">
        <f t="shared" si="1047"/>
        <v>1.1468799999999999</v>
      </c>
      <c r="AB3195">
        <f t="shared" si="1051"/>
        <v>16.928446771379132</v>
      </c>
      <c r="AC3195">
        <f t="shared" si="1049"/>
        <v>14.259133286061754</v>
      </c>
      <c r="AE3195">
        <f t="shared" si="1043"/>
        <v>1.15107</v>
      </c>
      <c r="AF3195">
        <f t="shared" si="1044"/>
        <v>1.1468799999999999</v>
      </c>
      <c r="AG3195">
        <f t="shared" si="1048"/>
        <v>46.300715990453192</v>
      </c>
      <c r="AH3195">
        <f t="shared" si="1042"/>
        <v>53.610128110168318</v>
      </c>
    </row>
    <row r="3196" spans="1:34">
      <c r="A3196" s="1">
        <v>42494.5</v>
      </c>
      <c r="B3196">
        <v>1.1488100000000001</v>
      </c>
      <c r="C3196">
        <v>1.1499600000000001</v>
      </c>
      <c r="D3196">
        <v>1.1479600000000001</v>
      </c>
      <c r="E3196">
        <v>1.14822</v>
      </c>
      <c r="F3196">
        <v>20627</v>
      </c>
      <c r="H3196">
        <f t="shared" si="1036"/>
        <v>2.5999999999992696E-4</v>
      </c>
      <c r="I3196">
        <f t="shared" si="1032"/>
        <v>14.259133286061754</v>
      </c>
      <c r="J3196">
        <f t="shared" si="1045"/>
        <v>53.610128110168318</v>
      </c>
      <c r="K3196">
        <f t="shared" si="1033"/>
        <v>1</v>
      </c>
      <c r="L3196">
        <f t="shared" si="1034"/>
        <v>0</v>
      </c>
      <c r="M3196">
        <f t="shared" si="1035"/>
        <v>0</v>
      </c>
      <c r="N3196">
        <f t="shared" ca="1" si="1050"/>
        <v>0</v>
      </c>
      <c r="O3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6">
        <f t="shared" ca="1" si="1037"/>
        <v>0.05</v>
      </c>
      <c r="R3196">
        <f t="shared" ca="1" si="1038"/>
        <v>0</v>
      </c>
      <c r="S3196">
        <f t="shared" ca="1" si="1039"/>
        <v>105.3056</v>
      </c>
      <c r="T3196">
        <f t="shared" ca="1" si="1040"/>
        <v>0</v>
      </c>
      <c r="U3196">
        <f t="shared" ca="1" si="1041"/>
        <v>0</v>
      </c>
      <c r="Z3196">
        <f t="shared" si="1046"/>
        <v>1.1570199999999999</v>
      </c>
      <c r="AA3196">
        <f t="shared" si="1047"/>
        <v>1.1468799999999999</v>
      </c>
      <c r="AB3196">
        <f t="shared" si="1051"/>
        <v>13.214990138068183</v>
      </c>
      <c r="AC3196">
        <f t="shared" si="1049"/>
        <v>16.007086829162613</v>
      </c>
      <c r="AE3196">
        <f t="shared" si="1043"/>
        <v>1.15107</v>
      </c>
      <c r="AF3196">
        <f t="shared" si="1044"/>
        <v>1.1468799999999999</v>
      </c>
      <c r="AG3196">
        <f t="shared" si="1048"/>
        <v>31.980906921242834</v>
      </c>
      <c r="AH3196">
        <f t="shared" si="1042"/>
        <v>39.140811455848009</v>
      </c>
    </row>
    <row r="3197" spans="1:34">
      <c r="A3197" s="1">
        <v>42494.541666666664</v>
      </c>
      <c r="B3197">
        <v>1.14821</v>
      </c>
      <c r="C3197">
        <v>1.1484300000000001</v>
      </c>
      <c r="D3197">
        <v>1.14727</v>
      </c>
      <c r="E3197">
        <v>1.14836</v>
      </c>
      <c r="F3197">
        <v>18710</v>
      </c>
      <c r="H3197">
        <f t="shared" si="1036"/>
        <v>9.3999999999994088E-4</v>
      </c>
      <c r="I3197">
        <f t="shared" si="1032"/>
        <v>16.007086829162613</v>
      </c>
      <c r="J3197">
        <f t="shared" si="1045"/>
        <v>39.140811455848009</v>
      </c>
      <c r="K3197">
        <f t="shared" si="1033"/>
        <v>1</v>
      </c>
      <c r="L3197">
        <f t="shared" si="1034"/>
        <v>0</v>
      </c>
      <c r="M3197">
        <f t="shared" si="1035"/>
        <v>0</v>
      </c>
      <c r="N3197">
        <f t="shared" ca="1" si="1050"/>
        <v>0</v>
      </c>
      <c r="O3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7">
        <f t="shared" ca="1" si="1037"/>
        <v>0.05</v>
      </c>
      <c r="R3197">
        <f t="shared" ca="1" si="1038"/>
        <v>0</v>
      </c>
      <c r="S3197">
        <f t="shared" ca="1" si="1039"/>
        <v>105.3056</v>
      </c>
      <c r="T3197">
        <f t="shared" ca="1" si="1040"/>
        <v>0</v>
      </c>
      <c r="U3197">
        <f t="shared" ca="1" si="1041"/>
        <v>0</v>
      </c>
      <c r="Z3197">
        <f t="shared" si="1046"/>
        <v>1.1563300000000001</v>
      </c>
      <c r="AA3197">
        <f t="shared" si="1047"/>
        <v>1.1468799999999999</v>
      </c>
      <c r="AB3197">
        <f t="shared" si="1051"/>
        <v>15.661375661376928</v>
      </c>
      <c r="AC3197">
        <f t="shared" si="1049"/>
        <v>16.063909844185389</v>
      </c>
      <c r="AE3197">
        <f t="shared" si="1043"/>
        <v>1.15107</v>
      </c>
      <c r="AF3197">
        <f t="shared" si="1044"/>
        <v>1.1468799999999999</v>
      </c>
      <c r="AG3197">
        <f t="shared" si="1048"/>
        <v>35.322195704059645</v>
      </c>
      <c r="AH3197">
        <f t="shared" si="1042"/>
        <v>33.651551312651236</v>
      </c>
    </row>
    <row r="3198" spans="1:34">
      <c r="A3198" s="1">
        <v>42494.583333333336</v>
      </c>
      <c r="B3198">
        <v>1.14835</v>
      </c>
      <c r="C3198">
        <v>1.15069</v>
      </c>
      <c r="D3198">
        <v>1.14825</v>
      </c>
      <c r="E3198">
        <v>1.1504700000000001</v>
      </c>
      <c r="F3198">
        <v>18952</v>
      </c>
      <c r="H3198">
        <f t="shared" si="1036"/>
        <v>9.9999999999988987E-5</v>
      </c>
      <c r="I3198">
        <f t="shared" si="1032"/>
        <v>16.063909844185389</v>
      </c>
      <c r="J3198">
        <f t="shared" si="1045"/>
        <v>33.651551312651236</v>
      </c>
      <c r="K3198">
        <f t="shared" si="1033"/>
        <v>1</v>
      </c>
      <c r="L3198">
        <f t="shared" si="1034"/>
        <v>0</v>
      </c>
      <c r="M3198">
        <f t="shared" si="1035"/>
        <v>0</v>
      </c>
      <c r="N3198">
        <f t="shared" ca="1" si="1050"/>
        <v>0</v>
      </c>
      <c r="O3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8">
        <f t="shared" ca="1" si="1037"/>
        <v>0.05</v>
      </c>
      <c r="R3198">
        <f t="shared" ca="1" si="1038"/>
        <v>0</v>
      </c>
      <c r="S3198">
        <f t="shared" ca="1" si="1039"/>
        <v>105.3056</v>
      </c>
      <c r="T3198">
        <f t="shared" ca="1" si="1040"/>
        <v>0</v>
      </c>
      <c r="U3198">
        <f t="shared" ca="1" si="1041"/>
        <v>0</v>
      </c>
      <c r="Z3198">
        <f t="shared" si="1046"/>
        <v>1.1562300000000001</v>
      </c>
      <c r="AA3198">
        <f t="shared" si="1047"/>
        <v>1.1468799999999999</v>
      </c>
      <c r="AB3198">
        <f t="shared" si="1051"/>
        <v>38.395721925135085</v>
      </c>
      <c r="AC3198">
        <f t="shared" si="1049"/>
        <v>21.050133623989833</v>
      </c>
      <c r="AE3198">
        <f t="shared" si="1043"/>
        <v>1.15107</v>
      </c>
      <c r="AF3198">
        <f t="shared" si="1044"/>
        <v>1.1468799999999999</v>
      </c>
      <c r="AG3198">
        <f t="shared" si="1048"/>
        <v>85.680190930789635</v>
      </c>
      <c r="AH3198">
        <f t="shared" si="1042"/>
        <v>60.501193317424637</v>
      </c>
    </row>
    <row r="3199" spans="1:34">
      <c r="A3199" s="1">
        <v>42494.625</v>
      </c>
      <c r="B3199">
        <v>1.15046</v>
      </c>
      <c r="C3199">
        <v>1.1529</v>
      </c>
      <c r="D3199">
        <v>1.1485799999999999</v>
      </c>
      <c r="E3199">
        <v>1.1492800000000001</v>
      </c>
      <c r="F3199">
        <v>25882</v>
      </c>
      <c r="H3199">
        <f t="shared" si="1036"/>
        <v>7.0000000000014495E-4</v>
      </c>
      <c r="I3199">
        <f t="shared" si="1032"/>
        <v>21.050133623989833</v>
      </c>
      <c r="J3199">
        <f t="shared" si="1045"/>
        <v>60.501193317424637</v>
      </c>
      <c r="K3199">
        <f t="shared" si="1033"/>
        <v>1</v>
      </c>
      <c r="L3199">
        <f t="shared" si="1034"/>
        <v>0</v>
      </c>
      <c r="M3199">
        <f t="shared" si="1035"/>
        <v>0</v>
      </c>
      <c r="N3199">
        <f t="shared" ca="1" si="1050"/>
        <v>0</v>
      </c>
      <c r="O3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9">
        <f t="shared" ca="1" si="1037"/>
        <v>0.05</v>
      </c>
      <c r="R3199">
        <f t="shared" ca="1" si="1038"/>
        <v>0</v>
      </c>
      <c r="S3199">
        <f t="shared" ca="1" si="1039"/>
        <v>105.3056</v>
      </c>
      <c r="T3199">
        <f t="shared" ca="1" si="1040"/>
        <v>0</v>
      </c>
      <c r="U3199">
        <f t="shared" ca="1" si="1041"/>
        <v>0</v>
      </c>
      <c r="Z3199">
        <f t="shared" si="1046"/>
        <v>1.1537999999999999</v>
      </c>
      <c r="AA3199">
        <f t="shared" si="1047"/>
        <v>1.1468799999999999</v>
      </c>
      <c r="AB3199">
        <f t="shared" si="1051"/>
        <v>34.6820809248579</v>
      </c>
      <c r="AC3199">
        <f t="shared" si="1049"/>
        <v>25.488542162359522</v>
      </c>
      <c r="AE3199">
        <f t="shared" si="1043"/>
        <v>1.1529</v>
      </c>
      <c r="AF3199">
        <f t="shared" si="1044"/>
        <v>1.1468799999999999</v>
      </c>
      <c r="AG3199">
        <f t="shared" si="1048"/>
        <v>39.867109634553579</v>
      </c>
      <c r="AH3199">
        <f t="shared" si="1042"/>
        <v>62.773650282671611</v>
      </c>
    </row>
    <row r="3200" spans="1:34">
      <c r="A3200" s="1">
        <v>42494.666666666664</v>
      </c>
      <c r="B3200">
        <v>1.1493</v>
      </c>
      <c r="C3200">
        <v>1.1517500000000001</v>
      </c>
      <c r="D3200">
        <v>1.1487099999999999</v>
      </c>
      <c r="E3200">
        <v>1.14975</v>
      </c>
      <c r="F3200">
        <v>23404</v>
      </c>
      <c r="H3200">
        <f t="shared" si="1036"/>
        <v>5.9000000000009045E-4</v>
      </c>
      <c r="I3200">
        <f t="shared" si="1032"/>
        <v>25.488542162359522</v>
      </c>
      <c r="J3200">
        <f t="shared" si="1045"/>
        <v>62.773650282671611</v>
      </c>
      <c r="K3200">
        <f t="shared" si="1033"/>
        <v>1</v>
      </c>
      <c r="L3200">
        <f t="shared" si="1034"/>
        <v>0</v>
      </c>
      <c r="M3200">
        <f t="shared" si="1035"/>
        <v>0</v>
      </c>
      <c r="N3200">
        <f t="shared" ca="1" si="1050"/>
        <v>0</v>
      </c>
      <c r="O3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0">
        <f t="shared" ca="1" si="1037"/>
        <v>0.05</v>
      </c>
      <c r="R3200">
        <f t="shared" ca="1" si="1038"/>
        <v>0</v>
      </c>
      <c r="S3200">
        <f t="shared" ca="1" si="1039"/>
        <v>105.3056</v>
      </c>
      <c r="T3200">
        <f t="shared" ca="1" si="1040"/>
        <v>0</v>
      </c>
      <c r="U3200">
        <f t="shared" ca="1" si="1041"/>
        <v>0</v>
      </c>
      <c r="Z3200">
        <f t="shared" si="1046"/>
        <v>1.1537999999999999</v>
      </c>
      <c r="AA3200">
        <f t="shared" si="1047"/>
        <v>1.1468799999999999</v>
      </c>
      <c r="AB3200">
        <f t="shared" si="1051"/>
        <v>41.473988439308307</v>
      </c>
      <c r="AC3200">
        <f t="shared" si="1049"/>
        <v>32.553291737669554</v>
      </c>
      <c r="AE3200">
        <f t="shared" si="1043"/>
        <v>1.1529</v>
      </c>
      <c r="AF3200">
        <f t="shared" si="1044"/>
        <v>1.1468799999999999</v>
      </c>
      <c r="AG3200">
        <f t="shared" si="1048"/>
        <v>47.67441860465258</v>
      </c>
      <c r="AH3200">
        <f t="shared" si="1042"/>
        <v>43.770764119603079</v>
      </c>
    </row>
    <row r="3201" spans="1:34">
      <c r="A3201" s="1">
        <v>42494.708333333336</v>
      </c>
      <c r="B3201">
        <v>1.1497299999999999</v>
      </c>
      <c r="C3201">
        <v>1.15055</v>
      </c>
      <c r="D3201">
        <v>1.1465799999999999</v>
      </c>
      <c r="E3201">
        <v>1.1491899999999999</v>
      </c>
      <c r="F3201">
        <v>27013</v>
      </c>
      <c r="H3201">
        <f t="shared" si="1036"/>
        <v>2.6100000000000012E-3</v>
      </c>
      <c r="I3201">
        <f t="shared" si="1032"/>
        <v>32.553291737669554</v>
      </c>
      <c r="J3201">
        <f t="shared" si="1045"/>
        <v>43.770764119603079</v>
      </c>
      <c r="K3201">
        <f t="shared" si="1033"/>
        <v>1</v>
      </c>
      <c r="L3201">
        <f t="shared" si="1034"/>
        <v>0</v>
      </c>
      <c r="M3201">
        <f t="shared" si="1035"/>
        <v>0</v>
      </c>
      <c r="N3201">
        <f t="shared" ca="1" si="1050"/>
        <v>0</v>
      </c>
      <c r="O3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1">
        <f t="shared" ca="1" si="1037"/>
        <v>0.05</v>
      </c>
      <c r="R3201">
        <f t="shared" ca="1" si="1038"/>
        <v>0</v>
      </c>
      <c r="S3201">
        <f t="shared" ca="1" si="1039"/>
        <v>105.3056</v>
      </c>
      <c r="T3201">
        <f t="shared" ca="1" si="1040"/>
        <v>0</v>
      </c>
      <c r="U3201">
        <f t="shared" ca="1" si="1041"/>
        <v>0</v>
      </c>
      <c r="Z3201">
        <f t="shared" si="1046"/>
        <v>1.1537999999999999</v>
      </c>
      <c r="AA3201">
        <f t="shared" si="1047"/>
        <v>1.1465799999999999</v>
      </c>
      <c r="AB3201">
        <f t="shared" si="1051"/>
        <v>36.149584487534618</v>
      </c>
      <c r="AC3201">
        <f t="shared" si="1049"/>
        <v>37.675343944208976</v>
      </c>
      <c r="AE3201">
        <f t="shared" si="1043"/>
        <v>1.1529</v>
      </c>
      <c r="AF3201">
        <f t="shared" si="1044"/>
        <v>1.1465799999999999</v>
      </c>
      <c r="AG3201">
        <f t="shared" si="1048"/>
        <v>41.297468354429725</v>
      </c>
      <c r="AH3201">
        <f t="shared" si="1042"/>
        <v>44.485943479541149</v>
      </c>
    </row>
    <row r="3202" spans="1:34">
      <c r="A3202" s="1">
        <v>42494.75</v>
      </c>
      <c r="B3202">
        <v>1.1492100000000001</v>
      </c>
      <c r="C3202">
        <v>1.15065</v>
      </c>
      <c r="D3202">
        <v>1.14842</v>
      </c>
      <c r="E3202">
        <v>1.14849</v>
      </c>
      <c r="F3202">
        <v>22227</v>
      </c>
      <c r="H3202">
        <f t="shared" si="1036"/>
        <v>7.0000000000014495E-5</v>
      </c>
      <c r="I3202">
        <f t="shared" ref="I3202:I3265" si="1052">AC3201</f>
        <v>37.675343944208976</v>
      </c>
      <c r="J3202">
        <f t="shared" si="1045"/>
        <v>44.485943479541149</v>
      </c>
      <c r="K3202">
        <f t="shared" ref="K3202:K3265" si="1053">IF(AND($I3202&gt;$Y$4,$I3201&gt;$Y$4),-1,IF(AND($I3202&lt;$Y$5,$I3201&lt;$Y$5),1,0))</f>
        <v>1</v>
      </c>
      <c r="L3202">
        <f t="shared" si="1034"/>
        <v>0</v>
      </c>
      <c r="M3202">
        <f t="shared" si="1035"/>
        <v>0</v>
      </c>
      <c r="N3202">
        <f t="shared" ca="1" si="1050"/>
        <v>0</v>
      </c>
      <c r="O3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2">
        <f t="shared" ca="1" si="1037"/>
        <v>0.05</v>
      </c>
      <c r="R3202">
        <f t="shared" ca="1" si="1038"/>
        <v>0</v>
      </c>
      <c r="S3202">
        <f t="shared" ca="1" si="1039"/>
        <v>105.3056</v>
      </c>
      <c r="T3202">
        <f t="shared" ca="1" si="1040"/>
        <v>0</v>
      </c>
      <c r="U3202">
        <f t="shared" ca="1" si="1041"/>
        <v>0</v>
      </c>
      <c r="Z3202">
        <f t="shared" si="1046"/>
        <v>1.1529</v>
      </c>
      <c r="AA3202">
        <f t="shared" si="1047"/>
        <v>1.1465799999999999</v>
      </c>
      <c r="AB3202">
        <f t="shared" si="1051"/>
        <v>30.221518987342517</v>
      </c>
      <c r="AC3202">
        <f t="shared" si="1049"/>
        <v>35.631793209760829</v>
      </c>
      <c r="AE3202">
        <f t="shared" si="1043"/>
        <v>1.1529</v>
      </c>
      <c r="AF3202">
        <f t="shared" si="1044"/>
        <v>1.1465799999999999</v>
      </c>
      <c r="AG3202">
        <f t="shared" si="1048"/>
        <v>30.221518987342517</v>
      </c>
      <c r="AH3202">
        <f t="shared" si="1042"/>
        <v>35.759493670886123</v>
      </c>
    </row>
    <row r="3203" spans="1:34">
      <c r="A3203" s="1">
        <v>42494.791666666664</v>
      </c>
      <c r="B3203">
        <v>1.1484799999999999</v>
      </c>
      <c r="C3203">
        <v>1.14988</v>
      </c>
      <c r="D3203">
        <v>1.1484799999999999</v>
      </c>
      <c r="E3203">
        <v>1.1496500000000001</v>
      </c>
      <c r="F3203">
        <v>18200</v>
      </c>
      <c r="H3203">
        <f t="shared" si="1036"/>
        <v>0</v>
      </c>
      <c r="I3203">
        <f t="shared" si="1052"/>
        <v>35.631793209760829</v>
      </c>
      <c r="J3203">
        <f t="shared" si="1045"/>
        <v>35.759493670886123</v>
      </c>
      <c r="K3203">
        <f t="shared" si="1053"/>
        <v>1</v>
      </c>
      <c r="L3203">
        <f t="shared" ref="L3203:L3266" si="1054">IF(AND($I3203-$J3203&gt;$Y$6),-1,IF(AND($I3203-$J3203&lt;-$Y$5),1,0))</f>
        <v>0</v>
      </c>
      <c r="M3203">
        <f t="shared" ref="M3203:M3266" si="1055">IF(AND(K3203=1,L3203=1),1,IF(AND(K3203=-1,L3203=-1),-1,0))</f>
        <v>0</v>
      </c>
      <c r="N3203">
        <f t="shared" ca="1" si="1050"/>
        <v>0</v>
      </c>
      <c r="O3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3">
        <f t="shared" ca="1" si="1037"/>
        <v>0.05</v>
      </c>
      <c r="R3203">
        <f t="shared" ca="1" si="1038"/>
        <v>0</v>
      </c>
      <c r="S3203">
        <f t="shared" ca="1" si="1039"/>
        <v>105.3056</v>
      </c>
      <c r="T3203">
        <f t="shared" ca="1" si="1040"/>
        <v>0</v>
      </c>
      <c r="U3203">
        <f t="shared" ca="1" si="1041"/>
        <v>0</v>
      </c>
      <c r="Z3203">
        <f t="shared" si="1046"/>
        <v>1.1529</v>
      </c>
      <c r="AA3203">
        <f t="shared" si="1047"/>
        <v>1.1465799999999999</v>
      </c>
      <c r="AB3203">
        <f t="shared" si="1051"/>
        <v>48.575949367089841</v>
      </c>
      <c r="AC3203">
        <f t="shared" si="1049"/>
        <v>39.10526032031882</v>
      </c>
      <c r="AE3203">
        <f t="shared" si="1043"/>
        <v>1.1529</v>
      </c>
      <c r="AF3203">
        <f t="shared" si="1044"/>
        <v>1.1465799999999999</v>
      </c>
      <c r="AG3203">
        <f t="shared" si="1048"/>
        <v>48.575949367089841</v>
      </c>
      <c r="AH3203">
        <f t="shared" si="1042"/>
        <v>39.398734177216177</v>
      </c>
    </row>
    <row r="3204" spans="1:34">
      <c r="A3204" s="1">
        <v>42494.833333333336</v>
      </c>
      <c r="B3204">
        <v>1.1496599999999999</v>
      </c>
      <c r="C3204">
        <v>1.14977</v>
      </c>
      <c r="D3204">
        <v>1.1483399999999999</v>
      </c>
      <c r="E3204">
        <v>1.1490499999999999</v>
      </c>
      <c r="F3204">
        <v>17096</v>
      </c>
      <c r="H3204">
        <f t="shared" ref="H3204:H3267" si="1056">MIN(E3204,B3204) - D3204</f>
        <v>7.0999999999998842E-4</v>
      </c>
      <c r="I3204">
        <f t="shared" si="1052"/>
        <v>39.10526032031882</v>
      </c>
      <c r="J3204">
        <f t="shared" si="1045"/>
        <v>39.398734177216177</v>
      </c>
      <c r="K3204">
        <f t="shared" si="1053"/>
        <v>1</v>
      </c>
      <c r="L3204">
        <f t="shared" si="1054"/>
        <v>0</v>
      </c>
      <c r="M3204">
        <f t="shared" si="1055"/>
        <v>0</v>
      </c>
      <c r="N3204">
        <f t="shared" ca="1" si="1050"/>
        <v>0</v>
      </c>
      <c r="O3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4">
        <f t="shared" ref="P3204:P3267" ca="1" si="1057">ROUNDDOWN(S3203/2000,2)</f>
        <v>0.05</v>
      </c>
      <c r="R3204">
        <f t="shared" ref="R3204:R3267" ca="1" si="1058">O3204</f>
        <v>0</v>
      </c>
      <c r="S3204">
        <f t="shared" ref="S3204:S3267" ca="1" si="1059">S3203+U3204</f>
        <v>105.3056</v>
      </c>
      <c r="T3204">
        <f t="shared" ref="T3204:T3267" ca="1" si="1060">SIGN(R3204)</f>
        <v>0</v>
      </c>
      <c r="U3204">
        <f t="shared" ref="U3204:U3267" ca="1" si="1061">R3204*$V$4*P3204+IF(O3204=0,0,$V$3)</f>
        <v>0</v>
      </c>
      <c r="Z3204">
        <f t="shared" si="1046"/>
        <v>1.1529</v>
      </c>
      <c r="AA3204">
        <f t="shared" si="1047"/>
        <v>1.1465799999999999</v>
      </c>
      <c r="AB3204">
        <f t="shared" si="1051"/>
        <v>39.082278481011578</v>
      </c>
      <c r="AC3204">
        <f t="shared" si="1049"/>
        <v>38.507332830744637</v>
      </c>
      <c r="AE3204">
        <f t="shared" si="1043"/>
        <v>1.1529</v>
      </c>
      <c r="AF3204">
        <f t="shared" si="1044"/>
        <v>1.1465799999999999</v>
      </c>
      <c r="AG3204">
        <f t="shared" si="1048"/>
        <v>39.082278481011578</v>
      </c>
      <c r="AH3204">
        <f t="shared" si="1042"/>
        <v>43.829113924050709</v>
      </c>
    </row>
    <row r="3205" spans="1:34">
      <c r="A3205" s="1">
        <v>42494.875</v>
      </c>
      <c r="B3205">
        <v>1.14906</v>
      </c>
      <c r="C3205">
        <v>1.1502300000000001</v>
      </c>
      <c r="D3205">
        <v>1.14882</v>
      </c>
      <c r="E3205">
        <v>1.1499900000000001</v>
      </c>
      <c r="F3205">
        <v>16836</v>
      </c>
      <c r="H3205">
        <f t="shared" si="1056"/>
        <v>2.4000000000001798E-4</v>
      </c>
      <c r="I3205">
        <f t="shared" si="1052"/>
        <v>38.507332830744637</v>
      </c>
      <c r="J3205">
        <f t="shared" si="1045"/>
        <v>43.829113924050709</v>
      </c>
      <c r="K3205">
        <f t="shared" si="1053"/>
        <v>1</v>
      </c>
      <c r="L3205">
        <f t="shared" si="1054"/>
        <v>0</v>
      </c>
      <c r="M3205">
        <f t="shared" si="1055"/>
        <v>0</v>
      </c>
      <c r="N3205">
        <f t="shared" ca="1" si="1050"/>
        <v>0</v>
      </c>
      <c r="O3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5">
        <f t="shared" ca="1" si="1057"/>
        <v>0.05</v>
      </c>
      <c r="R3205">
        <f t="shared" ca="1" si="1058"/>
        <v>0</v>
      </c>
      <c r="S3205">
        <f t="shared" ca="1" si="1059"/>
        <v>105.3056</v>
      </c>
      <c r="T3205">
        <f t="shared" ca="1" si="1060"/>
        <v>0</v>
      </c>
      <c r="U3205">
        <f t="shared" ca="1" si="1061"/>
        <v>0</v>
      </c>
      <c r="Z3205">
        <f t="shared" si="1046"/>
        <v>1.1529</v>
      </c>
      <c r="AA3205">
        <f t="shared" si="1047"/>
        <v>1.1465799999999999</v>
      </c>
      <c r="AB3205">
        <f t="shared" si="1051"/>
        <v>53.955696202532899</v>
      </c>
      <c r="AC3205">
        <f t="shared" si="1049"/>
        <v>42.958860759494208</v>
      </c>
      <c r="AE3205">
        <f t="shared" si="1043"/>
        <v>1.1529</v>
      </c>
      <c r="AF3205">
        <f t="shared" si="1044"/>
        <v>1.1465799999999999</v>
      </c>
      <c r="AG3205">
        <f t="shared" si="1048"/>
        <v>53.955696202532899</v>
      </c>
      <c r="AH3205">
        <f t="shared" si="1042"/>
        <v>46.518987341772238</v>
      </c>
    </row>
    <row r="3206" spans="1:34">
      <c r="A3206" s="1">
        <v>42494.916666666664</v>
      </c>
      <c r="B3206">
        <v>1.14998</v>
      </c>
      <c r="C3206">
        <v>1.15002</v>
      </c>
      <c r="D3206">
        <v>1.14897</v>
      </c>
      <c r="E3206">
        <v>1.1490199999999999</v>
      </c>
      <c r="F3206">
        <v>14524</v>
      </c>
      <c r="H3206">
        <f t="shared" si="1056"/>
        <v>4.9999999999883471E-5</v>
      </c>
      <c r="I3206">
        <f t="shared" si="1052"/>
        <v>42.958860759494208</v>
      </c>
      <c r="J3206">
        <f t="shared" si="1045"/>
        <v>46.518987341772238</v>
      </c>
      <c r="K3206">
        <f t="shared" si="1053"/>
        <v>0</v>
      </c>
      <c r="L3206">
        <f t="shared" si="1054"/>
        <v>0</v>
      </c>
      <c r="M3206">
        <f t="shared" si="1055"/>
        <v>0</v>
      </c>
      <c r="N3206">
        <f t="shared" ca="1" si="1050"/>
        <v>0</v>
      </c>
      <c r="O3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6">
        <f t="shared" ca="1" si="1057"/>
        <v>0.05</v>
      </c>
      <c r="R3206">
        <f t="shared" ca="1" si="1058"/>
        <v>0</v>
      </c>
      <c r="S3206">
        <f t="shared" ca="1" si="1059"/>
        <v>105.3056</v>
      </c>
      <c r="T3206">
        <f t="shared" ca="1" si="1060"/>
        <v>0</v>
      </c>
      <c r="U3206">
        <f t="shared" ca="1" si="1061"/>
        <v>0</v>
      </c>
      <c r="Z3206">
        <f t="shared" si="1046"/>
        <v>1.1529</v>
      </c>
      <c r="AA3206">
        <f t="shared" si="1047"/>
        <v>1.1465799999999999</v>
      </c>
      <c r="AB3206">
        <f t="shared" si="1051"/>
        <v>38.607594936708196</v>
      </c>
      <c r="AC3206">
        <f t="shared" si="1049"/>
        <v>45.055379746835627</v>
      </c>
      <c r="AE3206">
        <f t="shared" si="1043"/>
        <v>1.1517500000000001</v>
      </c>
      <c r="AF3206">
        <f t="shared" si="1044"/>
        <v>1.1465799999999999</v>
      </c>
      <c r="AG3206">
        <f t="shared" si="1048"/>
        <v>47.195357833654576</v>
      </c>
      <c r="AH3206">
        <f t="shared" si="1042"/>
        <v>50.575527018093737</v>
      </c>
    </row>
    <row r="3207" spans="1:34">
      <c r="A3207" s="1">
        <v>42494.958333333336</v>
      </c>
      <c r="B3207">
        <v>1.14903</v>
      </c>
      <c r="C3207">
        <v>1.1493800000000001</v>
      </c>
      <c r="D3207">
        <v>1.14832</v>
      </c>
      <c r="E3207">
        <v>1.14859</v>
      </c>
      <c r="F3207">
        <v>15268</v>
      </c>
      <c r="H3207">
        <f t="shared" si="1056"/>
        <v>2.6999999999999247E-4</v>
      </c>
      <c r="I3207">
        <f t="shared" si="1052"/>
        <v>45.055379746835627</v>
      </c>
      <c r="J3207">
        <f t="shared" si="1045"/>
        <v>50.575527018093737</v>
      </c>
      <c r="K3207">
        <f t="shared" si="1053"/>
        <v>0</v>
      </c>
      <c r="L3207">
        <f t="shared" si="1054"/>
        <v>0</v>
      </c>
      <c r="M3207">
        <f t="shared" si="1055"/>
        <v>0</v>
      </c>
      <c r="N3207">
        <f t="shared" ca="1" si="1050"/>
        <v>0</v>
      </c>
      <c r="O3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7">
        <f t="shared" ca="1" si="1057"/>
        <v>0.05</v>
      </c>
      <c r="R3207">
        <f t="shared" ca="1" si="1058"/>
        <v>0</v>
      </c>
      <c r="S3207">
        <f t="shared" ca="1" si="1059"/>
        <v>105.3056</v>
      </c>
      <c r="T3207">
        <f t="shared" ca="1" si="1060"/>
        <v>0</v>
      </c>
      <c r="U3207">
        <f t="shared" ca="1" si="1061"/>
        <v>0</v>
      </c>
      <c r="Z3207">
        <f t="shared" si="1046"/>
        <v>1.1529</v>
      </c>
      <c r="AA3207">
        <f t="shared" si="1047"/>
        <v>1.1465799999999999</v>
      </c>
      <c r="AB3207">
        <f t="shared" si="1051"/>
        <v>31.803797468354979</v>
      </c>
      <c r="AC3207">
        <f t="shared" si="1049"/>
        <v>40.862341772151915</v>
      </c>
      <c r="AE3207">
        <f t="shared" si="1043"/>
        <v>1.15065</v>
      </c>
      <c r="AF3207">
        <f t="shared" si="1044"/>
        <v>1.1465799999999999</v>
      </c>
      <c r="AG3207">
        <f t="shared" si="1048"/>
        <v>49.38574938575082</v>
      </c>
      <c r="AH3207">
        <f t="shared" si="1042"/>
        <v>48.290553609702698</v>
      </c>
    </row>
    <row r="3208" spans="1:34">
      <c r="A3208" s="1">
        <v>42495</v>
      </c>
      <c r="B3208">
        <v>1.1485700000000001</v>
      </c>
      <c r="C3208">
        <v>1.1492500000000001</v>
      </c>
      <c r="D3208">
        <v>1.1483300000000001</v>
      </c>
      <c r="E3208">
        <v>1.1483399999999999</v>
      </c>
      <c r="F3208">
        <v>10517</v>
      </c>
      <c r="H3208">
        <f t="shared" si="1056"/>
        <v>9.9999999998434674E-6</v>
      </c>
      <c r="I3208">
        <f t="shared" si="1052"/>
        <v>40.862341772151915</v>
      </c>
      <c r="J3208">
        <f t="shared" si="1045"/>
        <v>48.290553609702698</v>
      </c>
      <c r="K3208">
        <f t="shared" si="1053"/>
        <v>0</v>
      </c>
      <c r="L3208">
        <f t="shared" si="1054"/>
        <v>0</v>
      </c>
      <c r="M3208">
        <f t="shared" si="1055"/>
        <v>0</v>
      </c>
      <c r="N3208">
        <f t="shared" ca="1" si="1050"/>
        <v>0</v>
      </c>
      <c r="O3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8">
        <f t="shared" ca="1" si="1057"/>
        <v>0.05</v>
      </c>
      <c r="R3208">
        <f t="shared" ca="1" si="1058"/>
        <v>0</v>
      </c>
      <c r="S3208">
        <f t="shared" ca="1" si="1059"/>
        <v>105.3056</v>
      </c>
      <c r="T3208">
        <f t="shared" ca="1" si="1060"/>
        <v>0</v>
      </c>
      <c r="U3208">
        <f t="shared" ca="1" si="1061"/>
        <v>0</v>
      </c>
      <c r="Z3208">
        <f t="shared" si="1046"/>
        <v>1.1529</v>
      </c>
      <c r="AA3208">
        <f t="shared" si="1047"/>
        <v>1.1465799999999999</v>
      </c>
      <c r="AB3208">
        <f t="shared" si="1051"/>
        <v>27.848101265822073</v>
      </c>
      <c r="AC3208">
        <f t="shared" si="1049"/>
        <v>38.053797468354539</v>
      </c>
      <c r="AE3208">
        <f t="shared" si="1043"/>
        <v>1.15065</v>
      </c>
      <c r="AF3208">
        <f t="shared" si="1044"/>
        <v>1.14832</v>
      </c>
      <c r="AG3208">
        <f t="shared" si="1048"/>
        <v>0.85836909870856071</v>
      </c>
      <c r="AH3208">
        <f t="shared" si="1042"/>
        <v>25.122059242229689</v>
      </c>
    </row>
    <row r="3209" spans="1:34">
      <c r="A3209" s="1">
        <v>42495.041666666664</v>
      </c>
      <c r="B3209">
        <v>1.1483300000000001</v>
      </c>
      <c r="C3209">
        <v>1.14899</v>
      </c>
      <c r="D3209">
        <v>1.14821</v>
      </c>
      <c r="E3209">
        <v>1.1488499999999999</v>
      </c>
      <c r="F3209">
        <v>12699</v>
      </c>
      <c r="H3209">
        <f t="shared" si="1056"/>
        <v>1.2000000000012001E-4</v>
      </c>
      <c r="I3209">
        <f t="shared" si="1052"/>
        <v>38.053797468354539</v>
      </c>
      <c r="J3209">
        <f t="shared" si="1045"/>
        <v>25.122059242229689</v>
      </c>
      <c r="K3209">
        <f t="shared" si="1053"/>
        <v>0</v>
      </c>
      <c r="L3209">
        <f t="shared" si="1054"/>
        <v>0</v>
      </c>
      <c r="M3209">
        <f t="shared" si="1055"/>
        <v>0</v>
      </c>
      <c r="N3209">
        <f t="shared" ca="1" si="1050"/>
        <v>0</v>
      </c>
      <c r="O3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9">
        <f t="shared" ca="1" si="1057"/>
        <v>0.05</v>
      </c>
      <c r="R3209">
        <f t="shared" ca="1" si="1058"/>
        <v>0</v>
      </c>
      <c r="S3209">
        <f t="shared" ca="1" si="1059"/>
        <v>105.3056</v>
      </c>
      <c r="T3209">
        <f t="shared" ca="1" si="1060"/>
        <v>0</v>
      </c>
      <c r="U3209">
        <f t="shared" ca="1" si="1061"/>
        <v>0</v>
      </c>
      <c r="Z3209">
        <f t="shared" si="1046"/>
        <v>1.1529</v>
      </c>
      <c r="AA3209">
        <f t="shared" si="1047"/>
        <v>1.1465799999999999</v>
      </c>
      <c r="AB3209">
        <f t="shared" si="1051"/>
        <v>35.91772151898666</v>
      </c>
      <c r="AC3209">
        <f t="shared" si="1049"/>
        <v>33.544303797467975</v>
      </c>
      <c r="AE3209">
        <f t="shared" si="1043"/>
        <v>1.1502300000000001</v>
      </c>
      <c r="AF3209">
        <f t="shared" si="1044"/>
        <v>1.14821</v>
      </c>
      <c r="AG3209">
        <f t="shared" si="1048"/>
        <v>31.683168316828308</v>
      </c>
      <c r="AH3209">
        <f t="shared" si="1042"/>
        <v>16.270768707768433</v>
      </c>
    </row>
    <row r="3210" spans="1:34">
      <c r="A3210" s="1">
        <v>42495.083333333336</v>
      </c>
      <c r="B3210">
        <v>1.1488799999999999</v>
      </c>
      <c r="C3210">
        <v>1.1492500000000001</v>
      </c>
      <c r="D3210">
        <v>1.1488499999999999</v>
      </c>
      <c r="E3210">
        <v>1.1490400000000001</v>
      </c>
      <c r="F3210">
        <v>10533</v>
      </c>
      <c r="H3210">
        <f t="shared" si="1056"/>
        <v>2.9999999999974492E-5</v>
      </c>
      <c r="I3210">
        <f t="shared" si="1052"/>
        <v>33.544303797467975</v>
      </c>
      <c r="J3210">
        <f t="shared" si="1045"/>
        <v>16.270768707768433</v>
      </c>
      <c r="K3210">
        <f t="shared" si="1053"/>
        <v>1</v>
      </c>
      <c r="L3210">
        <f t="shared" si="1054"/>
        <v>0</v>
      </c>
      <c r="M3210">
        <f t="shared" si="1055"/>
        <v>0</v>
      </c>
      <c r="N3210">
        <f t="shared" ca="1" si="1050"/>
        <v>0</v>
      </c>
      <c r="O3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0">
        <f t="shared" ca="1" si="1057"/>
        <v>0.05</v>
      </c>
      <c r="R3210">
        <f t="shared" ca="1" si="1058"/>
        <v>0</v>
      </c>
      <c r="S3210">
        <f t="shared" ca="1" si="1059"/>
        <v>105.3056</v>
      </c>
      <c r="T3210">
        <f t="shared" ca="1" si="1060"/>
        <v>0</v>
      </c>
      <c r="U3210">
        <f t="shared" ca="1" si="1061"/>
        <v>0</v>
      </c>
      <c r="Z3210">
        <f t="shared" si="1046"/>
        <v>1.1529</v>
      </c>
      <c r="AA3210">
        <f t="shared" si="1047"/>
        <v>1.1465799999999999</v>
      </c>
      <c r="AB3210">
        <f t="shared" si="1051"/>
        <v>38.924050632912795</v>
      </c>
      <c r="AC3210">
        <f t="shared" si="1049"/>
        <v>33.623417721519132</v>
      </c>
      <c r="AE3210">
        <f t="shared" si="1043"/>
        <v>1.1502300000000001</v>
      </c>
      <c r="AF3210">
        <f t="shared" si="1044"/>
        <v>1.14821</v>
      </c>
      <c r="AG3210">
        <f t="shared" si="1048"/>
        <v>41.089108910893756</v>
      </c>
      <c r="AH3210">
        <f t="shared" si="1042"/>
        <v>36.386138613861036</v>
      </c>
    </row>
    <row r="3211" spans="1:34">
      <c r="A3211" s="1">
        <v>42495.125</v>
      </c>
      <c r="B3211">
        <v>1.14903</v>
      </c>
      <c r="C3211">
        <v>1.1492199999999999</v>
      </c>
      <c r="D3211">
        <v>1.1482399999999999</v>
      </c>
      <c r="E3211">
        <v>1.1484700000000001</v>
      </c>
      <c r="F3211">
        <v>13073</v>
      </c>
      <c r="H3211">
        <f t="shared" si="1056"/>
        <v>2.3000000000017451E-4</v>
      </c>
      <c r="I3211">
        <f t="shared" si="1052"/>
        <v>33.623417721519132</v>
      </c>
      <c r="J3211">
        <f t="shared" si="1045"/>
        <v>36.386138613861036</v>
      </c>
      <c r="K3211">
        <f t="shared" si="1053"/>
        <v>1</v>
      </c>
      <c r="L3211">
        <f t="shared" si="1054"/>
        <v>0</v>
      </c>
      <c r="M3211">
        <f t="shared" si="1055"/>
        <v>0</v>
      </c>
      <c r="N3211">
        <f t="shared" ca="1" si="1050"/>
        <v>0</v>
      </c>
      <c r="O3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1">
        <f t="shared" ca="1" si="1057"/>
        <v>0.05</v>
      </c>
      <c r="R3211">
        <f t="shared" ca="1" si="1058"/>
        <v>0</v>
      </c>
      <c r="S3211">
        <f t="shared" ca="1" si="1059"/>
        <v>105.3056</v>
      </c>
      <c r="T3211">
        <f t="shared" ca="1" si="1060"/>
        <v>0</v>
      </c>
      <c r="U3211">
        <f t="shared" ca="1" si="1061"/>
        <v>0</v>
      </c>
      <c r="Z3211">
        <f t="shared" si="1046"/>
        <v>1.1529</v>
      </c>
      <c r="AA3211">
        <f t="shared" si="1047"/>
        <v>1.1465799999999999</v>
      </c>
      <c r="AB3211">
        <f t="shared" si="1051"/>
        <v>29.905063291141431</v>
      </c>
      <c r="AC3211">
        <f t="shared" si="1049"/>
        <v>33.148734177215744</v>
      </c>
      <c r="AE3211">
        <f t="shared" si="1043"/>
        <v>1.1502300000000001</v>
      </c>
      <c r="AF3211">
        <f t="shared" si="1044"/>
        <v>1.14821</v>
      </c>
      <c r="AG3211">
        <f t="shared" si="1048"/>
        <v>12.871287128719402</v>
      </c>
      <c r="AH3211">
        <f t="shared" si="1042"/>
        <v>26.980198019806579</v>
      </c>
    </row>
    <row r="3212" spans="1:34">
      <c r="A3212" s="1">
        <v>42495.166666666664</v>
      </c>
      <c r="B3212">
        <v>1.1484700000000001</v>
      </c>
      <c r="C3212">
        <v>1.1493199999999999</v>
      </c>
      <c r="D3212">
        <v>1.14839</v>
      </c>
      <c r="E3212">
        <v>1.1485099999999999</v>
      </c>
      <c r="F3212">
        <v>14223</v>
      </c>
      <c r="H3212">
        <f t="shared" si="1056"/>
        <v>8.0000000000080007E-5</v>
      </c>
      <c r="I3212">
        <f t="shared" si="1052"/>
        <v>33.148734177215744</v>
      </c>
      <c r="J3212">
        <f t="shared" si="1045"/>
        <v>26.980198019806579</v>
      </c>
      <c r="K3212">
        <f t="shared" si="1053"/>
        <v>1</v>
      </c>
      <c r="L3212">
        <f t="shared" si="1054"/>
        <v>0</v>
      </c>
      <c r="M3212">
        <f t="shared" si="1055"/>
        <v>0</v>
      </c>
      <c r="N3212">
        <f t="shared" ca="1" si="1050"/>
        <v>0</v>
      </c>
      <c r="O3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2">
        <f t="shared" ca="1" si="1057"/>
        <v>0.05</v>
      </c>
      <c r="R3212">
        <f t="shared" ca="1" si="1058"/>
        <v>0</v>
      </c>
      <c r="S3212">
        <f t="shared" ca="1" si="1059"/>
        <v>105.3056</v>
      </c>
      <c r="T3212">
        <f t="shared" ca="1" si="1060"/>
        <v>0</v>
      </c>
      <c r="U3212">
        <f t="shared" ca="1" si="1061"/>
        <v>0</v>
      </c>
      <c r="Z3212">
        <f t="shared" si="1046"/>
        <v>1.1529</v>
      </c>
      <c r="AA3212">
        <f t="shared" si="1047"/>
        <v>1.1465799999999999</v>
      </c>
      <c r="AB3212">
        <f t="shared" si="1051"/>
        <v>30.537974683543606</v>
      </c>
      <c r="AC3212">
        <f t="shared" si="1049"/>
        <v>33.821202531646122</v>
      </c>
      <c r="AE3212">
        <f t="shared" si="1043"/>
        <v>1.15002</v>
      </c>
      <c r="AF3212">
        <f t="shared" si="1044"/>
        <v>1.14821</v>
      </c>
      <c r="AG3212">
        <f t="shared" si="1048"/>
        <v>16.574585635356474</v>
      </c>
      <c r="AH3212">
        <f t="shared" si="1042"/>
        <v>14.722936382037938</v>
      </c>
    </row>
    <row r="3213" spans="1:34">
      <c r="A3213" s="1">
        <v>42495.208333333336</v>
      </c>
      <c r="B3213">
        <v>1.1485099999999999</v>
      </c>
      <c r="C3213">
        <v>1.14883</v>
      </c>
      <c r="D3213">
        <v>1.1482600000000001</v>
      </c>
      <c r="E3213">
        <v>1.1487700000000001</v>
      </c>
      <c r="F3213">
        <v>14228</v>
      </c>
      <c r="H3213">
        <f t="shared" si="1056"/>
        <v>2.4999999999986144E-4</v>
      </c>
      <c r="I3213">
        <f t="shared" si="1052"/>
        <v>33.821202531646122</v>
      </c>
      <c r="J3213">
        <f t="shared" si="1045"/>
        <v>14.722936382037938</v>
      </c>
      <c r="K3213">
        <f t="shared" si="1053"/>
        <v>1</v>
      </c>
      <c r="L3213">
        <f t="shared" si="1054"/>
        <v>0</v>
      </c>
      <c r="M3213">
        <f t="shared" si="1055"/>
        <v>0</v>
      </c>
      <c r="N3213">
        <f t="shared" ca="1" si="1050"/>
        <v>0</v>
      </c>
      <c r="O3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3">
        <f t="shared" ca="1" si="1057"/>
        <v>0.05</v>
      </c>
      <c r="R3213">
        <f t="shared" ca="1" si="1058"/>
        <v>0</v>
      </c>
      <c r="S3213">
        <f t="shared" ca="1" si="1059"/>
        <v>105.3056</v>
      </c>
      <c r="T3213">
        <f t="shared" ca="1" si="1060"/>
        <v>0</v>
      </c>
      <c r="U3213">
        <f t="shared" ca="1" si="1061"/>
        <v>0</v>
      </c>
      <c r="Z3213">
        <f t="shared" si="1046"/>
        <v>1.1529</v>
      </c>
      <c r="AA3213">
        <f t="shared" si="1047"/>
        <v>1.1465799999999999</v>
      </c>
      <c r="AB3213">
        <f t="shared" si="1051"/>
        <v>34.651898734178808</v>
      </c>
      <c r="AC3213">
        <f t="shared" si="1049"/>
        <v>33.504746835444159</v>
      </c>
      <c r="AE3213">
        <f t="shared" si="1043"/>
        <v>1.1493800000000001</v>
      </c>
      <c r="AF3213">
        <f t="shared" si="1044"/>
        <v>1.14821</v>
      </c>
      <c r="AG3213">
        <f t="shared" si="1048"/>
        <v>47.863247863253058</v>
      </c>
      <c r="AH3213">
        <f t="shared" ref="AH3213:AH3276" si="1062">AVERAGE($AG3212:$AG3213)</f>
        <v>32.218916749304768</v>
      </c>
    </row>
    <row r="3214" spans="1:34">
      <c r="A3214" s="1">
        <v>42495.25</v>
      </c>
      <c r="B3214">
        <v>1.1487799999999999</v>
      </c>
      <c r="C3214">
        <v>1.1487799999999999</v>
      </c>
      <c r="D3214">
        <v>1.1484000000000001</v>
      </c>
      <c r="E3214">
        <v>1.1487400000000001</v>
      </c>
      <c r="F3214">
        <v>13992</v>
      </c>
      <c r="H3214">
        <f t="shared" si="1056"/>
        <v>3.4000000000000696E-4</v>
      </c>
      <c r="I3214">
        <f t="shared" si="1052"/>
        <v>33.504746835444159</v>
      </c>
      <c r="J3214">
        <f t="shared" si="1045"/>
        <v>32.218916749304768</v>
      </c>
      <c r="K3214">
        <f t="shared" si="1053"/>
        <v>1</v>
      </c>
      <c r="L3214">
        <f t="shared" si="1054"/>
        <v>0</v>
      </c>
      <c r="M3214">
        <f t="shared" si="1055"/>
        <v>0</v>
      </c>
      <c r="N3214">
        <f t="shared" ca="1" si="1050"/>
        <v>0</v>
      </c>
      <c r="O3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4">
        <f t="shared" ca="1" si="1057"/>
        <v>0.05</v>
      </c>
      <c r="R3214">
        <f t="shared" ca="1" si="1058"/>
        <v>0</v>
      </c>
      <c r="S3214">
        <f t="shared" ca="1" si="1059"/>
        <v>105.3056</v>
      </c>
      <c r="T3214">
        <f t="shared" ca="1" si="1060"/>
        <v>0</v>
      </c>
      <c r="U3214">
        <f t="shared" ca="1" si="1061"/>
        <v>0</v>
      </c>
      <c r="Z3214">
        <f t="shared" si="1046"/>
        <v>1.1529</v>
      </c>
      <c r="AA3214">
        <f t="shared" si="1047"/>
        <v>1.1465799999999999</v>
      </c>
      <c r="AB3214">
        <f t="shared" si="1051"/>
        <v>34.177215189875419</v>
      </c>
      <c r="AC3214">
        <f t="shared" si="1049"/>
        <v>32.31803797468482</v>
      </c>
      <c r="AE3214">
        <f t="shared" si="1043"/>
        <v>1.1493199999999999</v>
      </c>
      <c r="AF3214">
        <f t="shared" si="1044"/>
        <v>1.14821</v>
      </c>
      <c r="AG3214">
        <f t="shared" si="1048"/>
        <v>47.747747747762887</v>
      </c>
      <c r="AH3214">
        <f t="shared" si="1062"/>
        <v>47.805497805507969</v>
      </c>
    </row>
    <row r="3215" spans="1:34">
      <c r="A3215" s="1">
        <v>42495.291666666664</v>
      </c>
      <c r="B3215">
        <v>1.1487499999999999</v>
      </c>
      <c r="C3215">
        <v>1.1488100000000001</v>
      </c>
      <c r="D3215">
        <v>1.1481399999999999</v>
      </c>
      <c r="E3215">
        <v>1.1483699999999999</v>
      </c>
      <c r="F3215">
        <v>13596</v>
      </c>
      <c r="H3215">
        <f t="shared" si="1056"/>
        <v>2.2999999999995246E-4</v>
      </c>
      <c r="I3215">
        <f t="shared" si="1052"/>
        <v>32.31803797468482</v>
      </c>
      <c r="J3215">
        <f t="shared" si="1045"/>
        <v>47.805497805507969</v>
      </c>
      <c r="K3215">
        <f t="shared" si="1053"/>
        <v>1</v>
      </c>
      <c r="L3215">
        <f t="shared" si="1054"/>
        <v>0</v>
      </c>
      <c r="M3215">
        <f t="shared" si="1055"/>
        <v>0</v>
      </c>
      <c r="N3215">
        <f t="shared" ca="1" si="1050"/>
        <v>0</v>
      </c>
      <c r="O3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5">
        <f t="shared" ca="1" si="1057"/>
        <v>0.05</v>
      </c>
      <c r="R3215">
        <f t="shared" ca="1" si="1058"/>
        <v>0</v>
      </c>
      <c r="S3215">
        <f t="shared" ca="1" si="1059"/>
        <v>105.3056</v>
      </c>
      <c r="T3215">
        <f t="shared" ca="1" si="1060"/>
        <v>0</v>
      </c>
      <c r="U3215">
        <f t="shared" ca="1" si="1061"/>
        <v>0</v>
      </c>
      <c r="Z3215">
        <f t="shared" si="1046"/>
        <v>1.1529</v>
      </c>
      <c r="AA3215">
        <f t="shared" si="1047"/>
        <v>1.1465799999999999</v>
      </c>
      <c r="AB3215">
        <f t="shared" si="1051"/>
        <v>28.322784810125462</v>
      </c>
      <c r="AC3215">
        <f t="shared" si="1049"/>
        <v>31.922468354430819</v>
      </c>
      <c r="AE3215">
        <f t="shared" si="1043"/>
        <v>1.1493199999999999</v>
      </c>
      <c r="AF3215">
        <f t="shared" si="1044"/>
        <v>1.1481399999999999</v>
      </c>
      <c r="AG3215">
        <f t="shared" si="1048"/>
        <v>19.491525423725463</v>
      </c>
      <c r="AH3215">
        <f t="shared" si="1062"/>
        <v>33.619636585744175</v>
      </c>
    </row>
    <row r="3216" spans="1:34">
      <c r="A3216" s="1">
        <v>42495.333333333336</v>
      </c>
      <c r="B3216">
        <v>1.14836</v>
      </c>
      <c r="C3216">
        <v>1.14934</v>
      </c>
      <c r="D3216">
        <v>1.14836</v>
      </c>
      <c r="E3216">
        <v>1.1489499999999999</v>
      </c>
      <c r="F3216">
        <v>13928</v>
      </c>
      <c r="H3216">
        <f t="shared" si="1056"/>
        <v>0</v>
      </c>
      <c r="I3216">
        <f t="shared" si="1052"/>
        <v>31.922468354430819</v>
      </c>
      <c r="J3216">
        <f t="shared" si="1045"/>
        <v>33.619636585744175</v>
      </c>
      <c r="K3216">
        <f t="shared" si="1053"/>
        <v>1</v>
      </c>
      <c r="L3216">
        <f t="shared" si="1054"/>
        <v>0</v>
      </c>
      <c r="M3216">
        <f t="shared" si="1055"/>
        <v>0</v>
      </c>
      <c r="N3216">
        <f t="shared" ca="1" si="1050"/>
        <v>0</v>
      </c>
      <c r="O3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6">
        <f t="shared" ca="1" si="1057"/>
        <v>0.05</v>
      </c>
      <c r="R3216">
        <f t="shared" ca="1" si="1058"/>
        <v>0</v>
      </c>
      <c r="S3216">
        <f t="shared" ca="1" si="1059"/>
        <v>105.3056</v>
      </c>
      <c r="T3216">
        <f t="shared" ca="1" si="1060"/>
        <v>0</v>
      </c>
      <c r="U3216">
        <f t="shared" ca="1" si="1061"/>
        <v>0</v>
      </c>
      <c r="Z3216">
        <f t="shared" si="1046"/>
        <v>1.1529</v>
      </c>
      <c r="AA3216">
        <f t="shared" si="1047"/>
        <v>1.1465799999999999</v>
      </c>
      <c r="AB3216">
        <f t="shared" si="1051"/>
        <v>37.499999999999126</v>
      </c>
      <c r="AC3216">
        <f t="shared" si="1049"/>
        <v>33.662974683544704</v>
      </c>
      <c r="AE3216">
        <f t="shared" si="1043"/>
        <v>1.14934</v>
      </c>
      <c r="AF3216">
        <f t="shared" si="1044"/>
        <v>1.1481399999999999</v>
      </c>
      <c r="AG3216">
        <f t="shared" si="1048"/>
        <v>67.499999999993065</v>
      </c>
      <c r="AH3216">
        <f t="shared" si="1062"/>
        <v>43.495762711859264</v>
      </c>
    </row>
    <row r="3217" spans="1:34">
      <c r="A3217" s="1">
        <v>42495.375</v>
      </c>
      <c r="B3217">
        <v>1.1489400000000001</v>
      </c>
      <c r="C3217">
        <v>1.1491100000000001</v>
      </c>
      <c r="D3217">
        <v>1.14819</v>
      </c>
      <c r="E3217">
        <v>1.14876</v>
      </c>
      <c r="F3217">
        <v>16931</v>
      </c>
      <c r="H3217">
        <f t="shared" si="1056"/>
        <v>5.6999999999995943E-4</v>
      </c>
      <c r="I3217">
        <f t="shared" si="1052"/>
        <v>33.662974683544704</v>
      </c>
      <c r="J3217">
        <f t="shared" si="1045"/>
        <v>43.495762711859264</v>
      </c>
      <c r="K3217">
        <f t="shared" si="1053"/>
        <v>1</v>
      </c>
      <c r="L3217">
        <f t="shared" si="1054"/>
        <v>0</v>
      </c>
      <c r="M3217">
        <f t="shared" si="1055"/>
        <v>0</v>
      </c>
      <c r="N3217">
        <f t="shared" ca="1" si="1050"/>
        <v>0</v>
      </c>
      <c r="O3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7">
        <f t="shared" ca="1" si="1057"/>
        <v>0.05</v>
      </c>
      <c r="R3217">
        <f t="shared" ca="1" si="1058"/>
        <v>0</v>
      </c>
      <c r="S3217">
        <f t="shared" ca="1" si="1059"/>
        <v>105.3056</v>
      </c>
      <c r="T3217">
        <f t="shared" ca="1" si="1060"/>
        <v>0</v>
      </c>
      <c r="U3217">
        <f t="shared" ca="1" si="1061"/>
        <v>0</v>
      </c>
      <c r="Z3217">
        <f t="shared" si="1046"/>
        <v>1.1529</v>
      </c>
      <c r="AA3217">
        <f t="shared" si="1047"/>
        <v>1.1465799999999999</v>
      </c>
      <c r="AB3217">
        <f t="shared" si="1051"/>
        <v>34.493670886076508</v>
      </c>
      <c r="AC3217">
        <f t="shared" si="1049"/>
        <v>33.623417721519125</v>
      </c>
      <c r="AE3217">
        <f t="shared" si="1043"/>
        <v>1.14934</v>
      </c>
      <c r="AF3217">
        <f t="shared" si="1044"/>
        <v>1.1481399999999999</v>
      </c>
      <c r="AG3217">
        <f t="shared" si="1048"/>
        <v>51.666666666668206</v>
      </c>
      <c r="AH3217">
        <f t="shared" si="1062"/>
        <v>59.583333333330636</v>
      </c>
    </row>
    <row r="3218" spans="1:34">
      <c r="A3218" s="1">
        <v>42495.416666666664</v>
      </c>
      <c r="B3218">
        <v>1.1487499999999999</v>
      </c>
      <c r="C3218">
        <v>1.1487700000000001</v>
      </c>
      <c r="D3218">
        <v>1.14503</v>
      </c>
      <c r="E3218">
        <v>1.1454200000000001</v>
      </c>
      <c r="F3218">
        <v>20456</v>
      </c>
      <c r="H3218">
        <f t="shared" si="1056"/>
        <v>3.9000000000011248E-4</v>
      </c>
      <c r="I3218">
        <f t="shared" si="1052"/>
        <v>33.623417721519125</v>
      </c>
      <c r="J3218">
        <f t="shared" si="1045"/>
        <v>59.583333333330636</v>
      </c>
      <c r="K3218">
        <f t="shared" si="1053"/>
        <v>1</v>
      </c>
      <c r="L3218">
        <f t="shared" si="1054"/>
        <v>0</v>
      </c>
      <c r="M3218">
        <f t="shared" si="1055"/>
        <v>0</v>
      </c>
      <c r="N3218">
        <f t="shared" ca="1" si="1050"/>
        <v>0</v>
      </c>
      <c r="O3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8">
        <f t="shared" ca="1" si="1057"/>
        <v>0.05</v>
      </c>
      <c r="R3218">
        <f t="shared" ca="1" si="1058"/>
        <v>0</v>
      </c>
      <c r="S3218">
        <f t="shared" ca="1" si="1059"/>
        <v>105.3056</v>
      </c>
      <c r="T3218">
        <f t="shared" ca="1" si="1060"/>
        <v>0</v>
      </c>
      <c r="U3218">
        <f t="shared" ca="1" si="1061"/>
        <v>0</v>
      </c>
      <c r="Z3218">
        <f t="shared" si="1046"/>
        <v>1.1529</v>
      </c>
      <c r="AA3218">
        <f t="shared" si="1047"/>
        <v>1.14503</v>
      </c>
      <c r="AB3218">
        <f t="shared" si="1051"/>
        <v>4.9555273189340578</v>
      </c>
      <c r="AC3218">
        <f t="shared" si="1049"/>
        <v>26.317995753783791</v>
      </c>
      <c r="AE3218">
        <f t="shared" si="1043"/>
        <v>1.14934</v>
      </c>
      <c r="AF3218">
        <f t="shared" si="1044"/>
        <v>1.14503</v>
      </c>
      <c r="AG3218">
        <f t="shared" si="1048"/>
        <v>9.0487238979143658</v>
      </c>
      <c r="AH3218">
        <f t="shared" si="1062"/>
        <v>30.357695282291285</v>
      </c>
    </row>
    <row r="3219" spans="1:34">
      <c r="A3219" s="1">
        <v>42495.458333333336</v>
      </c>
      <c r="B3219">
        <v>1.1454299999999999</v>
      </c>
      <c r="C3219">
        <v>1.14567</v>
      </c>
      <c r="D3219">
        <v>1.1432199999999999</v>
      </c>
      <c r="E3219">
        <v>1.14374</v>
      </c>
      <c r="F3219">
        <v>17741</v>
      </c>
      <c r="H3219">
        <f t="shared" si="1056"/>
        <v>5.2000000000007596E-4</v>
      </c>
      <c r="I3219">
        <f t="shared" si="1052"/>
        <v>26.317995753783791</v>
      </c>
      <c r="J3219">
        <f t="shared" si="1045"/>
        <v>30.357695282291285</v>
      </c>
      <c r="K3219">
        <f t="shared" si="1053"/>
        <v>1</v>
      </c>
      <c r="L3219">
        <f t="shared" si="1054"/>
        <v>0</v>
      </c>
      <c r="M3219">
        <f t="shared" si="1055"/>
        <v>0</v>
      </c>
      <c r="N3219">
        <f t="shared" ca="1" si="1050"/>
        <v>0</v>
      </c>
      <c r="O3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9">
        <f t="shared" ca="1" si="1057"/>
        <v>0.05</v>
      </c>
      <c r="R3219">
        <f t="shared" ca="1" si="1058"/>
        <v>0</v>
      </c>
      <c r="S3219">
        <f t="shared" ca="1" si="1059"/>
        <v>105.3056</v>
      </c>
      <c r="T3219">
        <f t="shared" ca="1" si="1060"/>
        <v>0</v>
      </c>
      <c r="U3219">
        <f t="shared" ca="1" si="1061"/>
        <v>0</v>
      </c>
      <c r="Z3219">
        <f t="shared" si="1046"/>
        <v>1.1529</v>
      </c>
      <c r="AA3219">
        <f t="shared" si="1047"/>
        <v>1.1432199999999999</v>
      </c>
      <c r="AB3219">
        <f t="shared" si="1051"/>
        <v>5.3719008264469919</v>
      </c>
      <c r="AC3219">
        <f t="shared" si="1049"/>
        <v>20.580274757864171</v>
      </c>
      <c r="AE3219">
        <f t="shared" ref="AE3219:AE3282" si="1063">MAX($C3213:$C3219)</f>
        <v>1.14934</v>
      </c>
      <c r="AF3219">
        <f t="shared" ref="AF3219:AF3282" si="1064">MIN($D3213:$D3219)</f>
        <v>1.1432199999999999</v>
      </c>
      <c r="AG3219">
        <f t="shared" si="1048"/>
        <v>8.4967320261448585</v>
      </c>
      <c r="AH3219">
        <f t="shared" si="1062"/>
        <v>8.772727962029613</v>
      </c>
    </row>
    <row r="3220" spans="1:34">
      <c r="A3220" s="1">
        <v>42495.5</v>
      </c>
      <c r="B3220">
        <v>1.1437299999999999</v>
      </c>
      <c r="C3220">
        <v>1.1444300000000001</v>
      </c>
      <c r="D3220">
        <v>1.1434599999999999</v>
      </c>
      <c r="E3220">
        <v>1.1436200000000001</v>
      </c>
      <c r="F3220">
        <v>15216</v>
      </c>
      <c r="H3220">
        <f t="shared" si="1056"/>
        <v>1.6000000000016001E-4</v>
      </c>
      <c r="I3220">
        <f t="shared" si="1052"/>
        <v>20.580274757864171</v>
      </c>
      <c r="J3220">
        <f t="shared" ref="J3220:J3283" si="1065">AH3219</f>
        <v>8.772727962029613</v>
      </c>
      <c r="K3220">
        <f t="shared" si="1053"/>
        <v>1</v>
      </c>
      <c r="L3220">
        <f t="shared" si="1054"/>
        <v>0</v>
      </c>
      <c r="M3220">
        <f t="shared" si="1055"/>
        <v>0</v>
      </c>
      <c r="N3220">
        <f t="shared" ca="1" si="1050"/>
        <v>0</v>
      </c>
      <c r="O3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0">
        <f t="shared" ca="1" si="1057"/>
        <v>0.05</v>
      </c>
      <c r="R3220">
        <f t="shared" ca="1" si="1058"/>
        <v>0</v>
      </c>
      <c r="S3220">
        <f t="shared" ca="1" si="1059"/>
        <v>105.3056</v>
      </c>
      <c r="T3220">
        <f t="shared" ca="1" si="1060"/>
        <v>0</v>
      </c>
      <c r="U3220">
        <f t="shared" ca="1" si="1061"/>
        <v>0</v>
      </c>
      <c r="Z3220">
        <f t="shared" si="1046"/>
        <v>1.1529</v>
      </c>
      <c r="AA3220">
        <f t="shared" si="1047"/>
        <v>1.1432199999999999</v>
      </c>
      <c r="AB3220">
        <f t="shared" si="1051"/>
        <v>4.1322314049604598</v>
      </c>
      <c r="AC3220">
        <f t="shared" si="1049"/>
        <v>12.238332609104503</v>
      </c>
      <c r="AE3220">
        <f t="shared" si="1063"/>
        <v>1.14934</v>
      </c>
      <c r="AF3220">
        <f t="shared" si="1064"/>
        <v>1.1432199999999999</v>
      </c>
      <c r="AG3220">
        <f t="shared" si="1048"/>
        <v>6.5359477124210752</v>
      </c>
      <c r="AH3220">
        <f t="shared" si="1062"/>
        <v>7.5163398692829668</v>
      </c>
    </row>
    <row r="3221" spans="1:34">
      <c r="A3221" s="1">
        <v>42495.541666666664</v>
      </c>
      <c r="B3221">
        <v>1.1436200000000001</v>
      </c>
      <c r="C3221">
        <v>1.14375</v>
      </c>
      <c r="D3221">
        <v>1.14195</v>
      </c>
      <c r="E3221">
        <v>1.14259</v>
      </c>
      <c r="F3221">
        <v>18581</v>
      </c>
      <c r="H3221">
        <f t="shared" si="1056"/>
        <v>6.3999999999997392E-4</v>
      </c>
      <c r="I3221">
        <f t="shared" si="1052"/>
        <v>12.238332609104503</v>
      </c>
      <c r="J3221">
        <f t="shared" si="1065"/>
        <v>7.5163398692829668</v>
      </c>
      <c r="K3221">
        <f t="shared" si="1053"/>
        <v>1</v>
      </c>
      <c r="L3221">
        <f t="shared" si="1054"/>
        <v>0</v>
      </c>
      <c r="M3221">
        <f t="shared" si="1055"/>
        <v>0</v>
      </c>
      <c r="N3221">
        <f t="shared" ca="1" si="1050"/>
        <v>0</v>
      </c>
      <c r="O3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1">
        <f t="shared" ca="1" si="1057"/>
        <v>0.05</v>
      </c>
      <c r="R3221">
        <f t="shared" ca="1" si="1058"/>
        <v>0</v>
      </c>
      <c r="S3221">
        <f t="shared" ca="1" si="1059"/>
        <v>105.3056</v>
      </c>
      <c r="T3221">
        <f t="shared" ca="1" si="1060"/>
        <v>0</v>
      </c>
      <c r="U3221">
        <f t="shared" ca="1" si="1061"/>
        <v>0</v>
      </c>
      <c r="Z3221">
        <f t="shared" si="1046"/>
        <v>1.1517500000000001</v>
      </c>
      <c r="AA3221">
        <f t="shared" si="1047"/>
        <v>1.14195</v>
      </c>
      <c r="AB3221">
        <f t="shared" si="1051"/>
        <v>6.5306122448976724</v>
      </c>
      <c r="AC3221">
        <f t="shared" si="1049"/>
        <v>5.2475679488097953</v>
      </c>
      <c r="AE3221">
        <f t="shared" si="1063"/>
        <v>1.14934</v>
      </c>
      <c r="AF3221">
        <f t="shared" si="1064"/>
        <v>1.14195</v>
      </c>
      <c r="AG3221">
        <f t="shared" si="1048"/>
        <v>8.6603518267926027</v>
      </c>
      <c r="AH3221">
        <f t="shared" si="1062"/>
        <v>7.598149769606839</v>
      </c>
    </row>
    <row r="3222" spans="1:34">
      <c r="A3222" s="1">
        <v>42495.583333333336</v>
      </c>
      <c r="B3222">
        <v>1.1426000000000001</v>
      </c>
      <c r="C3222">
        <v>1.1431800000000001</v>
      </c>
      <c r="D3222">
        <v>1.1417299999999999</v>
      </c>
      <c r="E3222">
        <v>1.14313</v>
      </c>
      <c r="F3222">
        <v>16820</v>
      </c>
      <c r="H3222">
        <f t="shared" si="1056"/>
        <v>8.7000000000014843E-4</v>
      </c>
      <c r="I3222">
        <f t="shared" si="1052"/>
        <v>5.2475679488097953</v>
      </c>
      <c r="J3222">
        <f t="shared" si="1065"/>
        <v>7.598149769606839</v>
      </c>
      <c r="K3222">
        <f t="shared" si="1053"/>
        <v>1</v>
      </c>
      <c r="L3222">
        <f t="shared" si="1054"/>
        <v>0</v>
      </c>
      <c r="M3222">
        <f t="shared" si="1055"/>
        <v>0</v>
      </c>
      <c r="N3222">
        <f t="shared" ca="1" si="1050"/>
        <v>0</v>
      </c>
      <c r="O3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2">
        <f t="shared" ca="1" si="1057"/>
        <v>0.05</v>
      </c>
      <c r="R3222">
        <f t="shared" ca="1" si="1058"/>
        <v>0</v>
      </c>
      <c r="S3222">
        <f t="shared" ca="1" si="1059"/>
        <v>105.3056</v>
      </c>
      <c r="T3222">
        <f t="shared" ca="1" si="1060"/>
        <v>0</v>
      </c>
      <c r="U3222">
        <f t="shared" ca="1" si="1061"/>
        <v>0</v>
      </c>
      <c r="Z3222">
        <f t="shared" ref="Z3222:Z3285" si="1066">MAX($C3201:$C3222)</f>
        <v>1.15065</v>
      </c>
      <c r="AA3222">
        <f t="shared" ref="AA3222:AA3285" si="1067">MIN($D3201:$D3222)</f>
        <v>1.1417299999999999</v>
      </c>
      <c r="AB3222">
        <f t="shared" si="1051"/>
        <v>15.695067264574684</v>
      </c>
      <c r="AC3222">
        <f t="shared" si="1049"/>
        <v>7.9324529352199526</v>
      </c>
      <c r="AE3222">
        <f t="shared" si="1063"/>
        <v>1.14934</v>
      </c>
      <c r="AF3222">
        <f t="shared" si="1064"/>
        <v>1.1417299999999999</v>
      </c>
      <c r="AG3222">
        <f t="shared" si="1048"/>
        <v>18.396846254928338</v>
      </c>
      <c r="AH3222">
        <f t="shared" si="1062"/>
        <v>13.52859904086047</v>
      </c>
    </row>
    <row r="3223" spans="1:34">
      <c r="A3223" s="1">
        <v>42495.625</v>
      </c>
      <c r="B3223">
        <v>1.1431199999999999</v>
      </c>
      <c r="C3223">
        <v>1.14415</v>
      </c>
      <c r="D3223">
        <v>1.1421600000000001</v>
      </c>
      <c r="E3223">
        <v>1.14334</v>
      </c>
      <c r="F3223">
        <v>21343</v>
      </c>
      <c r="H3223">
        <f t="shared" si="1056"/>
        <v>9.5999999999984986E-4</v>
      </c>
      <c r="I3223">
        <f t="shared" si="1052"/>
        <v>7.9324529352199526</v>
      </c>
      <c r="J3223">
        <f t="shared" si="1065"/>
        <v>13.52859904086047</v>
      </c>
      <c r="K3223">
        <f t="shared" si="1053"/>
        <v>1</v>
      </c>
      <c r="L3223">
        <f t="shared" si="1054"/>
        <v>0</v>
      </c>
      <c r="M3223">
        <f t="shared" si="1055"/>
        <v>0</v>
      </c>
      <c r="N3223">
        <f t="shared" ca="1" si="1050"/>
        <v>0</v>
      </c>
      <c r="O3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3">
        <f t="shared" ca="1" si="1057"/>
        <v>0.05</v>
      </c>
      <c r="R3223">
        <f t="shared" ca="1" si="1058"/>
        <v>0</v>
      </c>
      <c r="S3223">
        <f t="shared" ca="1" si="1059"/>
        <v>105.3056</v>
      </c>
      <c r="T3223">
        <f t="shared" ca="1" si="1060"/>
        <v>0</v>
      </c>
      <c r="U3223">
        <f t="shared" ca="1" si="1061"/>
        <v>0</v>
      </c>
      <c r="Z3223">
        <f t="shared" si="1066"/>
        <v>1.15065</v>
      </c>
      <c r="AA3223">
        <f t="shared" si="1067"/>
        <v>1.1417299999999999</v>
      </c>
      <c r="AB3223">
        <f t="shared" si="1051"/>
        <v>18.049327354261262</v>
      </c>
      <c r="AC3223">
        <f t="shared" si="1049"/>
        <v>11.101809567173518</v>
      </c>
      <c r="AE3223">
        <f t="shared" si="1063"/>
        <v>1.1491100000000001</v>
      </c>
      <c r="AF3223">
        <f t="shared" si="1064"/>
        <v>1.1417299999999999</v>
      </c>
      <c r="AG3223">
        <f t="shared" ref="AG3223:AG3286" si="1068">($E3223-$AF3223)/($AE3223-$AF3223)*100</f>
        <v>21.815718157182594</v>
      </c>
      <c r="AH3223">
        <f t="shared" si="1062"/>
        <v>20.106282206055468</v>
      </c>
    </row>
    <row r="3224" spans="1:34">
      <c r="A3224" s="1">
        <v>42495.666666666664</v>
      </c>
      <c r="B3224">
        <v>1.1433500000000001</v>
      </c>
      <c r="C3224">
        <v>1.1435900000000001</v>
      </c>
      <c r="D3224">
        <v>1.14032</v>
      </c>
      <c r="E3224">
        <v>1.1406400000000001</v>
      </c>
      <c r="F3224">
        <v>23090</v>
      </c>
      <c r="H3224">
        <f t="shared" si="1056"/>
        <v>3.2000000000009798E-4</v>
      </c>
      <c r="I3224">
        <f t="shared" si="1052"/>
        <v>11.101809567173518</v>
      </c>
      <c r="J3224">
        <f t="shared" si="1065"/>
        <v>20.106282206055468</v>
      </c>
      <c r="K3224">
        <f t="shared" si="1053"/>
        <v>1</v>
      </c>
      <c r="L3224">
        <f t="shared" si="1054"/>
        <v>0</v>
      </c>
      <c r="M3224">
        <f t="shared" si="1055"/>
        <v>0</v>
      </c>
      <c r="N3224">
        <f t="shared" ca="1" si="1050"/>
        <v>0</v>
      </c>
      <c r="O3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4">
        <f t="shared" ca="1" si="1057"/>
        <v>0.05</v>
      </c>
      <c r="R3224">
        <f t="shared" ca="1" si="1058"/>
        <v>0</v>
      </c>
      <c r="S3224">
        <f t="shared" ca="1" si="1059"/>
        <v>105.3056</v>
      </c>
      <c r="T3224">
        <f t="shared" ca="1" si="1060"/>
        <v>0</v>
      </c>
      <c r="U3224">
        <f t="shared" ca="1" si="1061"/>
        <v>0</v>
      </c>
      <c r="Z3224">
        <f t="shared" si="1066"/>
        <v>1.1502300000000001</v>
      </c>
      <c r="AA3224">
        <f t="shared" si="1067"/>
        <v>1.14032</v>
      </c>
      <c r="AB3224">
        <f t="shared" si="1051"/>
        <v>3.2290615539868339</v>
      </c>
      <c r="AC3224">
        <f t="shared" si="1049"/>
        <v>10.876017104430113</v>
      </c>
      <c r="AE3224">
        <f t="shared" si="1063"/>
        <v>1.1487700000000001</v>
      </c>
      <c r="AF3224">
        <f t="shared" si="1064"/>
        <v>1.14032</v>
      </c>
      <c r="AG3224">
        <f t="shared" si="1068"/>
        <v>3.7869822485218392</v>
      </c>
      <c r="AH3224">
        <f t="shared" si="1062"/>
        <v>12.801350202852216</v>
      </c>
    </row>
    <row r="3225" spans="1:34">
      <c r="A3225" s="1">
        <v>42495.708333333336</v>
      </c>
      <c r="B3225">
        <v>1.1406499999999999</v>
      </c>
      <c r="C3225">
        <v>1.1414500000000001</v>
      </c>
      <c r="D3225">
        <v>1.13853</v>
      </c>
      <c r="E3225">
        <v>1.1397999999999999</v>
      </c>
      <c r="F3225">
        <v>24371</v>
      </c>
      <c r="H3225">
        <f t="shared" si="1056"/>
        <v>1.2699999999998823E-3</v>
      </c>
      <c r="I3225">
        <f t="shared" si="1052"/>
        <v>10.876017104430113</v>
      </c>
      <c r="J3225">
        <f t="shared" si="1065"/>
        <v>12.801350202852216</v>
      </c>
      <c r="K3225">
        <f t="shared" si="1053"/>
        <v>1</v>
      </c>
      <c r="L3225">
        <f t="shared" si="1054"/>
        <v>0</v>
      </c>
      <c r="M3225">
        <f t="shared" si="1055"/>
        <v>0</v>
      </c>
      <c r="N3225">
        <f t="shared" ca="1" si="1050"/>
        <v>0</v>
      </c>
      <c r="O3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5">
        <f t="shared" ca="1" si="1057"/>
        <v>0.05</v>
      </c>
      <c r="R3225">
        <f t="shared" ca="1" si="1058"/>
        <v>0</v>
      </c>
      <c r="S3225">
        <f t="shared" ca="1" si="1059"/>
        <v>105.3056</v>
      </c>
      <c r="T3225">
        <f t="shared" ca="1" si="1060"/>
        <v>0</v>
      </c>
      <c r="U3225">
        <f t="shared" ca="1" si="1061"/>
        <v>0</v>
      </c>
      <c r="Z3225">
        <f t="shared" si="1066"/>
        <v>1.1502300000000001</v>
      </c>
      <c r="AA3225">
        <f t="shared" si="1067"/>
        <v>1.13853</v>
      </c>
      <c r="AB3225">
        <f t="shared" si="1051"/>
        <v>10.854700854699809</v>
      </c>
      <c r="AC3225">
        <f t="shared" si="1049"/>
        <v>11.957039256880647</v>
      </c>
      <c r="AE3225">
        <f t="shared" si="1063"/>
        <v>1.14567</v>
      </c>
      <c r="AF3225">
        <f t="shared" si="1064"/>
        <v>1.13853</v>
      </c>
      <c r="AG3225">
        <f t="shared" si="1068"/>
        <v>17.787114845936916</v>
      </c>
      <c r="AH3225">
        <f t="shared" si="1062"/>
        <v>10.787048547229377</v>
      </c>
    </row>
    <row r="3226" spans="1:34">
      <c r="A3226" s="1">
        <v>42495.75</v>
      </c>
      <c r="B3226">
        <v>1.1397900000000001</v>
      </c>
      <c r="C3226">
        <v>1.14073</v>
      </c>
      <c r="D3226">
        <v>1.13913</v>
      </c>
      <c r="E3226">
        <v>1.14022</v>
      </c>
      <c r="F3226">
        <v>20324</v>
      </c>
      <c r="H3226">
        <f t="shared" si="1056"/>
        <v>6.6000000000010495E-4</v>
      </c>
      <c r="I3226">
        <f t="shared" si="1052"/>
        <v>11.957039256880647</v>
      </c>
      <c r="J3226">
        <f t="shared" si="1065"/>
        <v>10.787048547229377</v>
      </c>
      <c r="K3226">
        <f t="shared" si="1053"/>
        <v>1</v>
      </c>
      <c r="L3226">
        <f t="shared" si="1054"/>
        <v>0</v>
      </c>
      <c r="M3226">
        <f t="shared" si="1055"/>
        <v>0</v>
      </c>
      <c r="N3226">
        <f t="shared" ca="1" si="1050"/>
        <v>0</v>
      </c>
      <c r="O3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6">
        <f t="shared" ca="1" si="1057"/>
        <v>0.05</v>
      </c>
      <c r="R3226">
        <f t="shared" ca="1" si="1058"/>
        <v>0</v>
      </c>
      <c r="S3226">
        <f t="shared" ca="1" si="1059"/>
        <v>105.3056</v>
      </c>
      <c r="T3226">
        <f t="shared" ca="1" si="1060"/>
        <v>0</v>
      </c>
      <c r="U3226">
        <f t="shared" ca="1" si="1061"/>
        <v>0</v>
      </c>
      <c r="Z3226">
        <f t="shared" si="1066"/>
        <v>1.1502300000000001</v>
      </c>
      <c r="AA3226">
        <f t="shared" si="1067"/>
        <v>1.13853</v>
      </c>
      <c r="AB3226">
        <f t="shared" si="1051"/>
        <v>14.44444444444413</v>
      </c>
      <c r="AC3226">
        <f t="shared" ref="AC3226:AC3289" si="1069">AVERAGE(AB3223:AB3226)</f>
        <v>11.644383551848009</v>
      </c>
      <c r="AE3226">
        <f t="shared" si="1063"/>
        <v>1.1444300000000001</v>
      </c>
      <c r="AF3226">
        <f t="shared" si="1064"/>
        <v>1.13853</v>
      </c>
      <c r="AG3226">
        <f t="shared" si="1068"/>
        <v>28.644067796609569</v>
      </c>
      <c r="AH3226">
        <f t="shared" si="1062"/>
        <v>23.215591321273244</v>
      </c>
    </row>
    <row r="3227" spans="1:34">
      <c r="A3227" s="1">
        <v>42495.791666666664</v>
      </c>
      <c r="B3227">
        <v>1.14022</v>
      </c>
      <c r="C3227">
        <v>1.1414500000000001</v>
      </c>
      <c r="D3227">
        <v>1.13944</v>
      </c>
      <c r="E3227">
        <v>1.14117</v>
      </c>
      <c r="F3227">
        <v>15499</v>
      </c>
      <c r="H3227">
        <f t="shared" si="1056"/>
        <v>7.8000000000000291E-4</v>
      </c>
      <c r="I3227">
        <f t="shared" si="1052"/>
        <v>11.644383551848009</v>
      </c>
      <c r="J3227">
        <f t="shared" si="1065"/>
        <v>23.215591321273244</v>
      </c>
      <c r="K3227">
        <f t="shared" si="1053"/>
        <v>1</v>
      </c>
      <c r="L3227">
        <f t="shared" si="1054"/>
        <v>0</v>
      </c>
      <c r="M3227">
        <f t="shared" si="1055"/>
        <v>0</v>
      </c>
      <c r="N3227">
        <f t="shared" ca="1" si="1050"/>
        <v>0</v>
      </c>
      <c r="O3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7">
        <f t="shared" ca="1" si="1057"/>
        <v>0.05</v>
      </c>
      <c r="R3227">
        <f t="shared" ca="1" si="1058"/>
        <v>0</v>
      </c>
      <c r="S3227">
        <f t="shared" ca="1" si="1059"/>
        <v>105.3056</v>
      </c>
      <c r="T3227">
        <f t="shared" ca="1" si="1060"/>
        <v>0</v>
      </c>
      <c r="U3227">
        <f t="shared" ca="1" si="1061"/>
        <v>0</v>
      </c>
      <c r="Z3227">
        <f t="shared" si="1066"/>
        <v>1.15002</v>
      </c>
      <c r="AA3227">
        <f t="shared" si="1067"/>
        <v>1.13853</v>
      </c>
      <c r="AB3227">
        <f t="shared" si="1051"/>
        <v>22.976501305482817</v>
      </c>
      <c r="AC3227">
        <f t="shared" si="1069"/>
        <v>12.876177039653397</v>
      </c>
      <c r="AE3227">
        <f t="shared" si="1063"/>
        <v>1.14415</v>
      </c>
      <c r="AF3227">
        <f t="shared" si="1064"/>
        <v>1.13853</v>
      </c>
      <c r="AG3227">
        <f t="shared" si="1068"/>
        <v>46.975088967971445</v>
      </c>
      <c r="AH3227">
        <f t="shared" si="1062"/>
        <v>37.80957838229051</v>
      </c>
    </row>
    <row r="3228" spans="1:34">
      <c r="A3228" s="1">
        <v>42495.833333333336</v>
      </c>
      <c r="B3228">
        <v>1.1411800000000001</v>
      </c>
      <c r="C3228">
        <v>1.1412199999999999</v>
      </c>
      <c r="D3228">
        <v>1.1398299999999999</v>
      </c>
      <c r="E3228">
        <v>1.1398600000000001</v>
      </c>
      <c r="F3228">
        <v>16911</v>
      </c>
      <c r="H3228">
        <f t="shared" si="1056"/>
        <v>3.0000000000196536E-5</v>
      </c>
      <c r="I3228">
        <f t="shared" si="1052"/>
        <v>12.876177039653397</v>
      </c>
      <c r="J3228">
        <f t="shared" si="1065"/>
        <v>37.80957838229051</v>
      </c>
      <c r="K3228">
        <f t="shared" si="1053"/>
        <v>1</v>
      </c>
      <c r="L3228">
        <f t="shared" si="1054"/>
        <v>0</v>
      </c>
      <c r="M3228">
        <f t="shared" si="1055"/>
        <v>0</v>
      </c>
      <c r="N3228">
        <f t="shared" ref="N3228:N3291" ca="1" si="1070">IF(COUNTIF(OFFSET($M3227,$Y$7,0,1-$Y$7,1),"&lt;&gt;0")=0,$M3228,0)</f>
        <v>0</v>
      </c>
      <c r="O3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8">
        <f t="shared" ca="1" si="1057"/>
        <v>0.05</v>
      </c>
      <c r="R3228">
        <f t="shared" ca="1" si="1058"/>
        <v>0</v>
      </c>
      <c r="S3228">
        <f t="shared" ca="1" si="1059"/>
        <v>105.3056</v>
      </c>
      <c r="T3228">
        <f t="shared" ca="1" si="1060"/>
        <v>0</v>
      </c>
      <c r="U3228">
        <f t="shared" ca="1" si="1061"/>
        <v>0</v>
      </c>
      <c r="Z3228">
        <f t="shared" si="1066"/>
        <v>1.1493800000000001</v>
      </c>
      <c r="AA3228">
        <f t="shared" si="1067"/>
        <v>1.13853</v>
      </c>
      <c r="AB3228">
        <f t="shared" si="1051"/>
        <v>12.258064516129494</v>
      </c>
      <c r="AC3228">
        <f t="shared" si="1069"/>
        <v>15.133427780189063</v>
      </c>
      <c r="AE3228">
        <f t="shared" si="1063"/>
        <v>1.14415</v>
      </c>
      <c r="AF3228">
        <f t="shared" si="1064"/>
        <v>1.13853</v>
      </c>
      <c r="AG3228">
        <f t="shared" si="1068"/>
        <v>23.665480427047388</v>
      </c>
      <c r="AH3228">
        <f t="shared" si="1062"/>
        <v>35.320284697509415</v>
      </c>
    </row>
    <row r="3229" spans="1:34">
      <c r="A3229" s="1">
        <v>42495.875</v>
      </c>
      <c r="B3229">
        <v>1.1398699999999999</v>
      </c>
      <c r="C3229">
        <v>1.1404000000000001</v>
      </c>
      <c r="D3229">
        <v>1.1392899999999999</v>
      </c>
      <c r="E3229">
        <v>1.1397999999999999</v>
      </c>
      <c r="F3229">
        <v>15965</v>
      </c>
      <c r="H3229">
        <f t="shared" si="1056"/>
        <v>5.1000000000001044E-4</v>
      </c>
      <c r="I3229">
        <f t="shared" si="1052"/>
        <v>15.133427780189063</v>
      </c>
      <c r="J3229">
        <f t="shared" si="1065"/>
        <v>35.320284697509415</v>
      </c>
      <c r="K3229">
        <f t="shared" si="1053"/>
        <v>1</v>
      </c>
      <c r="L3229">
        <f t="shared" si="1054"/>
        <v>0</v>
      </c>
      <c r="M3229">
        <f t="shared" si="1055"/>
        <v>0</v>
      </c>
      <c r="N3229">
        <f t="shared" ca="1" si="1070"/>
        <v>0</v>
      </c>
      <c r="O3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9">
        <f t="shared" ca="1" si="1057"/>
        <v>0.05</v>
      </c>
      <c r="R3229">
        <f t="shared" ca="1" si="1058"/>
        <v>0</v>
      </c>
      <c r="S3229">
        <f t="shared" ca="1" si="1059"/>
        <v>105.3056</v>
      </c>
      <c r="T3229">
        <f t="shared" ca="1" si="1060"/>
        <v>0</v>
      </c>
      <c r="U3229">
        <f t="shared" ca="1" si="1061"/>
        <v>0</v>
      </c>
      <c r="Z3229">
        <f t="shared" si="1066"/>
        <v>1.14934</v>
      </c>
      <c r="AA3229">
        <f t="shared" si="1067"/>
        <v>1.13853</v>
      </c>
      <c r="AB3229">
        <f t="shared" si="1051"/>
        <v>11.748381128583569</v>
      </c>
      <c r="AC3229">
        <f t="shared" si="1069"/>
        <v>15.356847848660001</v>
      </c>
      <c r="AE3229">
        <f t="shared" si="1063"/>
        <v>1.14415</v>
      </c>
      <c r="AF3229">
        <f t="shared" si="1064"/>
        <v>1.13853</v>
      </c>
      <c r="AG3229">
        <f t="shared" si="1068"/>
        <v>22.597864768681347</v>
      </c>
      <c r="AH3229">
        <f t="shared" si="1062"/>
        <v>23.131672597864366</v>
      </c>
    </row>
    <row r="3230" spans="1:34">
      <c r="A3230" s="1">
        <v>42495.916666666664</v>
      </c>
      <c r="B3230">
        <v>1.1397999999999999</v>
      </c>
      <c r="C3230">
        <v>1.14035</v>
      </c>
      <c r="D3230">
        <v>1.1396200000000001</v>
      </c>
      <c r="E3230">
        <v>1.14011</v>
      </c>
      <c r="F3230">
        <v>15918</v>
      </c>
      <c r="H3230">
        <f t="shared" si="1056"/>
        <v>1.7999999999984695E-4</v>
      </c>
      <c r="I3230">
        <f t="shared" si="1052"/>
        <v>15.356847848660001</v>
      </c>
      <c r="J3230">
        <f t="shared" si="1065"/>
        <v>23.131672597864366</v>
      </c>
      <c r="K3230">
        <f t="shared" si="1053"/>
        <v>1</v>
      </c>
      <c r="L3230">
        <f t="shared" si="1054"/>
        <v>0</v>
      </c>
      <c r="M3230">
        <f t="shared" si="1055"/>
        <v>0</v>
      </c>
      <c r="N3230">
        <f t="shared" ca="1" si="1070"/>
        <v>0</v>
      </c>
      <c r="O3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0">
        <f t="shared" ca="1" si="1057"/>
        <v>0.05</v>
      </c>
      <c r="R3230">
        <f t="shared" ca="1" si="1058"/>
        <v>0</v>
      </c>
      <c r="S3230">
        <f t="shared" ca="1" si="1059"/>
        <v>105.3056</v>
      </c>
      <c r="T3230">
        <f t="shared" ca="1" si="1060"/>
        <v>0</v>
      </c>
      <c r="U3230">
        <f t="shared" ca="1" si="1061"/>
        <v>0</v>
      </c>
      <c r="Z3230">
        <f t="shared" si="1066"/>
        <v>1.14934</v>
      </c>
      <c r="AA3230">
        <f t="shared" si="1067"/>
        <v>1.13853</v>
      </c>
      <c r="AB3230">
        <f t="shared" si="1051"/>
        <v>14.61609620721477</v>
      </c>
      <c r="AC3230">
        <f t="shared" si="1069"/>
        <v>15.399760789352662</v>
      </c>
      <c r="AE3230">
        <f t="shared" si="1063"/>
        <v>1.1435900000000001</v>
      </c>
      <c r="AF3230">
        <f t="shared" si="1064"/>
        <v>1.13853</v>
      </c>
      <c r="AG3230">
        <f t="shared" si="1068"/>
        <v>31.225296442685668</v>
      </c>
      <c r="AH3230">
        <f t="shared" si="1062"/>
        <v>26.911580605683508</v>
      </c>
    </row>
    <row r="3231" spans="1:34">
      <c r="A3231" s="1">
        <v>42495.958333333336</v>
      </c>
      <c r="B3231">
        <v>1.14012</v>
      </c>
      <c r="C3231">
        <v>1.14052</v>
      </c>
      <c r="D3231">
        <v>1.14005</v>
      </c>
      <c r="E3231">
        <v>1.1402600000000001</v>
      </c>
      <c r="F3231">
        <v>12519</v>
      </c>
      <c r="H3231">
        <f t="shared" si="1056"/>
        <v>7.0000000000014495E-5</v>
      </c>
      <c r="I3231">
        <f t="shared" si="1052"/>
        <v>15.399760789352662</v>
      </c>
      <c r="J3231">
        <f t="shared" si="1065"/>
        <v>26.911580605683508</v>
      </c>
      <c r="K3231">
        <f t="shared" si="1053"/>
        <v>1</v>
      </c>
      <c r="L3231">
        <f t="shared" si="1054"/>
        <v>0</v>
      </c>
      <c r="M3231">
        <f t="shared" si="1055"/>
        <v>0</v>
      </c>
      <c r="N3231">
        <f t="shared" ca="1" si="1070"/>
        <v>0</v>
      </c>
      <c r="O3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1">
        <f t="shared" ca="1" si="1057"/>
        <v>0.05</v>
      </c>
      <c r="R3231">
        <f t="shared" ca="1" si="1058"/>
        <v>0</v>
      </c>
      <c r="S3231">
        <f t="shared" ca="1" si="1059"/>
        <v>105.3056</v>
      </c>
      <c r="T3231">
        <f t="shared" ca="1" si="1060"/>
        <v>0</v>
      </c>
      <c r="U3231">
        <f t="shared" ca="1" si="1061"/>
        <v>0</v>
      </c>
      <c r="Z3231">
        <f t="shared" si="1066"/>
        <v>1.14934</v>
      </c>
      <c r="AA3231">
        <f t="shared" si="1067"/>
        <v>1.13853</v>
      </c>
      <c r="AB3231">
        <f t="shared" si="1051"/>
        <v>16.00370027752092</v>
      </c>
      <c r="AC3231">
        <f t="shared" si="1069"/>
        <v>13.656560532362189</v>
      </c>
      <c r="AE3231">
        <f t="shared" si="1063"/>
        <v>1.1414500000000001</v>
      </c>
      <c r="AF3231">
        <f t="shared" si="1064"/>
        <v>1.13853</v>
      </c>
      <c r="AG3231">
        <f t="shared" si="1068"/>
        <v>59.246575342465391</v>
      </c>
      <c r="AH3231">
        <f t="shared" si="1062"/>
        <v>45.235935892575526</v>
      </c>
    </row>
    <row r="3232" spans="1:34">
      <c r="A3232" s="1">
        <v>42496</v>
      </c>
      <c r="B3232">
        <v>1.1402399999999999</v>
      </c>
      <c r="C3232">
        <v>1.14053</v>
      </c>
      <c r="D3232">
        <v>1.13991</v>
      </c>
      <c r="E3232">
        <v>1.14018</v>
      </c>
      <c r="F3232">
        <v>9651</v>
      </c>
      <c r="H3232">
        <f t="shared" si="1056"/>
        <v>2.6999999999999247E-4</v>
      </c>
      <c r="I3232">
        <f t="shared" si="1052"/>
        <v>13.656560532362189</v>
      </c>
      <c r="J3232">
        <f t="shared" si="1065"/>
        <v>45.235935892575526</v>
      </c>
      <c r="K3232">
        <f t="shared" si="1053"/>
        <v>1</v>
      </c>
      <c r="L3232">
        <f t="shared" si="1054"/>
        <v>0</v>
      </c>
      <c r="M3232">
        <f t="shared" si="1055"/>
        <v>0</v>
      </c>
      <c r="N3232">
        <f t="shared" ca="1" si="1070"/>
        <v>0</v>
      </c>
      <c r="O3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2">
        <f t="shared" ca="1" si="1057"/>
        <v>0.05</v>
      </c>
      <c r="R3232">
        <f t="shared" ca="1" si="1058"/>
        <v>0</v>
      </c>
      <c r="S3232">
        <f t="shared" ca="1" si="1059"/>
        <v>105.3056</v>
      </c>
      <c r="T3232">
        <f t="shared" ca="1" si="1060"/>
        <v>0</v>
      </c>
      <c r="U3232">
        <f t="shared" ca="1" si="1061"/>
        <v>0</v>
      </c>
      <c r="Z3232">
        <f t="shared" si="1066"/>
        <v>1.14934</v>
      </c>
      <c r="AA3232">
        <f t="shared" si="1067"/>
        <v>1.13853</v>
      </c>
      <c r="AB3232">
        <f t="shared" si="1051"/>
        <v>15.263644773357369</v>
      </c>
      <c r="AC3232">
        <f t="shared" si="1069"/>
        <v>14.407955596669158</v>
      </c>
      <c r="AE3232">
        <f t="shared" si="1063"/>
        <v>1.1414500000000001</v>
      </c>
      <c r="AF3232">
        <f t="shared" si="1064"/>
        <v>1.13913</v>
      </c>
      <c r="AG3232">
        <f t="shared" si="1068"/>
        <v>45.258620689653029</v>
      </c>
      <c r="AH3232">
        <f t="shared" si="1062"/>
        <v>52.25259801605921</v>
      </c>
    </row>
    <row r="3233" spans="1:34">
      <c r="A3233" s="1">
        <v>42496.041666666664</v>
      </c>
      <c r="B3233">
        <v>1.1401699999999999</v>
      </c>
      <c r="C3233">
        <v>1.14045</v>
      </c>
      <c r="D3233">
        <v>1.1401300000000001</v>
      </c>
      <c r="E3233">
        <v>1.14029</v>
      </c>
      <c r="F3233">
        <v>11023</v>
      </c>
      <c r="H3233">
        <f t="shared" si="1056"/>
        <v>3.9999999999817959E-5</v>
      </c>
      <c r="I3233">
        <f t="shared" si="1052"/>
        <v>14.407955596669158</v>
      </c>
      <c r="J3233">
        <f t="shared" si="1065"/>
        <v>52.25259801605921</v>
      </c>
      <c r="K3233">
        <f t="shared" si="1053"/>
        <v>1</v>
      </c>
      <c r="L3233">
        <f t="shared" si="1054"/>
        <v>0</v>
      </c>
      <c r="M3233">
        <f t="shared" si="1055"/>
        <v>0</v>
      </c>
      <c r="N3233">
        <f t="shared" ca="1" si="1070"/>
        <v>0</v>
      </c>
      <c r="O3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3">
        <f t="shared" ca="1" si="1057"/>
        <v>0.05</v>
      </c>
      <c r="R3233">
        <f t="shared" ca="1" si="1058"/>
        <v>0</v>
      </c>
      <c r="S3233">
        <f t="shared" ca="1" si="1059"/>
        <v>105.3056</v>
      </c>
      <c r="T3233">
        <f t="shared" ca="1" si="1060"/>
        <v>0</v>
      </c>
      <c r="U3233">
        <f t="shared" ca="1" si="1061"/>
        <v>0</v>
      </c>
      <c r="Z3233">
        <f t="shared" si="1066"/>
        <v>1.14934</v>
      </c>
      <c r="AA3233">
        <f t="shared" si="1067"/>
        <v>1.13853</v>
      </c>
      <c r="AB3233">
        <f t="shared" si="1051"/>
        <v>16.281221091581742</v>
      </c>
      <c r="AC3233">
        <f t="shared" si="1069"/>
        <v>15.5411655874187</v>
      </c>
      <c r="AE3233">
        <f t="shared" si="1063"/>
        <v>1.1414500000000001</v>
      </c>
      <c r="AF3233">
        <f t="shared" si="1064"/>
        <v>1.1392899999999999</v>
      </c>
      <c r="AG3233">
        <f t="shared" si="1068"/>
        <v>46.29629629629801</v>
      </c>
      <c r="AH3233">
        <f t="shared" si="1062"/>
        <v>45.777458492975519</v>
      </c>
    </row>
    <row r="3234" spans="1:34">
      <c r="A3234" s="1">
        <v>42496.083333333336</v>
      </c>
      <c r="B3234">
        <v>1.1403000000000001</v>
      </c>
      <c r="C3234">
        <v>1.14053</v>
      </c>
      <c r="D3234">
        <v>1.1399600000000001</v>
      </c>
      <c r="E3234">
        <v>1.1399999999999999</v>
      </c>
      <c r="F3234">
        <v>12390</v>
      </c>
      <c r="H3234">
        <f t="shared" si="1056"/>
        <v>3.9999999999817959E-5</v>
      </c>
      <c r="I3234">
        <f t="shared" si="1052"/>
        <v>15.5411655874187</v>
      </c>
      <c r="J3234">
        <f t="shared" si="1065"/>
        <v>45.777458492975519</v>
      </c>
      <c r="K3234">
        <f t="shared" si="1053"/>
        <v>1</v>
      </c>
      <c r="L3234">
        <f t="shared" si="1054"/>
        <v>0</v>
      </c>
      <c r="M3234">
        <f t="shared" si="1055"/>
        <v>0</v>
      </c>
      <c r="N3234">
        <f t="shared" ca="1" si="1070"/>
        <v>0</v>
      </c>
      <c r="O3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4">
        <f t="shared" ca="1" si="1057"/>
        <v>0.05</v>
      </c>
      <c r="R3234">
        <f t="shared" ca="1" si="1058"/>
        <v>0</v>
      </c>
      <c r="S3234">
        <f t="shared" ca="1" si="1059"/>
        <v>105.3056</v>
      </c>
      <c r="T3234">
        <f t="shared" ca="1" si="1060"/>
        <v>0</v>
      </c>
      <c r="U3234">
        <f t="shared" ca="1" si="1061"/>
        <v>0</v>
      </c>
      <c r="Z3234">
        <f t="shared" si="1066"/>
        <v>1.14934</v>
      </c>
      <c r="AA3234">
        <f t="shared" si="1067"/>
        <v>1.13853</v>
      </c>
      <c r="AB3234">
        <f t="shared" si="1051"/>
        <v>13.598519888990399</v>
      </c>
      <c r="AC3234">
        <f t="shared" si="1069"/>
        <v>15.286771507862607</v>
      </c>
      <c r="AE3234">
        <f t="shared" si="1063"/>
        <v>1.1412199999999999</v>
      </c>
      <c r="AF3234">
        <f t="shared" si="1064"/>
        <v>1.1392899999999999</v>
      </c>
      <c r="AG3234">
        <f t="shared" si="1068"/>
        <v>36.787564766839019</v>
      </c>
      <c r="AH3234">
        <f t="shared" si="1062"/>
        <v>41.541930531568511</v>
      </c>
    </row>
    <row r="3235" spans="1:34">
      <c r="A3235" s="1">
        <v>42496.125</v>
      </c>
      <c r="B3235">
        <v>1.14001</v>
      </c>
      <c r="C3235">
        <v>1.14055</v>
      </c>
      <c r="D3235">
        <v>1.1392</v>
      </c>
      <c r="E3235">
        <v>1.1395999999999999</v>
      </c>
      <c r="F3235">
        <v>14390</v>
      </c>
      <c r="H3235">
        <f t="shared" si="1056"/>
        <v>3.9999999999995595E-4</v>
      </c>
      <c r="I3235">
        <f t="shared" si="1052"/>
        <v>15.286771507862607</v>
      </c>
      <c r="J3235">
        <f t="shared" si="1065"/>
        <v>41.541930531568511</v>
      </c>
      <c r="K3235">
        <f t="shared" si="1053"/>
        <v>1</v>
      </c>
      <c r="L3235">
        <f t="shared" si="1054"/>
        <v>0</v>
      </c>
      <c r="M3235">
        <f t="shared" si="1055"/>
        <v>0</v>
      </c>
      <c r="N3235">
        <f t="shared" ca="1" si="1070"/>
        <v>0</v>
      </c>
      <c r="O3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5">
        <f t="shared" ca="1" si="1057"/>
        <v>0.05</v>
      </c>
      <c r="R3235">
        <f t="shared" ca="1" si="1058"/>
        <v>0</v>
      </c>
      <c r="S3235">
        <f t="shared" ca="1" si="1059"/>
        <v>105.3056</v>
      </c>
      <c r="T3235">
        <f t="shared" ca="1" si="1060"/>
        <v>0</v>
      </c>
      <c r="U3235">
        <f t="shared" ca="1" si="1061"/>
        <v>0</v>
      </c>
      <c r="Z3235">
        <f t="shared" si="1066"/>
        <v>1.14934</v>
      </c>
      <c r="AA3235">
        <f t="shared" si="1067"/>
        <v>1.13853</v>
      </c>
      <c r="AB3235">
        <f t="shared" si="1051"/>
        <v>9.8982423681767404</v>
      </c>
      <c r="AC3235">
        <f t="shared" si="1069"/>
        <v>13.760407030526562</v>
      </c>
      <c r="AE3235">
        <f t="shared" si="1063"/>
        <v>1.14055</v>
      </c>
      <c r="AF3235">
        <f t="shared" si="1064"/>
        <v>1.1392</v>
      </c>
      <c r="AG3235">
        <f t="shared" si="1068"/>
        <v>29.629629629627193</v>
      </c>
      <c r="AH3235">
        <f t="shared" si="1062"/>
        <v>33.208597198233107</v>
      </c>
    </row>
    <row r="3236" spans="1:34">
      <c r="A3236" s="1">
        <v>42496.166666666664</v>
      </c>
      <c r="B3236">
        <v>1.1396200000000001</v>
      </c>
      <c r="C3236">
        <v>1.1405400000000001</v>
      </c>
      <c r="D3236">
        <v>1.13954</v>
      </c>
      <c r="E3236">
        <v>1.1400600000000001</v>
      </c>
      <c r="F3236">
        <v>10259</v>
      </c>
      <c r="H3236">
        <f t="shared" si="1056"/>
        <v>8.0000000000080007E-5</v>
      </c>
      <c r="I3236">
        <f t="shared" si="1052"/>
        <v>13.760407030526562</v>
      </c>
      <c r="J3236">
        <f t="shared" si="1065"/>
        <v>33.208597198233107</v>
      </c>
      <c r="K3236">
        <f t="shared" si="1053"/>
        <v>1</v>
      </c>
      <c r="L3236">
        <f t="shared" si="1054"/>
        <v>0</v>
      </c>
      <c r="M3236">
        <f t="shared" si="1055"/>
        <v>0</v>
      </c>
      <c r="N3236">
        <f t="shared" ca="1" si="1070"/>
        <v>0</v>
      </c>
      <c r="O3236">
        <f ca="1">IF(ISNA(HLOOKUP(ROW()+1,Лист1!$DD$3:$GY$28,26,FALSE)),IF(ISNA(HLOOKUP(ROW()+1,Лист1!$DD$37:$GY$62,26,FALSE)),0,HLOOKUP(ROW()+1,Лист1!$DD$37:$GY$62,26,FALSE)),HLOOKUP(ROW()+1,Лист1!$DD$3:$GY$28,26,FALSE))</f>
        <v>2.0700000000000163E-3</v>
      </c>
      <c r="P3236">
        <f t="shared" ca="1" si="1057"/>
        <v>0.05</v>
      </c>
      <c r="R3236">
        <f t="shared" ca="1" si="1058"/>
        <v>2.0700000000000163E-3</v>
      </c>
      <c r="S3236">
        <f t="shared" ca="1" si="1059"/>
        <v>105.4071</v>
      </c>
      <c r="T3236">
        <f t="shared" ca="1" si="1060"/>
        <v>1</v>
      </c>
      <c r="U3236">
        <f t="shared" ca="1" si="1061"/>
        <v>0.10150000000000081</v>
      </c>
      <c r="Z3236">
        <f t="shared" si="1066"/>
        <v>1.14934</v>
      </c>
      <c r="AA3236">
        <f t="shared" si="1067"/>
        <v>1.13853</v>
      </c>
      <c r="AB3236">
        <f t="shared" si="1051"/>
        <v>14.153561517114092</v>
      </c>
      <c r="AC3236">
        <f t="shared" si="1069"/>
        <v>13.482886216465744</v>
      </c>
      <c r="AE3236">
        <f t="shared" si="1063"/>
        <v>1.14055</v>
      </c>
      <c r="AF3236">
        <f t="shared" si="1064"/>
        <v>1.1392</v>
      </c>
      <c r="AG3236">
        <f t="shared" si="1068"/>
        <v>63.703703703711625</v>
      </c>
      <c r="AH3236">
        <f t="shared" si="1062"/>
        <v>46.666666666669407</v>
      </c>
    </row>
    <row r="3237" spans="1:34">
      <c r="A3237" s="1">
        <v>42496.208333333336</v>
      </c>
      <c r="B3237">
        <v>1.1400699999999999</v>
      </c>
      <c r="C3237">
        <v>1.14079</v>
      </c>
      <c r="D3237">
        <v>1.1400300000000001</v>
      </c>
      <c r="E3237">
        <v>1.1403399999999999</v>
      </c>
      <c r="F3237">
        <v>11972</v>
      </c>
      <c r="H3237">
        <f t="shared" si="1056"/>
        <v>3.9999999999817959E-5</v>
      </c>
      <c r="I3237">
        <f t="shared" si="1052"/>
        <v>13.482886216465744</v>
      </c>
      <c r="J3237">
        <f t="shared" si="1065"/>
        <v>46.666666666669407</v>
      </c>
      <c r="K3237">
        <f t="shared" si="1053"/>
        <v>1</v>
      </c>
      <c r="L3237">
        <f t="shared" si="1054"/>
        <v>0</v>
      </c>
      <c r="M3237">
        <f t="shared" si="1055"/>
        <v>0</v>
      </c>
      <c r="N3237">
        <f t="shared" ca="1" si="1070"/>
        <v>0</v>
      </c>
      <c r="O3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7">
        <f t="shared" ca="1" si="1057"/>
        <v>0.05</v>
      </c>
      <c r="R3237">
        <f t="shared" ca="1" si="1058"/>
        <v>0</v>
      </c>
      <c r="S3237">
        <f t="shared" ca="1" si="1059"/>
        <v>105.4071</v>
      </c>
      <c r="T3237">
        <f t="shared" ca="1" si="1060"/>
        <v>0</v>
      </c>
      <c r="U3237">
        <f t="shared" ca="1" si="1061"/>
        <v>0</v>
      </c>
      <c r="Z3237">
        <f t="shared" si="1066"/>
        <v>1.14934</v>
      </c>
      <c r="AA3237">
        <f t="shared" si="1067"/>
        <v>1.13853</v>
      </c>
      <c r="AB3237">
        <f t="shared" si="1051"/>
        <v>16.74375578168242</v>
      </c>
      <c r="AC3237">
        <f t="shared" si="1069"/>
        <v>13.598519888990914</v>
      </c>
      <c r="AE3237">
        <f t="shared" si="1063"/>
        <v>1.14079</v>
      </c>
      <c r="AF3237">
        <f t="shared" si="1064"/>
        <v>1.1392</v>
      </c>
      <c r="AG3237">
        <f t="shared" si="1068"/>
        <v>71.69811320754296</v>
      </c>
      <c r="AH3237">
        <f t="shared" si="1062"/>
        <v>67.700908455627285</v>
      </c>
    </row>
    <row r="3238" spans="1:34">
      <c r="A3238" s="1">
        <v>42496.25</v>
      </c>
      <c r="B3238">
        <v>1.14036</v>
      </c>
      <c r="C3238">
        <v>1.14072</v>
      </c>
      <c r="D3238">
        <v>1.14015</v>
      </c>
      <c r="E3238">
        <v>1.1401699999999999</v>
      </c>
      <c r="F3238">
        <v>13145</v>
      </c>
      <c r="H3238">
        <f t="shared" si="1056"/>
        <v>1.9999999999908979E-5</v>
      </c>
      <c r="I3238">
        <f t="shared" si="1052"/>
        <v>13.598519888990914</v>
      </c>
      <c r="J3238">
        <f t="shared" si="1065"/>
        <v>67.700908455627285</v>
      </c>
      <c r="K3238">
        <f t="shared" si="1053"/>
        <v>1</v>
      </c>
      <c r="L3238">
        <f t="shared" si="1054"/>
        <v>1</v>
      </c>
      <c r="M3238">
        <f t="shared" si="1055"/>
        <v>1</v>
      </c>
      <c r="N3238">
        <f t="shared" ca="1" si="1070"/>
        <v>1</v>
      </c>
      <c r="O3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8">
        <f t="shared" ca="1" si="1057"/>
        <v>0.05</v>
      </c>
      <c r="R3238">
        <f t="shared" ca="1" si="1058"/>
        <v>0</v>
      </c>
      <c r="S3238">
        <f t="shared" ca="1" si="1059"/>
        <v>105.4071</v>
      </c>
      <c r="T3238">
        <f t="shared" ca="1" si="1060"/>
        <v>0</v>
      </c>
      <c r="U3238">
        <f t="shared" ca="1" si="1061"/>
        <v>0</v>
      </c>
      <c r="Z3238">
        <f t="shared" si="1066"/>
        <v>1.1491100000000001</v>
      </c>
      <c r="AA3238">
        <f t="shared" si="1067"/>
        <v>1.13853</v>
      </c>
      <c r="AB3238">
        <f t="shared" ref="AB3238:AB3301" si="1071">(E3238-AA3238)/(Z3238-AA3238)*100</f>
        <v>15.500945179582784</v>
      </c>
      <c r="AC3238">
        <f t="shared" si="1069"/>
        <v>14.074126211639008</v>
      </c>
      <c r="AE3238">
        <f t="shared" si="1063"/>
        <v>1.14079</v>
      </c>
      <c r="AF3238">
        <f t="shared" si="1064"/>
        <v>1.1392</v>
      </c>
      <c r="AG3238">
        <f t="shared" si="1068"/>
        <v>61.006289308171532</v>
      </c>
      <c r="AH3238">
        <f t="shared" si="1062"/>
        <v>66.352201257857246</v>
      </c>
    </row>
    <row r="3239" spans="1:34">
      <c r="A3239" s="1">
        <v>42496.291666666664</v>
      </c>
      <c r="B3239">
        <v>1.14018</v>
      </c>
      <c r="C3239">
        <v>1.14089</v>
      </c>
      <c r="D3239">
        <v>1.14015</v>
      </c>
      <c r="E3239">
        <v>1.14025</v>
      </c>
      <c r="F3239">
        <v>11711</v>
      </c>
      <c r="H3239">
        <f t="shared" si="1056"/>
        <v>2.9999999999974492E-5</v>
      </c>
      <c r="I3239">
        <f t="shared" si="1052"/>
        <v>14.074126211639008</v>
      </c>
      <c r="J3239">
        <f t="shared" si="1065"/>
        <v>66.352201257857246</v>
      </c>
      <c r="K3239">
        <f t="shared" si="1053"/>
        <v>1</v>
      </c>
      <c r="L3239">
        <f t="shared" si="1054"/>
        <v>1</v>
      </c>
      <c r="M3239">
        <f t="shared" si="1055"/>
        <v>1</v>
      </c>
      <c r="N3239">
        <f t="shared" ca="1" si="1070"/>
        <v>0</v>
      </c>
      <c r="O3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9">
        <f t="shared" ca="1" si="1057"/>
        <v>0.05</v>
      </c>
      <c r="R3239">
        <f t="shared" ca="1" si="1058"/>
        <v>0</v>
      </c>
      <c r="S3239">
        <f t="shared" ca="1" si="1059"/>
        <v>105.4071</v>
      </c>
      <c r="T3239">
        <f t="shared" ca="1" si="1060"/>
        <v>0</v>
      </c>
      <c r="U3239">
        <f t="shared" ca="1" si="1061"/>
        <v>0</v>
      </c>
      <c r="Z3239">
        <f t="shared" si="1066"/>
        <v>1.1487700000000001</v>
      </c>
      <c r="AA3239">
        <f t="shared" si="1067"/>
        <v>1.13853</v>
      </c>
      <c r="AB3239">
        <f t="shared" si="1071"/>
        <v>16.796874999999407</v>
      </c>
      <c r="AC3239">
        <f t="shared" si="1069"/>
        <v>15.798784369594674</v>
      </c>
      <c r="AE3239">
        <f t="shared" si="1063"/>
        <v>1.14089</v>
      </c>
      <c r="AF3239">
        <f t="shared" si="1064"/>
        <v>1.1392</v>
      </c>
      <c r="AG3239">
        <f t="shared" si="1068"/>
        <v>62.130177514793751</v>
      </c>
      <c r="AH3239">
        <f t="shared" si="1062"/>
        <v>61.568233411482638</v>
      </c>
    </row>
    <row r="3240" spans="1:34">
      <c r="A3240" s="1">
        <v>42496.333333333336</v>
      </c>
      <c r="B3240">
        <v>1.14025</v>
      </c>
      <c r="C3240">
        <v>1.1403700000000001</v>
      </c>
      <c r="D3240">
        <v>1.13974</v>
      </c>
      <c r="E3240">
        <v>1.13992</v>
      </c>
      <c r="F3240">
        <v>12242</v>
      </c>
      <c r="H3240">
        <f t="shared" si="1056"/>
        <v>1.8000000000006899E-4</v>
      </c>
      <c r="I3240">
        <f t="shared" si="1052"/>
        <v>15.798784369594674</v>
      </c>
      <c r="J3240">
        <f t="shared" si="1065"/>
        <v>61.568233411482638</v>
      </c>
      <c r="K3240">
        <f t="shared" si="1053"/>
        <v>1</v>
      </c>
      <c r="L3240">
        <f t="shared" si="1054"/>
        <v>1</v>
      </c>
      <c r="M3240">
        <f t="shared" si="1055"/>
        <v>1</v>
      </c>
      <c r="N3240">
        <f t="shared" ca="1" si="1070"/>
        <v>0</v>
      </c>
      <c r="O3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0">
        <f t="shared" ca="1" si="1057"/>
        <v>0.05</v>
      </c>
      <c r="R3240">
        <f t="shared" ca="1" si="1058"/>
        <v>0</v>
      </c>
      <c r="S3240">
        <f t="shared" ca="1" si="1059"/>
        <v>105.4071</v>
      </c>
      <c r="T3240">
        <f t="shared" ca="1" si="1060"/>
        <v>0</v>
      </c>
      <c r="U3240">
        <f t="shared" ca="1" si="1061"/>
        <v>0</v>
      </c>
      <c r="Z3240">
        <f t="shared" si="1066"/>
        <v>1.14567</v>
      </c>
      <c r="AA3240">
        <f t="shared" si="1067"/>
        <v>1.13853</v>
      </c>
      <c r="AB3240">
        <f t="shared" si="1071"/>
        <v>19.467787114846178</v>
      </c>
      <c r="AC3240">
        <f t="shared" si="1069"/>
        <v>17.127340769027697</v>
      </c>
      <c r="AE3240">
        <f t="shared" si="1063"/>
        <v>1.14089</v>
      </c>
      <c r="AF3240">
        <f t="shared" si="1064"/>
        <v>1.1392</v>
      </c>
      <c r="AG3240">
        <f t="shared" si="1068"/>
        <v>42.60355029586195</v>
      </c>
      <c r="AH3240">
        <f t="shared" si="1062"/>
        <v>52.366863905327847</v>
      </c>
    </row>
    <row r="3241" spans="1:34">
      <c r="A3241" s="1">
        <v>42496.375</v>
      </c>
      <c r="B3241">
        <v>1.13992</v>
      </c>
      <c r="C3241">
        <v>1.1418699999999999</v>
      </c>
      <c r="D3241">
        <v>1.1395900000000001</v>
      </c>
      <c r="E3241">
        <v>1.1414299999999999</v>
      </c>
      <c r="F3241">
        <v>17967</v>
      </c>
      <c r="H3241">
        <f t="shared" si="1056"/>
        <v>3.2999999999994145E-4</v>
      </c>
      <c r="I3241">
        <f t="shared" si="1052"/>
        <v>17.127340769027697</v>
      </c>
      <c r="J3241">
        <f t="shared" si="1065"/>
        <v>52.366863905327847</v>
      </c>
      <c r="K3241">
        <f t="shared" si="1053"/>
        <v>1</v>
      </c>
      <c r="L3241">
        <f t="shared" si="1054"/>
        <v>0</v>
      </c>
      <c r="M3241">
        <f t="shared" si="1055"/>
        <v>0</v>
      </c>
      <c r="N3241">
        <f t="shared" ca="1" si="1070"/>
        <v>0</v>
      </c>
      <c r="O3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1">
        <f t="shared" ca="1" si="1057"/>
        <v>0.05</v>
      </c>
      <c r="R3241">
        <f t="shared" ca="1" si="1058"/>
        <v>0</v>
      </c>
      <c r="S3241">
        <f t="shared" ca="1" si="1059"/>
        <v>105.4071</v>
      </c>
      <c r="T3241">
        <f t="shared" ca="1" si="1060"/>
        <v>0</v>
      </c>
      <c r="U3241">
        <f t="shared" ca="1" si="1061"/>
        <v>0</v>
      </c>
      <c r="Z3241">
        <f t="shared" si="1066"/>
        <v>1.1444300000000001</v>
      </c>
      <c r="AA3241">
        <f t="shared" si="1067"/>
        <v>1.13853</v>
      </c>
      <c r="AB3241">
        <f t="shared" si="1071"/>
        <v>49.152542372879573</v>
      </c>
      <c r="AC3241">
        <f t="shared" si="1069"/>
        <v>25.229537416826986</v>
      </c>
      <c r="AE3241">
        <f t="shared" si="1063"/>
        <v>1.1418699999999999</v>
      </c>
      <c r="AF3241">
        <f t="shared" si="1064"/>
        <v>1.1392</v>
      </c>
      <c r="AG3241">
        <f t="shared" si="1068"/>
        <v>83.520599250936172</v>
      </c>
      <c r="AH3241">
        <f t="shared" si="1062"/>
        <v>63.062074773399061</v>
      </c>
    </row>
    <row r="3242" spans="1:34">
      <c r="A3242" s="1">
        <v>42496.416666666664</v>
      </c>
      <c r="B3242">
        <v>1.1414200000000001</v>
      </c>
      <c r="C3242">
        <v>1.1424300000000001</v>
      </c>
      <c r="D3242">
        <v>1.1407799999999999</v>
      </c>
      <c r="E3242">
        <v>1.1420600000000001</v>
      </c>
      <c r="F3242">
        <v>20756</v>
      </c>
      <c r="H3242">
        <f t="shared" si="1056"/>
        <v>6.4000000000019597E-4</v>
      </c>
      <c r="I3242">
        <f t="shared" si="1052"/>
        <v>25.229537416826986</v>
      </c>
      <c r="J3242">
        <f t="shared" si="1065"/>
        <v>63.062074773399061</v>
      </c>
      <c r="K3242">
        <f t="shared" si="1053"/>
        <v>1</v>
      </c>
      <c r="L3242">
        <f t="shared" si="1054"/>
        <v>0</v>
      </c>
      <c r="M3242">
        <f t="shared" si="1055"/>
        <v>0</v>
      </c>
      <c r="N3242">
        <f t="shared" ca="1" si="1070"/>
        <v>0</v>
      </c>
      <c r="O3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2">
        <f t="shared" ca="1" si="1057"/>
        <v>0.05</v>
      </c>
      <c r="R3242">
        <f t="shared" ca="1" si="1058"/>
        <v>0</v>
      </c>
      <c r="S3242">
        <f t="shared" ca="1" si="1059"/>
        <v>105.4071</v>
      </c>
      <c r="T3242">
        <f t="shared" ca="1" si="1060"/>
        <v>0</v>
      </c>
      <c r="U3242">
        <f t="shared" ca="1" si="1061"/>
        <v>0</v>
      </c>
      <c r="Z3242">
        <f t="shared" si="1066"/>
        <v>1.14415</v>
      </c>
      <c r="AA3242">
        <f t="shared" si="1067"/>
        <v>1.13853</v>
      </c>
      <c r="AB3242">
        <f t="shared" si="1071"/>
        <v>62.811387900356927</v>
      </c>
      <c r="AC3242">
        <f t="shared" si="1069"/>
        <v>37.057148097020523</v>
      </c>
      <c r="AE3242">
        <f t="shared" si="1063"/>
        <v>1.1424300000000001</v>
      </c>
      <c r="AF3242">
        <f t="shared" si="1064"/>
        <v>1.13954</v>
      </c>
      <c r="AG3242">
        <f t="shared" si="1068"/>
        <v>87.197231833910934</v>
      </c>
      <c r="AH3242">
        <f t="shared" si="1062"/>
        <v>85.358915542423546</v>
      </c>
    </row>
    <row r="3243" spans="1:34">
      <c r="A3243" s="1">
        <v>42496.458333333336</v>
      </c>
      <c r="B3243">
        <v>1.14205</v>
      </c>
      <c r="C3243">
        <v>1.1427099999999999</v>
      </c>
      <c r="D3243">
        <v>1.1413</v>
      </c>
      <c r="E3243">
        <v>1.1422000000000001</v>
      </c>
      <c r="F3243">
        <v>19269</v>
      </c>
      <c r="H3243">
        <f t="shared" si="1056"/>
        <v>7.5000000000002842E-4</v>
      </c>
      <c r="I3243">
        <f t="shared" si="1052"/>
        <v>37.057148097020523</v>
      </c>
      <c r="J3243">
        <f t="shared" si="1065"/>
        <v>85.358915542423546</v>
      </c>
      <c r="K3243">
        <f t="shared" si="1053"/>
        <v>1</v>
      </c>
      <c r="L3243">
        <f t="shared" si="1054"/>
        <v>1</v>
      </c>
      <c r="M3243">
        <f t="shared" si="1055"/>
        <v>1</v>
      </c>
      <c r="N3243">
        <f t="shared" ca="1" si="1070"/>
        <v>0</v>
      </c>
      <c r="O3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3">
        <f t="shared" ca="1" si="1057"/>
        <v>0.05</v>
      </c>
      <c r="R3243">
        <f t="shared" ca="1" si="1058"/>
        <v>0</v>
      </c>
      <c r="S3243">
        <f t="shared" ca="1" si="1059"/>
        <v>105.4071</v>
      </c>
      <c r="T3243">
        <f t="shared" ca="1" si="1060"/>
        <v>0</v>
      </c>
      <c r="U3243">
        <f t="shared" ca="1" si="1061"/>
        <v>0</v>
      </c>
      <c r="Z3243">
        <f t="shared" si="1066"/>
        <v>1.14415</v>
      </c>
      <c r="AA3243">
        <f t="shared" si="1067"/>
        <v>1.13853</v>
      </c>
      <c r="AB3243">
        <f t="shared" si="1071"/>
        <v>65.302491103204446</v>
      </c>
      <c r="AC3243">
        <f t="shared" si="1069"/>
        <v>49.18355212282178</v>
      </c>
      <c r="AE3243">
        <f t="shared" si="1063"/>
        <v>1.1427099999999999</v>
      </c>
      <c r="AF3243">
        <f t="shared" si="1064"/>
        <v>1.1395900000000001</v>
      </c>
      <c r="AG3243">
        <f t="shared" si="1068"/>
        <v>83.653846153851831</v>
      </c>
      <c r="AH3243">
        <f t="shared" si="1062"/>
        <v>85.425538993881389</v>
      </c>
    </row>
    <row r="3244" spans="1:34">
      <c r="A3244" s="1">
        <v>42496.5</v>
      </c>
      <c r="B3244">
        <v>1.14219</v>
      </c>
      <c r="C3244">
        <v>1.1430400000000001</v>
      </c>
      <c r="D3244">
        <v>1.1414800000000001</v>
      </c>
      <c r="E3244">
        <v>1.1422099999999999</v>
      </c>
      <c r="F3244">
        <v>18264</v>
      </c>
      <c r="H3244">
        <f t="shared" si="1056"/>
        <v>7.0999999999998842E-4</v>
      </c>
      <c r="I3244">
        <f t="shared" si="1052"/>
        <v>49.18355212282178</v>
      </c>
      <c r="J3244">
        <f t="shared" si="1065"/>
        <v>85.425538993881389</v>
      </c>
      <c r="K3244">
        <f t="shared" si="1053"/>
        <v>0</v>
      </c>
      <c r="L3244">
        <f t="shared" si="1054"/>
        <v>0</v>
      </c>
      <c r="M3244">
        <f t="shared" si="1055"/>
        <v>0</v>
      </c>
      <c r="N3244">
        <f t="shared" ca="1" si="1070"/>
        <v>0</v>
      </c>
      <c r="O3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4">
        <f t="shared" ca="1" si="1057"/>
        <v>0.05</v>
      </c>
      <c r="R3244">
        <f t="shared" ca="1" si="1058"/>
        <v>0</v>
      </c>
      <c r="S3244">
        <f t="shared" ca="1" si="1059"/>
        <v>105.4071</v>
      </c>
      <c r="T3244">
        <f t="shared" ca="1" si="1060"/>
        <v>0</v>
      </c>
      <c r="U3244">
        <f t="shared" ca="1" si="1061"/>
        <v>0</v>
      </c>
      <c r="Z3244">
        <f t="shared" si="1066"/>
        <v>1.14415</v>
      </c>
      <c r="AA3244">
        <f t="shared" si="1067"/>
        <v>1.13853</v>
      </c>
      <c r="AB3244">
        <f t="shared" si="1071"/>
        <v>65.48042704626215</v>
      </c>
      <c r="AC3244">
        <f t="shared" si="1069"/>
        <v>60.686712105675774</v>
      </c>
      <c r="AE3244">
        <f t="shared" si="1063"/>
        <v>1.1430400000000001</v>
      </c>
      <c r="AF3244">
        <f t="shared" si="1064"/>
        <v>1.1395900000000001</v>
      </c>
      <c r="AG3244">
        <f t="shared" si="1068"/>
        <v>75.942028985503768</v>
      </c>
      <c r="AH3244">
        <f t="shared" si="1062"/>
        <v>79.797937569677799</v>
      </c>
    </row>
    <row r="3245" spans="1:34">
      <c r="A3245" s="1">
        <v>42496.541666666664</v>
      </c>
      <c r="B3245">
        <v>1.14222</v>
      </c>
      <c r="C3245">
        <v>1.1430400000000001</v>
      </c>
      <c r="D3245">
        <v>1.1414899999999999</v>
      </c>
      <c r="E3245">
        <v>1.14245</v>
      </c>
      <c r="F3245">
        <v>16651</v>
      </c>
      <c r="H3245">
        <f t="shared" si="1056"/>
        <v>7.3000000000011944E-4</v>
      </c>
      <c r="I3245">
        <f t="shared" si="1052"/>
        <v>60.686712105675774</v>
      </c>
      <c r="J3245">
        <f t="shared" si="1065"/>
        <v>79.797937569677799</v>
      </c>
      <c r="K3245">
        <f t="shared" si="1053"/>
        <v>0</v>
      </c>
      <c r="L3245">
        <f t="shared" si="1054"/>
        <v>0</v>
      </c>
      <c r="M3245">
        <f t="shared" si="1055"/>
        <v>0</v>
      </c>
      <c r="N3245">
        <f t="shared" ca="1" si="1070"/>
        <v>0</v>
      </c>
      <c r="O3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5">
        <f t="shared" ca="1" si="1057"/>
        <v>0.05</v>
      </c>
      <c r="R3245">
        <f t="shared" ca="1" si="1058"/>
        <v>0</v>
      </c>
      <c r="S3245">
        <f t="shared" ca="1" si="1059"/>
        <v>105.4071</v>
      </c>
      <c r="T3245">
        <f t="shared" ca="1" si="1060"/>
        <v>0</v>
      </c>
      <c r="U3245">
        <f t="shared" ca="1" si="1061"/>
        <v>0</v>
      </c>
      <c r="Z3245">
        <f t="shared" si="1066"/>
        <v>1.1435900000000001</v>
      </c>
      <c r="AA3245">
        <f t="shared" si="1067"/>
        <v>1.13853</v>
      </c>
      <c r="AB3245">
        <f t="shared" si="1071"/>
        <v>77.470355731222796</v>
      </c>
      <c r="AC3245">
        <f t="shared" si="1069"/>
        <v>67.766165445261578</v>
      </c>
      <c r="AE3245">
        <f t="shared" si="1063"/>
        <v>1.1430400000000001</v>
      </c>
      <c r="AF3245">
        <f t="shared" si="1064"/>
        <v>1.1395900000000001</v>
      </c>
      <c r="AG3245">
        <f t="shared" si="1068"/>
        <v>82.898550724634816</v>
      </c>
      <c r="AH3245">
        <f t="shared" si="1062"/>
        <v>79.420289855069285</v>
      </c>
    </row>
    <row r="3246" spans="1:34">
      <c r="A3246" s="1">
        <v>42496.583333333336</v>
      </c>
      <c r="B3246">
        <v>1.14246</v>
      </c>
      <c r="C3246">
        <v>1.1429800000000001</v>
      </c>
      <c r="D3246">
        <v>1.14198</v>
      </c>
      <c r="E3246">
        <v>1.1425099999999999</v>
      </c>
      <c r="F3246">
        <v>15291</v>
      </c>
      <c r="H3246">
        <f t="shared" si="1056"/>
        <v>4.8000000000003595E-4</v>
      </c>
      <c r="I3246">
        <f t="shared" si="1052"/>
        <v>67.766165445261578</v>
      </c>
      <c r="J3246">
        <f t="shared" si="1065"/>
        <v>79.420289855069285</v>
      </c>
      <c r="K3246">
        <f t="shared" si="1053"/>
        <v>0</v>
      </c>
      <c r="L3246">
        <f t="shared" si="1054"/>
        <v>0</v>
      </c>
      <c r="M3246">
        <f t="shared" si="1055"/>
        <v>0</v>
      </c>
      <c r="N3246">
        <f t="shared" ca="1" si="1070"/>
        <v>0</v>
      </c>
      <c r="O3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6">
        <f t="shared" ca="1" si="1057"/>
        <v>0.05</v>
      </c>
      <c r="R3246">
        <f t="shared" ca="1" si="1058"/>
        <v>0</v>
      </c>
      <c r="S3246">
        <f t="shared" ca="1" si="1059"/>
        <v>105.4071</v>
      </c>
      <c r="T3246">
        <f t="shared" ca="1" si="1060"/>
        <v>0</v>
      </c>
      <c r="U3246">
        <f t="shared" ca="1" si="1061"/>
        <v>0</v>
      </c>
      <c r="Z3246">
        <f t="shared" si="1066"/>
        <v>1.1430400000000001</v>
      </c>
      <c r="AA3246">
        <f t="shared" si="1067"/>
        <v>1.13853</v>
      </c>
      <c r="AB3246">
        <f t="shared" si="1071"/>
        <v>88.248337028821737</v>
      </c>
      <c r="AC3246">
        <f t="shared" si="1069"/>
        <v>74.125402727377775</v>
      </c>
      <c r="AE3246">
        <f t="shared" si="1063"/>
        <v>1.1430400000000001</v>
      </c>
      <c r="AF3246">
        <f t="shared" si="1064"/>
        <v>1.1395900000000001</v>
      </c>
      <c r="AG3246">
        <f t="shared" si="1068"/>
        <v>84.637681159415976</v>
      </c>
      <c r="AH3246">
        <f t="shared" si="1062"/>
        <v>83.768115942025389</v>
      </c>
    </row>
    <row r="3247" spans="1:34">
      <c r="A3247" s="1">
        <v>42496.625</v>
      </c>
      <c r="B3247">
        <v>1.14252</v>
      </c>
      <c r="C3247">
        <v>1.1478999999999999</v>
      </c>
      <c r="D3247">
        <v>1.14015</v>
      </c>
      <c r="E3247">
        <v>1.1435200000000001</v>
      </c>
      <c r="F3247">
        <v>28759</v>
      </c>
      <c r="H3247">
        <f t="shared" si="1056"/>
        <v>2.3699999999999832E-3</v>
      </c>
      <c r="I3247">
        <f t="shared" si="1052"/>
        <v>74.125402727377775</v>
      </c>
      <c r="J3247">
        <f t="shared" si="1065"/>
        <v>83.768115942025389</v>
      </c>
      <c r="K3247">
        <f t="shared" si="1053"/>
        <v>0</v>
      </c>
      <c r="L3247">
        <f t="shared" si="1054"/>
        <v>0</v>
      </c>
      <c r="M3247">
        <f t="shared" si="1055"/>
        <v>0</v>
      </c>
      <c r="N3247">
        <f t="shared" ca="1" si="1070"/>
        <v>0</v>
      </c>
      <c r="O3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7">
        <f t="shared" ca="1" si="1057"/>
        <v>0.05</v>
      </c>
      <c r="R3247">
        <f t="shared" ca="1" si="1058"/>
        <v>0</v>
      </c>
      <c r="S3247">
        <f t="shared" ca="1" si="1059"/>
        <v>105.4071</v>
      </c>
      <c r="T3247">
        <f t="shared" ca="1" si="1060"/>
        <v>0</v>
      </c>
      <c r="U3247">
        <f t="shared" ca="1" si="1061"/>
        <v>0</v>
      </c>
      <c r="Z3247">
        <f t="shared" si="1066"/>
        <v>1.1478999999999999</v>
      </c>
      <c r="AA3247">
        <f t="shared" si="1067"/>
        <v>1.13913</v>
      </c>
      <c r="AB3247">
        <f t="shared" si="1071"/>
        <v>50.057012542761051</v>
      </c>
      <c r="AC3247">
        <f t="shared" si="1069"/>
        <v>70.314033087266935</v>
      </c>
      <c r="AE3247">
        <f t="shared" si="1063"/>
        <v>1.1478999999999999</v>
      </c>
      <c r="AF3247">
        <f t="shared" si="1064"/>
        <v>1.1395900000000001</v>
      </c>
      <c r="AG3247">
        <f t="shared" si="1068"/>
        <v>47.292418772564083</v>
      </c>
      <c r="AH3247">
        <f t="shared" si="1062"/>
        <v>65.965049965990033</v>
      </c>
    </row>
    <row r="3248" spans="1:34">
      <c r="A3248" s="1">
        <v>42496.666666666664</v>
      </c>
      <c r="B3248">
        <v>1.1435299999999999</v>
      </c>
      <c r="C3248">
        <v>1.1441300000000001</v>
      </c>
      <c r="D3248">
        <v>1.1402699999999999</v>
      </c>
      <c r="E3248">
        <v>1.1424799999999999</v>
      </c>
      <c r="F3248">
        <v>26697</v>
      </c>
      <c r="H3248">
        <f t="shared" si="1056"/>
        <v>2.2100000000000453E-3</v>
      </c>
      <c r="I3248">
        <f t="shared" si="1052"/>
        <v>70.314033087266935</v>
      </c>
      <c r="J3248">
        <f t="shared" si="1065"/>
        <v>65.965049965990033</v>
      </c>
      <c r="K3248">
        <f t="shared" si="1053"/>
        <v>-1</v>
      </c>
      <c r="L3248">
        <f t="shared" si="1054"/>
        <v>0</v>
      </c>
      <c r="M3248">
        <f t="shared" si="1055"/>
        <v>0</v>
      </c>
      <c r="N3248">
        <f t="shared" ca="1" si="1070"/>
        <v>0</v>
      </c>
      <c r="O3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8">
        <f t="shared" ca="1" si="1057"/>
        <v>0.05</v>
      </c>
      <c r="R3248">
        <f t="shared" ca="1" si="1058"/>
        <v>0</v>
      </c>
      <c r="S3248">
        <f t="shared" ca="1" si="1059"/>
        <v>105.4071</v>
      </c>
      <c r="T3248">
        <f t="shared" ca="1" si="1060"/>
        <v>0</v>
      </c>
      <c r="U3248">
        <f t="shared" ca="1" si="1061"/>
        <v>0</v>
      </c>
      <c r="Z3248">
        <f t="shared" si="1066"/>
        <v>1.1478999999999999</v>
      </c>
      <c r="AA3248">
        <f t="shared" si="1067"/>
        <v>1.1392</v>
      </c>
      <c r="AB3248">
        <f t="shared" si="1071"/>
        <v>37.701149425287078</v>
      </c>
      <c r="AC3248">
        <f t="shared" si="1069"/>
        <v>63.369213682023158</v>
      </c>
      <c r="AE3248">
        <f t="shared" si="1063"/>
        <v>1.1478999999999999</v>
      </c>
      <c r="AF3248">
        <f t="shared" si="1064"/>
        <v>1.14015</v>
      </c>
      <c r="AG3248">
        <f t="shared" si="1068"/>
        <v>30.064516129031819</v>
      </c>
      <c r="AH3248">
        <f t="shared" si="1062"/>
        <v>38.678467450797953</v>
      </c>
    </row>
    <row r="3249" spans="1:34">
      <c r="A3249" s="1">
        <v>42496.708333333336</v>
      </c>
      <c r="B3249">
        <v>1.1425099999999999</v>
      </c>
      <c r="C3249">
        <v>1.1431899999999999</v>
      </c>
      <c r="D3249">
        <v>1.1400699999999999</v>
      </c>
      <c r="E3249">
        <v>1.1421300000000001</v>
      </c>
      <c r="F3249">
        <v>23492</v>
      </c>
      <c r="H3249">
        <f t="shared" si="1056"/>
        <v>2.0600000000001728E-3</v>
      </c>
      <c r="I3249">
        <f t="shared" si="1052"/>
        <v>63.369213682023158</v>
      </c>
      <c r="J3249">
        <f t="shared" si="1065"/>
        <v>38.678467450797953</v>
      </c>
      <c r="K3249">
        <f t="shared" si="1053"/>
        <v>0</v>
      </c>
      <c r="L3249">
        <f t="shared" si="1054"/>
        <v>0</v>
      </c>
      <c r="M3249">
        <f t="shared" si="1055"/>
        <v>0</v>
      </c>
      <c r="N3249">
        <f t="shared" ca="1" si="1070"/>
        <v>0</v>
      </c>
      <c r="O3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9">
        <f t="shared" ca="1" si="1057"/>
        <v>0.05</v>
      </c>
      <c r="R3249">
        <f t="shared" ca="1" si="1058"/>
        <v>0</v>
      </c>
      <c r="S3249">
        <f t="shared" ca="1" si="1059"/>
        <v>105.4071</v>
      </c>
      <c r="T3249">
        <f t="shared" ca="1" si="1060"/>
        <v>0</v>
      </c>
      <c r="U3249">
        <f t="shared" ca="1" si="1061"/>
        <v>0</v>
      </c>
      <c r="Z3249">
        <f t="shared" si="1066"/>
        <v>1.1478999999999999</v>
      </c>
      <c r="AA3249">
        <f t="shared" si="1067"/>
        <v>1.1392</v>
      </c>
      <c r="AB3249">
        <f t="shared" si="1071"/>
        <v>33.678160919541639</v>
      </c>
      <c r="AC3249">
        <f t="shared" si="1069"/>
        <v>52.421164979102869</v>
      </c>
      <c r="AE3249">
        <f t="shared" si="1063"/>
        <v>1.1478999999999999</v>
      </c>
      <c r="AF3249">
        <f t="shared" si="1064"/>
        <v>1.1400699999999999</v>
      </c>
      <c r="AG3249">
        <f t="shared" si="1068"/>
        <v>26.309067688380228</v>
      </c>
      <c r="AH3249">
        <f t="shared" si="1062"/>
        <v>28.186791908706024</v>
      </c>
    </row>
    <row r="3250" spans="1:34">
      <c r="A3250" s="1">
        <v>42496.75</v>
      </c>
      <c r="B3250">
        <v>1.1421399999999999</v>
      </c>
      <c r="C3250">
        <v>1.14286</v>
      </c>
      <c r="D3250">
        <v>1.1412800000000001</v>
      </c>
      <c r="E3250">
        <v>1.14192</v>
      </c>
      <c r="F3250">
        <v>18922</v>
      </c>
      <c r="H3250">
        <f t="shared" si="1056"/>
        <v>6.3999999999997392E-4</v>
      </c>
      <c r="I3250">
        <f t="shared" si="1052"/>
        <v>52.421164979102869</v>
      </c>
      <c r="J3250">
        <f t="shared" si="1065"/>
        <v>28.186791908706024</v>
      </c>
      <c r="K3250">
        <f t="shared" si="1053"/>
        <v>0</v>
      </c>
      <c r="L3250">
        <f t="shared" si="1054"/>
        <v>0</v>
      </c>
      <c r="M3250">
        <f t="shared" si="1055"/>
        <v>0</v>
      </c>
      <c r="N3250">
        <f t="shared" ca="1" si="1070"/>
        <v>0</v>
      </c>
      <c r="O3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0">
        <f t="shared" ca="1" si="1057"/>
        <v>0.05</v>
      </c>
      <c r="R3250">
        <f t="shared" ca="1" si="1058"/>
        <v>0</v>
      </c>
      <c r="S3250">
        <f t="shared" ca="1" si="1059"/>
        <v>105.4071</v>
      </c>
      <c r="T3250">
        <f t="shared" ca="1" si="1060"/>
        <v>0</v>
      </c>
      <c r="U3250">
        <f t="shared" ca="1" si="1061"/>
        <v>0</v>
      </c>
      <c r="Z3250">
        <f t="shared" si="1066"/>
        <v>1.1478999999999999</v>
      </c>
      <c r="AA3250">
        <f t="shared" si="1067"/>
        <v>1.1392</v>
      </c>
      <c r="AB3250">
        <f t="shared" si="1071"/>
        <v>31.264367816092847</v>
      </c>
      <c r="AC3250">
        <f t="shared" si="1069"/>
        <v>38.175172675920656</v>
      </c>
      <c r="AE3250">
        <f t="shared" si="1063"/>
        <v>1.1478999999999999</v>
      </c>
      <c r="AF3250">
        <f t="shared" si="1064"/>
        <v>1.1400699999999999</v>
      </c>
      <c r="AG3250">
        <f t="shared" si="1068"/>
        <v>23.627075351214923</v>
      </c>
      <c r="AH3250">
        <f t="shared" si="1062"/>
        <v>24.968071519797576</v>
      </c>
    </row>
    <row r="3251" spans="1:34">
      <c r="A3251" s="1">
        <v>42496.791666666664</v>
      </c>
      <c r="B3251">
        <v>1.14191</v>
      </c>
      <c r="C3251">
        <v>1.14289</v>
      </c>
      <c r="D3251">
        <v>1.14185</v>
      </c>
      <c r="E3251">
        <v>1.1424300000000001</v>
      </c>
      <c r="F3251">
        <v>15873</v>
      </c>
      <c r="H3251">
        <f t="shared" si="1056"/>
        <v>5.9999999999948983E-5</v>
      </c>
      <c r="I3251">
        <f t="shared" si="1052"/>
        <v>38.175172675920656</v>
      </c>
      <c r="J3251">
        <f t="shared" si="1065"/>
        <v>24.968071519797576</v>
      </c>
      <c r="K3251">
        <f t="shared" si="1053"/>
        <v>0</v>
      </c>
      <c r="L3251">
        <f t="shared" si="1054"/>
        <v>0</v>
      </c>
      <c r="M3251">
        <f t="shared" si="1055"/>
        <v>0</v>
      </c>
      <c r="N3251">
        <f t="shared" ca="1" si="1070"/>
        <v>0</v>
      </c>
      <c r="O3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1">
        <f t="shared" ca="1" si="1057"/>
        <v>0.05</v>
      </c>
      <c r="R3251">
        <f t="shared" ca="1" si="1058"/>
        <v>0</v>
      </c>
      <c r="S3251">
        <f t="shared" ca="1" si="1059"/>
        <v>105.4071</v>
      </c>
      <c r="T3251">
        <f t="shared" ca="1" si="1060"/>
        <v>0</v>
      </c>
      <c r="U3251">
        <f t="shared" ca="1" si="1061"/>
        <v>0</v>
      </c>
      <c r="Z3251">
        <f t="shared" si="1066"/>
        <v>1.1478999999999999</v>
      </c>
      <c r="AA3251">
        <f t="shared" si="1067"/>
        <v>1.1392</v>
      </c>
      <c r="AB3251">
        <f t="shared" si="1071"/>
        <v>37.126436781610259</v>
      </c>
      <c r="AC3251">
        <f t="shared" si="1069"/>
        <v>34.942528735632955</v>
      </c>
      <c r="AE3251">
        <f t="shared" si="1063"/>
        <v>1.1478999999999999</v>
      </c>
      <c r="AF3251">
        <f t="shared" si="1064"/>
        <v>1.1400699999999999</v>
      </c>
      <c r="AG3251">
        <f t="shared" si="1068"/>
        <v>30.140485312900879</v>
      </c>
      <c r="AH3251">
        <f t="shared" si="1062"/>
        <v>26.883780332057903</v>
      </c>
    </row>
    <row r="3252" spans="1:34">
      <c r="A3252" s="1">
        <v>42496.833333333336</v>
      </c>
      <c r="B3252">
        <v>1.14245</v>
      </c>
      <c r="C3252">
        <v>1.1428</v>
      </c>
      <c r="D3252">
        <v>1.1407799999999999</v>
      </c>
      <c r="E3252">
        <v>1.1409100000000001</v>
      </c>
      <c r="F3252">
        <v>15500</v>
      </c>
      <c r="H3252">
        <f t="shared" si="1056"/>
        <v>1.3000000000018552E-4</v>
      </c>
      <c r="I3252">
        <f t="shared" si="1052"/>
        <v>34.942528735632955</v>
      </c>
      <c r="J3252">
        <f t="shared" si="1065"/>
        <v>26.883780332057903</v>
      </c>
      <c r="K3252">
        <f t="shared" si="1053"/>
        <v>1</v>
      </c>
      <c r="L3252">
        <f t="shared" si="1054"/>
        <v>0</v>
      </c>
      <c r="M3252">
        <f t="shared" si="1055"/>
        <v>0</v>
      </c>
      <c r="N3252">
        <f t="shared" ca="1" si="1070"/>
        <v>0</v>
      </c>
      <c r="O3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2">
        <f t="shared" ca="1" si="1057"/>
        <v>0.05</v>
      </c>
      <c r="R3252">
        <f t="shared" ca="1" si="1058"/>
        <v>0</v>
      </c>
      <c r="S3252">
        <f t="shared" ca="1" si="1059"/>
        <v>105.4071</v>
      </c>
      <c r="T3252">
        <f t="shared" ca="1" si="1060"/>
        <v>0</v>
      </c>
      <c r="U3252">
        <f t="shared" ca="1" si="1061"/>
        <v>0</v>
      </c>
      <c r="Z3252">
        <f t="shared" si="1066"/>
        <v>1.1478999999999999</v>
      </c>
      <c r="AA3252">
        <f t="shared" si="1067"/>
        <v>1.1392</v>
      </c>
      <c r="AB3252">
        <f t="shared" si="1071"/>
        <v>19.655172413794414</v>
      </c>
      <c r="AC3252">
        <f t="shared" si="1069"/>
        <v>30.431034482759792</v>
      </c>
      <c r="AE3252">
        <f t="shared" si="1063"/>
        <v>1.1478999999999999</v>
      </c>
      <c r="AF3252">
        <f t="shared" si="1064"/>
        <v>1.1400699999999999</v>
      </c>
      <c r="AG3252">
        <f t="shared" si="1068"/>
        <v>10.727969348661221</v>
      </c>
      <c r="AH3252">
        <f t="shared" si="1062"/>
        <v>20.434227330781049</v>
      </c>
    </row>
    <row r="3253" spans="1:34">
      <c r="A3253" s="1">
        <v>42496.875</v>
      </c>
      <c r="B3253">
        <v>1.1409199999999999</v>
      </c>
      <c r="C3253">
        <v>1.1410499999999999</v>
      </c>
      <c r="D3253">
        <v>1.1386000000000001</v>
      </c>
      <c r="E3253">
        <v>1.13981</v>
      </c>
      <c r="F3253">
        <v>17422</v>
      </c>
      <c r="H3253">
        <f t="shared" si="1056"/>
        <v>1.2099999999999334E-3</v>
      </c>
      <c r="I3253">
        <f t="shared" si="1052"/>
        <v>30.431034482759792</v>
      </c>
      <c r="J3253">
        <f t="shared" si="1065"/>
        <v>20.434227330781049</v>
      </c>
      <c r="K3253">
        <f t="shared" si="1053"/>
        <v>1</v>
      </c>
      <c r="L3253">
        <f t="shared" si="1054"/>
        <v>0</v>
      </c>
      <c r="M3253">
        <f t="shared" si="1055"/>
        <v>0</v>
      </c>
      <c r="N3253">
        <f t="shared" ca="1" si="1070"/>
        <v>0</v>
      </c>
      <c r="O3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3">
        <f t="shared" ca="1" si="1057"/>
        <v>0.05</v>
      </c>
      <c r="R3253">
        <f t="shared" ca="1" si="1058"/>
        <v>0</v>
      </c>
      <c r="S3253">
        <f t="shared" ca="1" si="1059"/>
        <v>105.4071</v>
      </c>
      <c r="T3253">
        <f t="shared" ca="1" si="1060"/>
        <v>0</v>
      </c>
      <c r="U3253">
        <f t="shared" ca="1" si="1061"/>
        <v>0</v>
      </c>
      <c r="Z3253">
        <f t="shared" si="1066"/>
        <v>1.1478999999999999</v>
      </c>
      <c r="AA3253">
        <f t="shared" si="1067"/>
        <v>1.1386000000000001</v>
      </c>
      <c r="AB3253">
        <f t="shared" si="1071"/>
        <v>13.010752688171518</v>
      </c>
      <c r="AC3253">
        <f t="shared" si="1069"/>
        <v>25.264182424917262</v>
      </c>
      <c r="AE3253">
        <f t="shared" si="1063"/>
        <v>1.1478999999999999</v>
      </c>
      <c r="AF3253">
        <f t="shared" si="1064"/>
        <v>1.1386000000000001</v>
      </c>
      <c r="AG3253">
        <f t="shared" si="1068"/>
        <v>13.010752688171518</v>
      </c>
      <c r="AH3253">
        <f t="shared" si="1062"/>
        <v>11.86936101841637</v>
      </c>
    </row>
    <row r="3254" spans="1:34">
      <c r="A3254" s="1">
        <v>42496.916666666664</v>
      </c>
      <c r="B3254">
        <v>1.1398200000000001</v>
      </c>
      <c r="C3254">
        <v>1.1407099999999999</v>
      </c>
      <c r="D3254">
        <v>1.1397200000000001</v>
      </c>
      <c r="E3254">
        <v>1.14035</v>
      </c>
      <c r="F3254">
        <v>15161</v>
      </c>
      <c r="H3254">
        <f t="shared" si="1056"/>
        <v>9.9999999999988987E-5</v>
      </c>
      <c r="I3254">
        <f t="shared" si="1052"/>
        <v>25.264182424917262</v>
      </c>
      <c r="J3254">
        <f t="shared" si="1065"/>
        <v>11.86936101841637</v>
      </c>
      <c r="K3254">
        <f t="shared" si="1053"/>
        <v>1</v>
      </c>
      <c r="L3254">
        <f t="shared" si="1054"/>
        <v>0</v>
      </c>
      <c r="M3254">
        <f t="shared" si="1055"/>
        <v>0</v>
      </c>
      <c r="N3254">
        <f t="shared" ca="1" si="1070"/>
        <v>0</v>
      </c>
      <c r="O3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4">
        <f t="shared" ca="1" si="1057"/>
        <v>0.05</v>
      </c>
      <c r="R3254">
        <f t="shared" ca="1" si="1058"/>
        <v>0</v>
      </c>
      <c r="S3254">
        <f t="shared" ca="1" si="1059"/>
        <v>105.4071</v>
      </c>
      <c r="T3254">
        <f t="shared" ca="1" si="1060"/>
        <v>0</v>
      </c>
      <c r="U3254">
        <f t="shared" ca="1" si="1061"/>
        <v>0</v>
      </c>
      <c r="Z3254">
        <f t="shared" si="1066"/>
        <v>1.1478999999999999</v>
      </c>
      <c r="AA3254">
        <f t="shared" si="1067"/>
        <v>1.1386000000000001</v>
      </c>
      <c r="AB3254">
        <f t="shared" si="1071"/>
        <v>18.817204301074668</v>
      </c>
      <c r="AC3254">
        <f t="shared" si="1069"/>
        <v>22.152391546162715</v>
      </c>
      <c r="AE3254">
        <f t="shared" si="1063"/>
        <v>1.1441300000000001</v>
      </c>
      <c r="AF3254">
        <f t="shared" si="1064"/>
        <v>1.1386000000000001</v>
      </c>
      <c r="AG3254">
        <f t="shared" si="1068"/>
        <v>31.645569620251486</v>
      </c>
      <c r="AH3254">
        <f t="shared" si="1062"/>
        <v>22.3281611542115</v>
      </c>
    </row>
    <row r="3255" spans="1:34">
      <c r="A3255" s="1">
        <v>42496.958333333336</v>
      </c>
      <c r="B3255">
        <v>1.1403399999999999</v>
      </c>
      <c r="C3255">
        <v>1.1405799999999999</v>
      </c>
      <c r="D3255">
        <v>1.1399699999999999</v>
      </c>
      <c r="E3255">
        <v>1.14025</v>
      </c>
      <c r="F3255">
        <v>13907</v>
      </c>
      <c r="H3255">
        <f t="shared" si="1056"/>
        <v>2.8000000000005798E-4</v>
      </c>
      <c r="I3255">
        <f t="shared" si="1052"/>
        <v>22.152391546162715</v>
      </c>
      <c r="J3255">
        <f t="shared" si="1065"/>
        <v>22.3281611542115</v>
      </c>
      <c r="K3255">
        <f t="shared" si="1053"/>
        <v>1</v>
      </c>
      <c r="L3255">
        <f t="shared" si="1054"/>
        <v>0</v>
      </c>
      <c r="M3255">
        <f t="shared" si="1055"/>
        <v>0</v>
      </c>
      <c r="N3255">
        <f t="shared" ca="1" si="1070"/>
        <v>0</v>
      </c>
      <c r="O3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5">
        <f t="shared" ca="1" si="1057"/>
        <v>0.05</v>
      </c>
      <c r="R3255">
        <f t="shared" ca="1" si="1058"/>
        <v>0</v>
      </c>
      <c r="S3255">
        <f t="shared" ca="1" si="1059"/>
        <v>105.4071</v>
      </c>
      <c r="T3255">
        <f t="shared" ca="1" si="1060"/>
        <v>0</v>
      </c>
      <c r="U3255">
        <f t="shared" ca="1" si="1061"/>
        <v>0</v>
      </c>
      <c r="Z3255">
        <f t="shared" si="1066"/>
        <v>1.1478999999999999</v>
      </c>
      <c r="AA3255">
        <f t="shared" si="1067"/>
        <v>1.1386000000000001</v>
      </c>
      <c r="AB3255">
        <f t="shared" si="1071"/>
        <v>17.741935483870467</v>
      </c>
      <c r="AC3255">
        <f t="shared" si="1069"/>
        <v>17.306266221727768</v>
      </c>
      <c r="AE3255">
        <f t="shared" si="1063"/>
        <v>1.1431899999999999</v>
      </c>
      <c r="AF3255">
        <f t="shared" si="1064"/>
        <v>1.1386000000000001</v>
      </c>
      <c r="AG3255">
        <f t="shared" si="1068"/>
        <v>35.947712418300114</v>
      </c>
      <c r="AH3255">
        <f t="shared" si="1062"/>
        <v>33.796641019275796</v>
      </c>
    </row>
    <row r="3256" spans="1:34">
      <c r="A3256" s="1">
        <v>42498.958333333336</v>
      </c>
      <c r="B3256">
        <v>1.1395</v>
      </c>
      <c r="C3256">
        <v>1.1396599999999999</v>
      </c>
      <c r="D3256">
        <v>1.1391800000000001</v>
      </c>
      <c r="E3256">
        <v>1.1395500000000001</v>
      </c>
      <c r="F3256">
        <v>6488</v>
      </c>
      <c r="H3256">
        <f t="shared" si="1056"/>
        <v>3.1999999999987594E-4</v>
      </c>
      <c r="I3256">
        <f t="shared" si="1052"/>
        <v>17.306266221727768</v>
      </c>
      <c r="J3256">
        <f t="shared" si="1065"/>
        <v>33.796641019275796</v>
      </c>
      <c r="K3256">
        <f t="shared" si="1053"/>
        <v>1</v>
      </c>
      <c r="L3256">
        <f t="shared" si="1054"/>
        <v>0</v>
      </c>
      <c r="M3256">
        <f t="shared" si="1055"/>
        <v>0</v>
      </c>
      <c r="N3256">
        <f t="shared" ca="1" si="1070"/>
        <v>0</v>
      </c>
      <c r="O3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6">
        <f t="shared" ca="1" si="1057"/>
        <v>0.05</v>
      </c>
      <c r="R3256">
        <f t="shared" ca="1" si="1058"/>
        <v>0</v>
      </c>
      <c r="S3256">
        <f t="shared" ca="1" si="1059"/>
        <v>105.4071</v>
      </c>
      <c r="T3256">
        <f t="shared" ca="1" si="1060"/>
        <v>0</v>
      </c>
      <c r="U3256">
        <f t="shared" ca="1" si="1061"/>
        <v>0</v>
      </c>
      <c r="Z3256">
        <f t="shared" si="1066"/>
        <v>1.1478999999999999</v>
      </c>
      <c r="AA3256">
        <f t="shared" si="1067"/>
        <v>1.1386000000000001</v>
      </c>
      <c r="AB3256">
        <f t="shared" si="1071"/>
        <v>10.215053763441079</v>
      </c>
      <c r="AC3256">
        <f t="shared" si="1069"/>
        <v>14.946236559139432</v>
      </c>
      <c r="AE3256">
        <f t="shared" si="1063"/>
        <v>1.14289</v>
      </c>
      <c r="AF3256">
        <f t="shared" si="1064"/>
        <v>1.1386000000000001</v>
      </c>
      <c r="AG3256">
        <f t="shared" si="1068"/>
        <v>22.144522144522785</v>
      </c>
      <c r="AH3256">
        <f t="shared" si="1062"/>
        <v>29.046117281411448</v>
      </c>
    </row>
    <row r="3257" spans="1:34">
      <c r="A3257" s="1">
        <v>42499</v>
      </c>
      <c r="B3257">
        <v>1.1395500000000001</v>
      </c>
      <c r="C3257">
        <v>1.1398699999999999</v>
      </c>
      <c r="D3257">
        <v>1.1391800000000001</v>
      </c>
      <c r="E3257">
        <v>1.1394500000000001</v>
      </c>
      <c r="F3257">
        <v>2310</v>
      </c>
      <c r="H3257">
        <f t="shared" si="1056"/>
        <v>2.6999999999999247E-4</v>
      </c>
      <c r="I3257">
        <f t="shared" si="1052"/>
        <v>14.946236559139432</v>
      </c>
      <c r="J3257">
        <f t="shared" si="1065"/>
        <v>29.046117281411448</v>
      </c>
      <c r="K3257">
        <f t="shared" si="1053"/>
        <v>1</v>
      </c>
      <c r="L3257">
        <f t="shared" si="1054"/>
        <v>0</v>
      </c>
      <c r="M3257">
        <f t="shared" si="1055"/>
        <v>0</v>
      </c>
      <c r="N3257">
        <f t="shared" ca="1" si="1070"/>
        <v>0</v>
      </c>
      <c r="O3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7">
        <f t="shared" ca="1" si="1057"/>
        <v>0.05</v>
      </c>
      <c r="R3257">
        <f t="shared" ca="1" si="1058"/>
        <v>0</v>
      </c>
      <c r="S3257">
        <f t="shared" ca="1" si="1059"/>
        <v>105.4071</v>
      </c>
      <c r="T3257">
        <f t="shared" ca="1" si="1060"/>
        <v>0</v>
      </c>
      <c r="U3257">
        <f t="shared" ca="1" si="1061"/>
        <v>0</v>
      </c>
      <c r="Z3257">
        <f t="shared" si="1066"/>
        <v>1.1478999999999999</v>
      </c>
      <c r="AA3257">
        <f t="shared" si="1067"/>
        <v>1.1386000000000001</v>
      </c>
      <c r="AB3257">
        <f t="shared" si="1071"/>
        <v>9.1397849462368796</v>
      </c>
      <c r="AC3257">
        <f t="shared" si="1069"/>
        <v>13.978494623655772</v>
      </c>
      <c r="AE3257">
        <f t="shared" si="1063"/>
        <v>1.14289</v>
      </c>
      <c r="AF3257">
        <f t="shared" si="1064"/>
        <v>1.1386000000000001</v>
      </c>
      <c r="AG3257">
        <f t="shared" si="1068"/>
        <v>19.813519813520656</v>
      </c>
      <c r="AH3257">
        <f t="shared" si="1062"/>
        <v>20.979020979021719</v>
      </c>
    </row>
    <row r="3258" spans="1:34">
      <c r="A3258" s="1">
        <v>42499.041666666664</v>
      </c>
      <c r="B3258">
        <v>1.1394599999999999</v>
      </c>
      <c r="C3258">
        <v>1.1398600000000001</v>
      </c>
      <c r="D3258">
        <v>1.1394</v>
      </c>
      <c r="E3258">
        <v>1.1396299999999999</v>
      </c>
      <c r="F3258">
        <v>4342</v>
      </c>
      <c r="H3258">
        <f t="shared" si="1056"/>
        <v>5.9999999999948983E-5</v>
      </c>
      <c r="I3258">
        <f t="shared" si="1052"/>
        <v>13.978494623655772</v>
      </c>
      <c r="J3258">
        <f t="shared" si="1065"/>
        <v>20.979020979021719</v>
      </c>
      <c r="K3258">
        <f t="shared" si="1053"/>
        <v>1</v>
      </c>
      <c r="L3258">
        <f t="shared" si="1054"/>
        <v>0</v>
      </c>
      <c r="M3258">
        <f t="shared" si="1055"/>
        <v>0</v>
      </c>
      <c r="N3258">
        <f t="shared" ca="1" si="1070"/>
        <v>0</v>
      </c>
      <c r="O3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8">
        <f t="shared" ca="1" si="1057"/>
        <v>0.05</v>
      </c>
      <c r="R3258">
        <f t="shared" ca="1" si="1058"/>
        <v>0</v>
      </c>
      <c r="S3258">
        <f t="shared" ca="1" si="1059"/>
        <v>105.4071</v>
      </c>
      <c r="T3258">
        <f t="shared" ca="1" si="1060"/>
        <v>0</v>
      </c>
      <c r="U3258">
        <f t="shared" ca="1" si="1061"/>
        <v>0</v>
      </c>
      <c r="Z3258">
        <f t="shared" si="1066"/>
        <v>1.1478999999999999</v>
      </c>
      <c r="AA3258">
        <f t="shared" si="1067"/>
        <v>1.1386000000000001</v>
      </c>
      <c r="AB3258">
        <f t="shared" si="1071"/>
        <v>11.075268817203005</v>
      </c>
      <c r="AC3258">
        <f t="shared" si="1069"/>
        <v>12.043010752687858</v>
      </c>
      <c r="AE3258">
        <f t="shared" si="1063"/>
        <v>1.1428</v>
      </c>
      <c r="AF3258">
        <f t="shared" si="1064"/>
        <v>1.1386000000000001</v>
      </c>
      <c r="AG3258">
        <f t="shared" si="1068"/>
        <v>24.523809523806403</v>
      </c>
      <c r="AH3258">
        <f t="shared" si="1062"/>
        <v>22.168664668663531</v>
      </c>
    </row>
    <row r="3259" spans="1:34">
      <c r="A3259" s="1">
        <v>42499.083333333336</v>
      </c>
      <c r="B3259">
        <v>1.1396200000000001</v>
      </c>
      <c r="C3259">
        <v>1.14002</v>
      </c>
      <c r="D3259">
        <v>1.13835</v>
      </c>
      <c r="E3259">
        <v>1.1385000000000001</v>
      </c>
      <c r="F3259">
        <v>10643</v>
      </c>
      <c r="H3259">
        <f t="shared" si="1056"/>
        <v>1.500000000000945E-4</v>
      </c>
      <c r="I3259">
        <f t="shared" si="1052"/>
        <v>12.043010752687858</v>
      </c>
      <c r="J3259">
        <f t="shared" si="1065"/>
        <v>22.168664668663531</v>
      </c>
      <c r="K3259">
        <f t="shared" si="1053"/>
        <v>1</v>
      </c>
      <c r="L3259">
        <f t="shared" si="1054"/>
        <v>0</v>
      </c>
      <c r="M3259">
        <f t="shared" si="1055"/>
        <v>0</v>
      </c>
      <c r="N3259">
        <f t="shared" ca="1" si="1070"/>
        <v>0</v>
      </c>
      <c r="O3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9">
        <f t="shared" ca="1" si="1057"/>
        <v>0.05</v>
      </c>
      <c r="R3259">
        <f t="shared" ca="1" si="1058"/>
        <v>0</v>
      </c>
      <c r="S3259">
        <f t="shared" ca="1" si="1059"/>
        <v>105.4071</v>
      </c>
      <c r="T3259">
        <f t="shared" ca="1" si="1060"/>
        <v>0</v>
      </c>
      <c r="U3259">
        <f t="shared" ca="1" si="1061"/>
        <v>0</v>
      </c>
      <c r="Z3259">
        <f t="shared" si="1066"/>
        <v>1.1478999999999999</v>
      </c>
      <c r="AA3259">
        <f t="shared" si="1067"/>
        <v>1.13835</v>
      </c>
      <c r="AB3259">
        <f t="shared" si="1071"/>
        <v>1.5706806282732493</v>
      </c>
      <c r="AC3259">
        <f t="shared" si="1069"/>
        <v>8.0001970387885528</v>
      </c>
      <c r="AE3259">
        <f t="shared" si="1063"/>
        <v>1.1410499999999999</v>
      </c>
      <c r="AF3259">
        <f t="shared" si="1064"/>
        <v>1.13835</v>
      </c>
      <c r="AG3259">
        <f t="shared" si="1068"/>
        <v>5.5555555555592111</v>
      </c>
      <c r="AH3259">
        <f t="shared" si="1062"/>
        <v>15.039682539682808</v>
      </c>
    </row>
    <row r="3260" spans="1:34">
      <c r="A3260" s="1">
        <v>42499.125</v>
      </c>
      <c r="B3260">
        <v>1.1385000000000001</v>
      </c>
      <c r="C3260">
        <v>1.1391199999999999</v>
      </c>
      <c r="D3260">
        <v>1.1379600000000001</v>
      </c>
      <c r="E3260">
        <v>1.1383099999999999</v>
      </c>
      <c r="F3260">
        <v>12250</v>
      </c>
      <c r="H3260">
        <f t="shared" si="1056"/>
        <v>3.4999999999985043E-4</v>
      </c>
      <c r="I3260">
        <f t="shared" si="1052"/>
        <v>8.0001970387885528</v>
      </c>
      <c r="J3260">
        <f t="shared" si="1065"/>
        <v>15.039682539682808</v>
      </c>
      <c r="K3260">
        <f t="shared" si="1053"/>
        <v>1</v>
      </c>
      <c r="L3260">
        <f t="shared" si="1054"/>
        <v>0</v>
      </c>
      <c r="M3260">
        <f t="shared" si="1055"/>
        <v>0</v>
      </c>
      <c r="N3260">
        <f t="shared" ca="1" si="1070"/>
        <v>0</v>
      </c>
      <c r="O3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0">
        <f t="shared" ca="1" si="1057"/>
        <v>0.05</v>
      </c>
      <c r="R3260">
        <f t="shared" ca="1" si="1058"/>
        <v>0</v>
      </c>
      <c r="S3260">
        <f t="shared" ca="1" si="1059"/>
        <v>105.4071</v>
      </c>
      <c r="T3260">
        <f t="shared" ca="1" si="1060"/>
        <v>0</v>
      </c>
      <c r="U3260">
        <f t="shared" ca="1" si="1061"/>
        <v>0</v>
      </c>
      <c r="Z3260">
        <f t="shared" si="1066"/>
        <v>1.1478999999999999</v>
      </c>
      <c r="AA3260">
        <f t="shared" si="1067"/>
        <v>1.1379600000000001</v>
      </c>
      <c r="AB3260">
        <f t="shared" si="1071"/>
        <v>3.5211267605619332</v>
      </c>
      <c r="AC3260">
        <f t="shared" si="1069"/>
        <v>6.3267152880687663</v>
      </c>
      <c r="AE3260">
        <f t="shared" si="1063"/>
        <v>1.1407099999999999</v>
      </c>
      <c r="AF3260">
        <f t="shared" si="1064"/>
        <v>1.1379600000000001</v>
      </c>
      <c r="AG3260">
        <f t="shared" si="1068"/>
        <v>12.727272727268177</v>
      </c>
      <c r="AH3260">
        <f t="shared" si="1062"/>
        <v>9.1414141414136942</v>
      </c>
    </row>
    <row r="3261" spans="1:34">
      <c r="A3261" s="1">
        <v>42499.166666666664</v>
      </c>
      <c r="B3261">
        <v>1.1383000000000001</v>
      </c>
      <c r="C3261">
        <v>1.14045</v>
      </c>
      <c r="D3261">
        <v>1.13828</v>
      </c>
      <c r="E3261">
        <v>1.14022</v>
      </c>
      <c r="F3261">
        <v>12414</v>
      </c>
      <c r="H3261">
        <f t="shared" si="1056"/>
        <v>2.0000000000131024E-5</v>
      </c>
      <c r="I3261">
        <f t="shared" si="1052"/>
        <v>6.3267152880687663</v>
      </c>
      <c r="J3261">
        <f t="shared" si="1065"/>
        <v>9.1414141414136942</v>
      </c>
      <c r="K3261">
        <f t="shared" si="1053"/>
        <v>1</v>
      </c>
      <c r="L3261">
        <f t="shared" si="1054"/>
        <v>0</v>
      </c>
      <c r="M3261">
        <f t="shared" si="1055"/>
        <v>0</v>
      </c>
      <c r="N3261">
        <f t="shared" ca="1" si="1070"/>
        <v>0</v>
      </c>
      <c r="O3261">
        <f ca="1">IF(ISNA(HLOOKUP(ROW()+1,Лист1!$DD$3:$GY$28,26,FALSE)),IF(ISNA(HLOOKUP(ROW()+1,Лист1!$DD$37:$GY$62,26,FALSE)),0,HLOOKUP(ROW()+1,Лист1!$DD$37:$GY$62,26,FALSE)),HLOOKUP(ROW()+1,Лист1!$DD$3:$GY$28,26,FALSE))</f>
        <v>-6.6000000000010495E-4</v>
      </c>
      <c r="P3261">
        <f t="shared" ca="1" si="1057"/>
        <v>0.05</v>
      </c>
      <c r="R3261">
        <f t="shared" ca="1" si="1058"/>
        <v>-6.6000000000010495E-4</v>
      </c>
      <c r="S3261">
        <f t="shared" ca="1" si="1059"/>
        <v>105.37209999999999</v>
      </c>
      <c r="T3261">
        <f t="shared" ca="1" si="1060"/>
        <v>-1</v>
      </c>
      <c r="U3261">
        <f t="shared" ca="1" si="1061"/>
        <v>-3.5000000000005249E-2</v>
      </c>
      <c r="Z3261">
        <f t="shared" si="1066"/>
        <v>1.1478999999999999</v>
      </c>
      <c r="AA3261">
        <f t="shared" si="1067"/>
        <v>1.1379600000000001</v>
      </c>
      <c r="AB3261">
        <f t="shared" si="1071"/>
        <v>22.736418511066052</v>
      </c>
      <c r="AC3261">
        <f t="shared" si="1069"/>
        <v>9.7258736792760594</v>
      </c>
      <c r="AE3261">
        <f t="shared" si="1063"/>
        <v>1.1405799999999999</v>
      </c>
      <c r="AF3261">
        <f t="shared" si="1064"/>
        <v>1.1379600000000001</v>
      </c>
      <c r="AG3261">
        <f t="shared" si="1068"/>
        <v>86.259541984735222</v>
      </c>
      <c r="AH3261">
        <f t="shared" si="1062"/>
        <v>49.493407356001697</v>
      </c>
    </row>
    <row r="3262" spans="1:34">
      <c r="A3262" s="1">
        <v>42499.208333333336</v>
      </c>
      <c r="B3262">
        <v>1.1402300000000001</v>
      </c>
      <c r="C3262">
        <v>1.14029</v>
      </c>
      <c r="D3262">
        <v>1.13937</v>
      </c>
      <c r="E3262">
        <v>1.1395900000000001</v>
      </c>
      <c r="F3262">
        <v>12492</v>
      </c>
      <c r="H3262">
        <f t="shared" si="1056"/>
        <v>2.20000000000109E-4</v>
      </c>
      <c r="I3262">
        <f t="shared" si="1052"/>
        <v>9.7258736792760594</v>
      </c>
      <c r="J3262">
        <f t="shared" si="1065"/>
        <v>49.493407356001697</v>
      </c>
      <c r="K3262">
        <f t="shared" si="1053"/>
        <v>1</v>
      </c>
      <c r="L3262">
        <f t="shared" si="1054"/>
        <v>0</v>
      </c>
      <c r="M3262">
        <f t="shared" si="1055"/>
        <v>0</v>
      </c>
      <c r="N3262">
        <f t="shared" ca="1" si="1070"/>
        <v>0</v>
      </c>
      <c r="O3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2">
        <f t="shared" ca="1" si="1057"/>
        <v>0.05</v>
      </c>
      <c r="R3262">
        <f t="shared" ca="1" si="1058"/>
        <v>0</v>
      </c>
      <c r="S3262">
        <f t="shared" ca="1" si="1059"/>
        <v>105.37209999999999</v>
      </c>
      <c r="T3262">
        <f t="shared" ca="1" si="1060"/>
        <v>0</v>
      </c>
      <c r="U3262">
        <f t="shared" ca="1" si="1061"/>
        <v>0</v>
      </c>
      <c r="Z3262">
        <f t="shared" si="1066"/>
        <v>1.1478999999999999</v>
      </c>
      <c r="AA3262">
        <f t="shared" si="1067"/>
        <v>1.1379600000000001</v>
      </c>
      <c r="AB3262">
        <f t="shared" si="1071"/>
        <v>16.398390342052785</v>
      </c>
      <c r="AC3262">
        <f t="shared" si="1069"/>
        <v>11.056654060488505</v>
      </c>
      <c r="AE3262">
        <f t="shared" si="1063"/>
        <v>1.14045</v>
      </c>
      <c r="AF3262">
        <f t="shared" si="1064"/>
        <v>1.1379600000000001</v>
      </c>
      <c r="AG3262">
        <f t="shared" si="1068"/>
        <v>65.46184738956218</v>
      </c>
      <c r="AH3262">
        <f t="shared" si="1062"/>
        <v>75.860694687148708</v>
      </c>
    </row>
    <row r="3263" spans="1:34">
      <c r="A3263" s="1">
        <v>42499.25</v>
      </c>
      <c r="B3263">
        <v>1.1395900000000001</v>
      </c>
      <c r="C3263">
        <v>1.1402699999999999</v>
      </c>
      <c r="D3263">
        <v>1.1392199999999999</v>
      </c>
      <c r="E3263">
        <v>1.1401300000000001</v>
      </c>
      <c r="F3263">
        <v>12223</v>
      </c>
      <c r="H3263">
        <f t="shared" si="1056"/>
        <v>3.700000000002035E-4</v>
      </c>
      <c r="I3263">
        <f t="shared" si="1052"/>
        <v>11.056654060488505</v>
      </c>
      <c r="J3263">
        <f t="shared" si="1065"/>
        <v>75.860694687148708</v>
      </c>
      <c r="K3263">
        <f t="shared" si="1053"/>
        <v>1</v>
      </c>
      <c r="L3263">
        <f t="shared" si="1054"/>
        <v>1</v>
      </c>
      <c r="M3263">
        <f t="shared" si="1055"/>
        <v>1</v>
      </c>
      <c r="N3263">
        <f t="shared" ca="1" si="1070"/>
        <v>1</v>
      </c>
      <c r="O3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3">
        <f t="shared" ca="1" si="1057"/>
        <v>0.05</v>
      </c>
      <c r="R3263">
        <f t="shared" ca="1" si="1058"/>
        <v>0</v>
      </c>
      <c r="S3263">
        <f t="shared" ca="1" si="1059"/>
        <v>105.37209999999999</v>
      </c>
      <c r="T3263">
        <f t="shared" ca="1" si="1060"/>
        <v>0</v>
      </c>
      <c r="U3263">
        <f t="shared" ca="1" si="1061"/>
        <v>0</v>
      </c>
      <c r="Z3263">
        <f t="shared" si="1066"/>
        <v>1.1478999999999999</v>
      </c>
      <c r="AA3263">
        <f t="shared" si="1067"/>
        <v>1.1379600000000001</v>
      </c>
      <c r="AB3263">
        <f t="shared" si="1071"/>
        <v>21.830985915493368</v>
      </c>
      <c r="AC3263">
        <f t="shared" si="1069"/>
        <v>16.121730382293535</v>
      </c>
      <c r="AE3263">
        <f t="shared" si="1063"/>
        <v>1.14045</v>
      </c>
      <c r="AF3263">
        <f t="shared" si="1064"/>
        <v>1.1379600000000001</v>
      </c>
      <c r="AG3263">
        <f t="shared" si="1068"/>
        <v>87.148594377514414</v>
      </c>
      <c r="AH3263">
        <f t="shared" si="1062"/>
        <v>76.305220883538297</v>
      </c>
    </row>
    <row r="3264" spans="1:34">
      <c r="A3264" s="1">
        <v>42499.291666666664</v>
      </c>
      <c r="B3264">
        <v>1.1401399999999999</v>
      </c>
      <c r="C3264">
        <v>1.14117</v>
      </c>
      <c r="D3264">
        <v>1.14002</v>
      </c>
      <c r="E3264">
        <v>1.1411500000000001</v>
      </c>
      <c r="F3264">
        <v>11342</v>
      </c>
      <c r="H3264">
        <f t="shared" si="1056"/>
        <v>1.1999999999989797E-4</v>
      </c>
      <c r="I3264">
        <f t="shared" si="1052"/>
        <v>16.121730382293535</v>
      </c>
      <c r="J3264">
        <f t="shared" si="1065"/>
        <v>76.305220883538297</v>
      </c>
      <c r="K3264">
        <f t="shared" si="1053"/>
        <v>1</v>
      </c>
      <c r="L3264">
        <f t="shared" si="1054"/>
        <v>1</v>
      </c>
      <c r="M3264">
        <f t="shared" si="1055"/>
        <v>1</v>
      </c>
      <c r="N3264">
        <f t="shared" ca="1" si="1070"/>
        <v>0</v>
      </c>
      <c r="O3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4">
        <f t="shared" ca="1" si="1057"/>
        <v>0.05</v>
      </c>
      <c r="R3264">
        <f t="shared" ca="1" si="1058"/>
        <v>0</v>
      </c>
      <c r="S3264">
        <f t="shared" ca="1" si="1059"/>
        <v>105.37209999999999</v>
      </c>
      <c r="T3264">
        <f t="shared" ca="1" si="1060"/>
        <v>0</v>
      </c>
      <c r="U3264">
        <f t="shared" ca="1" si="1061"/>
        <v>0</v>
      </c>
      <c r="Z3264">
        <f t="shared" si="1066"/>
        <v>1.1478999999999999</v>
      </c>
      <c r="AA3264">
        <f t="shared" si="1067"/>
        <v>1.1379600000000001</v>
      </c>
      <c r="AB3264">
        <f t="shared" si="1071"/>
        <v>32.092555331992742</v>
      </c>
      <c r="AC3264">
        <f t="shared" si="1069"/>
        <v>23.264587525151239</v>
      </c>
      <c r="AE3264">
        <f t="shared" si="1063"/>
        <v>1.14117</v>
      </c>
      <c r="AF3264">
        <f t="shared" si="1064"/>
        <v>1.1379600000000001</v>
      </c>
      <c r="AG3264">
        <f t="shared" si="1068"/>
        <v>99.376947040501264</v>
      </c>
      <c r="AH3264">
        <f t="shared" si="1062"/>
        <v>93.262770709007839</v>
      </c>
    </row>
    <row r="3265" spans="1:34">
      <c r="A3265" s="1">
        <v>42499.333333333336</v>
      </c>
      <c r="B3265">
        <v>1.14114</v>
      </c>
      <c r="C3265">
        <v>1.14124</v>
      </c>
      <c r="D3265">
        <v>1.13957</v>
      </c>
      <c r="E3265">
        <v>1.1396999999999999</v>
      </c>
      <c r="F3265">
        <v>12129</v>
      </c>
      <c r="H3265">
        <f t="shared" si="1056"/>
        <v>1.2999999999996348E-4</v>
      </c>
      <c r="I3265">
        <f t="shared" si="1052"/>
        <v>23.264587525151239</v>
      </c>
      <c r="J3265">
        <f t="shared" si="1065"/>
        <v>93.262770709007839</v>
      </c>
      <c r="K3265">
        <f t="shared" si="1053"/>
        <v>1</v>
      </c>
      <c r="L3265">
        <f t="shared" si="1054"/>
        <v>1</v>
      </c>
      <c r="M3265">
        <f t="shared" si="1055"/>
        <v>1</v>
      </c>
      <c r="N3265">
        <f t="shared" ca="1" si="1070"/>
        <v>0</v>
      </c>
      <c r="O3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5">
        <f t="shared" ca="1" si="1057"/>
        <v>0.05</v>
      </c>
      <c r="R3265">
        <f t="shared" ca="1" si="1058"/>
        <v>0</v>
      </c>
      <c r="S3265">
        <f t="shared" ca="1" si="1059"/>
        <v>105.37209999999999</v>
      </c>
      <c r="T3265">
        <f t="shared" ca="1" si="1060"/>
        <v>0</v>
      </c>
      <c r="U3265">
        <f t="shared" ca="1" si="1061"/>
        <v>0</v>
      </c>
      <c r="Z3265">
        <f t="shared" si="1066"/>
        <v>1.1478999999999999</v>
      </c>
      <c r="AA3265">
        <f t="shared" si="1067"/>
        <v>1.1379600000000001</v>
      </c>
      <c r="AB3265">
        <f t="shared" si="1071"/>
        <v>17.505030181085324</v>
      </c>
      <c r="AC3265">
        <f t="shared" si="1069"/>
        <v>21.956740442656056</v>
      </c>
      <c r="AE3265">
        <f t="shared" si="1063"/>
        <v>1.14124</v>
      </c>
      <c r="AF3265">
        <f t="shared" si="1064"/>
        <v>1.1379600000000001</v>
      </c>
      <c r="AG3265">
        <f t="shared" si="1068"/>
        <v>53.048780487801203</v>
      </c>
      <c r="AH3265">
        <f t="shared" si="1062"/>
        <v>76.212863764151237</v>
      </c>
    </row>
    <row r="3266" spans="1:34">
      <c r="A3266" s="1">
        <v>42499.375</v>
      </c>
      <c r="B3266">
        <v>1.1397299999999999</v>
      </c>
      <c r="C3266">
        <v>1.14194</v>
      </c>
      <c r="D3266">
        <v>1.1391899999999999</v>
      </c>
      <c r="E3266">
        <v>1.1416299999999999</v>
      </c>
      <c r="F3266">
        <v>14608</v>
      </c>
      <c r="H3266">
        <f t="shared" si="1056"/>
        <v>5.3999999999998494E-4</v>
      </c>
      <c r="I3266">
        <f t="shared" ref="I3266:I3329" si="1072">AC3265</f>
        <v>21.956740442656056</v>
      </c>
      <c r="J3266">
        <f t="shared" si="1065"/>
        <v>76.212863764151237</v>
      </c>
      <c r="K3266">
        <f t="shared" ref="K3266:K3329" si="1073">IF(AND($I3266&gt;$Y$4,$I3265&gt;$Y$4),-1,IF(AND($I3266&lt;$Y$5,$I3265&lt;$Y$5),1,0))</f>
        <v>1</v>
      </c>
      <c r="L3266">
        <f t="shared" si="1054"/>
        <v>1</v>
      </c>
      <c r="M3266">
        <f t="shared" si="1055"/>
        <v>1</v>
      </c>
      <c r="N3266">
        <f t="shared" ca="1" si="1070"/>
        <v>0</v>
      </c>
      <c r="O3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6">
        <f t="shared" ca="1" si="1057"/>
        <v>0.05</v>
      </c>
      <c r="R3266">
        <f t="shared" ca="1" si="1058"/>
        <v>0</v>
      </c>
      <c r="S3266">
        <f t="shared" ca="1" si="1059"/>
        <v>105.37209999999999</v>
      </c>
      <c r="T3266">
        <f t="shared" ca="1" si="1060"/>
        <v>0</v>
      </c>
      <c r="U3266">
        <f t="shared" ca="1" si="1061"/>
        <v>0</v>
      </c>
      <c r="Z3266">
        <f t="shared" si="1066"/>
        <v>1.1478999999999999</v>
      </c>
      <c r="AA3266">
        <f t="shared" si="1067"/>
        <v>1.1379600000000001</v>
      </c>
      <c r="AB3266">
        <f t="shared" si="1071"/>
        <v>36.921529175049294</v>
      </c>
      <c r="AC3266">
        <f t="shared" si="1069"/>
        <v>27.087525150905186</v>
      </c>
      <c r="AE3266">
        <f t="shared" si="1063"/>
        <v>1.14194</v>
      </c>
      <c r="AF3266">
        <f t="shared" si="1064"/>
        <v>1.1379600000000001</v>
      </c>
      <c r="AG3266">
        <f t="shared" si="1068"/>
        <v>92.211055276380847</v>
      </c>
      <c r="AH3266">
        <f t="shared" si="1062"/>
        <v>72.629917882091021</v>
      </c>
    </row>
    <row r="3267" spans="1:34">
      <c r="A3267" s="1">
        <v>42499.416666666664</v>
      </c>
      <c r="B3267">
        <v>1.1416200000000001</v>
      </c>
      <c r="C3267">
        <v>1.1416599999999999</v>
      </c>
      <c r="D3267">
        <v>1.13839</v>
      </c>
      <c r="E3267">
        <v>1.1392899999999999</v>
      </c>
      <c r="F3267">
        <v>19033</v>
      </c>
      <c r="H3267">
        <f t="shared" si="1056"/>
        <v>8.9999999999990088E-4</v>
      </c>
      <c r="I3267">
        <f t="shared" si="1072"/>
        <v>27.087525150905186</v>
      </c>
      <c r="J3267">
        <f t="shared" si="1065"/>
        <v>72.629917882091021</v>
      </c>
      <c r="K3267">
        <f t="shared" si="1073"/>
        <v>1</v>
      </c>
      <c r="L3267">
        <f t="shared" ref="L3267:L3330" si="1074">IF(AND($I3267-$J3267&gt;$Y$6),-1,IF(AND($I3267-$J3267&lt;-$Y$5),1,0))</f>
        <v>1</v>
      </c>
      <c r="M3267">
        <f t="shared" ref="M3267:M3330" si="1075">IF(AND(K3267=1,L3267=1),1,IF(AND(K3267=-1,L3267=-1),-1,0))</f>
        <v>1</v>
      </c>
      <c r="N3267">
        <f t="shared" ca="1" si="1070"/>
        <v>0</v>
      </c>
      <c r="O3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7">
        <f t="shared" ca="1" si="1057"/>
        <v>0.05</v>
      </c>
      <c r="R3267">
        <f t="shared" ca="1" si="1058"/>
        <v>0</v>
      </c>
      <c r="S3267">
        <f t="shared" ca="1" si="1059"/>
        <v>105.37209999999999</v>
      </c>
      <c r="T3267">
        <f t="shared" ca="1" si="1060"/>
        <v>0</v>
      </c>
      <c r="U3267">
        <f t="shared" ca="1" si="1061"/>
        <v>0</v>
      </c>
      <c r="Z3267">
        <f t="shared" si="1066"/>
        <v>1.1478999999999999</v>
      </c>
      <c r="AA3267">
        <f t="shared" si="1067"/>
        <v>1.1379600000000001</v>
      </c>
      <c r="AB3267">
        <f t="shared" si="1071"/>
        <v>13.380281690139368</v>
      </c>
      <c r="AC3267">
        <f t="shared" si="1069"/>
        <v>24.974849094566682</v>
      </c>
      <c r="AE3267">
        <f t="shared" si="1063"/>
        <v>1.14194</v>
      </c>
      <c r="AF3267">
        <f t="shared" si="1064"/>
        <v>1.13828</v>
      </c>
      <c r="AG3267">
        <f t="shared" si="1068"/>
        <v>27.595628415299352</v>
      </c>
      <c r="AH3267">
        <f t="shared" si="1062"/>
        <v>59.903341845840103</v>
      </c>
    </row>
    <row r="3268" spans="1:34">
      <c r="A3268" s="1">
        <v>42499.458333333336</v>
      </c>
      <c r="B3268">
        <v>1.1393</v>
      </c>
      <c r="C3268">
        <v>1.1397299999999999</v>
      </c>
      <c r="D3268">
        <v>1.1384000000000001</v>
      </c>
      <c r="E3268">
        <v>1.13931</v>
      </c>
      <c r="F3268">
        <v>19045</v>
      </c>
      <c r="H3268">
        <f t="shared" ref="H3268:H3331" si="1076">MIN(E3268,B3268) - D3268</f>
        <v>8.9999999999990088E-4</v>
      </c>
      <c r="I3268">
        <f t="shared" si="1072"/>
        <v>24.974849094566682</v>
      </c>
      <c r="J3268">
        <f t="shared" si="1065"/>
        <v>59.903341845840103</v>
      </c>
      <c r="K3268">
        <f t="shared" si="1073"/>
        <v>1</v>
      </c>
      <c r="L3268">
        <f t="shared" si="1074"/>
        <v>0</v>
      </c>
      <c r="M3268">
        <f t="shared" si="1075"/>
        <v>0</v>
      </c>
      <c r="N3268">
        <f t="shared" ca="1" si="1070"/>
        <v>0</v>
      </c>
      <c r="O3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8">
        <f t="shared" ref="P3268:P3331" ca="1" si="1077">ROUNDDOWN(S3267/2000,2)</f>
        <v>0.05</v>
      </c>
      <c r="R3268">
        <f t="shared" ref="R3268:R3331" ca="1" si="1078">O3268</f>
        <v>0</v>
      </c>
      <c r="S3268">
        <f t="shared" ref="S3268:S3331" ca="1" si="1079">S3267+U3268</f>
        <v>105.37209999999999</v>
      </c>
      <c r="T3268">
        <f t="shared" ref="T3268:T3331" ca="1" si="1080">SIGN(R3268)</f>
        <v>0</v>
      </c>
      <c r="U3268">
        <f t="shared" ref="U3268:U3331" ca="1" si="1081">R3268*$V$4*P3268+IF(O3268=0,0,$V$3)</f>
        <v>0</v>
      </c>
      <c r="Z3268">
        <f t="shared" si="1066"/>
        <v>1.1478999999999999</v>
      </c>
      <c r="AA3268">
        <f t="shared" si="1067"/>
        <v>1.1379600000000001</v>
      </c>
      <c r="AB3268">
        <f t="shared" si="1071"/>
        <v>13.581488933601452</v>
      </c>
      <c r="AC3268">
        <f t="shared" si="1069"/>
        <v>20.347082494968859</v>
      </c>
      <c r="AE3268">
        <f t="shared" si="1063"/>
        <v>1.14194</v>
      </c>
      <c r="AF3268">
        <f t="shared" si="1064"/>
        <v>1.13839</v>
      </c>
      <c r="AG3268">
        <f t="shared" si="1068"/>
        <v>25.915492957747798</v>
      </c>
      <c r="AH3268">
        <f t="shared" si="1062"/>
        <v>26.755560686523573</v>
      </c>
    </row>
    <row r="3269" spans="1:34">
      <c r="A3269" s="1">
        <v>42499.5</v>
      </c>
      <c r="B3269">
        <v>1.1393200000000001</v>
      </c>
      <c r="C3269">
        <v>1.1406400000000001</v>
      </c>
      <c r="D3269">
        <v>1.1388499999999999</v>
      </c>
      <c r="E3269">
        <v>1.14042</v>
      </c>
      <c r="F3269">
        <v>18432</v>
      </c>
      <c r="H3269">
        <f t="shared" si="1076"/>
        <v>4.7000000000019249E-4</v>
      </c>
      <c r="I3269">
        <f t="shared" si="1072"/>
        <v>20.347082494968859</v>
      </c>
      <c r="J3269">
        <f t="shared" si="1065"/>
        <v>26.755560686523573</v>
      </c>
      <c r="K3269">
        <f t="shared" si="1073"/>
        <v>1</v>
      </c>
      <c r="L3269">
        <f t="shared" si="1074"/>
        <v>0</v>
      </c>
      <c r="M3269">
        <f t="shared" si="1075"/>
        <v>0</v>
      </c>
      <c r="N3269">
        <f t="shared" ca="1" si="1070"/>
        <v>0</v>
      </c>
      <c r="O3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9">
        <f t="shared" ca="1" si="1077"/>
        <v>0.05</v>
      </c>
      <c r="R3269">
        <f t="shared" ca="1" si="1078"/>
        <v>0</v>
      </c>
      <c r="S3269">
        <f t="shared" ca="1" si="1079"/>
        <v>105.37209999999999</v>
      </c>
      <c r="T3269">
        <f t="shared" ca="1" si="1080"/>
        <v>0</v>
      </c>
      <c r="U3269">
        <f t="shared" ca="1" si="1081"/>
        <v>0</v>
      </c>
      <c r="Z3269">
        <f t="shared" si="1066"/>
        <v>1.1441300000000001</v>
      </c>
      <c r="AA3269">
        <f t="shared" si="1067"/>
        <v>1.1379600000000001</v>
      </c>
      <c r="AB3269">
        <f t="shared" si="1071"/>
        <v>39.870340356562451</v>
      </c>
      <c r="AC3269">
        <f t="shared" si="1069"/>
        <v>25.938410038838143</v>
      </c>
      <c r="AE3269">
        <f t="shared" si="1063"/>
        <v>1.14194</v>
      </c>
      <c r="AF3269">
        <f t="shared" si="1064"/>
        <v>1.13839</v>
      </c>
      <c r="AG3269">
        <f t="shared" si="1068"/>
        <v>57.183098591549566</v>
      </c>
      <c r="AH3269">
        <f t="shared" si="1062"/>
        <v>41.549295774648684</v>
      </c>
    </row>
    <row r="3270" spans="1:34">
      <c r="A3270" s="1">
        <v>42499.541666666664</v>
      </c>
      <c r="B3270">
        <v>1.1404300000000001</v>
      </c>
      <c r="C3270">
        <v>1.1404300000000001</v>
      </c>
      <c r="D3270">
        <v>1.13811</v>
      </c>
      <c r="E3270">
        <v>1.13893</v>
      </c>
      <c r="F3270">
        <v>18707</v>
      </c>
      <c r="H3270">
        <f t="shared" si="1076"/>
        <v>8.2000000000004292E-4</v>
      </c>
      <c r="I3270">
        <f t="shared" si="1072"/>
        <v>25.938410038838143</v>
      </c>
      <c r="J3270">
        <f t="shared" si="1065"/>
        <v>41.549295774648684</v>
      </c>
      <c r="K3270">
        <f t="shared" si="1073"/>
        <v>1</v>
      </c>
      <c r="L3270">
        <f t="shared" si="1074"/>
        <v>0</v>
      </c>
      <c r="M3270">
        <f t="shared" si="1075"/>
        <v>0</v>
      </c>
      <c r="N3270">
        <f t="shared" ca="1" si="1070"/>
        <v>0</v>
      </c>
      <c r="O3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0">
        <f t="shared" ca="1" si="1077"/>
        <v>0.05</v>
      </c>
      <c r="R3270">
        <f t="shared" ca="1" si="1078"/>
        <v>0</v>
      </c>
      <c r="S3270">
        <f t="shared" ca="1" si="1079"/>
        <v>105.37209999999999</v>
      </c>
      <c r="T3270">
        <f t="shared" ca="1" si="1080"/>
        <v>0</v>
      </c>
      <c r="U3270">
        <f t="shared" ca="1" si="1081"/>
        <v>0</v>
      </c>
      <c r="Z3270">
        <f t="shared" si="1066"/>
        <v>1.1431899999999999</v>
      </c>
      <c r="AA3270">
        <f t="shared" si="1067"/>
        <v>1.1379600000000001</v>
      </c>
      <c r="AB3270">
        <f t="shared" si="1071"/>
        <v>18.546845124281912</v>
      </c>
      <c r="AC3270">
        <f t="shared" si="1069"/>
        <v>21.344739026146296</v>
      </c>
      <c r="AE3270">
        <f t="shared" si="1063"/>
        <v>1.14194</v>
      </c>
      <c r="AF3270">
        <f t="shared" si="1064"/>
        <v>1.13811</v>
      </c>
      <c r="AG3270">
        <f t="shared" si="1068"/>
        <v>21.409921671019397</v>
      </c>
      <c r="AH3270">
        <f t="shared" si="1062"/>
        <v>39.296510131284478</v>
      </c>
    </row>
    <row r="3271" spans="1:34">
      <c r="A3271" s="1">
        <v>42499.583333333336</v>
      </c>
      <c r="B3271">
        <v>1.13893</v>
      </c>
      <c r="C3271">
        <v>1.13933</v>
      </c>
      <c r="D3271">
        <v>1.13748</v>
      </c>
      <c r="E3271">
        <v>1.13811</v>
      </c>
      <c r="F3271">
        <v>17779</v>
      </c>
      <c r="H3271">
        <f t="shared" si="1076"/>
        <v>6.2999999999990841E-4</v>
      </c>
      <c r="I3271">
        <f t="shared" si="1072"/>
        <v>21.344739026146296</v>
      </c>
      <c r="J3271">
        <f t="shared" si="1065"/>
        <v>39.296510131284478</v>
      </c>
      <c r="K3271">
        <f t="shared" si="1073"/>
        <v>1</v>
      </c>
      <c r="L3271">
        <f t="shared" si="1074"/>
        <v>0</v>
      </c>
      <c r="M3271">
        <f t="shared" si="1075"/>
        <v>0</v>
      </c>
      <c r="N3271">
        <f t="shared" ca="1" si="1070"/>
        <v>0</v>
      </c>
      <c r="O3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1">
        <f t="shared" ca="1" si="1077"/>
        <v>0.05</v>
      </c>
      <c r="R3271">
        <f t="shared" ca="1" si="1078"/>
        <v>0</v>
      </c>
      <c r="S3271">
        <f t="shared" ca="1" si="1079"/>
        <v>105.37209999999999</v>
      </c>
      <c r="T3271">
        <f t="shared" ca="1" si="1080"/>
        <v>0</v>
      </c>
      <c r="U3271">
        <f t="shared" ca="1" si="1081"/>
        <v>0</v>
      </c>
      <c r="Z3271">
        <f t="shared" si="1066"/>
        <v>1.14289</v>
      </c>
      <c r="AA3271">
        <f t="shared" si="1067"/>
        <v>1.13748</v>
      </c>
      <c r="AB3271">
        <f t="shared" si="1071"/>
        <v>11.645101663584443</v>
      </c>
      <c r="AC3271">
        <f t="shared" si="1069"/>
        <v>20.910944019507564</v>
      </c>
      <c r="AE3271">
        <f t="shared" si="1063"/>
        <v>1.14194</v>
      </c>
      <c r="AF3271">
        <f t="shared" si="1064"/>
        <v>1.13748</v>
      </c>
      <c r="AG3271">
        <f t="shared" si="1068"/>
        <v>14.125560538114829</v>
      </c>
      <c r="AH3271">
        <f t="shared" si="1062"/>
        <v>17.767741104567115</v>
      </c>
    </row>
    <row r="3272" spans="1:34">
      <c r="A3272" s="1">
        <v>42499.625</v>
      </c>
      <c r="B3272">
        <v>1.1380999999999999</v>
      </c>
      <c r="C3272">
        <v>1.1407400000000001</v>
      </c>
      <c r="D3272">
        <v>1.1379999999999999</v>
      </c>
      <c r="E3272">
        <v>1.1401600000000001</v>
      </c>
      <c r="F3272">
        <v>19898</v>
      </c>
      <c r="H3272">
        <f t="shared" si="1076"/>
        <v>9.9999999999988987E-5</v>
      </c>
      <c r="I3272">
        <f t="shared" si="1072"/>
        <v>20.910944019507564</v>
      </c>
      <c r="J3272">
        <f t="shared" si="1065"/>
        <v>17.767741104567115</v>
      </c>
      <c r="K3272">
        <f t="shared" si="1073"/>
        <v>1</v>
      </c>
      <c r="L3272">
        <f t="shared" si="1074"/>
        <v>0</v>
      </c>
      <c r="M3272">
        <f t="shared" si="1075"/>
        <v>0</v>
      </c>
      <c r="N3272">
        <f t="shared" ca="1" si="1070"/>
        <v>0</v>
      </c>
      <c r="O3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2">
        <f t="shared" ca="1" si="1077"/>
        <v>0.05</v>
      </c>
      <c r="R3272">
        <f t="shared" ca="1" si="1078"/>
        <v>0</v>
      </c>
      <c r="S3272">
        <f t="shared" ca="1" si="1079"/>
        <v>105.37209999999999</v>
      </c>
      <c r="T3272">
        <f t="shared" ca="1" si="1080"/>
        <v>0</v>
      </c>
      <c r="U3272">
        <f t="shared" ca="1" si="1081"/>
        <v>0</v>
      </c>
      <c r="Z3272">
        <f t="shared" si="1066"/>
        <v>1.14289</v>
      </c>
      <c r="AA3272">
        <f t="shared" si="1067"/>
        <v>1.13748</v>
      </c>
      <c r="AB3272">
        <f t="shared" si="1071"/>
        <v>49.537892791128613</v>
      </c>
      <c r="AC3272">
        <f t="shared" si="1069"/>
        <v>29.900044983889355</v>
      </c>
      <c r="AE3272">
        <f t="shared" si="1063"/>
        <v>1.14194</v>
      </c>
      <c r="AF3272">
        <f t="shared" si="1064"/>
        <v>1.13748</v>
      </c>
      <c r="AG3272">
        <f t="shared" si="1068"/>
        <v>60.089686098656294</v>
      </c>
      <c r="AH3272">
        <f t="shared" si="1062"/>
        <v>37.107623318385563</v>
      </c>
    </row>
    <row r="3273" spans="1:34">
      <c r="A3273" s="1">
        <v>42499.666666666664</v>
      </c>
      <c r="B3273">
        <v>1.1401699999999999</v>
      </c>
      <c r="C3273">
        <v>1.1406000000000001</v>
      </c>
      <c r="D3273">
        <v>1.13863</v>
      </c>
      <c r="E3273">
        <v>1.1387100000000001</v>
      </c>
      <c r="F3273">
        <v>20881</v>
      </c>
      <c r="H3273">
        <f t="shared" si="1076"/>
        <v>8.0000000000080007E-5</v>
      </c>
      <c r="I3273">
        <f t="shared" si="1072"/>
        <v>29.900044983889355</v>
      </c>
      <c r="J3273">
        <f t="shared" si="1065"/>
        <v>37.107623318385563</v>
      </c>
      <c r="K3273">
        <f t="shared" si="1073"/>
        <v>1</v>
      </c>
      <c r="L3273">
        <f t="shared" si="1074"/>
        <v>0</v>
      </c>
      <c r="M3273">
        <f t="shared" si="1075"/>
        <v>0</v>
      </c>
      <c r="N3273">
        <f t="shared" ca="1" si="1070"/>
        <v>0</v>
      </c>
      <c r="O3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3">
        <f t="shared" ca="1" si="1077"/>
        <v>0.05</v>
      </c>
      <c r="R3273">
        <f t="shared" ca="1" si="1078"/>
        <v>0</v>
      </c>
      <c r="S3273">
        <f t="shared" ca="1" si="1079"/>
        <v>105.37209999999999</v>
      </c>
      <c r="T3273">
        <f t="shared" ca="1" si="1080"/>
        <v>0</v>
      </c>
      <c r="U3273">
        <f t="shared" ca="1" si="1081"/>
        <v>0</v>
      </c>
      <c r="Z3273">
        <f t="shared" si="1066"/>
        <v>1.1428</v>
      </c>
      <c r="AA3273">
        <f t="shared" si="1067"/>
        <v>1.13748</v>
      </c>
      <c r="AB3273">
        <f t="shared" si="1071"/>
        <v>23.120300751880947</v>
      </c>
      <c r="AC3273">
        <f t="shared" si="1069"/>
        <v>25.712535082718979</v>
      </c>
      <c r="AE3273">
        <f t="shared" si="1063"/>
        <v>1.1416599999999999</v>
      </c>
      <c r="AF3273">
        <f t="shared" si="1064"/>
        <v>1.13748</v>
      </c>
      <c r="AG3273">
        <f t="shared" si="1068"/>
        <v>29.425837320576754</v>
      </c>
      <c r="AH3273">
        <f t="shared" si="1062"/>
        <v>44.757761709616524</v>
      </c>
    </row>
    <row r="3274" spans="1:34">
      <c r="A3274" s="1">
        <v>42499.708333333336</v>
      </c>
      <c r="B3274">
        <v>1.13872</v>
      </c>
      <c r="C3274">
        <v>1.1413599999999999</v>
      </c>
      <c r="D3274">
        <v>1.1382300000000001</v>
      </c>
      <c r="E3274">
        <v>1.13947</v>
      </c>
      <c r="F3274">
        <v>22025</v>
      </c>
      <c r="H3274">
        <f t="shared" si="1076"/>
        <v>4.8999999999987942E-4</v>
      </c>
      <c r="I3274">
        <f t="shared" si="1072"/>
        <v>25.712535082718979</v>
      </c>
      <c r="J3274">
        <f t="shared" si="1065"/>
        <v>44.757761709616524</v>
      </c>
      <c r="K3274">
        <f t="shared" si="1073"/>
        <v>1</v>
      </c>
      <c r="L3274">
        <f t="shared" si="1074"/>
        <v>0</v>
      </c>
      <c r="M3274">
        <f t="shared" si="1075"/>
        <v>0</v>
      </c>
      <c r="N3274">
        <f t="shared" ca="1" si="1070"/>
        <v>0</v>
      </c>
      <c r="O3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4">
        <f t="shared" ca="1" si="1077"/>
        <v>0.05</v>
      </c>
      <c r="R3274">
        <f t="shared" ca="1" si="1078"/>
        <v>0</v>
      </c>
      <c r="S3274">
        <f t="shared" ca="1" si="1079"/>
        <v>105.37209999999999</v>
      </c>
      <c r="T3274">
        <f t="shared" ca="1" si="1080"/>
        <v>0</v>
      </c>
      <c r="U3274">
        <f t="shared" ca="1" si="1081"/>
        <v>0</v>
      </c>
      <c r="Z3274">
        <f t="shared" si="1066"/>
        <v>1.14194</v>
      </c>
      <c r="AA3274">
        <f t="shared" si="1067"/>
        <v>1.13748</v>
      </c>
      <c r="AB3274">
        <f t="shared" si="1071"/>
        <v>44.618834080716972</v>
      </c>
      <c r="AC3274">
        <f t="shared" si="1069"/>
        <v>32.230532321827745</v>
      </c>
      <c r="AE3274">
        <f t="shared" si="1063"/>
        <v>1.1413599999999999</v>
      </c>
      <c r="AF3274">
        <f t="shared" si="1064"/>
        <v>1.13748</v>
      </c>
      <c r="AG3274">
        <f t="shared" si="1068"/>
        <v>51.288659793814325</v>
      </c>
      <c r="AH3274">
        <f t="shared" si="1062"/>
        <v>40.35724855719554</v>
      </c>
    </row>
    <row r="3275" spans="1:34">
      <c r="A3275" s="1">
        <v>42499.75</v>
      </c>
      <c r="B3275">
        <v>1.1394500000000001</v>
      </c>
      <c r="C3275">
        <v>1.14079</v>
      </c>
      <c r="D3275">
        <v>1.1393599999999999</v>
      </c>
      <c r="E3275">
        <v>1.14011</v>
      </c>
      <c r="F3275">
        <v>18917</v>
      </c>
      <c r="H3275">
        <f t="shared" si="1076"/>
        <v>9.0000000000145519E-5</v>
      </c>
      <c r="I3275">
        <f t="shared" si="1072"/>
        <v>32.230532321827745</v>
      </c>
      <c r="J3275">
        <f t="shared" si="1065"/>
        <v>40.35724855719554</v>
      </c>
      <c r="K3275">
        <f t="shared" si="1073"/>
        <v>1</v>
      </c>
      <c r="L3275">
        <f t="shared" si="1074"/>
        <v>0</v>
      </c>
      <c r="M3275">
        <f t="shared" si="1075"/>
        <v>0</v>
      </c>
      <c r="N3275">
        <f t="shared" ca="1" si="1070"/>
        <v>0</v>
      </c>
      <c r="O3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5">
        <f t="shared" ca="1" si="1077"/>
        <v>0.05</v>
      </c>
      <c r="R3275">
        <f t="shared" ca="1" si="1078"/>
        <v>0</v>
      </c>
      <c r="S3275">
        <f t="shared" ca="1" si="1079"/>
        <v>105.37209999999999</v>
      </c>
      <c r="T3275">
        <f t="shared" ca="1" si="1080"/>
        <v>0</v>
      </c>
      <c r="U3275">
        <f t="shared" ca="1" si="1081"/>
        <v>0</v>
      </c>
      <c r="Z3275">
        <f t="shared" si="1066"/>
        <v>1.14194</v>
      </c>
      <c r="AA3275">
        <f t="shared" si="1067"/>
        <v>1.13748</v>
      </c>
      <c r="AB3275">
        <f t="shared" si="1071"/>
        <v>58.968609865470043</v>
      </c>
      <c r="AC3275">
        <f t="shared" si="1069"/>
        <v>44.061409372299138</v>
      </c>
      <c r="AE3275">
        <f t="shared" si="1063"/>
        <v>1.1413599999999999</v>
      </c>
      <c r="AF3275">
        <f t="shared" si="1064"/>
        <v>1.13748</v>
      </c>
      <c r="AG3275">
        <f t="shared" si="1068"/>
        <v>67.783505154638888</v>
      </c>
      <c r="AH3275">
        <f t="shared" si="1062"/>
        <v>59.536082474226603</v>
      </c>
    </row>
    <row r="3276" spans="1:34">
      <c r="A3276" s="1">
        <v>42499.791666666664</v>
      </c>
      <c r="B3276">
        <v>1.1401300000000001</v>
      </c>
      <c r="C3276">
        <v>1.14062</v>
      </c>
      <c r="D3276">
        <v>1.13889</v>
      </c>
      <c r="E3276">
        <v>1.13903</v>
      </c>
      <c r="F3276">
        <v>16303</v>
      </c>
      <c r="H3276">
        <f t="shared" si="1076"/>
        <v>1.4000000000002899E-4</v>
      </c>
      <c r="I3276">
        <f t="shared" si="1072"/>
        <v>44.061409372299138</v>
      </c>
      <c r="J3276">
        <f t="shared" si="1065"/>
        <v>59.536082474226603</v>
      </c>
      <c r="K3276">
        <f t="shared" si="1073"/>
        <v>0</v>
      </c>
      <c r="L3276">
        <f t="shared" si="1074"/>
        <v>0</v>
      </c>
      <c r="M3276">
        <f t="shared" si="1075"/>
        <v>0</v>
      </c>
      <c r="N3276">
        <f t="shared" ca="1" si="1070"/>
        <v>0</v>
      </c>
      <c r="O3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6">
        <f t="shared" ca="1" si="1077"/>
        <v>0.05</v>
      </c>
      <c r="R3276">
        <f t="shared" ca="1" si="1078"/>
        <v>0</v>
      </c>
      <c r="S3276">
        <f t="shared" ca="1" si="1079"/>
        <v>105.37209999999999</v>
      </c>
      <c r="T3276">
        <f t="shared" ca="1" si="1080"/>
        <v>0</v>
      </c>
      <c r="U3276">
        <f t="shared" ca="1" si="1081"/>
        <v>0</v>
      </c>
      <c r="Z3276">
        <f t="shared" si="1066"/>
        <v>1.14194</v>
      </c>
      <c r="AA3276">
        <f t="shared" si="1067"/>
        <v>1.13748</v>
      </c>
      <c r="AB3276">
        <f t="shared" si="1071"/>
        <v>34.753363228698923</v>
      </c>
      <c r="AC3276">
        <f t="shared" si="1069"/>
        <v>40.365276981691721</v>
      </c>
      <c r="AE3276">
        <f t="shared" si="1063"/>
        <v>1.1413599999999999</v>
      </c>
      <c r="AF3276">
        <f t="shared" si="1064"/>
        <v>1.13748</v>
      </c>
      <c r="AG3276">
        <f t="shared" si="1068"/>
        <v>39.948453608247078</v>
      </c>
      <c r="AH3276">
        <f t="shared" si="1062"/>
        <v>53.865979381442983</v>
      </c>
    </row>
    <row r="3277" spans="1:34">
      <c r="A3277" s="1">
        <v>42499.833333333336</v>
      </c>
      <c r="B3277">
        <v>1.1390199999999999</v>
      </c>
      <c r="C3277">
        <v>1.1392500000000001</v>
      </c>
      <c r="D3277">
        <v>1.13791</v>
      </c>
      <c r="E3277">
        <v>1.13826</v>
      </c>
      <c r="F3277">
        <v>15628</v>
      </c>
      <c r="H3277">
        <f t="shared" si="1076"/>
        <v>3.5000000000007248E-4</v>
      </c>
      <c r="I3277">
        <f t="shared" si="1072"/>
        <v>40.365276981691721</v>
      </c>
      <c r="J3277">
        <f t="shared" si="1065"/>
        <v>53.865979381442983</v>
      </c>
      <c r="K3277">
        <f t="shared" si="1073"/>
        <v>0</v>
      </c>
      <c r="L3277">
        <f t="shared" si="1074"/>
        <v>0</v>
      </c>
      <c r="M3277">
        <f t="shared" si="1075"/>
        <v>0</v>
      </c>
      <c r="N3277">
        <f t="shared" ca="1" si="1070"/>
        <v>0</v>
      </c>
      <c r="O3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7">
        <f t="shared" ca="1" si="1077"/>
        <v>0.05</v>
      </c>
      <c r="R3277">
        <f t="shared" ca="1" si="1078"/>
        <v>0</v>
      </c>
      <c r="S3277">
        <f t="shared" ca="1" si="1079"/>
        <v>105.37209999999999</v>
      </c>
      <c r="T3277">
        <f t="shared" ca="1" si="1080"/>
        <v>0</v>
      </c>
      <c r="U3277">
        <f t="shared" ca="1" si="1081"/>
        <v>0</v>
      </c>
      <c r="Z3277">
        <f t="shared" si="1066"/>
        <v>1.14194</v>
      </c>
      <c r="AA3277">
        <f t="shared" si="1067"/>
        <v>1.13748</v>
      </c>
      <c r="AB3277">
        <f t="shared" si="1071"/>
        <v>17.488789237668588</v>
      </c>
      <c r="AC3277">
        <f t="shared" si="1069"/>
        <v>38.957399103138634</v>
      </c>
      <c r="AE3277">
        <f t="shared" si="1063"/>
        <v>1.1413599999999999</v>
      </c>
      <c r="AF3277">
        <f t="shared" si="1064"/>
        <v>1.13748</v>
      </c>
      <c r="AG3277">
        <f t="shared" si="1068"/>
        <v>20.103092783505833</v>
      </c>
      <c r="AH3277">
        <f t="shared" ref="AH3277:AH3340" si="1082">AVERAGE($AG3276:$AG3277)</f>
        <v>30.025773195876454</v>
      </c>
    </row>
    <row r="3278" spans="1:34">
      <c r="A3278" s="1">
        <v>42499.875</v>
      </c>
      <c r="B3278">
        <v>1.13825</v>
      </c>
      <c r="C3278">
        <v>1.1391800000000001</v>
      </c>
      <c r="D3278">
        <v>1.13792</v>
      </c>
      <c r="E3278">
        <v>1.13876</v>
      </c>
      <c r="F3278">
        <v>15488</v>
      </c>
      <c r="H3278">
        <f t="shared" si="1076"/>
        <v>3.2999999999994145E-4</v>
      </c>
      <c r="I3278">
        <f t="shared" si="1072"/>
        <v>38.957399103138634</v>
      </c>
      <c r="J3278">
        <f t="shared" si="1065"/>
        <v>30.025773195876454</v>
      </c>
      <c r="K3278">
        <f t="shared" si="1073"/>
        <v>0</v>
      </c>
      <c r="L3278">
        <f t="shared" si="1074"/>
        <v>0</v>
      </c>
      <c r="M3278">
        <f t="shared" si="1075"/>
        <v>0</v>
      </c>
      <c r="N3278">
        <f t="shared" ca="1" si="1070"/>
        <v>0</v>
      </c>
      <c r="O3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8">
        <f t="shared" ca="1" si="1077"/>
        <v>0.05</v>
      </c>
      <c r="R3278">
        <f t="shared" ca="1" si="1078"/>
        <v>0</v>
      </c>
      <c r="S3278">
        <f t="shared" ca="1" si="1079"/>
        <v>105.37209999999999</v>
      </c>
      <c r="T3278">
        <f t="shared" ca="1" si="1080"/>
        <v>0</v>
      </c>
      <c r="U3278">
        <f t="shared" ca="1" si="1081"/>
        <v>0</v>
      </c>
      <c r="Z3278">
        <f t="shared" si="1066"/>
        <v>1.14194</v>
      </c>
      <c r="AA3278">
        <f t="shared" si="1067"/>
        <v>1.13748</v>
      </c>
      <c r="AB3278">
        <f t="shared" si="1071"/>
        <v>28.699551569506148</v>
      </c>
      <c r="AC3278">
        <f t="shared" si="1069"/>
        <v>34.977578475335925</v>
      </c>
      <c r="AE3278">
        <f t="shared" si="1063"/>
        <v>1.1413599999999999</v>
      </c>
      <c r="AF3278">
        <f t="shared" si="1064"/>
        <v>1.13791</v>
      </c>
      <c r="AG3278">
        <f t="shared" si="1068"/>
        <v>24.637681159421128</v>
      </c>
      <c r="AH3278">
        <f t="shared" si="1082"/>
        <v>22.370386971463482</v>
      </c>
    </row>
    <row r="3279" spans="1:34">
      <c r="A3279" s="1">
        <v>42499.916666666664</v>
      </c>
      <c r="B3279">
        <v>1.1387499999999999</v>
      </c>
      <c r="C3279">
        <v>1.1390100000000001</v>
      </c>
      <c r="D3279">
        <v>1.1379600000000001</v>
      </c>
      <c r="E3279">
        <v>1.1380699999999999</v>
      </c>
      <c r="F3279">
        <v>15083</v>
      </c>
      <c r="H3279">
        <f t="shared" si="1076"/>
        <v>1.0999999999983245E-4</v>
      </c>
      <c r="I3279">
        <f t="shared" si="1072"/>
        <v>34.977578475335925</v>
      </c>
      <c r="J3279">
        <f t="shared" si="1065"/>
        <v>22.370386971463482</v>
      </c>
      <c r="K3279">
        <f t="shared" si="1073"/>
        <v>1</v>
      </c>
      <c r="L3279">
        <f t="shared" si="1074"/>
        <v>0</v>
      </c>
      <c r="M3279">
        <f t="shared" si="1075"/>
        <v>0</v>
      </c>
      <c r="N3279">
        <f t="shared" ca="1" si="1070"/>
        <v>0</v>
      </c>
      <c r="O3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9">
        <f t="shared" ca="1" si="1077"/>
        <v>0.05</v>
      </c>
      <c r="R3279">
        <f t="shared" ca="1" si="1078"/>
        <v>0</v>
      </c>
      <c r="S3279">
        <f t="shared" ca="1" si="1079"/>
        <v>105.37209999999999</v>
      </c>
      <c r="T3279">
        <f t="shared" ca="1" si="1080"/>
        <v>0</v>
      </c>
      <c r="U3279">
        <f t="shared" ca="1" si="1081"/>
        <v>0</v>
      </c>
      <c r="Z3279">
        <f t="shared" si="1066"/>
        <v>1.14194</v>
      </c>
      <c r="AA3279">
        <f t="shared" si="1067"/>
        <v>1.13748</v>
      </c>
      <c r="AB3279">
        <f t="shared" si="1071"/>
        <v>13.228699551566828</v>
      </c>
      <c r="AC3279">
        <f t="shared" si="1069"/>
        <v>23.542600896860126</v>
      </c>
      <c r="AE3279">
        <f t="shared" si="1063"/>
        <v>1.1413599999999999</v>
      </c>
      <c r="AF3279">
        <f t="shared" si="1064"/>
        <v>1.13791</v>
      </c>
      <c r="AG3279">
        <f t="shared" si="1068"/>
        <v>4.6376811594185554</v>
      </c>
      <c r="AH3279">
        <f t="shared" si="1082"/>
        <v>14.637681159419841</v>
      </c>
    </row>
    <row r="3280" spans="1:34">
      <c r="A3280" s="1">
        <v>42499.958333333336</v>
      </c>
      <c r="B3280">
        <v>1.13808</v>
      </c>
      <c r="C3280">
        <v>1.13839</v>
      </c>
      <c r="D3280">
        <v>1.1378299999999999</v>
      </c>
      <c r="E3280">
        <v>1.13809</v>
      </c>
      <c r="F3280">
        <v>12653</v>
      </c>
      <c r="H3280">
        <f t="shared" si="1076"/>
        <v>2.5000000000008349E-4</v>
      </c>
      <c r="I3280">
        <f t="shared" si="1072"/>
        <v>23.542600896860126</v>
      </c>
      <c r="J3280">
        <f t="shared" si="1065"/>
        <v>14.637681159419841</v>
      </c>
      <c r="K3280">
        <f t="shared" si="1073"/>
        <v>1</v>
      </c>
      <c r="L3280">
        <f t="shared" si="1074"/>
        <v>0</v>
      </c>
      <c r="M3280">
        <f t="shared" si="1075"/>
        <v>0</v>
      </c>
      <c r="N3280">
        <f t="shared" ca="1" si="1070"/>
        <v>0</v>
      </c>
      <c r="O3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0">
        <f t="shared" ca="1" si="1077"/>
        <v>0.05</v>
      </c>
      <c r="R3280">
        <f t="shared" ca="1" si="1078"/>
        <v>0</v>
      </c>
      <c r="S3280">
        <f t="shared" ca="1" si="1079"/>
        <v>105.37209999999999</v>
      </c>
      <c r="T3280">
        <f t="shared" ca="1" si="1080"/>
        <v>0</v>
      </c>
      <c r="U3280">
        <f t="shared" ca="1" si="1081"/>
        <v>0</v>
      </c>
      <c r="Z3280">
        <f t="shared" si="1066"/>
        <v>1.14194</v>
      </c>
      <c r="AA3280">
        <f t="shared" si="1067"/>
        <v>1.13748</v>
      </c>
      <c r="AB3280">
        <f t="shared" si="1071"/>
        <v>13.677130044843317</v>
      </c>
      <c r="AC3280">
        <f t="shared" si="1069"/>
        <v>18.273542600896221</v>
      </c>
      <c r="AE3280">
        <f t="shared" si="1063"/>
        <v>1.1413599999999999</v>
      </c>
      <c r="AF3280">
        <f t="shared" si="1064"/>
        <v>1.1378299999999999</v>
      </c>
      <c r="AG3280">
        <f t="shared" si="1068"/>
        <v>7.365439093488571</v>
      </c>
      <c r="AH3280">
        <f t="shared" si="1082"/>
        <v>6.0015601264535636</v>
      </c>
    </row>
    <row r="3281" spans="1:34">
      <c r="A3281" s="1">
        <v>42500</v>
      </c>
      <c r="B3281">
        <v>1.13811</v>
      </c>
      <c r="C3281">
        <v>1.13846</v>
      </c>
      <c r="D3281">
        <v>1.1377999999999999</v>
      </c>
      <c r="E3281">
        <v>1.13809</v>
      </c>
      <c r="F3281">
        <v>8144</v>
      </c>
      <c r="H3281">
        <f t="shared" si="1076"/>
        <v>2.9000000000012349E-4</v>
      </c>
      <c r="I3281">
        <f t="shared" si="1072"/>
        <v>18.273542600896221</v>
      </c>
      <c r="J3281">
        <f t="shared" si="1065"/>
        <v>6.0015601264535636</v>
      </c>
      <c r="K3281">
        <f t="shared" si="1073"/>
        <v>1</v>
      </c>
      <c r="L3281">
        <f t="shared" si="1074"/>
        <v>0</v>
      </c>
      <c r="M3281">
        <f t="shared" si="1075"/>
        <v>0</v>
      </c>
      <c r="N3281">
        <f t="shared" ca="1" si="1070"/>
        <v>0</v>
      </c>
      <c r="O3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1">
        <f t="shared" ca="1" si="1077"/>
        <v>0.05</v>
      </c>
      <c r="R3281">
        <f t="shared" ca="1" si="1078"/>
        <v>0</v>
      </c>
      <c r="S3281">
        <f t="shared" ca="1" si="1079"/>
        <v>105.37209999999999</v>
      </c>
      <c r="T3281">
        <f t="shared" ca="1" si="1080"/>
        <v>0</v>
      </c>
      <c r="U3281">
        <f t="shared" ca="1" si="1081"/>
        <v>0</v>
      </c>
      <c r="Z3281">
        <f t="shared" si="1066"/>
        <v>1.14194</v>
      </c>
      <c r="AA3281">
        <f t="shared" si="1067"/>
        <v>1.13748</v>
      </c>
      <c r="AB3281">
        <f t="shared" si="1071"/>
        <v>13.677130044843317</v>
      </c>
      <c r="AC3281">
        <f t="shared" si="1069"/>
        <v>17.320627802689902</v>
      </c>
      <c r="AE3281">
        <f t="shared" si="1063"/>
        <v>1.14079</v>
      </c>
      <c r="AF3281">
        <f t="shared" si="1064"/>
        <v>1.1377999999999999</v>
      </c>
      <c r="AG3281">
        <f t="shared" si="1068"/>
        <v>9.6989966555223681</v>
      </c>
      <c r="AH3281">
        <f t="shared" si="1082"/>
        <v>8.53221787450547</v>
      </c>
    </row>
    <row r="3282" spans="1:34">
      <c r="A3282" s="1">
        <v>42500.041666666664</v>
      </c>
      <c r="B3282">
        <v>1.1380699999999999</v>
      </c>
      <c r="C3282">
        <v>1.13842</v>
      </c>
      <c r="D3282">
        <v>1.1378999999999999</v>
      </c>
      <c r="E3282">
        <v>1.13826</v>
      </c>
      <c r="F3282">
        <v>10169</v>
      </c>
      <c r="H3282">
        <f t="shared" si="1076"/>
        <v>1.7000000000000348E-4</v>
      </c>
      <c r="I3282">
        <f t="shared" si="1072"/>
        <v>17.320627802689902</v>
      </c>
      <c r="J3282">
        <f t="shared" si="1065"/>
        <v>8.53221787450547</v>
      </c>
      <c r="K3282">
        <f t="shared" si="1073"/>
        <v>1</v>
      </c>
      <c r="L3282">
        <f t="shared" si="1074"/>
        <v>0</v>
      </c>
      <c r="M3282">
        <f t="shared" si="1075"/>
        <v>0</v>
      </c>
      <c r="N3282">
        <f t="shared" ca="1" si="1070"/>
        <v>0</v>
      </c>
      <c r="O3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2">
        <f t="shared" ca="1" si="1077"/>
        <v>0.05</v>
      </c>
      <c r="R3282">
        <f t="shared" ca="1" si="1078"/>
        <v>0</v>
      </c>
      <c r="S3282">
        <f t="shared" ca="1" si="1079"/>
        <v>105.37209999999999</v>
      </c>
      <c r="T3282">
        <f t="shared" ca="1" si="1080"/>
        <v>0</v>
      </c>
      <c r="U3282">
        <f t="shared" ca="1" si="1081"/>
        <v>0</v>
      </c>
      <c r="Z3282">
        <f t="shared" si="1066"/>
        <v>1.14194</v>
      </c>
      <c r="AA3282">
        <f t="shared" si="1067"/>
        <v>1.13748</v>
      </c>
      <c r="AB3282">
        <f t="shared" si="1071"/>
        <v>17.488789237668588</v>
      </c>
      <c r="AC3282">
        <f t="shared" si="1069"/>
        <v>14.517937219730513</v>
      </c>
      <c r="AE3282">
        <f t="shared" si="1063"/>
        <v>1.14062</v>
      </c>
      <c r="AF3282">
        <f t="shared" si="1064"/>
        <v>1.1377999999999999</v>
      </c>
      <c r="AG3282">
        <f t="shared" si="1068"/>
        <v>16.312056737592897</v>
      </c>
      <c r="AH3282">
        <f t="shared" si="1082"/>
        <v>13.005526696557633</v>
      </c>
    </row>
    <row r="3283" spans="1:34">
      <c r="A3283" s="1">
        <v>42500.083333333336</v>
      </c>
      <c r="B3283">
        <v>1.13825</v>
      </c>
      <c r="C3283">
        <v>1.13869</v>
      </c>
      <c r="D3283">
        <v>1.1382000000000001</v>
      </c>
      <c r="E3283">
        <v>1.1382699999999999</v>
      </c>
      <c r="F3283">
        <v>10713</v>
      </c>
      <c r="H3283">
        <f t="shared" si="1076"/>
        <v>4.9999999999883471E-5</v>
      </c>
      <c r="I3283">
        <f t="shared" si="1072"/>
        <v>14.517937219730513</v>
      </c>
      <c r="J3283">
        <f t="shared" si="1065"/>
        <v>13.005526696557633</v>
      </c>
      <c r="K3283">
        <f t="shared" si="1073"/>
        <v>1</v>
      </c>
      <c r="L3283">
        <f t="shared" si="1074"/>
        <v>0</v>
      </c>
      <c r="M3283">
        <f t="shared" si="1075"/>
        <v>0</v>
      </c>
      <c r="N3283">
        <f t="shared" ca="1" si="1070"/>
        <v>0</v>
      </c>
      <c r="O3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3">
        <f t="shared" ca="1" si="1077"/>
        <v>0.05</v>
      </c>
      <c r="R3283">
        <f t="shared" ca="1" si="1078"/>
        <v>0</v>
      </c>
      <c r="S3283">
        <f t="shared" ca="1" si="1079"/>
        <v>105.37209999999999</v>
      </c>
      <c r="T3283">
        <f t="shared" ca="1" si="1080"/>
        <v>0</v>
      </c>
      <c r="U3283">
        <f t="shared" ca="1" si="1081"/>
        <v>0</v>
      </c>
      <c r="Z3283">
        <f t="shared" si="1066"/>
        <v>1.14194</v>
      </c>
      <c r="AA3283">
        <f t="shared" si="1067"/>
        <v>1.13748</v>
      </c>
      <c r="AB3283">
        <f t="shared" si="1071"/>
        <v>17.713004484301852</v>
      </c>
      <c r="AC3283">
        <f t="shared" si="1069"/>
        <v>15.639013452914266</v>
      </c>
      <c r="AE3283">
        <f t="shared" ref="AE3283:AE3346" si="1083">MAX($C3277:$C3283)</f>
        <v>1.1392500000000001</v>
      </c>
      <c r="AF3283">
        <f t="shared" ref="AF3283:AF3346" si="1084">MIN($D3277:$D3283)</f>
        <v>1.1377999999999999</v>
      </c>
      <c r="AG3283">
        <f t="shared" si="1068"/>
        <v>32.413793103442359</v>
      </c>
      <c r="AH3283">
        <f t="shared" si="1082"/>
        <v>24.362924920517628</v>
      </c>
    </row>
    <row r="3284" spans="1:34">
      <c r="A3284" s="1">
        <v>42500.125</v>
      </c>
      <c r="B3284">
        <v>1.13826</v>
      </c>
      <c r="C3284">
        <v>1.1385799999999999</v>
      </c>
      <c r="D3284">
        <v>1.1378200000000001</v>
      </c>
      <c r="E3284">
        <v>1.1384099999999999</v>
      </c>
      <c r="F3284">
        <v>14165</v>
      </c>
      <c r="H3284">
        <f t="shared" si="1076"/>
        <v>4.3999999999999595E-4</v>
      </c>
      <c r="I3284">
        <f t="shared" si="1072"/>
        <v>15.639013452914266</v>
      </c>
      <c r="J3284">
        <f t="shared" ref="J3284:J3347" si="1085">AH3283</f>
        <v>24.362924920517628</v>
      </c>
      <c r="K3284">
        <f t="shared" si="1073"/>
        <v>1</v>
      </c>
      <c r="L3284">
        <f t="shared" si="1074"/>
        <v>0</v>
      </c>
      <c r="M3284">
        <f t="shared" si="1075"/>
        <v>0</v>
      </c>
      <c r="N3284">
        <f t="shared" ca="1" si="1070"/>
        <v>0</v>
      </c>
      <c r="O3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4">
        <f t="shared" ca="1" si="1077"/>
        <v>0.05</v>
      </c>
      <c r="R3284">
        <f t="shared" ca="1" si="1078"/>
        <v>0</v>
      </c>
      <c r="S3284">
        <f t="shared" ca="1" si="1079"/>
        <v>105.37209999999999</v>
      </c>
      <c r="T3284">
        <f t="shared" ca="1" si="1080"/>
        <v>0</v>
      </c>
      <c r="U3284">
        <f t="shared" ca="1" si="1081"/>
        <v>0</v>
      </c>
      <c r="Z3284">
        <f t="shared" si="1066"/>
        <v>1.14194</v>
      </c>
      <c r="AA3284">
        <f t="shared" si="1067"/>
        <v>1.13748</v>
      </c>
      <c r="AB3284">
        <f t="shared" si="1071"/>
        <v>20.852017937217365</v>
      </c>
      <c r="AC3284">
        <f t="shared" si="1069"/>
        <v>17.432735426007781</v>
      </c>
      <c r="AE3284">
        <f t="shared" si="1083"/>
        <v>1.1391800000000001</v>
      </c>
      <c r="AF3284">
        <f t="shared" si="1084"/>
        <v>1.1377999999999999</v>
      </c>
      <c r="AG3284">
        <f t="shared" si="1068"/>
        <v>44.202898550719503</v>
      </c>
      <c r="AH3284">
        <f t="shared" si="1082"/>
        <v>38.308345827080927</v>
      </c>
    </row>
    <row r="3285" spans="1:34">
      <c r="A3285" s="1">
        <v>42500.166666666664</v>
      </c>
      <c r="B3285">
        <v>1.1384000000000001</v>
      </c>
      <c r="C3285">
        <v>1.13923</v>
      </c>
      <c r="D3285">
        <v>1.1380399999999999</v>
      </c>
      <c r="E3285">
        <v>1.13805</v>
      </c>
      <c r="F3285">
        <v>11195</v>
      </c>
      <c r="H3285">
        <f t="shared" si="1076"/>
        <v>1.0000000000065512E-5</v>
      </c>
      <c r="I3285">
        <f t="shared" si="1072"/>
        <v>17.432735426007781</v>
      </c>
      <c r="J3285">
        <f t="shared" si="1085"/>
        <v>38.308345827080927</v>
      </c>
      <c r="K3285">
        <f t="shared" si="1073"/>
        <v>1</v>
      </c>
      <c r="L3285">
        <f t="shared" si="1074"/>
        <v>0</v>
      </c>
      <c r="M3285">
        <f t="shared" si="1075"/>
        <v>0</v>
      </c>
      <c r="N3285">
        <f t="shared" ca="1" si="1070"/>
        <v>0</v>
      </c>
      <c r="O3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5">
        <f t="shared" ca="1" si="1077"/>
        <v>0.05</v>
      </c>
      <c r="R3285">
        <f t="shared" ca="1" si="1078"/>
        <v>0</v>
      </c>
      <c r="S3285">
        <f t="shared" ca="1" si="1079"/>
        <v>105.37209999999999</v>
      </c>
      <c r="T3285">
        <f t="shared" ca="1" si="1080"/>
        <v>0</v>
      </c>
      <c r="U3285">
        <f t="shared" ca="1" si="1081"/>
        <v>0</v>
      </c>
      <c r="Z3285">
        <f t="shared" si="1066"/>
        <v>1.14194</v>
      </c>
      <c r="AA3285">
        <f t="shared" si="1067"/>
        <v>1.13748</v>
      </c>
      <c r="AB3285">
        <f t="shared" si="1071"/>
        <v>12.780269058295316</v>
      </c>
      <c r="AC3285">
        <f t="shared" si="1069"/>
        <v>17.20852017937078</v>
      </c>
      <c r="AE3285">
        <f t="shared" si="1083"/>
        <v>1.13923</v>
      </c>
      <c r="AF3285">
        <f t="shared" si="1084"/>
        <v>1.1377999999999999</v>
      </c>
      <c r="AG3285">
        <f t="shared" si="1068"/>
        <v>17.482517482522802</v>
      </c>
      <c r="AH3285">
        <f t="shared" si="1082"/>
        <v>30.842708016621152</v>
      </c>
    </row>
    <row r="3286" spans="1:34">
      <c r="A3286" s="1">
        <v>42500.208333333336</v>
      </c>
      <c r="B3286">
        <v>1.1380600000000001</v>
      </c>
      <c r="C3286">
        <v>1.1383000000000001</v>
      </c>
      <c r="D3286">
        <v>1.1370100000000001</v>
      </c>
      <c r="E3286">
        <v>1.13778</v>
      </c>
      <c r="F3286">
        <v>13564</v>
      </c>
      <c r="H3286">
        <f t="shared" si="1076"/>
        <v>7.699999999999374E-4</v>
      </c>
      <c r="I3286">
        <f t="shared" si="1072"/>
        <v>17.20852017937078</v>
      </c>
      <c r="J3286">
        <f t="shared" si="1085"/>
        <v>30.842708016621152</v>
      </c>
      <c r="K3286">
        <f t="shared" si="1073"/>
        <v>1</v>
      </c>
      <c r="L3286">
        <f t="shared" si="1074"/>
        <v>0</v>
      </c>
      <c r="M3286">
        <f t="shared" si="1075"/>
        <v>0</v>
      </c>
      <c r="N3286">
        <f t="shared" ca="1" si="1070"/>
        <v>0</v>
      </c>
      <c r="O3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6">
        <f t="shared" ca="1" si="1077"/>
        <v>0.05</v>
      </c>
      <c r="R3286">
        <f t="shared" ca="1" si="1078"/>
        <v>0</v>
      </c>
      <c r="S3286">
        <f t="shared" ca="1" si="1079"/>
        <v>105.37209999999999</v>
      </c>
      <c r="T3286">
        <f t="shared" ca="1" si="1080"/>
        <v>0</v>
      </c>
      <c r="U3286">
        <f t="shared" ca="1" si="1081"/>
        <v>0</v>
      </c>
      <c r="Z3286">
        <f t="shared" ref="Z3286:Z3349" si="1086">MAX($C3265:$C3286)</f>
        <v>1.14194</v>
      </c>
      <c r="AA3286">
        <f t="shared" ref="AA3286:AA3349" si="1087">MIN($D3265:$D3286)</f>
        <v>1.1370100000000001</v>
      </c>
      <c r="AB3286">
        <f t="shared" si="1071"/>
        <v>15.618661257605604</v>
      </c>
      <c r="AC3286">
        <f t="shared" si="1069"/>
        <v>16.740988184355036</v>
      </c>
      <c r="AE3286">
        <f t="shared" si="1083"/>
        <v>1.13923</v>
      </c>
      <c r="AF3286">
        <f t="shared" si="1084"/>
        <v>1.1370100000000001</v>
      </c>
      <c r="AG3286">
        <f t="shared" si="1068"/>
        <v>34.684684684683603</v>
      </c>
      <c r="AH3286">
        <f t="shared" si="1082"/>
        <v>26.083601083603202</v>
      </c>
    </row>
    <row r="3287" spans="1:34">
      <c r="A3287" s="1">
        <v>42500.25</v>
      </c>
      <c r="B3287">
        <v>1.1377900000000001</v>
      </c>
      <c r="C3287">
        <v>1.13849</v>
      </c>
      <c r="D3287">
        <v>1.13727</v>
      </c>
      <c r="E3287">
        <v>1.1378699999999999</v>
      </c>
      <c r="F3287">
        <v>13819</v>
      </c>
      <c r="H3287">
        <f t="shared" si="1076"/>
        <v>5.2000000000007596E-4</v>
      </c>
      <c r="I3287">
        <f t="shared" si="1072"/>
        <v>16.740988184355036</v>
      </c>
      <c r="J3287">
        <f t="shared" si="1085"/>
        <v>26.083601083603202</v>
      </c>
      <c r="K3287">
        <f t="shared" si="1073"/>
        <v>1</v>
      </c>
      <c r="L3287">
        <f t="shared" si="1074"/>
        <v>0</v>
      </c>
      <c r="M3287">
        <f t="shared" si="1075"/>
        <v>0</v>
      </c>
      <c r="N3287">
        <f t="shared" ca="1" si="1070"/>
        <v>0</v>
      </c>
      <c r="O3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7">
        <f t="shared" ca="1" si="1077"/>
        <v>0.05</v>
      </c>
      <c r="R3287">
        <f t="shared" ca="1" si="1078"/>
        <v>0</v>
      </c>
      <c r="S3287">
        <f t="shared" ca="1" si="1079"/>
        <v>105.37209999999999</v>
      </c>
      <c r="T3287">
        <f t="shared" ca="1" si="1080"/>
        <v>0</v>
      </c>
      <c r="U3287">
        <f t="shared" ca="1" si="1081"/>
        <v>0</v>
      </c>
      <c r="Z3287">
        <f t="shared" si="1086"/>
        <v>1.14194</v>
      </c>
      <c r="AA3287">
        <f t="shared" si="1087"/>
        <v>1.1370100000000001</v>
      </c>
      <c r="AB3287">
        <f t="shared" si="1071"/>
        <v>17.444219066934728</v>
      </c>
      <c r="AC3287">
        <f t="shared" si="1069"/>
        <v>16.673791830013251</v>
      </c>
      <c r="AE3287">
        <f t="shared" si="1083"/>
        <v>1.13923</v>
      </c>
      <c r="AF3287">
        <f t="shared" si="1084"/>
        <v>1.1370100000000001</v>
      </c>
      <c r="AG3287">
        <f t="shared" ref="AG3287:AG3350" si="1088">($E3287-$AF3287)/($AE3287-$AF3287)*100</f>
        <v>38.738738738734412</v>
      </c>
      <c r="AH3287">
        <f t="shared" si="1082"/>
        <v>36.711711711709007</v>
      </c>
    </row>
    <row r="3288" spans="1:34">
      <c r="A3288" s="1">
        <v>42500.291666666664</v>
      </c>
      <c r="B3288">
        <v>1.1378699999999999</v>
      </c>
      <c r="C3288">
        <v>1.1382399999999999</v>
      </c>
      <c r="D3288">
        <v>1.1372800000000001</v>
      </c>
      <c r="E3288">
        <v>1.1373200000000001</v>
      </c>
      <c r="F3288">
        <v>13335</v>
      </c>
      <c r="H3288">
        <f t="shared" si="1076"/>
        <v>4.0000000000040004E-5</v>
      </c>
      <c r="I3288">
        <f t="shared" si="1072"/>
        <v>16.673791830013251</v>
      </c>
      <c r="J3288">
        <f t="shared" si="1085"/>
        <v>36.711711711709007</v>
      </c>
      <c r="K3288">
        <f t="shared" si="1073"/>
        <v>1</v>
      </c>
      <c r="L3288">
        <f t="shared" si="1074"/>
        <v>0</v>
      </c>
      <c r="M3288">
        <f t="shared" si="1075"/>
        <v>0</v>
      </c>
      <c r="N3288">
        <f t="shared" ca="1" si="1070"/>
        <v>0</v>
      </c>
      <c r="O3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8">
        <f t="shared" ca="1" si="1077"/>
        <v>0.05</v>
      </c>
      <c r="R3288">
        <f t="shared" ca="1" si="1078"/>
        <v>0</v>
      </c>
      <c r="S3288">
        <f t="shared" ca="1" si="1079"/>
        <v>105.37209999999999</v>
      </c>
      <c r="T3288">
        <f t="shared" ca="1" si="1080"/>
        <v>0</v>
      </c>
      <c r="U3288">
        <f t="shared" ca="1" si="1081"/>
        <v>0</v>
      </c>
      <c r="Z3288">
        <f t="shared" si="1086"/>
        <v>1.1416599999999999</v>
      </c>
      <c r="AA3288">
        <f t="shared" si="1087"/>
        <v>1.1370100000000001</v>
      </c>
      <c r="AB3288">
        <f t="shared" si="1071"/>
        <v>6.6666666666676218</v>
      </c>
      <c r="AC3288">
        <f t="shared" si="1069"/>
        <v>13.127454012375818</v>
      </c>
      <c r="AE3288">
        <f t="shared" si="1083"/>
        <v>1.13923</v>
      </c>
      <c r="AF3288">
        <f t="shared" si="1084"/>
        <v>1.1370100000000001</v>
      </c>
      <c r="AG3288">
        <f t="shared" si="1088"/>
        <v>13.963963963966128</v>
      </c>
      <c r="AH3288">
        <f t="shared" si="1082"/>
        <v>26.351351351350271</v>
      </c>
    </row>
    <row r="3289" spans="1:34">
      <c r="A3289" s="1">
        <v>42500.333333333336</v>
      </c>
      <c r="B3289">
        <v>1.13733</v>
      </c>
      <c r="C3289">
        <v>1.1384799999999999</v>
      </c>
      <c r="D3289">
        <v>1.13693</v>
      </c>
      <c r="E3289">
        <v>1.1383099999999999</v>
      </c>
      <c r="F3289">
        <v>13805</v>
      </c>
      <c r="H3289">
        <f t="shared" si="1076"/>
        <v>3.9999999999995595E-4</v>
      </c>
      <c r="I3289">
        <f t="shared" si="1072"/>
        <v>13.127454012375818</v>
      </c>
      <c r="J3289">
        <f t="shared" si="1085"/>
        <v>26.351351351350271</v>
      </c>
      <c r="K3289">
        <f t="shared" si="1073"/>
        <v>1</v>
      </c>
      <c r="L3289">
        <f t="shared" si="1074"/>
        <v>0</v>
      </c>
      <c r="M3289">
        <f t="shared" si="1075"/>
        <v>0</v>
      </c>
      <c r="N3289">
        <f t="shared" ca="1" si="1070"/>
        <v>0</v>
      </c>
      <c r="O3289">
        <f ca="1">IF(ISNA(HLOOKUP(ROW()+1,Лист1!$DD$3:$GY$28,26,FALSE)),IF(ISNA(HLOOKUP(ROW()+1,Лист1!$DD$37:$GY$62,26,FALSE)),0,HLOOKUP(ROW()+1,Лист1!$DD$37:$GY$62,26,FALSE)),HLOOKUP(ROW()+1,Лист1!$DD$3:$GY$28,26,FALSE))</f>
        <v>-4.9999999999994493E-4</v>
      </c>
      <c r="P3289">
        <f t="shared" ca="1" si="1077"/>
        <v>0.05</v>
      </c>
      <c r="R3289">
        <f t="shared" ca="1" si="1078"/>
        <v>-4.9999999999994493E-4</v>
      </c>
      <c r="S3289">
        <f t="shared" ca="1" si="1079"/>
        <v>105.34509999999999</v>
      </c>
      <c r="T3289">
        <f t="shared" ca="1" si="1080"/>
        <v>-1</v>
      </c>
      <c r="U3289">
        <f t="shared" ca="1" si="1081"/>
        <v>-2.6999999999997248E-2</v>
      </c>
      <c r="Z3289">
        <f t="shared" si="1086"/>
        <v>1.1413599999999999</v>
      </c>
      <c r="AA3289">
        <f t="shared" si="1087"/>
        <v>1.13693</v>
      </c>
      <c r="AB3289">
        <f t="shared" si="1071"/>
        <v>31.151241534987751</v>
      </c>
      <c r="AC3289">
        <f t="shared" si="1069"/>
        <v>17.720197131548925</v>
      </c>
      <c r="AE3289">
        <f t="shared" si="1083"/>
        <v>1.13923</v>
      </c>
      <c r="AF3289">
        <f t="shared" si="1084"/>
        <v>1.13693</v>
      </c>
      <c r="AG3289">
        <f t="shared" si="1088"/>
        <v>59.999999999998067</v>
      </c>
      <c r="AH3289">
        <f t="shared" si="1082"/>
        <v>36.981981981982095</v>
      </c>
    </row>
    <row r="3290" spans="1:34">
      <c r="A3290" s="1">
        <v>42500.375</v>
      </c>
      <c r="B3290">
        <v>1.13828</v>
      </c>
      <c r="C3290">
        <v>1.13937</v>
      </c>
      <c r="D3290">
        <v>1.1377200000000001</v>
      </c>
      <c r="E3290">
        <v>1.1387700000000001</v>
      </c>
      <c r="F3290">
        <v>16566</v>
      </c>
      <c r="H3290">
        <f t="shared" si="1076"/>
        <v>5.5999999999989392E-4</v>
      </c>
      <c r="I3290">
        <f t="shared" si="1072"/>
        <v>17.720197131548925</v>
      </c>
      <c r="J3290">
        <f t="shared" si="1085"/>
        <v>36.981981981982095</v>
      </c>
      <c r="K3290">
        <f t="shared" si="1073"/>
        <v>1</v>
      </c>
      <c r="L3290">
        <f t="shared" si="1074"/>
        <v>0</v>
      </c>
      <c r="M3290">
        <f t="shared" si="1075"/>
        <v>0</v>
      </c>
      <c r="N3290">
        <f t="shared" ca="1" si="1070"/>
        <v>0</v>
      </c>
      <c r="O3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0">
        <f t="shared" ca="1" si="1077"/>
        <v>0.05</v>
      </c>
      <c r="R3290">
        <f t="shared" ca="1" si="1078"/>
        <v>0</v>
      </c>
      <c r="S3290">
        <f t="shared" ca="1" si="1079"/>
        <v>105.34509999999999</v>
      </c>
      <c r="T3290">
        <f t="shared" ca="1" si="1080"/>
        <v>0</v>
      </c>
      <c r="U3290">
        <f t="shared" ca="1" si="1081"/>
        <v>0</v>
      </c>
      <c r="Z3290">
        <f t="shared" si="1086"/>
        <v>1.1413599999999999</v>
      </c>
      <c r="AA3290">
        <f t="shared" si="1087"/>
        <v>1.13693</v>
      </c>
      <c r="AB3290">
        <f t="shared" si="1071"/>
        <v>41.534988713320345</v>
      </c>
      <c r="AC3290">
        <f t="shared" ref="AC3290:AC3353" si="1089">AVERAGE(AB3287:AB3290)</f>
        <v>24.199278995477613</v>
      </c>
      <c r="AE3290">
        <f t="shared" si="1083"/>
        <v>1.13937</v>
      </c>
      <c r="AF3290">
        <f t="shared" si="1084"/>
        <v>1.13693</v>
      </c>
      <c r="AG3290">
        <f t="shared" si="1088"/>
        <v>75.409836065576457</v>
      </c>
      <c r="AH3290">
        <f t="shared" si="1082"/>
        <v>67.704918032787262</v>
      </c>
    </row>
    <row r="3291" spans="1:34">
      <c r="A3291" s="1">
        <v>42500.416666666664</v>
      </c>
      <c r="B3291">
        <v>1.1387499999999999</v>
      </c>
      <c r="C3291">
        <v>1.1401399999999999</v>
      </c>
      <c r="D3291">
        <v>1.13809</v>
      </c>
      <c r="E3291">
        <v>1.13903</v>
      </c>
      <c r="F3291">
        <v>20288</v>
      </c>
      <c r="H3291">
        <f t="shared" si="1076"/>
        <v>6.599999999998829E-4</v>
      </c>
      <c r="I3291">
        <f t="shared" si="1072"/>
        <v>24.199278995477613</v>
      </c>
      <c r="J3291">
        <f t="shared" si="1085"/>
        <v>67.704918032787262</v>
      </c>
      <c r="K3291">
        <f t="shared" si="1073"/>
        <v>1</v>
      </c>
      <c r="L3291">
        <f t="shared" si="1074"/>
        <v>1</v>
      </c>
      <c r="M3291">
        <f t="shared" si="1075"/>
        <v>1</v>
      </c>
      <c r="N3291">
        <f t="shared" ca="1" si="1070"/>
        <v>1</v>
      </c>
      <c r="O3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1">
        <f t="shared" ca="1" si="1077"/>
        <v>0.05</v>
      </c>
      <c r="R3291">
        <f t="shared" ca="1" si="1078"/>
        <v>0</v>
      </c>
      <c r="S3291">
        <f t="shared" ca="1" si="1079"/>
        <v>105.34509999999999</v>
      </c>
      <c r="T3291">
        <f t="shared" ca="1" si="1080"/>
        <v>0</v>
      </c>
      <c r="U3291">
        <f t="shared" ca="1" si="1081"/>
        <v>0</v>
      </c>
      <c r="Z3291">
        <f t="shared" si="1086"/>
        <v>1.1413599999999999</v>
      </c>
      <c r="AA3291">
        <f t="shared" si="1087"/>
        <v>1.13693</v>
      </c>
      <c r="AB3291">
        <f t="shared" si="1071"/>
        <v>47.404063205418105</v>
      </c>
      <c r="AC3291">
        <f t="shared" si="1089"/>
        <v>31.689240030098453</v>
      </c>
      <c r="AE3291">
        <f t="shared" si="1083"/>
        <v>1.1401399999999999</v>
      </c>
      <c r="AF3291">
        <f t="shared" si="1084"/>
        <v>1.13693</v>
      </c>
      <c r="AG3291">
        <f t="shared" si="1088"/>
        <v>65.420560747664595</v>
      </c>
      <c r="AH3291">
        <f t="shared" si="1082"/>
        <v>70.415198406620533</v>
      </c>
    </row>
    <row r="3292" spans="1:34">
      <c r="A3292" s="1">
        <v>42500.458333333336</v>
      </c>
      <c r="B3292">
        <v>1.1390400000000001</v>
      </c>
      <c r="C3292">
        <v>1.13958</v>
      </c>
      <c r="D3292">
        <v>1.13819</v>
      </c>
      <c r="E3292">
        <v>1.13941</v>
      </c>
      <c r="F3292">
        <v>19355</v>
      </c>
      <c r="H3292">
        <f t="shared" si="1076"/>
        <v>8.5000000000001741E-4</v>
      </c>
      <c r="I3292">
        <f t="shared" si="1072"/>
        <v>31.689240030098453</v>
      </c>
      <c r="J3292">
        <f t="shared" si="1085"/>
        <v>70.415198406620533</v>
      </c>
      <c r="K3292">
        <f t="shared" si="1073"/>
        <v>1</v>
      </c>
      <c r="L3292">
        <f t="shared" si="1074"/>
        <v>0</v>
      </c>
      <c r="M3292">
        <f t="shared" si="1075"/>
        <v>0</v>
      </c>
      <c r="N3292">
        <f t="shared" ref="N3292:N3355" ca="1" si="1090">IF(COUNTIF(OFFSET($M3291,$Y$7,0,1-$Y$7,1),"&lt;&gt;0")=0,$M3292,0)</f>
        <v>0</v>
      </c>
      <c r="O3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2">
        <f t="shared" ca="1" si="1077"/>
        <v>0.05</v>
      </c>
      <c r="R3292">
        <f t="shared" ca="1" si="1078"/>
        <v>0</v>
      </c>
      <c r="S3292">
        <f t="shared" ca="1" si="1079"/>
        <v>105.34509999999999</v>
      </c>
      <c r="T3292">
        <f t="shared" ca="1" si="1080"/>
        <v>0</v>
      </c>
      <c r="U3292">
        <f t="shared" ca="1" si="1081"/>
        <v>0</v>
      </c>
      <c r="Z3292">
        <f t="shared" si="1086"/>
        <v>1.1413599999999999</v>
      </c>
      <c r="AA3292">
        <f t="shared" si="1087"/>
        <v>1.13693</v>
      </c>
      <c r="AB3292">
        <f t="shared" si="1071"/>
        <v>55.981941309256769</v>
      </c>
      <c r="AC3292">
        <f t="shared" si="1089"/>
        <v>44.01805869074574</v>
      </c>
      <c r="AE3292">
        <f t="shared" si="1083"/>
        <v>1.1401399999999999</v>
      </c>
      <c r="AF3292">
        <f t="shared" si="1084"/>
        <v>1.13693</v>
      </c>
      <c r="AG3292">
        <f t="shared" si="1088"/>
        <v>77.258566978195887</v>
      </c>
      <c r="AH3292">
        <f t="shared" si="1082"/>
        <v>71.339563862930248</v>
      </c>
    </row>
    <row r="3293" spans="1:34">
      <c r="A3293" s="1">
        <v>42500.5</v>
      </c>
      <c r="B3293">
        <v>1.1394200000000001</v>
      </c>
      <c r="C3293">
        <v>1.13948</v>
      </c>
      <c r="D3293">
        <v>1.1381300000000001</v>
      </c>
      <c r="E3293">
        <v>1.13825</v>
      </c>
      <c r="F3293">
        <v>16722</v>
      </c>
      <c r="H3293">
        <f t="shared" si="1076"/>
        <v>1.1999999999989797E-4</v>
      </c>
      <c r="I3293">
        <f t="shared" si="1072"/>
        <v>44.01805869074574</v>
      </c>
      <c r="J3293">
        <f t="shared" si="1085"/>
        <v>71.339563862930248</v>
      </c>
      <c r="K3293">
        <f t="shared" si="1073"/>
        <v>0</v>
      </c>
      <c r="L3293">
        <f t="shared" si="1074"/>
        <v>0</v>
      </c>
      <c r="M3293">
        <f t="shared" si="1075"/>
        <v>0</v>
      </c>
      <c r="N3293">
        <f t="shared" ca="1" si="1090"/>
        <v>0</v>
      </c>
      <c r="O3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3">
        <f t="shared" ca="1" si="1077"/>
        <v>0.05</v>
      </c>
      <c r="R3293">
        <f t="shared" ca="1" si="1078"/>
        <v>0</v>
      </c>
      <c r="S3293">
        <f t="shared" ca="1" si="1079"/>
        <v>105.34509999999999</v>
      </c>
      <c r="T3293">
        <f t="shared" ca="1" si="1080"/>
        <v>0</v>
      </c>
      <c r="U3293">
        <f t="shared" ca="1" si="1081"/>
        <v>0</v>
      </c>
      <c r="Z3293">
        <f t="shared" si="1086"/>
        <v>1.1413599999999999</v>
      </c>
      <c r="AA3293">
        <f t="shared" si="1087"/>
        <v>1.13693</v>
      </c>
      <c r="AB3293">
        <f t="shared" si="1071"/>
        <v>29.796839729119807</v>
      </c>
      <c r="AC3293">
        <f t="shared" si="1089"/>
        <v>43.679458239278752</v>
      </c>
      <c r="AE3293">
        <f t="shared" si="1083"/>
        <v>1.1401399999999999</v>
      </c>
      <c r="AF3293">
        <f t="shared" si="1084"/>
        <v>1.13693</v>
      </c>
      <c r="AG3293">
        <f t="shared" si="1088"/>
        <v>41.121495327103261</v>
      </c>
      <c r="AH3293">
        <f t="shared" si="1082"/>
        <v>59.190031152649574</v>
      </c>
    </row>
    <row r="3294" spans="1:34">
      <c r="A3294" s="1">
        <v>42500.541666666664</v>
      </c>
      <c r="B3294">
        <v>1.1382399999999999</v>
      </c>
      <c r="C3294">
        <v>1.13862</v>
      </c>
      <c r="D3294">
        <v>1.1361600000000001</v>
      </c>
      <c r="E3294">
        <v>1.13619</v>
      </c>
      <c r="F3294">
        <v>16381</v>
      </c>
      <c r="H3294">
        <f t="shared" si="1076"/>
        <v>2.9999999999974492E-5</v>
      </c>
      <c r="I3294">
        <f t="shared" si="1072"/>
        <v>43.679458239278752</v>
      </c>
      <c r="J3294">
        <f t="shared" si="1085"/>
        <v>59.190031152649574</v>
      </c>
      <c r="K3294">
        <f t="shared" si="1073"/>
        <v>0</v>
      </c>
      <c r="L3294">
        <f t="shared" si="1074"/>
        <v>0</v>
      </c>
      <c r="M3294">
        <f t="shared" si="1075"/>
        <v>0</v>
      </c>
      <c r="N3294">
        <f t="shared" ca="1" si="1090"/>
        <v>0</v>
      </c>
      <c r="O3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4">
        <f t="shared" ca="1" si="1077"/>
        <v>0.05</v>
      </c>
      <c r="R3294">
        <f t="shared" ca="1" si="1078"/>
        <v>0</v>
      </c>
      <c r="S3294">
        <f t="shared" ca="1" si="1079"/>
        <v>105.34509999999999</v>
      </c>
      <c r="T3294">
        <f t="shared" ca="1" si="1080"/>
        <v>0</v>
      </c>
      <c r="U3294">
        <f t="shared" ca="1" si="1081"/>
        <v>0</v>
      </c>
      <c r="Z3294">
        <f t="shared" si="1086"/>
        <v>1.1413599999999999</v>
      </c>
      <c r="AA3294">
        <f t="shared" si="1087"/>
        <v>1.1361600000000001</v>
      </c>
      <c r="AB3294">
        <f t="shared" si="1071"/>
        <v>0.5769230769226007</v>
      </c>
      <c r="AC3294">
        <f t="shared" si="1089"/>
        <v>33.439941830179322</v>
      </c>
      <c r="AE3294">
        <f t="shared" si="1083"/>
        <v>1.1401399999999999</v>
      </c>
      <c r="AF3294">
        <f t="shared" si="1084"/>
        <v>1.1361600000000001</v>
      </c>
      <c r="AG3294">
        <f t="shared" si="1088"/>
        <v>0.75376884422048873</v>
      </c>
      <c r="AH3294">
        <f t="shared" si="1082"/>
        <v>20.937632085661875</v>
      </c>
    </row>
    <row r="3295" spans="1:34">
      <c r="A3295" s="1">
        <v>42500.583333333336</v>
      </c>
      <c r="B3295">
        <v>1.13618</v>
      </c>
      <c r="C3295">
        <v>1.1378699999999999</v>
      </c>
      <c r="D3295">
        <v>1.1358200000000001</v>
      </c>
      <c r="E3295">
        <v>1.13653</v>
      </c>
      <c r="F3295">
        <v>17228</v>
      </c>
      <c r="H3295">
        <f t="shared" si="1076"/>
        <v>3.5999999999991594E-4</v>
      </c>
      <c r="I3295">
        <f t="shared" si="1072"/>
        <v>33.439941830179322</v>
      </c>
      <c r="J3295">
        <f t="shared" si="1085"/>
        <v>20.937632085661875</v>
      </c>
      <c r="K3295">
        <f t="shared" si="1073"/>
        <v>0</v>
      </c>
      <c r="L3295">
        <f t="shared" si="1074"/>
        <v>0</v>
      </c>
      <c r="M3295">
        <f t="shared" si="1075"/>
        <v>0</v>
      </c>
      <c r="N3295">
        <f t="shared" ca="1" si="1090"/>
        <v>0</v>
      </c>
      <c r="O3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5">
        <f t="shared" ca="1" si="1077"/>
        <v>0.05</v>
      </c>
      <c r="R3295">
        <f t="shared" ca="1" si="1078"/>
        <v>0</v>
      </c>
      <c r="S3295">
        <f t="shared" ca="1" si="1079"/>
        <v>105.34509999999999</v>
      </c>
      <c r="T3295">
        <f t="shared" ca="1" si="1080"/>
        <v>0</v>
      </c>
      <c r="U3295">
        <f t="shared" ca="1" si="1081"/>
        <v>0</v>
      </c>
      <c r="Z3295">
        <f t="shared" si="1086"/>
        <v>1.1413599999999999</v>
      </c>
      <c r="AA3295">
        <f t="shared" si="1087"/>
        <v>1.1358200000000001</v>
      </c>
      <c r="AB3295">
        <f t="shared" si="1071"/>
        <v>12.815884476534368</v>
      </c>
      <c r="AC3295">
        <f t="shared" si="1089"/>
        <v>24.792897147958385</v>
      </c>
      <c r="AE3295">
        <f t="shared" si="1083"/>
        <v>1.1401399999999999</v>
      </c>
      <c r="AF3295">
        <f t="shared" si="1084"/>
        <v>1.1358200000000001</v>
      </c>
      <c r="AG3295">
        <f t="shared" si="1088"/>
        <v>16.435185185185375</v>
      </c>
      <c r="AH3295">
        <f t="shared" si="1082"/>
        <v>8.5944770147029317</v>
      </c>
    </row>
    <row r="3296" spans="1:34">
      <c r="A3296" s="1">
        <v>42500.625</v>
      </c>
      <c r="B3296">
        <v>1.13652</v>
      </c>
      <c r="C3296">
        <v>1.1386799999999999</v>
      </c>
      <c r="D3296">
        <v>1.1364399999999999</v>
      </c>
      <c r="E3296">
        <v>1.1373800000000001</v>
      </c>
      <c r="F3296">
        <v>19356</v>
      </c>
      <c r="H3296">
        <f t="shared" si="1076"/>
        <v>8.0000000000080007E-5</v>
      </c>
      <c r="I3296">
        <f t="shared" si="1072"/>
        <v>24.792897147958385</v>
      </c>
      <c r="J3296">
        <f t="shared" si="1085"/>
        <v>8.5944770147029317</v>
      </c>
      <c r="K3296">
        <f t="shared" si="1073"/>
        <v>1</v>
      </c>
      <c r="L3296">
        <f t="shared" si="1074"/>
        <v>0</v>
      </c>
      <c r="M3296">
        <f t="shared" si="1075"/>
        <v>0</v>
      </c>
      <c r="N3296">
        <f t="shared" ca="1" si="1090"/>
        <v>0</v>
      </c>
      <c r="O3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6">
        <f t="shared" ca="1" si="1077"/>
        <v>0.05</v>
      </c>
      <c r="R3296">
        <f t="shared" ca="1" si="1078"/>
        <v>0</v>
      </c>
      <c r="S3296">
        <f t="shared" ca="1" si="1079"/>
        <v>105.34509999999999</v>
      </c>
      <c r="T3296">
        <f t="shared" ca="1" si="1080"/>
        <v>0</v>
      </c>
      <c r="U3296">
        <f t="shared" ca="1" si="1081"/>
        <v>0</v>
      </c>
      <c r="Z3296">
        <f t="shared" si="1086"/>
        <v>1.14079</v>
      </c>
      <c r="AA3296">
        <f t="shared" si="1087"/>
        <v>1.1358200000000001</v>
      </c>
      <c r="AB3296">
        <f t="shared" si="1071"/>
        <v>31.388329979879902</v>
      </c>
      <c r="AC3296">
        <f t="shared" si="1089"/>
        <v>18.644494315614168</v>
      </c>
      <c r="AE3296">
        <f t="shared" si="1083"/>
        <v>1.1401399999999999</v>
      </c>
      <c r="AF3296">
        <f t="shared" si="1084"/>
        <v>1.1358200000000001</v>
      </c>
      <c r="AG3296">
        <f t="shared" si="1088"/>
        <v>36.111111111112251</v>
      </c>
      <c r="AH3296">
        <f t="shared" si="1082"/>
        <v>26.273148148148813</v>
      </c>
    </row>
    <row r="3297" spans="1:34">
      <c r="A3297" s="1">
        <v>42500.666666666664</v>
      </c>
      <c r="B3297">
        <v>1.13737</v>
      </c>
      <c r="C3297">
        <v>1.1395299999999999</v>
      </c>
      <c r="D3297">
        <v>1.13714</v>
      </c>
      <c r="E3297">
        <v>1.1386499999999999</v>
      </c>
      <c r="F3297">
        <v>21724</v>
      </c>
      <c r="H3297">
        <f t="shared" si="1076"/>
        <v>2.2999999999995246E-4</v>
      </c>
      <c r="I3297">
        <f t="shared" si="1072"/>
        <v>18.644494315614168</v>
      </c>
      <c r="J3297">
        <f t="shared" si="1085"/>
        <v>26.273148148148813</v>
      </c>
      <c r="K3297">
        <f t="shared" si="1073"/>
        <v>1</v>
      </c>
      <c r="L3297">
        <f t="shared" si="1074"/>
        <v>0</v>
      </c>
      <c r="M3297">
        <f t="shared" si="1075"/>
        <v>0</v>
      </c>
      <c r="N3297">
        <f t="shared" ca="1" si="1090"/>
        <v>0</v>
      </c>
      <c r="O3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7">
        <f t="shared" ca="1" si="1077"/>
        <v>0.05</v>
      </c>
      <c r="R3297">
        <f t="shared" ca="1" si="1078"/>
        <v>0</v>
      </c>
      <c r="S3297">
        <f t="shared" ca="1" si="1079"/>
        <v>105.34509999999999</v>
      </c>
      <c r="T3297">
        <f t="shared" ca="1" si="1080"/>
        <v>0</v>
      </c>
      <c r="U3297">
        <f t="shared" ca="1" si="1081"/>
        <v>0</v>
      </c>
      <c r="Z3297">
        <f t="shared" si="1086"/>
        <v>1.14062</v>
      </c>
      <c r="AA3297">
        <f t="shared" si="1087"/>
        <v>1.1358200000000001</v>
      </c>
      <c r="AB3297">
        <f t="shared" si="1071"/>
        <v>58.95833333333205</v>
      </c>
      <c r="AC3297">
        <f t="shared" si="1089"/>
        <v>25.934867716667231</v>
      </c>
      <c r="AE3297">
        <f t="shared" si="1083"/>
        <v>1.1401399999999999</v>
      </c>
      <c r="AF3297">
        <f t="shared" si="1084"/>
        <v>1.1358200000000001</v>
      </c>
      <c r="AG3297">
        <f t="shared" si="1088"/>
        <v>65.509259259258499</v>
      </c>
      <c r="AH3297">
        <f t="shared" si="1082"/>
        <v>50.810185185185375</v>
      </c>
    </row>
    <row r="3298" spans="1:34">
      <c r="A3298" s="1">
        <v>42500.708333333336</v>
      </c>
      <c r="B3298">
        <v>1.1386400000000001</v>
      </c>
      <c r="C3298">
        <v>1.1409499999999999</v>
      </c>
      <c r="D3298">
        <v>1.1377699999999999</v>
      </c>
      <c r="E3298">
        <v>1.1392500000000001</v>
      </c>
      <c r="F3298">
        <v>22033</v>
      </c>
      <c r="H3298">
        <f t="shared" si="1076"/>
        <v>8.7000000000014843E-4</v>
      </c>
      <c r="I3298">
        <f t="shared" si="1072"/>
        <v>25.934867716667231</v>
      </c>
      <c r="J3298">
        <f t="shared" si="1085"/>
        <v>50.810185185185375</v>
      </c>
      <c r="K3298">
        <f t="shared" si="1073"/>
        <v>1</v>
      </c>
      <c r="L3298">
        <f t="shared" si="1074"/>
        <v>0</v>
      </c>
      <c r="M3298">
        <f t="shared" si="1075"/>
        <v>0</v>
      </c>
      <c r="N3298">
        <f t="shared" ca="1" si="1090"/>
        <v>0</v>
      </c>
      <c r="O3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8">
        <f t="shared" ca="1" si="1077"/>
        <v>0.05</v>
      </c>
      <c r="R3298">
        <f t="shared" ca="1" si="1078"/>
        <v>0</v>
      </c>
      <c r="S3298">
        <f t="shared" ca="1" si="1079"/>
        <v>105.34509999999999</v>
      </c>
      <c r="T3298">
        <f t="shared" ca="1" si="1080"/>
        <v>0</v>
      </c>
      <c r="U3298">
        <f t="shared" ca="1" si="1081"/>
        <v>0</v>
      </c>
      <c r="Z3298">
        <f t="shared" si="1086"/>
        <v>1.1409499999999999</v>
      </c>
      <c r="AA3298">
        <f t="shared" si="1087"/>
        <v>1.1358200000000001</v>
      </c>
      <c r="AB3298">
        <f t="shared" si="1071"/>
        <v>66.861598440548534</v>
      </c>
      <c r="AC3298">
        <f t="shared" si="1089"/>
        <v>42.506036557573715</v>
      </c>
      <c r="AE3298">
        <f t="shared" si="1083"/>
        <v>1.1409499999999999</v>
      </c>
      <c r="AF3298">
        <f t="shared" si="1084"/>
        <v>1.1358200000000001</v>
      </c>
      <c r="AG3298">
        <f t="shared" si="1088"/>
        <v>66.861598440548534</v>
      </c>
      <c r="AH3298">
        <f t="shared" si="1082"/>
        <v>66.185428849903516</v>
      </c>
    </row>
    <row r="3299" spans="1:34">
      <c r="A3299" s="1">
        <v>42500.75</v>
      </c>
      <c r="B3299">
        <v>1.1392599999999999</v>
      </c>
      <c r="C3299">
        <v>1.1397600000000001</v>
      </c>
      <c r="D3299">
        <v>1.1380600000000001</v>
      </c>
      <c r="E3299">
        <v>1.13842</v>
      </c>
      <c r="F3299">
        <v>18692</v>
      </c>
      <c r="H3299">
        <f t="shared" si="1076"/>
        <v>3.5999999999991594E-4</v>
      </c>
      <c r="I3299">
        <f t="shared" si="1072"/>
        <v>42.506036557573715</v>
      </c>
      <c r="J3299">
        <f t="shared" si="1085"/>
        <v>66.185428849903516</v>
      </c>
      <c r="K3299">
        <f t="shared" si="1073"/>
        <v>0</v>
      </c>
      <c r="L3299">
        <f t="shared" si="1074"/>
        <v>0</v>
      </c>
      <c r="M3299">
        <f t="shared" si="1075"/>
        <v>0</v>
      </c>
      <c r="N3299">
        <f t="shared" ca="1" si="1090"/>
        <v>0</v>
      </c>
      <c r="O3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9">
        <f t="shared" ca="1" si="1077"/>
        <v>0.05</v>
      </c>
      <c r="R3299">
        <f t="shared" ca="1" si="1078"/>
        <v>0</v>
      </c>
      <c r="S3299">
        <f t="shared" ca="1" si="1079"/>
        <v>105.34509999999999</v>
      </c>
      <c r="T3299">
        <f t="shared" ca="1" si="1080"/>
        <v>0</v>
      </c>
      <c r="U3299">
        <f t="shared" ca="1" si="1081"/>
        <v>0</v>
      </c>
      <c r="Z3299">
        <f t="shared" si="1086"/>
        <v>1.1409499999999999</v>
      </c>
      <c r="AA3299">
        <f t="shared" si="1087"/>
        <v>1.1358200000000001</v>
      </c>
      <c r="AB3299">
        <f t="shared" si="1071"/>
        <v>50.68226120857716</v>
      </c>
      <c r="AC3299">
        <f t="shared" si="1089"/>
        <v>51.972630740584414</v>
      </c>
      <c r="AE3299">
        <f t="shared" si="1083"/>
        <v>1.1409499999999999</v>
      </c>
      <c r="AF3299">
        <f t="shared" si="1084"/>
        <v>1.1358200000000001</v>
      </c>
      <c r="AG3299">
        <f t="shared" si="1088"/>
        <v>50.68226120857716</v>
      </c>
      <c r="AH3299">
        <f t="shared" si="1082"/>
        <v>58.771929824562847</v>
      </c>
    </row>
    <row r="3300" spans="1:34">
      <c r="A3300" s="1">
        <v>42500.791666666664</v>
      </c>
      <c r="B3300">
        <v>1.1384300000000001</v>
      </c>
      <c r="C3300">
        <v>1.13869</v>
      </c>
      <c r="D3300">
        <v>1.1374599999999999</v>
      </c>
      <c r="E3300">
        <v>1.1381300000000001</v>
      </c>
      <c r="F3300">
        <v>16052</v>
      </c>
      <c r="H3300">
        <f t="shared" si="1076"/>
        <v>6.7000000000017046E-4</v>
      </c>
      <c r="I3300">
        <f t="shared" si="1072"/>
        <v>51.972630740584414</v>
      </c>
      <c r="J3300">
        <f t="shared" si="1085"/>
        <v>58.771929824562847</v>
      </c>
      <c r="K3300">
        <f t="shared" si="1073"/>
        <v>0</v>
      </c>
      <c r="L3300">
        <f t="shared" si="1074"/>
        <v>0</v>
      </c>
      <c r="M3300">
        <f t="shared" si="1075"/>
        <v>0</v>
      </c>
      <c r="N3300">
        <f t="shared" ca="1" si="1090"/>
        <v>0</v>
      </c>
      <c r="O3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0">
        <f t="shared" ca="1" si="1077"/>
        <v>0.05</v>
      </c>
      <c r="R3300">
        <f t="shared" ca="1" si="1078"/>
        <v>0</v>
      </c>
      <c r="S3300">
        <f t="shared" ca="1" si="1079"/>
        <v>105.34509999999999</v>
      </c>
      <c r="T3300">
        <f t="shared" ca="1" si="1080"/>
        <v>0</v>
      </c>
      <c r="U3300">
        <f t="shared" ca="1" si="1081"/>
        <v>0</v>
      </c>
      <c r="Z3300">
        <f t="shared" si="1086"/>
        <v>1.1409499999999999</v>
      </c>
      <c r="AA3300">
        <f t="shared" si="1087"/>
        <v>1.1358200000000001</v>
      </c>
      <c r="AB3300">
        <f t="shared" si="1071"/>
        <v>45.029239766083798</v>
      </c>
      <c r="AC3300">
        <f t="shared" si="1089"/>
        <v>55.38285818713539</v>
      </c>
      <c r="AE3300">
        <f t="shared" si="1083"/>
        <v>1.1409499999999999</v>
      </c>
      <c r="AF3300">
        <f t="shared" si="1084"/>
        <v>1.1358200000000001</v>
      </c>
      <c r="AG3300">
        <f t="shared" si="1088"/>
        <v>45.029239766083798</v>
      </c>
      <c r="AH3300">
        <f t="shared" si="1082"/>
        <v>47.855750487330482</v>
      </c>
    </row>
    <row r="3301" spans="1:34">
      <c r="A3301" s="1">
        <v>42500.833333333336</v>
      </c>
      <c r="B3301">
        <v>1.13815</v>
      </c>
      <c r="C3301">
        <v>1.13825</v>
      </c>
      <c r="D3301">
        <v>1.1372</v>
      </c>
      <c r="E3301">
        <v>1.13723</v>
      </c>
      <c r="F3301">
        <v>14994</v>
      </c>
      <c r="H3301">
        <f t="shared" si="1076"/>
        <v>2.9999999999974492E-5</v>
      </c>
      <c r="I3301">
        <f t="shared" si="1072"/>
        <v>55.38285818713539</v>
      </c>
      <c r="J3301">
        <f t="shared" si="1085"/>
        <v>47.855750487330482</v>
      </c>
      <c r="K3301">
        <f t="shared" si="1073"/>
        <v>0</v>
      </c>
      <c r="L3301">
        <f t="shared" si="1074"/>
        <v>0</v>
      </c>
      <c r="M3301">
        <f t="shared" si="1075"/>
        <v>0</v>
      </c>
      <c r="N3301">
        <f t="shared" ca="1" si="1090"/>
        <v>0</v>
      </c>
      <c r="O3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1">
        <f t="shared" ca="1" si="1077"/>
        <v>0.05</v>
      </c>
      <c r="R3301">
        <f t="shared" ca="1" si="1078"/>
        <v>0</v>
      </c>
      <c r="S3301">
        <f t="shared" ca="1" si="1079"/>
        <v>105.34509999999999</v>
      </c>
      <c r="T3301">
        <f t="shared" ca="1" si="1080"/>
        <v>0</v>
      </c>
      <c r="U3301">
        <f t="shared" ca="1" si="1081"/>
        <v>0</v>
      </c>
      <c r="Z3301">
        <f t="shared" si="1086"/>
        <v>1.1409499999999999</v>
      </c>
      <c r="AA3301">
        <f t="shared" si="1087"/>
        <v>1.1358200000000001</v>
      </c>
      <c r="AB3301">
        <f t="shared" si="1071"/>
        <v>27.485380116958101</v>
      </c>
      <c r="AC3301">
        <f t="shared" si="1089"/>
        <v>47.514619883041902</v>
      </c>
      <c r="AE3301">
        <f t="shared" si="1083"/>
        <v>1.1409499999999999</v>
      </c>
      <c r="AF3301">
        <f t="shared" si="1084"/>
        <v>1.1358200000000001</v>
      </c>
      <c r="AG3301">
        <f t="shared" si="1088"/>
        <v>27.485380116958101</v>
      </c>
      <c r="AH3301">
        <f t="shared" si="1082"/>
        <v>36.257309941520951</v>
      </c>
    </row>
    <row r="3302" spans="1:34">
      <c r="A3302" s="1">
        <v>42500.875</v>
      </c>
      <c r="B3302">
        <v>1.1372199999999999</v>
      </c>
      <c r="C3302">
        <v>1.13764</v>
      </c>
      <c r="D3302">
        <v>1.1365000000000001</v>
      </c>
      <c r="E3302">
        <v>1.13689</v>
      </c>
      <c r="F3302">
        <v>15432</v>
      </c>
      <c r="H3302">
        <f t="shared" si="1076"/>
        <v>3.8999999999989043E-4</v>
      </c>
      <c r="I3302">
        <f t="shared" si="1072"/>
        <v>47.514619883041902</v>
      </c>
      <c r="J3302">
        <f t="shared" si="1085"/>
        <v>36.257309941520951</v>
      </c>
      <c r="K3302">
        <f t="shared" si="1073"/>
        <v>0</v>
      </c>
      <c r="L3302">
        <f t="shared" si="1074"/>
        <v>0</v>
      </c>
      <c r="M3302">
        <f t="shared" si="1075"/>
        <v>0</v>
      </c>
      <c r="N3302">
        <f t="shared" ca="1" si="1090"/>
        <v>0</v>
      </c>
      <c r="O3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2">
        <f t="shared" ca="1" si="1077"/>
        <v>0.05</v>
      </c>
      <c r="R3302">
        <f t="shared" ca="1" si="1078"/>
        <v>0</v>
      </c>
      <c r="S3302">
        <f t="shared" ca="1" si="1079"/>
        <v>105.34509999999999</v>
      </c>
      <c r="T3302">
        <f t="shared" ca="1" si="1080"/>
        <v>0</v>
      </c>
      <c r="U3302">
        <f t="shared" ca="1" si="1081"/>
        <v>0</v>
      </c>
      <c r="Z3302">
        <f t="shared" si="1086"/>
        <v>1.1409499999999999</v>
      </c>
      <c r="AA3302">
        <f t="shared" si="1087"/>
        <v>1.1358200000000001</v>
      </c>
      <c r="AB3302">
        <f t="shared" ref="AB3302:AB3365" si="1091">(E3302-AA3302)/(Z3302-AA3302)*100</f>
        <v>20.857699805066943</v>
      </c>
      <c r="AC3302">
        <f t="shared" si="1089"/>
        <v>36.013645224171498</v>
      </c>
      <c r="AE3302">
        <f t="shared" si="1083"/>
        <v>1.1409499999999999</v>
      </c>
      <c r="AF3302">
        <f t="shared" si="1084"/>
        <v>1.1364399999999999</v>
      </c>
      <c r="AG3302">
        <f t="shared" si="1088"/>
        <v>9.9778270509991156</v>
      </c>
      <c r="AH3302">
        <f t="shared" si="1082"/>
        <v>18.731603583978607</v>
      </c>
    </row>
    <row r="3303" spans="1:34">
      <c r="A3303" s="1">
        <v>42500.916666666664</v>
      </c>
      <c r="B3303">
        <v>1.13689</v>
      </c>
      <c r="C3303">
        <v>1.1371599999999999</v>
      </c>
      <c r="D3303">
        <v>1.1365499999999999</v>
      </c>
      <c r="E3303">
        <v>1.1369899999999999</v>
      </c>
      <c r="F3303">
        <v>13782</v>
      </c>
      <c r="H3303">
        <f t="shared" si="1076"/>
        <v>3.4000000000000696E-4</v>
      </c>
      <c r="I3303">
        <f t="shared" si="1072"/>
        <v>36.013645224171498</v>
      </c>
      <c r="J3303">
        <f t="shared" si="1085"/>
        <v>18.731603583978607</v>
      </c>
      <c r="K3303">
        <f t="shared" si="1073"/>
        <v>0</v>
      </c>
      <c r="L3303">
        <f t="shared" si="1074"/>
        <v>0</v>
      </c>
      <c r="M3303">
        <f t="shared" si="1075"/>
        <v>0</v>
      </c>
      <c r="N3303">
        <f t="shared" ca="1" si="1090"/>
        <v>0</v>
      </c>
      <c r="O3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3">
        <f t="shared" ca="1" si="1077"/>
        <v>0.05</v>
      </c>
      <c r="R3303">
        <f t="shared" ca="1" si="1078"/>
        <v>0</v>
      </c>
      <c r="S3303">
        <f t="shared" ca="1" si="1079"/>
        <v>105.34509999999999</v>
      </c>
      <c r="T3303">
        <f t="shared" ca="1" si="1080"/>
        <v>0</v>
      </c>
      <c r="U3303">
        <f t="shared" ca="1" si="1081"/>
        <v>0</v>
      </c>
      <c r="Z3303">
        <f t="shared" si="1086"/>
        <v>1.1409499999999999</v>
      </c>
      <c r="AA3303">
        <f t="shared" si="1087"/>
        <v>1.1358200000000001</v>
      </c>
      <c r="AB3303">
        <f t="shared" si="1091"/>
        <v>22.807017543858208</v>
      </c>
      <c r="AC3303">
        <f t="shared" si="1089"/>
        <v>29.044834307991763</v>
      </c>
      <c r="AE3303">
        <f t="shared" si="1083"/>
        <v>1.1409499999999999</v>
      </c>
      <c r="AF3303">
        <f t="shared" si="1084"/>
        <v>1.1365000000000001</v>
      </c>
      <c r="AG3303">
        <f t="shared" si="1088"/>
        <v>11.011235955053859</v>
      </c>
      <c r="AH3303">
        <f t="shared" si="1082"/>
        <v>10.494531503026487</v>
      </c>
    </row>
    <row r="3304" spans="1:34">
      <c r="A3304" s="1">
        <v>42500.958333333336</v>
      </c>
      <c r="B3304">
        <v>1.1369800000000001</v>
      </c>
      <c r="C3304">
        <v>1.1373500000000001</v>
      </c>
      <c r="D3304">
        <v>1.1367799999999999</v>
      </c>
      <c r="E3304">
        <v>1.1369499999999999</v>
      </c>
      <c r="F3304">
        <v>11165</v>
      </c>
      <c r="H3304">
        <f t="shared" si="1076"/>
        <v>1.7000000000000348E-4</v>
      </c>
      <c r="I3304">
        <f t="shared" si="1072"/>
        <v>29.044834307991763</v>
      </c>
      <c r="J3304">
        <f t="shared" si="1085"/>
        <v>10.494531503026487</v>
      </c>
      <c r="K3304">
        <f t="shared" si="1073"/>
        <v>1</v>
      </c>
      <c r="L3304">
        <f t="shared" si="1074"/>
        <v>0</v>
      </c>
      <c r="M3304">
        <f t="shared" si="1075"/>
        <v>0</v>
      </c>
      <c r="N3304">
        <f t="shared" ca="1" si="1090"/>
        <v>0</v>
      </c>
      <c r="O3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4">
        <f t="shared" ca="1" si="1077"/>
        <v>0.05</v>
      </c>
      <c r="R3304">
        <f t="shared" ca="1" si="1078"/>
        <v>0</v>
      </c>
      <c r="S3304">
        <f t="shared" ca="1" si="1079"/>
        <v>105.34509999999999</v>
      </c>
      <c r="T3304">
        <f t="shared" ca="1" si="1080"/>
        <v>0</v>
      </c>
      <c r="U3304">
        <f t="shared" ca="1" si="1081"/>
        <v>0</v>
      </c>
      <c r="Z3304">
        <f t="shared" si="1086"/>
        <v>1.1409499999999999</v>
      </c>
      <c r="AA3304">
        <f t="shared" si="1087"/>
        <v>1.1358200000000001</v>
      </c>
      <c r="AB3304">
        <f t="shared" si="1091"/>
        <v>22.027290448340835</v>
      </c>
      <c r="AC3304">
        <f t="shared" si="1089"/>
        <v>23.294346978556021</v>
      </c>
      <c r="AE3304">
        <f t="shared" si="1083"/>
        <v>1.1409499999999999</v>
      </c>
      <c r="AF3304">
        <f t="shared" si="1084"/>
        <v>1.1365000000000001</v>
      </c>
      <c r="AG3304">
        <f t="shared" si="1088"/>
        <v>10.112359550558546</v>
      </c>
      <c r="AH3304">
        <f t="shared" si="1082"/>
        <v>10.561797752806203</v>
      </c>
    </row>
    <row r="3305" spans="1:34">
      <c r="A3305" s="1">
        <v>42501</v>
      </c>
      <c r="B3305">
        <v>1.13696</v>
      </c>
      <c r="C3305">
        <v>1.1375200000000001</v>
      </c>
      <c r="D3305">
        <v>1.1366799999999999</v>
      </c>
      <c r="E3305">
        <v>1.1369400000000001</v>
      </c>
      <c r="F3305">
        <v>8996</v>
      </c>
      <c r="H3305">
        <f t="shared" si="1076"/>
        <v>2.60000000000149E-4</v>
      </c>
      <c r="I3305">
        <f t="shared" si="1072"/>
        <v>23.294346978556021</v>
      </c>
      <c r="J3305">
        <f t="shared" si="1085"/>
        <v>10.561797752806203</v>
      </c>
      <c r="K3305">
        <f t="shared" si="1073"/>
        <v>1</v>
      </c>
      <c r="L3305">
        <f t="shared" si="1074"/>
        <v>0</v>
      </c>
      <c r="M3305">
        <f t="shared" si="1075"/>
        <v>0</v>
      </c>
      <c r="N3305">
        <f t="shared" ca="1" si="1090"/>
        <v>0</v>
      </c>
      <c r="O3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5">
        <f t="shared" ca="1" si="1077"/>
        <v>0.05</v>
      </c>
      <c r="R3305">
        <f t="shared" ca="1" si="1078"/>
        <v>0</v>
      </c>
      <c r="S3305">
        <f t="shared" ca="1" si="1079"/>
        <v>105.34509999999999</v>
      </c>
      <c r="T3305">
        <f t="shared" ca="1" si="1080"/>
        <v>0</v>
      </c>
      <c r="U3305">
        <f t="shared" ca="1" si="1081"/>
        <v>0</v>
      </c>
      <c r="Z3305">
        <f t="shared" si="1086"/>
        <v>1.1409499999999999</v>
      </c>
      <c r="AA3305">
        <f t="shared" si="1087"/>
        <v>1.1358200000000001</v>
      </c>
      <c r="AB3305">
        <f t="shared" si="1091"/>
        <v>21.832358674464739</v>
      </c>
      <c r="AC3305">
        <f t="shared" si="1089"/>
        <v>21.881091617932682</v>
      </c>
      <c r="AE3305">
        <f t="shared" si="1083"/>
        <v>1.1397600000000001</v>
      </c>
      <c r="AF3305">
        <f t="shared" si="1084"/>
        <v>1.1365000000000001</v>
      </c>
      <c r="AG3305">
        <f t="shared" si="1088"/>
        <v>13.496932515337132</v>
      </c>
      <c r="AH3305">
        <f t="shared" si="1082"/>
        <v>11.80464603294784</v>
      </c>
    </row>
    <row r="3306" spans="1:34">
      <c r="A3306" s="1">
        <v>42501.041666666664</v>
      </c>
      <c r="B3306">
        <v>1.1369499999999999</v>
      </c>
      <c r="C3306">
        <v>1.13758</v>
      </c>
      <c r="D3306">
        <v>1.1369</v>
      </c>
      <c r="E3306">
        <v>1.1370899999999999</v>
      </c>
      <c r="F3306">
        <v>12888</v>
      </c>
      <c r="H3306">
        <f t="shared" si="1076"/>
        <v>4.9999999999883471E-5</v>
      </c>
      <c r="I3306">
        <f t="shared" si="1072"/>
        <v>21.881091617932682</v>
      </c>
      <c r="J3306">
        <f t="shared" si="1085"/>
        <v>11.80464603294784</v>
      </c>
      <c r="K3306">
        <f t="shared" si="1073"/>
        <v>1</v>
      </c>
      <c r="L3306">
        <f t="shared" si="1074"/>
        <v>0</v>
      </c>
      <c r="M3306">
        <f t="shared" si="1075"/>
        <v>0</v>
      </c>
      <c r="N3306">
        <f t="shared" ca="1" si="1090"/>
        <v>0</v>
      </c>
      <c r="O3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6">
        <f t="shared" ca="1" si="1077"/>
        <v>0.05</v>
      </c>
      <c r="R3306">
        <f t="shared" ca="1" si="1078"/>
        <v>0</v>
      </c>
      <c r="S3306">
        <f t="shared" ca="1" si="1079"/>
        <v>105.34509999999999</v>
      </c>
      <c r="T3306">
        <f t="shared" ca="1" si="1080"/>
        <v>0</v>
      </c>
      <c r="U3306">
        <f t="shared" ca="1" si="1081"/>
        <v>0</v>
      </c>
      <c r="Z3306">
        <f t="shared" si="1086"/>
        <v>1.1409499999999999</v>
      </c>
      <c r="AA3306">
        <f t="shared" si="1087"/>
        <v>1.1358200000000001</v>
      </c>
      <c r="AB3306">
        <f t="shared" si="1091"/>
        <v>24.75633528264947</v>
      </c>
      <c r="AC3306">
        <f t="shared" si="1089"/>
        <v>22.855750487328315</v>
      </c>
      <c r="AE3306">
        <f t="shared" si="1083"/>
        <v>1.13869</v>
      </c>
      <c r="AF3306">
        <f t="shared" si="1084"/>
        <v>1.1365000000000001</v>
      </c>
      <c r="AG3306">
        <f t="shared" si="1088"/>
        <v>26.940639269401441</v>
      </c>
      <c r="AH3306">
        <f t="shared" si="1082"/>
        <v>20.218785892369286</v>
      </c>
    </row>
    <row r="3307" spans="1:34">
      <c r="A3307" s="1">
        <v>42501.083333333336</v>
      </c>
      <c r="B3307">
        <v>1.1370899999999999</v>
      </c>
      <c r="C3307">
        <v>1.1373599999999999</v>
      </c>
      <c r="D3307">
        <v>1.1368799999999999</v>
      </c>
      <c r="E3307">
        <v>1.1372800000000001</v>
      </c>
      <c r="F3307">
        <v>12602</v>
      </c>
      <c r="H3307">
        <f t="shared" si="1076"/>
        <v>2.1000000000004349E-4</v>
      </c>
      <c r="I3307">
        <f t="shared" si="1072"/>
        <v>22.855750487328315</v>
      </c>
      <c r="J3307">
        <f t="shared" si="1085"/>
        <v>20.218785892369286</v>
      </c>
      <c r="K3307">
        <f t="shared" si="1073"/>
        <v>1</v>
      </c>
      <c r="L3307">
        <f t="shared" si="1074"/>
        <v>0</v>
      </c>
      <c r="M3307">
        <f t="shared" si="1075"/>
        <v>0</v>
      </c>
      <c r="N3307">
        <f t="shared" ca="1" si="1090"/>
        <v>0</v>
      </c>
      <c r="O3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7">
        <f t="shared" ca="1" si="1077"/>
        <v>0.05</v>
      </c>
      <c r="R3307">
        <f t="shared" ca="1" si="1078"/>
        <v>0</v>
      </c>
      <c r="S3307">
        <f t="shared" ca="1" si="1079"/>
        <v>105.34509999999999</v>
      </c>
      <c r="T3307">
        <f t="shared" ca="1" si="1080"/>
        <v>0</v>
      </c>
      <c r="U3307">
        <f t="shared" ca="1" si="1081"/>
        <v>0</v>
      </c>
      <c r="Z3307">
        <f t="shared" si="1086"/>
        <v>1.1409499999999999</v>
      </c>
      <c r="AA3307">
        <f t="shared" si="1087"/>
        <v>1.1358200000000001</v>
      </c>
      <c r="AB3307">
        <f t="shared" si="1091"/>
        <v>28.460038986355897</v>
      </c>
      <c r="AC3307">
        <f t="shared" si="1089"/>
        <v>24.269005847952737</v>
      </c>
      <c r="AE3307">
        <f t="shared" si="1083"/>
        <v>1.13825</v>
      </c>
      <c r="AF3307">
        <f t="shared" si="1084"/>
        <v>1.1365000000000001</v>
      </c>
      <c r="AG3307">
        <f t="shared" si="1088"/>
        <v>44.571428571430822</v>
      </c>
      <c r="AH3307">
        <f t="shared" si="1082"/>
        <v>35.756033920416129</v>
      </c>
    </row>
    <row r="3308" spans="1:34">
      <c r="A3308" s="1">
        <v>42501.125</v>
      </c>
      <c r="B3308">
        <v>1.13727</v>
      </c>
      <c r="C3308">
        <v>1.1381399999999999</v>
      </c>
      <c r="D3308">
        <v>1.1371800000000001</v>
      </c>
      <c r="E3308">
        <v>1.13723</v>
      </c>
      <c r="F3308">
        <v>12583</v>
      </c>
      <c r="H3308">
        <f t="shared" si="1076"/>
        <v>4.9999999999883471E-5</v>
      </c>
      <c r="I3308">
        <f t="shared" si="1072"/>
        <v>24.269005847952737</v>
      </c>
      <c r="J3308">
        <f t="shared" si="1085"/>
        <v>35.756033920416129</v>
      </c>
      <c r="K3308">
        <f t="shared" si="1073"/>
        <v>1</v>
      </c>
      <c r="L3308">
        <f t="shared" si="1074"/>
        <v>0</v>
      </c>
      <c r="M3308">
        <f t="shared" si="1075"/>
        <v>0</v>
      </c>
      <c r="N3308">
        <f t="shared" ca="1" si="1090"/>
        <v>0</v>
      </c>
      <c r="O3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8">
        <f t="shared" ca="1" si="1077"/>
        <v>0.05</v>
      </c>
      <c r="R3308">
        <f t="shared" ca="1" si="1078"/>
        <v>0</v>
      </c>
      <c r="S3308">
        <f t="shared" ca="1" si="1079"/>
        <v>105.34509999999999</v>
      </c>
      <c r="T3308">
        <f t="shared" ca="1" si="1080"/>
        <v>0</v>
      </c>
      <c r="U3308">
        <f t="shared" ca="1" si="1081"/>
        <v>0</v>
      </c>
      <c r="Z3308">
        <f t="shared" si="1086"/>
        <v>1.1409499999999999</v>
      </c>
      <c r="AA3308">
        <f t="shared" si="1087"/>
        <v>1.1358200000000001</v>
      </c>
      <c r="AB3308">
        <f t="shared" si="1091"/>
        <v>27.485380116958101</v>
      </c>
      <c r="AC3308">
        <f t="shared" si="1089"/>
        <v>25.633528265107049</v>
      </c>
      <c r="AE3308">
        <f t="shared" si="1083"/>
        <v>1.1381399999999999</v>
      </c>
      <c r="AF3308">
        <f t="shared" si="1084"/>
        <v>1.1365000000000001</v>
      </c>
      <c r="AG3308">
        <f t="shared" si="1088"/>
        <v>44.512195121948665</v>
      </c>
      <c r="AH3308">
        <f t="shared" si="1082"/>
        <v>44.54181184668974</v>
      </c>
    </row>
    <row r="3309" spans="1:34">
      <c r="A3309" s="1">
        <v>42501.166666666664</v>
      </c>
      <c r="B3309">
        <v>1.13724</v>
      </c>
      <c r="C3309">
        <v>1.1386799999999999</v>
      </c>
      <c r="D3309">
        <v>1.1372100000000001</v>
      </c>
      <c r="E3309">
        <v>1.13852</v>
      </c>
      <c r="F3309">
        <v>8212</v>
      </c>
      <c r="H3309">
        <f t="shared" si="1076"/>
        <v>2.9999999999974492E-5</v>
      </c>
      <c r="I3309">
        <f t="shared" si="1072"/>
        <v>25.633528265107049</v>
      </c>
      <c r="J3309">
        <f t="shared" si="1085"/>
        <v>44.54181184668974</v>
      </c>
      <c r="K3309">
        <f t="shared" si="1073"/>
        <v>1</v>
      </c>
      <c r="L3309">
        <f t="shared" si="1074"/>
        <v>0</v>
      </c>
      <c r="M3309">
        <f t="shared" si="1075"/>
        <v>0</v>
      </c>
      <c r="N3309">
        <f t="shared" ca="1" si="1090"/>
        <v>0</v>
      </c>
      <c r="O3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9">
        <f t="shared" ca="1" si="1077"/>
        <v>0.05</v>
      </c>
      <c r="R3309">
        <f t="shared" ca="1" si="1078"/>
        <v>0</v>
      </c>
      <c r="S3309">
        <f t="shared" ca="1" si="1079"/>
        <v>105.34509999999999</v>
      </c>
      <c r="T3309">
        <f t="shared" ca="1" si="1080"/>
        <v>0</v>
      </c>
      <c r="U3309">
        <f t="shared" ca="1" si="1081"/>
        <v>0</v>
      </c>
      <c r="Z3309">
        <f t="shared" si="1086"/>
        <v>1.1409499999999999</v>
      </c>
      <c r="AA3309">
        <f t="shared" si="1087"/>
        <v>1.1358200000000001</v>
      </c>
      <c r="AB3309">
        <f t="shared" si="1091"/>
        <v>52.631578947368418</v>
      </c>
      <c r="AC3309">
        <f t="shared" si="1089"/>
        <v>33.333333333332973</v>
      </c>
      <c r="AE3309">
        <f t="shared" si="1083"/>
        <v>1.1386799999999999</v>
      </c>
      <c r="AF3309">
        <f t="shared" si="1084"/>
        <v>1.1365499999999999</v>
      </c>
      <c r="AG3309">
        <f t="shared" si="1088"/>
        <v>92.488262910800913</v>
      </c>
      <c r="AH3309">
        <f t="shared" si="1082"/>
        <v>68.500229016374789</v>
      </c>
    </row>
    <row r="3310" spans="1:34">
      <c r="A3310" s="1">
        <v>42501.208333333336</v>
      </c>
      <c r="B3310">
        <v>1.1385099999999999</v>
      </c>
      <c r="C3310">
        <v>1.13913</v>
      </c>
      <c r="D3310">
        <v>1.1383300000000001</v>
      </c>
      <c r="E3310">
        <v>1.13872</v>
      </c>
      <c r="F3310">
        <v>12655</v>
      </c>
      <c r="H3310">
        <f t="shared" si="1076"/>
        <v>1.7999999999984695E-4</v>
      </c>
      <c r="I3310">
        <f t="shared" si="1072"/>
        <v>33.333333333332973</v>
      </c>
      <c r="J3310">
        <f t="shared" si="1085"/>
        <v>68.500229016374789</v>
      </c>
      <c r="K3310">
        <f t="shared" si="1073"/>
        <v>1</v>
      </c>
      <c r="L3310">
        <f t="shared" si="1074"/>
        <v>0</v>
      </c>
      <c r="M3310">
        <f t="shared" si="1075"/>
        <v>0</v>
      </c>
      <c r="N3310">
        <f t="shared" ca="1" si="1090"/>
        <v>0</v>
      </c>
      <c r="O3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0">
        <f t="shared" ca="1" si="1077"/>
        <v>0.05</v>
      </c>
      <c r="R3310">
        <f t="shared" ca="1" si="1078"/>
        <v>0</v>
      </c>
      <c r="S3310">
        <f t="shared" ca="1" si="1079"/>
        <v>105.34509999999999</v>
      </c>
      <c r="T3310">
        <f t="shared" ca="1" si="1080"/>
        <v>0</v>
      </c>
      <c r="U3310">
        <f t="shared" ca="1" si="1081"/>
        <v>0</v>
      </c>
      <c r="Z3310">
        <f t="shared" si="1086"/>
        <v>1.1409499999999999</v>
      </c>
      <c r="AA3310">
        <f t="shared" si="1087"/>
        <v>1.1358200000000001</v>
      </c>
      <c r="AB3310">
        <f t="shared" si="1091"/>
        <v>56.530214424950941</v>
      </c>
      <c r="AC3310">
        <f t="shared" si="1089"/>
        <v>41.27680311890834</v>
      </c>
      <c r="AE3310">
        <f t="shared" si="1083"/>
        <v>1.13913</v>
      </c>
      <c r="AF3310">
        <f t="shared" si="1084"/>
        <v>1.1366799999999999</v>
      </c>
      <c r="AG3310">
        <f t="shared" si="1088"/>
        <v>83.265306122448536</v>
      </c>
      <c r="AH3310">
        <f t="shared" si="1082"/>
        <v>87.876784516624724</v>
      </c>
    </row>
    <row r="3311" spans="1:34">
      <c r="A3311" s="1">
        <v>42501.25</v>
      </c>
      <c r="B3311">
        <v>1.13873</v>
      </c>
      <c r="C3311">
        <v>1.1388799999999999</v>
      </c>
      <c r="D3311">
        <v>1.1379900000000001</v>
      </c>
      <c r="E3311">
        <v>1.1383300000000001</v>
      </c>
      <c r="F3311">
        <v>12204</v>
      </c>
      <c r="H3311">
        <f t="shared" si="1076"/>
        <v>3.4000000000000696E-4</v>
      </c>
      <c r="I3311">
        <f t="shared" si="1072"/>
        <v>41.27680311890834</v>
      </c>
      <c r="J3311">
        <f t="shared" si="1085"/>
        <v>87.876784516624724</v>
      </c>
      <c r="K3311">
        <f t="shared" si="1073"/>
        <v>0</v>
      </c>
      <c r="L3311">
        <f t="shared" si="1074"/>
        <v>1</v>
      </c>
      <c r="M3311">
        <f t="shared" si="1075"/>
        <v>0</v>
      </c>
      <c r="N3311">
        <f t="shared" ca="1" si="1090"/>
        <v>0</v>
      </c>
      <c r="O3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1">
        <f t="shared" ca="1" si="1077"/>
        <v>0.05</v>
      </c>
      <c r="R3311">
        <f t="shared" ca="1" si="1078"/>
        <v>0</v>
      </c>
      <c r="S3311">
        <f t="shared" ca="1" si="1079"/>
        <v>105.34509999999999</v>
      </c>
      <c r="T3311">
        <f t="shared" ca="1" si="1080"/>
        <v>0</v>
      </c>
      <c r="U3311">
        <f t="shared" ca="1" si="1081"/>
        <v>0</v>
      </c>
      <c r="Z3311">
        <f t="shared" si="1086"/>
        <v>1.1409499999999999</v>
      </c>
      <c r="AA3311">
        <f t="shared" si="1087"/>
        <v>1.1358200000000001</v>
      </c>
      <c r="AB3311">
        <f t="shared" si="1091"/>
        <v>48.927875243666321</v>
      </c>
      <c r="AC3311">
        <f t="shared" si="1089"/>
        <v>46.39376218323595</v>
      </c>
      <c r="AE3311">
        <f t="shared" si="1083"/>
        <v>1.13913</v>
      </c>
      <c r="AF3311">
        <f t="shared" si="1084"/>
        <v>1.1366799999999999</v>
      </c>
      <c r="AG3311">
        <f t="shared" si="1088"/>
        <v>67.346938775514644</v>
      </c>
      <c r="AH3311">
        <f t="shared" si="1082"/>
        <v>75.306122448981597</v>
      </c>
    </row>
    <row r="3312" spans="1:34">
      <c r="A3312" s="1">
        <v>42501.291666666664</v>
      </c>
      <c r="B3312">
        <v>1.1383300000000001</v>
      </c>
      <c r="C3312">
        <v>1.13849</v>
      </c>
      <c r="D3312">
        <v>1.13791</v>
      </c>
      <c r="E3312">
        <v>1.1379699999999999</v>
      </c>
      <c r="F3312">
        <v>12814</v>
      </c>
      <c r="H3312">
        <f t="shared" si="1076"/>
        <v>5.9999999999948983E-5</v>
      </c>
      <c r="I3312">
        <f t="shared" si="1072"/>
        <v>46.39376218323595</v>
      </c>
      <c r="J3312">
        <f t="shared" si="1085"/>
        <v>75.306122448981597</v>
      </c>
      <c r="K3312">
        <f t="shared" si="1073"/>
        <v>0</v>
      </c>
      <c r="L3312">
        <f t="shared" si="1074"/>
        <v>0</v>
      </c>
      <c r="M3312">
        <f t="shared" si="1075"/>
        <v>0</v>
      </c>
      <c r="N3312">
        <f t="shared" ca="1" si="1090"/>
        <v>0</v>
      </c>
      <c r="O3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2">
        <f t="shared" ca="1" si="1077"/>
        <v>0.05</v>
      </c>
      <c r="R3312">
        <f t="shared" ca="1" si="1078"/>
        <v>0</v>
      </c>
      <c r="S3312">
        <f t="shared" ca="1" si="1079"/>
        <v>105.34509999999999</v>
      </c>
      <c r="T3312">
        <f t="shared" ca="1" si="1080"/>
        <v>0</v>
      </c>
      <c r="U3312">
        <f t="shared" ca="1" si="1081"/>
        <v>0</v>
      </c>
      <c r="Z3312">
        <f t="shared" si="1086"/>
        <v>1.1409499999999999</v>
      </c>
      <c r="AA3312">
        <f t="shared" si="1087"/>
        <v>1.1358200000000001</v>
      </c>
      <c r="AB3312">
        <f t="shared" si="1091"/>
        <v>41.910331384014313</v>
      </c>
      <c r="AC3312">
        <f t="shared" si="1089"/>
        <v>49.999999999999993</v>
      </c>
      <c r="AE3312">
        <f t="shared" si="1083"/>
        <v>1.13913</v>
      </c>
      <c r="AF3312">
        <f t="shared" si="1084"/>
        <v>1.1368799999999999</v>
      </c>
      <c r="AG3312">
        <f t="shared" si="1088"/>
        <v>48.44444444444418</v>
      </c>
      <c r="AH3312">
        <f t="shared" si="1082"/>
        <v>57.895691609979409</v>
      </c>
    </row>
    <row r="3313" spans="1:34">
      <c r="A3313" s="1">
        <v>42501.333333333336</v>
      </c>
      <c r="B3313">
        <v>1.1379999999999999</v>
      </c>
      <c r="C3313">
        <v>1.1387700000000001</v>
      </c>
      <c r="D3313">
        <v>1.1379600000000001</v>
      </c>
      <c r="E3313">
        <v>1.1387100000000001</v>
      </c>
      <c r="F3313">
        <v>13999</v>
      </c>
      <c r="H3313">
        <f t="shared" si="1076"/>
        <v>3.9999999999817959E-5</v>
      </c>
      <c r="I3313">
        <f t="shared" si="1072"/>
        <v>49.999999999999993</v>
      </c>
      <c r="J3313">
        <f t="shared" si="1085"/>
        <v>57.895691609979409</v>
      </c>
      <c r="K3313">
        <f t="shared" si="1073"/>
        <v>0</v>
      </c>
      <c r="L3313">
        <f t="shared" si="1074"/>
        <v>0</v>
      </c>
      <c r="M3313">
        <f t="shared" si="1075"/>
        <v>0</v>
      </c>
      <c r="N3313">
        <f t="shared" ca="1" si="1090"/>
        <v>0</v>
      </c>
      <c r="O3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3">
        <f t="shared" ca="1" si="1077"/>
        <v>0.05</v>
      </c>
      <c r="R3313">
        <f t="shared" ca="1" si="1078"/>
        <v>0</v>
      </c>
      <c r="S3313">
        <f t="shared" ca="1" si="1079"/>
        <v>105.34509999999999</v>
      </c>
      <c r="T3313">
        <f t="shared" ca="1" si="1080"/>
        <v>0</v>
      </c>
      <c r="U3313">
        <f t="shared" ca="1" si="1081"/>
        <v>0</v>
      </c>
      <c r="Z3313">
        <f t="shared" si="1086"/>
        <v>1.1409499999999999</v>
      </c>
      <c r="AA3313">
        <f t="shared" si="1087"/>
        <v>1.1358200000000001</v>
      </c>
      <c r="AB3313">
        <f t="shared" si="1091"/>
        <v>56.335282651074849</v>
      </c>
      <c r="AC3313">
        <f t="shared" si="1089"/>
        <v>50.925925925926606</v>
      </c>
      <c r="AE3313">
        <f t="shared" si="1083"/>
        <v>1.13913</v>
      </c>
      <c r="AF3313">
        <f t="shared" si="1084"/>
        <v>1.1368799999999999</v>
      </c>
      <c r="AG3313">
        <f t="shared" si="1088"/>
        <v>81.333333333340036</v>
      </c>
      <c r="AH3313">
        <f t="shared" si="1082"/>
        <v>64.888888888892112</v>
      </c>
    </row>
    <row r="3314" spans="1:34">
      <c r="A3314" s="1">
        <v>42501.375</v>
      </c>
      <c r="B3314">
        <v>1.1387100000000001</v>
      </c>
      <c r="C3314">
        <v>1.1393899999999999</v>
      </c>
      <c r="D3314">
        <v>1.13855</v>
      </c>
      <c r="E3314">
        <v>1.1391800000000001</v>
      </c>
      <c r="F3314">
        <v>15343</v>
      </c>
      <c r="H3314">
        <f t="shared" si="1076"/>
        <v>1.6000000000016001E-4</v>
      </c>
      <c r="I3314">
        <f t="shared" si="1072"/>
        <v>50.925925925926606</v>
      </c>
      <c r="J3314">
        <f t="shared" si="1085"/>
        <v>64.888888888892112</v>
      </c>
      <c r="K3314">
        <f t="shared" si="1073"/>
        <v>0</v>
      </c>
      <c r="L3314">
        <f t="shared" si="1074"/>
        <v>0</v>
      </c>
      <c r="M3314">
        <f t="shared" si="1075"/>
        <v>0</v>
      </c>
      <c r="N3314">
        <f t="shared" ca="1" si="1090"/>
        <v>0</v>
      </c>
      <c r="O3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4">
        <f t="shared" ca="1" si="1077"/>
        <v>0.05</v>
      </c>
      <c r="R3314">
        <f t="shared" ca="1" si="1078"/>
        <v>0</v>
      </c>
      <c r="S3314">
        <f t="shared" ca="1" si="1079"/>
        <v>105.34509999999999</v>
      </c>
      <c r="T3314">
        <f t="shared" ca="1" si="1080"/>
        <v>0</v>
      </c>
      <c r="U3314">
        <f t="shared" ca="1" si="1081"/>
        <v>0</v>
      </c>
      <c r="Z3314">
        <f t="shared" si="1086"/>
        <v>1.1409499999999999</v>
      </c>
      <c r="AA3314">
        <f t="shared" si="1087"/>
        <v>1.1358200000000001</v>
      </c>
      <c r="AB3314">
        <f t="shared" si="1091"/>
        <v>65.497076023394214</v>
      </c>
      <c r="AC3314">
        <f t="shared" si="1089"/>
        <v>53.167641325537424</v>
      </c>
      <c r="AE3314">
        <f t="shared" si="1083"/>
        <v>1.1393899999999999</v>
      </c>
      <c r="AF3314">
        <f t="shared" si="1084"/>
        <v>1.1371800000000001</v>
      </c>
      <c r="AG3314">
        <f t="shared" si="1088"/>
        <v>90.49773755656841</v>
      </c>
      <c r="AH3314">
        <f t="shared" si="1082"/>
        <v>85.91553544495423</v>
      </c>
    </row>
    <row r="3315" spans="1:34">
      <c r="A3315" s="1">
        <v>42501.416666666664</v>
      </c>
      <c r="B3315">
        <v>1.13917</v>
      </c>
      <c r="C3315">
        <v>1.1397299999999999</v>
      </c>
      <c r="D3315">
        <v>1.1381699999999999</v>
      </c>
      <c r="E3315">
        <v>1.1387700000000001</v>
      </c>
      <c r="F3315">
        <v>18582</v>
      </c>
      <c r="H3315">
        <f t="shared" si="1076"/>
        <v>6.0000000000015596E-4</v>
      </c>
      <c r="I3315">
        <f t="shared" si="1072"/>
        <v>53.167641325537424</v>
      </c>
      <c r="J3315">
        <f t="shared" si="1085"/>
        <v>85.91553544495423</v>
      </c>
      <c r="K3315">
        <f t="shared" si="1073"/>
        <v>0</v>
      </c>
      <c r="L3315">
        <f t="shared" si="1074"/>
        <v>0</v>
      </c>
      <c r="M3315">
        <f t="shared" si="1075"/>
        <v>0</v>
      </c>
      <c r="N3315">
        <f t="shared" ca="1" si="1090"/>
        <v>0</v>
      </c>
      <c r="O3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5">
        <f t="shared" ca="1" si="1077"/>
        <v>0.05</v>
      </c>
      <c r="R3315">
        <f t="shared" ca="1" si="1078"/>
        <v>0</v>
      </c>
      <c r="S3315">
        <f t="shared" ca="1" si="1079"/>
        <v>105.34509999999999</v>
      </c>
      <c r="T3315">
        <f t="shared" ca="1" si="1080"/>
        <v>0</v>
      </c>
      <c r="U3315">
        <f t="shared" ca="1" si="1081"/>
        <v>0</v>
      </c>
      <c r="Z3315">
        <f t="shared" si="1086"/>
        <v>1.1409499999999999</v>
      </c>
      <c r="AA3315">
        <f t="shared" si="1087"/>
        <v>1.1358200000000001</v>
      </c>
      <c r="AB3315">
        <f t="shared" si="1091"/>
        <v>57.504873294348748</v>
      </c>
      <c r="AC3315">
        <f t="shared" si="1089"/>
        <v>55.311890838208036</v>
      </c>
      <c r="AE3315">
        <f t="shared" si="1083"/>
        <v>1.1397299999999999</v>
      </c>
      <c r="AF3315">
        <f t="shared" si="1084"/>
        <v>1.1372100000000001</v>
      </c>
      <c r="AG3315">
        <f t="shared" si="1088"/>
        <v>61.904761904765678</v>
      </c>
      <c r="AH3315">
        <f t="shared" si="1082"/>
        <v>76.201249730667044</v>
      </c>
    </row>
    <row r="3316" spans="1:34">
      <c r="A3316" s="1">
        <v>42501.458333333336</v>
      </c>
      <c r="B3316">
        <v>1.1387700000000001</v>
      </c>
      <c r="C3316">
        <v>1.13944</v>
      </c>
      <c r="D3316">
        <v>1.1384099999999999</v>
      </c>
      <c r="E3316">
        <v>1.13893</v>
      </c>
      <c r="F3316">
        <v>17206</v>
      </c>
      <c r="H3316">
        <f t="shared" si="1076"/>
        <v>3.6000000000013799E-4</v>
      </c>
      <c r="I3316">
        <f t="shared" si="1072"/>
        <v>55.311890838208036</v>
      </c>
      <c r="J3316">
        <f t="shared" si="1085"/>
        <v>76.201249730667044</v>
      </c>
      <c r="K3316">
        <f t="shared" si="1073"/>
        <v>0</v>
      </c>
      <c r="L3316">
        <f t="shared" si="1074"/>
        <v>0</v>
      </c>
      <c r="M3316">
        <f t="shared" si="1075"/>
        <v>0</v>
      </c>
      <c r="N3316">
        <f t="shared" ca="1" si="1090"/>
        <v>0</v>
      </c>
      <c r="O3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6">
        <f t="shared" ca="1" si="1077"/>
        <v>0.05</v>
      </c>
      <c r="R3316">
        <f t="shared" ca="1" si="1078"/>
        <v>0</v>
      </c>
      <c r="S3316">
        <f t="shared" ca="1" si="1079"/>
        <v>105.34509999999999</v>
      </c>
      <c r="T3316">
        <f t="shared" ca="1" si="1080"/>
        <v>0</v>
      </c>
      <c r="U3316">
        <f t="shared" ca="1" si="1081"/>
        <v>0</v>
      </c>
      <c r="Z3316">
        <f t="shared" si="1086"/>
        <v>1.1409499999999999</v>
      </c>
      <c r="AA3316">
        <f t="shared" si="1087"/>
        <v>1.1358200000000001</v>
      </c>
      <c r="AB3316">
        <f t="shared" si="1091"/>
        <v>60.623781676413898</v>
      </c>
      <c r="AC3316">
        <f t="shared" si="1089"/>
        <v>59.990253411307926</v>
      </c>
      <c r="AE3316">
        <f t="shared" si="1083"/>
        <v>1.1397299999999999</v>
      </c>
      <c r="AF3316">
        <f t="shared" si="1084"/>
        <v>1.13791</v>
      </c>
      <c r="AG3316">
        <f t="shared" si="1088"/>
        <v>56.043956043959263</v>
      </c>
      <c r="AH3316">
        <f t="shared" si="1082"/>
        <v>58.974358974362474</v>
      </c>
    </row>
    <row r="3317" spans="1:34">
      <c r="A3317" s="1">
        <v>42501.5</v>
      </c>
      <c r="B3317">
        <v>1.1389400000000001</v>
      </c>
      <c r="C3317">
        <v>1.1399300000000001</v>
      </c>
      <c r="D3317">
        <v>1.1383700000000001</v>
      </c>
      <c r="E3317">
        <v>1.1396200000000001</v>
      </c>
      <c r="F3317">
        <v>16266</v>
      </c>
      <c r="H3317">
        <f t="shared" si="1076"/>
        <v>5.6999999999995943E-4</v>
      </c>
      <c r="I3317">
        <f t="shared" si="1072"/>
        <v>59.990253411307926</v>
      </c>
      <c r="J3317">
        <f t="shared" si="1085"/>
        <v>58.974358974362474</v>
      </c>
      <c r="K3317">
        <f t="shared" si="1073"/>
        <v>0</v>
      </c>
      <c r="L3317">
        <f t="shared" si="1074"/>
        <v>0</v>
      </c>
      <c r="M3317">
        <f t="shared" si="1075"/>
        <v>0</v>
      </c>
      <c r="N3317">
        <f t="shared" ca="1" si="1090"/>
        <v>0</v>
      </c>
      <c r="O3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7">
        <f t="shared" ca="1" si="1077"/>
        <v>0.05</v>
      </c>
      <c r="R3317">
        <f t="shared" ca="1" si="1078"/>
        <v>0</v>
      </c>
      <c r="S3317">
        <f t="shared" ca="1" si="1079"/>
        <v>105.34509999999999</v>
      </c>
      <c r="T3317">
        <f t="shared" ca="1" si="1080"/>
        <v>0</v>
      </c>
      <c r="U3317">
        <f t="shared" ca="1" si="1081"/>
        <v>0</v>
      </c>
      <c r="Z3317">
        <f t="shared" si="1086"/>
        <v>1.1409499999999999</v>
      </c>
      <c r="AA3317">
        <f t="shared" si="1087"/>
        <v>1.1364399999999999</v>
      </c>
      <c r="AB3317">
        <f t="shared" si="1091"/>
        <v>70.509977827054826</v>
      </c>
      <c r="AC3317">
        <f t="shared" si="1089"/>
        <v>63.533927205302923</v>
      </c>
      <c r="AE3317">
        <f t="shared" si="1083"/>
        <v>1.1399300000000001</v>
      </c>
      <c r="AF3317">
        <f t="shared" si="1084"/>
        <v>1.13791</v>
      </c>
      <c r="AG3317">
        <f t="shared" si="1088"/>
        <v>84.653465346534048</v>
      </c>
      <c r="AH3317">
        <f t="shared" si="1082"/>
        <v>70.348710695246652</v>
      </c>
    </row>
    <row r="3318" spans="1:34">
      <c r="A3318" s="1">
        <v>42501.541666666664</v>
      </c>
      <c r="B3318">
        <v>1.1396200000000001</v>
      </c>
      <c r="C3318">
        <v>1.13974</v>
      </c>
      <c r="D3318">
        <v>1.13873</v>
      </c>
      <c r="E3318">
        <v>1.1394</v>
      </c>
      <c r="F3318">
        <v>16039</v>
      </c>
      <c r="H3318">
        <f t="shared" si="1076"/>
        <v>6.6999999999994841E-4</v>
      </c>
      <c r="I3318">
        <f t="shared" si="1072"/>
        <v>63.533927205302923</v>
      </c>
      <c r="J3318">
        <f t="shared" si="1085"/>
        <v>70.348710695246652</v>
      </c>
      <c r="K3318">
        <f t="shared" si="1073"/>
        <v>0</v>
      </c>
      <c r="L3318">
        <f t="shared" si="1074"/>
        <v>0</v>
      </c>
      <c r="M3318">
        <f t="shared" si="1075"/>
        <v>0</v>
      </c>
      <c r="N3318">
        <f t="shared" ca="1" si="1090"/>
        <v>0</v>
      </c>
      <c r="O3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8">
        <f t="shared" ca="1" si="1077"/>
        <v>0.05</v>
      </c>
      <c r="R3318">
        <f t="shared" ca="1" si="1078"/>
        <v>0</v>
      </c>
      <c r="S3318">
        <f t="shared" ca="1" si="1079"/>
        <v>105.34509999999999</v>
      </c>
      <c r="T3318">
        <f t="shared" ca="1" si="1080"/>
        <v>0</v>
      </c>
      <c r="U3318">
        <f t="shared" ca="1" si="1081"/>
        <v>0</v>
      </c>
      <c r="Z3318">
        <f t="shared" si="1086"/>
        <v>1.1409499999999999</v>
      </c>
      <c r="AA3318">
        <f t="shared" si="1087"/>
        <v>1.1365000000000001</v>
      </c>
      <c r="AB3318">
        <f t="shared" si="1091"/>
        <v>65.168539325842815</v>
      </c>
      <c r="AC3318">
        <f t="shared" si="1089"/>
        <v>63.45179303091507</v>
      </c>
      <c r="AE3318">
        <f t="shared" si="1083"/>
        <v>1.1399300000000001</v>
      </c>
      <c r="AF3318">
        <f t="shared" si="1084"/>
        <v>1.13791</v>
      </c>
      <c r="AG3318">
        <f t="shared" si="1088"/>
        <v>73.762376237618483</v>
      </c>
      <c r="AH3318">
        <f t="shared" si="1082"/>
        <v>79.207920792076266</v>
      </c>
    </row>
    <row r="3319" spans="1:34">
      <c r="A3319" s="1">
        <v>42501.583333333336</v>
      </c>
      <c r="B3319">
        <v>1.13941</v>
      </c>
      <c r="C3319">
        <v>1.14046</v>
      </c>
      <c r="D3319">
        <v>1.1392500000000001</v>
      </c>
      <c r="E3319">
        <v>1.1398699999999999</v>
      </c>
      <c r="F3319">
        <v>14521</v>
      </c>
      <c r="H3319">
        <f t="shared" si="1076"/>
        <v>1.5999999999993797E-4</v>
      </c>
      <c r="I3319">
        <f t="shared" si="1072"/>
        <v>63.45179303091507</v>
      </c>
      <c r="J3319">
        <f t="shared" si="1085"/>
        <v>79.207920792076266</v>
      </c>
      <c r="K3319">
        <f t="shared" si="1073"/>
        <v>0</v>
      </c>
      <c r="L3319">
        <f t="shared" si="1074"/>
        <v>0</v>
      </c>
      <c r="M3319">
        <f t="shared" si="1075"/>
        <v>0</v>
      </c>
      <c r="N3319">
        <f t="shared" ca="1" si="1090"/>
        <v>0</v>
      </c>
      <c r="O3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9">
        <f t="shared" ca="1" si="1077"/>
        <v>0.05</v>
      </c>
      <c r="R3319">
        <f t="shared" ca="1" si="1078"/>
        <v>0</v>
      </c>
      <c r="S3319">
        <f t="shared" ca="1" si="1079"/>
        <v>105.34509999999999</v>
      </c>
      <c r="T3319">
        <f t="shared" ca="1" si="1080"/>
        <v>0</v>
      </c>
      <c r="U3319">
        <f t="shared" ca="1" si="1081"/>
        <v>0</v>
      </c>
      <c r="Z3319">
        <f t="shared" si="1086"/>
        <v>1.1409499999999999</v>
      </c>
      <c r="AA3319">
        <f t="shared" si="1087"/>
        <v>1.1365000000000001</v>
      </c>
      <c r="AB3319">
        <f t="shared" si="1091"/>
        <v>75.730337078651516</v>
      </c>
      <c r="AC3319">
        <f t="shared" si="1089"/>
        <v>68.008158976990771</v>
      </c>
      <c r="AE3319">
        <f t="shared" si="1083"/>
        <v>1.14046</v>
      </c>
      <c r="AF3319">
        <f t="shared" si="1084"/>
        <v>1.1379600000000001</v>
      </c>
      <c r="AG3319">
        <f t="shared" si="1088"/>
        <v>76.399999999995885</v>
      </c>
      <c r="AH3319">
        <f t="shared" si="1082"/>
        <v>75.081188118807177</v>
      </c>
    </row>
    <row r="3320" spans="1:34">
      <c r="A3320" s="1">
        <v>42501.625</v>
      </c>
      <c r="B3320">
        <v>1.1398600000000001</v>
      </c>
      <c r="C3320">
        <v>1.14194</v>
      </c>
      <c r="D3320">
        <v>1.13985</v>
      </c>
      <c r="E3320">
        <v>1.14055</v>
      </c>
      <c r="F3320">
        <v>19233</v>
      </c>
      <c r="H3320">
        <f t="shared" si="1076"/>
        <v>1.0000000000065512E-5</v>
      </c>
      <c r="I3320">
        <f t="shared" si="1072"/>
        <v>68.008158976990771</v>
      </c>
      <c r="J3320">
        <f t="shared" si="1085"/>
        <v>75.081188118807177</v>
      </c>
      <c r="K3320">
        <f t="shared" si="1073"/>
        <v>0</v>
      </c>
      <c r="L3320">
        <f t="shared" si="1074"/>
        <v>0</v>
      </c>
      <c r="M3320">
        <f t="shared" si="1075"/>
        <v>0</v>
      </c>
      <c r="N3320">
        <f t="shared" ca="1" si="1090"/>
        <v>0</v>
      </c>
      <c r="O3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0">
        <f t="shared" ca="1" si="1077"/>
        <v>0.05</v>
      </c>
      <c r="R3320">
        <f t="shared" ca="1" si="1078"/>
        <v>0</v>
      </c>
      <c r="S3320">
        <f t="shared" ca="1" si="1079"/>
        <v>105.34509999999999</v>
      </c>
      <c r="T3320">
        <f t="shared" ca="1" si="1080"/>
        <v>0</v>
      </c>
      <c r="U3320">
        <f t="shared" ca="1" si="1081"/>
        <v>0</v>
      </c>
      <c r="Z3320">
        <f t="shared" si="1086"/>
        <v>1.14194</v>
      </c>
      <c r="AA3320">
        <f t="shared" si="1087"/>
        <v>1.1365000000000001</v>
      </c>
      <c r="AB3320">
        <f t="shared" si="1091"/>
        <v>74.448529411764142</v>
      </c>
      <c r="AC3320">
        <f t="shared" si="1089"/>
        <v>71.464345910828328</v>
      </c>
      <c r="AE3320">
        <f t="shared" si="1083"/>
        <v>1.14194</v>
      </c>
      <c r="AF3320">
        <f t="shared" si="1084"/>
        <v>1.1381699999999999</v>
      </c>
      <c r="AG3320">
        <f t="shared" si="1088"/>
        <v>63.129973474801496</v>
      </c>
      <c r="AH3320">
        <f t="shared" si="1082"/>
        <v>69.764986737398687</v>
      </c>
    </row>
    <row r="3321" spans="1:34">
      <c r="A3321" s="1">
        <v>42501.666666666664</v>
      </c>
      <c r="B3321">
        <v>1.14056</v>
      </c>
      <c r="C3321">
        <v>1.1428</v>
      </c>
      <c r="D3321">
        <v>1.1402300000000001</v>
      </c>
      <c r="E3321">
        <v>1.14272</v>
      </c>
      <c r="F3321">
        <v>20895</v>
      </c>
      <c r="H3321">
        <f t="shared" si="1076"/>
        <v>3.2999999999994145E-4</v>
      </c>
      <c r="I3321">
        <f t="shared" si="1072"/>
        <v>71.464345910828328</v>
      </c>
      <c r="J3321">
        <f t="shared" si="1085"/>
        <v>69.764986737398687</v>
      </c>
      <c r="K3321">
        <f t="shared" si="1073"/>
        <v>0</v>
      </c>
      <c r="L3321">
        <f t="shared" si="1074"/>
        <v>0</v>
      </c>
      <c r="M3321">
        <f t="shared" si="1075"/>
        <v>0</v>
      </c>
      <c r="N3321">
        <f t="shared" ca="1" si="1090"/>
        <v>0</v>
      </c>
      <c r="O3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1">
        <f t="shared" ca="1" si="1077"/>
        <v>0.05</v>
      </c>
      <c r="R3321">
        <f t="shared" ca="1" si="1078"/>
        <v>0</v>
      </c>
      <c r="S3321">
        <f t="shared" ca="1" si="1079"/>
        <v>105.34509999999999</v>
      </c>
      <c r="T3321">
        <f t="shared" ca="1" si="1080"/>
        <v>0</v>
      </c>
      <c r="U3321">
        <f t="shared" ca="1" si="1081"/>
        <v>0</v>
      </c>
      <c r="Z3321">
        <f t="shared" si="1086"/>
        <v>1.1428</v>
      </c>
      <c r="AA3321">
        <f t="shared" si="1087"/>
        <v>1.1365000000000001</v>
      </c>
      <c r="AB3321">
        <f t="shared" si="1091"/>
        <v>98.730158730157456</v>
      </c>
      <c r="AC3321">
        <f t="shared" si="1089"/>
        <v>78.519391136603986</v>
      </c>
      <c r="AE3321">
        <f t="shared" si="1083"/>
        <v>1.1428</v>
      </c>
      <c r="AF3321">
        <f t="shared" si="1084"/>
        <v>1.1381699999999999</v>
      </c>
      <c r="AG3321">
        <f t="shared" si="1088"/>
        <v>98.272138228940008</v>
      </c>
      <c r="AH3321">
        <f t="shared" si="1082"/>
        <v>80.701055851870748</v>
      </c>
    </row>
    <row r="3322" spans="1:34">
      <c r="A3322" s="1">
        <v>42501.708333333336</v>
      </c>
      <c r="B3322">
        <v>1.14272</v>
      </c>
      <c r="C3322">
        <v>1.14435</v>
      </c>
      <c r="D3322">
        <v>1.14215</v>
      </c>
      <c r="E3322">
        <v>1.1431</v>
      </c>
      <c r="F3322">
        <v>22119</v>
      </c>
      <c r="H3322">
        <f t="shared" si="1076"/>
        <v>5.6999999999995943E-4</v>
      </c>
      <c r="I3322">
        <f t="shared" si="1072"/>
        <v>78.519391136603986</v>
      </c>
      <c r="J3322">
        <f t="shared" si="1085"/>
        <v>80.701055851870748</v>
      </c>
      <c r="K3322">
        <f t="shared" si="1073"/>
        <v>-1</v>
      </c>
      <c r="L3322">
        <f t="shared" si="1074"/>
        <v>0</v>
      </c>
      <c r="M3322">
        <f t="shared" si="1075"/>
        <v>0</v>
      </c>
      <c r="N3322">
        <f t="shared" ca="1" si="1090"/>
        <v>0</v>
      </c>
      <c r="O3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2">
        <f t="shared" ca="1" si="1077"/>
        <v>0.05</v>
      </c>
      <c r="R3322">
        <f t="shared" ca="1" si="1078"/>
        <v>0</v>
      </c>
      <c r="S3322">
        <f t="shared" ca="1" si="1079"/>
        <v>105.34509999999999</v>
      </c>
      <c r="T3322">
        <f t="shared" ca="1" si="1080"/>
        <v>0</v>
      </c>
      <c r="U3322">
        <f t="shared" ca="1" si="1081"/>
        <v>0</v>
      </c>
      <c r="Z3322">
        <f t="shared" si="1086"/>
        <v>1.14435</v>
      </c>
      <c r="AA3322">
        <f t="shared" si="1087"/>
        <v>1.1365000000000001</v>
      </c>
      <c r="AB3322">
        <f t="shared" si="1091"/>
        <v>84.076433121019264</v>
      </c>
      <c r="AC3322">
        <f t="shared" si="1089"/>
        <v>83.246364585398098</v>
      </c>
      <c r="AE3322">
        <f t="shared" si="1083"/>
        <v>1.14435</v>
      </c>
      <c r="AF3322">
        <f t="shared" si="1084"/>
        <v>1.1383700000000001</v>
      </c>
      <c r="AG3322">
        <f t="shared" si="1088"/>
        <v>79.096989966555185</v>
      </c>
      <c r="AH3322">
        <f t="shared" si="1082"/>
        <v>88.684564097747597</v>
      </c>
    </row>
    <row r="3323" spans="1:34">
      <c r="A3323" s="1">
        <v>42501.75</v>
      </c>
      <c r="B3323">
        <v>1.1430899999999999</v>
      </c>
      <c r="C3323">
        <v>1.14453</v>
      </c>
      <c r="D3323">
        <v>1.14245</v>
      </c>
      <c r="E3323">
        <v>1.1443700000000001</v>
      </c>
      <c r="F3323">
        <v>20464</v>
      </c>
      <c r="H3323">
        <f t="shared" si="1076"/>
        <v>6.3999999999997392E-4</v>
      </c>
      <c r="I3323">
        <f t="shared" si="1072"/>
        <v>83.246364585398098</v>
      </c>
      <c r="J3323">
        <f t="shared" si="1085"/>
        <v>88.684564097747597</v>
      </c>
      <c r="K3323">
        <f t="shared" si="1073"/>
        <v>-1</v>
      </c>
      <c r="L3323">
        <f t="shared" si="1074"/>
        <v>0</v>
      </c>
      <c r="M3323">
        <f t="shared" si="1075"/>
        <v>0</v>
      </c>
      <c r="N3323">
        <f t="shared" ca="1" si="1090"/>
        <v>0</v>
      </c>
      <c r="O3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3">
        <f t="shared" ca="1" si="1077"/>
        <v>0.05</v>
      </c>
      <c r="R3323">
        <f t="shared" ca="1" si="1078"/>
        <v>0</v>
      </c>
      <c r="S3323">
        <f t="shared" ca="1" si="1079"/>
        <v>105.34509999999999</v>
      </c>
      <c r="T3323">
        <f t="shared" ca="1" si="1080"/>
        <v>0</v>
      </c>
      <c r="U3323">
        <f t="shared" ca="1" si="1081"/>
        <v>0</v>
      </c>
      <c r="Z3323">
        <f t="shared" si="1086"/>
        <v>1.14453</v>
      </c>
      <c r="AA3323">
        <f t="shared" si="1087"/>
        <v>1.1365000000000001</v>
      </c>
      <c r="AB3323">
        <f t="shared" si="1091"/>
        <v>98.007471980075493</v>
      </c>
      <c r="AC3323">
        <f t="shared" si="1089"/>
        <v>88.815648310754085</v>
      </c>
      <c r="AE3323">
        <f t="shared" si="1083"/>
        <v>1.14453</v>
      </c>
      <c r="AF3323">
        <f t="shared" si="1084"/>
        <v>1.1383700000000001</v>
      </c>
      <c r="AG3323">
        <f t="shared" si="1088"/>
        <v>97.402597402598388</v>
      </c>
      <c r="AH3323">
        <f t="shared" si="1082"/>
        <v>88.249793684576787</v>
      </c>
    </row>
    <row r="3324" spans="1:34">
      <c r="A3324" s="1">
        <v>42501.791666666664</v>
      </c>
      <c r="B3324">
        <v>1.14438</v>
      </c>
      <c r="C3324">
        <v>1.1446000000000001</v>
      </c>
      <c r="D3324">
        <v>1.14263</v>
      </c>
      <c r="E3324">
        <v>1.1431500000000001</v>
      </c>
      <c r="F3324">
        <v>17338</v>
      </c>
      <c r="H3324">
        <f t="shared" si="1076"/>
        <v>5.2000000000007596E-4</v>
      </c>
      <c r="I3324">
        <f t="shared" si="1072"/>
        <v>88.815648310754085</v>
      </c>
      <c r="J3324">
        <f t="shared" si="1085"/>
        <v>88.249793684576787</v>
      </c>
      <c r="K3324">
        <f t="shared" si="1073"/>
        <v>-1</v>
      </c>
      <c r="L3324">
        <f t="shared" si="1074"/>
        <v>0</v>
      </c>
      <c r="M3324">
        <f t="shared" si="1075"/>
        <v>0</v>
      </c>
      <c r="N3324">
        <f t="shared" ca="1" si="1090"/>
        <v>0</v>
      </c>
      <c r="O3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4">
        <f t="shared" ca="1" si="1077"/>
        <v>0.05</v>
      </c>
      <c r="R3324">
        <f t="shared" ca="1" si="1078"/>
        <v>0</v>
      </c>
      <c r="S3324">
        <f t="shared" ca="1" si="1079"/>
        <v>105.34509999999999</v>
      </c>
      <c r="T3324">
        <f t="shared" ca="1" si="1080"/>
        <v>0</v>
      </c>
      <c r="U3324">
        <f t="shared" ca="1" si="1081"/>
        <v>0</v>
      </c>
      <c r="Z3324">
        <f t="shared" si="1086"/>
        <v>1.1446000000000001</v>
      </c>
      <c r="AA3324">
        <f t="shared" si="1087"/>
        <v>1.1365499999999999</v>
      </c>
      <c r="AB3324">
        <f t="shared" si="1091"/>
        <v>81.987577639752402</v>
      </c>
      <c r="AC3324">
        <f t="shared" si="1089"/>
        <v>90.700410367751147</v>
      </c>
      <c r="AE3324">
        <f t="shared" si="1083"/>
        <v>1.1446000000000001</v>
      </c>
      <c r="AF3324">
        <f t="shared" si="1084"/>
        <v>1.13873</v>
      </c>
      <c r="AG3324">
        <f t="shared" si="1088"/>
        <v>75.298126064736948</v>
      </c>
      <c r="AH3324">
        <f t="shared" si="1082"/>
        <v>86.350361733667668</v>
      </c>
    </row>
    <row r="3325" spans="1:34">
      <c r="A3325" s="1">
        <v>42501.833333333336</v>
      </c>
      <c r="B3325">
        <v>1.14316</v>
      </c>
      <c r="C3325">
        <v>1.14385</v>
      </c>
      <c r="D3325">
        <v>1.14256</v>
      </c>
      <c r="E3325">
        <v>1.14289</v>
      </c>
      <c r="F3325">
        <v>15453</v>
      </c>
      <c r="H3325">
        <f t="shared" si="1076"/>
        <v>3.2999999999994145E-4</v>
      </c>
      <c r="I3325">
        <f t="shared" si="1072"/>
        <v>90.700410367751147</v>
      </c>
      <c r="J3325">
        <f t="shared" si="1085"/>
        <v>86.350361733667668</v>
      </c>
      <c r="K3325">
        <f t="shared" si="1073"/>
        <v>-1</v>
      </c>
      <c r="L3325">
        <f t="shared" si="1074"/>
        <v>0</v>
      </c>
      <c r="M3325">
        <f t="shared" si="1075"/>
        <v>0</v>
      </c>
      <c r="N3325">
        <f t="shared" ca="1" si="1090"/>
        <v>0</v>
      </c>
      <c r="O3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5">
        <f t="shared" ca="1" si="1077"/>
        <v>0.05</v>
      </c>
      <c r="R3325">
        <f t="shared" ca="1" si="1078"/>
        <v>0</v>
      </c>
      <c r="S3325">
        <f t="shared" ca="1" si="1079"/>
        <v>105.34509999999999</v>
      </c>
      <c r="T3325">
        <f t="shared" ca="1" si="1080"/>
        <v>0</v>
      </c>
      <c r="U3325">
        <f t="shared" ca="1" si="1081"/>
        <v>0</v>
      </c>
      <c r="Z3325">
        <f t="shared" si="1086"/>
        <v>1.1446000000000001</v>
      </c>
      <c r="AA3325">
        <f t="shared" si="1087"/>
        <v>1.1366799999999999</v>
      </c>
      <c r="AB3325">
        <f t="shared" si="1091"/>
        <v>78.409090909090054</v>
      </c>
      <c r="AC3325">
        <f t="shared" si="1089"/>
        <v>85.62014341248431</v>
      </c>
      <c r="AE3325">
        <f t="shared" si="1083"/>
        <v>1.1446000000000001</v>
      </c>
      <c r="AF3325">
        <f t="shared" si="1084"/>
        <v>1.1392500000000001</v>
      </c>
      <c r="AG3325">
        <f t="shared" si="1088"/>
        <v>68.037383177568017</v>
      </c>
      <c r="AH3325">
        <f t="shared" si="1082"/>
        <v>71.667754621152483</v>
      </c>
    </row>
    <row r="3326" spans="1:34">
      <c r="A3326" s="1">
        <v>42501.875</v>
      </c>
      <c r="B3326">
        <v>1.1428799999999999</v>
      </c>
      <c r="C3326">
        <v>1.1433899999999999</v>
      </c>
      <c r="D3326">
        <v>1.1424099999999999</v>
      </c>
      <c r="E3326">
        <v>1.1425799999999999</v>
      </c>
      <c r="F3326">
        <v>14042</v>
      </c>
      <c r="H3326">
        <f t="shared" si="1076"/>
        <v>1.7000000000000348E-4</v>
      </c>
      <c r="I3326">
        <f t="shared" si="1072"/>
        <v>85.62014341248431</v>
      </c>
      <c r="J3326">
        <f t="shared" si="1085"/>
        <v>71.667754621152483</v>
      </c>
      <c r="K3326">
        <f t="shared" si="1073"/>
        <v>-1</v>
      </c>
      <c r="L3326">
        <f t="shared" si="1074"/>
        <v>0</v>
      </c>
      <c r="M3326">
        <f t="shared" si="1075"/>
        <v>0</v>
      </c>
      <c r="N3326">
        <f t="shared" ca="1" si="1090"/>
        <v>0</v>
      </c>
      <c r="O3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6">
        <f t="shared" ca="1" si="1077"/>
        <v>0.05</v>
      </c>
      <c r="R3326">
        <f t="shared" ca="1" si="1078"/>
        <v>0</v>
      </c>
      <c r="S3326">
        <f t="shared" ca="1" si="1079"/>
        <v>105.34509999999999</v>
      </c>
      <c r="T3326">
        <f t="shared" ca="1" si="1080"/>
        <v>0</v>
      </c>
      <c r="U3326">
        <f t="shared" ca="1" si="1081"/>
        <v>0</v>
      </c>
      <c r="Z3326">
        <f t="shared" si="1086"/>
        <v>1.1446000000000001</v>
      </c>
      <c r="AA3326">
        <f t="shared" si="1087"/>
        <v>1.1366799999999999</v>
      </c>
      <c r="AB3326">
        <f t="shared" si="1091"/>
        <v>74.494949494948301</v>
      </c>
      <c r="AC3326">
        <f t="shared" si="1089"/>
        <v>83.22477250596657</v>
      </c>
      <c r="AE3326">
        <f t="shared" si="1083"/>
        <v>1.1446000000000001</v>
      </c>
      <c r="AF3326">
        <f t="shared" si="1084"/>
        <v>1.13985</v>
      </c>
      <c r="AG3326">
        <f t="shared" si="1088"/>
        <v>57.4736842105238</v>
      </c>
      <c r="AH3326">
        <f t="shared" si="1082"/>
        <v>62.755533694045909</v>
      </c>
    </row>
    <row r="3327" spans="1:34">
      <c r="A3327" s="1">
        <v>42501.916666666664</v>
      </c>
      <c r="B3327">
        <v>1.1425700000000001</v>
      </c>
      <c r="C3327">
        <v>1.1427499999999999</v>
      </c>
      <c r="D3327">
        <v>1.14209</v>
      </c>
      <c r="E3327">
        <v>1.14228</v>
      </c>
      <c r="F3327">
        <v>14177</v>
      </c>
      <c r="H3327">
        <f t="shared" si="1076"/>
        <v>1.8999999999991246E-4</v>
      </c>
      <c r="I3327">
        <f t="shared" si="1072"/>
        <v>83.22477250596657</v>
      </c>
      <c r="J3327">
        <f t="shared" si="1085"/>
        <v>62.755533694045909</v>
      </c>
      <c r="K3327">
        <f t="shared" si="1073"/>
        <v>-1</v>
      </c>
      <c r="L3327">
        <f t="shared" si="1074"/>
        <v>0</v>
      </c>
      <c r="M3327">
        <f t="shared" si="1075"/>
        <v>0</v>
      </c>
      <c r="N3327">
        <f t="shared" ca="1" si="1090"/>
        <v>0</v>
      </c>
      <c r="O3327">
        <f ca="1">IF(ISNA(HLOOKUP(ROW()+1,Лист1!$DD$3:$GY$28,26,FALSE)),IF(ISNA(HLOOKUP(ROW()+1,Лист1!$DD$37:$GY$62,26,FALSE)),0,HLOOKUP(ROW()+1,Лист1!$DD$37:$GY$62,26,FALSE)),HLOOKUP(ROW()+1,Лист1!$DD$3:$GY$28,26,FALSE))</f>
        <v>1.3300000000000534E-3</v>
      </c>
      <c r="P3327">
        <f t="shared" ca="1" si="1077"/>
        <v>0.05</v>
      </c>
      <c r="R3327">
        <f t="shared" ca="1" si="1078"/>
        <v>1.3300000000000534E-3</v>
      </c>
      <c r="S3327">
        <f t="shared" ca="1" si="1079"/>
        <v>105.4096</v>
      </c>
      <c r="T3327">
        <f t="shared" ca="1" si="1080"/>
        <v>1</v>
      </c>
      <c r="U3327">
        <f t="shared" ca="1" si="1081"/>
        <v>6.4500000000002666E-2</v>
      </c>
      <c r="Z3327">
        <f t="shared" si="1086"/>
        <v>1.1446000000000001</v>
      </c>
      <c r="AA3327">
        <f t="shared" si="1087"/>
        <v>1.1368799999999999</v>
      </c>
      <c r="AB3327">
        <f t="shared" si="1091"/>
        <v>69.948186528496777</v>
      </c>
      <c r="AC3327">
        <f t="shared" si="1089"/>
        <v>76.209951143071876</v>
      </c>
      <c r="AE3327">
        <f t="shared" si="1083"/>
        <v>1.1446000000000001</v>
      </c>
      <c r="AF3327">
        <f t="shared" si="1084"/>
        <v>1.1402300000000001</v>
      </c>
      <c r="AG3327">
        <f t="shared" si="1088"/>
        <v>46.91075514873895</v>
      </c>
      <c r="AH3327">
        <f t="shared" si="1082"/>
        <v>52.192219679631378</v>
      </c>
    </row>
    <row r="3328" spans="1:34">
      <c r="A3328" s="1">
        <v>42501.958333333336</v>
      </c>
      <c r="B3328">
        <v>1.1422699999999999</v>
      </c>
      <c r="C3328">
        <v>1.1426000000000001</v>
      </c>
      <c r="D3328">
        <v>1.1420699999999999</v>
      </c>
      <c r="E3328">
        <v>1.1423399999999999</v>
      </c>
      <c r="F3328">
        <v>13083</v>
      </c>
      <c r="H3328">
        <f t="shared" si="1076"/>
        <v>1.9999999999997797E-4</v>
      </c>
      <c r="I3328">
        <f t="shared" si="1072"/>
        <v>76.209951143071876</v>
      </c>
      <c r="J3328">
        <f t="shared" si="1085"/>
        <v>52.192219679631378</v>
      </c>
      <c r="K3328">
        <f t="shared" si="1073"/>
        <v>-1</v>
      </c>
      <c r="L3328">
        <f t="shared" si="1074"/>
        <v>0</v>
      </c>
      <c r="M3328">
        <f t="shared" si="1075"/>
        <v>0</v>
      </c>
      <c r="N3328">
        <f t="shared" ca="1" si="1090"/>
        <v>0</v>
      </c>
      <c r="O3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8">
        <f t="shared" ca="1" si="1077"/>
        <v>0.05</v>
      </c>
      <c r="R3328">
        <f t="shared" ca="1" si="1078"/>
        <v>0</v>
      </c>
      <c r="S3328">
        <f t="shared" ca="1" si="1079"/>
        <v>105.4096</v>
      </c>
      <c r="T3328">
        <f t="shared" ca="1" si="1080"/>
        <v>0</v>
      </c>
      <c r="U3328">
        <f t="shared" ca="1" si="1081"/>
        <v>0</v>
      </c>
      <c r="Z3328">
        <f t="shared" si="1086"/>
        <v>1.1446000000000001</v>
      </c>
      <c r="AA3328">
        <f t="shared" si="1087"/>
        <v>1.1368799999999999</v>
      </c>
      <c r="AB3328">
        <f t="shared" si="1091"/>
        <v>70.725388601034965</v>
      </c>
      <c r="AC3328">
        <f t="shared" si="1089"/>
        <v>73.394403883392528</v>
      </c>
      <c r="AE3328">
        <f t="shared" si="1083"/>
        <v>1.1446000000000001</v>
      </c>
      <c r="AF3328">
        <f t="shared" si="1084"/>
        <v>1.1420699999999999</v>
      </c>
      <c r="AG3328">
        <f t="shared" si="1088"/>
        <v>10.671936758892379</v>
      </c>
      <c r="AH3328">
        <f t="shared" si="1082"/>
        <v>28.791345953815664</v>
      </c>
    </row>
    <row r="3329" spans="1:34">
      <c r="A3329" s="1">
        <v>42502</v>
      </c>
      <c r="B3329">
        <v>1.1423700000000001</v>
      </c>
      <c r="C3329">
        <v>1.1427700000000001</v>
      </c>
      <c r="D3329">
        <v>1.1422600000000001</v>
      </c>
      <c r="E3329">
        <v>1.1424700000000001</v>
      </c>
      <c r="F3329">
        <v>7827</v>
      </c>
      <c r="H3329">
        <f t="shared" si="1076"/>
        <v>1.100000000000545E-4</v>
      </c>
      <c r="I3329">
        <f t="shared" si="1072"/>
        <v>73.394403883392528</v>
      </c>
      <c r="J3329">
        <f t="shared" si="1085"/>
        <v>28.791345953815664</v>
      </c>
      <c r="K3329">
        <f t="shared" si="1073"/>
        <v>-1</v>
      </c>
      <c r="L3329">
        <f t="shared" si="1074"/>
        <v>-1</v>
      </c>
      <c r="M3329">
        <f t="shared" si="1075"/>
        <v>-1</v>
      </c>
      <c r="N3329">
        <f t="shared" ca="1" si="1090"/>
        <v>-1</v>
      </c>
      <c r="O3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9">
        <f t="shared" ca="1" si="1077"/>
        <v>0.05</v>
      </c>
      <c r="R3329">
        <f t="shared" ca="1" si="1078"/>
        <v>0</v>
      </c>
      <c r="S3329">
        <f t="shared" ca="1" si="1079"/>
        <v>105.4096</v>
      </c>
      <c r="T3329">
        <f t="shared" ca="1" si="1080"/>
        <v>0</v>
      </c>
      <c r="U3329">
        <f t="shared" ca="1" si="1081"/>
        <v>0</v>
      </c>
      <c r="Z3329">
        <f t="shared" si="1086"/>
        <v>1.1446000000000001</v>
      </c>
      <c r="AA3329">
        <f t="shared" si="1087"/>
        <v>1.1371800000000001</v>
      </c>
      <c r="AB3329">
        <f t="shared" si="1091"/>
        <v>71.293800539083961</v>
      </c>
      <c r="AC3329">
        <f t="shared" si="1089"/>
        <v>71.615581290891001</v>
      </c>
      <c r="AE3329">
        <f t="shared" si="1083"/>
        <v>1.1446000000000001</v>
      </c>
      <c r="AF3329">
        <f t="shared" si="1084"/>
        <v>1.1420699999999999</v>
      </c>
      <c r="AG3329">
        <f t="shared" si="1088"/>
        <v>15.810276679848037</v>
      </c>
      <c r="AH3329">
        <f t="shared" si="1082"/>
        <v>13.241106719370208</v>
      </c>
    </row>
    <row r="3330" spans="1:34">
      <c r="A3330" s="1">
        <v>42502.041666666664</v>
      </c>
      <c r="B3330">
        <v>1.1425000000000001</v>
      </c>
      <c r="C3330">
        <v>1.1426499999999999</v>
      </c>
      <c r="D3330">
        <v>1.14218</v>
      </c>
      <c r="E3330">
        <v>1.14235</v>
      </c>
      <c r="F3330">
        <v>8610</v>
      </c>
      <c r="H3330">
        <f t="shared" si="1076"/>
        <v>1.7000000000000348E-4</v>
      </c>
      <c r="I3330">
        <f t="shared" ref="I3330:I3393" si="1092">AC3329</f>
        <v>71.615581290891001</v>
      </c>
      <c r="J3330">
        <f t="shared" si="1085"/>
        <v>13.241106719370208</v>
      </c>
      <c r="K3330">
        <f t="shared" ref="K3330:K3393" si="1093">IF(AND($I3330&gt;$Y$4,$I3329&gt;$Y$4),-1,IF(AND($I3330&lt;$Y$5,$I3329&lt;$Y$5),1,0))</f>
        <v>-1</v>
      </c>
      <c r="L3330">
        <f t="shared" si="1074"/>
        <v>-1</v>
      </c>
      <c r="M3330">
        <f t="shared" si="1075"/>
        <v>-1</v>
      </c>
      <c r="N3330">
        <f t="shared" ca="1" si="1090"/>
        <v>0</v>
      </c>
      <c r="O3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0">
        <f t="shared" ca="1" si="1077"/>
        <v>0.05</v>
      </c>
      <c r="R3330">
        <f t="shared" ca="1" si="1078"/>
        <v>0</v>
      </c>
      <c r="S3330">
        <f t="shared" ca="1" si="1079"/>
        <v>105.4096</v>
      </c>
      <c r="T3330">
        <f t="shared" ca="1" si="1080"/>
        <v>0</v>
      </c>
      <c r="U3330">
        <f t="shared" ca="1" si="1081"/>
        <v>0</v>
      </c>
      <c r="Z3330">
        <f t="shared" si="1086"/>
        <v>1.1446000000000001</v>
      </c>
      <c r="AA3330">
        <f t="shared" si="1087"/>
        <v>1.1372100000000001</v>
      </c>
      <c r="AB3330">
        <f t="shared" si="1091"/>
        <v>69.553450608929865</v>
      </c>
      <c r="AC3330">
        <f t="shared" si="1089"/>
        <v>70.380206569386388</v>
      </c>
      <c r="AE3330">
        <f t="shared" si="1083"/>
        <v>1.1446000000000001</v>
      </c>
      <c r="AF3330">
        <f t="shared" si="1084"/>
        <v>1.1420699999999999</v>
      </c>
      <c r="AG3330">
        <f t="shared" si="1088"/>
        <v>11.067193675890993</v>
      </c>
      <c r="AH3330">
        <f t="shared" si="1082"/>
        <v>13.438735177869514</v>
      </c>
    </row>
    <row r="3331" spans="1:34">
      <c r="A3331" s="1">
        <v>42502.083333333336</v>
      </c>
      <c r="B3331">
        <v>1.1423300000000001</v>
      </c>
      <c r="C3331">
        <v>1.1426499999999999</v>
      </c>
      <c r="D3331">
        <v>1.1421699999999999</v>
      </c>
      <c r="E3331">
        <v>1.14235</v>
      </c>
      <c r="F3331">
        <v>7895</v>
      </c>
      <c r="H3331">
        <f t="shared" si="1076"/>
        <v>1.6000000000016001E-4</v>
      </c>
      <c r="I3331">
        <f t="shared" si="1092"/>
        <v>70.380206569386388</v>
      </c>
      <c r="J3331">
        <f t="shared" si="1085"/>
        <v>13.438735177869514</v>
      </c>
      <c r="K3331">
        <f t="shared" si="1093"/>
        <v>-1</v>
      </c>
      <c r="L3331">
        <f t="shared" ref="L3331:L3394" si="1094">IF(AND($I3331-$J3331&gt;$Y$6),-1,IF(AND($I3331-$J3331&lt;-$Y$5),1,0))</f>
        <v>-1</v>
      </c>
      <c r="M3331">
        <f t="shared" ref="M3331:M3394" si="1095">IF(AND(K3331=1,L3331=1),1,IF(AND(K3331=-1,L3331=-1),-1,0))</f>
        <v>-1</v>
      </c>
      <c r="N3331">
        <f t="shared" ca="1" si="1090"/>
        <v>0</v>
      </c>
      <c r="O3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1">
        <f t="shared" ca="1" si="1077"/>
        <v>0.05</v>
      </c>
      <c r="R3331">
        <f t="shared" ca="1" si="1078"/>
        <v>0</v>
      </c>
      <c r="S3331">
        <f t="shared" ca="1" si="1079"/>
        <v>105.4096</v>
      </c>
      <c r="T3331">
        <f t="shared" ca="1" si="1080"/>
        <v>0</v>
      </c>
      <c r="U3331">
        <f t="shared" ca="1" si="1081"/>
        <v>0</v>
      </c>
      <c r="Z3331">
        <f t="shared" si="1086"/>
        <v>1.1446000000000001</v>
      </c>
      <c r="AA3331">
        <f t="shared" si="1087"/>
        <v>1.13791</v>
      </c>
      <c r="AB3331">
        <f t="shared" si="1091"/>
        <v>66.367713004483448</v>
      </c>
      <c r="AC3331">
        <f t="shared" si="1089"/>
        <v>69.48508818838306</v>
      </c>
      <c r="AE3331">
        <f t="shared" si="1083"/>
        <v>1.14385</v>
      </c>
      <c r="AF3331">
        <f t="shared" si="1084"/>
        <v>1.1420699999999999</v>
      </c>
      <c r="AG3331">
        <f t="shared" si="1088"/>
        <v>15.730337078653928</v>
      </c>
      <c r="AH3331">
        <f t="shared" si="1082"/>
        <v>13.398765377272461</v>
      </c>
    </row>
    <row r="3332" spans="1:34">
      <c r="A3332" s="1">
        <v>42502.125</v>
      </c>
      <c r="B3332">
        <v>1.14236</v>
      </c>
      <c r="C3332">
        <v>1.1428499999999999</v>
      </c>
      <c r="D3332">
        <v>1.1422600000000001</v>
      </c>
      <c r="E3332">
        <v>1.1427799999999999</v>
      </c>
      <c r="F3332">
        <v>12136</v>
      </c>
      <c r="H3332">
        <f t="shared" ref="H3332:H3395" si="1096">MIN(E3332,B3332) - D3332</f>
        <v>9.9999999999988987E-5</v>
      </c>
      <c r="I3332">
        <f t="shared" si="1092"/>
        <v>69.48508818838306</v>
      </c>
      <c r="J3332">
        <f t="shared" si="1085"/>
        <v>13.398765377272461</v>
      </c>
      <c r="K3332">
        <f t="shared" si="1093"/>
        <v>0</v>
      </c>
      <c r="L3332">
        <f t="shared" si="1094"/>
        <v>-1</v>
      </c>
      <c r="M3332">
        <f t="shared" si="1095"/>
        <v>0</v>
      </c>
      <c r="N3332">
        <f t="shared" ca="1" si="1090"/>
        <v>0</v>
      </c>
      <c r="O3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2">
        <f t="shared" ref="P3332:P3395" ca="1" si="1097">ROUNDDOWN(S3331/2000,2)</f>
        <v>0.05</v>
      </c>
      <c r="R3332">
        <f t="shared" ref="R3332:R3395" ca="1" si="1098">O3332</f>
        <v>0</v>
      </c>
      <c r="S3332">
        <f t="shared" ref="S3332:S3395" ca="1" si="1099">S3331+U3332</f>
        <v>105.4096</v>
      </c>
      <c r="T3332">
        <f t="shared" ref="T3332:T3395" ca="1" si="1100">SIGN(R3332)</f>
        <v>0</v>
      </c>
      <c r="U3332">
        <f t="shared" ref="U3332:U3395" ca="1" si="1101">R3332*$V$4*P3332+IF(O3332=0,0,$V$3)</f>
        <v>0</v>
      </c>
      <c r="Z3332">
        <f t="shared" si="1086"/>
        <v>1.1446000000000001</v>
      </c>
      <c r="AA3332">
        <f t="shared" si="1087"/>
        <v>1.13791</v>
      </c>
      <c r="AB3332">
        <f t="shared" si="1091"/>
        <v>72.795216741403109</v>
      </c>
      <c r="AC3332">
        <f t="shared" si="1089"/>
        <v>70.002545223475096</v>
      </c>
      <c r="AE3332">
        <f t="shared" si="1083"/>
        <v>1.1433899999999999</v>
      </c>
      <c r="AF3332">
        <f t="shared" si="1084"/>
        <v>1.1420699999999999</v>
      </c>
      <c r="AG3332">
        <f t="shared" si="1088"/>
        <v>53.787878787878405</v>
      </c>
      <c r="AH3332">
        <f t="shared" si="1082"/>
        <v>34.759107933266165</v>
      </c>
    </row>
    <row r="3333" spans="1:34">
      <c r="A3333" s="1">
        <v>42502.166666666664</v>
      </c>
      <c r="B3333">
        <v>1.1427700000000001</v>
      </c>
      <c r="C3333">
        <v>1.1428799999999999</v>
      </c>
      <c r="D3333">
        <v>1.1421399999999999</v>
      </c>
      <c r="E3333">
        <v>1.1426700000000001</v>
      </c>
      <c r="F3333">
        <v>13809</v>
      </c>
      <c r="H3333">
        <f t="shared" si="1096"/>
        <v>5.3000000000014147E-4</v>
      </c>
      <c r="I3333">
        <f t="shared" si="1092"/>
        <v>70.002545223475096</v>
      </c>
      <c r="J3333">
        <f t="shared" si="1085"/>
        <v>34.759107933266165</v>
      </c>
      <c r="K3333">
        <f t="shared" si="1093"/>
        <v>0</v>
      </c>
      <c r="L3333">
        <f t="shared" si="1094"/>
        <v>-1</v>
      </c>
      <c r="M3333">
        <f t="shared" si="1095"/>
        <v>0</v>
      </c>
      <c r="N3333">
        <f t="shared" ca="1" si="1090"/>
        <v>0</v>
      </c>
      <c r="O3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3">
        <f t="shared" ca="1" si="1097"/>
        <v>0.05</v>
      </c>
      <c r="R3333">
        <f t="shared" ca="1" si="1098"/>
        <v>0</v>
      </c>
      <c r="S3333">
        <f t="shared" ca="1" si="1099"/>
        <v>105.4096</v>
      </c>
      <c r="T3333">
        <f t="shared" ca="1" si="1100"/>
        <v>0</v>
      </c>
      <c r="U3333">
        <f t="shared" ca="1" si="1101"/>
        <v>0</v>
      </c>
      <c r="Z3333">
        <f t="shared" si="1086"/>
        <v>1.1446000000000001</v>
      </c>
      <c r="AA3333">
        <f t="shared" si="1087"/>
        <v>1.13791</v>
      </c>
      <c r="AB3333">
        <f t="shared" si="1091"/>
        <v>71.150971599402652</v>
      </c>
      <c r="AC3333">
        <f t="shared" si="1089"/>
        <v>69.966837988554772</v>
      </c>
      <c r="AE3333">
        <f t="shared" si="1083"/>
        <v>1.1428799999999999</v>
      </c>
      <c r="AF3333">
        <f t="shared" si="1084"/>
        <v>1.1420699999999999</v>
      </c>
      <c r="AG3333">
        <f t="shared" si="1088"/>
        <v>74.074074074095392</v>
      </c>
      <c r="AH3333">
        <f t="shared" si="1082"/>
        <v>63.930976430986902</v>
      </c>
    </row>
    <row r="3334" spans="1:34">
      <c r="A3334" s="1">
        <v>42502.208333333336</v>
      </c>
      <c r="B3334">
        <v>1.1426700000000001</v>
      </c>
      <c r="C3334">
        <v>1.1427099999999999</v>
      </c>
      <c r="D3334">
        <v>1.14208</v>
      </c>
      <c r="E3334">
        <v>1.1422099999999999</v>
      </c>
      <c r="F3334">
        <v>12932</v>
      </c>
      <c r="H3334">
        <f t="shared" si="1096"/>
        <v>1.2999999999996348E-4</v>
      </c>
      <c r="I3334">
        <f t="shared" si="1092"/>
        <v>69.966837988554772</v>
      </c>
      <c r="J3334">
        <f t="shared" si="1085"/>
        <v>63.930976430986902</v>
      </c>
      <c r="K3334">
        <f t="shared" si="1093"/>
        <v>0</v>
      </c>
      <c r="L3334">
        <f t="shared" si="1094"/>
        <v>0</v>
      </c>
      <c r="M3334">
        <f t="shared" si="1095"/>
        <v>0</v>
      </c>
      <c r="N3334">
        <f t="shared" ca="1" si="1090"/>
        <v>0</v>
      </c>
      <c r="O3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4">
        <f t="shared" ca="1" si="1097"/>
        <v>0.05</v>
      </c>
      <c r="R3334">
        <f t="shared" ca="1" si="1098"/>
        <v>0</v>
      </c>
      <c r="S3334">
        <f t="shared" ca="1" si="1099"/>
        <v>105.4096</v>
      </c>
      <c r="T3334">
        <f t="shared" ca="1" si="1100"/>
        <v>0</v>
      </c>
      <c r="U3334">
        <f t="shared" ca="1" si="1101"/>
        <v>0</v>
      </c>
      <c r="Z3334">
        <f t="shared" si="1086"/>
        <v>1.1446000000000001</v>
      </c>
      <c r="AA3334">
        <f t="shared" si="1087"/>
        <v>1.1379600000000001</v>
      </c>
      <c r="AB3334">
        <f t="shared" si="1091"/>
        <v>64.006024096383712</v>
      </c>
      <c r="AC3334">
        <f t="shared" si="1089"/>
        <v>68.57998136041823</v>
      </c>
      <c r="AE3334">
        <f t="shared" si="1083"/>
        <v>1.1428799999999999</v>
      </c>
      <c r="AF3334">
        <f t="shared" si="1084"/>
        <v>1.1420699999999999</v>
      </c>
      <c r="AG3334">
        <f t="shared" si="1088"/>
        <v>17.283950617288014</v>
      </c>
      <c r="AH3334">
        <f t="shared" si="1082"/>
        <v>45.679012345691703</v>
      </c>
    </row>
    <row r="3335" spans="1:34">
      <c r="A3335" s="1">
        <v>42502.25</v>
      </c>
      <c r="B3335">
        <v>1.1422000000000001</v>
      </c>
      <c r="C3335">
        <v>1.1427400000000001</v>
      </c>
      <c r="D3335">
        <v>1.14219</v>
      </c>
      <c r="E3335">
        <v>1.14219</v>
      </c>
      <c r="F3335">
        <v>12934</v>
      </c>
      <c r="H3335">
        <f t="shared" si="1096"/>
        <v>0</v>
      </c>
      <c r="I3335">
        <f t="shared" si="1092"/>
        <v>68.57998136041823</v>
      </c>
      <c r="J3335">
        <f t="shared" si="1085"/>
        <v>45.679012345691703</v>
      </c>
      <c r="K3335">
        <f t="shared" si="1093"/>
        <v>0</v>
      </c>
      <c r="L3335">
        <f t="shared" si="1094"/>
        <v>0</v>
      </c>
      <c r="M3335">
        <f t="shared" si="1095"/>
        <v>0</v>
      </c>
      <c r="N3335">
        <f t="shared" ca="1" si="1090"/>
        <v>0</v>
      </c>
      <c r="O3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5">
        <f t="shared" ca="1" si="1097"/>
        <v>0.05</v>
      </c>
      <c r="R3335">
        <f t="shared" ca="1" si="1098"/>
        <v>0</v>
      </c>
      <c r="S3335">
        <f t="shared" ca="1" si="1099"/>
        <v>105.4096</v>
      </c>
      <c r="T3335">
        <f t="shared" ca="1" si="1100"/>
        <v>0</v>
      </c>
      <c r="U3335">
        <f t="shared" ca="1" si="1101"/>
        <v>0</v>
      </c>
      <c r="Z3335">
        <f t="shared" si="1086"/>
        <v>1.1446000000000001</v>
      </c>
      <c r="AA3335">
        <f t="shared" si="1087"/>
        <v>1.1381699999999999</v>
      </c>
      <c r="AB3335">
        <f t="shared" si="1091"/>
        <v>62.519440124417358</v>
      </c>
      <c r="AC3335">
        <f t="shared" si="1089"/>
        <v>67.617913140401711</v>
      </c>
      <c r="AE3335">
        <f t="shared" si="1083"/>
        <v>1.1428799999999999</v>
      </c>
      <c r="AF3335">
        <f t="shared" si="1084"/>
        <v>1.14208</v>
      </c>
      <c r="AG3335">
        <f t="shared" si="1088"/>
        <v>13.750000000008328</v>
      </c>
      <c r="AH3335">
        <f t="shared" si="1082"/>
        <v>15.516975308648171</v>
      </c>
    </row>
    <row r="3336" spans="1:34">
      <c r="A3336" s="1">
        <v>42502.291666666664</v>
      </c>
      <c r="B3336">
        <v>1.14218</v>
      </c>
      <c r="C3336">
        <v>1.1427</v>
      </c>
      <c r="D3336">
        <v>1.1420999999999999</v>
      </c>
      <c r="E3336">
        <v>1.14229</v>
      </c>
      <c r="F3336">
        <v>13275</v>
      </c>
      <c r="H3336">
        <f t="shared" si="1096"/>
        <v>8.0000000000080007E-5</v>
      </c>
      <c r="I3336">
        <f t="shared" si="1092"/>
        <v>67.617913140401711</v>
      </c>
      <c r="J3336">
        <f t="shared" si="1085"/>
        <v>15.516975308648171</v>
      </c>
      <c r="K3336">
        <f t="shared" si="1093"/>
        <v>0</v>
      </c>
      <c r="L3336">
        <f t="shared" si="1094"/>
        <v>-1</v>
      </c>
      <c r="M3336">
        <f t="shared" si="1095"/>
        <v>0</v>
      </c>
      <c r="N3336">
        <f t="shared" ca="1" si="1090"/>
        <v>0</v>
      </c>
      <c r="O3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6">
        <f t="shared" ca="1" si="1097"/>
        <v>0.05</v>
      </c>
      <c r="R3336">
        <f t="shared" ca="1" si="1098"/>
        <v>0</v>
      </c>
      <c r="S3336">
        <f t="shared" ca="1" si="1099"/>
        <v>105.4096</v>
      </c>
      <c r="T3336">
        <f t="shared" ca="1" si="1100"/>
        <v>0</v>
      </c>
      <c r="U3336">
        <f t="shared" ca="1" si="1101"/>
        <v>0</v>
      </c>
      <c r="Z3336">
        <f t="shared" si="1086"/>
        <v>1.1446000000000001</v>
      </c>
      <c r="AA3336">
        <f t="shared" si="1087"/>
        <v>1.1381699999999999</v>
      </c>
      <c r="AB3336">
        <f t="shared" si="1091"/>
        <v>64.074650077760836</v>
      </c>
      <c r="AC3336">
        <f t="shared" si="1089"/>
        <v>65.437771474491143</v>
      </c>
      <c r="AE3336">
        <f t="shared" si="1083"/>
        <v>1.1428799999999999</v>
      </c>
      <c r="AF3336">
        <f t="shared" si="1084"/>
        <v>1.14208</v>
      </c>
      <c r="AG3336">
        <f t="shared" si="1088"/>
        <v>26.250000000008328</v>
      </c>
      <c r="AH3336">
        <f t="shared" si="1082"/>
        <v>20.000000000008328</v>
      </c>
    </row>
    <row r="3337" spans="1:34">
      <c r="A3337" s="1">
        <v>42502.333333333336</v>
      </c>
      <c r="B3337">
        <v>1.1423000000000001</v>
      </c>
      <c r="C3337">
        <v>1.1424399999999999</v>
      </c>
      <c r="D3337">
        <v>1.1416900000000001</v>
      </c>
      <c r="E3337">
        <v>1.1417200000000001</v>
      </c>
      <c r="F3337">
        <v>13629</v>
      </c>
      <c r="H3337">
        <f t="shared" si="1096"/>
        <v>2.9999999999974492E-5</v>
      </c>
      <c r="I3337">
        <f t="shared" si="1092"/>
        <v>65.437771474491143</v>
      </c>
      <c r="J3337">
        <f t="shared" si="1085"/>
        <v>20.000000000008328</v>
      </c>
      <c r="K3337">
        <f t="shared" si="1093"/>
        <v>0</v>
      </c>
      <c r="L3337">
        <f t="shared" si="1094"/>
        <v>-1</v>
      </c>
      <c r="M3337">
        <f t="shared" si="1095"/>
        <v>0</v>
      </c>
      <c r="N3337">
        <f t="shared" ca="1" si="1090"/>
        <v>0</v>
      </c>
      <c r="O3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7">
        <f t="shared" ca="1" si="1097"/>
        <v>0.05</v>
      </c>
      <c r="R3337">
        <f t="shared" ca="1" si="1098"/>
        <v>0</v>
      </c>
      <c r="S3337">
        <f t="shared" ca="1" si="1099"/>
        <v>105.4096</v>
      </c>
      <c r="T3337">
        <f t="shared" ca="1" si="1100"/>
        <v>0</v>
      </c>
      <c r="U3337">
        <f t="shared" ca="1" si="1101"/>
        <v>0</v>
      </c>
      <c r="Z3337">
        <f t="shared" si="1086"/>
        <v>1.1446000000000001</v>
      </c>
      <c r="AA3337">
        <f t="shared" si="1087"/>
        <v>1.1383700000000001</v>
      </c>
      <c r="AB3337">
        <f t="shared" si="1091"/>
        <v>53.772070626003</v>
      </c>
      <c r="AC3337">
        <f t="shared" si="1089"/>
        <v>61.093046231141223</v>
      </c>
      <c r="AE3337">
        <f t="shared" si="1083"/>
        <v>1.1428799999999999</v>
      </c>
      <c r="AF3337">
        <f t="shared" si="1084"/>
        <v>1.1416900000000001</v>
      </c>
      <c r="AG3337">
        <f t="shared" si="1088"/>
        <v>2.5210084033596196</v>
      </c>
      <c r="AH3337">
        <f t="shared" si="1082"/>
        <v>14.385504201683974</v>
      </c>
    </row>
    <row r="3338" spans="1:34">
      <c r="A3338" s="1">
        <v>42502.375</v>
      </c>
      <c r="B3338">
        <v>1.1417299999999999</v>
      </c>
      <c r="C3338">
        <v>1.14242</v>
      </c>
      <c r="D3338">
        <v>1.1410400000000001</v>
      </c>
      <c r="E3338">
        <v>1.1410400000000001</v>
      </c>
      <c r="F3338">
        <v>15571</v>
      </c>
      <c r="H3338">
        <f t="shared" si="1096"/>
        <v>0</v>
      </c>
      <c r="I3338">
        <f t="shared" si="1092"/>
        <v>61.093046231141223</v>
      </c>
      <c r="J3338">
        <f t="shared" si="1085"/>
        <v>14.385504201683974</v>
      </c>
      <c r="K3338">
        <f t="shared" si="1093"/>
        <v>0</v>
      </c>
      <c r="L3338">
        <f t="shared" si="1094"/>
        <v>-1</v>
      </c>
      <c r="M3338">
        <f t="shared" si="1095"/>
        <v>0</v>
      </c>
      <c r="N3338">
        <f t="shared" ca="1" si="1090"/>
        <v>0</v>
      </c>
      <c r="O3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8">
        <f t="shared" ca="1" si="1097"/>
        <v>0.05</v>
      </c>
      <c r="R3338">
        <f t="shared" ca="1" si="1098"/>
        <v>0</v>
      </c>
      <c r="S3338">
        <f t="shared" ca="1" si="1099"/>
        <v>105.4096</v>
      </c>
      <c r="T3338">
        <f t="shared" ca="1" si="1100"/>
        <v>0</v>
      </c>
      <c r="U3338">
        <f t="shared" ca="1" si="1101"/>
        <v>0</v>
      </c>
      <c r="Z3338">
        <f t="shared" si="1086"/>
        <v>1.1446000000000001</v>
      </c>
      <c r="AA3338">
        <f t="shared" si="1087"/>
        <v>1.1383700000000001</v>
      </c>
      <c r="AB3338">
        <f t="shared" si="1091"/>
        <v>42.85714285714235</v>
      </c>
      <c r="AC3338">
        <f t="shared" si="1089"/>
        <v>55.805825921330886</v>
      </c>
      <c r="AE3338">
        <f t="shared" si="1083"/>
        <v>1.1428799999999999</v>
      </c>
      <c r="AF3338">
        <f t="shared" si="1084"/>
        <v>1.1410400000000001</v>
      </c>
      <c r="AG3338">
        <f t="shared" si="1088"/>
        <v>0</v>
      </c>
      <c r="AH3338">
        <f t="shared" si="1082"/>
        <v>1.2605042016798098</v>
      </c>
    </row>
    <row r="3339" spans="1:34">
      <c r="A3339" s="1">
        <v>42502.416666666664</v>
      </c>
      <c r="B3339">
        <v>1.14103</v>
      </c>
      <c r="C3339">
        <v>1.1413800000000001</v>
      </c>
      <c r="D3339">
        <v>1.14045</v>
      </c>
      <c r="E3339">
        <v>1.1406099999999999</v>
      </c>
      <c r="F3339">
        <v>18640</v>
      </c>
      <c r="H3339">
        <f t="shared" si="1096"/>
        <v>1.5999999999993797E-4</v>
      </c>
      <c r="I3339">
        <f t="shared" si="1092"/>
        <v>55.805825921330886</v>
      </c>
      <c r="J3339">
        <f t="shared" si="1085"/>
        <v>1.2605042016798098</v>
      </c>
      <c r="K3339">
        <f t="shared" si="1093"/>
        <v>0</v>
      </c>
      <c r="L3339">
        <f t="shared" si="1094"/>
        <v>-1</v>
      </c>
      <c r="M3339">
        <f t="shared" si="1095"/>
        <v>0</v>
      </c>
      <c r="N3339">
        <f t="shared" ca="1" si="1090"/>
        <v>0</v>
      </c>
      <c r="O3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9">
        <f t="shared" ca="1" si="1097"/>
        <v>0.05</v>
      </c>
      <c r="R3339">
        <f t="shared" ca="1" si="1098"/>
        <v>0</v>
      </c>
      <c r="S3339">
        <f t="shared" ca="1" si="1099"/>
        <v>105.4096</v>
      </c>
      <c r="T3339">
        <f t="shared" ca="1" si="1100"/>
        <v>0</v>
      </c>
      <c r="U3339">
        <f t="shared" ca="1" si="1101"/>
        <v>0</v>
      </c>
      <c r="Z3339">
        <f t="shared" si="1086"/>
        <v>1.1446000000000001</v>
      </c>
      <c r="AA3339">
        <f t="shared" si="1087"/>
        <v>1.13873</v>
      </c>
      <c r="AB3339">
        <f t="shared" si="1091"/>
        <v>32.027257240202189</v>
      </c>
      <c r="AC3339">
        <f t="shared" si="1089"/>
        <v>48.182780200277094</v>
      </c>
      <c r="AE3339">
        <f t="shared" si="1083"/>
        <v>1.1428799999999999</v>
      </c>
      <c r="AF3339">
        <f t="shared" si="1084"/>
        <v>1.14045</v>
      </c>
      <c r="AG3339">
        <f t="shared" si="1088"/>
        <v>6.5843621399153269</v>
      </c>
      <c r="AH3339">
        <f t="shared" si="1082"/>
        <v>3.2921810699576635</v>
      </c>
    </row>
    <row r="3340" spans="1:34">
      <c r="A3340" s="1">
        <v>42502.458333333336</v>
      </c>
      <c r="B3340">
        <v>1.1406000000000001</v>
      </c>
      <c r="C3340">
        <v>1.1413599999999999</v>
      </c>
      <c r="D3340">
        <v>1.1403399999999999</v>
      </c>
      <c r="E3340">
        <v>1.1407400000000001</v>
      </c>
      <c r="F3340">
        <v>18008</v>
      </c>
      <c r="H3340">
        <f t="shared" si="1096"/>
        <v>2.60000000000149E-4</v>
      </c>
      <c r="I3340">
        <f t="shared" si="1092"/>
        <v>48.182780200277094</v>
      </c>
      <c r="J3340">
        <f t="shared" si="1085"/>
        <v>3.2921810699576635</v>
      </c>
      <c r="K3340">
        <f t="shared" si="1093"/>
        <v>0</v>
      </c>
      <c r="L3340">
        <f t="shared" si="1094"/>
        <v>-1</v>
      </c>
      <c r="M3340">
        <f t="shared" si="1095"/>
        <v>0</v>
      </c>
      <c r="N3340">
        <f t="shared" ca="1" si="1090"/>
        <v>0</v>
      </c>
      <c r="O3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0">
        <f t="shared" ca="1" si="1097"/>
        <v>0.05</v>
      </c>
      <c r="R3340">
        <f t="shared" ca="1" si="1098"/>
        <v>0</v>
      </c>
      <c r="S3340">
        <f t="shared" ca="1" si="1099"/>
        <v>105.4096</v>
      </c>
      <c r="T3340">
        <f t="shared" ca="1" si="1100"/>
        <v>0</v>
      </c>
      <c r="U3340">
        <f t="shared" ca="1" si="1101"/>
        <v>0</v>
      </c>
      <c r="Z3340">
        <f t="shared" si="1086"/>
        <v>1.1446000000000001</v>
      </c>
      <c r="AA3340">
        <f t="shared" si="1087"/>
        <v>1.1392500000000001</v>
      </c>
      <c r="AB3340">
        <f t="shared" si="1091"/>
        <v>27.850467289719642</v>
      </c>
      <c r="AC3340">
        <f t="shared" si="1089"/>
        <v>39.126734503266789</v>
      </c>
      <c r="AE3340">
        <f t="shared" si="1083"/>
        <v>1.1427400000000001</v>
      </c>
      <c r="AF3340">
        <f t="shared" si="1084"/>
        <v>1.1403399999999999</v>
      </c>
      <c r="AG3340">
        <f t="shared" si="1088"/>
        <v>16.666666666672835</v>
      </c>
      <c r="AH3340">
        <f t="shared" si="1082"/>
        <v>11.625514403294082</v>
      </c>
    </row>
    <row r="3341" spans="1:34">
      <c r="A3341" s="1">
        <v>42502.5</v>
      </c>
      <c r="B3341">
        <v>1.14073</v>
      </c>
      <c r="C3341">
        <v>1.1414</v>
      </c>
      <c r="D3341">
        <v>1.1405400000000001</v>
      </c>
      <c r="E3341">
        <v>1.1410199999999999</v>
      </c>
      <c r="F3341">
        <v>17680</v>
      </c>
      <c r="H3341">
        <f t="shared" si="1096"/>
        <v>1.8999999999991246E-4</v>
      </c>
      <c r="I3341">
        <f t="shared" si="1092"/>
        <v>39.126734503266789</v>
      </c>
      <c r="J3341">
        <f t="shared" si="1085"/>
        <v>11.625514403294082</v>
      </c>
      <c r="K3341">
        <f t="shared" si="1093"/>
        <v>0</v>
      </c>
      <c r="L3341">
        <f t="shared" si="1094"/>
        <v>0</v>
      </c>
      <c r="M3341">
        <f t="shared" si="1095"/>
        <v>0</v>
      </c>
      <c r="N3341">
        <f t="shared" ca="1" si="1090"/>
        <v>0</v>
      </c>
      <c r="O3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1">
        <f t="shared" ca="1" si="1097"/>
        <v>0.05</v>
      </c>
      <c r="R3341">
        <f t="shared" ca="1" si="1098"/>
        <v>0</v>
      </c>
      <c r="S3341">
        <f t="shared" ca="1" si="1099"/>
        <v>105.4096</v>
      </c>
      <c r="T3341">
        <f t="shared" ca="1" si="1100"/>
        <v>0</v>
      </c>
      <c r="U3341">
        <f t="shared" ca="1" si="1101"/>
        <v>0</v>
      </c>
      <c r="Z3341">
        <f t="shared" si="1086"/>
        <v>1.1446000000000001</v>
      </c>
      <c r="AA3341">
        <f t="shared" si="1087"/>
        <v>1.13985</v>
      </c>
      <c r="AB3341">
        <f t="shared" si="1091"/>
        <v>24.631578947366009</v>
      </c>
      <c r="AC3341">
        <f t="shared" si="1089"/>
        <v>31.841611583607548</v>
      </c>
      <c r="AE3341">
        <f t="shared" si="1083"/>
        <v>1.1427400000000001</v>
      </c>
      <c r="AF3341">
        <f t="shared" si="1084"/>
        <v>1.1403399999999999</v>
      </c>
      <c r="AG3341">
        <f t="shared" si="1088"/>
        <v>28.33333333333179</v>
      </c>
      <c r="AH3341">
        <f t="shared" ref="AH3341:AH3404" si="1102">AVERAGE($AG3340:$AG3341)</f>
        <v>22.500000000002313</v>
      </c>
    </row>
    <row r="3342" spans="1:34">
      <c r="A3342" s="1">
        <v>42502.541666666664</v>
      </c>
      <c r="B3342">
        <v>1.1410100000000001</v>
      </c>
      <c r="C3342">
        <v>1.14116</v>
      </c>
      <c r="D3342">
        <v>1.1387100000000001</v>
      </c>
      <c r="E3342">
        <v>1.13907</v>
      </c>
      <c r="F3342">
        <v>17939</v>
      </c>
      <c r="H3342">
        <f t="shared" si="1096"/>
        <v>3.5999999999991594E-4</v>
      </c>
      <c r="I3342">
        <f t="shared" si="1092"/>
        <v>31.841611583607548</v>
      </c>
      <c r="J3342">
        <f t="shared" si="1085"/>
        <v>22.500000000002313</v>
      </c>
      <c r="K3342">
        <f t="shared" si="1093"/>
        <v>1</v>
      </c>
      <c r="L3342">
        <f t="shared" si="1094"/>
        <v>0</v>
      </c>
      <c r="M3342">
        <f t="shared" si="1095"/>
        <v>0</v>
      </c>
      <c r="N3342">
        <f t="shared" ca="1" si="1090"/>
        <v>0</v>
      </c>
      <c r="O3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2">
        <f t="shared" ca="1" si="1097"/>
        <v>0.05</v>
      </c>
      <c r="R3342">
        <f t="shared" ca="1" si="1098"/>
        <v>0</v>
      </c>
      <c r="S3342">
        <f t="shared" ca="1" si="1099"/>
        <v>105.4096</v>
      </c>
      <c r="T3342">
        <f t="shared" ca="1" si="1100"/>
        <v>0</v>
      </c>
      <c r="U3342">
        <f t="shared" ca="1" si="1101"/>
        <v>0</v>
      </c>
      <c r="Z3342">
        <f t="shared" si="1086"/>
        <v>1.1446000000000001</v>
      </c>
      <c r="AA3342">
        <f t="shared" si="1087"/>
        <v>1.1387100000000001</v>
      </c>
      <c r="AB3342">
        <f t="shared" si="1091"/>
        <v>6.1120543293704408</v>
      </c>
      <c r="AC3342">
        <f t="shared" si="1089"/>
        <v>22.65533945166457</v>
      </c>
      <c r="AE3342">
        <f t="shared" si="1083"/>
        <v>1.1427</v>
      </c>
      <c r="AF3342">
        <f t="shared" si="1084"/>
        <v>1.1387100000000001</v>
      </c>
      <c r="AG3342">
        <f t="shared" si="1088"/>
        <v>9.0225563909754758</v>
      </c>
      <c r="AH3342">
        <f t="shared" si="1102"/>
        <v>18.677944862153634</v>
      </c>
    </row>
    <row r="3343" spans="1:34">
      <c r="A3343" s="1">
        <v>42502.583333333336</v>
      </c>
      <c r="B3343">
        <v>1.1390800000000001</v>
      </c>
      <c r="C3343">
        <v>1.1400999999999999</v>
      </c>
      <c r="D3343">
        <v>1.1377600000000001</v>
      </c>
      <c r="E3343">
        <v>1.1380399999999999</v>
      </c>
      <c r="F3343">
        <v>16645</v>
      </c>
      <c r="H3343">
        <f t="shared" si="1096"/>
        <v>2.7999999999983594E-4</v>
      </c>
      <c r="I3343">
        <f t="shared" si="1092"/>
        <v>22.65533945166457</v>
      </c>
      <c r="J3343">
        <f t="shared" si="1085"/>
        <v>18.677944862153634</v>
      </c>
      <c r="K3343">
        <f t="shared" si="1093"/>
        <v>1</v>
      </c>
      <c r="L3343">
        <f t="shared" si="1094"/>
        <v>0</v>
      </c>
      <c r="M3343">
        <f t="shared" si="1095"/>
        <v>0</v>
      </c>
      <c r="N3343">
        <f t="shared" ca="1" si="1090"/>
        <v>0</v>
      </c>
      <c r="O3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3">
        <f t="shared" ca="1" si="1097"/>
        <v>0.05</v>
      </c>
      <c r="R3343">
        <f t="shared" ca="1" si="1098"/>
        <v>0</v>
      </c>
      <c r="S3343">
        <f t="shared" ca="1" si="1099"/>
        <v>105.4096</v>
      </c>
      <c r="T3343">
        <f t="shared" ca="1" si="1100"/>
        <v>0</v>
      </c>
      <c r="U3343">
        <f t="shared" ca="1" si="1101"/>
        <v>0</v>
      </c>
      <c r="Z3343">
        <f t="shared" si="1086"/>
        <v>1.1446000000000001</v>
      </c>
      <c r="AA3343">
        <f t="shared" si="1087"/>
        <v>1.1377600000000001</v>
      </c>
      <c r="AB3343">
        <f t="shared" si="1091"/>
        <v>4.0935672514596151</v>
      </c>
      <c r="AC3343">
        <f t="shared" si="1089"/>
        <v>15.671916954478927</v>
      </c>
      <c r="AE3343">
        <f t="shared" si="1083"/>
        <v>1.1424399999999999</v>
      </c>
      <c r="AF3343">
        <f t="shared" si="1084"/>
        <v>1.1377600000000001</v>
      </c>
      <c r="AG3343">
        <f t="shared" si="1088"/>
        <v>5.9829059829027385</v>
      </c>
      <c r="AH3343">
        <f t="shared" si="1102"/>
        <v>7.5027311869391067</v>
      </c>
    </row>
    <row r="3344" spans="1:34">
      <c r="A3344" s="1">
        <v>42502.625</v>
      </c>
      <c r="B3344">
        <v>1.13805</v>
      </c>
      <c r="C3344">
        <v>1.14045</v>
      </c>
      <c r="D3344">
        <v>1.1377900000000001</v>
      </c>
      <c r="E3344">
        <v>1.1404300000000001</v>
      </c>
      <c r="F3344">
        <v>20330</v>
      </c>
      <c r="H3344">
        <f t="shared" si="1096"/>
        <v>2.5999999999992696E-4</v>
      </c>
      <c r="I3344">
        <f t="shared" si="1092"/>
        <v>15.671916954478927</v>
      </c>
      <c r="J3344">
        <f t="shared" si="1085"/>
        <v>7.5027311869391067</v>
      </c>
      <c r="K3344">
        <f t="shared" si="1093"/>
        <v>1</v>
      </c>
      <c r="L3344">
        <f t="shared" si="1094"/>
        <v>0</v>
      </c>
      <c r="M3344">
        <f t="shared" si="1095"/>
        <v>0</v>
      </c>
      <c r="N3344">
        <f t="shared" ca="1" si="1090"/>
        <v>0</v>
      </c>
      <c r="O3344">
        <f ca="1">IF(ISNA(HLOOKUP(ROW()+1,Лист1!$DD$3:$GY$28,26,FALSE)),IF(ISNA(HLOOKUP(ROW()+1,Лист1!$DD$37:$GY$62,26,FALSE)),0,HLOOKUP(ROW()+1,Лист1!$DD$37:$GY$62,26,FALSE)),HLOOKUP(ROW()+1,Лист1!$DD$3:$GY$28,26,FALSE))</f>
        <v>-3.1000000000001027E-3</v>
      </c>
      <c r="P3344">
        <f t="shared" ca="1" si="1097"/>
        <v>0.05</v>
      </c>
      <c r="R3344">
        <f t="shared" ca="1" si="1098"/>
        <v>-3.1000000000001027E-3</v>
      </c>
      <c r="S3344">
        <f t="shared" ca="1" si="1099"/>
        <v>105.25259999999999</v>
      </c>
      <c r="T3344">
        <f t="shared" ca="1" si="1100"/>
        <v>-1</v>
      </c>
      <c r="U3344">
        <f t="shared" ca="1" si="1101"/>
        <v>-0.15700000000000514</v>
      </c>
      <c r="Z3344">
        <f t="shared" si="1086"/>
        <v>1.1446000000000001</v>
      </c>
      <c r="AA3344">
        <f t="shared" si="1087"/>
        <v>1.1377600000000001</v>
      </c>
      <c r="AB3344">
        <f t="shared" si="1091"/>
        <v>39.035087719297763</v>
      </c>
      <c r="AC3344">
        <f t="shared" si="1089"/>
        <v>18.468072061873457</v>
      </c>
      <c r="AE3344">
        <f t="shared" si="1083"/>
        <v>1.14242</v>
      </c>
      <c r="AF3344">
        <f t="shared" si="1084"/>
        <v>1.1377600000000001</v>
      </c>
      <c r="AG3344">
        <f t="shared" si="1088"/>
        <v>57.296137339056116</v>
      </c>
      <c r="AH3344">
        <f t="shared" si="1102"/>
        <v>31.639521660979426</v>
      </c>
    </row>
    <row r="3345" spans="1:34">
      <c r="A3345" s="1">
        <v>42502.666666666664</v>
      </c>
      <c r="B3345">
        <v>1.14042</v>
      </c>
      <c r="C3345">
        <v>1.1414299999999999</v>
      </c>
      <c r="D3345">
        <v>1.1395299999999999</v>
      </c>
      <c r="E3345">
        <v>1.1410899999999999</v>
      </c>
      <c r="F3345">
        <v>21552</v>
      </c>
      <c r="H3345">
        <f t="shared" si="1096"/>
        <v>8.9000000000005741E-4</v>
      </c>
      <c r="I3345">
        <f t="shared" si="1092"/>
        <v>18.468072061873457</v>
      </c>
      <c r="J3345">
        <f t="shared" si="1085"/>
        <v>31.639521660979426</v>
      </c>
      <c r="K3345">
        <f t="shared" si="1093"/>
        <v>1</v>
      </c>
      <c r="L3345">
        <f t="shared" si="1094"/>
        <v>0</v>
      </c>
      <c r="M3345">
        <f t="shared" si="1095"/>
        <v>0</v>
      </c>
      <c r="N3345">
        <f t="shared" ca="1" si="1090"/>
        <v>0</v>
      </c>
      <c r="O3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5">
        <f t="shared" ca="1" si="1097"/>
        <v>0.05</v>
      </c>
      <c r="R3345">
        <f t="shared" ca="1" si="1098"/>
        <v>0</v>
      </c>
      <c r="S3345">
        <f t="shared" ca="1" si="1099"/>
        <v>105.25259999999999</v>
      </c>
      <c r="T3345">
        <f t="shared" ca="1" si="1100"/>
        <v>0</v>
      </c>
      <c r="U3345">
        <f t="shared" ca="1" si="1101"/>
        <v>0</v>
      </c>
      <c r="Z3345">
        <f t="shared" si="1086"/>
        <v>1.1446000000000001</v>
      </c>
      <c r="AA3345">
        <f t="shared" si="1087"/>
        <v>1.1377600000000001</v>
      </c>
      <c r="AB3345">
        <f t="shared" si="1091"/>
        <v>48.684210526313656</v>
      </c>
      <c r="AC3345">
        <f t="shared" si="1089"/>
        <v>24.48122995661037</v>
      </c>
      <c r="AE3345">
        <f t="shared" si="1083"/>
        <v>1.1414299999999999</v>
      </c>
      <c r="AF3345">
        <f t="shared" si="1084"/>
        <v>1.1377600000000001</v>
      </c>
      <c r="AG3345">
        <f t="shared" si="1088"/>
        <v>90.735694822887694</v>
      </c>
      <c r="AH3345">
        <f t="shared" si="1102"/>
        <v>74.015916080971905</v>
      </c>
    </row>
    <row r="3346" spans="1:34">
      <c r="A3346" s="1">
        <v>42502.708333333336</v>
      </c>
      <c r="B3346">
        <v>1.14107</v>
      </c>
      <c r="C3346">
        <v>1.14134</v>
      </c>
      <c r="D3346">
        <v>1.1397299999999999</v>
      </c>
      <c r="E3346">
        <v>1.1403000000000001</v>
      </c>
      <c r="F3346">
        <v>21169</v>
      </c>
      <c r="H3346">
        <f t="shared" si="1096"/>
        <v>5.7000000000018147E-4</v>
      </c>
      <c r="I3346">
        <f t="shared" si="1092"/>
        <v>24.48122995661037</v>
      </c>
      <c r="J3346">
        <f t="shared" si="1085"/>
        <v>74.015916080971905</v>
      </c>
      <c r="K3346">
        <f t="shared" si="1093"/>
        <v>1</v>
      </c>
      <c r="L3346">
        <f t="shared" si="1094"/>
        <v>1</v>
      </c>
      <c r="M3346">
        <f t="shared" si="1095"/>
        <v>1</v>
      </c>
      <c r="N3346">
        <f t="shared" ca="1" si="1090"/>
        <v>1</v>
      </c>
      <c r="O3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6">
        <f t="shared" ca="1" si="1097"/>
        <v>0.05</v>
      </c>
      <c r="R3346">
        <f t="shared" ca="1" si="1098"/>
        <v>0</v>
      </c>
      <c r="S3346">
        <f t="shared" ca="1" si="1099"/>
        <v>105.25259999999999</v>
      </c>
      <c r="T3346">
        <f t="shared" ca="1" si="1100"/>
        <v>0</v>
      </c>
      <c r="U3346">
        <f t="shared" ca="1" si="1101"/>
        <v>0</v>
      </c>
      <c r="Z3346">
        <f t="shared" si="1086"/>
        <v>1.14385</v>
      </c>
      <c r="AA3346">
        <f t="shared" si="1087"/>
        <v>1.1377600000000001</v>
      </c>
      <c r="AB3346">
        <f t="shared" si="1091"/>
        <v>41.707717569786809</v>
      </c>
      <c r="AC3346">
        <f t="shared" si="1089"/>
        <v>33.380145766714463</v>
      </c>
      <c r="AE3346">
        <f t="shared" si="1083"/>
        <v>1.1414299999999999</v>
      </c>
      <c r="AF3346">
        <f t="shared" si="1084"/>
        <v>1.1377600000000001</v>
      </c>
      <c r="AG3346">
        <f t="shared" si="1088"/>
        <v>69.209809264307836</v>
      </c>
      <c r="AH3346">
        <f t="shared" si="1102"/>
        <v>79.972752043597765</v>
      </c>
    </row>
    <row r="3347" spans="1:34">
      <c r="A3347" s="1">
        <v>42502.75</v>
      </c>
      <c r="B3347">
        <v>1.14029</v>
      </c>
      <c r="C3347">
        <v>1.14032</v>
      </c>
      <c r="D3347">
        <v>1.13744</v>
      </c>
      <c r="E3347">
        <v>1.1379699999999999</v>
      </c>
      <c r="F3347">
        <v>19692</v>
      </c>
      <c r="H3347">
        <f t="shared" si="1096"/>
        <v>5.2999999999991942E-4</v>
      </c>
      <c r="I3347">
        <f t="shared" si="1092"/>
        <v>33.380145766714463</v>
      </c>
      <c r="J3347">
        <f t="shared" si="1085"/>
        <v>79.972752043597765</v>
      </c>
      <c r="K3347">
        <f t="shared" si="1093"/>
        <v>1</v>
      </c>
      <c r="L3347">
        <f t="shared" si="1094"/>
        <v>1</v>
      </c>
      <c r="M3347">
        <f t="shared" si="1095"/>
        <v>1</v>
      </c>
      <c r="N3347">
        <f t="shared" ca="1" si="1090"/>
        <v>0</v>
      </c>
      <c r="O3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7">
        <f t="shared" ca="1" si="1097"/>
        <v>0.05</v>
      </c>
      <c r="R3347">
        <f t="shared" ca="1" si="1098"/>
        <v>0</v>
      </c>
      <c r="S3347">
        <f t="shared" ca="1" si="1099"/>
        <v>105.25259999999999</v>
      </c>
      <c r="T3347">
        <f t="shared" ca="1" si="1100"/>
        <v>0</v>
      </c>
      <c r="U3347">
        <f t="shared" ca="1" si="1101"/>
        <v>0</v>
      </c>
      <c r="Z3347">
        <f t="shared" si="1086"/>
        <v>1.1433899999999999</v>
      </c>
      <c r="AA3347">
        <f t="shared" si="1087"/>
        <v>1.13744</v>
      </c>
      <c r="AB3347">
        <f t="shared" si="1091"/>
        <v>8.90756302520888</v>
      </c>
      <c r="AC3347">
        <f t="shared" si="1089"/>
        <v>34.583644710151773</v>
      </c>
      <c r="AE3347">
        <f t="shared" ref="AE3347:AE3410" si="1103">MAX($C3341:$C3347)</f>
        <v>1.1414299999999999</v>
      </c>
      <c r="AF3347">
        <f t="shared" ref="AF3347:AF3410" si="1104">MIN($D3341:$D3347)</f>
        <v>1.13744</v>
      </c>
      <c r="AG3347">
        <f t="shared" si="1088"/>
        <v>13.283208020048312</v>
      </c>
      <c r="AH3347">
        <f t="shared" si="1102"/>
        <v>41.246508642178071</v>
      </c>
    </row>
    <row r="3348" spans="1:34">
      <c r="A3348" s="1">
        <v>42502.791666666664</v>
      </c>
      <c r="B3348">
        <v>1.1379600000000001</v>
      </c>
      <c r="C3348">
        <v>1.1387799999999999</v>
      </c>
      <c r="D3348">
        <v>1.13714</v>
      </c>
      <c r="E3348">
        <v>1.1385799999999999</v>
      </c>
      <c r="F3348">
        <v>15963</v>
      </c>
      <c r="H3348">
        <f t="shared" si="1096"/>
        <v>8.2000000000004292E-4</v>
      </c>
      <c r="I3348">
        <f t="shared" si="1092"/>
        <v>34.583644710151773</v>
      </c>
      <c r="J3348">
        <f t="shared" ref="J3348:J3411" si="1105">AH3347</f>
        <v>41.246508642178071</v>
      </c>
      <c r="K3348">
        <f t="shared" si="1093"/>
        <v>1</v>
      </c>
      <c r="L3348">
        <f t="shared" si="1094"/>
        <v>0</v>
      </c>
      <c r="M3348">
        <f t="shared" si="1095"/>
        <v>0</v>
      </c>
      <c r="N3348">
        <f t="shared" ca="1" si="1090"/>
        <v>0</v>
      </c>
      <c r="O3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8">
        <f t="shared" ca="1" si="1097"/>
        <v>0.05</v>
      </c>
      <c r="R3348">
        <f t="shared" ca="1" si="1098"/>
        <v>0</v>
      </c>
      <c r="S3348">
        <f t="shared" ca="1" si="1099"/>
        <v>105.25259999999999</v>
      </c>
      <c r="T3348">
        <f t="shared" ca="1" si="1100"/>
        <v>0</v>
      </c>
      <c r="U3348">
        <f t="shared" ca="1" si="1101"/>
        <v>0</v>
      </c>
      <c r="Z3348">
        <f t="shared" si="1086"/>
        <v>1.1428799999999999</v>
      </c>
      <c r="AA3348">
        <f t="shared" si="1087"/>
        <v>1.13714</v>
      </c>
      <c r="AB3348">
        <f t="shared" si="1091"/>
        <v>25.087108013935921</v>
      </c>
      <c r="AC3348">
        <f t="shared" si="1089"/>
        <v>31.096649783811312</v>
      </c>
      <c r="AE3348">
        <f t="shared" si="1103"/>
        <v>1.1414299999999999</v>
      </c>
      <c r="AF3348">
        <f t="shared" si="1104"/>
        <v>1.13714</v>
      </c>
      <c r="AG3348">
        <f t="shared" si="1088"/>
        <v>33.566433566431648</v>
      </c>
      <c r="AH3348">
        <f t="shared" si="1102"/>
        <v>23.424820793239981</v>
      </c>
    </row>
    <row r="3349" spans="1:34">
      <c r="A3349" s="1">
        <v>42502.833333333336</v>
      </c>
      <c r="B3349">
        <v>1.1385799999999999</v>
      </c>
      <c r="C3349">
        <v>1.13897</v>
      </c>
      <c r="D3349">
        <v>1.13733</v>
      </c>
      <c r="E3349">
        <v>1.1374200000000001</v>
      </c>
      <c r="F3349">
        <v>15703</v>
      </c>
      <c r="H3349">
        <f t="shared" si="1096"/>
        <v>9.0000000000145519E-5</v>
      </c>
      <c r="I3349">
        <f t="shared" si="1092"/>
        <v>31.096649783811312</v>
      </c>
      <c r="J3349">
        <f t="shared" si="1105"/>
        <v>23.424820793239981</v>
      </c>
      <c r="K3349">
        <f t="shared" si="1093"/>
        <v>1</v>
      </c>
      <c r="L3349">
        <f t="shared" si="1094"/>
        <v>0</v>
      </c>
      <c r="M3349">
        <f t="shared" si="1095"/>
        <v>0</v>
      </c>
      <c r="N3349">
        <f t="shared" ca="1" si="1090"/>
        <v>0</v>
      </c>
      <c r="O3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9">
        <f t="shared" ca="1" si="1097"/>
        <v>0.05</v>
      </c>
      <c r="R3349">
        <f t="shared" ca="1" si="1098"/>
        <v>0</v>
      </c>
      <c r="S3349">
        <f t="shared" ca="1" si="1099"/>
        <v>105.25259999999999</v>
      </c>
      <c r="T3349">
        <f t="shared" ca="1" si="1100"/>
        <v>0</v>
      </c>
      <c r="U3349">
        <f t="shared" ca="1" si="1101"/>
        <v>0</v>
      </c>
      <c r="Z3349">
        <f t="shared" si="1086"/>
        <v>1.1428799999999999</v>
      </c>
      <c r="AA3349">
        <f t="shared" si="1087"/>
        <v>1.13714</v>
      </c>
      <c r="AB3349">
        <f t="shared" si="1091"/>
        <v>4.8780487804889372</v>
      </c>
      <c r="AC3349">
        <f t="shared" si="1089"/>
        <v>20.145109347355138</v>
      </c>
      <c r="AE3349">
        <f t="shared" si="1103"/>
        <v>1.1414299999999999</v>
      </c>
      <c r="AF3349">
        <f t="shared" si="1104"/>
        <v>1.13714</v>
      </c>
      <c r="AG3349">
        <f t="shared" si="1088"/>
        <v>6.5268065268080226</v>
      </c>
      <c r="AH3349">
        <f t="shared" si="1102"/>
        <v>20.046620046619836</v>
      </c>
    </row>
    <row r="3350" spans="1:34">
      <c r="A3350" s="1">
        <v>42502.875</v>
      </c>
      <c r="B3350">
        <v>1.1374299999999999</v>
      </c>
      <c r="C3350">
        <v>1.1380399999999999</v>
      </c>
      <c r="D3350">
        <v>1.1373800000000001</v>
      </c>
      <c r="E3350">
        <v>1.13751</v>
      </c>
      <c r="F3350">
        <v>14717</v>
      </c>
      <c r="H3350">
        <f t="shared" si="1096"/>
        <v>4.9999999999883471E-5</v>
      </c>
      <c r="I3350">
        <f t="shared" si="1092"/>
        <v>20.145109347355138</v>
      </c>
      <c r="J3350">
        <f t="shared" si="1105"/>
        <v>20.046620046619836</v>
      </c>
      <c r="K3350">
        <f t="shared" si="1093"/>
        <v>1</v>
      </c>
      <c r="L3350">
        <f t="shared" si="1094"/>
        <v>0</v>
      </c>
      <c r="M3350">
        <f t="shared" si="1095"/>
        <v>0</v>
      </c>
      <c r="N3350">
        <f t="shared" ca="1" si="1090"/>
        <v>0</v>
      </c>
      <c r="O3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0">
        <f t="shared" ca="1" si="1097"/>
        <v>0.05</v>
      </c>
      <c r="R3350">
        <f t="shared" ca="1" si="1098"/>
        <v>0</v>
      </c>
      <c r="S3350">
        <f t="shared" ca="1" si="1099"/>
        <v>105.25259999999999</v>
      </c>
      <c r="T3350">
        <f t="shared" ca="1" si="1100"/>
        <v>0</v>
      </c>
      <c r="U3350">
        <f t="shared" ca="1" si="1101"/>
        <v>0</v>
      </c>
      <c r="Z3350">
        <f t="shared" ref="Z3350:Z3413" si="1106">MAX($C3329:$C3350)</f>
        <v>1.1428799999999999</v>
      </c>
      <c r="AA3350">
        <f t="shared" ref="AA3350:AA3413" si="1107">MIN($D3329:$D3350)</f>
        <v>1.13714</v>
      </c>
      <c r="AB3350">
        <f t="shared" si="1091"/>
        <v>6.4459930313587241</v>
      </c>
      <c r="AC3350">
        <f t="shared" si="1089"/>
        <v>11.329678212748117</v>
      </c>
      <c r="AE3350">
        <f t="shared" si="1103"/>
        <v>1.1414299999999999</v>
      </c>
      <c r="AF3350">
        <f t="shared" si="1104"/>
        <v>1.13714</v>
      </c>
      <c r="AG3350">
        <f t="shared" si="1088"/>
        <v>8.6247086247083846</v>
      </c>
      <c r="AH3350">
        <f t="shared" si="1102"/>
        <v>7.5757575757582032</v>
      </c>
    </row>
    <row r="3351" spans="1:34">
      <c r="A3351" s="1">
        <v>42502.916666666664</v>
      </c>
      <c r="B3351">
        <v>1.1375200000000001</v>
      </c>
      <c r="C3351">
        <v>1.13781</v>
      </c>
      <c r="D3351">
        <v>1.13714</v>
      </c>
      <c r="E3351">
        <v>1.13727</v>
      </c>
      <c r="F3351">
        <v>15171</v>
      </c>
      <c r="H3351">
        <f t="shared" si="1096"/>
        <v>1.2999999999996348E-4</v>
      </c>
      <c r="I3351">
        <f t="shared" si="1092"/>
        <v>11.329678212748117</v>
      </c>
      <c r="J3351">
        <f t="shared" si="1105"/>
        <v>7.5757575757582032</v>
      </c>
      <c r="K3351">
        <f t="shared" si="1093"/>
        <v>1</v>
      </c>
      <c r="L3351">
        <f t="shared" si="1094"/>
        <v>0</v>
      </c>
      <c r="M3351">
        <f t="shared" si="1095"/>
        <v>0</v>
      </c>
      <c r="N3351">
        <f t="shared" ca="1" si="1090"/>
        <v>0</v>
      </c>
      <c r="O3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1">
        <f t="shared" ca="1" si="1097"/>
        <v>0.05</v>
      </c>
      <c r="R3351">
        <f t="shared" ca="1" si="1098"/>
        <v>0</v>
      </c>
      <c r="S3351">
        <f t="shared" ca="1" si="1099"/>
        <v>105.25259999999999</v>
      </c>
      <c r="T3351">
        <f t="shared" ca="1" si="1100"/>
        <v>0</v>
      </c>
      <c r="U3351">
        <f t="shared" ca="1" si="1101"/>
        <v>0</v>
      </c>
      <c r="Z3351">
        <f t="shared" si="1106"/>
        <v>1.1428799999999999</v>
      </c>
      <c r="AA3351">
        <f t="shared" si="1107"/>
        <v>1.13714</v>
      </c>
      <c r="AB3351">
        <f t="shared" si="1091"/>
        <v>2.2648083623687585</v>
      </c>
      <c r="AC3351">
        <f t="shared" si="1089"/>
        <v>9.6689895470380858</v>
      </c>
      <c r="AE3351">
        <f t="shared" si="1103"/>
        <v>1.1414299999999999</v>
      </c>
      <c r="AF3351">
        <f t="shared" si="1104"/>
        <v>1.13714</v>
      </c>
      <c r="AG3351">
        <f t="shared" ref="AG3351:AG3414" si="1108">($E3351-$AF3351)/($AE3351-$AF3351)*100</f>
        <v>3.030303030302246</v>
      </c>
      <c r="AH3351">
        <f t="shared" si="1102"/>
        <v>5.8275058275053153</v>
      </c>
    </row>
    <row r="3352" spans="1:34">
      <c r="A3352" s="1">
        <v>42502.958333333336</v>
      </c>
      <c r="B3352">
        <v>1.1372800000000001</v>
      </c>
      <c r="C3352">
        <v>1.1379900000000001</v>
      </c>
      <c r="D3352">
        <v>1.1369899999999999</v>
      </c>
      <c r="E3352">
        <v>1.1374200000000001</v>
      </c>
      <c r="F3352">
        <v>11979</v>
      </c>
      <c r="H3352">
        <f t="shared" si="1096"/>
        <v>2.9000000000012349E-4</v>
      </c>
      <c r="I3352">
        <f t="shared" si="1092"/>
        <v>9.6689895470380858</v>
      </c>
      <c r="J3352">
        <f t="shared" si="1105"/>
        <v>5.8275058275053153</v>
      </c>
      <c r="K3352">
        <f t="shared" si="1093"/>
        <v>1</v>
      </c>
      <c r="L3352">
        <f t="shared" si="1094"/>
        <v>0</v>
      </c>
      <c r="M3352">
        <f t="shared" si="1095"/>
        <v>0</v>
      </c>
      <c r="N3352">
        <f t="shared" ca="1" si="1090"/>
        <v>0</v>
      </c>
      <c r="O3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2">
        <f t="shared" ca="1" si="1097"/>
        <v>0.05</v>
      </c>
      <c r="R3352">
        <f t="shared" ca="1" si="1098"/>
        <v>0</v>
      </c>
      <c r="S3352">
        <f t="shared" ca="1" si="1099"/>
        <v>105.25259999999999</v>
      </c>
      <c r="T3352">
        <f t="shared" ca="1" si="1100"/>
        <v>0</v>
      </c>
      <c r="U3352">
        <f t="shared" ca="1" si="1101"/>
        <v>0</v>
      </c>
      <c r="Z3352">
        <f t="shared" si="1106"/>
        <v>1.1428799999999999</v>
      </c>
      <c r="AA3352">
        <f t="shared" si="1107"/>
        <v>1.1369899999999999</v>
      </c>
      <c r="AB3352">
        <f t="shared" si="1091"/>
        <v>7.3005093378634314</v>
      </c>
      <c r="AC3352">
        <f t="shared" si="1089"/>
        <v>5.2223398780199624</v>
      </c>
      <c r="AE3352">
        <f t="shared" si="1103"/>
        <v>1.14134</v>
      </c>
      <c r="AF3352">
        <f t="shared" si="1104"/>
        <v>1.1369899999999999</v>
      </c>
      <c r="AG3352">
        <f t="shared" si="1108"/>
        <v>9.8850574712677002</v>
      </c>
      <c r="AH3352">
        <f t="shared" si="1102"/>
        <v>6.4576802507849731</v>
      </c>
    </row>
    <row r="3353" spans="1:34">
      <c r="A3353" s="1">
        <v>42503</v>
      </c>
      <c r="B3353">
        <v>1.1373899999999999</v>
      </c>
      <c r="C3353">
        <v>1.13771</v>
      </c>
      <c r="D3353">
        <v>1.1371599999999999</v>
      </c>
      <c r="E3353">
        <v>1.1374899999999999</v>
      </c>
      <c r="F3353">
        <v>8549</v>
      </c>
      <c r="H3353">
        <f t="shared" si="1096"/>
        <v>2.2999999999995246E-4</v>
      </c>
      <c r="I3353">
        <f t="shared" si="1092"/>
        <v>5.2223398780199624</v>
      </c>
      <c r="J3353">
        <f t="shared" si="1105"/>
        <v>6.4576802507849731</v>
      </c>
      <c r="K3353">
        <f t="shared" si="1093"/>
        <v>1</v>
      </c>
      <c r="L3353">
        <f t="shared" si="1094"/>
        <v>0</v>
      </c>
      <c r="M3353">
        <f t="shared" si="1095"/>
        <v>0</v>
      </c>
      <c r="N3353">
        <f t="shared" ca="1" si="1090"/>
        <v>0</v>
      </c>
      <c r="O3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3">
        <f t="shared" ca="1" si="1097"/>
        <v>0.05</v>
      </c>
      <c r="R3353">
        <f t="shared" ca="1" si="1098"/>
        <v>0</v>
      </c>
      <c r="S3353">
        <f t="shared" ca="1" si="1099"/>
        <v>105.25259999999999</v>
      </c>
      <c r="T3353">
        <f t="shared" ca="1" si="1100"/>
        <v>0</v>
      </c>
      <c r="U3353">
        <f t="shared" ca="1" si="1101"/>
        <v>0</v>
      </c>
      <c r="Z3353">
        <f t="shared" si="1106"/>
        <v>1.1428799999999999</v>
      </c>
      <c r="AA3353">
        <f t="shared" si="1107"/>
        <v>1.1369899999999999</v>
      </c>
      <c r="AB3353">
        <f t="shared" si="1091"/>
        <v>8.4889643463488813</v>
      </c>
      <c r="AC3353">
        <f t="shared" si="1089"/>
        <v>6.1250687694849493</v>
      </c>
      <c r="AE3353">
        <f t="shared" si="1103"/>
        <v>1.14032</v>
      </c>
      <c r="AF3353">
        <f t="shared" si="1104"/>
        <v>1.1369899999999999</v>
      </c>
      <c r="AG3353">
        <f t="shared" si="1108"/>
        <v>15.015015015013114</v>
      </c>
      <c r="AH3353">
        <f t="shared" si="1102"/>
        <v>12.450036243140406</v>
      </c>
    </row>
    <row r="3354" spans="1:34">
      <c r="A3354" s="1">
        <v>42503.041666666664</v>
      </c>
      <c r="B3354">
        <v>1.13747</v>
      </c>
      <c r="C3354">
        <v>1.1378999999999999</v>
      </c>
      <c r="D3354">
        <v>1.13723</v>
      </c>
      <c r="E3354">
        <v>1.13781</v>
      </c>
      <c r="F3354">
        <v>10710</v>
      </c>
      <c r="H3354">
        <f t="shared" si="1096"/>
        <v>2.4000000000001798E-4</v>
      </c>
      <c r="I3354">
        <f t="shared" si="1092"/>
        <v>6.1250687694849493</v>
      </c>
      <c r="J3354">
        <f t="shared" si="1105"/>
        <v>12.450036243140406</v>
      </c>
      <c r="K3354">
        <f t="shared" si="1093"/>
        <v>1</v>
      </c>
      <c r="L3354">
        <f t="shared" si="1094"/>
        <v>0</v>
      </c>
      <c r="M3354">
        <f t="shared" si="1095"/>
        <v>0</v>
      </c>
      <c r="N3354">
        <f t="shared" ca="1" si="1090"/>
        <v>0</v>
      </c>
      <c r="O3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4">
        <f t="shared" ca="1" si="1097"/>
        <v>0.05</v>
      </c>
      <c r="R3354">
        <f t="shared" ca="1" si="1098"/>
        <v>0</v>
      </c>
      <c r="S3354">
        <f t="shared" ca="1" si="1099"/>
        <v>105.25259999999999</v>
      </c>
      <c r="T3354">
        <f t="shared" ca="1" si="1100"/>
        <v>0</v>
      </c>
      <c r="U3354">
        <f t="shared" ca="1" si="1101"/>
        <v>0</v>
      </c>
      <c r="Z3354">
        <f t="shared" si="1106"/>
        <v>1.1428799999999999</v>
      </c>
      <c r="AA3354">
        <f t="shared" si="1107"/>
        <v>1.1369899999999999</v>
      </c>
      <c r="AB3354">
        <f t="shared" si="1091"/>
        <v>13.921901528014427</v>
      </c>
      <c r="AC3354">
        <f t="shared" ref="AC3354:AC3417" si="1109">AVERAGE(AB3351:AB3354)</f>
        <v>7.9940458936488747</v>
      </c>
      <c r="AE3354">
        <f t="shared" si="1103"/>
        <v>1.13897</v>
      </c>
      <c r="AF3354">
        <f t="shared" si="1104"/>
        <v>1.1369899999999999</v>
      </c>
      <c r="AG3354">
        <f t="shared" si="1108"/>
        <v>41.414141414141639</v>
      </c>
      <c r="AH3354">
        <f t="shared" si="1102"/>
        <v>28.214578214577376</v>
      </c>
    </row>
    <row r="3355" spans="1:34">
      <c r="A3355" s="1">
        <v>42503.083333333336</v>
      </c>
      <c r="B3355">
        <v>1.1378200000000001</v>
      </c>
      <c r="C3355">
        <v>1.1379300000000001</v>
      </c>
      <c r="D3355">
        <v>1.1372800000000001</v>
      </c>
      <c r="E3355">
        <v>1.1373800000000001</v>
      </c>
      <c r="F3355">
        <v>11398</v>
      </c>
      <c r="H3355">
        <f t="shared" si="1096"/>
        <v>9.9999999999988987E-5</v>
      </c>
      <c r="I3355">
        <f t="shared" si="1092"/>
        <v>7.9940458936488747</v>
      </c>
      <c r="J3355">
        <f t="shared" si="1105"/>
        <v>28.214578214577376</v>
      </c>
      <c r="K3355">
        <f t="shared" si="1093"/>
        <v>1</v>
      </c>
      <c r="L3355">
        <f t="shared" si="1094"/>
        <v>0</v>
      </c>
      <c r="M3355">
        <f t="shared" si="1095"/>
        <v>0</v>
      </c>
      <c r="N3355">
        <f t="shared" ca="1" si="1090"/>
        <v>0</v>
      </c>
      <c r="O3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5">
        <f t="shared" ca="1" si="1097"/>
        <v>0.05</v>
      </c>
      <c r="R3355">
        <f t="shared" ca="1" si="1098"/>
        <v>0</v>
      </c>
      <c r="S3355">
        <f t="shared" ca="1" si="1099"/>
        <v>105.25259999999999</v>
      </c>
      <c r="T3355">
        <f t="shared" ca="1" si="1100"/>
        <v>0</v>
      </c>
      <c r="U3355">
        <f t="shared" ca="1" si="1101"/>
        <v>0</v>
      </c>
      <c r="Z3355">
        <f t="shared" si="1106"/>
        <v>1.1427400000000001</v>
      </c>
      <c r="AA3355">
        <f t="shared" si="1107"/>
        <v>1.1369899999999999</v>
      </c>
      <c r="AB3355">
        <f t="shared" si="1091"/>
        <v>6.7826086956539609</v>
      </c>
      <c r="AC3355">
        <f t="shared" si="1109"/>
        <v>9.123495976970176</v>
      </c>
      <c r="AE3355">
        <f t="shared" si="1103"/>
        <v>1.13897</v>
      </c>
      <c r="AF3355">
        <f t="shared" si="1104"/>
        <v>1.1369899999999999</v>
      </c>
      <c r="AG3355">
        <f t="shared" si="1108"/>
        <v>19.696969696974453</v>
      </c>
      <c r="AH3355">
        <f t="shared" si="1102"/>
        <v>30.555555555558044</v>
      </c>
    </row>
    <row r="3356" spans="1:34">
      <c r="A3356" s="1">
        <v>42503.125</v>
      </c>
      <c r="B3356">
        <v>1.1373800000000001</v>
      </c>
      <c r="C3356">
        <v>1.1378200000000001</v>
      </c>
      <c r="D3356">
        <v>1.1371899999999999</v>
      </c>
      <c r="E3356">
        <v>1.1373</v>
      </c>
      <c r="F3356">
        <v>15381</v>
      </c>
      <c r="H3356">
        <f t="shared" si="1096"/>
        <v>1.100000000000545E-4</v>
      </c>
      <c r="I3356">
        <f t="shared" si="1092"/>
        <v>9.123495976970176</v>
      </c>
      <c r="J3356">
        <f t="shared" si="1105"/>
        <v>30.555555555558044</v>
      </c>
      <c r="K3356">
        <f t="shared" si="1093"/>
        <v>1</v>
      </c>
      <c r="L3356">
        <f t="shared" si="1094"/>
        <v>0</v>
      </c>
      <c r="M3356">
        <f t="shared" si="1095"/>
        <v>0</v>
      </c>
      <c r="N3356">
        <f t="shared" ref="N3356:N3419" ca="1" si="1110">IF(COUNTIF(OFFSET($M3355,$Y$7,0,1-$Y$7,1),"&lt;&gt;0")=0,$M3356,0)</f>
        <v>0</v>
      </c>
      <c r="O3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6">
        <f t="shared" ca="1" si="1097"/>
        <v>0.05</v>
      </c>
      <c r="R3356">
        <f t="shared" ca="1" si="1098"/>
        <v>0</v>
      </c>
      <c r="S3356">
        <f t="shared" ca="1" si="1099"/>
        <v>105.25259999999999</v>
      </c>
      <c r="T3356">
        <f t="shared" ca="1" si="1100"/>
        <v>0</v>
      </c>
      <c r="U3356">
        <f t="shared" ca="1" si="1101"/>
        <v>0</v>
      </c>
      <c r="Z3356">
        <f t="shared" si="1106"/>
        <v>1.1427400000000001</v>
      </c>
      <c r="AA3356">
        <f t="shared" si="1107"/>
        <v>1.1369899999999999</v>
      </c>
      <c r="AB3356">
        <f t="shared" si="1091"/>
        <v>5.3913043478265168</v>
      </c>
      <c r="AC3356">
        <f t="shared" si="1109"/>
        <v>8.646194729460948</v>
      </c>
      <c r="AE3356">
        <f t="shared" si="1103"/>
        <v>1.1380399999999999</v>
      </c>
      <c r="AF3356">
        <f t="shared" si="1104"/>
        <v>1.1369899999999999</v>
      </c>
      <c r="AG3356">
        <f t="shared" si="1108"/>
        <v>29.523809523812744</v>
      </c>
      <c r="AH3356">
        <f t="shared" si="1102"/>
        <v>24.610389610393597</v>
      </c>
    </row>
    <row r="3357" spans="1:34">
      <c r="A3357" s="1">
        <v>42503.166666666664</v>
      </c>
      <c r="B3357">
        <v>1.13731</v>
      </c>
      <c r="C3357">
        <v>1.1376299999999999</v>
      </c>
      <c r="D3357">
        <v>1.1366099999999999</v>
      </c>
      <c r="E3357">
        <v>1.1370100000000001</v>
      </c>
      <c r="F3357">
        <v>15695</v>
      </c>
      <c r="H3357">
        <f t="shared" si="1096"/>
        <v>4.0000000000017799E-4</v>
      </c>
      <c r="I3357">
        <f t="shared" si="1092"/>
        <v>8.646194729460948</v>
      </c>
      <c r="J3357">
        <f t="shared" si="1105"/>
        <v>24.610389610393597</v>
      </c>
      <c r="K3357">
        <f t="shared" si="1093"/>
        <v>1</v>
      </c>
      <c r="L3357">
        <f t="shared" si="1094"/>
        <v>0</v>
      </c>
      <c r="M3357">
        <f t="shared" si="1095"/>
        <v>0</v>
      </c>
      <c r="N3357">
        <f t="shared" ca="1" si="1110"/>
        <v>0</v>
      </c>
      <c r="O3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7">
        <f t="shared" ca="1" si="1097"/>
        <v>0.05</v>
      </c>
      <c r="R3357">
        <f t="shared" ca="1" si="1098"/>
        <v>0</v>
      </c>
      <c r="S3357">
        <f t="shared" ca="1" si="1099"/>
        <v>105.25259999999999</v>
      </c>
      <c r="T3357">
        <f t="shared" ca="1" si="1100"/>
        <v>0</v>
      </c>
      <c r="U3357">
        <f t="shared" ca="1" si="1101"/>
        <v>0</v>
      </c>
      <c r="Z3357">
        <f t="shared" si="1106"/>
        <v>1.1427</v>
      </c>
      <c r="AA3357">
        <f t="shared" si="1107"/>
        <v>1.1366099999999999</v>
      </c>
      <c r="AB3357">
        <f t="shared" si="1091"/>
        <v>6.5681444991817424</v>
      </c>
      <c r="AC3357">
        <f t="shared" si="1109"/>
        <v>8.1659897676691617</v>
      </c>
      <c r="AE3357">
        <f t="shared" si="1103"/>
        <v>1.1379900000000001</v>
      </c>
      <c r="AF3357">
        <f t="shared" si="1104"/>
        <v>1.1366099999999999</v>
      </c>
      <c r="AG3357">
        <f t="shared" si="1108"/>
        <v>28.985507246386373</v>
      </c>
      <c r="AH3357">
        <f t="shared" si="1102"/>
        <v>29.25465838509956</v>
      </c>
    </row>
    <row r="3358" spans="1:34">
      <c r="A3358" s="1">
        <v>42503.208333333336</v>
      </c>
      <c r="B3358">
        <v>1.1370199999999999</v>
      </c>
      <c r="C3358">
        <v>1.1373500000000001</v>
      </c>
      <c r="D3358">
        <v>1.13686</v>
      </c>
      <c r="E3358">
        <v>1.1369400000000001</v>
      </c>
      <c r="F3358">
        <v>14060</v>
      </c>
      <c r="H3358">
        <f t="shared" si="1096"/>
        <v>8.0000000000080007E-5</v>
      </c>
      <c r="I3358">
        <f t="shared" si="1092"/>
        <v>8.1659897676691617</v>
      </c>
      <c r="J3358">
        <f t="shared" si="1105"/>
        <v>29.25465838509956</v>
      </c>
      <c r="K3358">
        <f t="shared" si="1093"/>
        <v>1</v>
      </c>
      <c r="L3358">
        <f t="shared" si="1094"/>
        <v>0</v>
      </c>
      <c r="M3358">
        <f t="shared" si="1095"/>
        <v>0</v>
      </c>
      <c r="N3358">
        <f t="shared" ca="1" si="1110"/>
        <v>0</v>
      </c>
      <c r="O3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8">
        <f t="shared" ca="1" si="1097"/>
        <v>0.05</v>
      </c>
      <c r="R3358">
        <f t="shared" ca="1" si="1098"/>
        <v>0</v>
      </c>
      <c r="S3358">
        <f t="shared" ca="1" si="1099"/>
        <v>105.25259999999999</v>
      </c>
      <c r="T3358">
        <f t="shared" ca="1" si="1100"/>
        <v>0</v>
      </c>
      <c r="U3358">
        <f t="shared" ca="1" si="1101"/>
        <v>0</v>
      </c>
      <c r="Z3358">
        <f t="shared" si="1106"/>
        <v>1.1424399999999999</v>
      </c>
      <c r="AA3358">
        <f t="shared" si="1107"/>
        <v>1.1366099999999999</v>
      </c>
      <c r="AB3358">
        <f t="shared" si="1091"/>
        <v>5.6603773584933688</v>
      </c>
      <c r="AC3358">
        <f t="shared" si="1109"/>
        <v>6.1006087252888967</v>
      </c>
      <c r="AE3358">
        <f t="shared" si="1103"/>
        <v>1.1379900000000001</v>
      </c>
      <c r="AF3358">
        <f t="shared" si="1104"/>
        <v>1.1366099999999999</v>
      </c>
      <c r="AG3358">
        <f t="shared" si="1108"/>
        <v>23.913043478269962</v>
      </c>
      <c r="AH3358">
        <f t="shared" si="1102"/>
        <v>26.449275362328166</v>
      </c>
    </row>
    <row r="3359" spans="1:34">
      <c r="A3359" s="1">
        <v>42503.25</v>
      </c>
      <c r="B3359">
        <v>1.1369499999999999</v>
      </c>
      <c r="C3359">
        <v>1.13754</v>
      </c>
      <c r="D3359">
        <v>1.1369100000000001</v>
      </c>
      <c r="E3359">
        <v>1.1373800000000001</v>
      </c>
      <c r="F3359">
        <v>9128</v>
      </c>
      <c r="H3359">
        <f t="shared" si="1096"/>
        <v>3.9999999999817959E-5</v>
      </c>
      <c r="I3359">
        <f t="shared" si="1092"/>
        <v>6.1006087252888967</v>
      </c>
      <c r="J3359">
        <f t="shared" si="1105"/>
        <v>26.449275362328166</v>
      </c>
      <c r="K3359">
        <f t="shared" si="1093"/>
        <v>1</v>
      </c>
      <c r="L3359">
        <f t="shared" si="1094"/>
        <v>0</v>
      </c>
      <c r="M3359">
        <f t="shared" si="1095"/>
        <v>0</v>
      </c>
      <c r="N3359">
        <f t="shared" ca="1" si="1110"/>
        <v>0</v>
      </c>
      <c r="O3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9">
        <f t="shared" ca="1" si="1097"/>
        <v>0.05</v>
      </c>
      <c r="R3359">
        <f t="shared" ca="1" si="1098"/>
        <v>0</v>
      </c>
      <c r="S3359">
        <f t="shared" ca="1" si="1099"/>
        <v>105.25259999999999</v>
      </c>
      <c r="T3359">
        <f t="shared" ca="1" si="1100"/>
        <v>0</v>
      </c>
      <c r="U3359">
        <f t="shared" ca="1" si="1101"/>
        <v>0</v>
      </c>
      <c r="Z3359">
        <f t="shared" si="1106"/>
        <v>1.14242</v>
      </c>
      <c r="AA3359">
        <f t="shared" si="1107"/>
        <v>1.1366099999999999</v>
      </c>
      <c r="AB3359">
        <f t="shared" si="1091"/>
        <v>13.253012048195304</v>
      </c>
      <c r="AC3359">
        <f t="shared" si="1109"/>
        <v>7.7182095634242334</v>
      </c>
      <c r="AE3359">
        <f t="shared" si="1103"/>
        <v>1.1379300000000001</v>
      </c>
      <c r="AF3359">
        <f t="shared" si="1104"/>
        <v>1.1366099999999999</v>
      </c>
      <c r="AG3359">
        <f t="shared" si="1108"/>
        <v>58.333333333336135</v>
      </c>
      <c r="AH3359">
        <f t="shared" si="1102"/>
        <v>41.123188405803049</v>
      </c>
    </row>
    <row r="3360" spans="1:34">
      <c r="A3360" s="1">
        <v>42503.291666666664</v>
      </c>
      <c r="B3360">
        <v>1.1373899999999999</v>
      </c>
      <c r="C3360">
        <v>1.1376200000000001</v>
      </c>
      <c r="D3360">
        <v>1.1372199999999999</v>
      </c>
      <c r="E3360">
        <v>1.1373</v>
      </c>
      <c r="F3360">
        <v>9677</v>
      </c>
      <c r="H3360">
        <f t="shared" si="1096"/>
        <v>8.0000000000080007E-5</v>
      </c>
      <c r="I3360">
        <f t="shared" si="1092"/>
        <v>7.7182095634242334</v>
      </c>
      <c r="J3360">
        <f t="shared" si="1105"/>
        <v>41.123188405803049</v>
      </c>
      <c r="K3360">
        <f t="shared" si="1093"/>
        <v>1</v>
      </c>
      <c r="L3360">
        <f t="shared" si="1094"/>
        <v>0</v>
      </c>
      <c r="M3360">
        <f t="shared" si="1095"/>
        <v>0</v>
      </c>
      <c r="N3360">
        <f t="shared" ca="1" si="1110"/>
        <v>0</v>
      </c>
      <c r="O3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0">
        <f t="shared" ca="1" si="1097"/>
        <v>0.05</v>
      </c>
      <c r="R3360">
        <f t="shared" ca="1" si="1098"/>
        <v>0</v>
      </c>
      <c r="S3360">
        <f t="shared" ca="1" si="1099"/>
        <v>105.25259999999999</v>
      </c>
      <c r="T3360">
        <f t="shared" ca="1" si="1100"/>
        <v>0</v>
      </c>
      <c r="U3360">
        <f t="shared" ca="1" si="1101"/>
        <v>0</v>
      </c>
      <c r="Z3360">
        <f t="shared" si="1106"/>
        <v>1.1414299999999999</v>
      </c>
      <c r="AA3360">
        <f t="shared" si="1107"/>
        <v>1.1366099999999999</v>
      </c>
      <c r="AB3360">
        <f t="shared" si="1091"/>
        <v>14.315352697096944</v>
      </c>
      <c r="AC3360">
        <f t="shared" si="1109"/>
        <v>9.9492216507418405</v>
      </c>
      <c r="AE3360">
        <f t="shared" si="1103"/>
        <v>1.1379300000000001</v>
      </c>
      <c r="AF3360">
        <f t="shared" si="1104"/>
        <v>1.1366099999999999</v>
      </c>
      <c r="AG3360">
        <f t="shared" si="1108"/>
        <v>52.272727272724985</v>
      </c>
      <c r="AH3360">
        <f t="shared" si="1102"/>
        <v>55.30303030303056</v>
      </c>
    </row>
    <row r="3361" spans="1:34">
      <c r="A3361" s="1">
        <v>42503.333333333336</v>
      </c>
      <c r="B3361">
        <v>1.13731</v>
      </c>
      <c r="C3361">
        <v>1.1375500000000001</v>
      </c>
      <c r="D3361">
        <v>1.1372199999999999</v>
      </c>
      <c r="E3361">
        <v>1.13733</v>
      </c>
      <c r="F3361">
        <v>11919</v>
      </c>
      <c r="H3361">
        <f t="shared" si="1096"/>
        <v>9.0000000000145519E-5</v>
      </c>
      <c r="I3361">
        <f t="shared" si="1092"/>
        <v>9.9492216507418405</v>
      </c>
      <c r="J3361">
        <f t="shared" si="1105"/>
        <v>55.30303030303056</v>
      </c>
      <c r="K3361">
        <f t="shared" si="1093"/>
        <v>1</v>
      </c>
      <c r="L3361">
        <f t="shared" si="1094"/>
        <v>1</v>
      </c>
      <c r="M3361">
        <f t="shared" si="1095"/>
        <v>1</v>
      </c>
      <c r="N3361">
        <f t="shared" ca="1" si="1110"/>
        <v>0</v>
      </c>
      <c r="O3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1">
        <f t="shared" ca="1" si="1097"/>
        <v>0.05</v>
      </c>
      <c r="R3361">
        <f t="shared" ca="1" si="1098"/>
        <v>0</v>
      </c>
      <c r="S3361">
        <f t="shared" ca="1" si="1099"/>
        <v>105.25259999999999</v>
      </c>
      <c r="T3361">
        <f t="shared" ca="1" si="1100"/>
        <v>0</v>
      </c>
      <c r="U3361">
        <f t="shared" ca="1" si="1101"/>
        <v>0</v>
      </c>
      <c r="Z3361">
        <f t="shared" si="1106"/>
        <v>1.1414299999999999</v>
      </c>
      <c r="AA3361">
        <f t="shared" si="1107"/>
        <v>1.1366099999999999</v>
      </c>
      <c r="AB3361">
        <f t="shared" si="1091"/>
        <v>14.937759336100559</v>
      </c>
      <c r="AC3361">
        <f t="shared" si="1109"/>
        <v>12.041625359971544</v>
      </c>
      <c r="AE3361">
        <f t="shared" si="1103"/>
        <v>1.1379300000000001</v>
      </c>
      <c r="AF3361">
        <f t="shared" si="1104"/>
        <v>1.1366099999999999</v>
      </c>
      <c r="AG3361">
        <f t="shared" si="1108"/>
        <v>54.545454545449957</v>
      </c>
      <c r="AH3361">
        <f t="shared" si="1102"/>
        <v>53.409090909087467</v>
      </c>
    </row>
    <row r="3362" spans="1:34">
      <c r="A3362" s="1">
        <v>42503.375</v>
      </c>
      <c r="B3362">
        <v>1.1373200000000001</v>
      </c>
      <c r="C3362">
        <v>1.1375200000000001</v>
      </c>
      <c r="D3362">
        <v>1.1339999999999999</v>
      </c>
      <c r="E3362">
        <v>1.1341600000000001</v>
      </c>
      <c r="F3362">
        <v>18945</v>
      </c>
      <c r="H3362">
        <f t="shared" si="1096"/>
        <v>1.6000000000016001E-4</v>
      </c>
      <c r="I3362">
        <f t="shared" si="1092"/>
        <v>12.041625359971544</v>
      </c>
      <c r="J3362">
        <f t="shared" si="1105"/>
        <v>53.409090909087467</v>
      </c>
      <c r="K3362">
        <f t="shared" si="1093"/>
        <v>1</v>
      </c>
      <c r="L3362">
        <f t="shared" si="1094"/>
        <v>1</v>
      </c>
      <c r="M3362">
        <f t="shared" si="1095"/>
        <v>1</v>
      </c>
      <c r="N3362">
        <f t="shared" ca="1" si="1110"/>
        <v>0</v>
      </c>
      <c r="O3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2">
        <f t="shared" ca="1" si="1097"/>
        <v>0.05</v>
      </c>
      <c r="R3362">
        <f t="shared" ca="1" si="1098"/>
        <v>0</v>
      </c>
      <c r="S3362">
        <f t="shared" ca="1" si="1099"/>
        <v>105.25259999999999</v>
      </c>
      <c r="T3362">
        <f t="shared" ca="1" si="1100"/>
        <v>0</v>
      </c>
      <c r="U3362">
        <f t="shared" ca="1" si="1101"/>
        <v>0</v>
      </c>
      <c r="Z3362">
        <f t="shared" si="1106"/>
        <v>1.1414299999999999</v>
      </c>
      <c r="AA3362">
        <f t="shared" si="1107"/>
        <v>1.1339999999999999</v>
      </c>
      <c r="AB3362">
        <f t="shared" si="1091"/>
        <v>2.1534320323036207</v>
      </c>
      <c r="AC3362">
        <f t="shared" si="1109"/>
        <v>11.164889028424108</v>
      </c>
      <c r="AE3362">
        <f t="shared" si="1103"/>
        <v>1.1378200000000001</v>
      </c>
      <c r="AF3362">
        <f t="shared" si="1104"/>
        <v>1.1339999999999999</v>
      </c>
      <c r="AG3362">
        <f t="shared" si="1108"/>
        <v>4.1884816753966874</v>
      </c>
      <c r="AH3362">
        <f t="shared" si="1102"/>
        <v>29.366968110423322</v>
      </c>
    </row>
    <row r="3363" spans="1:34">
      <c r="A3363" s="1">
        <v>42503.416666666664</v>
      </c>
      <c r="B3363">
        <v>1.1341699999999999</v>
      </c>
      <c r="C3363">
        <v>1.13459</v>
      </c>
      <c r="D3363">
        <v>1.1328199999999999</v>
      </c>
      <c r="E3363">
        <v>1.13436</v>
      </c>
      <c r="F3363">
        <v>21145</v>
      </c>
      <c r="H3363">
        <f t="shared" si="1096"/>
        <v>1.3499999999999623E-3</v>
      </c>
      <c r="I3363">
        <f t="shared" si="1092"/>
        <v>11.164889028424108</v>
      </c>
      <c r="J3363">
        <f t="shared" si="1105"/>
        <v>29.366968110423322</v>
      </c>
      <c r="K3363">
        <f t="shared" si="1093"/>
        <v>1</v>
      </c>
      <c r="L3363">
        <f t="shared" si="1094"/>
        <v>0</v>
      </c>
      <c r="M3363">
        <f t="shared" si="1095"/>
        <v>0</v>
      </c>
      <c r="N3363">
        <f t="shared" ca="1" si="1110"/>
        <v>0</v>
      </c>
      <c r="O3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3">
        <f t="shared" ca="1" si="1097"/>
        <v>0.05</v>
      </c>
      <c r="R3363">
        <f t="shared" ca="1" si="1098"/>
        <v>0</v>
      </c>
      <c r="S3363">
        <f t="shared" ca="1" si="1099"/>
        <v>105.25259999999999</v>
      </c>
      <c r="T3363">
        <f t="shared" ca="1" si="1100"/>
        <v>0</v>
      </c>
      <c r="U3363">
        <f t="shared" ca="1" si="1101"/>
        <v>0</v>
      </c>
      <c r="Z3363">
        <f t="shared" si="1106"/>
        <v>1.1414299999999999</v>
      </c>
      <c r="AA3363">
        <f t="shared" si="1107"/>
        <v>1.1328199999999999</v>
      </c>
      <c r="AB3363">
        <f t="shared" si="1091"/>
        <v>17.886178861789727</v>
      </c>
      <c r="AC3363">
        <f t="shared" si="1109"/>
        <v>12.323180731822713</v>
      </c>
      <c r="AE3363">
        <f t="shared" si="1103"/>
        <v>1.1376299999999999</v>
      </c>
      <c r="AF3363">
        <f t="shared" si="1104"/>
        <v>1.1328199999999999</v>
      </c>
      <c r="AG3363">
        <f t="shared" si="1108"/>
        <v>32.016632016634155</v>
      </c>
      <c r="AH3363">
        <f t="shared" si="1102"/>
        <v>18.102556846015421</v>
      </c>
    </row>
    <row r="3364" spans="1:34">
      <c r="A3364" s="1">
        <v>42503.458333333336</v>
      </c>
      <c r="B3364">
        <v>1.13435</v>
      </c>
      <c r="C3364">
        <v>1.1356200000000001</v>
      </c>
      <c r="D3364">
        <v>1.13364</v>
      </c>
      <c r="E3364">
        <v>1.13507</v>
      </c>
      <c r="F3364">
        <v>18543</v>
      </c>
      <c r="H3364">
        <f t="shared" si="1096"/>
        <v>7.0999999999998842E-4</v>
      </c>
      <c r="I3364">
        <f t="shared" si="1092"/>
        <v>12.323180731822713</v>
      </c>
      <c r="J3364">
        <f t="shared" si="1105"/>
        <v>18.102556846015421</v>
      </c>
      <c r="K3364">
        <f t="shared" si="1093"/>
        <v>1</v>
      </c>
      <c r="L3364">
        <f t="shared" si="1094"/>
        <v>0</v>
      </c>
      <c r="M3364">
        <f t="shared" si="1095"/>
        <v>0</v>
      </c>
      <c r="N3364">
        <f t="shared" ca="1" si="1110"/>
        <v>0</v>
      </c>
      <c r="O3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4">
        <f t="shared" ca="1" si="1097"/>
        <v>0.05</v>
      </c>
      <c r="R3364">
        <f t="shared" ca="1" si="1098"/>
        <v>0</v>
      </c>
      <c r="S3364">
        <f t="shared" ca="1" si="1099"/>
        <v>105.25259999999999</v>
      </c>
      <c r="T3364">
        <f t="shared" ca="1" si="1100"/>
        <v>0</v>
      </c>
      <c r="U3364">
        <f t="shared" ca="1" si="1101"/>
        <v>0</v>
      </c>
      <c r="Z3364">
        <f t="shared" si="1106"/>
        <v>1.1414299999999999</v>
      </c>
      <c r="AA3364">
        <f t="shared" si="1107"/>
        <v>1.1328199999999999</v>
      </c>
      <c r="AB3364">
        <f t="shared" si="1091"/>
        <v>26.132404181185638</v>
      </c>
      <c r="AC3364">
        <f t="shared" si="1109"/>
        <v>15.277443602844887</v>
      </c>
      <c r="AE3364">
        <f t="shared" si="1103"/>
        <v>1.1376200000000001</v>
      </c>
      <c r="AF3364">
        <f t="shared" si="1104"/>
        <v>1.1328199999999999</v>
      </c>
      <c r="AG3364">
        <f t="shared" si="1108"/>
        <v>46.875000000000433</v>
      </c>
      <c r="AH3364">
        <f t="shared" si="1102"/>
        <v>39.445816008317294</v>
      </c>
    </row>
    <row r="3365" spans="1:34">
      <c r="A3365" s="1">
        <v>42503.5</v>
      </c>
      <c r="B3365">
        <v>1.1350499999999999</v>
      </c>
      <c r="C3365">
        <v>1.1353800000000001</v>
      </c>
      <c r="D3365">
        <v>1.1339900000000001</v>
      </c>
      <c r="E3365">
        <v>1.1342000000000001</v>
      </c>
      <c r="F3365">
        <v>17595</v>
      </c>
      <c r="H3365">
        <f t="shared" si="1096"/>
        <v>2.1000000000004349E-4</v>
      </c>
      <c r="I3365">
        <f t="shared" si="1092"/>
        <v>15.277443602844887</v>
      </c>
      <c r="J3365">
        <f t="shared" si="1105"/>
        <v>39.445816008317294</v>
      </c>
      <c r="K3365">
        <f t="shared" si="1093"/>
        <v>1</v>
      </c>
      <c r="L3365">
        <f t="shared" si="1094"/>
        <v>0</v>
      </c>
      <c r="M3365">
        <f t="shared" si="1095"/>
        <v>0</v>
      </c>
      <c r="N3365">
        <f t="shared" ca="1" si="1110"/>
        <v>0</v>
      </c>
      <c r="O3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5">
        <f t="shared" ca="1" si="1097"/>
        <v>0.05</v>
      </c>
      <c r="R3365">
        <f t="shared" ca="1" si="1098"/>
        <v>0</v>
      </c>
      <c r="S3365">
        <f t="shared" ca="1" si="1099"/>
        <v>105.25259999999999</v>
      </c>
      <c r="T3365">
        <f t="shared" ca="1" si="1100"/>
        <v>0</v>
      </c>
      <c r="U3365">
        <f t="shared" ca="1" si="1101"/>
        <v>0</v>
      </c>
      <c r="Z3365">
        <f t="shared" si="1106"/>
        <v>1.1414299999999999</v>
      </c>
      <c r="AA3365">
        <f t="shared" si="1107"/>
        <v>1.1328199999999999</v>
      </c>
      <c r="AB3365">
        <f t="shared" si="1091"/>
        <v>16.027874564461765</v>
      </c>
      <c r="AC3365">
        <f t="shared" si="1109"/>
        <v>15.549972409935187</v>
      </c>
      <c r="AE3365">
        <f t="shared" si="1103"/>
        <v>1.1376200000000001</v>
      </c>
      <c r="AF3365">
        <f t="shared" si="1104"/>
        <v>1.1328199999999999</v>
      </c>
      <c r="AG3365">
        <f t="shared" si="1108"/>
        <v>28.750000000002483</v>
      </c>
      <c r="AH3365">
        <f t="shared" si="1102"/>
        <v>37.812500000001457</v>
      </c>
    </row>
    <row r="3366" spans="1:34">
      <c r="A3366" s="1">
        <v>42503.541666666664</v>
      </c>
      <c r="B3366">
        <v>1.1342099999999999</v>
      </c>
      <c r="C3366">
        <v>1.1352800000000001</v>
      </c>
      <c r="D3366">
        <v>1.1340399999999999</v>
      </c>
      <c r="E3366">
        <v>1.1344399999999999</v>
      </c>
      <c r="F3366">
        <v>17677</v>
      </c>
      <c r="H3366">
        <f t="shared" si="1096"/>
        <v>1.7000000000000348E-4</v>
      </c>
      <c r="I3366">
        <f t="shared" si="1092"/>
        <v>15.549972409935187</v>
      </c>
      <c r="J3366">
        <f t="shared" si="1105"/>
        <v>37.812500000001457</v>
      </c>
      <c r="K3366">
        <f t="shared" si="1093"/>
        <v>1</v>
      </c>
      <c r="L3366">
        <f t="shared" si="1094"/>
        <v>0</v>
      </c>
      <c r="M3366">
        <f t="shared" si="1095"/>
        <v>0</v>
      </c>
      <c r="N3366">
        <f t="shared" ca="1" si="1110"/>
        <v>0</v>
      </c>
      <c r="O3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6">
        <f t="shared" ca="1" si="1097"/>
        <v>0.05</v>
      </c>
      <c r="R3366">
        <f t="shared" ca="1" si="1098"/>
        <v>0</v>
      </c>
      <c r="S3366">
        <f t="shared" ca="1" si="1099"/>
        <v>105.25259999999999</v>
      </c>
      <c r="T3366">
        <f t="shared" ca="1" si="1100"/>
        <v>0</v>
      </c>
      <c r="U3366">
        <f t="shared" ca="1" si="1101"/>
        <v>0</v>
      </c>
      <c r="Z3366">
        <f t="shared" si="1106"/>
        <v>1.1414299999999999</v>
      </c>
      <c r="AA3366">
        <f t="shared" si="1107"/>
        <v>1.1328199999999999</v>
      </c>
      <c r="AB3366">
        <f t="shared" ref="AB3366:AB3429" si="1111">(E3366-AA3366)/(Z3366-AA3366)*100</f>
        <v>18.815331010452422</v>
      </c>
      <c r="AC3366">
        <f t="shared" si="1109"/>
        <v>19.71544715447239</v>
      </c>
      <c r="AE3366">
        <f t="shared" si="1103"/>
        <v>1.1376200000000001</v>
      </c>
      <c r="AF3366">
        <f t="shared" si="1104"/>
        <v>1.1328199999999999</v>
      </c>
      <c r="AG3366">
        <f t="shared" si="1108"/>
        <v>33.749999999998096</v>
      </c>
      <c r="AH3366">
        <f t="shared" si="1102"/>
        <v>31.250000000000291</v>
      </c>
    </row>
    <row r="3367" spans="1:34">
      <c r="A3367" s="1">
        <v>42503.583333333336</v>
      </c>
      <c r="B3367">
        <v>1.1344799999999999</v>
      </c>
      <c r="C3367">
        <v>1.1353500000000001</v>
      </c>
      <c r="D3367">
        <v>1.1343799999999999</v>
      </c>
      <c r="E3367">
        <v>1.13503</v>
      </c>
      <c r="F3367">
        <v>15793</v>
      </c>
      <c r="H3367">
        <f t="shared" si="1096"/>
        <v>9.9999999999988987E-5</v>
      </c>
      <c r="I3367">
        <f t="shared" si="1092"/>
        <v>19.71544715447239</v>
      </c>
      <c r="J3367">
        <f t="shared" si="1105"/>
        <v>31.250000000000291</v>
      </c>
      <c r="K3367">
        <f t="shared" si="1093"/>
        <v>1</v>
      </c>
      <c r="L3367">
        <f t="shared" si="1094"/>
        <v>0</v>
      </c>
      <c r="M3367">
        <f t="shared" si="1095"/>
        <v>0</v>
      </c>
      <c r="N3367">
        <f t="shared" ca="1" si="1110"/>
        <v>0</v>
      </c>
      <c r="O3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7">
        <f t="shared" ca="1" si="1097"/>
        <v>0.05</v>
      </c>
      <c r="R3367">
        <f t="shared" ca="1" si="1098"/>
        <v>0</v>
      </c>
      <c r="S3367">
        <f t="shared" ca="1" si="1099"/>
        <v>105.25259999999999</v>
      </c>
      <c r="T3367">
        <f t="shared" ca="1" si="1100"/>
        <v>0</v>
      </c>
      <c r="U3367">
        <f t="shared" ca="1" si="1101"/>
        <v>0</v>
      </c>
      <c r="Z3367">
        <f t="shared" si="1106"/>
        <v>1.14134</v>
      </c>
      <c r="AA3367">
        <f t="shared" si="1107"/>
        <v>1.1328199999999999</v>
      </c>
      <c r="AB3367">
        <f t="shared" si="1111"/>
        <v>25.938967136150517</v>
      </c>
      <c r="AC3367">
        <f t="shared" si="1109"/>
        <v>21.728644223062588</v>
      </c>
      <c r="AE3367">
        <f t="shared" si="1103"/>
        <v>1.1375500000000001</v>
      </c>
      <c r="AF3367">
        <f t="shared" si="1104"/>
        <v>1.1328199999999999</v>
      </c>
      <c r="AG3367">
        <f t="shared" si="1108"/>
        <v>46.723044397462743</v>
      </c>
      <c r="AH3367">
        <f t="shared" si="1102"/>
        <v>40.23652219873042</v>
      </c>
    </row>
    <row r="3368" spans="1:34">
      <c r="A3368" s="1">
        <v>42503.625</v>
      </c>
      <c r="B3368">
        <v>1.13503</v>
      </c>
      <c r="C3368">
        <v>1.1355599999999999</v>
      </c>
      <c r="D3368">
        <v>1.1307199999999999</v>
      </c>
      <c r="E3368">
        <v>1.1316200000000001</v>
      </c>
      <c r="F3368">
        <v>21514</v>
      </c>
      <c r="H3368">
        <f t="shared" si="1096"/>
        <v>9.0000000000012292E-4</v>
      </c>
      <c r="I3368">
        <f t="shared" si="1092"/>
        <v>21.728644223062588</v>
      </c>
      <c r="J3368">
        <f t="shared" si="1105"/>
        <v>40.23652219873042</v>
      </c>
      <c r="K3368">
        <f t="shared" si="1093"/>
        <v>1</v>
      </c>
      <c r="L3368">
        <f t="shared" si="1094"/>
        <v>0</v>
      </c>
      <c r="M3368">
        <f t="shared" si="1095"/>
        <v>0</v>
      </c>
      <c r="N3368">
        <f t="shared" ca="1" si="1110"/>
        <v>0</v>
      </c>
      <c r="O3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8">
        <f t="shared" ca="1" si="1097"/>
        <v>0.05</v>
      </c>
      <c r="R3368">
        <f t="shared" ca="1" si="1098"/>
        <v>0</v>
      </c>
      <c r="S3368">
        <f t="shared" ca="1" si="1099"/>
        <v>105.25259999999999</v>
      </c>
      <c r="T3368">
        <f t="shared" ca="1" si="1100"/>
        <v>0</v>
      </c>
      <c r="U3368">
        <f t="shared" ca="1" si="1101"/>
        <v>0</v>
      </c>
      <c r="Z3368">
        <f t="shared" si="1106"/>
        <v>1.14032</v>
      </c>
      <c r="AA3368">
        <f t="shared" si="1107"/>
        <v>1.1307199999999999</v>
      </c>
      <c r="AB3368">
        <f t="shared" si="1111"/>
        <v>9.3750000000012275</v>
      </c>
      <c r="AC3368">
        <f t="shared" si="1109"/>
        <v>17.539293177766481</v>
      </c>
      <c r="AE3368">
        <f t="shared" si="1103"/>
        <v>1.1375200000000001</v>
      </c>
      <c r="AF3368">
        <f t="shared" si="1104"/>
        <v>1.1307199999999999</v>
      </c>
      <c r="AG3368">
        <f t="shared" si="1108"/>
        <v>13.235294117648596</v>
      </c>
      <c r="AH3368">
        <f t="shared" si="1102"/>
        <v>29.979169257555668</v>
      </c>
    </row>
    <row r="3369" spans="1:34">
      <c r="A3369" s="1">
        <v>42503.666666666664</v>
      </c>
      <c r="B3369">
        <v>1.1316299999999999</v>
      </c>
      <c r="C3369">
        <v>1.1331100000000001</v>
      </c>
      <c r="D3369">
        <v>1.1301099999999999</v>
      </c>
      <c r="E3369">
        <v>1.1301099999999999</v>
      </c>
      <c r="F3369">
        <v>22947</v>
      </c>
      <c r="H3369">
        <f t="shared" si="1096"/>
        <v>0</v>
      </c>
      <c r="I3369">
        <f t="shared" si="1092"/>
        <v>17.539293177766481</v>
      </c>
      <c r="J3369">
        <f t="shared" si="1105"/>
        <v>29.979169257555668</v>
      </c>
      <c r="K3369">
        <f t="shared" si="1093"/>
        <v>1</v>
      </c>
      <c r="L3369">
        <f t="shared" si="1094"/>
        <v>0</v>
      </c>
      <c r="M3369">
        <f t="shared" si="1095"/>
        <v>0</v>
      </c>
      <c r="N3369">
        <f t="shared" ca="1" si="1110"/>
        <v>0</v>
      </c>
      <c r="O3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9">
        <f t="shared" ca="1" si="1097"/>
        <v>0.05</v>
      </c>
      <c r="R3369">
        <f t="shared" ca="1" si="1098"/>
        <v>0</v>
      </c>
      <c r="S3369">
        <f t="shared" ca="1" si="1099"/>
        <v>105.25259999999999</v>
      </c>
      <c r="T3369">
        <f t="shared" ca="1" si="1100"/>
        <v>0</v>
      </c>
      <c r="U3369">
        <f t="shared" ca="1" si="1101"/>
        <v>0</v>
      </c>
      <c r="Z3369">
        <f t="shared" si="1106"/>
        <v>1.13897</v>
      </c>
      <c r="AA3369">
        <f t="shared" si="1107"/>
        <v>1.1301099999999999</v>
      </c>
      <c r="AB3369">
        <f t="shared" si="1111"/>
        <v>0</v>
      </c>
      <c r="AC3369">
        <f t="shared" si="1109"/>
        <v>13.532324536651041</v>
      </c>
      <c r="AE3369">
        <f t="shared" si="1103"/>
        <v>1.1356200000000001</v>
      </c>
      <c r="AF3369">
        <f t="shared" si="1104"/>
        <v>1.1301099999999999</v>
      </c>
      <c r="AG3369">
        <f t="shared" si="1108"/>
        <v>0</v>
      </c>
      <c r="AH3369">
        <f t="shared" si="1102"/>
        <v>6.6176470588242982</v>
      </c>
    </row>
    <row r="3370" spans="1:34">
      <c r="A3370" s="1">
        <v>42503.708333333336</v>
      </c>
      <c r="B3370">
        <v>1.13001</v>
      </c>
      <c r="C3370">
        <v>1.1304799999999999</v>
      </c>
      <c r="D3370">
        <v>1.1283700000000001</v>
      </c>
      <c r="E3370">
        <v>1.1298900000000001</v>
      </c>
      <c r="F3370">
        <v>25016</v>
      </c>
      <c r="H3370">
        <f t="shared" si="1096"/>
        <v>1.5199999999999658E-3</v>
      </c>
      <c r="I3370">
        <f t="shared" si="1092"/>
        <v>13.532324536651041</v>
      </c>
      <c r="J3370">
        <f t="shared" si="1105"/>
        <v>6.6176470588242982</v>
      </c>
      <c r="K3370">
        <f t="shared" si="1093"/>
        <v>1</v>
      </c>
      <c r="L3370">
        <f t="shared" si="1094"/>
        <v>0</v>
      </c>
      <c r="M3370">
        <f t="shared" si="1095"/>
        <v>0</v>
      </c>
      <c r="N3370">
        <f t="shared" ca="1" si="1110"/>
        <v>0</v>
      </c>
      <c r="O3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0">
        <f t="shared" ca="1" si="1097"/>
        <v>0.05</v>
      </c>
      <c r="R3370">
        <f t="shared" ca="1" si="1098"/>
        <v>0</v>
      </c>
      <c r="S3370">
        <f t="shared" ca="1" si="1099"/>
        <v>105.25259999999999</v>
      </c>
      <c r="T3370">
        <f t="shared" ca="1" si="1100"/>
        <v>0</v>
      </c>
      <c r="U3370">
        <f t="shared" ca="1" si="1101"/>
        <v>0</v>
      </c>
      <c r="Z3370">
        <f t="shared" si="1106"/>
        <v>1.13897</v>
      </c>
      <c r="AA3370">
        <f t="shared" si="1107"/>
        <v>1.1283700000000001</v>
      </c>
      <c r="AB3370">
        <f t="shared" si="1111"/>
        <v>14.339622641509189</v>
      </c>
      <c r="AC3370">
        <f t="shared" si="1109"/>
        <v>12.413397444415233</v>
      </c>
      <c r="AE3370">
        <f t="shared" si="1103"/>
        <v>1.1356200000000001</v>
      </c>
      <c r="AF3370">
        <f t="shared" si="1104"/>
        <v>1.1283700000000001</v>
      </c>
      <c r="AG3370">
        <f t="shared" si="1108"/>
        <v>20.965517241378901</v>
      </c>
      <c r="AH3370">
        <f t="shared" si="1102"/>
        <v>10.482758620689451</v>
      </c>
    </row>
    <row r="3371" spans="1:34">
      <c r="A3371" s="1">
        <v>42503.75</v>
      </c>
      <c r="B3371">
        <v>1.1298900000000001</v>
      </c>
      <c r="C3371">
        <v>1.1298999999999999</v>
      </c>
      <c r="D3371">
        <v>1.1282300000000001</v>
      </c>
      <c r="E3371">
        <v>1.12931</v>
      </c>
      <c r="F3371">
        <v>18542</v>
      </c>
      <c r="H3371">
        <f t="shared" si="1096"/>
        <v>1.0799999999999699E-3</v>
      </c>
      <c r="I3371">
        <f t="shared" si="1092"/>
        <v>12.413397444415233</v>
      </c>
      <c r="J3371">
        <f t="shared" si="1105"/>
        <v>10.482758620689451</v>
      </c>
      <c r="K3371">
        <f t="shared" si="1093"/>
        <v>1</v>
      </c>
      <c r="L3371">
        <f t="shared" si="1094"/>
        <v>0</v>
      </c>
      <c r="M3371">
        <f t="shared" si="1095"/>
        <v>0</v>
      </c>
      <c r="N3371">
        <f t="shared" ca="1" si="1110"/>
        <v>0</v>
      </c>
      <c r="O3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1">
        <f t="shared" ca="1" si="1097"/>
        <v>0.05</v>
      </c>
      <c r="R3371">
        <f t="shared" ca="1" si="1098"/>
        <v>0</v>
      </c>
      <c r="S3371">
        <f t="shared" ca="1" si="1099"/>
        <v>105.25259999999999</v>
      </c>
      <c r="T3371">
        <f t="shared" ca="1" si="1100"/>
        <v>0</v>
      </c>
      <c r="U3371">
        <f t="shared" ca="1" si="1101"/>
        <v>0</v>
      </c>
      <c r="Z3371">
        <f t="shared" si="1106"/>
        <v>1.1380399999999999</v>
      </c>
      <c r="AA3371">
        <f t="shared" si="1107"/>
        <v>1.1282300000000001</v>
      </c>
      <c r="AB3371">
        <f t="shared" si="1111"/>
        <v>11.00917431192644</v>
      </c>
      <c r="AC3371">
        <f t="shared" si="1109"/>
        <v>8.6809492383592151</v>
      </c>
      <c r="AE3371">
        <f t="shared" si="1103"/>
        <v>1.1355599999999999</v>
      </c>
      <c r="AF3371">
        <f t="shared" si="1104"/>
        <v>1.1282300000000001</v>
      </c>
      <c r="AG3371">
        <f t="shared" si="1108"/>
        <v>14.733969986357353</v>
      </c>
      <c r="AH3371">
        <f t="shared" si="1102"/>
        <v>17.849743613868128</v>
      </c>
    </row>
    <row r="3372" spans="1:34">
      <c r="A3372" s="1">
        <v>42503.791666666664</v>
      </c>
      <c r="B3372">
        <v>1.1293200000000001</v>
      </c>
      <c r="C3372">
        <v>1.1299999999999999</v>
      </c>
      <c r="D3372">
        <v>1.1285799999999999</v>
      </c>
      <c r="E3372">
        <v>1.12937</v>
      </c>
      <c r="F3372">
        <v>16719</v>
      </c>
      <c r="H3372">
        <f t="shared" si="1096"/>
        <v>7.4000000000018495E-4</v>
      </c>
      <c r="I3372">
        <f t="shared" si="1092"/>
        <v>8.6809492383592151</v>
      </c>
      <c r="J3372">
        <f t="shared" si="1105"/>
        <v>17.849743613868128</v>
      </c>
      <c r="K3372">
        <f t="shared" si="1093"/>
        <v>1</v>
      </c>
      <c r="L3372">
        <f t="shared" si="1094"/>
        <v>0</v>
      </c>
      <c r="M3372">
        <f t="shared" si="1095"/>
        <v>0</v>
      </c>
      <c r="N3372">
        <f t="shared" ca="1" si="1110"/>
        <v>0</v>
      </c>
      <c r="O3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2">
        <f t="shared" ca="1" si="1097"/>
        <v>0.05</v>
      </c>
      <c r="R3372">
        <f t="shared" ca="1" si="1098"/>
        <v>0</v>
      </c>
      <c r="S3372">
        <f t="shared" ca="1" si="1099"/>
        <v>105.25259999999999</v>
      </c>
      <c r="T3372">
        <f t="shared" ca="1" si="1100"/>
        <v>0</v>
      </c>
      <c r="U3372">
        <f t="shared" ca="1" si="1101"/>
        <v>0</v>
      </c>
      <c r="Z3372">
        <f t="shared" si="1106"/>
        <v>1.1379900000000001</v>
      </c>
      <c r="AA3372">
        <f t="shared" si="1107"/>
        <v>1.1282300000000001</v>
      </c>
      <c r="AB3372">
        <f t="shared" si="1111"/>
        <v>11.680327868851638</v>
      </c>
      <c r="AC3372">
        <f t="shared" si="1109"/>
        <v>9.2572812055718181</v>
      </c>
      <c r="AE3372">
        <f t="shared" si="1103"/>
        <v>1.1355599999999999</v>
      </c>
      <c r="AF3372">
        <f t="shared" si="1104"/>
        <v>1.1282300000000001</v>
      </c>
      <c r="AG3372">
        <f t="shared" si="1108"/>
        <v>15.552523874487642</v>
      </c>
      <c r="AH3372">
        <f t="shared" si="1102"/>
        <v>15.143246930422498</v>
      </c>
    </row>
    <row r="3373" spans="1:34">
      <c r="A3373" s="1">
        <v>42503.833333333336</v>
      </c>
      <c r="B3373">
        <v>1.1293599999999999</v>
      </c>
      <c r="C3373">
        <v>1.13049</v>
      </c>
      <c r="D3373">
        <v>1.1286</v>
      </c>
      <c r="E3373">
        <v>1.12985</v>
      </c>
      <c r="F3373">
        <v>16797</v>
      </c>
      <c r="H3373">
        <f t="shared" si="1096"/>
        <v>7.5999999999987189E-4</v>
      </c>
      <c r="I3373">
        <f t="shared" si="1092"/>
        <v>9.2572812055718181</v>
      </c>
      <c r="J3373">
        <f t="shared" si="1105"/>
        <v>15.143246930422498</v>
      </c>
      <c r="K3373">
        <f t="shared" si="1093"/>
        <v>1</v>
      </c>
      <c r="L3373">
        <f t="shared" si="1094"/>
        <v>0</v>
      </c>
      <c r="M3373">
        <f t="shared" si="1095"/>
        <v>0</v>
      </c>
      <c r="N3373">
        <f t="shared" ca="1" si="1110"/>
        <v>0</v>
      </c>
      <c r="O3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3">
        <f t="shared" ca="1" si="1097"/>
        <v>0.05</v>
      </c>
      <c r="R3373">
        <f t="shared" ca="1" si="1098"/>
        <v>0</v>
      </c>
      <c r="S3373">
        <f t="shared" ca="1" si="1099"/>
        <v>105.25259999999999</v>
      </c>
      <c r="T3373">
        <f t="shared" ca="1" si="1100"/>
        <v>0</v>
      </c>
      <c r="U3373">
        <f t="shared" ca="1" si="1101"/>
        <v>0</v>
      </c>
      <c r="Z3373">
        <f t="shared" si="1106"/>
        <v>1.1379900000000001</v>
      </c>
      <c r="AA3373">
        <f t="shared" si="1107"/>
        <v>1.1282300000000001</v>
      </c>
      <c r="AB3373">
        <f t="shared" si="1111"/>
        <v>16.598360655737256</v>
      </c>
      <c r="AC3373">
        <f t="shared" si="1109"/>
        <v>13.406871369506131</v>
      </c>
      <c r="AE3373">
        <f t="shared" si="1103"/>
        <v>1.1355599999999999</v>
      </c>
      <c r="AF3373">
        <f t="shared" si="1104"/>
        <v>1.1282300000000001</v>
      </c>
      <c r="AG3373">
        <f t="shared" si="1108"/>
        <v>22.100954979536027</v>
      </c>
      <c r="AH3373">
        <f t="shared" si="1102"/>
        <v>18.826739427011834</v>
      </c>
    </row>
    <row r="3374" spans="1:34">
      <c r="A3374" s="1">
        <v>42503.875</v>
      </c>
      <c r="B3374">
        <v>1.12985</v>
      </c>
      <c r="C3374">
        <v>1.13103</v>
      </c>
      <c r="D3374">
        <v>1.12974</v>
      </c>
      <c r="E3374">
        <v>1.1304700000000001</v>
      </c>
      <c r="F3374">
        <v>16302</v>
      </c>
      <c r="H3374">
        <f t="shared" si="1096"/>
        <v>1.100000000000545E-4</v>
      </c>
      <c r="I3374">
        <f t="shared" si="1092"/>
        <v>13.406871369506131</v>
      </c>
      <c r="J3374">
        <f t="shared" si="1105"/>
        <v>18.826739427011834</v>
      </c>
      <c r="K3374">
        <f t="shared" si="1093"/>
        <v>1</v>
      </c>
      <c r="L3374">
        <f t="shared" si="1094"/>
        <v>0</v>
      </c>
      <c r="M3374">
        <f t="shared" si="1095"/>
        <v>0</v>
      </c>
      <c r="N3374">
        <f t="shared" ca="1" si="1110"/>
        <v>0</v>
      </c>
      <c r="O3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4">
        <f t="shared" ca="1" si="1097"/>
        <v>0.05</v>
      </c>
      <c r="R3374">
        <f t="shared" ca="1" si="1098"/>
        <v>0</v>
      </c>
      <c r="S3374">
        <f t="shared" ca="1" si="1099"/>
        <v>105.25259999999999</v>
      </c>
      <c r="T3374">
        <f t="shared" ca="1" si="1100"/>
        <v>0</v>
      </c>
      <c r="U3374">
        <f t="shared" ca="1" si="1101"/>
        <v>0</v>
      </c>
      <c r="Z3374">
        <f t="shared" si="1106"/>
        <v>1.1379300000000001</v>
      </c>
      <c r="AA3374">
        <f t="shared" si="1107"/>
        <v>1.1282300000000001</v>
      </c>
      <c r="AB3374">
        <f t="shared" si="1111"/>
        <v>23.092783505154742</v>
      </c>
      <c r="AC3374">
        <f t="shared" si="1109"/>
        <v>15.595161585417518</v>
      </c>
      <c r="AE3374">
        <f t="shared" si="1103"/>
        <v>1.1355599999999999</v>
      </c>
      <c r="AF3374">
        <f t="shared" si="1104"/>
        <v>1.1282300000000001</v>
      </c>
      <c r="AG3374">
        <f t="shared" si="1108"/>
        <v>30.559345156890444</v>
      </c>
      <c r="AH3374">
        <f t="shared" si="1102"/>
        <v>26.330150068213236</v>
      </c>
    </row>
    <row r="3375" spans="1:34">
      <c r="A3375" s="1">
        <v>42503.916666666664</v>
      </c>
      <c r="B3375">
        <v>1.13046</v>
      </c>
      <c r="C3375">
        <v>1.13192</v>
      </c>
      <c r="D3375">
        <v>1.13046</v>
      </c>
      <c r="E3375">
        <v>1.1311100000000001</v>
      </c>
      <c r="F3375">
        <v>15354</v>
      </c>
      <c r="H3375">
        <f t="shared" si="1096"/>
        <v>0</v>
      </c>
      <c r="I3375">
        <f t="shared" si="1092"/>
        <v>15.595161585417518</v>
      </c>
      <c r="J3375">
        <f t="shared" si="1105"/>
        <v>26.330150068213236</v>
      </c>
      <c r="K3375">
        <f t="shared" si="1093"/>
        <v>1</v>
      </c>
      <c r="L3375">
        <f t="shared" si="1094"/>
        <v>0</v>
      </c>
      <c r="M3375">
        <f t="shared" si="1095"/>
        <v>0</v>
      </c>
      <c r="N3375">
        <f t="shared" ca="1" si="1110"/>
        <v>0</v>
      </c>
      <c r="O3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5">
        <f t="shared" ca="1" si="1097"/>
        <v>0.05</v>
      </c>
      <c r="R3375">
        <f t="shared" ca="1" si="1098"/>
        <v>0</v>
      </c>
      <c r="S3375">
        <f t="shared" ca="1" si="1099"/>
        <v>105.25259999999999</v>
      </c>
      <c r="T3375">
        <f t="shared" ca="1" si="1100"/>
        <v>0</v>
      </c>
      <c r="U3375">
        <f t="shared" ca="1" si="1101"/>
        <v>0</v>
      </c>
      <c r="Z3375">
        <f t="shared" si="1106"/>
        <v>1.1379300000000001</v>
      </c>
      <c r="AA3375">
        <f t="shared" si="1107"/>
        <v>1.1282300000000001</v>
      </c>
      <c r="AB3375">
        <f t="shared" si="1111"/>
        <v>29.690721649484342</v>
      </c>
      <c r="AC3375">
        <f t="shared" si="1109"/>
        <v>20.265548419806994</v>
      </c>
      <c r="AE3375">
        <f t="shared" si="1103"/>
        <v>1.1331100000000001</v>
      </c>
      <c r="AF3375">
        <f t="shared" si="1104"/>
        <v>1.1282300000000001</v>
      </c>
      <c r="AG3375">
        <f t="shared" si="1108"/>
        <v>59.016393442622871</v>
      </c>
      <c r="AH3375">
        <f t="shared" si="1102"/>
        <v>44.787869299756657</v>
      </c>
    </row>
    <row r="3376" spans="1:34">
      <c r="A3376" s="1">
        <v>42503.958333333336</v>
      </c>
      <c r="B3376">
        <v>1.13113</v>
      </c>
      <c r="C3376">
        <v>1.13127</v>
      </c>
      <c r="D3376">
        <v>1.12961</v>
      </c>
      <c r="E3376">
        <v>1.13028</v>
      </c>
      <c r="F3376">
        <v>14095</v>
      </c>
      <c r="H3376">
        <f t="shared" si="1096"/>
        <v>6.6999999999994841E-4</v>
      </c>
      <c r="I3376">
        <f t="shared" si="1092"/>
        <v>20.265548419806994</v>
      </c>
      <c r="J3376">
        <f t="shared" si="1105"/>
        <v>44.787869299756657</v>
      </c>
      <c r="K3376">
        <f t="shared" si="1093"/>
        <v>1</v>
      </c>
      <c r="L3376">
        <f t="shared" si="1094"/>
        <v>0</v>
      </c>
      <c r="M3376">
        <f t="shared" si="1095"/>
        <v>0</v>
      </c>
      <c r="N3376">
        <f t="shared" ca="1" si="1110"/>
        <v>0</v>
      </c>
      <c r="O3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6">
        <f t="shared" ca="1" si="1097"/>
        <v>0.05</v>
      </c>
      <c r="R3376">
        <f t="shared" ca="1" si="1098"/>
        <v>0</v>
      </c>
      <c r="S3376">
        <f t="shared" ca="1" si="1099"/>
        <v>105.25259999999999</v>
      </c>
      <c r="T3376">
        <f t="shared" ca="1" si="1100"/>
        <v>0</v>
      </c>
      <c r="U3376">
        <f t="shared" ca="1" si="1101"/>
        <v>0</v>
      </c>
      <c r="Z3376">
        <f t="shared" si="1106"/>
        <v>1.1379300000000001</v>
      </c>
      <c r="AA3376">
        <f t="shared" si="1107"/>
        <v>1.1282300000000001</v>
      </c>
      <c r="AB3376">
        <f t="shared" si="1111"/>
        <v>21.134020618555425</v>
      </c>
      <c r="AC3376">
        <f t="shared" si="1109"/>
        <v>22.628971607232941</v>
      </c>
      <c r="AE3376">
        <f t="shared" si="1103"/>
        <v>1.13192</v>
      </c>
      <c r="AF3376">
        <f t="shared" si="1104"/>
        <v>1.1282300000000001</v>
      </c>
      <c r="AG3376">
        <f t="shared" si="1108"/>
        <v>55.555555555552885</v>
      </c>
      <c r="AH3376">
        <f t="shared" si="1102"/>
        <v>57.285974499087878</v>
      </c>
    </row>
    <row r="3377" spans="1:34">
      <c r="A3377" s="1">
        <v>42505.958333333336</v>
      </c>
      <c r="B3377">
        <v>1.1303099999999999</v>
      </c>
      <c r="C3377">
        <v>1.13141</v>
      </c>
      <c r="D3377">
        <v>1.1299999999999999</v>
      </c>
      <c r="E3377">
        <v>1.1309100000000001</v>
      </c>
      <c r="F3377">
        <v>8209</v>
      </c>
      <c r="H3377">
        <f t="shared" si="1096"/>
        <v>3.1000000000003247E-4</v>
      </c>
      <c r="I3377">
        <f t="shared" si="1092"/>
        <v>22.628971607232941</v>
      </c>
      <c r="J3377">
        <f t="shared" si="1105"/>
        <v>57.285974499087878</v>
      </c>
      <c r="K3377">
        <f t="shared" si="1093"/>
        <v>1</v>
      </c>
      <c r="L3377">
        <f t="shared" si="1094"/>
        <v>0</v>
      </c>
      <c r="M3377">
        <f t="shared" si="1095"/>
        <v>0</v>
      </c>
      <c r="N3377">
        <f t="shared" ca="1" si="1110"/>
        <v>0</v>
      </c>
      <c r="O3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7">
        <f t="shared" ca="1" si="1097"/>
        <v>0.05</v>
      </c>
      <c r="R3377">
        <f t="shared" ca="1" si="1098"/>
        <v>0</v>
      </c>
      <c r="S3377">
        <f t="shared" ca="1" si="1099"/>
        <v>105.25259999999999</v>
      </c>
      <c r="T3377">
        <f t="shared" ca="1" si="1100"/>
        <v>0</v>
      </c>
      <c r="U3377">
        <f t="shared" ca="1" si="1101"/>
        <v>0</v>
      </c>
      <c r="Z3377">
        <f t="shared" si="1106"/>
        <v>1.1378200000000001</v>
      </c>
      <c r="AA3377">
        <f t="shared" si="1107"/>
        <v>1.1282300000000001</v>
      </c>
      <c r="AB3377">
        <f t="shared" si="1111"/>
        <v>27.945776850886539</v>
      </c>
      <c r="AC3377">
        <f t="shared" si="1109"/>
        <v>25.465825656020264</v>
      </c>
      <c r="AE3377">
        <f t="shared" si="1103"/>
        <v>1.13192</v>
      </c>
      <c r="AF3377">
        <f t="shared" si="1104"/>
        <v>1.1282300000000001</v>
      </c>
      <c r="AG3377">
        <f t="shared" si="1108"/>
        <v>72.628726287263873</v>
      </c>
      <c r="AH3377">
        <f t="shared" si="1102"/>
        <v>64.092140921408372</v>
      </c>
    </row>
    <row r="3378" spans="1:34">
      <c r="A3378" s="1">
        <v>42506</v>
      </c>
      <c r="B3378">
        <v>1.13106</v>
      </c>
      <c r="C3378">
        <v>1.1313899999999999</v>
      </c>
      <c r="D3378">
        <v>1.13019</v>
      </c>
      <c r="E3378">
        <v>1.13019</v>
      </c>
      <c r="F3378">
        <v>7804</v>
      </c>
      <c r="H3378">
        <f t="shared" si="1096"/>
        <v>0</v>
      </c>
      <c r="I3378">
        <f t="shared" si="1092"/>
        <v>25.465825656020264</v>
      </c>
      <c r="J3378">
        <f t="shared" si="1105"/>
        <v>64.092140921408372</v>
      </c>
      <c r="K3378">
        <f t="shared" si="1093"/>
        <v>1</v>
      </c>
      <c r="L3378">
        <f t="shared" si="1094"/>
        <v>0</v>
      </c>
      <c r="M3378">
        <f t="shared" si="1095"/>
        <v>0</v>
      </c>
      <c r="N3378">
        <f t="shared" ca="1" si="1110"/>
        <v>0</v>
      </c>
      <c r="O3378">
        <f ca="1">IF(ISNA(HLOOKUP(ROW()+1,Лист1!$DD$3:$GY$28,26,FALSE)),IF(ISNA(HLOOKUP(ROW()+1,Лист1!$DD$37:$GY$62,26,FALSE)),0,HLOOKUP(ROW()+1,Лист1!$DD$37:$GY$62,26,FALSE)),HLOOKUP(ROW()+1,Лист1!$DD$3:$GY$28,26,FALSE))</f>
        <v>6.3999999999997392E-4</v>
      </c>
      <c r="P3378">
        <f t="shared" ca="1" si="1097"/>
        <v>0.05</v>
      </c>
      <c r="R3378">
        <f t="shared" ca="1" si="1098"/>
        <v>6.3999999999997392E-4</v>
      </c>
      <c r="S3378">
        <f t="shared" ca="1" si="1099"/>
        <v>105.28259999999999</v>
      </c>
      <c r="T3378">
        <f t="shared" ca="1" si="1100"/>
        <v>1</v>
      </c>
      <c r="U3378">
        <f t="shared" ca="1" si="1101"/>
        <v>2.9999999999998694E-2</v>
      </c>
      <c r="Z3378">
        <f t="shared" si="1106"/>
        <v>1.1376299999999999</v>
      </c>
      <c r="AA3378">
        <f t="shared" si="1107"/>
        <v>1.1282300000000001</v>
      </c>
      <c r="AB3378">
        <f t="shared" si="1111"/>
        <v>20.851063829787154</v>
      </c>
      <c r="AC3378">
        <f t="shared" si="1109"/>
        <v>24.905395737178363</v>
      </c>
      <c r="AE3378">
        <f t="shared" si="1103"/>
        <v>1.13192</v>
      </c>
      <c r="AF3378">
        <f t="shared" si="1104"/>
        <v>1.1285799999999999</v>
      </c>
      <c r="AG3378">
        <f t="shared" si="1108"/>
        <v>48.203592814372847</v>
      </c>
      <c r="AH3378">
        <f t="shared" si="1102"/>
        <v>60.416159550818364</v>
      </c>
    </row>
    <row r="3379" spans="1:34">
      <c r="A3379" s="1">
        <v>42506.041666666664</v>
      </c>
      <c r="B3379">
        <v>1.13018</v>
      </c>
      <c r="C3379">
        <v>1.1316600000000001</v>
      </c>
      <c r="D3379">
        <v>1.1301000000000001</v>
      </c>
      <c r="E3379">
        <v>1.1315</v>
      </c>
      <c r="F3379">
        <v>11240</v>
      </c>
      <c r="H3379">
        <f t="shared" si="1096"/>
        <v>7.9999999999857963E-5</v>
      </c>
      <c r="I3379">
        <f t="shared" si="1092"/>
        <v>24.905395737178363</v>
      </c>
      <c r="J3379">
        <f t="shared" si="1105"/>
        <v>60.416159550818364</v>
      </c>
      <c r="K3379">
        <f t="shared" si="1093"/>
        <v>1</v>
      </c>
      <c r="L3379">
        <f t="shared" si="1094"/>
        <v>0</v>
      </c>
      <c r="M3379">
        <f t="shared" si="1095"/>
        <v>0</v>
      </c>
      <c r="N3379">
        <f t="shared" ca="1" si="1110"/>
        <v>0</v>
      </c>
      <c r="O3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9">
        <f t="shared" ca="1" si="1097"/>
        <v>0.05</v>
      </c>
      <c r="R3379">
        <f t="shared" ca="1" si="1098"/>
        <v>0</v>
      </c>
      <c r="S3379">
        <f t="shared" ca="1" si="1099"/>
        <v>105.28259999999999</v>
      </c>
      <c r="T3379">
        <f t="shared" ca="1" si="1100"/>
        <v>0</v>
      </c>
      <c r="U3379">
        <f t="shared" ca="1" si="1101"/>
        <v>0</v>
      </c>
      <c r="Z3379">
        <f t="shared" si="1106"/>
        <v>1.1376200000000001</v>
      </c>
      <c r="AA3379">
        <f t="shared" si="1107"/>
        <v>1.1282300000000001</v>
      </c>
      <c r="AB3379">
        <f t="shared" si="1111"/>
        <v>34.824281150158477</v>
      </c>
      <c r="AC3379">
        <f t="shared" si="1109"/>
        <v>26.188785612346898</v>
      </c>
      <c r="AE3379">
        <f t="shared" si="1103"/>
        <v>1.13192</v>
      </c>
      <c r="AF3379">
        <f t="shared" si="1104"/>
        <v>1.1286</v>
      </c>
      <c r="AG3379">
        <f t="shared" si="1108"/>
        <v>87.349397590358791</v>
      </c>
      <c r="AH3379">
        <f t="shared" si="1102"/>
        <v>67.776495202365822</v>
      </c>
    </row>
    <row r="3380" spans="1:34">
      <c r="A3380" s="1">
        <v>42506.083333333336</v>
      </c>
      <c r="B3380">
        <v>1.1314900000000001</v>
      </c>
      <c r="C3380">
        <v>1.13191</v>
      </c>
      <c r="D3380">
        <v>1.1314500000000001</v>
      </c>
      <c r="E3380">
        <v>1.1316900000000001</v>
      </c>
      <c r="F3380">
        <v>12231</v>
      </c>
      <c r="H3380">
        <f t="shared" si="1096"/>
        <v>4.0000000000040004E-5</v>
      </c>
      <c r="I3380">
        <f t="shared" si="1092"/>
        <v>26.188785612346898</v>
      </c>
      <c r="J3380">
        <f t="shared" si="1105"/>
        <v>67.776495202365822</v>
      </c>
      <c r="K3380">
        <f t="shared" si="1093"/>
        <v>1</v>
      </c>
      <c r="L3380">
        <f t="shared" si="1094"/>
        <v>1</v>
      </c>
      <c r="M3380">
        <f t="shared" si="1095"/>
        <v>1</v>
      </c>
      <c r="N3380">
        <f t="shared" ca="1" si="1110"/>
        <v>1</v>
      </c>
      <c r="O3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0">
        <f t="shared" ca="1" si="1097"/>
        <v>0.05</v>
      </c>
      <c r="R3380">
        <f t="shared" ca="1" si="1098"/>
        <v>0</v>
      </c>
      <c r="S3380">
        <f t="shared" ca="1" si="1099"/>
        <v>105.28259999999999</v>
      </c>
      <c r="T3380">
        <f t="shared" ca="1" si="1100"/>
        <v>0</v>
      </c>
      <c r="U3380">
        <f t="shared" ca="1" si="1101"/>
        <v>0</v>
      </c>
      <c r="Z3380">
        <f t="shared" si="1106"/>
        <v>1.1376200000000001</v>
      </c>
      <c r="AA3380">
        <f t="shared" si="1107"/>
        <v>1.1282300000000001</v>
      </c>
      <c r="AB3380">
        <f t="shared" si="1111"/>
        <v>36.847710330138604</v>
      </c>
      <c r="AC3380">
        <f t="shared" si="1109"/>
        <v>30.117208040242694</v>
      </c>
      <c r="AE3380">
        <f t="shared" si="1103"/>
        <v>1.13192</v>
      </c>
      <c r="AF3380">
        <f t="shared" si="1104"/>
        <v>1.12961</v>
      </c>
      <c r="AG3380">
        <f t="shared" si="1108"/>
        <v>90.043290043292245</v>
      </c>
      <c r="AH3380">
        <f t="shared" si="1102"/>
        <v>88.696343816825518</v>
      </c>
    </row>
    <row r="3381" spans="1:34">
      <c r="A3381" s="1">
        <v>42506.125</v>
      </c>
      <c r="B3381">
        <v>1.13168</v>
      </c>
      <c r="C3381">
        <v>1.1316900000000001</v>
      </c>
      <c r="D3381">
        <v>1.13026</v>
      </c>
      <c r="E3381">
        <v>1.13028</v>
      </c>
      <c r="F3381">
        <v>15240</v>
      </c>
      <c r="H3381">
        <f t="shared" si="1096"/>
        <v>1.9999999999908979E-5</v>
      </c>
      <c r="I3381">
        <f t="shared" si="1092"/>
        <v>30.117208040242694</v>
      </c>
      <c r="J3381">
        <f t="shared" si="1105"/>
        <v>88.696343816825518</v>
      </c>
      <c r="K3381">
        <f t="shared" si="1093"/>
        <v>1</v>
      </c>
      <c r="L3381">
        <f t="shared" si="1094"/>
        <v>1</v>
      </c>
      <c r="M3381">
        <f t="shared" si="1095"/>
        <v>1</v>
      </c>
      <c r="N3381">
        <f t="shared" ca="1" si="1110"/>
        <v>0</v>
      </c>
      <c r="O3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1">
        <f t="shared" ca="1" si="1097"/>
        <v>0.05</v>
      </c>
      <c r="R3381">
        <f t="shared" ca="1" si="1098"/>
        <v>0</v>
      </c>
      <c r="S3381">
        <f t="shared" ca="1" si="1099"/>
        <v>105.28259999999999</v>
      </c>
      <c r="T3381">
        <f t="shared" ca="1" si="1100"/>
        <v>0</v>
      </c>
      <c r="U3381">
        <f t="shared" ca="1" si="1101"/>
        <v>0</v>
      </c>
      <c r="Z3381">
        <f t="shared" si="1106"/>
        <v>1.1376200000000001</v>
      </c>
      <c r="AA3381">
        <f t="shared" si="1107"/>
        <v>1.1282300000000001</v>
      </c>
      <c r="AB3381">
        <f t="shared" si="1111"/>
        <v>21.83173588924263</v>
      </c>
      <c r="AC3381">
        <f t="shared" si="1109"/>
        <v>28.588697799831714</v>
      </c>
      <c r="AE3381">
        <f t="shared" si="1103"/>
        <v>1.13192</v>
      </c>
      <c r="AF3381">
        <f t="shared" si="1104"/>
        <v>1.12961</v>
      </c>
      <c r="AG3381">
        <f t="shared" si="1108"/>
        <v>29.00432900432634</v>
      </c>
      <c r="AH3381">
        <f t="shared" si="1102"/>
        <v>59.523809523809291</v>
      </c>
    </row>
    <row r="3382" spans="1:34">
      <c r="A3382" s="1">
        <v>42506.166666666664</v>
      </c>
      <c r="B3382">
        <v>1.1302700000000001</v>
      </c>
      <c r="C3382">
        <v>1.1311100000000001</v>
      </c>
      <c r="D3382">
        <v>1.13025</v>
      </c>
      <c r="E3382">
        <v>1.13103</v>
      </c>
      <c r="F3382">
        <v>12837</v>
      </c>
      <c r="H3382">
        <f t="shared" si="1096"/>
        <v>2.0000000000131024E-5</v>
      </c>
      <c r="I3382">
        <f t="shared" si="1092"/>
        <v>28.588697799831714</v>
      </c>
      <c r="J3382">
        <f t="shared" si="1105"/>
        <v>59.523809523809291</v>
      </c>
      <c r="K3382">
        <f t="shared" si="1093"/>
        <v>1</v>
      </c>
      <c r="L3382">
        <f t="shared" si="1094"/>
        <v>0</v>
      </c>
      <c r="M3382">
        <f t="shared" si="1095"/>
        <v>0</v>
      </c>
      <c r="N3382">
        <f t="shared" ca="1" si="1110"/>
        <v>0</v>
      </c>
      <c r="O33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2">
        <f t="shared" ca="1" si="1097"/>
        <v>0.05</v>
      </c>
      <c r="R3382">
        <f t="shared" ca="1" si="1098"/>
        <v>0</v>
      </c>
      <c r="S3382">
        <f t="shared" ca="1" si="1099"/>
        <v>105.28259999999999</v>
      </c>
      <c r="T3382">
        <f t="shared" ca="1" si="1100"/>
        <v>0</v>
      </c>
      <c r="U3382">
        <f t="shared" ca="1" si="1101"/>
        <v>0</v>
      </c>
      <c r="Z3382">
        <f t="shared" si="1106"/>
        <v>1.1375500000000001</v>
      </c>
      <c r="AA3382">
        <f t="shared" si="1107"/>
        <v>1.1282300000000001</v>
      </c>
      <c r="AB3382">
        <f t="shared" si="1111"/>
        <v>30.042918454934714</v>
      </c>
      <c r="AC3382">
        <f t="shared" si="1109"/>
        <v>30.88666145611861</v>
      </c>
      <c r="AE3382">
        <f t="shared" si="1103"/>
        <v>1.13191</v>
      </c>
      <c r="AF3382">
        <f t="shared" si="1104"/>
        <v>1.12961</v>
      </c>
      <c r="AG3382">
        <f t="shared" si="1108"/>
        <v>61.739130434782439</v>
      </c>
      <c r="AH3382">
        <f t="shared" si="1102"/>
        <v>45.371729719554388</v>
      </c>
    </row>
    <row r="3383" spans="1:34">
      <c r="A3383" s="1">
        <v>42506.208333333336</v>
      </c>
      <c r="B3383">
        <v>1.1310199999999999</v>
      </c>
      <c r="C3383">
        <v>1.1314900000000001</v>
      </c>
      <c r="D3383">
        <v>1.1305499999999999</v>
      </c>
      <c r="E3383">
        <v>1.1306099999999999</v>
      </c>
      <c r="F3383">
        <v>14486</v>
      </c>
      <c r="H3383">
        <f t="shared" si="1096"/>
        <v>5.9999999999948983E-5</v>
      </c>
      <c r="I3383">
        <f t="shared" si="1092"/>
        <v>30.88666145611861</v>
      </c>
      <c r="J3383">
        <f t="shared" si="1105"/>
        <v>45.371729719554388</v>
      </c>
      <c r="K3383">
        <f t="shared" si="1093"/>
        <v>1</v>
      </c>
      <c r="L3383">
        <f t="shared" si="1094"/>
        <v>0</v>
      </c>
      <c r="M3383">
        <f t="shared" si="1095"/>
        <v>0</v>
      </c>
      <c r="N3383">
        <f t="shared" ca="1" si="1110"/>
        <v>0</v>
      </c>
      <c r="O3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3">
        <f t="shared" ca="1" si="1097"/>
        <v>0.05</v>
      </c>
      <c r="R3383">
        <f t="shared" ca="1" si="1098"/>
        <v>0</v>
      </c>
      <c r="S3383">
        <f t="shared" ca="1" si="1099"/>
        <v>105.28259999999999</v>
      </c>
      <c r="T3383">
        <f t="shared" ca="1" si="1100"/>
        <v>0</v>
      </c>
      <c r="U3383">
        <f t="shared" ca="1" si="1101"/>
        <v>0</v>
      </c>
      <c r="Z3383">
        <f t="shared" si="1106"/>
        <v>1.1375200000000001</v>
      </c>
      <c r="AA3383">
        <f t="shared" si="1107"/>
        <v>1.1282300000000001</v>
      </c>
      <c r="AB3383">
        <f t="shared" si="1111"/>
        <v>25.618945102258571</v>
      </c>
      <c r="AC3383">
        <f t="shared" si="1109"/>
        <v>28.58532744414363</v>
      </c>
      <c r="AE3383">
        <f t="shared" si="1103"/>
        <v>1.13191</v>
      </c>
      <c r="AF3383">
        <f t="shared" si="1104"/>
        <v>1.1299999999999999</v>
      </c>
      <c r="AG3383">
        <f t="shared" si="1108"/>
        <v>31.937172774867772</v>
      </c>
      <c r="AH3383">
        <f t="shared" si="1102"/>
        <v>46.838151604825107</v>
      </c>
    </row>
    <row r="3384" spans="1:34">
      <c r="A3384" s="1">
        <v>42506.25</v>
      </c>
      <c r="B3384">
        <v>1.13059</v>
      </c>
      <c r="C3384">
        <v>1.1308199999999999</v>
      </c>
      <c r="D3384">
        <v>1.1304399999999999</v>
      </c>
      <c r="E3384">
        <v>1.1306499999999999</v>
      </c>
      <c r="F3384">
        <v>13013</v>
      </c>
      <c r="H3384">
        <f t="shared" si="1096"/>
        <v>1.500000000000945E-4</v>
      </c>
      <c r="I3384">
        <f t="shared" si="1092"/>
        <v>28.58532744414363</v>
      </c>
      <c r="J3384">
        <f t="shared" si="1105"/>
        <v>46.838151604825107</v>
      </c>
      <c r="K3384">
        <f t="shared" si="1093"/>
        <v>1</v>
      </c>
      <c r="L3384">
        <f t="shared" si="1094"/>
        <v>0</v>
      </c>
      <c r="M3384">
        <f t="shared" si="1095"/>
        <v>0</v>
      </c>
      <c r="N3384">
        <f t="shared" ca="1" si="1110"/>
        <v>0</v>
      </c>
      <c r="O3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4">
        <f t="shared" ca="1" si="1097"/>
        <v>0.05</v>
      </c>
      <c r="R3384">
        <f t="shared" ca="1" si="1098"/>
        <v>0</v>
      </c>
      <c r="S3384">
        <f t="shared" ca="1" si="1099"/>
        <v>105.28259999999999</v>
      </c>
      <c r="T3384">
        <f t="shared" ca="1" si="1100"/>
        <v>0</v>
      </c>
      <c r="U3384">
        <f t="shared" ca="1" si="1101"/>
        <v>0</v>
      </c>
      <c r="Z3384">
        <f t="shared" si="1106"/>
        <v>1.1356200000000001</v>
      </c>
      <c r="AA3384">
        <f t="shared" si="1107"/>
        <v>1.1282300000000001</v>
      </c>
      <c r="AB3384">
        <f t="shared" si="1111"/>
        <v>32.746955345059057</v>
      </c>
      <c r="AC3384">
        <f t="shared" si="1109"/>
        <v>27.560138697873747</v>
      </c>
      <c r="AE3384">
        <f t="shared" si="1103"/>
        <v>1.13191</v>
      </c>
      <c r="AF3384">
        <f t="shared" si="1104"/>
        <v>1.1301000000000001</v>
      </c>
      <c r="AG3384">
        <f t="shared" si="1108"/>
        <v>30.386740331484464</v>
      </c>
      <c r="AH3384">
        <f t="shared" si="1102"/>
        <v>31.161956553176118</v>
      </c>
    </row>
    <row r="3385" spans="1:34">
      <c r="A3385" s="1">
        <v>42506.291666666664</v>
      </c>
      <c r="B3385">
        <v>1.13066</v>
      </c>
      <c r="C3385">
        <v>1.1310199999999999</v>
      </c>
      <c r="D3385">
        <v>1.1305799999999999</v>
      </c>
      <c r="E3385">
        <v>1.1309499999999999</v>
      </c>
      <c r="F3385">
        <v>12741</v>
      </c>
      <c r="H3385">
        <f t="shared" si="1096"/>
        <v>8.0000000000080007E-5</v>
      </c>
      <c r="I3385">
        <f t="shared" si="1092"/>
        <v>27.560138697873747</v>
      </c>
      <c r="J3385">
        <f t="shared" si="1105"/>
        <v>31.161956553176118</v>
      </c>
      <c r="K3385">
        <f t="shared" si="1093"/>
        <v>1</v>
      </c>
      <c r="L3385">
        <f t="shared" si="1094"/>
        <v>0</v>
      </c>
      <c r="M3385">
        <f t="shared" si="1095"/>
        <v>0</v>
      </c>
      <c r="N3385">
        <f t="shared" ca="1" si="1110"/>
        <v>0</v>
      </c>
      <c r="O3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5">
        <f t="shared" ca="1" si="1097"/>
        <v>0.05</v>
      </c>
      <c r="R3385">
        <f t="shared" ca="1" si="1098"/>
        <v>0</v>
      </c>
      <c r="S3385">
        <f t="shared" ca="1" si="1099"/>
        <v>105.28259999999999</v>
      </c>
      <c r="T3385">
        <f t="shared" ca="1" si="1100"/>
        <v>0</v>
      </c>
      <c r="U3385">
        <f t="shared" ca="1" si="1101"/>
        <v>0</v>
      </c>
      <c r="Z3385">
        <f t="shared" si="1106"/>
        <v>1.1356200000000001</v>
      </c>
      <c r="AA3385">
        <f t="shared" si="1107"/>
        <v>1.1282300000000001</v>
      </c>
      <c r="AB3385">
        <f t="shared" si="1111"/>
        <v>36.806495263867802</v>
      </c>
      <c r="AC3385">
        <f t="shared" si="1109"/>
        <v>31.303828541530034</v>
      </c>
      <c r="AE3385">
        <f t="shared" si="1103"/>
        <v>1.13191</v>
      </c>
      <c r="AF3385">
        <f t="shared" si="1104"/>
        <v>1.1301000000000001</v>
      </c>
      <c r="AG3385">
        <f t="shared" si="1108"/>
        <v>46.961325966842963</v>
      </c>
      <c r="AH3385">
        <f t="shared" si="1102"/>
        <v>38.674033149163712</v>
      </c>
    </row>
    <row r="3386" spans="1:34">
      <c r="A3386" s="1">
        <v>42506.333333333336</v>
      </c>
      <c r="B3386">
        <v>1.1309400000000001</v>
      </c>
      <c r="C3386">
        <v>1.13124</v>
      </c>
      <c r="D3386">
        <v>1.1307199999999999</v>
      </c>
      <c r="E3386">
        <v>1.1307199999999999</v>
      </c>
      <c r="F3386">
        <v>13562</v>
      </c>
      <c r="H3386">
        <f t="shared" si="1096"/>
        <v>0</v>
      </c>
      <c r="I3386">
        <f t="shared" si="1092"/>
        <v>31.303828541530034</v>
      </c>
      <c r="J3386">
        <f t="shared" si="1105"/>
        <v>38.674033149163712</v>
      </c>
      <c r="K3386">
        <f t="shared" si="1093"/>
        <v>1</v>
      </c>
      <c r="L3386">
        <f t="shared" si="1094"/>
        <v>0</v>
      </c>
      <c r="M3386">
        <f t="shared" si="1095"/>
        <v>0</v>
      </c>
      <c r="N3386">
        <f t="shared" ca="1" si="1110"/>
        <v>0</v>
      </c>
      <c r="O3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6">
        <f t="shared" ca="1" si="1097"/>
        <v>0.05</v>
      </c>
      <c r="R3386">
        <f t="shared" ca="1" si="1098"/>
        <v>0</v>
      </c>
      <c r="S3386">
        <f t="shared" ca="1" si="1099"/>
        <v>105.28259999999999</v>
      </c>
      <c r="T3386">
        <f t="shared" ca="1" si="1100"/>
        <v>0</v>
      </c>
      <c r="U3386">
        <f t="shared" ca="1" si="1101"/>
        <v>0</v>
      </c>
      <c r="Z3386">
        <f t="shared" si="1106"/>
        <v>1.1355599999999999</v>
      </c>
      <c r="AA3386">
        <f t="shared" si="1107"/>
        <v>1.1282300000000001</v>
      </c>
      <c r="AB3386">
        <f t="shared" si="1111"/>
        <v>33.969986357434337</v>
      </c>
      <c r="AC3386">
        <f t="shared" si="1109"/>
        <v>32.285595517154945</v>
      </c>
      <c r="AE3386">
        <f t="shared" si="1103"/>
        <v>1.13191</v>
      </c>
      <c r="AF3386">
        <f t="shared" si="1104"/>
        <v>1.13025</v>
      </c>
      <c r="AG3386">
        <f t="shared" si="1108"/>
        <v>28.313253012046502</v>
      </c>
      <c r="AH3386">
        <f t="shared" si="1102"/>
        <v>37.637289489444733</v>
      </c>
    </row>
    <row r="3387" spans="1:34">
      <c r="A3387" s="1">
        <v>42506.375</v>
      </c>
      <c r="B3387">
        <v>1.1307100000000001</v>
      </c>
      <c r="C3387">
        <v>1.13181</v>
      </c>
      <c r="D3387">
        <v>1.13063</v>
      </c>
      <c r="E3387">
        <v>1.1313299999999999</v>
      </c>
      <c r="F3387">
        <v>14800</v>
      </c>
      <c r="H3387">
        <f t="shared" si="1096"/>
        <v>8.0000000000080007E-5</v>
      </c>
      <c r="I3387">
        <f t="shared" si="1092"/>
        <v>32.285595517154945</v>
      </c>
      <c r="J3387">
        <f t="shared" si="1105"/>
        <v>37.637289489444733</v>
      </c>
      <c r="K3387">
        <f t="shared" si="1093"/>
        <v>1</v>
      </c>
      <c r="L3387">
        <f t="shared" si="1094"/>
        <v>0</v>
      </c>
      <c r="M3387">
        <f t="shared" si="1095"/>
        <v>0</v>
      </c>
      <c r="N3387">
        <f t="shared" ca="1" si="1110"/>
        <v>0</v>
      </c>
      <c r="O3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7">
        <f t="shared" ca="1" si="1097"/>
        <v>0.05</v>
      </c>
      <c r="R3387">
        <f t="shared" ca="1" si="1098"/>
        <v>0</v>
      </c>
      <c r="S3387">
        <f t="shared" ca="1" si="1099"/>
        <v>105.28259999999999</v>
      </c>
      <c r="T3387">
        <f t="shared" ca="1" si="1100"/>
        <v>0</v>
      </c>
      <c r="U3387">
        <f t="shared" ca="1" si="1101"/>
        <v>0</v>
      </c>
      <c r="Z3387">
        <f t="shared" si="1106"/>
        <v>1.1355599999999999</v>
      </c>
      <c r="AA3387">
        <f t="shared" si="1107"/>
        <v>1.1282300000000001</v>
      </c>
      <c r="AB3387">
        <f t="shared" si="1111"/>
        <v>42.291950886766031</v>
      </c>
      <c r="AC3387">
        <f t="shared" si="1109"/>
        <v>36.453846963281805</v>
      </c>
      <c r="AE3387">
        <f t="shared" si="1103"/>
        <v>1.13181</v>
      </c>
      <c r="AF3387">
        <f t="shared" si="1104"/>
        <v>1.13025</v>
      </c>
      <c r="AG3387">
        <f t="shared" si="1108"/>
        <v>69.230769230767038</v>
      </c>
      <c r="AH3387">
        <f t="shared" si="1102"/>
        <v>48.77201112140677</v>
      </c>
    </row>
    <row r="3388" spans="1:34">
      <c r="A3388" s="1">
        <v>42506.416666666664</v>
      </c>
      <c r="B3388">
        <v>1.1313299999999999</v>
      </c>
      <c r="C3388">
        <v>1.1325499999999999</v>
      </c>
      <c r="D3388">
        <v>1.1313299999999999</v>
      </c>
      <c r="E3388">
        <v>1.13158</v>
      </c>
      <c r="F3388">
        <v>18375</v>
      </c>
      <c r="H3388">
        <f t="shared" si="1096"/>
        <v>0</v>
      </c>
      <c r="I3388">
        <f t="shared" si="1092"/>
        <v>36.453846963281805</v>
      </c>
      <c r="J3388">
        <f t="shared" si="1105"/>
        <v>48.77201112140677</v>
      </c>
      <c r="K3388">
        <f t="shared" si="1093"/>
        <v>1</v>
      </c>
      <c r="L3388">
        <f t="shared" si="1094"/>
        <v>0</v>
      </c>
      <c r="M3388">
        <f t="shared" si="1095"/>
        <v>0</v>
      </c>
      <c r="N3388">
        <f t="shared" ca="1" si="1110"/>
        <v>0</v>
      </c>
      <c r="O3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8">
        <f t="shared" ca="1" si="1097"/>
        <v>0.05</v>
      </c>
      <c r="R3388">
        <f t="shared" ca="1" si="1098"/>
        <v>0</v>
      </c>
      <c r="S3388">
        <f t="shared" ca="1" si="1099"/>
        <v>105.28259999999999</v>
      </c>
      <c r="T3388">
        <f t="shared" ca="1" si="1100"/>
        <v>0</v>
      </c>
      <c r="U3388">
        <f t="shared" ca="1" si="1101"/>
        <v>0</v>
      </c>
      <c r="Z3388">
        <f t="shared" si="1106"/>
        <v>1.1355599999999999</v>
      </c>
      <c r="AA3388">
        <f t="shared" si="1107"/>
        <v>1.1282300000000001</v>
      </c>
      <c r="AB3388">
        <f t="shared" si="1111"/>
        <v>45.702592087312944</v>
      </c>
      <c r="AC3388">
        <f t="shared" si="1109"/>
        <v>39.692756148845277</v>
      </c>
      <c r="AE3388">
        <f t="shared" si="1103"/>
        <v>1.1325499999999999</v>
      </c>
      <c r="AF3388">
        <f t="shared" si="1104"/>
        <v>1.13025</v>
      </c>
      <c r="AG3388">
        <f t="shared" si="1108"/>
        <v>57.826086956524847</v>
      </c>
      <c r="AH3388">
        <f t="shared" si="1102"/>
        <v>63.528428093645942</v>
      </c>
    </row>
    <row r="3389" spans="1:34">
      <c r="A3389" s="1">
        <v>42506.458333333336</v>
      </c>
      <c r="B3389">
        <v>1.1315900000000001</v>
      </c>
      <c r="C3389">
        <v>1.1330199999999999</v>
      </c>
      <c r="D3389">
        <v>1.1310899999999999</v>
      </c>
      <c r="E3389">
        <v>1.1321300000000001</v>
      </c>
      <c r="F3389">
        <v>17814</v>
      </c>
      <c r="H3389">
        <f t="shared" si="1096"/>
        <v>5.0000000000016698E-4</v>
      </c>
      <c r="I3389">
        <f t="shared" si="1092"/>
        <v>39.692756148845277</v>
      </c>
      <c r="J3389">
        <f t="shared" si="1105"/>
        <v>63.528428093645942</v>
      </c>
      <c r="K3389">
        <f t="shared" si="1093"/>
        <v>1</v>
      </c>
      <c r="L3389">
        <f t="shared" si="1094"/>
        <v>0</v>
      </c>
      <c r="M3389">
        <f t="shared" si="1095"/>
        <v>0</v>
      </c>
      <c r="N3389">
        <f t="shared" ca="1" si="1110"/>
        <v>0</v>
      </c>
      <c r="O3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9">
        <f t="shared" ca="1" si="1097"/>
        <v>0.05</v>
      </c>
      <c r="R3389">
        <f t="shared" ca="1" si="1098"/>
        <v>0</v>
      </c>
      <c r="S3389">
        <f t="shared" ca="1" si="1099"/>
        <v>105.28259999999999</v>
      </c>
      <c r="T3389">
        <f t="shared" ca="1" si="1100"/>
        <v>0</v>
      </c>
      <c r="U3389">
        <f t="shared" ca="1" si="1101"/>
        <v>0</v>
      </c>
      <c r="Z3389">
        <f t="shared" si="1106"/>
        <v>1.1355599999999999</v>
      </c>
      <c r="AA3389">
        <f t="shared" si="1107"/>
        <v>1.1282300000000001</v>
      </c>
      <c r="AB3389">
        <f t="shared" si="1111"/>
        <v>53.206002728514349</v>
      </c>
      <c r="AC3389">
        <f t="shared" si="1109"/>
        <v>43.792633015006913</v>
      </c>
      <c r="AE3389">
        <f t="shared" si="1103"/>
        <v>1.1330199999999999</v>
      </c>
      <c r="AF3389">
        <f t="shared" si="1104"/>
        <v>1.1304399999999999</v>
      </c>
      <c r="AG3389">
        <f t="shared" si="1108"/>
        <v>65.503875968998983</v>
      </c>
      <c r="AH3389">
        <f t="shared" si="1102"/>
        <v>61.664981462761915</v>
      </c>
    </row>
    <row r="3390" spans="1:34">
      <c r="A3390" s="1">
        <v>42506.5</v>
      </c>
      <c r="B3390">
        <v>1.1321399999999999</v>
      </c>
      <c r="C3390">
        <v>1.13232</v>
      </c>
      <c r="D3390">
        <v>1.13079</v>
      </c>
      <c r="E3390">
        <v>1.1311199999999999</v>
      </c>
      <c r="F3390">
        <v>13915</v>
      </c>
      <c r="H3390">
        <f t="shared" si="1096"/>
        <v>3.2999999999994145E-4</v>
      </c>
      <c r="I3390">
        <f t="shared" si="1092"/>
        <v>43.792633015006913</v>
      </c>
      <c r="J3390">
        <f t="shared" si="1105"/>
        <v>61.664981462761915</v>
      </c>
      <c r="K3390">
        <f t="shared" si="1093"/>
        <v>0</v>
      </c>
      <c r="L3390">
        <f t="shared" si="1094"/>
        <v>0</v>
      </c>
      <c r="M3390">
        <f t="shared" si="1095"/>
        <v>0</v>
      </c>
      <c r="N3390">
        <f t="shared" ca="1" si="1110"/>
        <v>0</v>
      </c>
      <c r="O3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0">
        <f t="shared" ca="1" si="1097"/>
        <v>0.05</v>
      </c>
      <c r="R3390">
        <f t="shared" ca="1" si="1098"/>
        <v>0</v>
      </c>
      <c r="S3390">
        <f t="shared" ca="1" si="1099"/>
        <v>105.28259999999999</v>
      </c>
      <c r="T3390">
        <f t="shared" ca="1" si="1100"/>
        <v>0</v>
      </c>
      <c r="U3390">
        <f t="shared" ca="1" si="1101"/>
        <v>0</v>
      </c>
      <c r="Z3390">
        <f t="shared" si="1106"/>
        <v>1.1331100000000001</v>
      </c>
      <c r="AA3390">
        <f t="shared" si="1107"/>
        <v>1.1282300000000001</v>
      </c>
      <c r="AB3390">
        <f t="shared" si="1111"/>
        <v>59.221311475406559</v>
      </c>
      <c r="AC3390">
        <f t="shared" si="1109"/>
        <v>50.105464294499974</v>
      </c>
      <c r="AE3390">
        <f t="shared" si="1103"/>
        <v>1.1330199999999999</v>
      </c>
      <c r="AF3390">
        <f t="shared" si="1104"/>
        <v>1.1304399999999999</v>
      </c>
      <c r="AG3390">
        <f t="shared" si="1108"/>
        <v>26.356589147287089</v>
      </c>
      <c r="AH3390">
        <f t="shared" si="1102"/>
        <v>45.930232558143032</v>
      </c>
    </row>
    <row r="3391" spans="1:34">
      <c r="A3391" s="1">
        <v>42506.541666666664</v>
      </c>
      <c r="B3391">
        <v>1.13114</v>
      </c>
      <c r="C3391">
        <v>1.1323700000000001</v>
      </c>
      <c r="D3391">
        <v>1.1306799999999999</v>
      </c>
      <c r="E3391">
        <v>1.13229</v>
      </c>
      <c r="F3391">
        <v>14666</v>
      </c>
      <c r="H3391">
        <f t="shared" si="1096"/>
        <v>4.6000000000012697E-4</v>
      </c>
      <c r="I3391">
        <f t="shared" si="1092"/>
        <v>50.105464294499974</v>
      </c>
      <c r="J3391">
        <f t="shared" si="1105"/>
        <v>45.930232558143032</v>
      </c>
      <c r="K3391">
        <f t="shared" si="1093"/>
        <v>0</v>
      </c>
      <c r="L3391">
        <f t="shared" si="1094"/>
        <v>0</v>
      </c>
      <c r="M3391">
        <f t="shared" si="1095"/>
        <v>0</v>
      </c>
      <c r="N3391">
        <f t="shared" ca="1" si="1110"/>
        <v>0</v>
      </c>
      <c r="O3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1">
        <f t="shared" ca="1" si="1097"/>
        <v>0.05</v>
      </c>
      <c r="R3391">
        <f t="shared" ca="1" si="1098"/>
        <v>0</v>
      </c>
      <c r="S3391">
        <f t="shared" ca="1" si="1099"/>
        <v>105.28259999999999</v>
      </c>
      <c r="T3391">
        <f t="shared" ca="1" si="1100"/>
        <v>0</v>
      </c>
      <c r="U3391">
        <f t="shared" ca="1" si="1101"/>
        <v>0</v>
      </c>
      <c r="Z3391">
        <f t="shared" si="1106"/>
        <v>1.1330199999999999</v>
      </c>
      <c r="AA3391">
        <f t="shared" si="1107"/>
        <v>1.1282300000000001</v>
      </c>
      <c r="AB3391">
        <f t="shared" si="1111"/>
        <v>84.759916492694771</v>
      </c>
      <c r="AC3391">
        <f t="shared" si="1109"/>
        <v>60.722455695982156</v>
      </c>
      <c r="AE3391">
        <f t="shared" si="1103"/>
        <v>1.1330199999999999</v>
      </c>
      <c r="AF3391">
        <f t="shared" si="1104"/>
        <v>1.1305799999999999</v>
      </c>
      <c r="AG3391">
        <f t="shared" si="1108"/>
        <v>70.081967213118929</v>
      </c>
      <c r="AH3391">
        <f t="shared" si="1102"/>
        <v>48.219278180203005</v>
      </c>
    </row>
    <row r="3392" spans="1:34">
      <c r="A3392" s="1">
        <v>42506.583333333336</v>
      </c>
      <c r="B3392">
        <v>1.1323000000000001</v>
      </c>
      <c r="C3392">
        <v>1.13263</v>
      </c>
      <c r="D3392">
        <v>1.1315</v>
      </c>
      <c r="E3392">
        <v>1.13208</v>
      </c>
      <c r="F3392">
        <v>14987</v>
      </c>
      <c r="H3392">
        <f t="shared" si="1096"/>
        <v>5.8000000000002494E-4</v>
      </c>
      <c r="I3392">
        <f t="shared" si="1092"/>
        <v>60.722455695982156</v>
      </c>
      <c r="J3392">
        <f t="shared" si="1105"/>
        <v>48.219278180203005</v>
      </c>
      <c r="K3392">
        <f t="shared" si="1093"/>
        <v>0</v>
      </c>
      <c r="L3392">
        <f t="shared" si="1094"/>
        <v>0</v>
      </c>
      <c r="M3392">
        <f t="shared" si="1095"/>
        <v>0</v>
      </c>
      <c r="N3392">
        <f t="shared" ca="1" si="1110"/>
        <v>0</v>
      </c>
      <c r="O3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2">
        <f t="shared" ca="1" si="1097"/>
        <v>0.05</v>
      </c>
      <c r="R3392">
        <f t="shared" ca="1" si="1098"/>
        <v>0</v>
      </c>
      <c r="S3392">
        <f t="shared" ca="1" si="1099"/>
        <v>105.28259999999999</v>
      </c>
      <c r="T3392">
        <f t="shared" ca="1" si="1100"/>
        <v>0</v>
      </c>
      <c r="U3392">
        <f t="shared" ca="1" si="1101"/>
        <v>0</v>
      </c>
      <c r="Z3392">
        <f t="shared" si="1106"/>
        <v>1.1330199999999999</v>
      </c>
      <c r="AA3392">
        <f t="shared" si="1107"/>
        <v>1.1282300000000001</v>
      </c>
      <c r="AB3392">
        <f t="shared" si="1111"/>
        <v>80.375782881002706</v>
      </c>
      <c r="AC3392">
        <f t="shared" si="1109"/>
        <v>69.390753394404598</v>
      </c>
      <c r="AE3392">
        <f t="shared" si="1103"/>
        <v>1.1330199999999999</v>
      </c>
      <c r="AF3392">
        <f t="shared" si="1104"/>
        <v>1.13063</v>
      </c>
      <c r="AG3392">
        <f t="shared" si="1108"/>
        <v>60.669456066946303</v>
      </c>
      <c r="AH3392">
        <f t="shared" si="1102"/>
        <v>65.37571164003262</v>
      </c>
    </row>
    <row r="3393" spans="1:34">
      <c r="A3393" s="1">
        <v>42506.625</v>
      </c>
      <c r="B3393">
        <v>1.13209</v>
      </c>
      <c r="C3393">
        <v>1.13419</v>
      </c>
      <c r="D3393">
        <v>1.1316200000000001</v>
      </c>
      <c r="E3393">
        <v>1.1335599999999999</v>
      </c>
      <c r="F3393">
        <v>17900</v>
      </c>
      <c r="H3393">
        <f t="shared" si="1096"/>
        <v>4.6999999999997044E-4</v>
      </c>
      <c r="I3393">
        <f t="shared" si="1092"/>
        <v>69.390753394404598</v>
      </c>
      <c r="J3393">
        <f t="shared" si="1105"/>
        <v>65.37571164003262</v>
      </c>
      <c r="K3393">
        <f t="shared" si="1093"/>
        <v>0</v>
      </c>
      <c r="L3393">
        <f t="shared" si="1094"/>
        <v>0</v>
      </c>
      <c r="M3393">
        <f t="shared" si="1095"/>
        <v>0</v>
      </c>
      <c r="N3393">
        <f t="shared" ca="1" si="1110"/>
        <v>0</v>
      </c>
      <c r="O3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3">
        <f t="shared" ca="1" si="1097"/>
        <v>0.05</v>
      </c>
      <c r="R3393">
        <f t="shared" ca="1" si="1098"/>
        <v>0</v>
      </c>
      <c r="S3393">
        <f t="shared" ca="1" si="1099"/>
        <v>105.28259999999999</v>
      </c>
      <c r="T3393">
        <f t="shared" ca="1" si="1100"/>
        <v>0</v>
      </c>
      <c r="U3393">
        <f t="shared" ca="1" si="1101"/>
        <v>0</v>
      </c>
      <c r="Z3393">
        <f t="shared" si="1106"/>
        <v>1.13419</v>
      </c>
      <c r="AA3393">
        <f t="shared" si="1107"/>
        <v>1.1285799999999999</v>
      </c>
      <c r="AB3393">
        <f t="shared" si="1111"/>
        <v>88.770053475933736</v>
      </c>
      <c r="AC3393">
        <f t="shared" si="1109"/>
        <v>78.281766081259434</v>
      </c>
      <c r="AE3393">
        <f t="shared" si="1103"/>
        <v>1.13419</v>
      </c>
      <c r="AF3393">
        <f t="shared" si="1104"/>
        <v>1.13063</v>
      </c>
      <c r="AG3393">
        <f t="shared" si="1108"/>
        <v>82.303370786513227</v>
      </c>
      <c r="AH3393">
        <f t="shared" si="1102"/>
        <v>71.486413426729769</v>
      </c>
    </row>
    <row r="3394" spans="1:34">
      <c r="A3394" s="1">
        <v>42506.666666666664</v>
      </c>
      <c r="B3394">
        <v>1.13357</v>
      </c>
      <c r="C3394">
        <v>1.1337999999999999</v>
      </c>
      <c r="D3394">
        <v>1.1325799999999999</v>
      </c>
      <c r="E3394">
        <v>1.1331</v>
      </c>
      <c r="F3394">
        <v>19206</v>
      </c>
      <c r="H3394">
        <f t="shared" si="1096"/>
        <v>5.2000000000007596E-4</v>
      </c>
      <c r="I3394">
        <f t="shared" ref="I3394:I3457" si="1112">AC3393</f>
        <v>78.281766081259434</v>
      </c>
      <c r="J3394">
        <f t="shared" si="1105"/>
        <v>71.486413426729769</v>
      </c>
      <c r="K3394">
        <f t="shared" ref="K3394:K3457" si="1113">IF(AND($I3394&gt;$Y$4,$I3393&gt;$Y$4),-1,IF(AND($I3394&lt;$Y$5,$I3393&lt;$Y$5),1,0))</f>
        <v>0</v>
      </c>
      <c r="L3394">
        <f t="shared" si="1094"/>
        <v>0</v>
      </c>
      <c r="M3394">
        <f t="shared" si="1095"/>
        <v>0</v>
      </c>
      <c r="N3394">
        <f t="shared" ca="1" si="1110"/>
        <v>0</v>
      </c>
      <c r="O3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4">
        <f t="shared" ca="1" si="1097"/>
        <v>0.05</v>
      </c>
      <c r="R3394">
        <f t="shared" ca="1" si="1098"/>
        <v>0</v>
      </c>
      <c r="S3394">
        <f t="shared" ca="1" si="1099"/>
        <v>105.28259999999999</v>
      </c>
      <c r="T3394">
        <f t="shared" ca="1" si="1100"/>
        <v>0</v>
      </c>
      <c r="U3394">
        <f t="shared" ca="1" si="1101"/>
        <v>0</v>
      </c>
      <c r="Z3394">
        <f t="shared" si="1106"/>
        <v>1.13419</v>
      </c>
      <c r="AA3394">
        <f t="shared" si="1107"/>
        <v>1.1286</v>
      </c>
      <c r="AB3394">
        <f t="shared" si="1111"/>
        <v>80.500894454382134</v>
      </c>
      <c r="AC3394">
        <f t="shared" si="1109"/>
        <v>83.601661826003337</v>
      </c>
      <c r="AE3394">
        <f t="shared" si="1103"/>
        <v>1.13419</v>
      </c>
      <c r="AF3394">
        <f t="shared" si="1104"/>
        <v>1.1306799999999999</v>
      </c>
      <c r="AG3394">
        <f t="shared" si="1108"/>
        <v>68.945868945869037</v>
      </c>
      <c r="AH3394">
        <f t="shared" si="1102"/>
        <v>75.624619866191125</v>
      </c>
    </row>
    <row r="3395" spans="1:34">
      <c r="A3395" s="1">
        <v>42506.708333333336</v>
      </c>
      <c r="B3395">
        <v>1.1330899999999999</v>
      </c>
      <c r="C3395">
        <v>1.1339999999999999</v>
      </c>
      <c r="D3395">
        <v>1.1325099999999999</v>
      </c>
      <c r="E3395">
        <v>1.1331500000000001</v>
      </c>
      <c r="F3395">
        <v>19817</v>
      </c>
      <c r="H3395">
        <f t="shared" si="1096"/>
        <v>5.8000000000002494E-4</v>
      </c>
      <c r="I3395">
        <f t="shared" si="1112"/>
        <v>83.601661826003337</v>
      </c>
      <c r="J3395">
        <f t="shared" si="1105"/>
        <v>75.624619866191125</v>
      </c>
      <c r="K3395">
        <f t="shared" si="1113"/>
        <v>-1</v>
      </c>
      <c r="L3395">
        <f t="shared" ref="L3395:L3458" si="1114">IF(AND($I3395-$J3395&gt;$Y$6),-1,IF(AND($I3395-$J3395&lt;-$Y$5),1,0))</f>
        <v>0</v>
      </c>
      <c r="M3395">
        <f t="shared" ref="M3395:M3458" si="1115">IF(AND(K3395=1,L3395=1),1,IF(AND(K3395=-1,L3395=-1),-1,0))</f>
        <v>0</v>
      </c>
      <c r="N3395">
        <f t="shared" ca="1" si="1110"/>
        <v>0</v>
      </c>
      <c r="O3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5">
        <f t="shared" ca="1" si="1097"/>
        <v>0.05</v>
      </c>
      <c r="R3395">
        <f t="shared" ca="1" si="1098"/>
        <v>0</v>
      </c>
      <c r="S3395">
        <f t="shared" ca="1" si="1099"/>
        <v>105.28259999999999</v>
      </c>
      <c r="T3395">
        <f t="shared" ca="1" si="1100"/>
        <v>0</v>
      </c>
      <c r="U3395">
        <f t="shared" ca="1" si="1101"/>
        <v>0</v>
      </c>
      <c r="Z3395">
        <f t="shared" si="1106"/>
        <v>1.13419</v>
      </c>
      <c r="AA3395">
        <f t="shared" si="1107"/>
        <v>1.12961</v>
      </c>
      <c r="AB3395">
        <f t="shared" si="1111"/>
        <v>77.292576419215635</v>
      </c>
      <c r="AC3395">
        <f t="shared" si="1109"/>
        <v>81.734826807633567</v>
      </c>
      <c r="AE3395">
        <f t="shared" si="1103"/>
        <v>1.13419</v>
      </c>
      <c r="AF3395">
        <f t="shared" si="1104"/>
        <v>1.1306799999999999</v>
      </c>
      <c r="AG3395">
        <f t="shared" si="1108"/>
        <v>70.370370370373408</v>
      </c>
      <c r="AH3395">
        <f t="shared" si="1102"/>
        <v>69.658119658121223</v>
      </c>
    </row>
    <row r="3396" spans="1:34">
      <c r="A3396" s="1">
        <v>42506.75</v>
      </c>
      <c r="B3396">
        <v>1.13314</v>
      </c>
      <c r="C3396">
        <v>1.1334500000000001</v>
      </c>
      <c r="D3396">
        <v>1.1326099999999999</v>
      </c>
      <c r="E3396">
        <v>1.1327</v>
      </c>
      <c r="F3396">
        <v>17812</v>
      </c>
      <c r="H3396">
        <f t="shared" ref="H3396:H3459" si="1116">MIN(E3396,B3396) - D3396</f>
        <v>9.0000000000145519E-5</v>
      </c>
      <c r="I3396">
        <f t="shared" si="1112"/>
        <v>81.734826807633567</v>
      </c>
      <c r="J3396">
        <f t="shared" si="1105"/>
        <v>69.658119658121223</v>
      </c>
      <c r="K3396">
        <f t="shared" si="1113"/>
        <v>-1</v>
      </c>
      <c r="L3396">
        <f t="shared" si="1114"/>
        <v>0</v>
      </c>
      <c r="M3396">
        <f t="shared" si="1115"/>
        <v>0</v>
      </c>
      <c r="N3396">
        <f t="shared" ca="1" si="1110"/>
        <v>0</v>
      </c>
      <c r="O3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6">
        <f t="shared" ref="P3396:P3459" ca="1" si="1117">ROUNDDOWN(S3395/2000,2)</f>
        <v>0.05</v>
      </c>
      <c r="R3396">
        <f t="shared" ref="R3396:R3459" ca="1" si="1118">O3396</f>
        <v>0</v>
      </c>
      <c r="S3396">
        <f t="shared" ref="S3396:S3459" ca="1" si="1119">S3395+U3396</f>
        <v>105.28259999999999</v>
      </c>
      <c r="T3396">
        <f t="shared" ref="T3396:T3459" ca="1" si="1120">SIGN(R3396)</f>
        <v>0</v>
      </c>
      <c r="U3396">
        <f t="shared" ref="U3396:U3459" ca="1" si="1121">R3396*$V$4*P3396+IF(O3396=0,0,$V$3)</f>
        <v>0</v>
      </c>
      <c r="Z3396">
        <f t="shared" si="1106"/>
        <v>1.13419</v>
      </c>
      <c r="AA3396">
        <f t="shared" si="1107"/>
        <v>1.12961</v>
      </c>
      <c r="AB3396">
        <f t="shared" si="1111"/>
        <v>67.467248908297336</v>
      </c>
      <c r="AC3396">
        <f t="shared" si="1109"/>
        <v>78.507693314457214</v>
      </c>
      <c r="AE3396">
        <f t="shared" si="1103"/>
        <v>1.13419</v>
      </c>
      <c r="AF3396">
        <f t="shared" si="1104"/>
        <v>1.1306799999999999</v>
      </c>
      <c r="AG3396">
        <f t="shared" si="1108"/>
        <v>57.549857549859297</v>
      </c>
      <c r="AH3396">
        <f t="shared" si="1102"/>
        <v>63.960113960116352</v>
      </c>
    </row>
    <row r="3397" spans="1:34">
      <c r="A3397" s="1">
        <v>42506.791666666664</v>
      </c>
      <c r="B3397">
        <v>1.1327100000000001</v>
      </c>
      <c r="C3397">
        <v>1.1334299999999999</v>
      </c>
      <c r="D3397">
        <v>1.13263</v>
      </c>
      <c r="E3397">
        <v>1.1327499999999999</v>
      </c>
      <c r="F3397">
        <v>16021</v>
      </c>
      <c r="H3397">
        <f t="shared" si="1116"/>
        <v>8.0000000000080007E-5</v>
      </c>
      <c r="I3397">
        <f t="shared" si="1112"/>
        <v>78.507693314457214</v>
      </c>
      <c r="J3397">
        <f t="shared" si="1105"/>
        <v>63.960113960116352</v>
      </c>
      <c r="K3397">
        <f t="shared" si="1113"/>
        <v>-1</v>
      </c>
      <c r="L3397">
        <f t="shared" si="1114"/>
        <v>0</v>
      </c>
      <c r="M3397">
        <f t="shared" si="1115"/>
        <v>0</v>
      </c>
      <c r="N3397">
        <f t="shared" ca="1" si="1110"/>
        <v>0</v>
      </c>
      <c r="O3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7">
        <f t="shared" ca="1" si="1117"/>
        <v>0.05</v>
      </c>
      <c r="R3397">
        <f t="shared" ca="1" si="1118"/>
        <v>0</v>
      </c>
      <c r="S3397">
        <f t="shared" ca="1" si="1119"/>
        <v>105.28259999999999</v>
      </c>
      <c r="T3397">
        <f t="shared" ca="1" si="1120"/>
        <v>0</v>
      </c>
      <c r="U3397">
        <f t="shared" ca="1" si="1121"/>
        <v>0</v>
      </c>
      <c r="Z3397">
        <f t="shared" si="1106"/>
        <v>1.13419</v>
      </c>
      <c r="AA3397">
        <f t="shared" si="1107"/>
        <v>1.12961</v>
      </c>
      <c r="AB3397">
        <f t="shared" si="1111"/>
        <v>68.558951965063343</v>
      </c>
      <c r="AC3397">
        <f t="shared" si="1109"/>
        <v>73.454917936739605</v>
      </c>
      <c r="AE3397">
        <f t="shared" si="1103"/>
        <v>1.13419</v>
      </c>
      <c r="AF3397">
        <f t="shared" si="1104"/>
        <v>1.1306799999999999</v>
      </c>
      <c r="AG3397">
        <f t="shared" si="1108"/>
        <v>58.974358974357358</v>
      </c>
      <c r="AH3397">
        <f t="shared" si="1102"/>
        <v>58.262108262108327</v>
      </c>
    </row>
    <row r="3398" spans="1:34">
      <c r="A3398" s="1">
        <v>42506.833333333336</v>
      </c>
      <c r="B3398">
        <v>1.1327499999999999</v>
      </c>
      <c r="C3398">
        <v>1.1329199999999999</v>
      </c>
      <c r="D3398">
        <v>1.1316600000000001</v>
      </c>
      <c r="E3398">
        <v>1.1317699999999999</v>
      </c>
      <c r="F3398">
        <v>15425</v>
      </c>
      <c r="H3398">
        <f t="shared" si="1116"/>
        <v>1.0999999999983245E-4</v>
      </c>
      <c r="I3398">
        <f t="shared" si="1112"/>
        <v>73.454917936739605</v>
      </c>
      <c r="J3398">
        <f t="shared" si="1105"/>
        <v>58.262108262108327</v>
      </c>
      <c r="K3398">
        <f t="shared" si="1113"/>
        <v>-1</v>
      </c>
      <c r="L3398">
        <f t="shared" si="1114"/>
        <v>0</v>
      </c>
      <c r="M3398">
        <f t="shared" si="1115"/>
        <v>0</v>
      </c>
      <c r="N3398">
        <f t="shared" ca="1" si="1110"/>
        <v>0</v>
      </c>
      <c r="O3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8">
        <f t="shared" ca="1" si="1117"/>
        <v>0.05</v>
      </c>
      <c r="R3398">
        <f t="shared" ca="1" si="1118"/>
        <v>0</v>
      </c>
      <c r="S3398">
        <f t="shared" ca="1" si="1119"/>
        <v>105.28259999999999</v>
      </c>
      <c r="T3398">
        <f t="shared" ca="1" si="1120"/>
        <v>0</v>
      </c>
      <c r="U3398">
        <f t="shared" ca="1" si="1121"/>
        <v>0</v>
      </c>
      <c r="Z3398">
        <f t="shared" si="1106"/>
        <v>1.13419</v>
      </c>
      <c r="AA3398">
        <f t="shared" si="1107"/>
        <v>1.1299999999999999</v>
      </c>
      <c r="AB3398">
        <f t="shared" si="1111"/>
        <v>42.243436754176393</v>
      </c>
      <c r="AC3398">
        <f t="shared" si="1109"/>
        <v>63.890553511688182</v>
      </c>
      <c r="AE3398">
        <f t="shared" si="1103"/>
        <v>1.13419</v>
      </c>
      <c r="AF3398">
        <f t="shared" si="1104"/>
        <v>1.1315</v>
      </c>
      <c r="AG3398">
        <f t="shared" si="1108"/>
        <v>10.037174721189009</v>
      </c>
      <c r="AH3398">
        <f t="shared" si="1102"/>
        <v>34.505766847773181</v>
      </c>
    </row>
    <row r="3399" spans="1:34">
      <c r="A3399" s="1">
        <v>42506.875</v>
      </c>
      <c r="B3399">
        <v>1.1317900000000001</v>
      </c>
      <c r="C3399">
        <v>1.13205</v>
      </c>
      <c r="D3399">
        <v>1.1313</v>
      </c>
      <c r="E3399">
        <v>1.1317299999999999</v>
      </c>
      <c r="F3399">
        <v>14163</v>
      </c>
      <c r="H3399">
        <f t="shared" si="1116"/>
        <v>4.2999999999993044E-4</v>
      </c>
      <c r="I3399">
        <f t="shared" si="1112"/>
        <v>63.890553511688182</v>
      </c>
      <c r="J3399">
        <f t="shared" si="1105"/>
        <v>34.505766847773181</v>
      </c>
      <c r="K3399">
        <f t="shared" si="1113"/>
        <v>0</v>
      </c>
      <c r="L3399">
        <f t="shared" si="1114"/>
        <v>-1</v>
      </c>
      <c r="M3399">
        <f t="shared" si="1115"/>
        <v>0</v>
      </c>
      <c r="N3399">
        <f t="shared" ca="1" si="1110"/>
        <v>0</v>
      </c>
      <c r="O3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9">
        <f t="shared" ca="1" si="1117"/>
        <v>0.05</v>
      </c>
      <c r="R3399">
        <f t="shared" ca="1" si="1118"/>
        <v>0</v>
      </c>
      <c r="S3399">
        <f t="shared" ca="1" si="1119"/>
        <v>105.28259999999999</v>
      </c>
      <c r="T3399">
        <f t="shared" ca="1" si="1120"/>
        <v>0</v>
      </c>
      <c r="U3399">
        <f t="shared" ca="1" si="1121"/>
        <v>0</v>
      </c>
      <c r="Z3399">
        <f t="shared" si="1106"/>
        <v>1.13419</v>
      </c>
      <c r="AA3399">
        <f t="shared" si="1107"/>
        <v>1.1301000000000001</v>
      </c>
      <c r="AB3399">
        <f t="shared" si="1111"/>
        <v>39.853300733492112</v>
      </c>
      <c r="AC3399">
        <f t="shared" si="1109"/>
        <v>54.530734590257296</v>
      </c>
      <c r="AE3399">
        <f t="shared" si="1103"/>
        <v>1.13419</v>
      </c>
      <c r="AF3399">
        <f t="shared" si="1104"/>
        <v>1.1313</v>
      </c>
      <c r="AG3399">
        <f t="shared" si="1108"/>
        <v>14.878892733561303</v>
      </c>
      <c r="AH3399">
        <f t="shared" si="1102"/>
        <v>12.458033727375156</v>
      </c>
    </row>
    <row r="3400" spans="1:34">
      <c r="A3400" s="1">
        <v>42506.916666666664</v>
      </c>
      <c r="B3400">
        <v>1.1317200000000001</v>
      </c>
      <c r="C3400">
        <v>1.1323000000000001</v>
      </c>
      <c r="D3400">
        <v>1.1316299999999999</v>
      </c>
      <c r="E3400">
        <v>1.1318699999999999</v>
      </c>
      <c r="F3400">
        <v>13689</v>
      </c>
      <c r="H3400">
        <f t="shared" si="1116"/>
        <v>9.0000000000145519E-5</v>
      </c>
      <c r="I3400">
        <f t="shared" si="1112"/>
        <v>54.530734590257296</v>
      </c>
      <c r="J3400">
        <f t="shared" si="1105"/>
        <v>12.458033727375156</v>
      </c>
      <c r="K3400">
        <f t="shared" si="1113"/>
        <v>0</v>
      </c>
      <c r="L3400">
        <f t="shared" si="1114"/>
        <v>-1</v>
      </c>
      <c r="M3400">
        <f t="shared" si="1115"/>
        <v>0</v>
      </c>
      <c r="N3400">
        <f t="shared" ca="1" si="1110"/>
        <v>0</v>
      </c>
      <c r="O3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0">
        <f t="shared" ca="1" si="1117"/>
        <v>0.05</v>
      </c>
      <c r="R3400">
        <f t="shared" ca="1" si="1118"/>
        <v>0</v>
      </c>
      <c r="S3400">
        <f t="shared" ca="1" si="1119"/>
        <v>105.28259999999999</v>
      </c>
      <c r="T3400">
        <f t="shared" ca="1" si="1120"/>
        <v>0</v>
      </c>
      <c r="U3400">
        <f t="shared" ca="1" si="1121"/>
        <v>0</v>
      </c>
      <c r="Z3400">
        <f t="shared" si="1106"/>
        <v>1.13419</v>
      </c>
      <c r="AA3400">
        <f t="shared" si="1107"/>
        <v>1.1301000000000001</v>
      </c>
      <c r="AB3400">
        <f t="shared" si="1111"/>
        <v>43.276283618578454</v>
      </c>
      <c r="AC3400">
        <f t="shared" si="1109"/>
        <v>48.482993267827574</v>
      </c>
      <c r="AE3400">
        <f t="shared" si="1103"/>
        <v>1.1339999999999999</v>
      </c>
      <c r="AF3400">
        <f t="shared" si="1104"/>
        <v>1.1313</v>
      </c>
      <c r="AG3400">
        <f t="shared" si="1108"/>
        <v>21.111111111110198</v>
      </c>
      <c r="AH3400">
        <f t="shared" si="1102"/>
        <v>17.995001922335749</v>
      </c>
    </row>
    <row r="3401" spans="1:34">
      <c r="A3401" s="1">
        <v>42506.958333333336</v>
      </c>
      <c r="B3401">
        <v>1.13188</v>
      </c>
      <c r="C3401">
        <v>1.1321300000000001</v>
      </c>
      <c r="D3401">
        <v>1.13158</v>
      </c>
      <c r="E3401">
        <v>1.1318999999999999</v>
      </c>
      <c r="F3401">
        <v>11607</v>
      </c>
      <c r="H3401">
        <f t="shared" si="1116"/>
        <v>2.9999999999996696E-4</v>
      </c>
      <c r="I3401">
        <f t="shared" si="1112"/>
        <v>48.482993267827574</v>
      </c>
      <c r="J3401">
        <f t="shared" si="1105"/>
        <v>17.995001922335749</v>
      </c>
      <c r="K3401">
        <f t="shared" si="1113"/>
        <v>0</v>
      </c>
      <c r="L3401">
        <f t="shared" si="1114"/>
        <v>-1</v>
      </c>
      <c r="M3401">
        <f t="shared" si="1115"/>
        <v>0</v>
      </c>
      <c r="N3401">
        <f t="shared" ca="1" si="1110"/>
        <v>0</v>
      </c>
      <c r="O3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1">
        <f t="shared" ca="1" si="1117"/>
        <v>0.05</v>
      </c>
      <c r="R3401">
        <f t="shared" ca="1" si="1118"/>
        <v>0</v>
      </c>
      <c r="S3401">
        <f t="shared" ca="1" si="1119"/>
        <v>105.28259999999999</v>
      </c>
      <c r="T3401">
        <f t="shared" ca="1" si="1120"/>
        <v>0</v>
      </c>
      <c r="U3401">
        <f t="shared" ca="1" si="1121"/>
        <v>0</v>
      </c>
      <c r="Z3401">
        <f t="shared" si="1106"/>
        <v>1.13419</v>
      </c>
      <c r="AA3401">
        <f t="shared" si="1107"/>
        <v>1.13025</v>
      </c>
      <c r="AB3401">
        <f t="shared" si="1111"/>
        <v>41.878172588830118</v>
      </c>
      <c r="AC3401">
        <f t="shared" si="1109"/>
        <v>41.812798423769273</v>
      </c>
      <c r="AE3401">
        <f t="shared" si="1103"/>
        <v>1.1339999999999999</v>
      </c>
      <c r="AF3401">
        <f t="shared" si="1104"/>
        <v>1.1313</v>
      </c>
      <c r="AG3401">
        <f t="shared" si="1108"/>
        <v>22.222222222220395</v>
      </c>
      <c r="AH3401">
        <f t="shared" si="1102"/>
        <v>21.666666666665297</v>
      </c>
    </row>
    <row r="3402" spans="1:34">
      <c r="A3402" s="1">
        <v>42507</v>
      </c>
      <c r="B3402">
        <v>1.1319300000000001</v>
      </c>
      <c r="C3402">
        <v>1.13209</v>
      </c>
      <c r="D3402">
        <v>1.1314200000000001</v>
      </c>
      <c r="E3402">
        <v>1.1314599999999999</v>
      </c>
      <c r="F3402">
        <v>6994</v>
      </c>
      <c r="H3402">
        <f t="shared" si="1116"/>
        <v>3.9999999999817959E-5</v>
      </c>
      <c r="I3402">
        <f t="shared" si="1112"/>
        <v>41.812798423769273</v>
      </c>
      <c r="J3402">
        <f t="shared" si="1105"/>
        <v>21.666666666665297</v>
      </c>
      <c r="K3402">
        <f t="shared" si="1113"/>
        <v>0</v>
      </c>
      <c r="L3402">
        <f t="shared" si="1114"/>
        <v>0</v>
      </c>
      <c r="M3402">
        <f t="shared" si="1115"/>
        <v>0</v>
      </c>
      <c r="N3402">
        <f t="shared" ca="1" si="1110"/>
        <v>0</v>
      </c>
      <c r="O3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2">
        <f t="shared" ca="1" si="1117"/>
        <v>0.05</v>
      </c>
      <c r="R3402">
        <f t="shared" ca="1" si="1118"/>
        <v>0</v>
      </c>
      <c r="S3402">
        <f t="shared" ca="1" si="1119"/>
        <v>105.28259999999999</v>
      </c>
      <c r="T3402">
        <f t="shared" ca="1" si="1120"/>
        <v>0</v>
      </c>
      <c r="U3402">
        <f t="shared" ca="1" si="1121"/>
        <v>0</v>
      </c>
      <c r="Z3402">
        <f t="shared" si="1106"/>
        <v>1.13419</v>
      </c>
      <c r="AA3402">
        <f t="shared" si="1107"/>
        <v>1.13025</v>
      </c>
      <c r="AB3402">
        <f t="shared" si="1111"/>
        <v>30.71065989847504</v>
      </c>
      <c r="AC3402">
        <f t="shared" si="1109"/>
        <v>38.92960420984393</v>
      </c>
      <c r="AE3402">
        <f t="shared" si="1103"/>
        <v>1.1334500000000001</v>
      </c>
      <c r="AF3402">
        <f t="shared" si="1104"/>
        <v>1.1313</v>
      </c>
      <c r="AG3402">
        <f t="shared" si="1108"/>
        <v>7.4418604651130611</v>
      </c>
      <c r="AH3402">
        <f t="shared" si="1102"/>
        <v>14.832041343666727</v>
      </c>
    </row>
    <row r="3403" spans="1:34">
      <c r="A3403" s="1">
        <v>42507.041666666664</v>
      </c>
      <c r="B3403">
        <v>1.1314500000000001</v>
      </c>
      <c r="C3403">
        <v>1.13198</v>
      </c>
      <c r="D3403">
        <v>1.1313200000000001</v>
      </c>
      <c r="E3403">
        <v>1.1313899999999999</v>
      </c>
      <c r="F3403">
        <v>10504</v>
      </c>
      <c r="H3403">
        <f t="shared" si="1116"/>
        <v>6.999999999979245E-5</v>
      </c>
      <c r="I3403">
        <f t="shared" si="1112"/>
        <v>38.92960420984393</v>
      </c>
      <c r="J3403">
        <f t="shared" si="1105"/>
        <v>14.832041343666727</v>
      </c>
      <c r="K3403">
        <f t="shared" si="1113"/>
        <v>0</v>
      </c>
      <c r="L3403">
        <f t="shared" si="1114"/>
        <v>0</v>
      </c>
      <c r="M3403">
        <f t="shared" si="1115"/>
        <v>0</v>
      </c>
      <c r="N3403">
        <f t="shared" ca="1" si="1110"/>
        <v>0</v>
      </c>
      <c r="O3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3">
        <f t="shared" ca="1" si="1117"/>
        <v>0.05</v>
      </c>
      <c r="R3403">
        <f t="shared" ca="1" si="1118"/>
        <v>0</v>
      </c>
      <c r="S3403">
        <f t="shared" ca="1" si="1119"/>
        <v>105.28259999999999</v>
      </c>
      <c r="T3403">
        <f t="shared" ca="1" si="1120"/>
        <v>0</v>
      </c>
      <c r="U3403">
        <f t="shared" ca="1" si="1121"/>
        <v>0</v>
      </c>
      <c r="Z3403">
        <f t="shared" si="1106"/>
        <v>1.13419</v>
      </c>
      <c r="AA3403">
        <f t="shared" si="1107"/>
        <v>1.13025</v>
      </c>
      <c r="AB3403">
        <f t="shared" si="1111"/>
        <v>28.934010152281804</v>
      </c>
      <c r="AC3403">
        <f t="shared" si="1109"/>
        <v>36.199781564541354</v>
      </c>
      <c r="AE3403">
        <f t="shared" si="1103"/>
        <v>1.1334299999999999</v>
      </c>
      <c r="AF3403">
        <f t="shared" si="1104"/>
        <v>1.1313</v>
      </c>
      <c r="AG3403">
        <f t="shared" si="1108"/>
        <v>4.2253521126725326</v>
      </c>
      <c r="AH3403">
        <f t="shared" si="1102"/>
        <v>5.8336062888927973</v>
      </c>
    </row>
    <row r="3404" spans="1:34">
      <c r="A3404" s="1">
        <v>42507.083333333336</v>
      </c>
      <c r="B3404">
        <v>1.1314</v>
      </c>
      <c r="C3404">
        <v>1.1319999999999999</v>
      </c>
      <c r="D3404">
        <v>1.13124</v>
      </c>
      <c r="E3404">
        <v>1.1314599999999999</v>
      </c>
      <c r="F3404">
        <v>11434</v>
      </c>
      <c r="H3404">
        <f t="shared" si="1116"/>
        <v>1.5999999999993797E-4</v>
      </c>
      <c r="I3404">
        <f t="shared" si="1112"/>
        <v>36.199781564541354</v>
      </c>
      <c r="J3404">
        <f t="shared" si="1105"/>
        <v>5.8336062888927973</v>
      </c>
      <c r="K3404">
        <f t="shared" si="1113"/>
        <v>1</v>
      </c>
      <c r="L3404">
        <f t="shared" si="1114"/>
        <v>-1</v>
      </c>
      <c r="M3404">
        <f t="shared" si="1115"/>
        <v>0</v>
      </c>
      <c r="N3404">
        <f t="shared" ca="1" si="1110"/>
        <v>0</v>
      </c>
      <c r="O3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4">
        <f t="shared" ca="1" si="1117"/>
        <v>0.05</v>
      </c>
      <c r="R3404">
        <f t="shared" ca="1" si="1118"/>
        <v>0</v>
      </c>
      <c r="S3404">
        <f t="shared" ca="1" si="1119"/>
        <v>105.28259999999999</v>
      </c>
      <c r="T3404">
        <f t="shared" ca="1" si="1120"/>
        <v>0</v>
      </c>
      <c r="U3404">
        <f t="shared" ca="1" si="1121"/>
        <v>0</v>
      </c>
      <c r="Z3404">
        <f t="shared" si="1106"/>
        <v>1.13419</v>
      </c>
      <c r="AA3404">
        <f t="shared" si="1107"/>
        <v>1.1304399999999999</v>
      </c>
      <c r="AB3404">
        <f t="shared" si="1111"/>
        <v>27.199999999999523</v>
      </c>
      <c r="AC3404">
        <f t="shared" si="1109"/>
        <v>32.180710659896619</v>
      </c>
      <c r="AE3404">
        <f t="shared" si="1103"/>
        <v>1.1329199999999999</v>
      </c>
      <c r="AF3404">
        <f t="shared" si="1104"/>
        <v>1.13124</v>
      </c>
      <c r="AG3404">
        <f t="shared" si="1108"/>
        <v>13.095238095232117</v>
      </c>
      <c r="AH3404">
        <f t="shared" si="1102"/>
        <v>8.6602951039523255</v>
      </c>
    </row>
    <row r="3405" spans="1:34">
      <c r="A3405" s="1">
        <v>42507.125</v>
      </c>
      <c r="B3405">
        <v>1.1314599999999999</v>
      </c>
      <c r="C3405">
        <v>1.1321399999999999</v>
      </c>
      <c r="D3405">
        <v>1.1314299999999999</v>
      </c>
      <c r="E3405">
        <v>1.1317299999999999</v>
      </c>
      <c r="F3405">
        <v>13739</v>
      </c>
      <c r="H3405">
        <f t="shared" si="1116"/>
        <v>2.9999999999974492E-5</v>
      </c>
      <c r="I3405">
        <f t="shared" si="1112"/>
        <v>32.180710659896619</v>
      </c>
      <c r="J3405">
        <f t="shared" si="1105"/>
        <v>8.6602951039523255</v>
      </c>
      <c r="K3405">
        <f t="shared" si="1113"/>
        <v>1</v>
      </c>
      <c r="L3405">
        <f t="shared" si="1114"/>
        <v>0</v>
      </c>
      <c r="M3405">
        <f t="shared" si="1115"/>
        <v>0</v>
      </c>
      <c r="N3405">
        <f t="shared" ca="1" si="1110"/>
        <v>0</v>
      </c>
      <c r="O3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5">
        <f t="shared" ca="1" si="1117"/>
        <v>0.05</v>
      </c>
      <c r="R3405">
        <f t="shared" ca="1" si="1118"/>
        <v>0</v>
      </c>
      <c r="S3405">
        <f t="shared" ca="1" si="1119"/>
        <v>105.28259999999999</v>
      </c>
      <c r="T3405">
        <f t="shared" ca="1" si="1120"/>
        <v>0</v>
      </c>
      <c r="U3405">
        <f t="shared" ca="1" si="1121"/>
        <v>0</v>
      </c>
      <c r="Z3405">
        <f t="shared" si="1106"/>
        <v>1.13419</v>
      </c>
      <c r="AA3405">
        <f t="shared" si="1107"/>
        <v>1.1304399999999999</v>
      </c>
      <c r="AB3405">
        <f t="shared" si="1111"/>
        <v>34.399999999999054</v>
      </c>
      <c r="AC3405">
        <f t="shared" si="1109"/>
        <v>30.311167512688854</v>
      </c>
      <c r="AE3405">
        <f t="shared" si="1103"/>
        <v>1.1323000000000001</v>
      </c>
      <c r="AF3405">
        <f t="shared" si="1104"/>
        <v>1.13124</v>
      </c>
      <c r="AG3405">
        <f t="shared" si="1108"/>
        <v>46.226415094325588</v>
      </c>
      <c r="AH3405">
        <f t="shared" ref="AH3405:AH3468" si="1122">AVERAGE($AG3404:$AG3405)</f>
        <v>29.660826594778854</v>
      </c>
    </row>
    <row r="3406" spans="1:34">
      <c r="A3406" s="1">
        <v>42507.166666666664</v>
      </c>
      <c r="B3406">
        <v>1.13174</v>
      </c>
      <c r="C3406">
        <v>1.13228</v>
      </c>
      <c r="D3406">
        <v>1.1312800000000001</v>
      </c>
      <c r="E3406">
        <v>1.1314900000000001</v>
      </c>
      <c r="F3406">
        <v>13931</v>
      </c>
      <c r="H3406">
        <f t="shared" si="1116"/>
        <v>2.1000000000004349E-4</v>
      </c>
      <c r="I3406">
        <f t="shared" si="1112"/>
        <v>30.311167512688854</v>
      </c>
      <c r="J3406">
        <f t="shared" si="1105"/>
        <v>29.660826594778854</v>
      </c>
      <c r="K3406">
        <f t="shared" si="1113"/>
        <v>1</v>
      </c>
      <c r="L3406">
        <f t="shared" si="1114"/>
        <v>0</v>
      </c>
      <c r="M3406">
        <f t="shared" si="1115"/>
        <v>0</v>
      </c>
      <c r="N3406">
        <f t="shared" ca="1" si="1110"/>
        <v>0</v>
      </c>
      <c r="O3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6">
        <f t="shared" ca="1" si="1117"/>
        <v>0.05</v>
      </c>
      <c r="R3406">
        <f t="shared" ca="1" si="1118"/>
        <v>0</v>
      </c>
      <c r="S3406">
        <f t="shared" ca="1" si="1119"/>
        <v>105.28259999999999</v>
      </c>
      <c r="T3406">
        <f t="shared" ca="1" si="1120"/>
        <v>0</v>
      </c>
      <c r="U3406">
        <f t="shared" ca="1" si="1121"/>
        <v>0</v>
      </c>
      <c r="Z3406">
        <f t="shared" si="1106"/>
        <v>1.13419</v>
      </c>
      <c r="AA3406">
        <f t="shared" si="1107"/>
        <v>1.1305799999999999</v>
      </c>
      <c r="AB3406">
        <f t="shared" si="1111"/>
        <v>25.207756232691409</v>
      </c>
      <c r="AC3406">
        <f t="shared" si="1109"/>
        <v>28.935441596242949</v>
      </c>
      <c r="AE3406">
        <f t="shared" si="1103"/>
        <v>1.1323000000000001</v>
      </c>
      <c r="AF3406">
        <f t="shared" si="1104"/>
        <v>1.13124</v>
      </c>
      <c r="AG3406">
        <f t="shared" si="1108"/>
        <v>23.584905660383878</v>
      </c>
      <c r="AH3406">
        <f t="shared" si="1122"/>
        <v>34.905660377354735</v>
      </c>
    </row>
    <row r="3407" spans="1:34">
      <c r="A3407" s="1">
        <v>42507.208333333336</v>
      </c>
      <c r="B3407">
        <v>1.13151</v>
      </c>
      <c r="C3407">
        <v>1.13252</v>
      </c>
      <c r="D3407">
        <v>1.1313599999999999</v>
      </c>
      <c r="E3407">
        <v>1.13249</v>
      </c>
      <c r="F3407">
        <v>15022</v>
      </c>
      <c r="H3407">
        <f t="shared" si="1116"/>
        <v>1.500000000000945E-4</v>
      </c>
      <c r="I3407">
        <f t="shared" si="1112"/>
        <v>28.935441596242949</v>
      </c>
      <c r="J3407">
        <f t="shared" si="1105"/>
        <v>34.905660377354735</v>
      </c>
      <c r="K3407">
        <f t="shared" si="1113"/>
        <v>1</v>
      </c>
      <c r="L3407">
        <f t="shared" si="1114"/>
        <v>0</v>
      </c>
      <c r="M3407">
        <f t="shared" si="1115"/>
        <v>0</v>
      </c>
      <c r="N3407">
        <f t="shared" ca="1" si="1110"/>
        <v>0</v>
      </c>
      <c r="O3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7">
        <f t="shared" ca="1" si="1117"/>
        <v>0.05</v>
      </c>
      <c r="R3407">
        <f t="shared" ca="1" si="1118"/>
        <v>0</v>
      </c>
      <c r="S3407">
        <f t="shared" ca="1" si="1119"/>
        <v>105.28259999999999</v>
      </c>
      <c r="T3407">
        <f t="shared" ca="1" si="1120"/>
        <v>0</v>
      </c>
      <c r="U3407">
        <f t="shared" ca="1" si="1121"/>
        <v>0</v>
      </c>
      <c r="Z3407">
        <f t="shared" si="1106"/>
        <v>1.13419</v>
      </c>
      <c r="AA3407">
        <f t="shared" si="1107"/>
        <v>1.13063</v>
      </c>
      <c r="AB3407">
        <f t="shared" si="1111"/>
        <v>52.247191011235081</v>
      </c>
      <c r="AC3407">
        <f t="shared" si="1109"/>
        <v>34.763736810981264</v>
      </c>
      <c r="AE3407">
        <f t="shared" si="1103"/>
        <v>1.13252</v>
      </c>
      <c r="AF3407">
        <f t="shared" si="1104"/>
        <v>1.13124</v>
      </c>
      <c r="AG3407">
        <f t="shared" si="1108"/>
        <v>97.656250000001904</v>
      </c>
      <c r="AH3407">
        <f t="shared" si="1122"/>
        <v>60.620577830192893</v>
      </c>
    </row>
    <row r="3408" spans="1:34">
      <c r="A3408" s="1">
        <v>42507.25</v>
      </c>
      <c r="B3408">
        <v>1.1324700000000001</v>
      </c>
      <c r="C3408">
        <v>1.13249</v>
      </c>
      <c r="D3408">
        <v>1.1312500000000001</v>
      </c>
      <c r="E3408">
        <v>1.13174</v>
      </c>
      <c r="F3408">
        <v>13787</v>
      </c>
      <c r="H3408">
        <f t="shared" si="1116"/>
        <v>4.8999999999987942E-4</v>
      </c>
      <c r="I3408">
        <f t="shared" si="1112"/>
        <v>34.763736810981264</v>
      </c>
      <c r="J3408">
        <f t="shared" si="1105"/>
        <v>60.620577830192893</v>
      </c>
      <c r="K3408">
        <f t="shared" si="1113"/>
        <v>1</v>
      </c>
      <c r="L3408">
        <f t="shared" si="1114"/>
        <v>0</v>
      </c>
      <c r="M3408">
        <f t="shared" si="1115"/>
        <v>0</v>
      </c>
      <c r="N3408">
        <f t="shared" ca="1" si="1110"/>
        <v>0</v>
      </c>
      <c r="O3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8">
        <f t="shared" ca="1" si="1117"/>
        <v>0.05</v>
      </c>
      <c r="R3408">
        <f t="shared" ca="1" si="1118"/>
        <v>0</v>
      </c>
      <c r="S3408">
        <f t="shared" ca="1" si="1119"/>
        <v>105.28259999999999</v>
      </c>
      <c r="T3408">
        <f t="shared" ca="1" si="1120"/>
        <v>0</v>
      </c>
      <c r="U3408">
        <f t="shared" ca="1" si="1121"/>
        <v>0</v>
      </c>
      <c r="Z3408">
        <f t="shared" si="1106"/>
        <v>1.13419</v>
      </c>
      <c r="AA3408">
        <f t="shared" si="1107"/>
        <v>1.13063</v>
      </c>
      <c r="AB3408">
        <f t="shared" si="1111"/>
        <v>31.17977528089725</v>
      </c>
      <c r="AC3408">
        <f t="shared" si="1109"/>
        <v>35.758680631205699</v>
      </c>
      <c r="AE3408">
        <f t="shared" si="1103"/>
        <v>1.13252</v>
      </c>
      <c r="AF3408">
        <f t="shared" si="1104"/>
        <v>1.13124</v>
      </c>
      <c r="AG3408">
        <f t="shared" si="1108"/>
        <v>39.062499999997293</v>
      </c>
      <c r="AH3408">
        <f t="shared" si="1122"/>
        <v>68.359374999999602</v>
      </c>
    </row>
    <row r="3409" spans="1:34">
      <c r="A3409" s="1">
        <v>42507.291666666664</v>
      </c>
      <c r="B3409">
        <v>1.13175</v>
      </c>
      <c r="C3409">
        <v>1.13181</v>
      </c>
      <c r="D3409">
        <v>1.13144</v>
      </c>
      <c r="E3409">
        <v>1.1314599999999999</v>
      </c>
      <c r="F3409">
        <v>12643</v>
      </c>
      <c r="H3409">
        <f t="shared" si="1116"/>
        <v>1.9999999999908979E-5</v>
      </c>
      <c r="I3409">
        <f t="shared" si="1112"/>
        <v>35.758680631205699</v>
      </c>
      <c r="J3409">
        <f t="shared" si="1105"/>
        <v>68.359374999999602</v>
      </c>
      <c r="K3409">
        <f t="shared" si="1113"/>
        <v>1</v>
      </c>
      <c r="L3409">
        <f t="shared" si="1114"/>
        <v>0</v>
      </c>
      <c r="M3409">
        <f t="shared" si="1115"/>
        <v>0</v>
      </c>
      <c r="N3409">
        <f t="shared" ca="1" si="1110"/>
        <v>0</v>
      </c>
      <c r="O3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9">
        <f t="shared" ca="1" si="1117"/>
        <v>0.05</v>
      </c>
      <c r="R3409">
        <f t="shared" ca="1" si="1118"/>
        <v>0</v>
      </c>
      <c r="S3409">
        <f t="shared" ca="1" si="1119"/>
        <v>105.28259999999999</v>
      </c>
      <c r="T3409">
        <f t="shared" ca="1" si="1120"/>
        <v>0</v>
      </c>
      <c r="U3409">
        <f t="shared" ca="1" si="1121"/>
        <v>0</v>
      </c>
      <c r="Z3409">
        <f t="shared" si="1106"/>
        <v>1.13419</v>
      </c>
      <c r="AA3409">
        <f t="shared" si="1107"/>
        <v>1.1306799999999999</v>
      </c>
      <c r="AB3409">
        <f t="shared" si="1111"/>
        <v>22.222222222221518</v>
      </c>
      <c r="AC3409">
        <f t="shared" si="1109"/>
        <v>32.714236186761312</v>
      </c>
      <c r="AE3409">
        <f t="shared" si="1103"/>
        <v>1.13252</v>
      </c>
      <c r="AF3409">
        <f t="shared" si="1104"/>
        <v>1.13124</v>
      </c>
      <c r="AG3409">
        <f t="shared" si="1108"/>
        <v>17.187499999991868</v>
      </c>
      <c r="AH3409">
        <f t="shared" si="1122"/>
        <v>28.124999999994579</v>
      </c>
    </row>
    <row r="3410" spans="1:34">
      <c r="A3410" s="1">
        <v>42507.333333333336</v>
      </c>
      <c r="B3410">
        <v>1.13148</v>
      </c>
      <c r="C3410">
        <v>1.13184</v>
      </c>
      <c r="D3410">
        <v>1.13113</v>
      </c>
      <c r="E3410">
        <v>1.1314599999999999</v>
      </c>
      <c r="F3410">
        <v>13455</v>
      </c>
      <c r="H3410">
        <f t="shared" si="1116"/>
        <v>3.2999999999994145E-4</v>
      </c>
      <c r="I3410">
        <f t="shared" si="1112"/>
        <v>32.714236186761312</v>
      </c>
      <c r="J3410">
        <f t="shared" si="1105"/>
        <v>28.124999999994579</v>
      </c>
      <c r="K3410">
        <f t="shared" si="1113"/>
        <v>1</v>
      </c>
      <c r="L3410">
        <f t="shared" si="1114"/>
        <v>0</v>
      </c>
      <c r="M3410">
        <f t="shared" si="1115"/>
        <v>0</v>
      </c>
      <c r="N3410">
        <f t="shared" ca="1" si="1110"/>
        <v>0</v>
      </c>
      <c r="O3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0">
        <f t="shared" ca="1" si="1117"/>
        <v>0.05</v>
      </c>
      <c r="R3410">
        <f t="shared" ca="1" si="1118"/>
        <v>0</v>
      </c>
      <c r="S3410">
        <f t="shared" ca="1" si="1119"/>
        <v>105.28259999999999</v>
      </c>
      <c r="T3410">
        <f t="shared" ca="1" si="1120"/>
        <v>0</v>
      </c>
      <c r="U3410">
        <f t="shared" ca="1" si="1121"/>
        <v>0</v>
      </c>
      <c r="Z3410">
        <f t="shared" si="1106"/>
        <v>1.13419</v>
      </c>
      <c r="AA3410">
        <f t="shared" si="1107"/>
        <v>1.1306799999999999</v>
      </c>
      <c r="AB3410">
        <f t="shared" si="1111"/>
        <v>22.222222222221518</v>
      </c>
      <c r="AC3410">
        <f t="shared" si="1109"/>
        <v>31.967852684143843</v>
      </c>
      <c r="AE3410">
        <f t="shared" si="1103"/>
        <v>1.13252</v>
      </c>
      <c r="AF3410">
        <f t="shared" si="1104"/>
        <v>1.13113</v>
      </c>
      <c r="AG3410">
        <f t="shared" si="1108"/>
        <v>23.741007194240353</v>
      </c>
      <c r="AH3410">
        <f t="shared" si="1122"/>
        <v>20.464253597116112</v>
      </c>
    </row>
    <row r="3411" spans="1:34">
      <c r="A3411" s="1">
        <v>42507.375</v>
      </c>
      <c r="B3411">
        <v>1.13147</v>
      </c>
      <c r="C3411">
        <v>1.1332599999999999</v>
      </c>
      <c r="D3411">
        <v>1.13103</v>
      </c>
      <c r="E3411">
        <v>1.1328400000000001</v>
      </c>
      <c r="F3411">
        <v>17499</v>
      </c>
      <c r="H3411">
        <f t="shared" si="1116"/>
        <v>4.3999999999999595E-4</v>
      </c>
      <c r="I3411">
        <f t="shared" si="1112"/>
        <v>31.967852684143843</v>
      </c>
      <c r="J3411">
        <f t="shared" si="1105"/>
        <v>20.464253597116112</v>
      </c>
      <c r="K3411">
        <f t="shared" si="1113"/>
        <v>1</v>
      </c>
      <c r="L3411">
        <f t="shared" si="1114"/>
        <v>0</v>
      </c>
      <c r="M3411">
        <f t="shared" si="1115"/>
        <v>0</v>
      </c>
      <c r="N3411">
        <f t="shared" ca="1" si="1110"/>
        <v>0</v>
      </c>
      <c r="O3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1">
        <f t="shared" ca="1" si="1117"/>
        <v>0.05</v>
      </c>
      <c r="R3411">
        <f t="shared" ca="1" si="1118"/>
        <v>0</v>
      </c>
      <c r="S3411">
        <f t="shared" ca="1" si="1119"/>
        <v>105.28259999999999</v>
      </c>
      <c r="T3411">
        <f t="shared" ca="1" si="1120"/>
        <v>0</v>
      </c>
      <c r="U3411">
        <f t="shared" ca="1" si="1121"/>
        <v>0</v>
      </c>
      <c r="Z3411">
        <f t="shared" si="1106"/>
        <v>1.13419</v>
      </c>
      <c r="AA3411">
        <f t="shared" si="1107"/>
        <v>1.1306799999999999</v>
      </c>
      <c r="AB3411">
        <f t="shared" si="1111"/>
        <v>61.53846153846397</v>
      </c>
      <c r="AC3411">
        <f t="shared" si="1109"/>
        <v>34.290670315951061</v>
      </c>
      <c r="AE3411">
        <f t="shared" ref="AE3411:AE3474" si="1123">MAX($C3405:$C3411)</f>
        <v>1.1332599999999999</v>
      </c>
      <c r="AF3411">
        <f t="shared" ref="AF3411:AF3474" si="1124">MIN($D3405:$D3411)</f>
        <v>1.13103</v>
      </c>
      <c r="AG3411">
        <f t="shared" si="1108"/>
        <v>81.165919282516882</v>
      </c>
      <c r="AH3411">
        <f t="shared" si="1122"/>
        <v>52.453463238378617</v>
      </c>
    </row>
    <row r="3412" spans="1:34">
      <c r="A3412" s="1">
        <v>42507.416666666664</v>
      </c>
      <c r="B3412">
        <v>1.13283</v>
      </c>
      <c r="C3412">
        <v>1.1339600000000001</v>
      </c>
      <c r="D3412">
        <v>1.1323099999999999</v>
      </c>
      <c r="E3412">
        <v>1.1337600000000001</v>
      </c>
      <c r="F3412">
        <v>18785</v>
      </c>
      <c r="H3412">
        <f t="shared" si="1116"/>
        <v>5.2000000000007596E-4</v>
      </c>
      <c r="I3412">
        <f t="shared" si="1112"/>
        <v>34.290670315951061</v>
      </c>
      <c r="J3412">
        <f t="shared" ref="J3412:J3475" si="1125">AH3411</f>
        <v>52.453463238378617</v>
      </c>
      <c r="K3412">
        <f t="shared" si="1113"/>
        <v>1</v>
      </c>
      <c r="L3412">
        <f t="shared" si="1114"/>
        <v>0</v>
      </c>
      <c r="M3412">
        <f t="shared" si="1115"/>
        <v>0</v>
      </c>
      <c r="N3412">
        <f t="shared" ca="1" si="1110"/>
        <v>0</v>
      </c>
      <c r="O3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2">
        <f t="shared" ca="1" si="1117"/>
        <v>0.05</v>
      </c>
      <c r="R3412">
        <f t="shared" ca="1" si="1118"/>
        <v>0</v>
      </c>
      <c r="S3412">
        <f t="shared" ca="1" si="1119"/>
        <v>105.28259999999999</v>
      </c>
      <c r="T3412">
        <f t="shared" ca="1" si="1120"/>
        <v>0</v>
      </c>
      <c r="U3412">
        <f t="shared" ca="1" si="1121"/>
        <v>0</v>
      </c>
      <c r="Z3412">
        <f t="shared" si="1106"/>
        <v>1.13419</v>
      </c>
      <c r="AA3412">
        <f t="shared" si="1107"/>
        <v>1.1306799999999999</v>
      </c>
      <c r="AB3412">
        <f t="shared" si="1111"/>
        <v>87.749287749290161</v>
      </c>
      <c r="AC3412">
        <f t="shared" si="1109"/>
        <v>48.433048433049294</v>
      </c>
      <c r="AE3412">
        <f t="shared" si="1123"/>
        <v>1.1339600000000001</v>
      </c>
      <c r="AF3412">
        <f t="shared" si="1124"/>
        <v>1.13103</v>
      </c>
      <c r="AG3412">
        <f t="shared" si="1108"/>
        <v>93.174061433448088</v>
      </c>
      <c r="AH3412">
        <f t="shared" si="1122"/>
        <v>87.169990357982485</v>
      </c>
    </row>
    <row r="3413" spans="1:34">
      <c r="A3413" s="1">
        <v>42507.458333333336</v>
      </c>
      <c r="B3413">
        <v>1.13375</v>
      </c>
      <c r="C3413">
        <v>1.1338299999999999</v>
      </c>
      <c r="D3413">
        <v>1.1321600000000001</v>
      </c>
      <c r="E3413">
        <v>1.1323799999999999</v>
      </c>
      <c r="F3413">
        <v>18472</v>
      </c>
      <c r="H3413">
        <f t="shared" si="1116"/>
        <v>2.1999999999988695E-4</v>
      </c>
      <c r="I3413">
        <f t="shared" si="1112"/>
        <v>48.433048433049294</v>
      </c>
      <c r="J3413">
        <f t="shared" si="1125"/>
        <v>87.169990357982485</v>
      </c>
      <c r="K3413">
        <f t="shared" si="1113"/>
        <v>0</v>
      </c>
      <c r="L3413">
        <f t="shared" si="1114"/>
        <v>0</v>
      </c>
      <c r="M3413">
        <f t="shared" si="1115"/>
        <v>0</v>
      </c>
      <c r="N3413">
        <f t="shared" ca="1" si="1110"/>
        <v>0</v>
      </c>
      <c r="O3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3">
        <f t="shared" ca="1" si="1117"/>
        <v>0.05</v>
      </c>
      <c r="R3413">
        <f t="shared" ca="1" si="1118"/>
        <v>0</v>
      </c>
      <c r="S3413">
        <f t="shared" ca="1" si="1119"/>
        <v>105.28259999999999</v>
      </c>
      <c r="T3413">
        <f t="shared" ca="1" si="1120"/>
        <v>0</v>
      </c>
      <c r="U3413">
        <f t="shared" ca="1" si="1121"/>
        <v>0</v>
      </c>
      <c r="Z3413">
        <f t="shared" si="1106"/>
        <v>1.13419</v>
      </c>
      <c r="AA3413">
        <f t="shared" si="1107"/>
        <v>1.13103</v>
      </c>
      <c r="AB3413">
        <f t="shared" si="1111"/>
        <v>42.721518987339877</v>
      </c>
      <c r="AC3413">
        <f t="shared" si="1109"/>
        <v>53.55787262432888</v>
      </c>
      <c r="AE3413">
        <f t="shared" si="1123"/>
        <v>1.1339600000000001</v>
      </c>
      <c r="AF3413">
        <f t="shared" si="1124"/>
        <v>1.13103</v>
      </c>
      <c r="AG3413">
        <f t="shared" si="1108"/>
        <v>46.075085324229235</v>
      </c>
      <c r="AH3413">
        <f t="shared" si="1122"/>
        <v>69.624573378838662</v>
      </c>
    </row>
    <row r="3414" spans="1:34">
      <c r="A3414" s="1">
        <v>42507.5</v>
      </c>
      <c r="B3414">
        <v>1.13239</v>
      </c>
      <c r="C3414">
        <v>1.1330100000000001</v>
      </c>
      <c r="D3414">
        <v>1.13184</v>
      </c>
      <c r="E3414">
        <v>1.1329</v>
      </c>
      <c r="F3414">
        <v>18378</v>
      </c>
      <c r="H3414">
        <f t="shared" si="1116"/>
        <v>5.5000000000005045E-4</v>
      </c>
      <c r="I3414">
        <f t="shared" si="1112"/>
        <v>53.55787262432888</v>
      </c>
      <c r="J3414">
        <f t="shared" si="1125"/>
        <v>69.624573378838662</v>
      </c>
      <c r="K3414">
        <f t="shared" si="1113"/>
        <v>0</v>
      </c>
      <c r="L3414">
        <f t="shared" si="1114"/>
        <v>0</v>
      </c>
      <c r="M3414">
        <f t="shared" si="1115"/>
        <v>0</v>
      </c>
      <c r="N3414">
        <f t="shared" ca="1" si="1110"/>
        <v>0</v>
      </c>
      <c r="O3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4">
        <f t="shared" ca="1" si="1117"/>
        <v>0.05</v>
      </c>
      <c r="R3414">
        <f t="shared" ca="1" si="1118"/>
        <v>0</v>
      </c>
      <c r="S3414">
        <f t="shared" ca="1" si="1119"/>
        <v>105.28259999999999</v>
      </c>
      <c r="T3414">
        <f t="shared" ca="1" si="1120"/>
        <v>0</v>
      </c>
      <c r="U3414">
        <f t="shared" ca="1" si="1121"/>
        <v>0</v>
      </c>
      <c r="Z3414">
        <f t="shared" ref="Z3414:Z3477" si="1126">MAX($C3393:$C3414)</f>
        <v>1.13419</v>
      </c>
      <c r="AA3414">
        <f t="shared" ref="AA3414:AA3477" si="1127">MIN($D3393:$D3414)</f>
        <v>1.13103</v>
      </c>
      <c r="AB3414">
        <f t="shared" si="1111"/>
        <v>59.177215189873664</v>
      </c>
      <c r="AC3414">
        <f t="shared" si="1109"/>
        <v>62.796620866241923</v>
      </c>
      <c r="AE3414">
        <f t="shared" si="1123"/>
        <v>1.1339600000000001</v>
      </c>
      <c r="AF3414">
        <f t="shared" si="1124"/>
        <v>1.13103</v>
      </c>
      <c r="AG3414">
        <f t="shared" si="1108"/>
        <v>63.822525597268779</v>
      </c>
      <c r="AH3414">
        <f t="shared" si="1122"/>
        <v>54.948805460749007</v>
      </c>
    </row>
    <row r="3415" spans="1:34">
      <c r="A3415" s="1">
        <v>42507.541666666664</v>
      </c>
      <c r="B3415">
        <v>1.13289</v>
      </c>
      <c r="C3415">
        <v>1.1330199999999999</v>
      </c>
      <c r="D3415">
        <v>1.13201</v>
      </c>
      <c r="E3415">
        <v>1.1320399999999999</v>
      </c>
      <c r="F3415">
        <v>16002</v>
      </c>
      <c r="H3415">
        <f t="shared" si="1116"/>
        <v>2.9999999999974492E-5</v>
      </c>
      <c r="I3415">
        <f t="shared" si="1112"/>
        <v>62.796620866241923</v>
      </c>
      <c r="J3415">
        <f t="shared" si="1125"/>
        <v>54.948805460749007</v>
      </c>
      <c r="K3415">
        <f t="shared" si="1113"/>
        <v>0</v>
      </c>
      <c r="L3415">
        <f t="shared" si="1114"/>
        <v>0</v>
      </c>
      <c r="M3415">
        <f t="shared" si="1115"/>
        <v>0</v>
      </c>
      <c r="N3415">
        <f t="shared" ca="1" si="1110"/>
        <v>0</v>
      </c>
      <c r="O3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5">
        <f t="shared" ca="1" si="1117"/>
        <v>0.05</v>
      </c>
      <c r="R3415">
        <f t="shared" ca="1" si="1118"/>
        <v>0</v>
      </c>
      <c r="S3415">
        <f t="shared" ca="1" si="1119"/>
        <v>105.28259999999999</v>
      </c>
      <c r="T3415">
        <f t="shared" ca="1" si="1120"/>
        <v>0</v>
      </c>
      <c r="U3415">
        <f t="shared" ca="1" si="1121"/>
        <v>0</v>
      </c>
      <c r="Z3415">
        <f t="shared" si="1126"/>
        <v>1.1339999999999999</v>
      </c>
      <c r="AA3415">
        <f t="shared" si="1127"/>
        <v>1.13103</v>
      </c>
      <c r="AB3415">
        <f t="shared" si="1111"/>
        <v>34.006734006733453</v>
      </c>
      <c r="AC3415">
        <f t="shared" si="1109"/>
        <v>55.913688983309285</v>
      </c>
      <c r="AE3415">
        <f t="shared" si="1123"/>
        <v>1.1339600000000001</v>
      </c>
      <c r="AF3415">
        <f t="shared" si="1124"/>
        <v>1.13103</v>
      </c>
      <c r="AG3415">
        <f t="shared" ref="AG3415:AG3478" si="1128">($E3415-$AF3415)/($AE3415-$AF3415)*100</f>
        <v>34.470989761089463</v>
      </c>
      <c r="AH3415">
        <f t="shared" si="1122"/>
        <v>49.146757679179117</v>
      </c>
    </row>
    <row r="3416" spans="1:34">
      <c r="A3416" s="1">
        <v>42507.583333333336</v>
      </c>
      <c r="B3416">
        <v>1.13205</v>
      </c>
      <c r="C3416">
        <v>1.1322099999999999</v>
      </c>
      <c r="D3416">
        <v>1.1315999999999999</v>
      </c>
      <c r="E3416">
        <v>1.1319900000000001</v>
      </c>
      <c r="F3416">
        <v>16602</v>
      </c>
      <c r="H3416">
        <f t="shared" si="1116"/>
        <v>3.9000000000011248E-4</v>
      </c>
      <c r="I3416">
        <f t="shared" si="1112"/>
        <v>55.913688983309285</v>
      </c>
      <c r="J3416">
        <f t="shared" si="1125"/>
        <v>49.146757679179117</v>
      </c>
      <c r="K3416">
        <f t="shared" si="1113"/>
        <v>0</v>
      </c>
      <c r="L3416">
        <f t="shared" si="1114"/>
        <v>0</v>
      </c>
      <c r="M3416">
        <f t="shared" si="1115"/>
        <v>0</v>
      </c>
      <c r="N3416">
        <f t="shared" ca="1" si="1110"/>
        <v>0</v>
      </c>
      <c r="O3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6">
        <f t="shared" ca="1" si="1117"/>
        <v>0.05</v>
      </c>
      <c r="R3416">
        <f t="shared" ca="1" si="1118"/>
        <v>0</v>
      </c>
      <c r="S3416">
        <f t="shared" ca="1" si="1119"/>
        <v>105.28259999999999</v>
      </c>
      <c r="T3416">
        <f t="shared" ca="1" si="1120"/>
        <v>0</v>
      </c>
      <c r="U3416">
        <f t="shared" ca="1" si="1121"/>
        <v>0</v>
      </c>
      <c r="Z3416">
        <f t="shared" si="1126"/>
        <v>1.1339999999999999</v>
      </c>
      <c r="AA3416">
        <f t="shared" si="1127"/>
        <v>1.13103</v>
      </c>
      <c r="AB3416">
        <f t="shared" si="1111"/>
        <v>32.323232323235644</v>
      </c>
      <c r="AC3416">
        <f t="shared" si="1109"/>
        <v>42.057175126795656</v>
      </c>
      <c r="AE3416">
        <f t="shared" si="1123"/>
        <v>1.1339600000000001</v>
      </c>
      <c r="AF3416">
        <f t="shared" si="1124"/>
        <v>1.13103</v>
      </c>
      <c r="AG3416">
        <f t="shared" si="1128"/>
        <v>32.764505119455265</v>
      </c>
      <c r="AH3416">
        <f t="shared" si="1122"/>
        <v>33.617747440272367</v>
      </c>
    </row>
    <row r="3417" spans="1:34">
      <c r="A3417" s="1">
        <v>42507.625</v>
      </c>
      <c r="B3417">
        <v>1.1319699999999999</v>
      </c>
      <c r="C3417">
        <v>1.13222</v>
      </c>
      <c r="D3417">
        <v>1.1301399999999999</v>
      </c>
      <c r="E3417">
        <v>1.1310500000000001</v>
      </c>
      <c r="F3417">
        <v>21159</v>
      </c>
      <c r="H3417">
        <f t="shared" si="1116"/>
        <v>9.1000000000018844E-4</v>
      </c>
      <c r="I3417">
        <f t="shared" si="1112"/>
        <v>42.057175126795656</v>
      </c>
      <c r="J3417">
        <f t="shared" si="1125"/>
        <v>33.617747440272367</v>
      </c>
      <c r="K3417">
        <f t="shared" si="1113"/>
        <v>0</v>
      </c>
      <c r="L3417">
        <f t="shared" si="1114"/>
        <v>0</v>
      </c>
      <c r="M3417">
        <f t="shared" si="1115"/>
        <v>0</v>
      </c>
      <c r="N3417">
        <f t="shared" ca="1" si="1110"/>
        <v>0</v>
      </c>
      <c r="O3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7">
        <f t="shared" ca="1" si="1117"/>
        <v>0.05</v>
      </c>
      <c r="R3417">
        <f t="shared" ca="1" si="1118"/>
        <v>0</v>
      </c>
      <c r="S3417">
        <f t="shared" ca="1" si="1119"/>
        <v>105.28259999999999</v>
      </c>
      <c r="T3417">
        <f t="shared" ca="1" si="1120"/>
        <v>0</v>
      </c>
      <c r="U3417">
        <f t="shared" ca="1" si="1121"/>
        <v>0</v>
      </c>
      <c r="Z3417">
        <f t="shared" si="1126"/>
        <v>1.1339600000000001</v>
      </c>
      <c r="AA3417">
        <f t="shared" si="1127"/>
        <v>1.1301399999999999</v>
      </c>
      <c r="AB3417">
        <f t="shared" si="1111"/>
        <v>23.821989528799765</v>
      </c>
      <c r="AC3417">
        <f t="shared" si="1109"/>
        <v>37.332292762160634</v>
      </c>
      <c r="AE3417">
        <f t="shared" si="1123"/>
        <v>1.1339600000000001</v>
      </c>
      <c r="AF3417">
        <f t="shared" si="1124"/>
        <v>1.1301399999999999</v>
      </c>
      <c r="AG3417">
        <f t="shared" si="1128"/>
        <v>23.821989528799765</v>
      </c>
      <c r="AH3417">
        <f t="shared" si="1122"/>
        <v>28.293247324127513</v>
      </c>
    </row>
    <row r="3418" spans="1:34">
      <c r="A3418" s="1">
        <v>42507.666666666664</v>
      </c>
      <c r="B3418">
        <v>1.13106</v>
      </c>
      <c r="C3418">
        <v>1.1348199999999999</v>
      </c>
      <c r="D3418">
        <v>1.1310500000000001</v>
      </c>
      <c r="E3418">
        <v>1.1338699999999999</v>
      </c>
      <c r="F3418">
        <v>22681</v>
      </c>
      <c r="H3418">
        <f t="shared" si="1116"/>
        <v>9.9999999998434674E-6</v>
      </c>
      <c r="I3418">
        <f t="shared" si="1112"/>
        <v>37.332292762160634</v>
      </c>
      <c r="J3418">
        <f t="shared" si="1125"/>
        <v>28.293247324127513</v>
      </c>
      <c r="K3418">
        <f t="shared" si="1113"/>
        <v>0</v>
      </c>
      <c r="L3418">
        <f t="shared" si="1114"/>
        <v>0</v>
      </c>
      <c r="M3418">
        <f t="shared" si="1115"/>
        <v>0</v>
      </c>
      <c r="N3418">
        <f t="shared" ca="1" si="1110"/>
        <v>0</v>
      </c>
      <c r="O3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8">
        <f t="shared" ca="1" si="1117"/>
        <v>0.05</v>
      </c>
      <c r="R3418">
        <f t="shared" ca="1" si="1118"/>
        <v>0</v>
      </c>
      <c r="S3418">
        <f t="shared" ca="1" si="1119"/>
        <v>105.28259999999999</v>
      </c>
      <c r="T3418">
        <f t="shared" ca="1" si="1120"/>
        <v>0</v>
      </c>
      <c r="U3418">
        <f t="shared" ca="1" si="1121"/>
        <v>0</v>
      </c>
      <c r="Z3418">
        <f t="shared" si="1126"/>
        <v>1.1348199999999999</v>
      </c>
      <c r="AA3418">
        <f t="shared" si="1127"/>
        <v>1.1301399999999999</v>
      </c>
      <c r="AB3418">
        <f t="shared" si="1111"/>
        <v>79.700854700854634</v>
      </c>
      <c r="AC3418">
        <f t="shared" ref="AC3418:AC3481" si="1129">AVERAGE(AB3415:AB3418)</f>
        <v>42.463202639905873</v>
      </c>
      <c r="AE3418">
        <f t="shared" si="1123"/>
        <v>1.1348199999999999</v>
      </c>
      <c r="AF3418">
        <f t="shared" si="1124"/>
        <v>1.1301399999999999</v>
      </c>
      <c r="AG3418">
        <f t="shared" si="1128"/>
        <v>79.700854700854634</v>
      </c>
      <c r="AH3418">
        <f t="shared" si="1122"/>
        <v>51.761422114827198</v>
      </c>
    </row>
    <row r="3419" spans="1:34">
      <c r="A3419" s="1">
        <v>42507.708333333336</v>
      </c>
      <c r="B3419">
        <v>1.1338900000000001</v>
      </c>
      <c r="C3419">
        <v>1.13456</v>
      </c>
      <c r="D3419">
        <v>1.13323</v>
      </c>
      <c r="E3419">
        <v>1.1333599999999999</v>
      </c>
      <c r="F3419">
        <v>23200</v>
      </c>
      <c r="H3419">
        <f t="shared" si="1116"/>
        <v>1.2999999999996348E-4</v>
      </c>
      <c r="I3419">
        <f t="shared" si="1112"/>
        <v>42.463202639905873</v>
      </c>
      <c r="J3419">
        <f t="shared" si="1125"/>
        <v>51.761422114827198</v>
      </c>
      <c r="K3419">
        <f t="shared" si="1113"/>
        <v>0</v>
      </c>
      <c r="L3419">
        <f t="shared" si="1114"/>
        <v>0</v>
      </c>
      <c r="M3419">
        <f t="shared" si="1115"/>
        <v>0</v>
      </c>
      <c r="N3419">
        <f t="shared" ca="1" si="1110"/>
        <v>0</v>
      </c>
      <c r="O3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9">
        <f t="shared" ca="1" si="1117"/>
        <v>0.05</v>
      </c>
      <c r="R3419">
        <f t="shared" ca="1" si="1118"/>
        <v>0</v>
      </c>
      <c r="S3419">
        <f t="shared" ca="1" si="1119"/>
        <v>105.28259999999999</v>
      </c>
      <c r="T3419">
        <f t="shared" ca="1" si="1120"/>
        <v>0</v>
      </c>
      <c r="U3419">
        <f t="shared" ca="1" si="1121"/>
        <v>0</v>
      </c>
      <c r="Z3419">
        <f t="shared" si="1126"/>
        <v>1.1348199999999999</v>
      </c>
      <c r="AA3419">
        <f t="shared" si="1127"/>
        <v>1.1301399999999999</v>
      </c>
      <c r="AB3419">
        <f t="shared" si="1111"/>
        <v>68.803418803418566</v>
      </c>
      <c r="AC3419">
        <f t="shared" si="1129"/>
        <v>51.162373839077155</v>
      </c>
      <c r="AE3419">
        <f t="shared" si="1123"/>
        <v>1.1348199999999999</v>
      </c>
      <c r="AF3419">
        <f t="shared" si="1124"/>
        <v>1.1301399999999999</v>
      </c>
      <c r="AG3419">
        <f t="shared" si="1128"/>
        <v>68.803418803418566</v>
      </c>
      <c r="AH3419">
        <f t="shared" si="1122"/>
        <v>74.252136752136607</v>
      </c>
    </row>
    <row r="3420" spans="1:34">
      <c r="A3420" s="1">
        <v>42507.75</v>
      </c>
      <c r="B3420">
        <v>1.13337</v>
      </c>
      <c r="C3420">
        <v>1.1342099999999999</v>
      </c>
      <c r="D3420">
        <v>1.1330800000000001</v>
      </c>
      <c r="E3420">
        <v>1.13358</v>
      </c>
      <c r="F3420">
        <v>19189</v>
      </c>
      <c r="H3420">
        <f t="shared" si="1116"/>
        <v>2.8999999999990145E-4</v>
      </c>
      <c r="I3420">
        <f t="shared" si="1112"/>
        <v>51.162373839077155</v>
      </c>
      <c r="J3420">
        <f t="shared" si="1125"/>
        <v>74.252136752136607</v>
      </c>
      <c r="K3420">
        <f t="shared" si="1113"/>
        <v>0</v>
      </c>
      <c r="L3420">
        <f t="shared" si="1114"/>
        <v>0</v>
      </c>
      <c r="M3420">
        <f t="shared" si="1115"/>
        <v>0</v>
      </c>
      <c r="N3420">
        <f t="shared" ref="N3420:N3483" ca="1" si="1130">IF(COUNTIF(OFFSET($M3419,$Y$7,0,1-$Y$7,1),"&lt;&gt;0")=0,$M3420,0)</f>
        <v>0</v>
      </c>
      <c r="O3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0">
        <f t="shared" ca="1" si="1117"/>
        <v>0.05</v>
      </c>
      <c r="R3420">
        <f t="shared" ca="1" si="1118"/>
        <v>0</v>
      </c>
      <c r="S3420">
        <f t="shared" ca="1" si="1119"/>
        <v>105.28259999999999</v>
      </c>
      <c r="T3420">
        <f t="shared" ca="1" si="1120"/>
        <v>0</v>
      </c>
      <c r="U3420">
        <f t="shared" ca="1" si="1121"/>
        <v>0</v>
      </c>
      <c r="Z3420">
        <f t="shared" si="1126"/>
        <v>1.1348199999999999</v>
      </c>
      <c r="AA3420">
        <f t="shared" si="1127"/>
        <v>1.1301399999999999</v>
      </c>
      <c r="AB3420">
        <f t="shared" si="1111"/>
        <v>73.504273504275574</v>
      </c>
      <c r="AC3420">
        <f t="shared" si="1129"/>
        <v>61.457634134337134</v>
      </c>
      <c r="AE3420">
        <f t="shared" si="1123"/>
        <v>1.1348199999999999</v>
      </c>
      <c r="AF3420">
        <f t="shared" si="1124"/>
        <v>1.1301399999999999</v>
      </c>
      <c r="AG3420">
        <f t="shared" si="1128"/>
        <v>73.504273504275574</v>
      </c>
      <c r="AH3420">
        <f t="shared" si="1122"/>
        <v>71.15384615384707</v>
      </c>
    </row>
    <row r="3421" spans="1:34">
      <c r="A3421" s="1">
        <v>42507.791666666664</v>
      </c>
      <c r="B3421">
        <v>1.13357</v>
      </c>
      <c r="C3421">
        <v>1.13401</v>
      </c>
      <c r="D3421">
        <v>1.1329899999999999</v>
      </c>
      <c r="E3421">
        <v>1.1331199999999999</v>
      </c>
      <c r="F3421">
        <v>15886</v>
      </c>
      <c r="H3421">
        <f t="shared" si="1116"/>
        <v>1.2999999999996348E-4</v>
      </c>
      <c r="I3421">
        <f t="shared" si="1112"/>
        <v>61.457634134337134</v>
      </c>
      <c r="J3421">
        <f t="shared" si="1125"/>
        <v>71.15384615384707</v>
      </c>
      <c r="K3421">
        <f t="shared" si="1113"/>
        <v>0</v>
      </c>
      <c r="L3421">
        <f t="shared" si="1114"/>
        <v>0</v>
      </c>
      <c r="M3421">
        <f t="shared" si="1115"/>
        <v>0</v>
      </c>
      <c r="N3421">
        <f t="shared" ca="1" si="1130"/>
        <v>0</v>
      </c>
      <c r="O3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1">
        <f t="shared" ca="1" si="1117"/>
        <v>0.05</v>
      </c>
      <c r="R3421">
        <f t="shared" ca="1" si="1118"/>
        <v>0</v>
      </c>
      <c r="S3421">
        <f t="shared" ca="1" si="1119"/>
        <v>105.28259999999999</v>
      </c>
      <c r="T3421">
        <f t="shared" ca="1" si="1120"/>
        <v>0</v>
      </c>
      <c r="U3421">
        <f t="shared" ca="1" si="1121"/>
        <v>0</v>
      </c>
      <c r="Z3421">
        <f t="shared" si="1126"/>
        <v>1.1348199999999999</v>
      </c>
      <c r="AA3421">
        <f t="shared" si="1127"/>
        <v>1.1301399999999999</v>
      </c>
      <c r="AB3421">
        <f t="shared" si="1111"/>
        <v>63.675213675213072</v>
      </c>
      <c r="AC3421">
        <f t="shared" si="1129"/>
        <v>71.420940170940469</v>
      </c>
      <c r="AE3421">
        <f t="shared" si="1123"/>
        <v>1.1348199999999999</v>
      </c>
      <c r="AF3421">
        <f t="shared" si="1124"/>
        <v>1.1301399999999999</v>
      </c>
      <c r="AG3421">
        <f t="shared" si="1128"/>
        <v>63.675213675213072</v>
      </c>
      <c r="AH3421">
        <f t="shared" si="1122"/>
        <v>68.58974358974433</v>
      </c>
    </row>
    <row r="3422" spans="1:34">
      <c r="A3422" s="1">
        <v>42507.833333333336</v>
      </c>
      <c r="B3422">
        <v>1.13313</v>
      </c>
      <c r="C3422">
        <v>1.1331500000000001</v>
      </c>
      <c r="D3422">
        <v>1.1316299999999999</v>
      </c>
      <c r="E3422">
        <v>1.13164</v>
      </c>
      <c r="F3422">
        <v>14177</v>
      </c>
      <c r="H3422">
        <f t="shared" si="1116"/>
        <v>1.0000000000065512E-5</v>
      </c>
      <c r="I3422">
        <f t="shared" si="1112"/>
        <v>71.420940170940469</v>
      </c>
      <c r="J3422">
        <f t="shared" si="1125"/>
        <v>68.58974358974433</v>
      </c>
      <c r="K3422">
        <f t="shared" si="1113"/>
        <v>0</v>
      </c>
      <c r="L3422">
        <f t="shared" si="1114"/>
        <v>0</v>
      </c>
      <c r="M3422">
        <f t="shared" si="1115"/>
        <v>0</v>
      </c>
      <c r="N3422">
        <f t="shared" ca="1" si="1130"/>
        <v>0</v>
      </c>
      <c r="O3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2">
        <f t="shared" ca="1" si="1117"/>
        <v>0.05</v>
      </c>
      <c r="R3422">
        <f t="shared" ca="1" si="1118"/>
        <v>0</v>
      </c>
      <c r="S3422">
        <f t="shared" ca="1" si="1119"/>
        <v>105.28259999999999</v>
      </c>
      <c r="T3422">
        <f t="shared" ca="1" si="1120"/>
        <v>0</v>
      </c>
      <c r="U3422">
        <f t="shared" ca="1" si="1121"/>
        <v>0</v>
      </c>
      <c r="Z3422">
        <f t="shared" si="1126"/>
        <v>1.1348199999999999</v>
      </c>
      <c r="AA3422">
        <f t="shared" si="1127"/>
        <v>1.1301399999999999</v>
      </c>
      <c r="AB3422">
        <f t="shared" si="1111"/>
        <v>32.051282051283145</v>
      </c>
      <c r="AC3422">
        <f t="shared" si="1129"/>
        <v>59.508547008547588</v>
      </c>
      <c r="AE3422">
        <f t="shared" si="1123"/>
        <v>1.1348199999999999</v>
      </c>
      <c r="AF3422">
        <f t="shared" si="1124"/>
        <v>1.1301399999999999</v>
      </c>
      <c r="AG3422">
        <f t="shared" si="1128"/>
        <v>32.051282051283145</v>
      </c>
      <c r="AH3422">
        <f t="shared" si="1122"/>
        <v>47.863247863248105</v>
      </c>
    </row>
    <row r="3423" spans="1:34">
      <c r="A3423" s="1">
        <v>42507.875</v>
      </c>
      <c r="B3423">
        <v>1.13164</v>
      </c>
      <c r="C3423">
        <v>1.13178</v>
      </c>
      <c r="D3423">
        <v>1.1311599999999999</v>
      </c>
      <c r="E3423">
        <v>1.1316299999999999</v>
      </c>
      <c r="F3423">
        <v>14750</v>
      </c>
      <c r="H3423">
        <f t="shared" si="1116"/>
        <v>4.6999999999997044E-4</v>
      </c>
      <c r="I3423">
        <f t="shared" si="1112"/>
        <v>59.508547008547588</v>
      </c>
      <c r="J3423">
        <f t="shared" si="1125"/>
        <v>47.863247863248105</v>
      </c>
      <c r="K3423">
        <f t="shared" si="1113"/>
        <v>0</v>
      </c>
      <c r="L3423">
        <f t="shared" si="1114"/>
        <v>0</v>
      </c>
      <c r="M3423">
        <f t="shared" si="1115"/>
        <v>0</v>
      </c>
      <c r="N3423">
        <f t="shared" ca="1" si="1130"/>
        <v>0</v>
      </c>
      <c r="O3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3">
        <f t="shared" ca="1" si="1117"/>
        <v>0.05</v>
      </c>
      <c r="R3423">
        <f t="shared" ca="1" si="1118"/>
        <v>0</v>
      </c>
      <c r="S3423">
        <f t="shared" ca="1" si="1119"/>
        <v>105.28259999999999</v>
      </c>
      <c r="T3423">
        <f t="shared" ca="1" si="1120"/>
        <v>0</v>
      </c>
      <c r="U3423">
        <f t="shared" ca="1" si="1121"/>
        <v>0</v>
      </c>
      <c r="Z3423">
        <f t="shared" si="1126"/>
        <v>1.1348199999999999</v>
      </c>
      <c r="AA3423">
        <f t="shared" si="1127"/>
        <v>1.1301399999999999</v>
      </c>
      <c r="AB3423">
        <f t="shared" si="1111"/>
        <v>31.837606837606536</v>
      </c>
      <c r="AC3423">
        <f t="shared" si="1129"/>
        <v>50.267094017094585</v>
      </c>
      <c r="AE3423">
        <f t="shared" si="1123"/>
        <v>1.1348199999999999</v>
      </c>
      <c r="AF3423">
        <f t="shared" si="1124"/>
        <v>1.1301399999999999</v>
      </c>
      <c r="AG3423">
        <f t="shared" si="1128"/>
        <v>31.837606837606536</v>
      </c>
      <c r="AH3423">
        <f t="shared" si="1122"/>
        <v>31.944444444444841</v>
      </c>
    </row>
    <row r="3424" spans="1:34">
      <c r="A3424" s="1">
        <v>42507.916666666664</v>
      </c>
      <c r="B3424">
        <v>1.13164</v>
      </c>
      <c r="C3424">
        <v>1.13218</v>
      </c>
      <c r="D3424">
        <v>1.1314</v>
      </c>
      <c r="E3424">
        <v>1.13148</v>
      </c>
      <c r="F3424">
        <v>14842</v>
      </c>
      <c r="H3424">
        <f t="shared" si="1116"/>
        <v>8.0000000000080007E-5</v>
      </c>
      <c r="I3424">
        <f t="shared" si="1112"/>
        <v>50.267094017094585</v>
      </c>
      <c r="J3424">
        <f t="shared" si="1125"/>
        <v>31.944444444444841</v>
      </c>
      <c r="K3424">
        <f t="shared" si="1113"/>
        <v>0</v>
      </c>
      <c r="L3424">
        <f t="shared" si="1114"/>
        <v>0</v>
      </c>
      <c r="M3424">
        <f t="shared" si="1115"/>
        <v>0</v>
      </c>
      <c r="N3424">
        <f t="shared" ca="1" si="1130"/>
        <v>0</v>
      </c>
      <c r="O3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4">
        <f t="shared" ca="1" si="1117"/>
        <v>0.05</v>
      </c>
      <c r="R3424">
        <f t="shared" ca="1" si="1118"/>
        <v>0</v>
      </c>
      <c r="S3424">
        <f t="shared" ca="1" si="1119"/>
        <v>105.28259999999999</v>
      </c>
      <c r="T3424">
        <f t="shared" ca="1" si="1120"/>
        <v>0</v>
      </c>
      <c r="U3424">
        <f t="shared" ca="1" si="1121"/>
        <v>0</v>
      </c>
      <c r="Z3424">
        <f t="shared" si="1126"/>
        <v>1.1348199999999999</v>
      </c>
      <c r="AA3424">
        <f t="shared" si="1127"/>
        <v>1.1301399999999999</v>
      </c>
      <c r="AB3424">
        <f t="shared" si="1111"/>
        <v>28.632478632481067</v>
      </c>
      <c r="AC3424">
        <f t="shared" si="1129"/>
        <v>39.049145299145948</v>
      </c>
      <c r="AE3424">
        <f t="shared" si="1123"/>
        <v>1.1348199999999999</v>
      </c>
      <c r="AF3424">
        <f t="shared" si="1124"/>
        <v>1.1310500000000001</v>
      </c>
      <c r="AG3424">
        <f t="shared" si="1128"/>
        <v>11.405835543765249</v>
      </c>
      <c r="AH3424">
        <f t="shared" si="1122"/>
        <v>21.621721190685893</v>
      </c>
    </row>
    <row r="3425" spans="1:34">
      <c r="A3425" s="1">
        <v>42507.958333333336</v>
      </c>
      <c r="B3425">
        <v>1.1314900000000001</v>
      </c>
      <c r="C3425">
        <v>1.13175</v>
      </c>
      <c r="D3425">
        <v>1.13107</v>
      </c>
      <c r="E3425">
        <v>1.1312500000000001</v>
      </c>
      <c r="F3425">
        <v>13959</v>
      </c>
      <c r="H3425">
        <f t="shared" si="1116"/>
        <v>1.8000000000006899E-4</v>
      </c>
      <c r="I3425">
        <f t="shared" si="1112"/>
        <v>39.049145299145948</v>
      </c>
      <c r="J3425">
        <f t="shared" si="1125"/>
        <v>21.621721190685893</v>
      </c>
      <c r="K3425">
        <f t="shared" si="1113"/>
        <v>0</v>
      </c>
      <c r="L3425">
        <f t="shared" si="1114"/>
        <v>0</v>
      </c>
      <c r="M3425">
        <f t="shared" si="1115"/>
        <v>0</v>
      </c>
      <c r="N3425">
        <f t="shared" ca="1" si="1130"/>
        <v>0</v>
      </c>
      <c r="O3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5">
        <f t="shared" ca="1" si="1117"/>
        <v>0.05</v>
      </c>
      <c r="R3425">
        <f t="shared" ca="1" si="1118"/>
        <v>0</v>
      </c>
      <c r="S3425">
        <f t="shared" ca="1" si="1119"/>
        <v>105.28259999999999</v>
      </c>
      <c r="T3425">
        <f t="shared" ca="1" si="1120"/>
        <v>0</v>
      </c>
      <c r="U3425">
        <f t="shared" ca="1" si="1121"/>
        <v>0</v>
      </c>
      <c r="Z3425">
        <f t="shared" si="1126"/>
        <v>1.1348199999999999</v>
      </c>
      <c r="AA3425">
        <f t="shared" si="1127"/>
        <v>1.1301399999999999</v>
      </c>
      <c r="AB3425">
        <f t="shared" si="1111"/>
        <v>23.717948717952186</v>
      </c>
      <c r="AC3425">
        <f t="shared" si="1129"/>
        <v>29.059829059830733</v>
      </c>
      <c r="AE3425">
        <f t="shared" si="1123"/>
        <v>1.13456</v>
      </c>
      <c r="AF3425">
        <f t="shared" si="1124"/>
        <v>1.13107</v>
      </c>
      <c r="AG3425">
        <f t="shared" si="1128"/>
        <v>5.1575931232111563</v>
      </c>
      <c r="AH3425">
        <f t="shared" si="1122"/>
        <v>8.2817143334882033</v>
      </c>
    </row>
    <row r="3426" spans="1:34">
      <c r="A3426" s="1">
        <v>42508</v>
      </c>
      <c r="B3426">
        <v>1.1313800000000001</v>
      </c>
      <c r="C3426">
        <v>1.1315500000000001</v>
      </c>
      <c r="D3426">
        <v>1.1309499999999999</v>
      </c>
      <c r="E3426">
        <v>1.13097</v>
      </c>
      <c r="F3426">
        <v>11827</v>
      </c>
      <c r="H3426">
        <f t="shared" si="1116"/>
        <v>2.0000000000131024E-5</v>
      </c>
      <c r="I3426">
        <f t="shared" si="1112"/>
        <v>29.059829059830733</v>
      </c>
      <c r="J3426">
        <f t="shared" si="1125"/>
        <v>8.2817143334882033</v>
      </c>
      <c r="K3426">
        <f t="shared" si="1113"/>
        <v>1</v>
      </c>
      <c r="L3426">
        <f t="shared" si="1114"/>
        <v>0</v>
      </c>
      <c r="M3426">
        <f t="shared" si="1115"/>
        <v>0</v>
      </c>
      <c r="N3426">
        <f t="shared" ca="1" si="1130"/>
        <v>0</v>
      </c>
      <c r="O3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6">
        <f t="shared" ca="1" si="1117"/>
        <v>0.05</v>
      </c>
      <c r="R3426">
        <f t="shared" ca="1" si="1118"/>
        <v>0</v>
      </c>
      <c r="S3426">
        <f t="shared" ca="1" si="1119"/>
        <v>105.28259999999999</v>
      </c>
      <c r="T3426">
        <f t="shared" ca="1" si="1120"/>
        <v>0</v>
      </c>
      <c r="U3426">
        <f t="shared" ca="1" si="1121"/>
        <v>0</v>
      </c>
      <c r="Z3426">
        <f t="shared" si="1126"/>
        <v>1.1348199999999999</v>
      </c>
      <c r="AA3426">
        <f t="shared" si="1127"/>
        <v>1.1301399999999999</v>
      </c>
      <c r="AB3426">
        <f t="shared" si="1111"/>
        <v>17.735042735044988</v>
      </c>
      <c r="AC3426">
        <f t="shared" si="1129"/>
        <v>25.480769230771195</v>
      </c>
      <c r="AE3426">
        <f t="shared" si="1123"/>
        <v>1.1342099999999999</v>
      </c>
      <c r="AF3426">
        <f t="shared" si="1124"/>
        <v>1.1309499999999999</v>
      </c>
      <c r="AG3426">
        <f t="shared" si="1128"/>
        <v>0.61349693251934889</v>
      </c>
      <c r="AH3426">
        <f t="shared" si="1122"/>
        <v>2.8855450278652528</v>
      </c>
    </row>
    <row r="3427" spans="1:34">
      <c r="A3427" s="1">
        <v>42508.041666666664</v>
      </c>
      <c r="B3427">
        <v>1.13096</v>
      </c>
      <c r="C3427">
        <v>1.13131</v>
      </c>
      <c r="D3427">
        <v>1.1309199999999999</v>
      </c>
      <c r="E3427">
        <v>1.1312500000000001</v>
      </c>
      <c r="F3427">
        <v>9372</v>
      </c>
      <c r="H3427">
        <f t="shared" si="1116"/>
        <v>4.0000000000040004E-5</v>
      </c>
      <c r="I3427">
        <f t="shared" si="1112"/>
        <v>25.480769230771195</v>
      </c>
      <c r="J3427">
        <f t="shared" si="1125"/>
        <v>2.8855450278652528</v>
      </c>
      <c r="K3427">
        <f t="shared" si="1113"/>
        <v>1</v>
      </c>
      <c r="L3427">
        <f t="shared" si="1114"/>
        <v>0</v>
      </c>
      <c r="M3427">
        <f t="shared" si="1115"/>
        <v>0</v>
      </c>
      <c r="N3427">
        <f t="shared" ca="1" si="1130"/>
        <v>0</v>
      </c>
      <c r="O3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7">
        <f t="shared" ca="1" si="1117"/>
        <v>0.05</v>
      </c>
      <c r="R3427">
        <f t="shared" ca="1" si="1118"/>
        <v>0</v>
      </c>
      <c r="S3427">
        <f t="shared" ca="1" si="1119"/>
        <v>105.28259999999999</v>
      </c>
      <c r="T3427">
        <f t="shared" ca="1" si="1120"/>
        <v>0</v>
      </c>
      <c r="U3427">
        <f t="shared" ca="1" si="1121"/>
        <v>0</v>
      </c>
      <c r="Z3427">
        <f t="shared" si="1126"/>
        <v>1.1348199999999999</v>
      </c>
      <c r="AA3427">
        <f t="shared" si="1127"/>
        <v>1.1301399999999999</v>
      </c>
      <c r="AB3427">
        <f t="shared" si="1111"/>
        <v>23.717948717952186</v>
      </c>
      <c r="AC3427">
        <f t="shared" si="1129"/>
        <v>23.450854700857604</v>
      </c>
      <c r="AE3427">
        <f t="shared" si="1123"/>
        <v>1.13401</v>
      </c>
      <c r="AF3427">
        <f t="shared" si="1124"/>
        <v>1.1309199999999999</v>
      </c>
      <c r="AG3427">
        <f t="shared" si="1128"/>
        <v>10.6796116504906</v>
      </c>
      <c r="AH3427">
        <f t="shared" si="1122"/>
        <v>5.646554291504974</v>
      </c>
    </row>
    <row r="3428" spans="1:34">
      <c r="A3428" s="1">
        <v>42508.083333333336</v>
      </c>
      <c r="B3428">
        <v>1.13124</v>
      </c>
      <c r="C3428">
        <v>1.1314200000000001</v>
      </c>
      <c r="D3428">
        <v>1.1308499999999999</v>
      </c>
      <c r="E3428">
        <v>1.1313500000000001</v>
      </c>
      <c r="F3428">
        <v>9843</v>
      </c>
      <c r="H3428">
        <f t="shared" si="1116"/>
        <v>3.9000000000011248E-4</v>
      </c>
      <c r="I3428">
        <f t="shared" si="1112"/>
        <v>23.450854700857604</v>
      </c>
      <c r="J3428">
        <f t="shared" si="1125"/>
        <v>5.646554291504974</v>
      </c>
      <c r="K3428">
        <f t="shared" si="1113"/>
        <v>1</v>
      </c>
      <c r="L3428">
        <f t="shared" si="1114"/>
        <v>0</v>
      </c>
      <c r="M3428">
        <f t="shared" si="1115"/>
        <v>0</v>
      </c>
      <c r="N3428">
        <f t="shared" ca="1" si="1130"/>
        <v>0</v>
      </c>
      <c r="O3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8">
        <f t="shared" ca="1" si="1117"/>
        <v>0.05</v>
      </c>
      <c r="R3428">
        <f t="shared" ca="1" si="1118"/>
        <v>0</v>
      </c>
      <c r="S3428">
        <f t="shared" ca="1" si="1119"/>
        <v>105.28259999999999</v>
      </c>
      <c r="T3428">
        <f t="shared" ca="1" si="1120"/>
        <v>0</v>
      </c>
      <c r="U3428">
        <f t="shared" ca="1" si="1121"/>
        <v>0</v>
      </c>
      <c r="Z3428">
        <f t="shared" si="1126"/>
        <v>1.1348199999999999</v>
      </c>
      <c r="AA3428">
        <f t="shared" si="1127"/>
        <v>1.1301399999999999</v>
      </c>
      <c r="AB3428">
        <f t="shared" si="1111"/>
        <v>25.854700854704078</v>
      </c>
      <c r="AC3428">
        <f t="shared" si="1129"/>
        <v>22.756410256413361</v>
      </c>
      <c r="AE3428">
        <f t="shared" si="1123"/>
        <v>1.1331500000000001</v>
      </c>
      <c r="AF3428">
        <f t="shared" si="1124"/>
        <v>1.1308499999999999</v>
      </c>
      <c r="AG3428">
        <f t="shared" si="1128"/>
        <v>21.739130434788066</v>
      </c>
      <c r="AH3428">
        <f t="shared" si="1122"/>
        <v>16.209371042639333</v>
      </c>
    </row>
    <row r="3429" spans="1:34">
      <c r="A3429" s="1">
        <v>42508.125</v>
      </c>
      <c r="B3429">
        <v>1.1313599999999999</v>
      </c>
      <c r="C3429">
        <v>1.1315599999999999</v>
      </c>
      <c r="D3429">
        <v>1.1306</v>
      </c>
      <c r="E3429">
        <v>1.1307700000000001</v>
      </c>
      <c r="F3429">
        <v>13321</v>
      </c>
      <c r="H3429">
        <f t="shared" si="1116"/>
        <v>1.7000000000000348E-4</v>
      </c>
      <c r="I3429">
        <f t="shared" si="1112"/>
        <v>22.756410256413361</v>
      </c>
      <c r="J3429">
        <f t="shared" si="1125"/>
        <v>16.209371042639333</v>
      </c>
      <c r="K3429">
        <f t="shared" si="1113"/>
        <v>1</v>
      </c>
      <c r="L3429">
        <f t="shared" si="1114"/>
        <v>0</v>
      </c>
      <c r="M3429">
        <f t="shared" si="1115"/>
        <v>0</v>
      </c>
      <c r="N3429">
        <f t="shared" ca="1" si="1130"/>
        <v>0</v>
      </c>
      <c r="O3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9">
        <f t="shared" ca="1" si="1117"/>
        <v>0.05</v>
      </c>
      <c r="R3429">
        <f t="shared" ca="1" si="1118"/>
        <v>0</v>
      </c>
      <c r="S3429">
        <f t="shared" ca="1" si="1119"/>
        <v>105.28259999999999</v>
      </c>
      <c r="T3429">
        <f t="shared" ca="1" si="1120"/>
        <v>0</v>
      </c>
      <c r="U3429">
        <f t="shared" ca="1" si="1121"/>
        <v>0</v>
      </c>
      <c r="Z3429">
        <f t="shared" si="1126"/>
        <v>1.1348199999999999</v>
      </c>
      <c r="AA3429">
        <f t="shared" si="1127"/>
        <v>1.1301399999999999</v>
      </c>
      <c r="AB3429">
        <f t="shared" si="1111"/>
        <v>13.461538461541197</v>
      </c>
      <c r="AC3429">
        <f t="shared" si="1129"/>
        <v>20.19230769231061</v>
      </c>
      <c r="AE3429">
        <f t="shared" si="1123"/>
        <v>1.13218</v>
      </c>
      <c r="AF3429">
        <f t="shared" si="1124"/>
        <v>1.1306</v>
      </c>
      <c r="AG3429">
        <f t="shared" si="1128"/>
        <v>10.759493670886878</v>
      </c>
      <c r="AH3429">
        <f t="shared" si="1122"/>
        <v>16.249312052837471</v>
      </c>
    </row>
    <row r="3430" spans="1:34">
      <c r="A3430" s="1">
        <v>42508.166666666664</v>
      </c>
      <c r="B3430">
        <v>1.1307700000000001</v>
      </c>
      <c r="C3430">
        <v>1.13134</v>
      </c>
      <c r="D3430">
        <v>1.12893</v>
      </c>
      <c r="E3430">
        <v>1.1290800000000001</v>
      </c>
      <c r="F3430">
        <v>15467</v>
      </c>
      <c r="H3430">
        <f t="shared" si="1116"/>
        <v>1.500000000000945E-4</v>
      </c>
      <c r="I3430">
        <f t="shared" si="1112"/>
        <v>20.19230769231061</v>
      </c>
      <c r="J3430">
        <f t="shared" si="1125"/>
        <v>16.249312052837471</v>
      </c>
      <c r="K3430">
        <f t="shared" si="1113"/>
        <v>1</v>
      </c>
      <c r="L3430">
        <f t="shared" si="1114"/>
        <v>0</v>
      </c>
      <c r="M3430">
        <f t="shared" si="1115"/>
        <v>0</v>
      </c>
      <c r="N3430">
        <f t="shared" ca="1" si="1130"/>
        <v>0</v>
      </c>
      <c r="O3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0">
        <f t="shared" ca="1" si="1117"/>
        <v>0.05</v>
      </c>
      <c r="R3430">
        <f t="shared" ca="1" si="1118"/>
        <v>0</v>
      </c>
      <c r="S3430">
        <f t="shared" ca="1" si="1119"/>
        <v>105.28259999999999</v>
      </c>
      <c r="T3430">
        <f t="shared" ca="1" si="1120"/>
        <v>0</v>
      </c>
      <c r="U3430">
        <f t="shared" ca="1" si="1121"/>
        <v>0</v>
      </c>
      <c r="Z3430">
        <f t="shared" si="1126"/>
        <v>1.1348199999999999</v>
      </c>
      <c r="AA3430">
        <f t="shared" si="1127"/>
        <v>1.12893</v>
      </c>
      <c r="AB3430">
        <f t="shared" ref="AB3430:AB3493" si="1131">(E3430-AA3430)/(Z3430-AA3430)*100</f>
        <v>2.5466893039065495</v>
      </c>
      <c r="AC3430">
        <f t="shared" si="1129"/>
        <v>16.395219334526001</v>
      </c>
      <c r="AE3430">
        <f t="shared" si="1123"/>
        <v>1.13218</v>
      </c>
      <c r="AF3430">
        <f t="shared" si="1124"/>
        <v>1.12893</v>
      </c>
      <c r="AG3430">
        <f t="shared" si="1128"/>
        <v>4.6153846153875584</v>
      </c>
      <c r="AH3430">
        <f t="shared" si="1122"/>
        <v>7.687439143137218</v>
      </c>
    </row>
    <row r="3431" spans="1:34">
      <c r="A3431" s="1">
        <v>42508.208333333336</v>
      </c>
      <c r="B3431">
        <v>1.12907</v>
      </c>
      <c r="C3431">
        <v>1.12958</v>
      </c>
      <c r="D3431">
        <v>1.1284799999999999</v>
      </c>
      <c r="E3431">
        <v>1.1287199999999999</v>
      </c>
      <c r="F3431">
        <v>14879</v>
      </c>
      <c r="H3431">
        <f t="shared" si="1116"/>
        <v>2.4000000000001798E-4</v>
      </c>
      <c r="I3431">
        <f t="shared" si="1112"/>
        <v>16.395219334526001</v>
      </c>
      <c r="J3431">
        <f t="shared" si="1125"/>
        <v>7.687439143137218</v>
      </c>
      <c r="K3431">
        <f t="shared" si="1113"/>
        <v>1</v>
      </c>
      <c r="L3431">
        <f t="shared" si="1114"/>
        <v>0</v>
      </c>
      <c r="M3431">
        <f t="shared" si="1115"/>
        <v>0</v>
      </c>
      <c r="N3431">
        <f t="shared" ca="1" si="1130"/>
        <v>0</v>
      </c>
      <c r="O3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1">
        <f t="shared" ca="1" si="1117"/>
        <v>0.05</v>
      </c>
      <c r="R3431">
        <f t="shared" ca="1" si="1118"/>
        <v>0</v>
      </c>
      <c r="S3431">
        <f t="shared" ca="1" si="1119"/>
        <v>105.28259999999999</v>
      </c>
      <c r="T3431">
        <f t="shared" ca="1" si="1120"/>
        <v>0</v>
      </c>
      <c r="U3431">
        <f t="shared" ca="1" si="1121"/>
        <v>0</v>
      </c>
      <c r="Z3431">
        <f t="shared" si="1126"/>
        <v>1.1348199999999999</v>
      </c>
      <c r="AA3431">
        <f t="shared" si="1127"/>
        <v>1.1284799999999999</v>
      </c>
      <c r="AB3431">
        <f t="shared" si="1131"/>
        <v>3.7854889589908125</v>
      </c>
      <c r="AC3431">
        <f t="shared" si="1129"/>
        <v>11.412104394785658</v>
      </c>
      <c r="AE3431">
        <f t="shared" si="1123"/>
        <v>1.13175</v>
      </c>
      <c r="AF3431">
        <f t="shared" si="1124"/>
        <v>1.1284799999999999</v>
      </c>
      <c r="AG3431">
        <f t="shared" si="1128"/>
        <v>7.3394495412847149</v>
      </c>
      <c r="AH3431">
        <f t="shared" si="1122"/>
        <v>5.9774170783361367</v>
      </c>
    </row>
    <row r="3432" spans="1:34">
      <c r="A3432" s="1">
        <v>42508.25</v>
      </c>
      <c r="B3432">
        <v>1.12873</v>
      </c>
      <c r="C3432">
        <v>1.12921</v>
      </c>
      <c r="D3432">
        <v>1.12836</v>
      </c>
      <c r="E3432">
        <v>1.1286499999999999</v>
      </c>
      <c r="F3432">
        <v>14516</v>
      </c>
      <c r="H3432">
        <f t="shared" si="1116"/>
        <v>2.8999999999990145E-4</v>
      </c>
      <c r="I3432">
        <f t="shared" si="1112"/>
        <v>11.412104394785658</v>
      </c>
      <c r="J3432">
        <f t="shared" si="1125"/>
        <v>5.9774170783361367</v>
      </c>
      <c r="K3432">
        <f t="shared" si="1113"/>
        <v>1</v>
      </c>
      <c r="L3432">
        <f t="shared" si="1114"/>
        <v>0</v>
      </c>
      <c r="M3432">
        <f t="shared" si="1115"/>
        <v>0</v>
      </c>
      <c r="N3432">
        <f t="shared" ca="1" si="1130"/>
        <v>0</v>
      </c>
      <c r="O3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2">
        <f t="shared" ca="1" si="1117"/>
        <v>0.05</v>
      </c>
      <c r="R3432">
        <f t="shared" ca="1" si="1118"/>
        <v>0</v>
      </c>
      <c r="S3432">
        <f t="shared" ca="1" si="1119"/>
        <v>105.28259999999999</v>
      </c>
      <c r="T3432">
        <f t="shared" ca="1" si="1120"/>
        <v>0</v>
      </c>
      <c r="U3432">
        <f t="shared" ca="1" si="1121"/>
        <v>0</v>
      </c>
      <c r="Z3432">
        <f t="shared" si="1126"/>
        <v>1.1348199999999999</v>
      </c>
      <c r="AA3432">
        <f t="shared" si="1127"/>
        <v>1.12836</v>
      </c>
      <c r="AB3432">
        <f t="shared" si="1131"/>
        <v>4.489164086685844</v>
      </c>
      <c r="AC3432">
        <f t="shared" si="1129"/>
        <v>6.0707202027811</v>
      </c>
      <c r="AE3432">
        <f t="shared" si="1123"/>
        <v>1.1315599999999999</v>
      </c>
      <c r="AF3432">
        <f t="shared" si="1124"/>
        <v>1.12836</v>
      </c>
      <c r="AG3432">
        <f t="shared" si="1128"/>
        <v>9.0624999999972893</v>
      </c>
      <c r="AH3432">
        <f t="shared" si="1122"/>
        <v>8.2009747706410021</v>
      </c>
    </row>
    <row r="3433" spans="1:34">
      <c r="A3433" s="1">
        <v>42508.291666666664</v>
      </c>
      <c r="B3433">
        <v>1.12866</v>
      </c>
      <c r="C3433">
        <v>1.1289800000000001</v>
      </c>
      <c r="D3433">
        <v>1.1284799999999999</v>
      </c>
      <c r="E3433">
        <v>1.1285000000000001</v>
      </c>
      <c r="F3433">
        <v>13442</v>
      </c>
      <c r="H3433">
        <f t="shared" si="1116"/>
        <v>2.0000000000131024E-5</v>
      </c>
      <c r="I3433">
        <f t="shared" si="1112"/>
        <v>6.0707202027811</v>
      </c>
      <c r="J3433">
        <f t="shared" si="1125"/>
        <v>8.2009747706410021</v>
      </c>
      <c r="K3433">
        <f t="shared" si="1113"/>
        <v>1</v>
      </c>
      <c r="L3433">
        <f t="shared" si="1114"/>
        <v>0</v>
      </c>
      <c r="M3433">
        <f t="shared" si="1115"/>
        <v>0</v>
      </c>
      <c r="N3433">
        <f t="shared" ca="1" si="1130"/>
        <v>0</v>
      </c>
      <c r="O3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3">
        <f t="shared" ca="1" si="1117"/>
        <v>0.05</v>
      </c>
      <c r="R3433">
        <f t="shared" ca="1" si="1118"/>
        <v>0</v>
      </c>
      <c r="S3433">
        <f t="shared" ca="1" si="1119"/>
        <v>105.28259999999999</v>
      </c>
      <c r="T3433">
        <f t="shared" ca="1" si="1120"/>
        <v>0</v>
      </c>
      <c r="U3433">
        <f t="shared" ca="1" si="1121"/>
        <v>0</v>
      </c>
      <c r="Z3433">
        <f t="shared" si="1126"/>
        <v>1.1348199999999999</v>
      </c>
      <c r="AA3433">
        <f t="shared" si="1127"/>
        <v>1.12836</v>
      </c>
      <c r="AB3433">
        <f t="shared" si="1131"/>
        <v>2.1671826625391786</v>
      </c>
      <c r="AC3433">
        <f t="shared" si="1129"/>
        <v>3.247131253030596</v>
      </c>
      <c r="AE3433">
        <f t="shared" si="1123"/>
        <v>1.1315599999999999</v>
      </c>
      <c r="AF3433">
        <f t="shared" si="1124"/>
        <v>1.12836</v>
      </c>
      <c r="AG3433">
        <f t="shared" si="1128"/>
        <v>4.3750000000010845</v>
      </c>
      <c r="AH3433">
        <f t="shared" si="1122"/>
        <v>6.7187499999991864</v>
      </c>
    </row>
    <row r="3434" spans="1:34">
      <c r="A3434" s="1">
        <v>42508.333333333336</v>
      </c>
      <c r="B3434">
        <v>1.12852</v>
      </c>
      <c r="C3434">
        <v>1.1287799999999999</v>
      </c>
      <c r="D3434">
        <v>1.12799</v>
      </c>
      <c r="E3434">
        <v>1.1282700000000001</v>
      </c>
      <c r="F3434">
        <v>15276</v>
      </c>
      <c r="H3434">
        <f t="shared" si="1116"/>
        <v>2.8000000000005798E-4</v>
      </c>
      <c r="I3434">
        <f t="shared" si="1112"/>
        <v>3.247131253030596</v>
      </c>
      <c r="J3434">
        <f t="shared" si="1125"/>
        <v>6.7187499999991864</v>
      </c>
      <c r="K3434">
        <f t="shared" si="1113"/>
        <v>1</v>
      </c>
      <c r="L3434">
        <f t="shared" si="1114"/>
        <v>0</v>
      </c>
      <c r="M3434">
        <f t="shared" si="1115"/>
        <v>0</v>
      </c>
      <c r="N3434">
        <f t="shared" ca="1" si="1130"/>
        <v>0</v>
      </c>
      <c r="O3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4">
        <f t="shared" ca="1" si="1117"/>
        <v>0.05</v>
      </c>
      <c r="R3434">
        <f t="shared" ca="1" si="1118"/>
        <v>0</v>
      </c>
      <c r="S3434">
        <f t="shared" ca="1" si="1119"/>
        <v>105.28259999999999</v>
      </c>
      <c r="T3434">
        <f t="shared" ca="1" si="1120"/>
        <v>0</v>
      </c>
      <c r="U3434">
        <f t="shared" ca="1" si="1121"/>
        <v>0</v>
      </c>
      <c r="Z3434">
        <f t="shared" si="1126"/>
        <v>1.1348199999999999</v>
      </c>
      <c r="AA3434">
        <f t="shared" si="1127"/>
        <v>1.12799</v>
      </c>
      <c r="AB3434">
        <f t="shared" si="1131"/>
        <v>4.0995607613479121</v>
      </c>
      <c r="AC3434">
        <f t="shared" si="1129"/>
        <v>3.6353491173909367</v>
      </c>
      <c r="AE3434">
        <f t="shared" si="1123"/>
        <v>1.1315599999999999</v>
      </c>
      <c r="AF3434">
        <f t="shared" si="1124"/>
        <v>1.12799</v>
      </c>
      <c r="AG3434">
        <f t="shared" si="1128"/>
        <v>7.8431372549039118</v>
      </c>
      <c r="AH3434">
        <f t="shared" si="1122"/>
        <v>6.1090686274524977</v>
      </c>
    </row>
    <row r="3435" spans="1:34">
      <c r="A3435" s="1">
        <v>42508.375</v>
      </c>
      <c r="B3435">
        <v>1.12826</v>
      </c>
      <c r="C3435">
        <v>1.1285700000000001</v>
      </c>
      <c r="D3435">
        <v>1.1274500000000001</v>
      </c>
      <c r="E3435">
        <v>1.1275900000000001</v>
      </c>
      <c r="F3435">
        <v>17906</v>
      </c>
      <c r="H3435">
        <f t="shared" si="1116"/>
        <v>1.4000000000002899E-4</v>
      </c>
      <c r="I3435">
        <f t="shared" si="1112"/>
        <v>3.6353491173909367</v>
      </c>
      <c r="J3435">
        <f t="shared" si="1125"/>
        <v>6.1090686274524977</v>
      </c>
      <c r="K3435">
        <f t="shared" si="1113"/>
        <v>1</v>
      </c>
      <c r="L3435">
        <f t="shared" si="1114"/>
        <v>0</v>
      </c>
      <c r="M3435">
        <f t="shared" si="1115"/>
        <v>0</v>
      </c>
      <c r="N3435">
        <f t="shared" ca="1" si="1130"/>
        <v>0</v>
      </c>
      <c r="O34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5">
        <f t="shared" ca="1" si="1117"/>
        <v>0.05</v>
      </c>
      <c r="R3435">
        <f t="shared" ca="1" si="1118"/>
        <v>0</v>
      </c>
      <c r="S3435">
        <f t="shared" ca="1" si="1119"/>
        <v>105.28259999999999</v>
      </c>
      <c r="T3435">
        <f t="shared" ca="1" si="1120"/>
        <v>0</v>
      </c>
      <c r="U3435">
        <f t="shared" ca="1" si="1121"/>
        <v>0</v>
      </c>
      <c r="Z3435">
        <f t="shared" si="1126"/>
        <v>1.1348199999999999</v>
      </c>
      <c r="AA3435">
        <f t="shared" si="1127"/>
        <v>1.1274500000000001</v>
      </c>
      <c r="AB3435">
        <f t="shared" si="1131"/>
        <v>1.8995929443694888</v>
      </c>
      <c r="AC3435">
        <f t="shared" si="1129"/>
        <v>3.1638751137356063</v>
      </c>
      <c r="AE3435">
        <f t="shared" si="1123"/>
        <v>1.1315599999999999</v>
      </c>
      <c r="AF3435">
        <f t="shared" si="1124"/>
        <v>1.1274500000000001</v>
      </c>
      <c r="AG3435">
        <f t="shared" si="1128"/>
        <v>3.4063260340641013</v>
      </c>
      <c r="AH3435">
        <f t="shared" si="1122"/>
        <v>5.6247316444840063</v>
      </c>
    </row>
    <row r="3436" spans="1:34">
      <c r="A3436" s="1">
        <v>42508.416666666664</v>
      </c>
      <c r="B3436">
        <v>1.1275900000000001</v>
      </c>
      <c r="C3436">
        <v>1.1276200000000001</v>
      </c>
      <c r="D3436">
        <v>1.1255599999999999</v>
      </c>
      <c r="E3436">
        <v>1.1264799999999999</v>
      </c>
      <c r="F3436">
        <v>21150</v>
      </c>
      <c r="H3436">
        <f t="shared" si="1116"/>
        <v>9.200000000000319E-4</v>
      </c>
      <c r="I3436">
        <f t="shared" si="1112"/>
        <v>3.1638751137356063</v>
      </c>
      <c r="J3436">
        <f t="shared" si="1125"/>
        <v>5.6247316444840063</v>
      </c>
      <c r="K3436">
        <f t="shared" si="1113"/>
        <v>1</v>
      </c>
      <c r="L3436">
        <f t="shared" si="1114"/>
        <v>0</v>
      </c>
      <c r="M3436">
        <f t="shared" si="1115"/>
        <v>0</v>
      </c>
      <c r="N3436">
        <f t="shared" ca="1" si="1130"/>
        <v>0</v>
      </c>
      <c r="O3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6">
        <f t="shared" ca="1" si="1117"/>
        <v>0.05</v>
      </c>
      <c r="R3436">
        <f t="shared" ca="1" si="1118"/>
        <v>0</v>
      </c>
      <c r="S3436">
        <f t="shared" ca="1" si="1119"/>
        <v>105.28259999999999</v>
      </c>
      <c r="T3436">
        <f t="shared" ca="1" si="1120"/>
        <v>0</v>
      </c>
      <c r="U3436">
        <f t="shared" ca="1" si="1121"/>
        <v>0</v>
      </c>
      <c r="Z3436">
        <f t="shared" si="1126"/>
        <v>1.1348199999999999</v>
      </c>
      <c r="AA3436">
        <f t="shared" si="1127"/>
        <v>1.1255599999999999</v>
      </c>
      <c r="AB3436">
        <f t="shared" si="1131"/>
        <v>9.9352051835856088</v>
      </c>
      <c r="AC3436">
        <f t="shared" si="1129"/>
        <v>4.5253853879605472</v>
      </c>
      <c r="AE3436">
        <f t="shared" si="1123"/>
        <v>1.13134</v>
      </c>
      <c r="AF3436">
        <f t="shared" si="1124"/>
        <v>1.1255599999999999</v>
      </c>
      <c r="AG3436">
        <f t="shared" si="1128"/>
        <v>15.916955017301266</v>
      </c>
      <c r="AH3436">
        <f t="shared" si="1122"/>
        <v>9.6616405256826834</v>
      </c>
    </row>
    <row r="3437" spans="1:34">
      <c r="A3437" s="1">
        <v>42508.458333333336</v>
      </c>
      <c r="B3437">
        <v>1.1265000000000001</v>
      </c>
      <c r="C3437">
        <v>1.1271500000000001</v>
      </c>
      <c r="D3437">
        <v>1.12581</v>
      </c>
      <c r="E3437">
        <v>1.1262799999999999</v>
      </c>
      <c r="F3437">
        <v>18993</v>
      </c>
      <c r="H3437">
        <f t="shared" si="1116"/>
        <v>4.6999999999997044E-4</v>
      </c>
      <c r="I3437">
        <f t="shared" si="1112"/>
        <v>4.5253853879605472</v>
      </c>
      <c r="J3437">
        <f t="shared" si="1125"/>
        <v>9.6616405256826834</v>
      </c>
      <c r="K3437">
        <f t="shared" si="1113"/>
        <v>1</v>
      </c>
      <c r="L3437">
        <f t="shared" si="1114"/>
        <v>0</v>
      </c>
      <c r="M3437">
        <f t="shared" si="1115"/>
        <v>0</v>
      </c>
      <c r="N3437">
        <f t="shared" ca="1" si="1130"/>
        <v>0</v>
      </c>
      <c r="O3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7">
        <f t="shared" ca="1" si="1117"/>
        <v>0.05</v>
      </c>
      <c r="R3437">
        <f t="shared" ca="1" si="1118"/>
        <v>0</v>
      </c>
      <c r="S3437">
        <f t="shared" ca="1" si="1119"/>
        <v>105.28259999999999</v>
      </c>
      <c r="T3437">
        <f t="shared" ca="1" si="1120"/>
        <v>0</v>
      </c>
      <c r="U3437">
        <f t="shared" ca="1" si="1121"/>
        <v>0</v>
      </c>
      <c r="Z3437">
        <f t="shared" si="1126"/>
        <v>1.1348199999999999</v>
      </c>
      <c r="AA3437">
        <f t="shared" si="1127"/>
        <v>1.1255599999999999</v>
      </c>
      <c r="AB3437">
        <f t="shared" si="1131"/>
        <v>7.775377969762963</v>
      </c>
      <c r="AC3437">
        <f t="shared" si="1129"/>
        <v>5.9274342147664933</v>
      </c>
      <c r="AE3437">
        <f t="shared" si="1123"/>
        <v>1.12958</v>
      </c>
      <c r="AF3437">
        <f t="shared" si="1124"/>
        <v>1.1255599999999999</v>
      </c>
      <c r="AG3437">
        <f t="shared" si="1128"/>
        <v>17.910447761194774</v>
      </c>
      <c r="AH3437">
        <f t="shared" si="1122"/>
        <v>16.913701389248018</v>
      </c>
    </row>
    <row r="3438" spans="1:34">
      <c r="A3438" s="1">
        <v>42508.5</v>
      </c>
      <c r="B3438">
        <v>1.1263000000000001</v>
      </c>
      <c r="C3438">
        <v>1.1276200000000001</v>
      </c>
      <c r="D3438">
        <v>1.12568</v>
      </c>
      <c r="E3438">
        <v>1.1266799999999999</v>
      </c>
      <c r="F3438">
        <v>19107</v>
      </c>
      <c r="H3438">
        <f t="shared" si="1116"/>
        <v>6.2000000000006494E-4</v>
      </c>
      <c r="I3438">
        <f t="shared" si="1112"/>
        <v>5.9274342147664933</v>
      </c>
      <c r="J3438">
        <f t="shared" si="1125"/>
        <v>16.913701389248018</v>
      </c>
      <c r="K3438">
        <f t="shared" si="1113"/>
        <v>1</v>
      </c>
      <c r="L3438">
        <f t="shared" si="1114"/>
        <v>0</v>
      </c>
      <c r="M3438">
        <f t="shared" si="1115"/>
        <v>0</v>
      </c>
      <c r="N3438">
        <f t="shared" ca="1" si="1130"/>
        <v>0</v>
      </c>
      <c r="O3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8">
        <f t="shared" ca="1" si="1117"/>
        <v>0.05</v>
      </c>
      <c r="R3438">
        <f t="shared" ca="1" si="1118"/>
        <v>0</v>
      </c>
      <c r="S3438">
        <f t="shared" ca="1" si="1119"/>
        <v>105.28259999999999</v>
      </c>
      <c r="T3438">
        <f t="shared" ca="1" si="1120"/>
        <v>0</v>
      </c>
      <c r="U3438">
        <f t="shared" ca="1" si="1121"/>
        <v>0</v>
      </c>
      <c r="Z3438">
        <f t="shared" si="1126"/>
        <v>1.1348199999999999</v>
      </c>
      <c r="AA3438">
        <f t="shared" si="1127"/>
        <v>1.1255599999999999</v>
      </c>
      <c r="AB3438">
        <f t="shared" si="1131"/>
        <v>12.095032397408254</v>
      </c>
      <c r="AC3438">
        <f t="shared" si="1129"/>
        <v>7.9263021237815785</v>
      </c>
      <c r="AE3438">
        <f t="shared" si="1123"/>
        <v>1.12921</v>
      </c>
      <c r="AF3438">
        <f t="shared" si="1124"/>
        <v>1.1255599999999999</v>
      </c>
      <c r="AG3438">
        <f t="shared" si="1128"/>
        <v>30.684931506848301</v>
      </c>
      <c r="AH3438">
        <f t="shared" si="1122"/>
        <v>24.297689634021538</v>
      </c>
    </row>
    <row r="3439" spans="1:34">
      <c r="A3439" s="1">
        <v>42508.541666666664</v>
      </c>
      <c r="B3439">
        <v>1.1266700000000001</v>
      </c>
      <c r="C3439">
        <v>1.12748</v>
      </c>
      <c r="D3439">
        <v>1.1265000000000001</v>
      </c>
      <c r="E3439">
        <v>1.12721</v>
      </c>
      <c r="F3439">
        <v>18400</v>
      </c>
      <c r="H3439">
        <f t="shared" si="1116"/>
        <v>1.7000000000000348E-4</v>
      </c>
      <c r="I3439">
        <f t="shared" si="1112"/>
        <v>7.9263021237815785</v>
      </c>
      <c r="J3439">
        <f t="shared" si="1125"/>
        <v>24.297689634021538</v>
      </c>
      <c r="K3439">
        <f t="shared" si="1113"/>
        <v>1</v>
      </c>
      <c r="L3439">
        <f t="shared" si="1114"/>
        <v>0</v>
      </c>
      <c r="M3439">
        <f t="shared" si="1115"/>
        <v>0</v>
      </c>
      <c r="N3439">
        <f t="shared" ca="1" si="1130"/>
        <v>0</v>
      </c>
      <c r="O3439">
        <f ca="1">IF(ISNA(HLOOKUP(ROW()+1,Лист1!$DD$3:$GY$28,26,FALSE)),IF(ISNA(HLOOKUP(ROW()+1,Лист1!$DD$37:$GY$62,26,FALSE)),0,HLOOKUP(ROW()+1,Лист1!$DD$37:$GY$62,26,FALSE)),HLOOKUP(ROW()+1,Лист1!$DD$3:$GY$28,26,FALSE))</f>
        <v>3.4999999999985043E-4</v>
      </c>
      <c r="P3439">
        <f t="shared" ca="1" si="1117"/>
        <v>0.05</v>
      </c>
      <c r="R3439">
        <f t="shared" ca="1" si="1118"/>
        <v>3.4999999999985043E-4</v>
      </c>
      <c r="S3439">
        <f t="shared" ca="1" si="1119"/>
        <v>105.29809999999998</v>
      </c>
      <c r="T3439">
        <f t="shared" ca="1" si="1120"/>
        <v>1</v>
      </c>
      <c r="U3439">
        <f t="shared" ca="1" si="1121"/>
        <v>1.5499999999992521E-2</v>
      </c>
      <c r="Z3439">
        <f t="shared" si="1126"/>
        <v>1.1348199999999999</v>
      </c>
      <c r="AA3439">
        <f t="shared" si="1127"/>
        <v>1.1255599999999999</v>
      </c>
      <c r="AB3439">
        <f t="shared" si="1131"/>
        <v>17.818574514040421</v>
      </c>
      <c r="AC3439">
        <f t="shared" si="1129"/>
        <v>11.906047516199312</v>
      </c>
      <c r="AE3439">
        <f t="shared" si="1123"/>
        <v>1.1289800000000001</v>
      </c>
      <c r="AF3439">
        <f t="shared" si="1124"/>
        <v>1.1255599999999999</v>
      </c>
      <c r="AG3439">
        <f t="shared" si="1128"/>
        <v>48.245614035089311</v>
      </c>
      <c r="AH3439">
        <f t="shared" si="1122"/>
        <v>39.465272770968809</v>
      </c>
    </row>
    <row r="3440" spans="1:34">
      <c r="A3440" s="1">
        <v>42508.583333333336</v>
      </c>
      <c r="B3440">
        <v>1.1272</v>
      </c>
      <c r="C3440">
        <v>1.12883</v>
      </c>
      <c r="D3440">
        <v>1.12704</v>
      </c>
      <c r="E3440">
        <v>1.12842</v>
      </c>
      <c r="F3440">
        <v>18928</v>
      </c>
      <c r="H3440">
        <f t="shared" si="1116"/>
        <v>1.5999999999993797E-4</v>
      </c>
      <c r="I3440">
        <f t="shared" si="1112"/>
        <v>11.906047516199312</v>
      </c>
      <c r="J3440">
        <f t="shared" si="1125"/>
        <v>39.465272770968809</v>
      </c>
      <c r="K3440">
        <f t="shared" si="1113"/>
        <v>1</v>
      </c>
      <c r="L3440">
        <f t="shared" si="1114"/>
        <v>0</v>
      </c>
      <c r="M3440">
        <f t="shared" si="1115"/>
        <v>0</v>
      </c>
      <c r="N3440">
        <f t="shared" ca="1" si="1130"/>
        <v>0</v>
      </c>
      <c r="O3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0">
        <f t="shared" ca="1" si="1117"/>
        <v>0.05</v>
      </c>
      <c r="R3440">
        <f t="shared" ca="1" si="1118"/>
        <v>0</v>
      </c>
      <c r="S3440">
        <f t="shared" ca="1" si="1119"/>
        <v>105.29809999999998</v>
      </c>
      <c r="T3440">
        <f t="shared" ca="1" si="1120"/>
        <v>0</v>
      </c>
      <c r="U3440">
        <f t="shared" ca="1" si="1121"/>
        <v>0</v>
      </c>
      <c r="Z3440">
        <f t="shared" si="1126"/>
        <v>1.13456</v>
      </c>
      <c r="AA3440">
        <f t="shared" si="1127"/>
        <v>1.1255599999999999</v>
      </c>
      <c r="AB3440">
        <f t="shared" si="1131"/>
        <v>31.777777777778297</v>
      </c>
      <c r="AC3440">
        <f t="shared" si="1129"/>
        <v>17.366690664747484</v>
      </c>
      <c r="AE3440">
        <f t="shared" si="1123"/>
        <v>1.12883</v>
      </c>
      <c r="AF3440">
        <f t="shared" si="1124"/>
        <v>1.1255599999999999</v>
      </c>
      <c r="AG3440">
        <f t="shared" si="1128"/>
        <v>87.461773700305557</v>
      </c>
      <c r="AH3440">
        <f t="shared" si="1122"/>
        <v>67.85369386769743</v>
      </c>
    </row>
    <row r="3441" spans="1:34">
      <c r="A3441" s="1">
        <v>42508.625</v>
      </c>
      <c r="B3441">
        <v>1.1284400000000001</v>
      </c>
      <c r="C3441">
        <v>1.1285799999999999</v>
      </c>
      <c r="D3441">
        <v>1.1268499999999999</v>
      </c>
      <c r="E3441">
        <v>1.1273899999999999</v>
      </c>
      <c r="F3441">
        <v>20963</v>
      </c>
      <c r="H3441">
        <f t="shared" si="1116"/>
        <v>5.3999999999998494E-4</v>
      </c>
      <c r="I3441">
        <f t="shared" si="1112"/>
        <v>17.366690664747484</v>
      </c>
      <c r="J3441">
        <f t="shared" si="1125"/>
        <v>67.85369386769743</v>
      </c>
      <c r="K3441">
        <f t="shared" si="1113"/>
        <v>1</v>
      </c>
      <c r="L3441">
        <f t="shared" si="1114"/>
        <v>1</v>
      </c>
      <c r="M3441">
        <f t="shared" si="1115"/>
        <v>1</v>
      </c>
      <c r="N3441">
        <f t="shared" ca="1" si="1130"/>
        <v>1</v>
      </c>
      <c r="O3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1">
        <f t="shared" ca="1" si="1117"/>
        <v>0.05</v>
      </c>
      <c r="R3441">
        <f t="shared" ca="1" si="1118"/>
        <v>0</v>
      </c>
      <c r="S3441">
        <f t="shared" ca="1" si="1119"/>
        <v>105.29809999999998</v>
      </c>
      <c r="T3441">
        <f t="shared" ca="1" si="1120"/>
        <v>0</v>
      </c>
      <c r="U3441">
        <f t="shared" ca="1" si="1121"/>
        <v>0</v>
      </c>
      <c r="Z3441">
        <f t="shared" si="1126"/>
        <v>1.1342099999999999</v>
      </c>
      <c r="AA3441">
        <f t="shared" si="1127"/>
        <v>1.1255599999999999</v>
      </c>
      <c r="AB3441">
        <f t="shared" si="1131"/>
        <v>21.156069364161716</v>
      </c>
      <c r="AC3441">
        <f t="shared" si="1129"/>
        <v>20.711863513347172</v>
      </c>
      <c r="AE3441">
        <f t="shared" si="1123"/>
        <v>1.12883</v>
      </c>
      <c r="AF3441">
        <f t="shared" si="1124"/>
        <v>1.1255599999999999</v>
      </c>
      <c r="AG3441">
        <f t="shared" si="1128"/>
        <v>55.96330275229171</v>
      </c>
      <c r="AH3441">
        <f t="shared" si="1122"/>
        <v>71.712538226298634</v>
      </c>
    </row>
    <row r="3442" spans="1:34">
      <c r="A3442" s="1">
        <v>42508.666666666664</v>
      </c>
      <c r="B3442">
        <v>1.12738</v>
      </c>
      <c r="C3442">
        <v>1.1285000000000001</v>
      </c>
      <c r="D3442">
        <v>1.1259999999999999</v>
      </c>
      <c r="E3442">
        <v>1.1270500000000001</v>
      </c>
      <c r="F3442">
        <v>23204</v>
      </c>
      <c r="H3442">
        <f t="shared" si="1116"/>
        <v>1.0500000000002174E-3</v>
      </c>
      <c r="I3442">
        <f t="shared" si="1112"/>
        <v>20.711863513347172</v>
      </c>
      <c r="J3442">
        <f t="shared" si="1125"/>
        <v>71.712538226298634</v>
      </c>
      <c r="K3442">
        <f t="shared" si="1113"/>
        <v>1</v>
      </c>
      <c r="L3442">
        <f t="shared" si="1114"/>
        <v>1</v>
      </c>
      <c r="M3442">
        <f t="shared" si="1115"/>
        <v>1</v>
      </c>
      <c r="N3442">
        <f t="shared" ca="1" si="1130"/>
        <v>0</v>
      </c>
      <c r="O3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2">
        <f t="shared" ca="1" si="1117"/>
        <v>0.05</v>
      </c>
      <c r="R3442">
        <f t="shared" ca="1" si="1118"/>
        <v>0</v>
      </c>
      <c r="S3442">
        <f t="shared" ca="1" si="1119"/>
        <v>105.29809999999998</v>
      </c>
      <c r="T3442">
        <f t="shared" ca="1" si="1120"/>
        <v>0</v>
      </c>
      <c r="U3442">
        <f t="shared" ca="1" si="1121"/>
        <v>0</v>
      </c>
      <c r="Z3442">
        <f t="shared" si="1126"/>
        <v>1.13401</v>
      </c>
      <c r="AA3442">
        <f t="shared" si="1127"/>
        <v>1.1255599999999999</v>
      </c>
      <c r="AB3442">
        <f t="shared" si="1131"/>
        <v>17.633136094676939</v>
      </c>
      <c r="AC3442">
        <f t="shared" si="1129"/>
        <v>22.096389437664346</v>
      </c>
      <c r="AE3442">
        <f t="shared" si="1123"/>
        <v>1.12883</v>
      </c>
      <c r="AF3442">
        <f t="shared" si="1124"/>
        <v>1.1255599999999999</v>
      </c>
      <c r="AG3442">
        <f t="shared" si="1128"/>
        <v>45.565749235479053</v>
      </c>
      <c r="AH3442">
        <f t="shared" si="1122"/>
        <v>50.764525993885385</v>
      </c>
    </row>
    <row r="3443" spans="1:34">
      <c r="A3443" s="1">
        <v>42508.708333333336</v>
      </c>
      <c r="B3443">
        <v>1.12703</v>
      </c>
      <c r="C3443">
        <v>1.1289499999999999</v>
      </c>
      <c r="D3443">
        <v>1.1269199999999999</v>
      </c>
      <c r="E3443">
        <v>1.1277600000000001</v>
      </c>
      <c r="F3443">
        <v>21276</v>
      </c>
      <c r="H3443">
        <f t="shared" si="1116"/>
        <v>1.100000000000545E-4</v>
      </c>
      <c r="I3443">
        <f t="shared" si="1112"/>
        <v>22.096389437664346</v>
      </c>
      <c r="J3443">
        <f t="shared" si="1125"/>
        <v>50.764525993885385</v>
      </c>
      <c r="K3443">
        <f t="shared" si="1113"/>
        <v>1</v>
      </c>
      <c r="L3443">
        <f t="shared" si="1114"/>
        <v>0</v>
      </c>
      <c r="M3443">
        <f t="shared" si="1115"/>
        <v>0</v>
      </c>
      <c r="N3443">
        <f t="shared" ca="1" si="1130"/>
        <v>0</v>
      </c>
      <c r="O3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3">
        <f t="shared" ca="1" si="1117"/>
        <v>0.05</v>
      </c>
      <c r="R3443">
        <f t="shared" ca="1" si="1118"/>
        <v>0</v>
      </c>
      <c r="S3443">
        <f t="shared" ca="1" si="1119"/>
        <v>105.29809999999998</v>
      </c>
      <c r="T3443">
        <f t="shared" ca="1" si="1120"/>
        <v>0</v>
      </c>
      <c r="U3443">
        <f t="shared" ca="1" si="1121"/>
        <v>0</v>
      </c>
      <c r="Z3443">
        <f t="shared" si="1126"/>
        <v>1.1331500000000001</v>
      </c>
      <c r="AA3443">
        <f t="shared" si="1127"/>
        <v>1.1255599999999999</v>
      </c>
      <c r="AB3443">
        <f t="shared" si="1131"/>
        <v>28.985507246378678</v>
      </c>
      <c r="AC3443">
        <f t="shared" si="1129"/>
        <v>24.888122620748906</v>
      </c>
      <c r="AE3443">
        <f t="shared" si="1123"/>
        <v>1.1289499999999999</v>
      </c>
      <c r="AF3443">
        <f t="shared" si="1124"/>
        <v>1.12568</v>
      </c>
      <c r="AG3443">
        <f t="shared" si="1128"/>
        <v>63.60856269113625</v>
      </c>
      <c r="AH3443">
        <f t="shared" si="1122"/>
        <v>54.587155963307652</v>
      </c>
    </row>
    <row r="3444" spans="1:34">
      <c r="A3444" s="1">
        <v>42508.75</v>
      </c>
      <c r="B3444">
        <v>1.12774</v>
      </c>
      <c r="C3444">
        <v>1.1282099999999999</v>
      </c>
      <c r="D3444">
        <v>1.1269199999999999</v>
      </c>
      <c r="E3444">
        <v>1.1275500000000001</v>
      </c>
      <c r="F3444">
        <v>20274</v>
      </c>
      <c r="H3444">
        <f t="shared" si="1116"/>
        <v>6.3000000000013046E-4</v>
      </c>
      <c r="I3444">
        <f t="shared" si="1112"/>
        <v>24.888122620748906</v>
      </c>
      <c r="J3444">
        <f t="shared" si="1125"/>
        <v>54.587155963307652</v>
      </c>
      <c r="K3444">
        <f t="shared" si="1113"/>
        <v>1</v>
      </c>
      <c r="L3444">
        <f t="shared" si="1114"/>
        <v>0</v>
      </c>
      <c r="M3444">
        <f t="shared" si="1115"/>
        <v>0</v>
      </c>
      <c r="N3444">
        <f t="shared" ca="1" si="1130"/>
        <v>0</v>
      </c>
      <c r="O3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4">
        <f t="shared" ca="1" si="1117"/>
        <v>0.05</v>
      </c>
      <c r="R3444">
        <f t="shared" ca="1" si="1118"/>
        <v>0</v>
      </c>
      <c r="S3444">
        <f t="shared" ca="1" si="1119"/>
        <v>105.29809999999998</v>
      </c>
      <c r="T3444">
        <f t="shared" ca="1" si="1120"/>
        <v>0</v>
      </c>
      <c r="U3444">
        <f t="shared" ca="1" si="1121"/>
        <v>0</v>
      </c>
      <c r="Z3444">
        <f t="shared" si="1126"/>
        <v>1.13218</v>
      </c>
      <c r="AA3444">
        <f t="shared" si="1127"/>
        <v>1.1255599999999999</v>
      </c>
      <c r="AB3444">
        <f t="shared" si="1131"/>
        <v>30.060422960727145</v>
      </c>
      <c r="AC3444">
        <f t="shared" si="1129"/>
        <v>24.458783916486119</v>
      </c>
      <c r="AE3444">
        <f t="shared" si="1123"/>
        <v>1.1289499999999999</v>
      </c>
      <c r="AF3444">
        <f t="shared" si="1124"/>
        <v>1.12568</v>
      </c>
      <c r="AG3444">
        <f t="shared" si="1128"/>
        <v>57.18654434251085</v>
      </c>
      <c r="AH3444">
        <f t="shared" si="1122"/>
        <v>60.39755351682355</v>
      </c>
    </row>
    <row r="3445" spans="1:34">
      <c r="A3445" s="1">
        <v>42508.791666666664</v>
      </c>
      <c r="B3445">
        <v>1.1275599999999999</v>
      </c>
      <c r="C3445">
        <v>1.1280699999999999</v>
      </c>
      <c r="D3445">
        <v>1.12714</v>
      </c>
      <c r="E3445">
        <v>1.1279999999999999</v>
      </c>
      <c r="F3445">
        <v>16750</v>
      </c>
      <c r="H3445">
        <f t="shared" si="1116"/>
        <v>4.1999999999986493E-4</v>
      </c>
      <c r="I3445">
        <f t="shared" si="1112"/>
        <v>24.458783916486119</v>
      </c>
      <c r="J3445">
        <f t="shared" si="1125"/>
        <v>60.39755351682355</v>
      </c>
      <c r="K3445">
        <f t="shared" si="1113"/>
        <v>1</v>
      </c>
      <c r="L3445">
        <f t="shared" si="1114"/>
        <v>0</v>
      </c>
      <c r="M3445">
        <f t="shared" si="1115"/>
        <v>0</v>
      </c>
      <c r="N3445">
        <f t="shared" ca="1" si="1130"/>
        <v>0</v>
      </c>
      <c r="O3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5">
        <f t="shared" ca="1" si="1117"/>
        <v>0.05</v>
      </c>
      <c r="R3445">
        <f t="shared" ca="1" si="1118"/>
        <v>0</v>
      </c>
      <c r="S3445">
        <f t="shared" ca="1" si="1119"/>
        <v>105.29809999999998</v>
      </c>
      <c r="T3445">
        <f t="shared" ca="1" si="1120"/>
        <v>0</v>
      </c>
      <c r="U3445">
        <f t="shared" ca="1" si="1121"/>
        <v>0</v>
      </c>
      <c r="Z3445">
        <f t="shared" si="1126"/>
        <v>1.13218</v>
      </c>
      <c r="AA3445">
        <f t="shared" si="1127"/>
        <v>1.1255599999999999</v>
      </c>
      <c r="AB3445">
        <f t="shared" si="1131"/>
        <v>36.858006042295649</v>
      </c>
      <c r="AC3445">
        <f t="shared" si="1129"/>
        <v>28.384268086019603</v>
      </c>
      <c r="AE3445">
        <f t="shared" si="1123"/>
        <v>1.1289499999999999</v>
      </c>
      <c r="AF3445">
        <f t="shared" si="1124"/>
        <v>1.1259999999999999</v>
      </c>
      <c r="AG3445">
        <f t="shared" si="1128"/>
        <v>67.796610169491402</v>
      </c>
      <c r="AH3445">
        <f t="shared" si="1122"/>
        <v>62.491577256001122</v>
      </c>
    </row>
    <row r="3446" spans="1:34">
      <c r="A3446" s="1">
        <v>42508.833333333336</v>
      </c>
      <c r="B3446">
        <v>1.12799</v>
      </c>
      <c r="C3446">
        <v>1.1292199999999999</v>
      </c>
      <c r="D3446">
        <v>1.1274299999999999</v>
      </c>
      <c r="E3446">
        <v>1.12879</v>
      </c>
      <c r="F3446">
        <v>16716</v>
      </c>
      <c r="H3446">
        <f t="shared" si="1116"/>
        <v>5.6000000000011596E-4</v>
      </c>
      <c r="I3446">
        <f t="shared" si="1112"/>
        <v>28.384268086019603</v>
      </c>
      <c r="J3446">
        <f t="shared" si="1125"/>
        <v>62.491577256001122</v>
      </c>
      <c r="K3446">
        <f t="shared" si="1113"/>
        <v>1</v>
      </c>
      <c r="L3446">
        <f t="shared" si="1114"/>
        <v>0</v>
      </c>
      <c r="M3446">
        <f t="shared" si="1115"/>
        <v>0</v>
      </c>
      <c r="N3446">
        <f t="shared" ca="1" si="1130"/>
        <v>0</v>
      </c>
      <c r="O3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6">
        <f t="shared" ca="1" si="1117"/>
        <v>0.05</v>
      </c>
      <c r="R3446">
        <f t="shared" ca="1" si="1118"/>
        <v>0</v>
      </c>
      <c r="S3446">
        <f t="shared" ca="1" si="1119"/>
        <v>105.29809999999998</v>
      </c>
      <c r="T3446">
        <f t="shared" ca="1" si="1120"/>
        <v>0</v>
      </c>
      <c r="U3446">
        <f t="shared" ca="1" si="1121"/>
        <v>0</v>
      </c>
      <c r="Z3446">
        <f t="shared" si="1126"/>
        <v>1.13175</v>
      </c>
      <c r="AA3446">
        <f t="shared" si="1127"/>
        <v>1.1255599999999999</v>
      </c>
      <c r="AB3446">
        <f t="shared" si="1131"/>
        <v>52.18093699515336</v>
      </c>
      <c r="AC3446">
        <f t="shared" si="1129"/>
        <v>37.021218311138711</v>
      </c>
      <c r="AE3446">
        <f t="shared" si="1123"/>
        <v>1.1292199999999999</v>
      </c>
      <c r="AF3446">
        <f t="shared" si="1124"/>
        <v>1.1259999999999999</v>
      </c>
      <c r="AG3446">
        <f t="shared" si="1128"/>
        <v>86.645962732921419</v>
      </c>
      <c r="AH3446">
        <f t="shared" si="1122"/>
        <v>77.22128645120641</v>
      </c>
    </row>
    <row r="3447" spans="1:34">
      <c r="A3447" s="1">
        <v>42508.875</v>
      </c>
      <c r="B3447">
        <v>1.1287700000000001</v>
      </c>
      <c r="C3447">
        <v>1.1288</v>
      </c>
      <c r="D3447">
        <v>1.1222000000000001</v>
      </c>
      <c r="E3447">
        <v>1.12276</v>
      </c>
      <c r="F3447">
        <v>25688</v>
      </c>
      <c r="H3447">
        <f t="shared" si="1116"/>
        <v>5.5999999999989392E-4</v>
      </c>
      <c r="I3447">
        <f t="shared" si="1112"/>
        <v>37.021218311138711</v>
      </c>
      <c r="J3447">
        <f t="shared" si="1125"/>
        <v>77.22128645120641</v>
      </c>
      <c r="K3447">
        <f t="shared" si="1113"/>
        <v>1</v>
      </c>
      <c r="L3447">
        <f t="shared" si="1114"/>
        <v>1</v>
      </c>
      <c r="M3447">
        <f t="shared" si="1115"/>
        <v>1</v>
      </c>
      <c r="N3447">
        <f t="shared" ca="1" si="1130"/>
        <v>0</v>
      </c>
      <c r="O3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7">
        <f t="shared" ca="1" si="1117"/>
        <v>0.05</v>
      </c>
      <c r="R3447">
        <f t="shared" ca="1" si="1118"/>
        <v>0</v>
      </c>
      <c r="S3447">
        <f t="shared" ca="1" si="1119"/>
        <v>105.29809999999998</v>
      </c>
      <c r="T3447">
        <f t="shared" ca="1" si="1120"/>
        <v>0</v>
      </c>
      <c r="U3447">
        <f t="shared" ca="1" si="1121"/>
        <v>0</v>
      </c>
      <c r="Z3447">
        <f t="shared" si="1126"/>
        <v>1.1315599999999999</v>
      </c>
      <c r="AA3447">
        <f t="shared" si="1127"/>
        <v>1.1222000000000001</v>
      </c>
      <c r="AB3447">
        <f t="shared" si="1131"/>
        <v>5.9829059829049696</v>
      </c>
      <c r="AC3447">
        <f t="shared" si="1129"/>
        <v>31.27056799527028</v>
      </c>
      <c r="AE3447">
        <f t="shared" si="1123"/>
        <v>1.1292199999999999</v>
      </c>
      <c r="AF3447">
        <f t="shared" si="1124"/>
        <v>1.1222000000000001</v>
      </c>
      <c r="AG3447">
        <f t="shared" si="1128"/>
        <v>7.9772079772066888</v>
      </c>
      <c r="AH3447">
        <f t="shared" si="1122"/>
        <v>47.311585355064054</v>
      </c>
    </row>
    <row r="3448" spans="1:34">
      <c r="A3448" s="1">
        <v>42508.916666666664</v>
      </c>
      <c r="B3448">
        <v>1.1227400000000001</v>
      </c>
      <c r="C3448">
        <v>1.1230199999999999</v>
      </c>
      <c r="D3448">
        <v>1.1216900000000001</v>
      </c>
      <c r="E3448">
        <v>1.1217699999999999</v>
      </c>
      <c r="F3448">
        <v>17653</v>
      </c>
      <c r="H3448">
        <f t="shared" si="1116"/>
        <v>7.9999999999857963E-5</v>
      </c>
      <c r="I3448">
        <f t="shared" si="1112"/>
        <v>31.27056799527028</v>
      </c>
      <c r="J3448">
        <f t="shared" si="1125"/>
        <v>47.311585355064054</v>
      </c>
      <c r="K3448">
        <f t="shared" si="1113"/>
        <v>1</v>
      </c>
      <c r="L3448">
        <f t="shared" si="1114"/>
        <v>0</v>
      </c>
      <c r="M3448">
        <f t="shared" si="1115"/>
        <v>0</v>
      </c>
      <c r="N3448">
        <f t="shared" ca="1" si="1130"/>
        <v>0</v>
      </c>
      <c r="O3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8">
        <f t="shared" ca="1" si="1117"/>
        <v>0.05</v>
      </c>
      <c r="R3448">
        <f t="shared" ca="1" si="1118"/>
        <v>0</v>
      </c>
      <c r="S3448">
        <f t="shared" ca="1" si="1119"/>
        <v>105.29809999999998</v>
      </c>
      <c r="T3448">
        <f t="shared" ca="1" si="1120"/>
        <v>0</v>
      </c>
      <c r="U3448">
        <f t="shared" ca="1" si="1121"/>
        <v>0</v>
      </c>
      <c r="Z3448">
        <f t="shared" si="1126"/>
        <v>1.1315599999999999</v>
      </c>
      <c r="AA3448">
        <f t="shared" si="1127"/>
        <v>1.1216900000000001</v>
      </c>
      <c r="AB3448">
        <f t="shared" si="1131"/>
        <v>0.81053698074832226</v>
      </c>
      <c r="AC3448">
        <f t="shared" si="1129"/>
        <v>23.958096500275573</v>
      </c>
      <c r="AE3448">
        <f t="shared" si="1123"/>
        <v>1.1292199999999999</v>
      </c>
      <c r="AF3448">
        <f t="shared" si="1124"/>
        <v>1.1216900000000001</v>
      </c>
      <c r="AG3448">
        <f t="shared" si="1128"/>
        <v>1.0624169986701186</v>
      </c>
      <c r="AH3448">
        <f t="shared" si="1122"/>
        <v>4.5198124879384034</v>
      </c>
    </row>
    <row r="3449" spans="1:34">
      <c r="A3449" s="1">
        <v>42508.958333333336</v>
      </c>
      <c r="B3449">
        <v>1.1217600000000001</v>
      </c>
      <c r="C3449">
        <v>1.1222000000000001</v>
      </c>
      <c r="D3449">
        <v>1.1213599999999999</v>
      </c>
      <c r="E3449">
        <v>1.1215200000000001</v>
      </c>
      <c r="F3449">
        <v>15001</v>
      </c>
      <c r="H3449">
        <f t="shared" si="1116"/>
        <v>1.6000000000016001E-4</v>
      </c>
      <c r="I3449">
        <f t="shared" si="1112"/>
        <v>23.958096500275573</v>
      </c>
      <c r="J3449">
        <f t="shared" si="1125"/>
        <v>4.5198124879384034</v>
      </c>
      <c r="K3449">
        <f t="shared" si="1113"/>
        <v>1</v>
      </c>
      <c r="L3449">
        <f t="shared" si="1114"/>
        <v>0</v>
      </c>
      <c r="M3449">
        <f t="shared" si="1115"/>
        <v>0</v>
      </c>
      <c r="N3449">
        <f t="shared" ca="1" si="1130"/>
        <v>0</v>
      </c>
      <c r="O3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9">
        <f t="shared" ca="1" si="1117"/>
        <v>0.05</v>
      </c>
      <c r="R3449">
        <f t="shared" ca="1" si="1118"/>
        <v>0</v>
      </c>
      <c r="S3449">
        <f t="shared" ca="1" si="1119"/>
        <v>105.29809999999998</v>
      </c>
      <c r="T3449">
        <f t="shared" ca="1" si="1120"/>
        <v>0</v>
      </c>
      <c r="U3449">
        <f t="shared" ca="1" si="1121"/>
        <v>0</v>
      </c>
      <c r="Z3449">
        <f t="shared" si="1126"/>
        <v>1.1315599999999999</v>
      </c>
      <c r="AA3449">
        <f t="shared" si="1127"/>
        <v>1.1213599999999999</v>
      </c>
      <c r="AB3449">
        <f t="shared" si="1131"/>
        <v>1.5686274509819631</v>
      </c>
      <c r="AC3449">
        <f t="shared" si="1129"/>
        <v>15.135751852447154</v>
      </c>
      <c r="AE3449">
        <f t="shared" si="1123"/>
        <v>1.1292199999999999</v>
      </c>
      <c r="AF3449">
        <f t="shared" si="1124"/>
        <v>1.1213599999999999</v>
      </c>
      <c r="AG3449">
        <f t="shared" si="1128"/>
        <v>2.0356234096712527</v>
      </c>
      <c r="AH3449">
        <f t="shared" si="1122"/>
        <v>1.5490202041706858</v>
      </c>
    </row>
    <row r="3450" spans="1:34">
      <c r="A3450" s="1">
        <v>42509</v>
      </c>
      <c r="B3450">
        <v>1.12158</v>
      </c>
      <c r="C3450">
        <v>1.1218399999999999</v>
      </c>
      <c r="D3450">
        <v>1.1214299999999999</v>
      </c>
      <c r="E3450">
        <v>1.1214900000000001</v>
      </c>
      <c r="F3450">
        <v>11817</v>
      </c>
      <c r="H3450">
        <f t="shared" si="1116"/>
        <v>6.0000000000171028E-5</v>
      </c>
      <c r="I3450">
        <f t="shared" si="1112"/>
        <v>15.135751852447154</v>
      </c>
      <c r="J3450">
        <f t="shared" si="1125"/>
        <v>1.5490202041706858</v>
      </c>
      <c r="K3450">
        <f t="shared" si="1113"/>
        <v>1</v>
      </c>
      <c r="L3450">
        <f t="shared" si="1114"/>
        <v>0</v>
      </c>
      <c r="M3450">
        <f t="shared" si="1115"/>
        <v>0</v>
      </c>
      <c r="N3450">
        <f t="shared" ca="1" si="1130"/>
        <v>0</v>
      </c>
      <c r="O3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0">
        <f t="shared" ca="1" si="1117"/>
        <v>0.05</v>
      </c>
      <c r="R3450">
        <f t="shared" ca="1" si="1118"/>
        <v>0</v>
      </c>
      <c r="S3450">
        <f t="shared" ca="1" si="1119"/>
        <v>105.29809999999998</v>
      </c>
      <c r="T3450">
        <f t="shared" ca="1" si="1120"/>
        <v>0</v>
      </c>
      <c r="U3450">
        <f t="shared" ca="1" si="1121"/>
        <v>0</v>
      </c>
      <c r="Z3450">
        <f t="shared" si="1126"/>
        <v>1.1315599999999999</v>
      </c>
      <c r="AA3450">
        <f t="shared" si="1127"/>
        <v>1.1213599999999999</v>
      </c>
      <c r="AB3450">
        <f t="shared" si="1131"/>
        <v>1.2745098039233893</v>
      </c>
      <c r="AC3450">
        <f t="shared" si="1129"/>
        <v>2.4091450546396613</v>
      </c>
      <c r="AE3450">
        <f t="shared" si="1123"/>
        <v>1.1292199999999999</v>
      </c>
      <c r="AF3450">
        <f t="shared" si="1124"/>
        <v>1.1213599999999999</v>
      </c>
      <c r="AG3450">
        <f t="shared" si="1128"/>
        <v>1.6539440203585991</v>
      </c>
      <c r="AH3450">
        <f t="shared" si="1122"/>
        <v>1.844783715014926</v>
      </c>
    </row>
    <row r="3451" spans="1:34">
      <c r="A3451" s="1">
        <v>42509.041666666664</v>
      </c>
      <c r="B3451">
        <v>1.1214999999999999</v>
      </c>
      <c r="C3451">
        <v>1.1225099999999999</v>
      </c>
      <c r="D3451">
        <v>1.12147</v>
      </c>
      <c r="E3451">
        <v>1.1222799999999999</v>
      </c>
      <c r="F3451">
        <v>9523</v>
      </c>
      <c r="H3451">
        <f t="shared" si="1116"/>
        <v>2.9999999999974492E-5</v>
      </c>
      <c r="I3451">
        <f t="shared" si="1112"/>
        <v>2.4091450546396613</v>
      </c>
      <c r="J3451">
        <f t="shared" si="1125"/>
        <v>1.844783715014926</v>
      </c>
      <c r="K3451">
        <f t="shared" si="1113"/>
        <v>1</v>
      </c>
      <c r="L3451">
        <f t="shared" si="1114"/>
        <v>0</v>
      </c>
      <c r="M3451">
        <f t="shared" si="1115"/>
        <v>0</v>
      </c>
      <c r="N3451">
        <f t="shared" ca="1" si="1130"/>
        <v>0</v>
      </c>
      <c r="O3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1">
        <f t="shared" ca="1" si="1117"/>
        <v>0.05</v>
      </c>
      <c r="R3451">
        <f t="shared" ca="1" si="1118"/>
        <v>0</v>
      </c>
      <c r="S3451">
        <f t="shared" ca="1" si="1119"/>
        <v>105.29809999999998</v>
      </c>
      <c r="T3451">
        <f t="shared" ca="1" si="1120"/>
        <v>0</v>
      </c>
      <c r="U3451">
        <f t="shared" ca="1" si="1121"/>
        <v>0</v>
      </c>
      <c r="Z3451">
        <f t="shared" si="1126"/>
        <v>1.13134</v>
      </c>
      <c r="AA3451">
        <f t="shared" si="1127"/>
        <v>1.1213599999999999</v>
      </c>
      <c r="AB3451">
        <f t="shared" si="1131"/>
        <v>9.2184368737477218</v>
      </c>
      <c r="AC3451">
        <f t="shared" si="1129"/>
        <v>3.2180277773503492</v>
      </c>
      <c r="AE3451">
        <f t="shared" si="1123"/>
        <v>1.1292199999999999</v>
      </c>
      <c r="AF3451">
        <f t="shared" si="1124"/>
        <v>1.1213599999999999</v>
      </c>
      <c r="AG3451">
        <f t="shared" si="1128"/>
        <v>11.704834605598403</v>
      </c>
      <c r="AH3451">
        <f t="shared" si="1122"/>
        <v>6.6793893129785014</v>
      </c>
    </row>
    <row r="3452" spans="1:34">
      <c r="A3452" s="1">
        <v>42509.083333333336</v>
      </c>
      <c r="B3452">
        <v>1.1222700000000001</v>
      </c>
      <c r="C3452">
        <v>1.1226100000000001</v>
      </c>
      <c r="D3452">
        <v>1.1217699999999999</v>
      </c>
      <c r="E3452">
        <v>1.1219300000000001</v>
      </c>
      <c r="F3452">
        <v>11482</v>
      </c>
      <c r="H3452">
        <f t="shared" si="1116"/>
        <v>1.6000000000016001E-4</v>
      </c>
      <c r="I3452">
        <f t="shared" si="1112"/>
        <v>3.2180277773503492</v>
      </c>
      <c r="J3452">
        <f t="shared" si="1125"/>
        <v>6.6793893129785014</v>
      </c>
      <c r="K3452">
        <f t="shared" si="1113"/>
        <v>1</v>
      </c>
      <c r="L3452">
        <f t="shared" si="1114"/>
        <v>0</v>
      </c>
      <c r="M3452">
        <f t="shared" si="1115"/>
        <v>0</v>
      </c>
      <c r="N3452">
        <f t="shared" ca="1" si="1130"/>
        <v>0</v>
      </c>
      <c r="O3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2">
        <f t="shared" ca="1" si="1117"/>
        <v>0.05</v>
      </c>
      <c r="R3452">
        <f t="shared" ca="1" si="1118"/>
        <v>0</v>
      </c>
      <c r="S3452">
        <f t="shared" ca="1" si="1119"/>
        <v>105.29809999999998</v>
      </c>
      <c r="T3452">
        <f t="shared" ca="1" si="1120"/>
        <v>0</v>
      </c>
      <c r="U3452">
        <f t="shared" ca="1" si="1121"/>
        <v>0</v>
      </c>
      <c r="Z3452">
        <f t="shared" si="1126"/>
        <v>1.12958</v>
      </c>
      <c r="AA3452">
        <f t="shared" si="1127"/>
        <v>1.1213599999999999</v>
      </c>
      <c r="AB3452">
        <f t="shared" si="1131"/>
        <v>6.9343065693451749</v>
      </c>
      <c r="AC3452">
        <f t="shared" si="1129"/>
        <v>4.7489701744995623</v>
      </c>
      <c r="AE3452">
        <f t="shared" si="1123"/>
        <v>1.1292199999999999</v>
      </c>
      <c r="AF3452">
        <f t="shared" si="1124"/>
        <v>1.1213599999999999</v>
      </c>
      <c r="AG3452">
        <f t="shared" si="1128"/>
        <v>7.2519083969488944</v>
      </c>
      <c r="AH3452">
        <f t="shared" si="1122"/>
        <v>9.4783715012736494</v>
      </c>
    </row>
    <row r="3453" spans="1:34">
      <c r="A3453" s="1">
        <v>42509.125</v>
      </c>
      <c r="B3453">
        <v>1.1219399999999999</v>
      </c>
      <c r="C3453">
        <v>1.12262</v>
      </c>
      <c r="D3453">
        <v>1.1218900000000001</v>
      </c>
      <c r="E3453">
        <v>1.12253</v>
      </c>
      <c r="F3453">
        <v>15016</v>
      </c>
      <c r="H3453">
        <f t="shared" si="1116"/>
        <v>4.9999999999883471E-5</v>
      </c>
      <c r="I3453">
        <f t="shared" si="1112"/>
        <v>4.7489701744995623</v>
      </c>
      <c r="J3453">
        <f t="shared" si="1125"/>
        <v>9.4783715012736494</v>
      </c>
      <c r="K3453">
        <f t="shared" si="1113"/>
        <v>1</v>
      </c>
      <c r="L3453">
        <f t="shared" si="1114"/>
        <v>0</v>
      </c>
      <c r="M3453">
        <f t="shared" si="1115"/>
        <v>0</v>
      </c>
      <c r="N3453">
        <f t="shared" ca="1" si="1130"/>
        <v>0</v>
      </c>
      <c r="O3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3">
        <f t="shared" ca="1" si="1117"/>
        <v>0.05</v>
      </c>
      <c r="R3453">
        <f t="shared" ca="1" si="1118"/>
        <v>0</v>
      </c>
      <c r="S3453">
        <f t="shared" ca="1" si="1119"/>
        <v>105.29809999999998</v>
      </c>
      <c r="T3453">
        <f t="shared" ca="1" si="1120"/>
        <v>0</v>
      </c>
      <c r="U3453">
        <f t="shared" ca="1" si="1121"/>
        <v>0</v>
      </c>
      <c r="Z3453">
        <f t="shared" si="1126"/>
        <v>1.1292199999999999</v>
      </c>
      <c r="AA3453">
        <f t="shared" si="1127"/>
        <v>1.1213599999999999</v>
      </c>
      <c r="AB3453">
        <f t="shared" si="1131"/>
        <v>14.885496183207616</v>
      </c>
      <c r="AC3453">
        <f t="shared" si="1129"/>
        <v>8.0781873575559757</v>
      </c>
      <c r="AE3453">
        <f t="shared" si="1123"/>
        <v>1.1288</v>
      </c>
      <c r="AF3453">
        <f t="shared" si="1124"/>
        <v>1.1213599999999999</v>
      </c>
      <c r="AG3453">
        <f t="shared" si="1128"/>
        <v>15.725806451614217</v>
      </c>
      <c r="AH3453">
        <f t="shared" si="1122"/>
        <v>11.488857424281555</v>
      </c>
    </row>
    <row r="3454" spans="1:34">
      <c r="A3454" s="1">
        <v>42509.166666666664</v>
      </c>
      <c r="B3454">
        <v>1.1225400000000001</v>
      </c>
      <c r="C3454">
        <v>1.12287</v>
      </c>
      <c r="D3454">
        <v>1.12205</v>
      </c>
      <c r="E3454">
        <v>1.1225700000000001</v>
      </c>
      <c r="F3454">
        <v>11818</v>
      </c>
      <c r="H3454">
        <f t="shared" si="1116"/>
        <v>4.9000000000010147E-4</v>
      </c>
      <c r="I3454">
        <f t="shared" si="1112"/>
        <v>8.0781873575559757</v>
      </c>
      <c r="J3454">
        <f t="shared" si="1125"/>
        <v>11.488857424281555</v>
      </c>
      <c r="K3454">
        <f t="shared" si="1113"/>
        <v>1</v>
      </c>
      <c r="L3454">
        <f t="shared" si="1114"/>
        <v>0</v>
      </c>
      <c r="M3454">
        <f t="shared" si="1115"/>
        <v>0</v>
      </c>
      <c r="N3454">
        <f t="shared" ca="1" si="1130"/>
        <v>0</v>
      </c>
      <c r="O3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4">
        <f t="shared" ca="1" si="1117"/>
        <v>0.05</v>
      </c>
      <c r="R3454">
        <f t="shared" ca="1" si="1118"/>
        <v>0</v>
      </c>
      <c r="S3454">
        <f t="shared" ca="1" si="1119"/>
        <v>105.29809999999998</v>
      </c>
      <c r="T3454">
        <f t="shared" ca="1" si="1120"/>
        <v>0</v>
      </c>
      <c r="U3454">
        <f t="shared" ca="1" si="1121"/>
        <v>0</v>
      </c>
      <c r="Z3454">
        <f t="shared" si="1126"/>
        <v>1.1292199999999999</v>
      </c>
      <c r="AA3454">
        <f t="shared" si="1127"/>
        <v>1.1213599999999999</v>
      </c>
      <c r="AB3454">
        <f t="shared" si="1131"/>
        <v>15.394402035625429</v>
      </c>
      <c r="AC3454">
        <f t="shared" si="1129"/>
        <v>11.608160415481485</v>
      </c>
      <c r="AE3454">
        <f t="shared" si="1123"/>
        <v>1.1230199999999999</v>
      </c>
      <c r="AF3454">
        <f t="shared" si="1124"/>
        <v>1.1213599999999999</v>
      </c>
      <c r="AG3454">
        <f t="shared" si="1128"/>
        <v>72.891566265069827</v>
      </c>
      <c r="AH3454">
        <f t="shared" si="1122"/>
        <v>44.308686358342023</v>
      </c>
    </row>
    <row r="3455" spans="1:34">
      <c r="A3455" s="1">
        <v>42509.208333333336</v>
      </c>
      <c r="B3455">
        <v>1.1225499999999999</v>
      </c>
      <c r="C3455">
        <v>1.12283</v>
      </c>
      <c r="D3455">
        <v>1.12209</v>
      </c>
      <c r="E3455">
        <v>1.1223700000000001</v>
      </c>
      <c r="F3455">
        <v>13231</v>
      </c>
      <c r="H3455">
        <f t="shared" si="1116"/>
        <v>2.8000000000005798E-4</v>
      </c>
      <c r="I3455">
        <f t="shared" si="1112"/>
        <v>11.608160415481485</v>
      </c>
      <c r="J3455">
        <f t="shared" si="1125"/>
        <v>44.308686358342023</v>
      </c>
      <c r="K3455">
        <f t="shared" si="1113"/>
        <v>1</v>
      </c>
      <c r="L3455">
        <f t="shared" si="1114"/>
        <v>0</v>
      </c>
      <c r="M3455">
        <f t="shared" si="1115"/>
        <v>0</v>
      </c>
      <c r="N3455">
        <f t="shared" ca="1" si="1130"/>
        <v>0</v>
      </c>
      <c r="O3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5">
        <f t="shared" ca="1" si="1117"/>
        <v>0.05</v>
      </c>
      <c r="R3455">
        <f t="shared" ca="1" si="1118"/>
        <v>0</v>
      </c>
      <c r="S3455">
        <f t="shared" ca="1" si="1119"/>
        <v>105.29809999999998</v>
      </c>
      <c r="T3455">
        <f t="shared" ca="1" si="1120"/>
        <v>0</v>
      </c>
      <c r="U3455">
        <f t="shared" ca="1" si="1121"/>
        <v>0</v>
      </c>
      <c r="Z3455">
        <f t="shared" si="1126"/>
        <v>1.1292199999999999</v>
      </c>
      <c r="AA3455">
        <f t="shared" si="1127"/>
        <v>1.1213599999999999</v>
      </c>
      <c r="AB3455">
        <f t="shared" si="1131"/>
        <v>12.84987277353919</v>
      </c>
      <c r="AC3455">
        <f t="shared" si="1129"/>
        <v>12.516019390429353</v>
      </c>
      <c r="AE3455">
        <f t="shared" si="1123"/>
        <v>1.12287</v>
      </c>
      <c r="AF3455">
        <f t="shared" si="1124"/>
        <v>1.1213599999999999</v>
      </c>
      <c r="AG3455">
        <f t="shared" si="1128"/>
        <v>66.887417218549373</v>
      </c>
      <c r="AH3455">
        <f t="shared" si="1122"/>
        <v>69.889491741809593</v>
      </c>
    </row>
    <row r="3456" spans="1:34">
      <c r="A3456" s="1">
        <v>42509.25</v>
      </c>
      <c r="B3456">
        <v>1.1223799999999999</v>
      </c>
      <c r="C3456">
        <v>1.1225700000000001</v>
      </c>
      <c r="D3456">
        <v>1.1220600000000001</v>
      </c>
      <c r="E3456">
        <v>1.12212</v>
      </c>
      <c r="F3456">
        <v>14119</v>
      </c>
      <c r="H3456">
        <f t="shared" si="1116"/>
        <v>5.9999999999948983E-5</v>
      </c>
      <c r="I3456">
        <f t="shared" si="1112"/>
        <v>12.516019390429353</v>
      </c>
      <c r="J3456">
        <f t="shared" si="1125"/>
        <v>69.889491741809593</v>
      </c>
      <c r="K3456">
        <f t="shared" si="1113"/>
        <v>1</v>
      </c>
      <c r="L3456">
        <f t="shared" si="1114"/>
        <v>1</v>
      </c>
      <c r="M3456">
        <f t="shared" si="1115"/>
        <v>1</v>
      </c>
      <c r="N3456">
        <f t="shared" ca="1" si="1130"/>
        <v>0</v>
      </c>
      <c r="O3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6">
        <f t="shared" ca="1" si="1117"/>
        <v>0.05</v>
      </c>
      <c r="R3456">
        <f t="shared" ca="1" si="1118"/>
        <v>0</v>
      </c>
      <c r="S3456">
        <f t="shared" ca="1" si="1119"/>
        <v>105.29809999999998</v>
      </c>
      <c r="T3456">
        <f t="shared" ca="1" si="1120"/>
        <v>0</v>
      </c>
      <c r="U3456">
        <f t="shared" ca="1" si="1121"/>
        <v>0</v>
      </c>
      <c r="Z3456">
        <f t="shared" si="1126"/>
        <v>1.1292199999999999</v>
      </c>
      <c r="AA3456">
        <f t="shared" si="1127"/>
        <v>1.1213599999999999</v>
      </c>
      <c r="AB3456">
        <f t="shared" si="1131"/>
        <v>9.6692111959299751</v>
      </c>
      <c r="AC3456">
        <f t="shared" si="1129"/>
        <v>13.199745547075553</v>
      </c>
      <c r="AE3456">
        <f t="shared" si="1123"/>
        <v>1.12287</v>
      </c>
      <c r="AF3456">
        <f t="shared" si="1124"/>
        <v>1.1214299999999999</v>
      </c>
      <c r="AG3456">
        <f t="shared" si="1128"/>
        <v>47.916666666668597</v>
      </c>
      <c r="AH3456">
        <f t="shared" si="1122"/>
        <v>57.402041942608989</v>
      </c>
    </row>
    <row r="3457" spans="1:34">
      <c r="A3457" s="1">
        <v>42509.291666666664</v>
      </c>
      <c r="B3457">
        <v>1.1221300000000001</v>
      </c>
      <c r="C3457">
        <v>1.1222099999999999</v>
      </c>
      <c r="D3457">
        <v>1.1211199999999999</v>
      </c>
      <c r="E3457">
        <v>1.1217999999999999</v>
      </c>
      <c r="F3457">
        <v>14151</v>
      </c>
      <c r="H3457">
        <f t="shared" si="1116"/>
        <v>6.8000000000001393E-4</v>
      </c>
      <c r="I3457">
        <f t="shared" si="1112"/>
        <v>13.199745547075553</v>
      </c>
      <c r="J3457">
        <f t="shared" si="1125"/>
        <v>57.402041942608989</v>
      </c>
      <c r="K3457">
        <f t="shared" si="1113"/>
        <v>1</v>
      </c>
      <c r="L3457">
        <f t="shared" si="1114"/>
        <v>1</v>
      </c>
      <c r="M3457">
        <f t="shared" si="1115"/>
        <v>1</v>
      </c>
      <c r="N3457">
        <f t="shared" ca="1" si="1130"/>
        <v>0</v>
      </c>
      <c r="O3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7">
        <f t="shared" ca="1" si="1117"/>
        <v>0.05</v>
      </c>
      <c r="R3457">
        <f t="shared" ca="1" si="1118"/>
        <v>0</v>
      </c>
      <c r="S3457">
        <f t="shared" ca="1" si="1119"/>
        <v>105.29809999999998</v>
      </c>
      <c r="T3457">
        <f t="shared" ca="1" si="1120"/>
        <v>0</v>
      </c>
      <c r="U3457">
        <f t="shared" ca="1" si="1121"/>
        <v>0</v>
      </c>
      <c r="Z3457">
        <f t="shared" si="1126"/>
        <v>1.1292199999999999</v>
      </c>
      <c r="AA3457">
        <f t="shared" si="1127"/>
        <v>1.1211199999999999</v>
      </c>
      <c r="AB3457">
        <f t="shared" si="1131"/>
        <v>8.3950617283952376</v>
      </c>
      <c r="AC3457">
        <f t="shared" si="1129"/>
        <v>11.577136933372458</v>
      </c>
      <c r="AE3457">
        <f t="shared" si="1123"/>
        <v>1.12287</v>
      </c>
      <c r="AF3457">
        <f t="shared" si="1124"/>
        <v>1.1211199999999999</v>
      </c>
      <c r="AG3457">
        <f t="shared" si="1128"/>
        <v>38.857142857140538</v>
      </c>
      <c r="AH3457">
        <f t="shared" si="1122"/>
        <v>43.386904761904567</v>
      </c>
    </row>
    <row r="3458" spans="1:34">
      <c r="A3458" s="1">
        <v>42509.333333333336</v>
      </c>
      <c r="B3458">
        <v>1.1217900000000001</v>
      </c>
      <c r="C3458">
        <v>1.1218600000000001</v>
      </c>
      <c r="D3458">
        <v>1.1205400000000001</v>
      </c>
      <c r="E3458">
        <v>1.12076</v>
      </c>
      <c r="F3458">
        <v>16001</v>
      </c>
      <c r="H3458">
        <f t="shared" si="1116"/>
        <v>2.1999999999988695E-4</v>
      </c>
      <c r="I3458">
        <f t="shared" ref="I3458:I3521" si="1132">AC3457</f>
        <v>11.577136933372458</v>
      </c>
      <c r="J3458">
        <f t="shared" si="1125"/>
        <v>43.386904761904567</v>
      </c>
      <c r="K3458">
        <f t="shared" ref="K3458:K3521" si="1133">IF(AND($I3458&gt;$Y$4,$I3457&gt;$Y$4),-1,IF(AND($I3458&lt;$Y$5,$I3457&lt;$Y$5),1,0))</f>
        <v>1</v>
      </c>
      <c r="L3458">
        <f t="shared" si="1114"/>
        <v>0</v>
      </c>
      <c r="M3458">
        <f t="shared" si="1115"/>
        <v>0</v>
      </c>
      <c r="N3458">
        <f t="shared" ca="1" si="1130"/>
        <v>0</v>
      </c>
      <c r="O3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8">
        <f t="shared" ca="1" si="1117"/>
        <v>0.05</v>
      </c>
      <c r="R3458">
        <f t="shared" ca="1" si="1118"/>
        <v>0</v>
      </c>
      <c r="S3458">
        <f t="shared" ca="1" si="1119"/>
        <v>105.29809999999998</v>
      </c>
      <c r="T3458">
        <f t="shared" ca="1" si="1120"/>
        <v>0</v>
      </c>
      <c r="U3458">
        <f t="shared" ca="1" si="1121"/>
        <v>0</v>
      </c>
      <c r="Z3458">
        <f t="shared" si="1126"/>
        <v>1.1292199999999999</v>
      </c>
      <c r="AA3458">
        <f t="shared" si="1127"/>
        <v>1.1205400000000001</v>
      </c>
      <c r="AB3458">
        <f t="shared" si="1131"/>
        <v>2.5345622119803233</v>
      </c>
      <c r="AC3458">
        <f t="shared" si="1129"/>
        <v>8.362176977461182</v>
      </c>
      <c r="AE3458">
        <f t="shared" si="1123"/>
        <v>1.12287</v>
      </c>
      <c r="AF3458">
        <f t="shared" si="1124"/>
        <v>1.1205400000000001</v>
      </c>
      <c r="AG3458">
        <f t="shared" si="1128"/>
        <v>9.4420600858322885</v>
      </c>
      <c r="AH3458">
        <f t="shared" si="1122"/>
        <v>24.149601471486413</v>
      </c>
    </row>
    <row r="3459" spans="1:34">
      <c r="A3459" s="1">
        <v>42509.375</v>
      </c>
      <c r="B3459">
        <v>1.1207800000000001</v>
      </c>
      <c r="C3459">
        <v>1.12277</v>
      </c>
      <c r="D3459">
        <v>1.1206100000000001</v>
      </c>
      <c r="E3459">
        <v>1.12216</v>
      </c>
      <c r="F3459">
        <v>19506</v>
      </c>
      <c r="H3459">
        <f t="shared" si="1116"/>
        <v>1.7000000000000348E-4</v>
      </c>
      <c r="I3459">
        <f t="shared" si="1132"/>
        <v>8.362176977461182</v>
      </c>
      <c r="J3459">
        <f t="shared" si="1125"/>
        <v>24.149601471486413</v>
      </c>
      <c r="K3459">
        <f t="shared" si="1133"/>
        <v>1</v>
      </c>
      <c r="L3459">
        <f t="shared" ref="L3459:L3522" si="1134">IF(AND($I3459-$J3459&gt;$Y$6),-1,IF(AND($I3459-$J3459&lt;-$Y$5),1,0))</f>
        <v>0</v>
      </c>
      <c r="M3459">
        <f t="shared" ref="M3459:M3522" si="1135">IF(AND(K3459=1,L3459=1),1,IF(AND(K3459=-1,L3459=-1),-1,0))</f>
        <v>0</v>
      </c>
      <c r="N3459">
        <f t="shared" ca="1" si="1130"/>
        <v>0</v>
      </c>
      <c r="O3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9">
        <f t="shared" ca="1" si="1117"/>
        <v>0.05</v>
      </c>
      <c r="R3459">
        <f t="shared" ca="1" si="1118"/>
        <v>0</v>
      </c>
      <c r="S3459">
        <f t="shared" ca="1" si="1119"/>
        <v>105.29809999999998</v>
      </c>
      <c r="T3459">
        <f t="shared" ca="1" si="1120"/>
        <v>0</v>
      </c>
      <c r="U3459">
        <f t="shared" ca="1" si="1121"/>
        <v>0</v>
      </c>
      <c r="Z3459">
        <f t="shared" si="1126"/>
        <v>1.1292199999999999</v>
      </c>
      <c r="AA3459">
        <f t="shared" si="1127"/>
        <v>1.1205400000000001</v>
      </c>
      <c r="AB3459">
        <f t="shared" si="1131"/>
        <v>18.663594470045993</v>
      </c>
      <c r="AC3459">
        <f t="shared" si="1129"/>
        <v>9.8156074015878829</v>
      </c>
      <c r="AE3459">
        <f t="shared" si="1123"/>
        <v>1.12287</v>
      </c>
      <c r="AF3459">
        <f t="shared" si="1124"/>
        <v>1.1205400000000001</v>
      </c>
      <c r="AG3459">
        <f t="shared" si="1128"/>
        <v>69.527896995707906</v>
      </c>
      <c r="AH3459">
        <f t="shared" si="1122"/>
        <v>39.484978540770101</v>
      </c>
    </row>
    <row r="3460" spans="1:34">
      <c r="A3460" s="1">
        <v>42509.416666666664</v>
      </c>
      <c r="B3460">
        <v>1.12215</v>
      </c>
      <c r="C3460">
        <v>1.12294</v>
      </c>
      <c r="D3460">
        <v>1.1205000000000001</v>
      </c>
      <c r="E3460">
        <v>1.1217600000000001</v>
      </c>
      <c r="F3460">
        <v>20628</v>
      </c>
      <c r="H3460">
        <f t="shared" ref="H3460:H3523" si="1136">MIN(E3460,B3460) - D3460</f>
        <v>1.2600000000000389E-3</v>
      </c>
      <c r="I3460">
        <f t="shared" si="1132"/>
        <v>9.8156074015878829</v>
      </c>
      <c r="J3460">
        <f t="shared" si="1125"/>
        <v>39.484978540770101</v>
      </c>
      <c r="K3460">
        <f t="shared" si="1133"/>
        <v>1</v>
      </c>
      <c r="L3460">
        <f t="shared" si="1134"/>
        <v>0</v>
      </c>
      <c r="M3460">
        <f t="shared" si="1135"/>
        <v>0</v>
      </c>
      <c r="N3460">
        <f t="shared" ca="1" si="1130"/>
        <v>0</v>
      </c>
      <c r="O3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0">
        <f t="shared" ref="P3460:P3523" ca="1" si="1137">ROUNDDOWN(S3459/2000,2)</f>
        <v>0.05</v>
      </c>
      <c r="R3460">
        <f t="shared" ref="R3460:R3523" ca="1" si="1138">O3460</f>
        <v>0</v>
      </c>
      <c r="S3460">
        <f t="shared" ref="S3460:S3523" ca="1" si="1139">S3459+U3460</f>
        <v>105.29809999999998</v>
      </c>
      <c r="T3460">
        <f t="shared" ref="T3460:T3523" ca="1" si="1140">SIGN(R3460)</f>
        <v>0</v>
      </c>
      <c r="U3460">
        <f t="shared" ref="U3460:U3523" ca="1" si="1141">R3460*$V$4*P3460+IF(O3460=0,0,$V$3)</f>
        <v>0</v>
      </c>
      <c r="Z3460">
        <f t="shared" si="1126"/>
        <v>1.1292199999999999</v>
      </c>
      <c r="AA3460">
        <f t="shared" si="1127"/>
        <v>1.1205000000000001</v>
      </c>
      <c r="AB3460">
        <f t="shared" si="1131"/>
        <v>14.449541284404383</v>
      </c>
      <c r="AC3460">
        <f t="shared" si="1129"/>
        <v>11.010689923706483</v>
      </c>
      <c r="AE3460">
        <f t="shared" si="1123"/>
        <v>1.12294</v>
      </c>
      <c r="AF3460">
        <f t="shared" si="1124"/>
        <v>1.1205000000000001</v>
      </c>
      <c r="AG3460">
        <f t="shared" si="1128"/>
        <v>51.639344262296724</v>
      </c>
      <c r="AH3460">
        <f t="shared" si="1122"/>
        <v>60.583620629002311</v>
      </c>
    </row>
    <row r="3461" spans="1:34">
      <c r="A3461" s="1">
        <v>42509.458333333336</v>
      </c>
      <c r="B3461">
        <v>1.1217699999999999</v>
      </c>
      <c r="C3461">
        <v>1.1225400000000001</v>
      </c>
      <c r="D3461">
        <v>1.12124</v>
      </c>
      <c r="E3461">
        <v>1.12249</v>
      </c>
      <c r="F3461">
        <v>21032</v>
      </c>
      <c r="H3461">
        <f t="shared" si="1136"/>
        <v>5.2999999999991942E-4</v>
      </c>
      <c r="I3461">
        <f t="shared" si="1132"/>
        <v>11.010689923706483</v>
      </c>
      <c r="J3461">
        <f t="shared" si="1125"/>
        <v>60.583620629002311</v>
      </c>
      <c r="K3461">
        <f t="shared" si="1133"/>
        <v>1</v>
      </c>
      <c r="L3461">
        <f t="shared" si="1134"/>
        <v>1</v>
      </c>
      <c r="M3461">
        <f t="shared" si="1135"/>
        <v>1</v>
      </c>
      <c r="N3461">
        <f t="shared" ca="1" si="1130"/>
        <v>0</v>
      </c>
      <c r="O3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1">
        <f t="shared" ca="1" si="1137"/>
        <v>0.05</v>
      </c>
      <c r="R3461">
        <f t="shared" ca="1" si="1138"/>
        <v>0</v>
      </c>
      <c r="S3461">
        <f t="shared" ca="1" si="1139"/>
        <v>105.29809999999998</v>
      </c>
      <c r="T3461">
        <f t="shared" ca="1" si="1140"/>
        <v>0</v>
      </c>
      <c r="U3461">
        <f t="shared" ca="1" si="1141"/>
        <v>0</v>
      </c>
      <c r="Z3461">
        <f t="shared" si="1126"/>
        <v>1.1292199999999999</v>
      </c>
      <c r="AA3461">
        <f t="shared" si="1127"/>
        <v>1.1205000000000001</v>
      </c>
      <c r="AB3461">
        <f t="shared" si="1131"/>
        <v>22.821100917430883</v>
      </c>
      <c r="AC3461">
        <f t="shared" si="1129"/>
        <v>14.617199720965395</v>
      </c>
      <c r="AE3461">
        <f t="shared" si="1123"/>
        <v>1.12294</v>
      </c>
      <c r="AF3461">
        <f t="shared" si="1124"/>
        <v>1.1205000000000001</v>
      </c>
      <c r="AG3461">
        <f t="shared" si="1128"/>
        <v>81.557377049177788</v>
      </c>
      <c r="AH3461">
        <f t="shared" si="1122"/>
        <v>66.598360655737253</v>
      </c>
    </row>
    <row r="3462" spans="1:34">
      <c r="A3462" s="1">
        <v>42509.5</v>
      </c>
      <c r="B3462">
        <v>1.1225000000000001</v>
      </c>
      <c r="C3462">
        <v>1.12252</v>
      </c>
      <c r="D3462">
        <v>1.1212500000000001</v>
      </c>
      <c r="E3462">
        <v>1.1218399999999999</v>
      </c>
      <c r="F3462">
        <v>18116</v>
      </c>
      <c r="H3462">
        <f t="shared" si="1136"/>
        <v>5.8999999999986841E-4</v>
      </c>
      <c r="I3462">
        <f t="shared" si="1132"/>
        <v>14.617199720965395</v>
      </c>
      <c r="J3462">
        <f t="shared" si="1125"/>
        <v>66.598360655737253</v>
      </c>
      <c r="K3462">
        <f t="shared" si="1133"/>
        <v>1</v>
      </c>
      <c r="L3462">
        <f t="shared" si="1134"/>
        <v>1</v>
      </c>
      <c r="M3462">
        <f t="shared" si="1135"/>
        <v>1</v>
      </c>
      <c r="N3462">
        <f t="shared" ca="1" si="1130"/>
        <v>0</v>
      </c>
      <c r="O3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2">
        <f t="shared" ca="1" si="1137"/>
        <v>0.05</v>
      </c>
      <c r="R3462">
        <f t="shared" ca="1" si="1138"/>
        <v>0</v>
      </c>
      <c r="S3462">
        <f t="shared" ca="1" si="1139"/>
        <v>105.29809999999998</v>
      </c>
      <c r="T3462">
        <f t="shared" ca="1" si="1140"/>
        <v>0</v>
      </c>
      <c r="U3462">
        <f t="shared" ca="1" si="1141"/>
        <v>0</v>
      </c>
      <c r="Z3462">
        <f t="shared" si="1126"/>
        <v>1.1292199999999999</v>
      </c>
      <c r="AA3462">
        <f t="shared" si="1127"/>
        <v>1.1205000000000001</v>
      </c>
      <c r="AB3462">
        <f t="shared" si="1131"/>
        <v>15.366972477063321</v>
      </c>
      <c r="AC3462">
        <f t="shared" si="1129"/>
        <v>17.825302287236145</v>
      </c>
      <c r="AE3462">
        <f t="shared" si="1123"/>
        <v>1.12294</v>
      </c>
      <c r="AF3462">
        <f t="shared" si="1124"/>
        <v>1.1205000000000001</v>
      </c>
      <c r="AG3462">
        <f t="shared" si="1128"/>
        <v>54.918032786881064</v>
      </c>
      <c r="AH3462">
        <f t="shared" si="1122"/>
        <v>68.237704918029422</v>
      </c>
    </row>
    <row r="3463" spans="1:34">
      <c r="A3463" s="1">
        <v>42509.541666666664</v>
      </c>
      <c r="B3463">
        <v>1.1218300000000001</v>
      </c>
      <c r="C3463">
        <v>1.1218399999999999</v>
      </c>
      <c r="D3463">
        <v>1.12012</v>
      </c>
      <c r="E3463">
        <v>1.12025</v>
      </c>
      <c r="F3463">
        <v>17485</v>
      </c>
      <c r="H3463">
        <f t="shared" si="1136"/>
        <v>1.2999999999996348E-4</v>
      </c>
      <c r="I3463">
        <f t="shared" si="1132"/>
        <v>17.825302287236145</v>
      </c>
      <c r="J3463">
        <f t="shared" si="1125"/>
        <v>68.237704918029422</v>
      </c>
      <c r="K3463">
        <f t="shared" si="1133"/>
        <v>1</v>
      </c>
      <c r="L3463">
        <f t="shared" si="1134"/>
        <v>1</v>
      </c>
      <c r="M3463">
        <f t="shared" si="1135"/>
        <v>1</v>
      </c>
      <c r="N3463">
        <f t="shared" ca="1" si="1130"/>
        <v>0</v>
      </c>
      <c r="O3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3">
        <f t="shared" ca="1" si="1137"/>
        <v>0.05</v>
      </c>
      <c r="R3463">
        <f t="shared" ca="1" si="1138"/>
        <v>0</v>
      </c>
      <c r="S3463">
        <f t="shared" ca="1" si="1139"/>
        <v>105.29809999999998</v>
      </c>
      <c r="T3463">
        <f t="shared" ca="1" si="1140"/>
        <v>0</v>
      </c>
      <c r="U3463">
        <f t="shared" ca="1" si="1141"/>
        <v>0</v>
      </c>
      <c r="Z3463">
        <f t="shared" si="1126"/>
        <v>1.1292199999999999</v>
      </c>
      <c r="AA3463">
        <f t="shared" si="1127"/>
        <v>1.12012</v>
      </c>
      <c r="AB3463">
        <f t="shared" si="1131"/>
        <v>1.4285714285710451</v>
      </c>
      <c r="AC3463">
        <f t="shared" si="1129"/>
        <v>13.516546526867408</v>
      </c>
      <c r="AE3463">
        <f t="shared" si="1123"/>
        <v>1.12294</v>
      </c>
      <c r="AF3463">
        <f t="shared" si="1124"/>
        <v>1.12012</v>
      </c>
      <c r="AG3463">
        <f t="shared" si="1128"/>
        <v>4.6099290780128168</v>
      </c>
      <c r="AH3463">
        <f t="shared" si="1122"/>
        <v>29.763980932446941</v>
      </c>
    </row>
    <row r="3464" spans="1:34">
      <c r="A3464" s="1">
        <v>42509.583333333336</v>
      </c>
      <c r="B3464">
        <v>1.1202399999999999</v>
      </c>
      <c r="C3464">
        <v>1.1206799999999999</v>
      </c>
      <c r="D3464">
        <v>1.11903</v>
      </c>
      <c r="E3464">
        <v>1.1191899999999999</v>
      </c>
      <c r="F3464">
        <v>19632</v>
      </c>
      <c r="H3464">
        <f t="shared" si="1136"/>
        <v>1.5999999999993797E-4</v>
      </c>
      <c r="I3464">
        <f t="shared" si="1132"/>
        <v>13.516546526867408</v>
      </c>
      <c r="J3464">
        <f t="shared" si="1125"/>
        <v>29.763980932446941</v>
      </c>
      <c r="K3464">
        <f t="shared" si="1133"/>
        <v>1</v>
      </c>
      <c r="L3464">
        <f t="shared" si="1134"/>
        <v>0</v>
      </c>
      <c r="M3464">
        <f t="shared" si="1135"/>
        <v>0</v>
      </c>
      <c r="N3464">
        <f t="shared" ca="1" si="1130"/>
        <v>0</v>
      </c>
      <c r="O3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4">
        <f t="shared" ca="1" si="1137"/>
        <v>0.05</v>
      </c>
      <c r="R3464">
        <f t="shared" ca="1" si="1138"/>
        <v>0</v>
      </c>
      <c r="S3464">
        <f t="shared" ca="1" si="1139"/>
        <v>105.29809999999998</v>
      </c>
      <c r="T3464">
        <f t="shared" ca="1" si="1140"/>
        <v>0</v>
      </c>
      <c r="U3464">
        <f t="shared" ca="1" si="1141"/>
        <v>0</v>
      </c>
      <c r="Z3464">
        <f t="shared" si="1126"/>
        <v>1.1292199999999999</v>
      </c>
      <c r="AA3464">
        <f t="shared" si="1127"/>
        <v>1.11903</v>
      </c>
      <c r="AB3464">
        <f t="shared" si="1131"/>
        <v>1.5701668302251151</v>
      </c>
      <c r="AC3464">
        <f t="shared" si="1129"/>
        <v>10.296702913322591</v>
      </c>
      <c r="AE3464">
        <f t="shared" si="1123"/>
        <v>1.12294</v>
      </c>
      <c r="AF3464">
        <f t="shared" si="1124"/>
        <v>1.11903</v>
      </c>
      <c r="AG3464">
        <f t="shared" si="1128"/>
        <v>4.0920716112515265</v>
      </c>
      <c r="AH3464">
        <f t="shared" si="1122"/>
        <v>4.3510003446321717</v>
      </c>
    </row>
    <row r="3465" spans="1:34">
      <c r="A3465" s="1">
        <v>42509.625</v>
      </c>
      <c r="B3465">
        <v>1.1191899999999999</v>
      </c>
      <c r="C3465">
        <v>1.1200699999999999</v>
      </c>
      <c r="D3465">
        <v>1.1179399999999999</v>
      </c>
      <c r="E3465">
        <v>1.1180600000000001</v>
      </c>
      <c r="F3465">
        <v>21522</v>
      </c>
      <c r="H3465">
        <f t="shared" si="1136"/>
        <v>1.2000000000012001E-4</v>
      </c>
      <c r="I3465">
        <f t="shared" si="1132"/>
        <v>10.296702913322591</v>
      </c>
      <c r="J3465">
        <f t="shared" si="1125"/>
        <v>4.3510003446321717</v>
      </c>
      <c r="K3465">
        <f t="shared" si="1133"/>
        <v>1</v>
      </c>
      <c r="L3465">
        <f t="shared" si="1134"/>
        <v>0</v>
      </c>
      <c r="M3465">
        <f t="shared" si="1135"/>
        <v>0</v>
      </c>
      <c r="N3465">
        <f t="shared" ca="1" si="1130"/>
        <v>0</v>
      </c>
      <c r="O3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5">
        <f t="shared" ca="1" si="1137"/>
        <v>0.05</v>
      </c>
      <c r="R3465">
        <f t="shared" ca="1" si="1138"/>
        <v>0</v>
      </c>
      <c r="S3465">
        <f t="shared" ca="1" si="1139"/>
        <v>105.29809999999998</v>
      </c>
      <c r="T3465">
        <f t="shared" ca="1" si="1140"/>
        <v>0</v>
      </c>
      <c r="U3465">
        <f t="shared" ca="1" si="1141"/>
        <v>0</v>
      </c>
      <c r="Z3465">
        <f t="shared" si="1126"/>
        <v>1.1292199999999999</v>
      </c>
      <c r="AA3465">
        <f t="shared" si="1127"/>
        <v>1.1179399999999999</v>
      </c>
      <c r="AB3465">
        <f t="shared" si="1131"/>
        <v>1.0638297872351106</v>
      </c>
      <c r="AC3465">
        <f t="shared" si="1129"/>
        <v>4.8573851307736486</v>
      </c>
      <c r="AE3465">
        <f t="shared" si="1123"/>
        <v>1.12294</v>
      </c>
      <c r="AF3465">
        <f t="shared" si="1124"/>
        <v>1.1179399999999999</v>
      </c>
      <c r="AG3465">
        <f t="shared" si="1128"/>
        <v>2.4000000000023447</v>
      </c>
      <c r="AH3465">
        <f t="shared" si="1122"/>
        <v>3.2460358056269358</v>
      </c>
    </row>
    <row r="3466" spans="1:34">
      <c r="A3466" s="1">
        <v>42509.666666666664</v>
      </c>
      <c r="B3466">
        <v>1.11808</v>
      </c>
      <c r="C3466">
        <v>1.1205799999999999</v>
      </c>
      <c r="D3466">
        <v>1.11798</v>
      </c>
      <c r="E3466">
        <v>1.11981</v>
      </c>
      <c r="F3466">
        <v>23234</v>
      </c>
      <c r="H3466">
        <f t="shared" si="1136"/>
        <v>9.9999999999988987E-5</v>
      </c>
      <c r="I3466">
        <f t="shared" si="1132"/>
        <v>4.8573851307736486</v>
      </c>
      <c r="J3466">
        <f t="shared" si="1125"/>
        <v>3.2460358056269358</v>
      </c>
      <c r="K3466">
        <f t="shared" si="1133"/>
        <v>1</v>
      </c>
      <c r="L3466">
        <f t="shared" si="1134"/>
        <v>0</v>
      </c>
      <c r="M3466">
        <f t="shared" si="1135"/>
        <v>0</v>
      </c>
      <c r="N3466">
        <f t="shared" ca="1" si="1130"/>
        <v>0</v>
      </c>
      <c r="O3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6">
        <f t="shared" ca="1" si="1137"/>
        <v>0.05</v>
      </c>
      <c r="R3466">
        <f t="shared" ca="1" si="1138"/>
        <v>0</v>
      </c>
      <c r="S3466">
        <f t="shared" ca="1" si="1139"/>
        <v>105.29809999999998</v>
      </c>
      <c r="T3466">
        <f t="shared" ca="1" si="1140"/>
        <v>0</v>
      </c>
      <c r="U3466">
        <f t="shared" ca="1" si="1141"/>
        <v>0</v>
      </c>
      <c r="Z3466">
        <f t="shared" si="1126"/>
        <v>1.1292199999999999</v>
      </c>
      <c r="AA3466">
        <f t="shared" si="1127"/>
        <v>1.1179399999999999</v>
      </c>
      <c r="AB3466">
        <f t="shared" si="1131"/>
        <v>16.578014184397567</v>
      </c>
      <c r="AC3466">
        <f t="shared" si="1129"/>
        <v>5.1601455576072093</v>
      </c>
      <c r="AE3466">
        <f t="shared" si="1123"/>
        <v>1.12294</v>
      </c>
      <c r="AF3466">
        <f t="shared" si="1124"/>
        <v>1.1179399999999999</v>
      </c>
      <c r="AG3466">
        <f t="shared" si="1128"/>
        <v>37.399999999999899</v>
      </c>
      <c r="AH3466">
        <f t="shared" si="1122"/>
        <v>19.900000000001121</v>
      </c>
    </row>
    <row r="3467" spans="1:34">
      <c r="A3467" s="1">
        <v>42509.708333333336</v>
      </c>
      <c r="B3467">
        <v>1.1197999999999999</v>
      </c>
      <c r="C3467">
        <v>1.1227199999999999</v>
      </c>
      <c r="D3467">
        <v>1.1190500000000001</v>
      </c>
      <c r="E3467">
        <v>1.1204400000000001</v>
      </c>
      <c r="F3467">
        <v>25409</v>
      </c>
      <c r="H3467">
        <f t="shared" si="1136"/>
        <v>7.4999999999980638E-4</v>
      </c>
      <c r="I3467">
        <f t="shared" si="1132"/>
        <v>5.1601455576072093</v>
      </c>
      <c r="J3467">
        <f t="shared" si="1125"/>
        <v>19.900000000001121</v>
      </c>
      <c r="K3467">
        <f t="shared" si="1133"/>
        <v>1</v>
      </c>
      <c r="L3467">
        <f t="shared" si="1134"/>
        <v>0</v>
      </c>
      <c r="M3467">
        <f t="shared" si="1135"/>
        <v>0</v>
      </c>
      <c r="N3467">
        <f t="shared" ca="1" si="1130"/>
        <v>0</v>
      </c>
      <c r="O3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7">
        <f t="shared" ca="1" si="1137"/>
        <v>0.05</v>
      </c>
      <c r="R3467">
        <f t="shared" ca="1" si="1138"/>
        <v>0</v>
      </c>
      <c r="S3467">
        <f t="shared" ca="1" si="1139"/>
        <v>105.29809999999998</v>
      </c>
      <c r="T3467">
        <f t="shared" ca="1" si="1140"/>
        <v>0</v>
      </c>
      <c r="U3467">
        <f t="shared" ca="1" si="1141"/>
        <v>0</v>
      </c>
      <c r="Z3467">
        <f t="shared" si="1126"/>
        <v>1.1292199999999999</v>
      </c>
      <c r="AA3467">
        <f t="shared" si="1127"/>
        <v>1.1179399999999999</v>
      </c>
      <c r="AB3467">
        <f t="shared" si="1131"/>
        <v>22.163120567377469</v>
      </c>
      <c r="AC3467">
        <f t="shared" si="1129"/>
        <v>10.343782842308816</v>
      </c>
      <c r="AE3467">
        <f t="shared" si="1123"/>
        <v>1.1227199999999999</v>
      </c>
      <c r="AF3467">
        <f t="shared" si="1124"/>
        <v>1.1179399999999999</v>
      </c>
      <c r="AG3467">
        <f t="shared" si="1128"/>
        <v>52.301255230128987</v>
      </c>
      <c r="AH3467">
        <f t="shared" si="1122"/>
        <v>44.85062761506444</v>
      </c>
    </row>
    <row r="3468" spans="1:34">
      <c r="A3468" s="1">
        <v>42509.75</v>
      </c>
      <c r="B3468">
        <v>1.12042</v>
      </c>
      <c r="C3468">
        <v>1.1215900000000001</v>
      </c>
      <c r="D3468">
        <v>1.11982</v>
      </c>
      <c r="E3468">
        <v>1.1213</v>
      </c>
      <c r="F3468">
        <v>20969</v>
      </c>
      <c r="H3468">
        <f t="shared" si="1136"/>
        <v>5.9999999999993392E-4</v>
      </c>
      <c r="I3468">
        <f t="shared" si="1132"/>
        <v>10.343782842308816</v>
      </c>
      <c r="J3468">
        <f t="shared" si="1125"/>
        <v>44.85062761506444</v>
      </c>
      <c r="K3468">
        <f t="shared" si="1133"/>
        <v>1</v>
      </c>
      <c r="L3468">
        <f t="shared" si="1134"/>
        <v>0</v>
      </c>
      <c r="M3468">
        <f t="shared" si="1135"/>
        <v>0</v>
      </c>
      <c r="N3468">
        <f t="shared" ca="1" si="1130"/>
        <v>0</v>
      </c>
      <c r="O3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8">
        <f t="shared" ca="1" si="1137"/>
        <v>0.05</v>
      </c>
      <c r="R3468">
        <f t="shared" ca="1" si="1138"/>
        <v>0</v>
      </c>
      <c r="S3468">
        <f t="shared" ca="1" si="1139"/>
        <v>105.29809999999998</v>
      </c>
      <c r="T3468">
        <f t="shared" ca="1" si="1140"/>
        <v>0</v>
      </c>
      <c r="U3468">
        <f t="shared" ca="1" si="1141"/>
        <v>0</v>
      </c>
      <c r="Z3468">
        <f t="shared" si="1126"/>
        <v>1.1288</v>
      </c>
      <c r="AA3468">
        <f t="shared" si="1127"/>
        <v>1.1179399999999999</v>
      </c>
      <c r="AB3468">
        <f t="shared" si="1131"/>
        <v>30.939226519337026</v>
      </c>
      <c r="AC3468">
        <f t="shared" si="1129"/>
        <v>17.686047764586792</v>
      </c>
      <c r="AE3468">
        <f t="shared" si="1123"/>
        <v>1.1227199999999999</v>
      </c>
      <c r="AF3468">
        <f t="shared" si="1124"/>
        <v>1.1179399999999999</v>
      </c>
      <c r="AG3468">
        <f t="shared" si="1128"/>
        <v>70.292887029289233</v>
      </c>
      <c r="AH3468">
        <f t="shared" si="1122"/>
        <v>61.29707112970911</v>
      </c>
    </row>
    <row r="3469" spans="1:34">
      <c r="A3469" s="1">
        <v>42509.791666666664</v>
      </c>
      <c r="B3469">
        <v>1.1213200000000001</v>
      </c>
      <c r="C3469">
        <v>1.1213200000000001</v>
      </c>
      <c r="D3469">
        <v>1.1201099999999999</v>
      </c>
      <c r="E3469">
        <v>1.1206799999999999</v>
      </c>
      <c r="F3469">
        <v>17954</v>
      </c>
      <c r="H3469">
        <f t="shared" si="1136"/>
        <v>5.6999999999995943E-4</v>
      </c>
      <c r="I3469">
        <f t="shared" si="1132"/>
        <v>17.686047764586792</v>
      </c>
      <c r="J3469">
        <f t="shared" si="1125"/>
        <v>61.29707112970911</v>
      </c>
      <c r="K3469">
        <f t="shared" si="1133"/>
        <v>1</v>
      </c>
      <c r="L3469">
        <f t="shared" si="1134"/>
        <v>1</v>
      </c>
      <c r="M3469">
        <f t="shared" si="1135"/>
        <v>1</v>
      </c>
      <c r="N3469">
        <f t="shared" ca="1" si="1130"/>
        <v>0</v>
      </c>
      <c r="O3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9">
        <f t="shared" ca="1" si="1137"/>
        <v>0.05</v>
      </c>
      <c r="R3469">
        <f t="shared" ca="1" si="1138"/>
        <v>0</v>
      </c>
      <c r="S3469">
        <f t="shared" ca="1" si="1139"/>
        <v>105.29809999999998</v>
      </c>
      <c r="T3469">
        <f t="shared" ca="1" si="1140"/>
        <v>0</v>
      </c>
      <c r="U3469">
        <f t="shared" ca="1" si="1141"/>
        <v>0</v>
      </c>
      <c r="Z3469">
        <f t="shared" si="1126"/>
        <v>1.1230199999999999</v>
      </c>
      <c r="AA3469">
        <f t="shared" si="1127"/>
        <v>1.1179399999999999</v>
      </c>
      <c r="AB3469">
        <f t="shared" si="1131"/>
        <v>53.937007874015329</v>
      </c>
      <c r="AC3469">
        <f t="shared" si="1129"/>
        <v>30.904342286281846</v>
      </c>
      <c r="AE3469">
        <f t="shared" si="1123"/>
        <v>1.1227199999999999</v>
      </c>
      <c r="AF3469">
        <f t="shared" si="1124"/>
        <v>1.1179399999999999</v>
      </c>
      <c r="AG3469">
        <f t="shared" si="1128"/>
        <v>57.322175732216763</v>
      </c>
      <c r="AH3469">
        <f t="shared" ref="AH3469:AH3532" si="1142">AVERAGE($AG3468:$AG3469)</f>
        <v>63.807531380752998</v>
      </c>
    </row>
    <row r="3470" spans="1:34">
      <c r="A3470" s="1">
        <v>42509.833333333336</v>
      </c>
      <c r="B3470">
        <v>1.12069</v>
      </c>
      <c r="C3470">
        <v>1.1208100000000001</v>
      </c>
      <c r="D3470">
        <v>1.1197900000000001</v>
      </c>
      <c r="E3470">
        <v>1.1200600000000001</v>
      </c>
      <c r="F3470">
        <v>17360</v>
      </c>
      <c r="H3470">
        <f t="shared" si="1136"/>
        <v>2.6999999999999247E-4</v>
      </c>
      <c r="I3470">
        <f t="shared" si="1132"/>
        <v>30.904342286281846</v>
      </c>
      <c r="J3470">
        <f t="shared" si="1125"/>
        <v>63.807531380752998</v>
      </c>
      <c r="K3470">
        <f t="shared" si="1133"/>
        <v>1</v>
      </c>
      <c r="L3470">
        <f t="shared" si="1134"/>
        <v>0</v>
      </c>
      <c r="M3470">
        <f t="shared" si="1135"/>
        <v>0</v>
      </c>
      <c r="N3470">
        <f t="shared" ca="1" si="1130"/>
        <v>0</v>
      </c>
      <c r="O3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0">
        <f t="shared" ca="1" si="1137"/>
        <v>0.05</v>
      </c>
      <c r="R3470">
        <f t="shared" ca="1" si="1138"/>
        <v>0</v>
      </c>
      <c r="S3470">
        <f t="shared" ca="1" si="1139"/>
        <v>105.29809999999998</v>
      </c>
      <c r="T3470">
        <f t="shared" ca="1" si="1140"/>
        <v>0</v>
      </c>
      <c r="U3470">
        <f t="shared" ca="1" si="1141"/>
        <v>0</v>
      </c>
      <c r="Z3470">
        <f t="shared" si="1126"/>
        <v>1.12294</v>
      </c>
      <c r="AA3470">
        <f t="shared" si="1127"/>
        <v>1.1179399999999999</v>
      </c>
      <c r="AB3470">
        <f t="shared" si="1131"/>
        <v>42.400000000001455</v>
      </c>
      <c r="AC3470">
        <f t="shared" si="1129"/>
        <v>37.359838740182823</v>
      </c>
      <c r="AE3470">
        <f t="shared" si="1123"/>
        <v>1.1227199999999999</v>
      </c>
      <c r="AF3470">
        <f t="shared" si="1124"/>
        <v>1.1179399999999999</v>
      </c>
      <c r="AG3470">
        <f t="shared" si="1128"/>
        <v>44.351464435148927</v>
      </c>
      <c r="AH3470">
        <f t="shared" si="1142"/>
        <v>50.836820083682845</v>
      </c>
    </row>
    <row r="3471" spans="1:34">
      <c r="A3471" s="1">
        <v>42509.875</v>
      </c>
      <c r="B3471">
        <v>1.1200699999999999</v>
      </c>
      <c r="C3471">
        <v>1.1206100000000001</v>
      </c>
      <c r="D3471">
        <v>1.1196699999999999</v>
      </c>
      <c r="E3471">
        <v>1.1199699999999999</v>
      </c>
      <c r="F3471">
        <v>15775</v>
      </c>
      <c r="H3471">
        <f t="shared" si="1136"/>
        <v>2.9999999999996696E-4</v>
      </c>
      <c r="I3471">
        <f t="shared" si="1132"/>
        <v>37.359838740182823</v>
      </c>
      <c r="J3471">
        <f t="shared" si="1125"/>
        <v>50.836820083682845</v>
      </c>
      <c r="K3471">
        <f t="shared" si="1133"/>
        <v>1</v>
      </c>
      <c r="L3471">
        <f t="shared" si="1134"/>
        <v>0</v>
      </c>
      <c r="M3471">
        <f t="shared" si="1135"/>
        <v>0</v>
      </c>
      <c r="N3471">
        <f t="shared" ca="1" si="1130"/>
        <v>0</v>
      </c>
      <c r="O3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1">
        <f t="shared" ca="1" si="1137"/>
        <v>0.05</v>
      </c>
      <c r="R3471">
        <f t="shared" ca="1" si="1138"/>
        <v>0</v>
      </c>
      <c r="S3471">
        <f t="shared" ca="1" si="1139"/>
        <v>105.29809999999998</v>
      </c>
      <c r="T3471">
        <f t="shared" ca="1" si="1140"/>
        <v>0</v>
      </c>
      <c r="U3471">
        <f t="shared" ca="1" si="1141"/>
        <v>0</v>
      </c>
      <c r="Z3471">
        <f t="shared" si="1126"/>
        <v>1.12294</v>
      </c>
      <c r="AA3471">
        <f t="shared" si="1127"/>
        <v>1.1179399999999999</v>
      </c>
      <c r="AB3471">
        <f t="shared" si="1131"/>
        <v>40.599999999998587</v>
      </c>
      <c r="AC3471">
        <f t="shared" si="1129"/>
        <v>41.969058598338094</v>
      </c>
      <c r="AE3471">
        <f t="shared" si="1123"/>
        <v>1.1227199999999999</v>
      </c>
      <c r="AF3471">
        <f t="shared" si="1124"/>
        <v>1.1179399999999999</v>
      </c>
      <c r="AG3471">
        <f t="shared" si="1128"/>
        <v>42.468619246861373</v>
      </c>
      <c r="AH3471">
        <f t="shared" si="1142"/>
        <v>43.410041841005153</v>
      </c>
    </row>
    <row r="3472" spans="1:34">
      <c r="A3472" s="1">
        <v>42509.916666666664</v>
      </c>
      <c r="B3472">
        <v>1.1199600000000001</v>
      </c>
      <c r="C3472">
        <v>1.12052</v>
      </c>
      <c r="D3472">
        <v>1.1194900000000001</v>
      </c>
      <c r="E3472">
        <v>1.1194900000000001</v>
      </c>
      <c r="F3472">
        <v>15869</v>
      </c>
      <c r="H3472">
        <f t="shared" si="1136"/>
        <v>0</v>
      </c>
      <c r="I3472">
        <f t="shared" si="1132"/>
        <v>41.969058598338094</v>
      </c>
      <c r="J3472">
        <f t="shared" si="1125"/>
        <v>43.410041841005153</v>
      </c>
      <c r="K3472">
        <f t="shared" si="1133"/>
        <v>0</v>
      </c>
      <c r="L3472">
        <f t="shared" si="1134"/>
        <v>0</v>
      </c>
      <c r="M3472">
        <f t="shared" si="1135"/>
        <v>0</v>
      </c>
      <c r="N3472">
        <f t="shared" ca="1" si="1130"/>
        <v>0</v>
      </c>
      <c r="O3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2">
        <f t="shared" ca="1" si="1137"/>
        <v>0.05</v>
      </c>
      <c r="R3472">
        <f t="shared" ca="1" si="1138"/>
        <v>0</v>
      </c>
      <c r="S3472">
        <f t="shared" ca="1" si="1139"/>
        <v>105.29809999999998</v>
      </c>
      <c r="T3472">
        <f t="shared" ca="1" si="1140"/>
        <v>0</v>
      </c>
      <c r="U3472">
        <f t="shared" ca="1" si="1141"/>
        <v>0</v>
      </c>
      <c r="Z3472">
        <f t="shared" si="1126"/>
        <v>1.12294</v>
      </c>
      <c r="AA3472">
        <f t="shared" si="1127"/>
        <v>1.1179399999999999</v>
      </c>
      <c r="AB3472">
        <f t="shared" si="1131"/>
        <v>31.00000000000253</v>
      </c>
      <c r="AC3472">
        <f t="shared" si="1129"/>
        <v>41.984251968504473</v>
      </c>
      <c r="AE3472">
        <f t="shared" si="1123"/>
        <v>1.1227199999999999</v>
      </c>
      <c r="AF3472">
        <f t="shared" si="1124"/>
        <v>1.11798</v>
      </c>
      <c r="AG3472">
        <f t="shared" si="1128"/>
        <v>31.856540084390993</v>
      </c>
      <c r="AH3472">
        <f t="shared" si="1142"/>
        <v>37.162579665626183</v>
      </c>
    </row>
    <row r="3473" spans="1:34">
      <c r="A3473" s="1">
        <v>42509.958333333336</v>
      </c>
      <c r="B3473">
        <v>1.1194999999999999</v>
      </c>
      <c r="C3473">
        <v>1.1202799999999999</v>
      </c>
      <c r="D3473">
        <v>1.1194999999999999</v>
      </c>
      <c r="E3473">
        <v>1.12001</v>
      </c>
      <c r="F3473">
        <v>12848</v>
      </c>
      <c r="H3473">
        <f t="shared" si="1136"/>
        <v>0</v>
      </c>
      <c r="I3473">
        <f t="shared" si="1132"/>
        <v>41.984251968504473</v>
      </c>
      <c r="J3473">
        <f t="shared" si="1125"/>
        <v>37.162579665626183</v>
      </c>
      <c r="K3473">
        <f t="shared" si="1133"/>
        <v>0</v>
      </c>
      <c r="L3473">
        <f t="shared" si="1134"/>
        <v>0</v>
      </c>
      <c r="M3473">
        <f t="shared" si="1135"/>
        <v>0</v>
      </c>
      <c r="N3473">
        <f t="shared" ca="1" si="1130"/>
        <v>0</v>
      </c>
      <c r="O3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3">
        <f t="shared" ca="1" si="1137"/>
        <v>0.05</v>
      </c>
      <c r="R3473">
        <f t="shared" ca="1" si="1138"/>
        <v>0</v>
      </c>
      <c r="S3473">
        <f t="shared" ca="1" si="1139"/>
        <v>105.29809999999998</v>
      </c>
      <c r="T3473">
        <f t="shared" ca="1" si="1140"/>
        <v>0</v>
      </c>
      <c r="U3473">
        <f t="shared" ca="1" si="1141"/>
        <v>0</v>
      </c>
      <c r="Z3473">
        <f t="shared" si="1126"/>
        <v>1.12294</v>
      </c>
      <c r="AA3473">
        <f t="shared" si="1127"/>
        <v>1.1179399999999999</v>
      </c>
      <c r="AB3473">
        <f t="shared" si="1131"/>
        <v>41.399999999999373</v>
      </c>
      <c r="AC3473">
        <f t="shared" si="1129"/>
        <v>38.850000000000485</v>
      </c>
      <c r="AE3473">
        <f t="shared" si="1123"/>
        <v>1.1227199999999999</v>
      </c>
      <c r="AF3473">
        <f t="shared" si="1124"/>
        <v>1.1190500000000001</v>
      </c>
      <c r="AG3473">
        <f t="shared" si="1128"/>
        <v>26.158038147136015</v>
      </c>
      <c r="AH3473">
        <f t="shared" si="1142"/>
        <v>29.007289115763506</v>
      </c>
    </row>
    <row r="3474" spans="1:34">
      <c r="A3474" s="1">
        <v>42510</v>
      </c>
      <c r="B3474">
        <v>1.1200399999999999</v>
      </c>
      <c r="C3474">
        <v>1.1202700000000001</v>
      </c>
      <c r="D3474">
        <v>1.1196600000000001</v>
      </c>
      <c r="E3474">
        <v>1.1196999999999999</v>
      </c>
      <c r="F3474">
        <v>6991</v>
      </c>
      <c r="H3474">
        <f t="shared" si="1136"/>
        <v>3.9999999999817959E-5</v>
      </c>
      <c r="I3474">
        <f t="shared" si="1132"/>
        <v>38.850000000000485</v>
      </c>
      <c r="J3474">
        <f t="shared" si="1125"/>
        <v>29.007289115763506</v>
      </c>
      <c r="K3474">
        <f t="shared" si="1133"/>
        <v>0</v>
      </c>
      <c r="L3474">
        <f t="shared" si="1134"/>
        <v>0</v>
      </c>
      <c r="M3474">
        <f t="shared" si="1135"/>
        <v>0</v>
      </c>
      <c r="N3474">
        <f t="shared" ca="1" si="1130"/>
        <v>0</v>
      </c>
      <c r="O3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4">
        <f t="shared" ca="1" si="1137"/>
        <v>0.05</v>
      </c>
      <c r="R3474">
        <f t="shared" ca="1" si="1138"/>
        <v>0</v>
      </c>
      <c r="S3474">
        <f t="shared" ca="1" si="1139"/>
        <v>105.29809999999998</v>
      </c>
      <c r="T3474">
        <f t="shared" ca="1" si="1140"/>
        <v>0</v>
      </c>
      <c r="U3474">
        <f t="shared" ca="1" si="1141"/>
        <v>0</v>
      </c>
      <c r="Z3474">
        <f t="shared" si="1126"/>
        <v>1.12294</v>
      </c>
      <c r="AA3474">
        <f t="shared" si="1127"/>
        <v>1.1179399999999999</v>
      </c>
      <c r="AB3474">
        <f t="shared" si="1131"/>
        <v>35.199999999998866</v>
      </c>
      <c r="AC3474">
        <f t="shared" si="1129"/>
        <v>37.049999999999841</v>
      </c>
      <c r="AE3474">
        <f t="shared" si="1123"/>
        <v>1.1215900000000001</v>
      </c>
      <c r="AF3474">
        <f t="shared" si="1124"/>
        <v>1.1194900000000001</v>
      </c>
      <c r="AG3474">
        <f t="shared" si="1128"/>
        <v>9.999999999991541</v>
      </c>
      <c r="AH3474">
        <f t="shared" si="1142"/>
        <v>18.079019073563778</v>
      </c>
    </row>
    <row r="3475" spans="1:34">
      <c r="A3475" s="1">
        <v>42510.041666666664</v>
      </c>
      <c r="B3475">
        <v>1.11971</v>
      </c>
      <c r="C3475">
        <v>1.1203399999999999</v>
      </c>
      <c r="D3475">
        <v>1.11971</v>
      </c>
      <c r="E3475">
        <v>1.12018</v>
      </c>
      <c r="F3475">
        <v>8263</v>
      </c>
      <c r="H3475">
        <f t="shared" si="1136"/>
        <v>0</v>
      </c>
      <c r="I3475">
        <f t="shared" si="1132"/>
        <v>37.049999999999841</v>
      </c>
      <c r="J3475">
        <f t="shared" si="1125"/>
        <v>18.079019073563778</v>
      </c>
      <c r="K3475">
        <f t="shared" si="1133"/>
        <v>1</v>
      </c>
      <c r="L3475">
        <f t="shared" si="1134"/>
        <v>0</v>
      </c>
      <c r="M3475">
        <f t="shared" si="1135"/>
        <v>0</v>
      </c>
      <c r="N3475">
        <f t="shared" ca="1" si="1130"/>
        <v>0</v>
      </c>
      <c r="O3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5">
        <f t="shared" ca="1" si="1137"/>
        <v>0.05</v>
      </c>
      <c r="R3475">
        <f t="shared" ca="1" si="1138"/>
        <v>0</v>
      </c>
      <c r="S3475">
        <f t="shared" ca="1" si="1139"/>
        <v>105.29809999999998</v>
      </c>
      <c r="T3475">
        <f t="shared" ca="1" si="1140"/>
        <v>0</v>
      </c>
      <c r="U3475">
        <f t="shared" ca="1" si="1141"/>
        <v>0</v>
      </c>
      <c r="Z3475">
        <f t="shared" si="1126"/>
        <v>1.12294</v>
      </c>
      <c r="AA3475">
        <f t="shared" si="1127"/>
        <v>1.1179399999999999</v>
      </c>
      <c r="AB3475">
        <f t="shared" si="1131"/>
        <v>44.799999999999365</v>
      </c>
      <c r="AC3475">
        <f t="shared" si="1129"/>
        <v>38.100000000000037</v>
      </c>
      <c r="AE3475">
        <f t="shared" ref="AE3475:AE3538" si="1143">MAX($C3469:$C3475)</f>
        <v>1.1213200000000001</v>
      </c>
      <c r="AF3475">
        <f t="shared" ref="AF3475:AF3538" si="1144">MIN($D3469:$D3475)</f>
        <v>1.1194900000000001</v>
      </c>
      <c r="AG3475">
        <f t="shared" si="1128"/>
        <v>37.704918032779126</v>
      </c>
      <c r="AH3475">
        <f t="shared" si="1142"/>
        <v>23.852459016385332</v>
      </c>
    </row>
    <row r="3476" spans="1:34">
      <c r="A3476" s="1">
        <v>42510.083333333336</v>
      </c>
      <c r="B3476">
        <v>1.12018</v>
      </c>
      <c r="C3476">
        <v>1.12049</v>
      </c>
      <c r="D3476">
        <v>1.1199600000000001</v>
      </c>
      <c r="E3476">
        <v>1.1201300000000001</v>
      </c>
      <c r="F3476">
        <v>9476</v>
      </c>
      <c r="H3476">
        <f t="shared" si="1136"/>
        <v>1.7000000000000348E-4</v>
      </c>
      <c r="I3476">
        <f t="shared" si="1132"/>
        <v>38.100000000000037</v>
      </c>
      <c r="J3476">
        <f t="shared" ref="J3476:J3539" si="1145">AH3475</f>
        <v>23.852459016385332</v>
      </c>
      <c r="K3476">
        <f t="shared" si="1133"/>
        <v>1</v>
      </c>
      <c r="L3476">
        <f t="shared" si="1134"/>
        <v>0</v>
      </c>
      <c r="M3476">
        <f t="shared" si="1135"/>
        <v>0</v>
      </c>
      <c r="N3476">
        <f t="shared" ca="1" si="1130"/>
        <v>0</v>
      </c>
      <c r="O3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6">
        <f t="shared" ca="1" si="1137"/>
        <v>0.05</v>
      </c>
      <c r="R3476">
        <f t="shared" ca="1" si="1138"/>
        <v>0</v>
      </c>
      <c r="S3476">
        <f t="shared" ca="1" si="1139"/>
        <v>105.29809999999998</v>
      </c>
      <c r="T3476">
        <f t="shared" ca="1" si="1140"/>
        <v>0</v>
      </c>
      <c r="U3476">
        <f t="shared" ca="1" si="1141"/>
        <v>0</v>
      </c>
      <c r="Z3476">
        <f t="shared" si="1126"/>
        <v>1.12294</v>
      </c>
      <c r="AA3476">
        <f t="shared" si="1127"/>
        <v>1.1179399999999999</v>
      </c>
      <c r="AB3476">
        <f t="shared" si="1131"/>
        <v>43.800000000001717</v>
      </c>
      <c r="AC3476">
        <f t="shared" si="1129"/>
        <v>41.299999999999827</v>
      </c>
      <c r="AE3476">
        <f t="shared" si="1143"/>
        <v>1.1208100000000001</v>
      </c>
      <c r="AF3476">
        <f t="shared" si="1144"/>
        <v>1.1194900000000001</v>
      </c>
      <c r="AG3476">
        <f t="shared" si="1128"/>
        <v>48.484848484846957</v>
      </c>
      <c r="AH3476">
        <f t="shared" si="1142"/>
        <v>43.094883258813041</v>
      </c>
    </row>
    <row r="3477" spans="1:34">
      <c r="A3477" s="1">
        <v>42510.125</v>
      </c>
      <c r="B3477">
        <v>1.12012</v>
      </c>
      <c r="C3477">
        <v>1.1206100000000001</v>
      </c>
      <c r="D3477">
        <v>1.11975</v>
      </c>
      <c r="E3477">
        <v>1.11981</v>
      </c>
      <c r="F3477">
        <v>13408</v>
      </c>
      <c r="H3477">
        <f t="shared" si="1136"/>
        <v>5.9999999999948983E-5</v>
      </c>
      <c r="I3477">
        <f t="shared" si="1132"/>
        <v>41.299999999999827</v>
      </c>
      <c r="J3477">
        <f t="shared" si="1145"/>
        <v>43.094883258813041</v>
      </c>
      <c r="K3477">
        <f t="shared" si="1133"/>
        <v>0</v>
      </c>
      <c r="L3477">
        <f t="shared" si="1134"/>
        <v>0</v>
      </c>
      <c r="M3477">
        <f t="shared" si="1135"/>
        <v>0</v>
      </c>
      <c r="N3477">
        <f t="shared" ca="1" si="1130"/>
        <v>0</v>
      </c>
      <c r="O3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7">
        <f t="shared" ca="1" si="1137"/>
        <v>0.05</v>
      </c>
      <c r="R3477">
        <f t="shared" ca="1" si="1138"/>
        <v>0</v>
      </c>
      <c r="S3477">
        <f t="shared" ca="1" si="1139"/>
        <v>105.29809999999998</v>
      </c>
      <c r="T3477">
        <f t="shared" ca="1" si="1140"/>
        <v>0</v>
      </c>
      <c r="U3477">
        <f t="shared" ca="1" si="1141"/>
        <v>0</v>
      </c>
      <c r="Z3477">
        <f t="shared" si="1126"/>
        <v>1.12294</v>
      </c>
      <c r="AA3477">
        <f t="shared" si="1127"/>
        <v>1.1179399999999999</v>
      </c>
      <c r="AB3477">
        <f t="shared" si="1131"/>
        <v>37.399999999999899</v>
      </c>
      <c r="AC3477">
        <f t="shared" si="1129"/>
        <v>40.299999999999962</v>
      </c>
      <c r="AE3477">
        <f t="shared" si="1143"/>
        <v>1.1206100000000001</v>
      </c>
      <c r="AF3477">
        <f t="shared" si="1144"/>
        <v>1.1194900000000001</v>
      </c>
      <c r="AG3477">
        <f t="shared" si="1128"/>
        <v>28.57142857141724</v>
      </c>
      <c r="AH3477">
        <f t="shared" si="1142"/>
        <v>38.528138528132096</v>
      </c>
    </row>
    <row r="3478" spans="1:34">
      <c r="A3478" s="1">
        <v>42510.166666666664</v>
      </c>
      <c r="B3478">
        <v>1.11982</v>
      </c>
      <c r="C3478">
        <v>1.1205799999999999</v>
      </c>
      <c r="D3478">
        <v>1.11958</v>
      </c>
      <c r="E3478">
        <v>1.1205499999999999</v>
      </c>
      <c r="F3478">
        <v>13184</v>
      </c>
      <c r="H3478">
        <f t="shared" si="1136"/>
        <v>2.4000000000001798E-4</v>
      </c>
      <c r="I3478">
        <f t="shared" si="1132"/>
        <v>40.299999999999962</v>
      </c>
      <c r="J3478">
        <f t="shared" si="1145"/>
        <v>38.528138528132096</v>
      </c>
      <c r="K3478">
        <f t="shared" si="1133"/>
        <v>0</v>
      </c>
      <c r="L3478">
        <f t="shared" si="1134"/>
        <v>0</v>
      </c>
      <c r="M3478">
        <f t="shared" si="1135"/>
        <v>0</v>
      </c>
      <c r="N3478">
        <f t="shared" ca="1" si="1130"/>
        <v>0</v>
      </c>
      <c r="O3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8">
        <f t="shared" ca="1" si="1137"/>
        <v>0.05</v>
      </c>
      <c r="R3478">
        <f t="shared" ca="1" si="1138"/>
        <v>0</v>
      </c>
      <c r="S3478">
        <f t="shared" ca="1" si="1139"/>
        <v>105.29809999999998</v>
      </c>
      <c r="T3478">
        <f t="shared" ca="1" si="1140"/>
        <v>0</v>
      </c>
      <c r="U3478">
        <f t="shared" ca="1" si="1141"/>
        <v>0</v>
      </c>
      <c r="Z3478">
        <f t="shared" ref="Z3478:Z3541" si="1146">MAX($C3457:$C3478)</f>
        <v>1.12294</v>
      </c>
      <c r="AA3478">
        <f t="shared" ref="AA3478:AA3541" si="1147">MIN($D3457:$D3478)</f>
        <v>1.1179399999999999</v>
      </c>
      <c r="AB3478">
        <f t="shared" si="1131"/>
        <v>52.199999999998816</v>
      </c>
      <c r="AC3478">
        <f t="shared" si="1129"/>
        <v>44.549999999999947</v>
      </c>
      <c r="AE3478">
        <f t="shared" si="1143"/>
        <v>1.1206100000000001</v>
      </c>
      <c r="AF3478">
        <f t="shared" si="1144"/>
        <v>1.1194900000000001</v>
      </c>
      <c r="AG3478">
        <f t="shared" si="1128"/>
        <v>94.642857142841919</v>
      </c>
      <c r="AH3478">
        <f t="shared" si="1142"/>
        <v>61.607142857129581</v>
      </c>
    </row>
    <row r="3479" spans="1:34">
      <c r="A3479" s="1">
        <v>42510.208333333336</v>
      </c>
      <c r="B3479">
        <v>1.12056</v>
      </c>
      <c r="C3479">
        <v>1.12097</v>
      </c>
      <c r="D3479">
        <v>1.12022</v>
      </c>
      <c r="E3479">
        <v>1.1202700000000001</v>
      </c>
      <c r="F3479">
        <v>13427</v>
      </c>
      <c r="H3479">
        <f t="shared" si="1136"/>
        <v>5.0000000000105516E-5</v>
      </c>
      <c r="I3479">
        <f t="shared" si="1132"/>
        <v>44.549999999999947</v>
      </c>
      <c r="J3479">
        <f t="shared" si="1145"/>
        <v>61.607142857129581</v>
      </c>
      <c r="K3479">
        <f t="shared" si="1133"/>
        <v>0</v>
      </c>
      <c r="L3479">
        <f t="shared" si="1134"/>
        <v>0</v>
      </c>
      <c r="M3479">
        <f t="shared" si="1135"/>
        <v>0</v>
      </c>
      <c r="N3479">
        <f t="shared" ca="1" si="1130"/>
        <v>0</v>
      </c>
      <c r="O3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9">
        <f t="shared" ca="1" si="1137"/>
        <v>0.05</v>
      </c>
      <c r="R3479">
        <f t="shared" ca="1" si="1138"/>
        <v>0</v>
      </c>
      <c r="S3479">
        <f t="shared" ca="1" si="1139"/>
        <v>105.29809999999998</v>
      </c>
      <c r="T3479">
        <f t="shared" ca="1" si="1140"/>
        <v>0</v>
      </c>
      <c r="U3479">
        <f t="shared" ca="1" si="1141"/>
        <v>0</v>
      </c>
      <c r="Z3479">
        <f t="shared" si="1146"/>
        <v>1.12294</v>
      </c>
      <c r="AA3479">
        <f t="shared" si="1147"/>
        <v>1.1179399999999999</v>
      </c>
      <c r="AB3479">
        <f t="shared" si="1131"/>
        <v>46.600000000002225</v>
      </c>
      <c r="AC3479">
        <f t="shared" si="1129"/>
        <v>45.000000000000668</v>
      </c>
      <c r="AE3479">
        <f t="shared" si="1143"/>
        <v>1.12097</v>
      </c>
      <c r="AF3479">
        <f t="shared" si="1144"/>
        <v>1.1194999999999999</v>
      </c>
      <c r="AG3479">
        <f t="shared" ref="AG3479:AG3542" si="1148">($E3479-$AF3479)/($AE3479-$AF3479)*100</f>
        <v>52.380952380960288</v>
      </c>
      <c r="AH3479">
        <f t="shared" si="1142"/>
        <v>73.511904761901107</v>
      </c>
    </row>
    <row r="3480" spans="1:34">
      <c r="A3480" s="1">
        <v>42510.25</v>
      </c>
      <c r="B3480">
        <v>1.1202799999999999</v>
      </c>
      <c r="C3480">
        <v>1.12073</v>
      </c>
      <c r="D3480">
        <v>1.1202000000000001</v>
      </c>
      <c r="E3480">
        <v>1.1205700000000001</v>
      </c>
      <c r="F3480">
        <v>13199</v>
      </c>
      <c r="H3480">
        <f t="shared" si="1136"/>
        <v>7.9999999999857963E-5</v>
      </c>
      <c r="I3480">
        <f t="shared" si="1132"/>
        <v>45.000000000000668</v>
      </c>
      <c r="J3480">
        <f t="shared" si="1145"/>
        <v>73.511904761901107</v>
      </c>
      <c r="K3480">
        <f t="shared" si="1133"/>
        <v>0</v>
      </c>
      <c r="L3480">
        <f t="shared" si="1134"/>
        <v>0</v>
      </c>
      <c r="M3480">
        <f t="shared" si="1135"/>
        <v>0</v>
      </c>
      <c r="N3480">
        <f t="shared" ca="1" si="1130"/>
        <v>0</v>
      </c>
      <c r="O3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0">
        <f t="shared" ca="1" si="1137"/>
        <v>0.05</v>
      </c>
      <c r="R3480">
        <f t="shared" ca="1" si="1138"/>
        <v>0</v>
      </c>
      <c r="S3480">
        <f t="shared" ca="1" si="1139"/>
        <v>105.29809999999998</v>
      </c>
      <c r="T3480">
        <f t="shared" ca="1" si="1140"/>
        <v>0</v>
      </c>
      <c r="U3480">
        <f t="shared" ca="1" si="1141"/>
        <v>0</v>
      </c>
      <c r="Z3480">
        <f t="shared" si="1146"/>
        <v>1.12294</v>
      </c>
      <c r="AA3480">
        <f t="shared" si="1147"/>
        <v>1.1179399999999999</v>
      </c>
      <c r="AB3480">
        <f t="shared" si="1131"/>
        <v>52.600000000001437</v>
      </c>
      <c r="AC3480">
        <f t="shared" si="1129"/>
        <v>47.2000000000006</v>
      </c>
      <c r="AE3480">
        <f t="shared" si="1143"/>
        <v>1.12097</v>
      </c>
      <c r="AF3480">
        <f t="shared" si="1144"/>
        <v>1.11958</v>
      </c>
      <c r="AG3480">
        <f t="shared" si="1148"/>
        <v>71.223021582737033</v>
      </c>
      <c r="AH3480">
        <f t="shared" si="1142"/>
        <v>61.801986981848657</v>
      </c>
    </row>
    <row r="3481" spans="1:34">
      <c r="A3481" s="1">
        <v>42510.291666666664</v>
      </c>
      <c r="B3481">
        <v>1.12056</v>
      </c>
      <c r="C3481">
        <v>1.1206700000000001</v>
      </c>
      <c r="D3481">
        <v>1.1200300000000001</v>
      </c>
      <c r="E3481">
        <v>1.1200399999999999</v>
      </c>
      <c r="F3481">
        <v>13326</v>
      </c>
      <c r="H3481">
        <f t="shared" si="1136"/>
        <v>9.9999999998434674E-6</v>
      </c>
      <c r="I3481">
        <f t="shared" si="1132"/>
        <v>47.2000000000006</v>
      </c>
      <c r="J3481">
        <f t="shared" si="1145"/>
        <v>61.801986981848657</v>
      </c>
      <c r="K3481">
        <f t="shared" si="1133"/>
        <v>0</v>
      </c>
      <c r="L3481">
        <f t="shared" si="1134"/>
        <v>0</v>
      </c>
      <c r="M3481">
        <f t="shared" si="1135"/>
        <v>0</v>
      </c>
      <c r="N3481">
        <f t="shared" ca="1" si="1130"/>
        <v>0</v>
      </c>
      <c r="O3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1">
        <f t="shared" ca="1" si="1137"/>
        <v>0.05</v>
      </c>
      <c r="R3481">
        <f t="shared" ca="1" si="1138"/>
        <v>0</v>
      </c>
      <c r="S3481">
        <f t="shared" ca="1" si="1139"/>
        <v>105.29809999999998</v>
      </c>
      <c r="T3481">
        <f t="shared" ca="1" si="1140"/>
        <v>0</v>
      </c>
      <c r="U3481">
        <f t="shared" ca="1" si="1141"/>
        <v>0</v>
      </c>
      <c r="Z3481">
        <f t="shared" si="1146"/>
        <v>1.12294</v>
      </c>
      <c r="AA3481">
        <f t="shared" si="1147"/>
        <v>1.1179399999999999</v>
      </c>
      <c r="AB3481">
        <f t="shared" si="1131"/>
        <v>41.999999999998842</v>
      </c>
      <c r="AC3481">
        <f t="shared" si="1129"/>
        <v>48.350000000000328</v>
      </c>
      <c r="AE3481">
        <f t="shared" si="1143"/>
        <v>1.12097</v>
      </c>
      <c r="AF3481">
        <f t="shared" si="1144"/>
        <v>1.11958</v>
      </c>
      <c r="AG3481">
        <f t="shared" si="1148"/>
        <v>33.093525179849223</v>
      </c>
      <c r="AH3481">
        <f t="shared" si="1142"/>
        <v>52.158273381293128</v>
      </c>
    </row>
    <row r="3482" spans="1:34">
      <c r="A3482" s="1">
        <v>42510.333333333336</v>
      </c>
      <c r="B3482">
        <v>1.12005</v>
      </c>
      <c r="C3482">
        <v>1.1211599999999999</v>
      </c>
      <c r="D3482">
        <v>1.11998</v>
      </c>
      <c r="E3482">
        <v>1.12104</v>
      </c>
      <c r="F3482">
        <v>14092</v>
      </c>
      <c r="H3482">
        <f t="shared" si="1136"/>
        <v>7.0000000000014495E-5</v>
      </c>
      <c r="I3482">
        <f t="shared" si="1132"/>
        <v>48.350000000000328</v>
      </c>
      <c r="J3482">
        <f t="shared" si="1145"/>
        <v>52.158273381293128</v>
      </c>
      <c r="K3482">
        <f t="shared" si="1133"/>
        <v>0</v>
      </c>
      <c r="L3482">
        <f t="shared" si="1134"/>
        <v>0</v>
      </c>
      <c r="M3482">
        <f t="shared" si="1135"/>
        <v>0</v>
      </c>
      <c r="N3482">
        <f t="shared" ca="1" si="1130"/>
        <v>0</v>
      </c>
      <c r="O3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2">
        <f t="shared" ca="1" si="1137"/>
        <v>0.05</v>
      </c>
      <c r="R3482">
        <f t="shared" ca="1" si="1138"/>
        <v>0</v>
      </c>
      <c r="S3482">
        <f t="shared" ca="1" si="1139"/>
        <v>105.29809999999998</v>
      </c>
      <c r="T3482">
        <f t="shared" ca="1" si="1140"/>
        <v>0</v>
      </c>
      <c r="U3482">
        <f t="shared" ca="1" si="1141"/>
        <v>0</v>
      </c>
      <c r="Z3482">
        <f t="shared" si="1146"/>
        <v>1.1227199999999999</v>
      </c>
      <c r="AA3482">
        <f t="shared" si="1147"/>
        <v>1.1179399999999999</v>
      </c>
      <c r="AB3482">
        <f t="shared" si="1131"/>
        <v>64.853556485357714</v>
      </c>
      <c r="AC3482">
        <f t="shared" ref="AC3482:AC3545" si="1149">AVERAGE(AB3479:AB3482)</f>
        <v>51.513389121340055</v>
      </c>
      <c r="AE3482">
        <f t="shared" si="1143"/>
        <v>1.1211599999999999</v>
      </c>
      <c r="AF3482">
        <f t="shared" si="1144"/>
        <v>1.11958</v>
      </c>
      <c r="AG3482">
        <f t="shared" si="1148"/>
        <v>92.405063291145282</v>
      </c>
      <c r="AH3482">
        <f t="shared" si="1142"/>
        <v>62.749294235497253</v>
      </c>
    </row>
    <row r="3483" spans="1:34">
      <c r="A3483" s="1">
        <v>42510.375</v>
      </c>
      <c r="B3483">
        <v>1.1210199999999999</v>
      </c>
      <c r="C3483">
        <v>1.1225499999999999</v>
      </c>
      <c r="D3483">
        <v>1.1206199999999999</v>
      </c>
      <c r="E3483">
        <v>1.12216</v>
      </c>
      <c r="F3483">
        <v>17741</v>
      </c>
      <c r="H3483">
        <f t="shared" si="1136"/>
        <v>3.9999999999995595E-4</v>
      </c>
      <c r="I3483">
        <f t="shared" si="1132"/>
        <v>51.513389121340055</v>
      </c>
      <c r="J3483">
        <f t="shared" si="1145"/>
        <v>62.749294235497253</v>
      </c>
      <c r="K3483">
        <f t="shared" si="1133"/>
        <v>0</v>
      </c>
      <c r="L3483">
        <f t="shared" si="1134"/>
        <v>0</v>
      </c>
      <c r="M3483">
        <f t="shared" si="1135"/>
        <v>0</v>
      </c>
      <c r="N3483">
        <f t="shared" ca="1" si="1130"/>
        <v>0</v>
      </c>
      <c r="O3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3">
        <f t="shared" ca="1" si="1137"/>
        <v>0.05</v>
      </c>
      <c r="R3483">
        <f t="shared" ca="1" si="1138"/>
        <v>0</v>
      </c>
      <c r="S3483">
        <f t="shared" ca="1" si="1139"/>
        <v>105.29809999999998</v>
      </c>
      <c r="T3483">
        <f t="shared" ca="1" si="1140"/>
        <v>0</v>
      </c>
      <c r="U3483">
        <f t="shared" ca="1" si="1141"/>
        <v>0</v>
      </c>
      <c r="Z3483">
        <f t="shared" si="1146"/>
        <v>1.1227199999999999</v>
      </c>
      <c r="AA3483">
        <f t="shared" si="1147"/>
        <v>1.1179399999999999</v>
      </c>
      <c r="AB3483">
        <f t="shared" si="1131"/>
        <v>88.284518828454111</v>
      </c>
      <c r="AC3483">
        <f t="shared" si="1149"/>
        <v>61.934518828453022</v>
      </c>
      <c r="AE3483">
        <f t="shared" si="1143"/>
        <v>1.1225499999999999</v>
      </c>
      <c r="AF3483">
        <f t="shared" si="1144"/>
        <v>1.11958</v>
      </c>
      <c r="AG3483">
        <f t="shared" si="1148"/>
        <v>86.86868686869019</v>
      </c>
      <c r="AH3483">
        <f t="shared" si="1142"/>
        <v>89.636875079917729</v>
      </c>
    </row>
    <row r="3484" spans="1:34">
      <c r="A3484" s="1">
        <v>42510.416666666664</v>
      </c>
      <c r="B3484">
        <v>1.12216</v>
      </c>
      <c r="C3484">
        <v>1.1227100000000001</v>
      </c>
      <c r="D3484">
        <v>1.1211199999999999</v>
      </c>
      <c r="E3484">
        <v>1.1211899999999999</v>
      </c>
      <c r="F3484">
        <v>20061</v>
      </c>
      <c r="H3484">
        <f t="shared" si="1136"/>
        <v>7.0000000000014495E-5</v>
      </c>
      <c r="I3484">
        <f t="shared" si="1132"/>
        <v>61.934518828453022</v>
      </c>
      <c r="J3484">
        <f t="shared" si="1145"/>
        <v>89.636875079917729</v>
      </c>
      <c r="K3484">
        <f t="shared" si="1133"/>
        <v>0</v>
      </c>
      <c r="L3484">
        <f t="shared" si="1134"/>
        <v>0</v>
      </c>
      <c r="M3484">
        <f t="shared" si="1135"/>
        <v>0</v>
      </c>
      <c r="N3484">
        <f t="shared" ref="N3484:N3547" ca="1" si="1150">IF(COUNTIF(OFFSET($M3483,$Y$7,0,1-$Y$7,1),"&lt;&gt;0")=0,$M3484,0)</f>
        <v>0</v>
      </c>
      <c r="O3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4">
        <f t="shared" ca="1" si="1137"/>
        <v>0.05</v>
      </c>
      <c r="R3484">
        <f t="shared" ca="1" si="1138"/>
        <v>0</v>
      </c>
      <c r="S3484">
        <f t="shared" ca="1" si="1139"/>
        <v>105.29809999999998</v>
      </c>
      <c r="T3484">
        <f t="shared" ca="1" si="1140"/>
        <v>0</v>
      </c>
      <c r="U3484">
        <f t="shared" ca="1" si="1141"/>
        <v>0</v>
      </c>
      <c r="Z3484">
        <f t="shared" si="1146"/>
        <v>1.1227199999999999</v>
      </c>
      <c r="AA3484">
        <f t="shared" si="1147"/>
        <v>1.1179399999999999</v>
      </c>
      <c r="AB3484">
        <f t="shared" si="1131"/>
        <v>67.991631799162562</v>
      </c>
      <c r="AC3484">
        <f t="shared" si="1149"/>
        <v>65.782426778243305</v>
      </c>
      <c r="AE3484">
        <f t="shared" si="1143"/>
        <v>1.1227100000000001</v>
      </c>
      <c r="AF3484">
        <f t="shared" si="1144"/>
        <v>1.11958</v>
      </c>
      <c r="AG3484">
        <f t="shared" si="1148"/>
        <v>51.437699680506377</v>
      </c>
      <c r="AH3484">
        <f t="shared" si="1142"/>
        <v>69.15319327459828</v>
      </c>
    </row>
    <row r="3485" spans="1:34">
      <c r="A3485" s="1">
        <v>42510.458333333336</v>
      </c>
      <c r="B3485">
        <v>1.1211800000000001</v>
      </c>
      <c r="C3485">
        <v>1.1227400000000001</v>
      </c>
      <c r="D3485">
        <v>1.1207800000000001</v>
      </c>
      <c r="E3485">
        <v>1.1220600000000001</v>
      </c>
      <c r="F3485">
        <v>19827</v>
      </c>
      <c r="H3485">
        <f t="shared" si="1136"/>
        <v>3.9999999999995595E-4</v>
      </c>
      <c r="I3485">
        <f t="shared" si="1132"/>
        <v>65.782426778243305</v>
      </c>
      <c r="J3485">
        <f t="shared" si="1145"/>
        <v>69.15319327459828</v>
      </c>
      <c r="K3485">
        <f t="shared" si="1133"/>
        <v>0</v>
      </c>
      <c r="L3485">
        <f t="shared" si="1134"/>
        <v>0</v>
      </c>
      <c r="M3485">
        <f t="shared" si="1135"/>
        <v>0</v>
      </c>
      <c r="N3485">
        <f t="shared" ca="1" si="1150"/>
        <v>0</v>
      </c>
      <c r="O3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5">
        <f t="shared" ca="1" si="1137"/>
        <v>0.05</v>
      </c>
      <c r="R3485">
        <f t="shared" ca="1" si="1138"/>
        <v>0</v>
      </c>
      <c r="S3485">
        <f t="shared" ca="1" si="1139"/>
        <v>105.29809999999998</v>
      </c>
      <c r="T3485">
        <f t="shared" ca="1" si="1140"/>
        <v>0</v>
      </c>
      <c r="U3485">
        <f t="shared" ca="1" si="1141"/>
        <v>0</v>
      </c>
      <c r="Z3485">
        <f t="shared" si="1146"/>
        <v>1.1227400000000001</v>
      </c>
      <c r="AA3485">
        <f t="shared" si="1147"/>
        <v>1.1179399999999999</v>
      </c>
      <c r="AB3485">
        <f t="shared" si="1131"/>
        <v>85.833333333333456</v>
      </c>
      <c r="AC3485">
        <f t="shared" si="1149"/>
        <v>76.740760111576975</v>
      </c>
      <c r="AE3485">
        <f t="shared" si="1143"/>
        <v>1.1227400000000001</v>
      </c>
      <c r="AF3485">
        <f t="shared" si="1144"/>
        <v>1.11998</v>
      </c>
      <c r="AG3485">
        <f t="shared" si="1148"/>
        <v>75.362318840580059</v>
      </c>
      <c r="AH3485">
        <f t="shared" si="1142"/>
        <v>63.400009260543214</v>
      </c>
    </row>
    <row r="3486" spans="1:34">
      <c r="A3486" s="1">
        <v>42510.5</v>
      </c>
      <c r="B3486">
        <v>1.12205</v>
      </c>
      <c r="C3486">
        <v>1.1224099999999999</v>
      </c>
      <c r="D3486">
        <v>1.1213299999999999</v>
      </c>
      <c r="E3486">
        <v>1.12232</v>
      </c>
      <c r="F3486">
        <v>18835</v>
      </c>
      <c r="H3486">
        <f t="shared" si="1136"/>
        <v>7.2000000000005393E-4</v>
      </c>
      <c r="I3486">
        <f t="shared" si="1132"/>
        <v>76.740760111576975</v>
      </c>
      <c r="J3486">
        <f t="shared" si="1145"/>
        <v>63.400009260543214</v>
      </c>
      <c r="K3486">
        <f t="shared" si="1133"/>
        <v>0</v>
      </c>
      <c r="L3486">
        <f t="shared" si="1134"/>
        <v>0</v>
      </c>
      <c r="M3486">
        <f t="shared" si="1135"/>
        <v>0</v>
      </c>
      <c r="N3486">
        <f t="shared" ca="1" si="1150"/>
        <v>0</v>
      </c>
      <c r="O3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6">
        <f t="shared" ca="1" si="1137"/>
        <v>0.05</v>
      </c>
      <c r="R3486">
        <f t="shared" ca="1" si="1138"/>
        <v>0</v>
      </c>
      <c r="S3486">
        <f t="shared" ca="1" si="1139"/>
        <v>105.29809999999998</v>
      </c>
      <c r="T3486">
        <f t="shared" ca="1" si="1140"/>
        <v>0</v>
      </c>
      <c r="U3486">
        <f t="shared" ca="1" si="1141"/>
        <v>0</v>
      </c>
      <c r="Z3486">
        <f t="shared" si="1146"/>
        <v>1.1227400000000001</v>
      </c>
      <c r="AA3486">
        <f t="shared" si="1147"/>
        <v>1.1179399999999999</v>
      </c>
      <c r="AB3486">
        <f t="shared" si="1131"/>
        <v>91.249999999998437</v>
      </c>
      <c r="AC3486">
        <f t="shared" si="1149"/>
        <v>83.339870990237145</v>
      </c>
      <c r="AE3486">
        <f t="shared" si="1143"/>
        <v>1.1227400000000001</v>
      </c>
      <c r="AF3486">
        <f t="shared" si="1144"/>
        <v>1.11998</v>
      </c>
      <c r="AG3486">
        <f t="shared" si="1148"/>
        <v>84.782608695649557</v>
      </c>
      <c r="AH3486">
        <f t="shared" si="1142"/>
        <v>80.072463768114801</v>
      </c>
    </row>
    <row r="3487" spans="1:34">
      <c r="A3487" s="1">
        <v>42510.541666666664</v>
      </c>
      <c r="B3487">
        <v>1.1223099999999999</v>
      </c>
      <c r="C3487">
        <v>1.1223700000000001</v>
      </c>
      <c r="D3487">
        <v>1.12104</v>
      </c>
      <c r="E3487">
        <v>1.1213299999999999</v>
      </c>
      <c r="F3487">
        <v>17086</v>
      </c>
      <c r="H3487">
        <f t="shared" si="1136"/>
        <v>2.8999999999990145E-4</v>
      </c>
      <c r="I3487">
        <f t="shared" si="1132"/>
        <v>83.339870990237145</v>
      </c>
      <c r="J3487">
        <f t="shared" si="1145"/>
        <v>80.072463768114801</v>
      </c>
      <c r="K3487">
        <f t="shared" si="1133"/>
        <v>-1</v>
      </c>
      <c r="L3487">
        <f t="shared" si="1134"/>
        <v>0</v>
      </c>
      <c r="M3487">
        <f t="shared" si="1135"/>
        <v>0</v>
      </c>
      <c r="N3487">
        <f t="shared" ca="1" si="1150"/>
        <v>0</v>
      </c>
      <c r="O3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7">
        <f t="shared" ca="1" si="1137"/>
        <v>0.05</v>
      </c>
      <c r="R3487">
        <f t="shared" ca="1" si="1138"/>
        <v>0</v>
      </c>
      <c r="S3487">
        <f t="shared" ca="1" si="1139"/>
        <v>105.29809999999998</v>
      </c>
      <c r="T3487">
        <f t="shared" ca="1" si="1140"/>
        <v>0</v>
      </c>
      <c r="U3487">
        <f t="shared" ca="1" si="1141"/>
        <v>0</v>
      </c>
      <c r="Z3487">
        <f t="shared" si="1146"/>
        <v>1.1227400000000001</v>
      </c>
      <c r="AA3487">
        <f t="shared" si="1147"/>
        <v>1.11798</v>
      </c>
      <c r="AB3487">
        <f t="shared" si="1131"/>
        <v>70.378151260502008</v>
      </c>
      <c r="AC3487">
        <f t="shared" si="1149"/>
        <v>78.863279098249109</v>
      </c>
      <c r="AE3487">
        <f t="shared" si="1143"/>
        <v>1.1227400000000001</v>
      </c>
      <c r="AF3487">
        <f t="shared" si="1144"/>
        <v>1.11998</v>
      </c>
      <c r="AG3487">
        <f t="shared" si="1148"/>
        <v>48.913043478257812</v>
      </c>
      <c r="AH3487">
        <f t="shared" si="1142"/>
        <v>66.847826086953688</v>
      </c>
    </row>
    <row r="3488" spans="1:34">
      <c r="A3488" s="1">
        <v>42510.583333333336</v>
      </c>
      <c r="B3488">
        <v>1.12134</v>
      </c>
      <c r="C3488">
        <v>1.1221000000000001</v>
      </c>
      <c r="D3488">
        <v>1.12104</v>
      </c>
      <c r="E3488">
        <v>1.12201</v>
      </c>
      <c r="F3488">
        <v>16473</v>
      </c>
      <c r="H3488">
        <f t="shared" si="1136"/>
        <v>2.9999999999996696E-4</v>
      </c>
      <c r="I3488">
        <f t="shared" si="1132"/>
        <v>78.863279098249109</v>
      </c>
      <c r="J3488">
        <f t="shared" si="1145"/>
        <v>66.847826086953688</v>
      </c>
      <c r="K3488">
        <f t="shared" si="1133"/>
        <v>-1</v>
      </c>
      <c r="L3488">
        <f t="shared" si="1134"/>
        <v>0</v>
      </c>
      <c r="M3488">
        <f t="shared" si="1135"/>
        <v>0</v>
      </c>
      <c r="N3488">
        <f t="shared" ca="1" si="1150"/>
        <v>0</v>
      </c>
      <c r="O3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8">
        <f t="shared" ca="1" si="1137"/>
        <v>0.05</v>
      </c>
      <c r="R3488">
        <f t="shared" ca="1" si="1138"/>
        <v>0</v>
      </c>
      <c r="S3488">
        <f t="shared" ca="1" si="1139"/>
        <v>105.29809999999998</v>
      </c>
      <c r="T3488">
        <f t="shared" ca="1" si="1140"/>
        <v>0</v>
      </c>
      <c r="U3488">
        <f t="shared" ca="1" si="1141"/>
        <v>0</v>
      </c>
      <c r="Z3488">
        <f t="shared" si="1146"/>
        <v>1.1227400000000001</v>
      </c>
      <c r="AA3488">
        <f t="shared" si="1147"/>
        <v>1.1190500000000001</v>
      </c>
      <c r="AB3488">
        <f t="shared" si="1131"/>
        <v>80.21680216801829</v>
      </c>
      <c r="AC3488">
        <f t="shared" si="1149"/>
        <v>81.919571690463044</v>
      </c>
      <c r="AE3488">
        <f t="shared" si="1143"/>
        <v>1.1227400000000001</v>
      </c>
      <c r="AF3488">
        <f t="shared" si="1144"/>
        <v>1.11998</v>
      </c>
      <c r="AG3488">
        <f t="shared" si="1148"/>
        <v>73.550724637677746</v>
      </c>
      <c r="AH3488">
        <f t="shared" si="1142"/>
        <v>61.231884057967775</v>
      </c>
    </row>
    <row r="3489" spans="1:34">
      <c r="A3489" s="1">
        <v>42510.625</v>
      </c>
      <c r="B3489">
        <v>1.12201</v>
      </c>
      <c r="C3489">
        <v>1.12246</v>
      </c>
      <c r="D3489">
        <v>1.12161</v>
      </c>
      <c r="E3489">
        <v>1.12219</v>
      </c>
      <c r="F3489">
        <v>19834</v>
      </c>
      <c r="H3489">
        <f t="shared" si="1136"/>
        <v>3.9999999999995595E-4</v>
      </c>
      <c r="I3489">
        <f t="shared" si="1132"/>
        <v>81.919571690463044</v>
      </c>
      <c r="J3489">
        <f t="shared" si="1145"/>
        <v>61.231884057967775</v>
      </c>
      <c r="K3489">
        <f t="shared" si="1133"/>
        <v>-1</v>
      </c>
      <c r="L3489">
        <f t="shared" si="1134"/>
        <v>0</v>
      </c>
      <c r="M3489">
        <f t="shared" si="1135"/>
        <v>0</v>
      </c>
      <c r="N3489">
        <f t="shared" ca="1" si="1150"/>
        <v>0</v>
      </c>
      <c r="O3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9">
        <f t="shared" ca="1" si="1137"/>
        <v>0.05</v>
      </c>
      <c r="R3489">
        <f t="shared" ca="1" si="1138"/>
        <v>0</v>
      </c>
      <c r="S3489">
        <f t="shared" ca="1" si="1139"/>
        <v>105.29809999999998</v>
      </c>
      <c r="T3489">
        <f t="shared" ca="1" si="1140"/>
        <v>0</v>
      </c>
      <c r="U3489">
        <f t="shared" ca="1" si="1141"/>
        <v>0</v>
      </c>
      <c r="Z3489">
        <f t="shared" si="1146"/>
        <v>1.1227400000000001</v>
      </c>
      <c r="AA3489">
        <f t="shared" si="1147"/>
        <v>1.1194900000000001</v>
      </c>
      <c r="AB3489">
        <f t="shared" si="1131"/>
        <v>83.076923076921389</v>
      </c>
      <c r="AC3489">
        <f t="shared" si="1149"/>
        <v>81.23046912636002</v>
      </c>
      <c r="AE3489">
        <f t="shared" si="1143"/>
        <v>1.1227400000000001</v>
      </c>
      <c r="AF3489">
        <f t="shared" si="1144"/>
        <v>1.1206199999999999</v>
      </c>
      <c r="AG3489">
        <f t="shared" si="1148"/>
        <v>74.056603773584015</v>
      </c>
      <c r="AH3489">
        <f t="shared" si="1142"/>
        <v>73.803664205630881</v>
      </c>
    </row>
    <row r="3490" spans="1:34">
      <c r="A3490" s="1">
        <v>42510.666666666664</v>
      </c>
      <c r="B3490">
        <v>1.1222099999999999</v>
      </c>
      <c r="C3490">
        <v>1.1236900000000001</v>
      </c>
      <c r="D3490">
        <v>1.1220300000000001</v>
      </c>
      <c r="E3490">
        <v>1.12218</v>
      </c>
      <c r="F3490">
        <v>21813</v>
      </c>
      <c r="H3490">
        <f t="shared" si="1136"/>
        <v>1.4999999999987246E-4</v>
      </c>
      <c r="I3490">
        <f t="shared" si="1132"/>
        <v>81.23046912636002</v>
      </c>
      <c r="J3490">
        <f t="shared" si="1145"/>
        <v>73.803664205630881</v>
      </c>
      <c r="K3490">
        <f t="shared" si="1133"/>
        <v>-1</v>
      </c>
      <c r="L3490">
        <f t="shared" si="1134"/>
        <v>0</v>
      </c>
      <c r="M3490">
        <f t="shared" si="1135"/>
        <v>0</v>
      </c>
      <c r="N3490">
        <f t="shared" ca="1" si="1150"/>
        <v>0</v>
      </c>
      <c r="O3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0">
        <f t="shared" ca="1" si="1137"/>
        <v>0.05</v>
      </c>
      <c r="R3490">
        <f t="shared" ca="1" si="1138"/>
        <v>0</v>
      </c>
      <c r="S3490">
        <f t="shared" ca="1" si="1139"/>
        <v>105.29809999999998</v>
      </c>
      <c r="T3490">
        <f t="shared" ca="1" si="1140"/>
        <v>0</v>
      </c>
      <c r="U3490">
        <f t="shared" ca="1" si="1141"/>
        <v>0</v>
      </c>
      <c r="Z3490">
        <f t="shared" si="1146"/>
        <v>1.1236900000000001</v>
      </c>
      <c r="AA3490">
        <f t="shared" si="1147"/>
        <v>1.1194900000000001</v>
      </c>
      <c r="AB3490">
        <f t="shared" si="1131"/>
        <v>64.047619047615981</v>
      </c>
      <c r="AC3490">
        <f t="shared" si="1149"/>
        <v>74.42987388826441</v>
      </c>
      <c r="AE3490">
        <f t="shared" si="1143"/>
        <v>1.1236900000000001</v>
      </c>
      <c r="AF3490">
        <f t="shared" si="1144"/>
        <v>1.1207800000000001</v>
      </c>
      <c r="AG3490">
        <f t="shared" si="1148"/>
        <v>48.109965635734056</v>
      </c>
      <c r="AH3490">
        <f t="shared" si="1142"/>
        <v>61.083284704659036</v>
      </c>
    </row>
    <row r="3491" spans="1:34">
      <c r="A3491" s="1">
        <v>42510.708333333336</v>
      </c>
      <c r="B3491">
        <v>1.1221699999999999</v>
      </c>
      <c r="C3491">
        <v>1.1224000000000001</v>
      </c>
      <c r="D3491">
        <v>1.1204000000000001</v>
      </c>
      <c r="E3491">
        <v>1.1211599999999999</v>
      </c>
      <c r="F3491">
        <v>21351</v>
      </c>
      <c r="H3491">
        <f t="shared" si="1136"/>
        <v>7.5999999999987189E-4</v>
      </c>
      <c r="I3491">
        <f t="shared" si="1132"/>
        <v>74.42987388826441</v>
      </c>
      <c r="J3491">
        <f t="shared" si="1145"/>
        <v>61.083284704659036</v>
      </c>
      <c r="K3491">
        <f t="shared" si="1133"/>
        <v>-1</v>
      </c>
      <c r="L3491">
        <f t="shared" si="1134"/>
        <v>0</v>
      </c>
      <c r="M3491">
        <f t="shared" si="1135"/>
        <v>0</v>
      </c>
      <c r="N3491">
        <f t="shared" ca="1" si="1150"/>
        <v>0</v>
      </c>
      <c r="O3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1">
        <f t="shared" ca="1" si="1137"/>
        <v>0.05</v>
      </c>
      <c r="R3491">
        <f t="shared" ca="1" si="1138"/>
        <v>0</v>
      </c>
      <c r="S3491">
        <f t="shared" ca="1" si="1139"/>
        <v>105.29809999999998</v>
      </c>
      <c r="T3491">
        <f t="shared" ca="1" si="1140"/>
        <v>0</v>
      </c>
      <c r="U3491">
        <f t="shared" ca="1" si="1141"/>
        <v>0</v>
      </c>
      <c r="Z3491">
        <f t="shared" si="1146"/>
        <v>1.1236900000000001</v>
      </c>
      <c r="AA3491">
        <f t="shared" si="1147"/>
        <v>1.1194900000000001</v>
      </c>
      <c r="AB3491">
        <f t="shared" si="1131"/>
        <v>39.761904761901086</v>
      </c>
      <c r="AC3491">
        <f t="shared" si="1149"/>
        <v>66.775812263614185</v>
      </c>
      <c r="AE3491">
        <f t="shared" si="1143"/>
        <v>1.1236900000000001</v>
      </c>
      <c r="AF3491">
        <f t="shared" si="1144"/>
        <v>1.1204000000000001</v>
      </c>
      <c r="AG3491">
        <f t="shared" si="1148"/>
        <v>23.100303951363781</v>
      </c>
      <c r="AH3491">
        <f t="shared" si="1142"/>
        <v>35.60513479354892</v>
      </c>
    </row>
    <row r="3492" spans="1:34">
      <c r="A3492" s="1">
        <v>42510.75</v>
      </c>
      <c r="B3492">
        <v>1.12117</v>
      </c>
      <c r="C3492">
        <v>1.1214500000000001</v>
      </c>
      <c r="D3492">
        <v>1.1204000000000001</v>
      </c>
      <c r="E3492">
        <v>1.1206</v>
      </c>
      <c r="F3492">
        <v>19193</v>
      </c>
      <c r="H3492">
        <f t="shared" si="1136"/>
        <v>1.9999999999997797E-4</v>
      </c>
      <c r="I3492">
        <f t="shared" si="1132"/>
        <v>66.775812263614185</v>
      </c>
      <c r="J3492">
        <f t="shared" si="1145"/>
        <v>35.60513479354892</v>
      </c>
      <c r="K3492">
        <f t="shared" si="1133"/>
        <v>0</v>
      </c>
      <c r="L3492">
        <f t="shared" si="1134"/>
        <v>-1</v>
      </c>
      <c r="M3492">
        <f t="shared" si="1135"/>
        <v>0</v>
      </c>
      <c r="N3492">
        <f t="shared" ca="1" si="1150"/>
        <v>0</v>
      </c>
      <c r="O3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2">
        <f t="shared" ca="1" si="1137"/>
        <v>0.05</v>
      </c>
      <c r="R3492">
        <f t="shared" ca="1" si="1138"/>
        <v>0</v>
      </c>
      <c r="S3492">
        <f t="shared" ca="1" si="1139"/>
        <v>105.29809999999998</v>
      </c>
      <c r="T3492">
        <f t="shared" ca="1" si="1140"/>
        <v>0</v>
      </c>
      <c r="U3492">
        <f t="shared" ca="1" si="1141"/>
        <v>0</v>
      </c>
      <c r="Z3492">
        <f t="shared" si="1146"/>
        <v>1.1236900000000001</v>
      </c>
      <c r="AA3492">
        <f t="shared" si="1147"/>
        <v>1.1194900000000001</v>
      </c>
      <c r="AB3492">
        <f t="shared" si="1131"/>
        <v>26.428571428570219</v>
      </c>
      <c r="AC3492">
        <f t="shared" si="1149"/>
        <v>53.328754578752168</v>
      </c>
      <c r="AE3492">
        <f t="shared" si="1143"/>
        <v>1.1236900000000001</v>
      </c>
      <c r="AF3492">
        <f t="shared" si="1144"/>
        <v>1.1204000000000001</v>
      </c>
      <c r="AG3492">
        <f t="shared" si="1148"/>
        <v>6.0790273556224035</v>
      </c>
      <c r="AH3492">
        <f t="shared" si="1142"/>
        <v>14.589665653493093</v>
      </c>
    </row>
    <row r="3493" spans="1:34">
      <c r="A3493" s="1">
        <v>42510.791666666664</v>
      </c>
      <c r="B3493">
        <v>1.12059</v>
      </c>
      <c r="C3493">
        <v>1.1214299999999999</v>
      </c>
      <c r="D3493">
        <v>1.1205400000000001</v>
      </c>
      <c r="E3493">
        <v>1.1212299999999999</v>
      </c>
      <c r="F3493">
        <v>16104</v>
      </c>
      <c r="H3493">
        <f t="shared" si="1136"/>
        <v>4.9999999999883471E-5</v>
      </c>
      <c r="I3493">
        <f t="shared" si="1132"/>
        <v>53.328754578752168</v>
      </c>
      <c r="J3493">
        <f t="shared" si="1145"/>
        <v>14.589665653493093</v>
      </c>
      <c r="K3493">
        <f t="shared" si="1133"/>
        <v>0</v>
      </c>
      <c r="L3493">
        <f t="shared" si="1134"/>
        <v>-1</v>
      </c>
      <c r="M3493">
        <f t="shared" si="1135"/>
        <v>0</v>
      </c>
      <c r="N3493">
        <f t="shared" ca="1" si="1150"/>
        <v>0</v>
      </c>
      <c r="O3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3">
        <f t="shared" ca="1" si="1137"/>
        <v>0.05</v>
      </c>
      <c r="R3493">
        <f t="shared" ca="1" si="1138"/>
        <v>0</v>
      </c>
      <c r="S3493">
        <f t="shared" ca="1" si="1139"/>
        <v>105.29809999999998</v>
      </c>
      <c r="T3493">
        <f t="shared" ca="1" si="1140"/>
        <v>0</v>
      </c>
      <c r="U3493">
        <f t="shared" ca="1" si="1141"/>
        <v>0</v>
      </c>
      <c r="Z3493">
        <f t="shared" si="1146"/>
        <v>1.1236900000000001</v>
      </c>
      <c r="AA3493">
        <f t="shared" si="1147"/>
        <v>1.1194900000000001</v>
      </c>
      <c r="AB3493">
        <f t="shared" si="1131"/>
        <v>41.428571428568105</v>
      </c>
      <c r="AC3493">
        <f t="shared" si="1149"/>
        <v>42.916666666663843</v>
      </c>
      <c r="AE3493">
        <f t="shared" si="1143"/>
        <v>1.1236900000000001</v>
      </c>
      <c r="AF3493">
        <f t="shared" si="1144"/>
        <v>1.1204000000000001</v>
      </c>
      <c r="AG3493">
        <f t="shared" si="1148"/>
        <v>25.227963525832298</v>
      </c>
      <c r="AH3493">
        <f t="shared" si="1142"/>
        <v>15.653495440727351</v>
      </c>
    </row>
    <row r="3494" spans="1:34">
      <c r="A3494" s="1">
        <v>42510.833333333336</v>
      </c>
      <c r="B3494">
        <v>1.1212200000000001</v>
      </c>
      <c r="C3494">
        <v>1.12252</v>
      </c>
      <c r="D3494">
        <v>1.1210500000000001</v>
      </c>
      <c r="E3494">
        <v>1.12209</v>
      </c>
      <c r="F3494">
        <v>16307</v>
      </c>
      <c r="H3494">
        <f t="shared" si="1136"/>
        <v>1.7000000000000348E-4</v>
      </c>
      <c r="I3494">
        <f t="shared" si="1132"/>
        <v>42.916666666663843</v>
      </c>
      <c r="J3494">
        <f t="shared" si="1145"/>
        <v>15.653495440727351</v>
      </c>
      <c r="K3494">
        <f t="shared" si="1133"/>
        <v>0</v>
      </c>
      <c r="L3494">
        <f t="shared" si="1134"/>
        <v>0</v>
      </c>
      <c r="M3494">
        <f t="shared" si="1135"/>
        <v>0</v>
      </c>
      <c r="N3494">
        <f t="shared" ca="1" si="1150"/>
        <v>0</v>
      </c>
      <c r="O3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4">
        <f t="shared" ca="1" si="1137"/>
        <v>0.05</v>
      </c>
      <c r="R3494">
        <f t="shared" ca="1" si="1138"/>
        <v>0</v>
      </c>
      <c r="S3494">
        <f t="shared" ca="1" si="1139"/>
        <v>105.29809999999998</v>
      </c>
      <c r="T3494">
        <f t="shared" ca="1" si="1140"/>
        <v>0</v>
      </c>
      <c r="U3494">
        <f t="shared" ca="1" si="1141"/>
        <v>0</v>
      </c>
      <c r="Z3494">
        <f t="shared" si="1146"/>
        <v>1.1236900000000001</v>
      </c>
      <c r="AA3494">
        <f t="shared" si="1147"/>
        <v>1.1194999999999999</v>
      </c>
      <c r="AB3494">
        <f t="shared" ref="AB3494:AB3557" si="1151">(E3494-AA3494)/(Z3494-AA3494)*100</f>
        <v>61.813842482100398</v>
      </c>
      <c r="AC3494">
        <f t="shared" si="1149"/>
        <v>42.358222525284951</v>
      </c>
      <c r="AE3494">
        <f t="shared" si="1143"/>
        <v>1.1236900000000001</v>
      </c>
      <c r="AF3494">
        <f t="shared" si="1144"/>
        <v>1.1204000000000001</v>
      </c>
      <c r="AG3494">
        <f t="shared" si="1148"/>
        <v>51.367781155014022</v>
      </c>
      <c r="AH3494">
        <f t="shared" si="1142"/>
        <v>38.297872340423162</v>
      </c>
    </row>
    <row r="3495" spans="1:34">
      <c r="A3495" s="1">
        <v>42510.875</v>
      </c>
      <c r="B3495">
        <v>1.1221000000000001</v>
      </c>
      <c r="C3495">
        <v>1.1227499999999999</v>
      </c>
      <c r="D3495">
        <v>1.12174</v>
      </c>
      <c r="E3495">
        <v>1.1218999999999999</v>
      </c>
      <c r="F3495">
        <v>15925</v>
      </c>
      <c r="H3495">
        <f t="shared" si="1136"/>
        <v>1.5999999999993797E-4</v>
      </c>
      <c r="I3495">
        <f t="shared" si="1132"/>
        <v>42.358222525284951</v>
      </c>
      <c r="J3495">
        <f t="shared" si="1145"/>
        <v>38.297872340423162</v>
      </c>
      <c r="K3495">
        <f t="shared" si="1133"/>
        <v>0</v>
      </c>
      <c r="L3495">
        <f t="shared" si="1134"/>
        <v>0</v>
      </c>
      <c r="M3495">
        <f t="shared" si="1135"/>
        <v>0</v>
      </c>
      <c r="N3495">
        <f t="shared" ca="1" si="1150"/>
        <v>0</v>
      </c>
      <c r="O3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5">
        <f t="shared" ca="1" si="1137"/>
        <v>0.05</v>
      </c>
      <c r="R3495">
        <f t="shared" ca="1" si="1138"/>
        <v>0</v>
      </c>
      <c r="S3495">
        <f t="shared" ca="1" si="1139"/>
        <v>105.29809999999998</v>
      </c>
      <c r="T3495">
        <f t="shared" ca="1" si="1140"/>
        <v>0</v>
      </c>
      <c r="U3495">
        <f t="shared" ca="1" si="1141"/>
        <v>0</v>
      </c>
      <c r="Z3495">
        <f t="shared" si="1146"/>
        <v>1.1236900000000001</v>
      </c>
      <c r="AA3495">
        <f t="shared" si="1147"/>
        <v>1.11958</v>
      </c>
      <c r="AB3495">
        <f t="shared" si="1151"/>
        <v>56.447688564473111</v>
      </c>
      <c r="AC3495">
        <f t="shared" si="1149"/>
        <v>46.529668475927956</v>
      </c>
      <c r="AE3495">
        <f t="shared" si="1143"/>
        <v>1.1236900000000001</v>
      </c>
      <c r="AF3495">
        <f t="shared" si="1144"/>
        <v>1.1204000000000001</v>
      </c>
      <c r="AG3495">
        <f t="shared" si="1148"/>
        <v>45.59270516716802</v>
      </c>
      <c r="AH3495">
        <f t="shared" si="1142"/>
        <v>48.480243161091025</v>
      </c>
    </row>
    <row r="3496" spans="1:34">
      <c r="A3496" s="1">
        <v>42510.916666666664</v>
      </c>
      <c r="B3496">
        <v>1.1218999999999999</v>
      </c>
      <c r="C3496">
        <v>1.1221399999999999</v>
      </c>
      <c r="D3496">
        <v>1.1212500000000001</v>
      </c>
      <c r="E3496">
        <v>1.1215599999999999</v>
      </c>
      <c r="F3496">
        <v>15458</v>
      </c>
      <c r="H3496">
        <f t="shared" si="1136"/>
        <v>3.0999999999981043E-4</v>
      </c>
      <c r="I3496">
        <f t="shared" si="1132"/>
        <v>46.529668475927956</v>
      </c>
      <c r="J3496">
        <f t="shared" si="1145"/>
        <v>48.480243161091025</v>
      </c>
      <c r="K3496">
        <f t="shared" si="1133"/>
        <v>0</v>
      </c>
      <c r="L3496">
        <f t="shared" si="1134"/>
        <v>0</v>
      </c>
      <c r="M3496">
        <f t="shared" si="1135"/>
        <v>0</v>
      </c>
      <c r="N3496">
        <f t="shared" ca="1" si="1150"/>
        <v>0</v>
      </c>
      <c r="O3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6">
        <f t="shared" ca="1" si="1137"/>
        <v>0.05</v>
      </c>
      <c r="R3496">
        <f t="shared" ca="1" si="1138"/>
        <v>0</v>
      </c>
      <c r="S3496">
        <f t="shared" ca="1" si="1139"/>
        <v>105.29809999999998</v>
      </c>
      <c r="T3496">
        <f t="shared" ca="1" si="1140"/>
        <v>0</v>
      </c>
      <c r="U3496">
        <f t="shared" ca="1" si="1141"/>
        <v>0</v>
      </c>
      <c r="Z3496">
        <f t="shared" si="1146"/>
        <v>1.1236900000000001</v>
      </c>
      <c r="AA3496">
        <f t="shared" si="1147"/>
        <v>1.11958</v>
      </c>
      <c r="AB3496">
        <f t="shared" si="1151"/>
        <v>48.175182481748003</v>
      </c>
      <c r="AC3496">
        <f t="shared" si="1149"/>
        <v>51.966321239222403</v>
      </c>
      <c r="AE3496">
        <f t="shared" si="1143"/>
        <v>1.1236900000000001</v>
      </c>
      <c r="AF3496">
        <f t="shared" si="1144"/>
        <v>1.1204000000000001</v>
      </c>
      <c r="AG3496">
        <f t="shared" si="1148"/>
        <v>35.258358662608586</v>
      </c>
      <c r="AH3496">
        <f t="shared" si="1142"/>
        <v>40.425531914888303</v>
      </c>
    </row>
    <row r="3497" spans="1:34">
      <c r="A3497" s="1">
        <v>42510.958333333336</v>
      </c>
      <c r="B3497">
        <v>1.12157</v>
      </c>
      <c r="C3497">
        <v>1.12235</v>
      </c>
      <c r="D3497">
        <v>1.1215599999999999</v>
      </c>
      <c r="E3497">
        <v>1.12219</v>
      </c>
      <c r="F3497">
        <v>14395</v>
      </c>
      <c r="H3497">
        <f t="shared" si="1136"/>
        <v>1.0000000000065512E-5</v>
      </c>
      <c r="I3497">
        <f t="shared" si="1132"/>
        <v>51.966321239222403</v>
      </c>
      <c r="J3497">
        <f t="shared" si="1145"/>
        <v>40.425531914888303</v>
      </c>
      <c r="K3497">
        <f t="shared" si="1133"/>
        <v>0</v>
      </c>
      <c r="L3497">
        <f t="shared" si="1134"/>
        <v>0</v>
      </c>
      <c r="M3497">
        <f t="shared" si="1135"/>
        <v>0</v>
      </c>
      <c r="N3497">
        <f t="shared" ca="1" si="1150"/>
        <v>0</v>
      </c>
      <c r="O3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7">
        <f t="shared" ca="1" si="1137"/>
        <v>0.05</v>
      </c>
      <c r="R3497">
        <f t="shared" ca="1" si="1138"/>
        <v>0</v>
      </c>
      <c r="S3497">
        <f t="shared" ca="1" si="1139"/>
        <v>105.29809999999998</v>
      </c>
      <c r="T3497">
        <f t="shared" ca="1" si="1140"/>
        <v>0</v>
      </c>
      <c r="U3497">
        <f t="shared" ca="1" si="1141"/>
        <v>0</v>
      </c>
      <c r="Z3497">
        <f t="shared" si="1146"/>
        <v>1.1236900000000001</v>
      </c>
      <c r="AA3497">
        <f t="shared" si="1147"/>
        <v>1.11958</v>
      </c>
      <c r="AB3497">
        <f t="shared" si="1151"/>
        <v>63.503649635035629</v>
      </c>
      <c r="AC3497">
        <f t="shared" si="1149"/>
        <v>57.485090790839287</v>
      </c>
      <c r="AE3497">
        <f t="shared" si="1143"/>
        <v>1.1227499999999999</v>
      </c>
      <c r="AF3497">
        <f t="shared" si="1144"/>
        <v>1.1204000000000001</v>
      </c>
      <c r="AG3497">
        <f t="shared" si="1148"/>
        <v>76.170212765960471</v>
      </c>
      <c r="AH3497">
        <f t="shared" si="1142"/>
        <v>55.714285714284529</v>
      </c>
    </row>
    <row r="3498" spans="1:34">
      <c r="A3498" s="1">
        <v>42512.958333333336</v>
      </c>
      <c r="B3498">
        <v>1.1210100000000001</v>
      </c>
      <c r="C3498">
        <v>1.12208</v>
      </c>
      <c r="D3498">
        <v>1.1205000000000001</v>
      </c>
      <c r="E3498">
        <v>1.1208</v>
      </c>
      <c r="F3498">
        <v>6664</v>
      </c>
      <c r="H3498">
        <f t="shared" si="1136"/>
        <v>2.9999999999996696E-4</v>
      </c>
      <c r="I3498">
        <f t="shared" si="1132"/>
        <v>57.485090790839287</v>
      </c>
      <c r="J3498">
        <f t="shared" si="1145"/>
        <v>55.714285714284529</v>
      </c>
      <c r="K3498">
        <f t="shared" si="1133"/>
        <v>0</v>
      </c>
      <c r="L3498">
        <f t="shared" si="1134"/>
        <v>0</v>
      </c>
      <c r="M3498">
        <f t="shared" si="1135"/>
        <v>0</v>
      </c>
      <c r="N3498">
        <f t="shared" ca="1" si="1150"/>
        <v>0</v>
      </c>
      <c r="O3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8">
        <f t="shared" ca="1" si="1137"/>
        <v>0.05</v>
      </c>
      <c r="R3498">
        <f t="shared" ca="1" si="1138"/>
        <v>0</v>
      </c>
      <c r="S3498">
        <f t="shared" ca="1" si="1139"/>
        <v>105.29809999999998</v>
      </c>
      <c r="T3498">
        <f t="shared" ca="1" si="1140"/>
        <v>0</v>
      </c>
      <c r="U3498">
        <f t="shared" ca="1" si="1141"/>
        <v>0</v>
      </c>
      <c r="Z3498">
        <f t="shared" si="1146"/>
        <v>1.1236900000000001</v>
      </c>
      <c r="AA3498">
        <f t="shared" si="1147"/>
        <v>1.11958</v>
      </c>
      <c r="AB3498">
        <f t="shared" si="1151"/>
        <v>29.683698296836535</v>
      </c>
      <c r="AC3498">
        <f t="shared" si="1149"/>
        <v>49.452554744523319</v>
      </c>
      <c r="AE3498">
        <f t="shared" si="1143"/>
        <v>1.1227499999999999</v>
      </c>
      <c r="AF3498">
        <f t="shared" si="1144"/>
        <v>1.1204000000000001</v>
      </c>
      <c r="AG3498">
        <f t="shared" si="1148"/>
        <v>17.021276595743874</v>
      </c>
      <c r="AH3498">
        <f t="shared" si="1142"/>
        <v>46.595744680852171</v>
      </c>
    </row>
    <row r="3499" spans="1:34">
      <c r="A3499" s="1">
        <v>42513</v>
      </c>
      <c r="B3499">
        <v>1.1207800000000001</v>
      </c>
      <c r="C3499">
        <v>1.1223000000000001</v>
      </c>
      <c r="D3499">
        <v>1.12069</v>
      </c>
      <c r="E3499">
        <v>1.1217200000000001</v>
      </c>
      <c r="F3499">
        <v>7689</v>
      </c>
      <c r="H3499">
        <f t="shared" si="1136"/>
        <v>9.0000000000145519E-5</v>
      </c>
      <c r="I3499">
        <f t="shared" si="1132"/>
        <v>49.452554744523319</v>
      </c>
      <c r="J3499">
        <f t="shared" si="1145"/>
        <v>46.595744680852171</v>
      </c>
      <c r="K3499">
        <f t="shared" si="1133"/>
        <v>0</v>
      </c>
      <c r="L3499">
        <f t="shared" si="1134"/>
        <v>0</v>
      </c>
      <c r="M3499">
        <f t="shared" si="1135"/>
        <v>0</v>
      </c>
      <c r="N3499">
        <f t="shared" ca="1" si="1150"/>
        <v>0</v>
      </c>
      <c r="O3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9">
        <f t="shared" ca="1" si="1137"/>
        <v>0.05</v>
      </c>
      <c r="R3499">
        <f t="shared" ca="1" si="1138"/>
        <v>0</v>
      </c>
      <c r="S3499">
        <f t="shared" ca="1" si="1139"/>
        <v>105.29809999999998</v>
      </c>
      <c r="T3499">
        <f t="shared" ca="1" si="1140"/>
        <v>0</v>
      </c>
      <c r="U3499">
        <f t="shared" ca="1" si="1141"/>
        <v>0</v>
      </c>
      <c r="Z3499">
        <f t="shared" si="1146"/>
        <v>1.1236900000000001</v>
      </c>
      <c r="AA3499">
        <f t="shared" si="1147"/>
        <v>1.11958</v>
      </c>
      <c r="AB3499">
        <f t="shared" si="1151"/>
        <v>52.068126520681282</v>
      </c>
      <c r="AC3499">
        <f t="shared" si="1149"/>
        <v>48.357664233575363</v>
      </c>
      <c r="AE3499">
        <f t="shared" si="1143"/>
        <v>1.1227499999999999</v>
      </c>
      <c r="AF3499">
        <f t="shared" si="1144"/>
        <v>1.1205000000000001</v>
      </c>
      <c r="AG3499">
        <f t="shared" si="1148"/>
        <v>54.222222222225469</v>
      </c>
      <c r="AH3499">
        <f t="shared" si="1142"/>
        <v>35.62174940898467</v>
      </c>
    </row>
    <row r="3500" spans="1:34">
      <c r="A3500" s="1">
        <v>42513.041666666664</v>
      </c>
      <c r="B3500">
        <v>1.1216900000000001</v>
      </c>
      <c r="C3500">
        <v>1.1218600000000001</v>
      </c>
      <c r="D3500">
        <v>1.12137</v>
      </c>
      <c r="E3500">
        <v>1.1215999999999999</v>
      </c>
      <c r="F3500">
        <v>9148</v>
      </c>
      <c r="H3500">
        <f t="shared" si="1136"/>
        <v>2.2999999999995246E-4</v>
      </c>
      <c r="I3500">
        <f t="shared" si="1132"/>
        <v>48.357664233575363</v>
      </c>
      <c r="J3500">
        <f t="shared" si="1145"/>
        <v>35.62174940898467</v>
      </c>
      <c r="K3500">
        <f t="shared" si="1133"/>
        <v>0</v>
      </c>
      <c r="L3500">
        <f t="shared" si="1134"/>
        <v>0</v>
      </c>
      <c r="M3500">
        <f t="shared" si="1135"/>
        <v>0</v>
      </c>
      <c r="N3500">
        <f t="shared" ca="1" si="1150"/>
        <v>0</v>
      </c>
      <c r="O3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0">
        <f t="shared" ca="1" si="1137"/>
        <v>0.05</v>
      </c>
      <c r="R3500">
        <f t="shared" ca="1" si="1138"/>
        <v>0</v>
      </c>
      <c r="S3500">
        <f t="shared" ca="1" si="1139"/>
        <v>105.29809999999998</v>
      </c>
      <c r="T3500">
        <f t="shared" ca="1" si="1140"/>
        <v>0</v>
      </c>
      <c r="U3500">
        <f t="shared" ca="1" si="1141"/>
        <v>0</v>
      </c>
      <c r="Z3500">
        <f t="shared" si="1146"/>
        <v>1.1236900000000001</v>
      </c>
      <c r="AA3500">
        <f t="shared" si="1147"/>
        <v>1.11998</v>
      </c>
      <c r="AB3500">
        <f t="shared" si="1151"/>
        <v>43.66576819406766</v>
      </c>
      <c r="AC3500">
        <f t="shared" si="1149"/>
        <v>47.230310661655274</v>
      </c>
      <c r="AE3500">
        <f t="shared" si="1143"/>
        <v>1.1227499999999999</v>
      </c>
      <c r="AF3500">
        <f t="shared" si="1144"/>
        <v>1.1205000000000001</v>
      </c>
      <c r="AG3500">
        <f t="shared" si="1148"/>
        <v>48.888888888886477</v>
      </c>
      <c r="AH3500">
        <f t="shared" si="1142"/>
        <v>51.555555555555969</v>
      </c>
    </row>
    <row r="3501" spans="1:34">
      <c r="A3501" s="1">
        <v>42513.083333333336</v>
      </c>
      <c r="B3501">
        <v>1.1215999999999999</v>
      </c>
      <c r="C3501">
        <v>1.1222399999999999</v>
      </c>
      <c r="D3501">
        <v>1.12157</v>
      </c>
      <c r="E3501">
        <v>1.1219699999999999</v>
      </c>
      <c r="F3501">
        <v>9535</v>
      </c>
      <c r="H3501">
        <f t="shared" si="1136"/>
        <v>2.9999999999974492E-5</v>
      </c>
      <c r="I3501">
        <f t="shared" si="1132"/>
        <v>47.230310661655274</v>
      </c>
      <c r="J3501">
        <f t="shared" si="1145"/>
        <v>51.555555555555969</v>
      </c>
      <c r="K3501">
        <f t="shared" si="1133"/>
        <v>0</v>
      </c>
      <c r="L3501">
        <f t="shared" si="1134"/>
        <v>0</v>
      </c>
      <c r="M3501">
        <f t="shared" si="1135"/>
        <v>0</v>
      </c>
      <c r="N3501">
        <f t="shared" ca="1" si="1150"/>
        <v>0</v>
      </c>
      <c r="O3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1">
        <f t="shared" ca="1" si="1137"/>
        <v>0.05</v>
      </c>
      <c r="R3501">
        <f t="shared" ca="1" si="1138"/>
        <v>0</v>
      </c>
      <c r="S3501">
        <f t="shared" ca="1" si="1139"/>
        <v>105.29809999999998</v>
      </c>
      <c r="T3501">
        <f t="shared" ca="1" si="1140"/>
        <v>0</v>
      </c>
      <c r="U3501">
        <f t="shared" ca="1" si="1141"/>
        <v>0</v>
      </c>
      <c r="Z3501">
        <f t="shared" si="1146"/>
        <v>1.1236900000000001</v>
      </c>
      <c r="AA3501">
        <f t="shared" si="1147"/>
        <v>1.11998</v>
      </c>
      <c r="AB3501">
        <f t="shared" si="1151"/>
        <v>53.638814016169313</v>
      </c>
      <c r="AC3501">
        <f t="shared" si="1149"/>
        <v>44.764101756938693</v>
      </c>
      <c r="AE3501">
        <f t="shared" si="1143"/>
        <v>1.1227499999999999</v>
      </c>
      <c r="AF3501">
        <f t="shared" si="1144"/>
        <v>1.1205000000000001</v>
      </c>
      <c r="AG3501">
        <f t="shared" si="1148"/>
        <v>65.333333333331097</v>
      </c>
      <c r="AH3501">
        <f t="shared" si="1142"/>
        <v>57.111111111108784</v>
      </c>
    </row>
    <row r="3502" spans="1:34">
      <c r="A3502" s="1">
        <v>42513.125</v>
      </c>
      <c r="B3502">
        <v>1.1219699999999999</v>
      </c>
      <c r="C3502">
        <v>1.12313</v>
      </c>
      <c r="D3502">
        <v>1.1218999999999999</v>
      </c>
      <c r="E3502">
        <v>1.1223700000000001</v>
      </c>
      <c r="F3502">
        <v>13480</v>
      </c>
      <c r="H3502">
        <f t="shared" si="1136"/>
        <v>7.0000000000014495E-5</v>
      </c>
      <c r="I3502">
        <f t="shared" si="1132"/>
        <v>44.764101756938693</v>
      </c>
      <c r="J3502">
        <f t="shared" si="1145"/>
        <v>57.111111111108784</v>
      </c>
      <c r="K3502">
        <f t="shared" si="1133"/>
        <v>0</v>
      </c>
      <c r="L3502">
        <f t="shared" si="1134"/>
        <v>0</v>
      </c>
      <c r="M3502">
        <f t="shared" si="1135"/>
        <v>0</v>
      </c>
      <c r="N3502">
        <f t="shared" ca="1" si="1150"/>
        <v>0</v>
      </c>
      <c r="O3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2">
        <f t="shared" ca="1" si="1137"/>
        <v>0.05</v>
      </c>
      <c r="R3502">
        <f t="shared" ca="1" si="1138"/>
        <v>0</v>
      </c>
      <c r="S3502">
        <f t="shared" ca="1" si="1139"/>
        <v>105.29809999999998</v>
      </c>
      <c r="T3502">
        <f t="shared" ca="1" si="1140"/>
        <v>0</v>
      </c>
      <c r="U3502">
        <f t="shared" ca="1" si="1141"/>
        <v>0</v>
      </c>
      <c r="Z3502">
        <f t="shared" si="1146"/>
        <v>1.1236900000000001</v>
      </c>
      <c r="AA3502">
        <f t="shared" si="1147"/>
        <v>1.11998</v>
      </c>
      <c r="AB3502">
        <f t="shared" si="1151"/>
        <v>64.420485175203467</v>
      </c>
      <c r="AC3502">
        <f t="shared" si="1149"/>
        <v>53.448298476530425</v>
      </c>
      <c r="AE3502">
        <f t="shared" si="1143"/>
        <v>1.12313</v>
      </c>
      <c r="AF3502">
        <f t="shared" si="1144"/>
        <v>1.1205000000000001</v>
      </c>
      <c r="AG3502">
        <f t="shared" si="1148"/>
        <v>71.102661596962065</v>
      </c>
      <c r="AH3502">
        <f t="shared" si="1142"/>
        <v>68.217997465146581</v>
      </c>
    </row>
    <row r="3503" spans="1:34">
      <c r="A3503" s="1">
        <v>42513.166666666664</v>
      </c>
      <c r="B3503">
        <v>1.1223799999999999</v>
      </c>
      <c r="C3503">
        <v>1.1232899999999999</v>
      </c>
      <c r="D3503">
        <v>1.1223799999999999</v>
      </c>
      <c r="E3503">
        <v>1.12296</v>
      </c>
      <c r="F3503">
        <v>12753</v>
      </c>
      <c r="H3503">
        <f t="shared" si="1136"/>
        <v>0</v>
      </c>
      <c r="I3503">
        <f t="shared" si="1132"/>
        <v>53.448298476530425</v>
      </c>
      <c r="J3503">
        <f t="shared" si="1145"/>
        <v>68.217997465146581</v>
      </c>
      <c r="K3503">
        <f t="shared" si="1133"/>
        <v>0</v>
      </c>
      <c r="L3503">
        <f t="shared" si="1134"/>
        <v>0</v>
      </c>
      <c r="M3503">
        <f t="shared" si="1135"/>
        <v>0</v>
      </c>
      <c r="N3503">
        <f t="shared" ca="1" si="1150"/>
        <v>0</v>
      </c>
      <c r="O3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3">
        <f t="shared" ca="1" si="1137"/>
        <v>0.05</v>
      </c>
      <c r="R3503">
        <f t="shared" ca="1" si="1138"/>
        <v>0</v>
      </c>
      <c r="S3503">
        <f t="shared" ca="1" si="1139"/>
        <v>105.29809999999998</v>
      </c>
      <c r="T3503">
        <f t="shared" ca="1" si="1140"/>
        <v>0</v>
      </c>
      <c r="U3503">
        <f t="shared" ca="1" si="1141"/>
        <v>0</v>
      </c>
      <c r="Z3503">
        <f t="shared" si="1146"/>
        <v>1.1236900000000001</v>
      </c>
      <c r="AA3503">
        <f t="shared" si="1147"/>
        <v>1.11998</v>
      </c>
      <c r="AB3503">
        <f t="shared" si="1151"/>
        <v>80.323450134768208</v>
      </c>
      <c r="AC3503">
        <f t="shared" si="1149"/>
        <v>60.512129380052158</v>
      </c>
      <c r="AE3503">
        <f t="shared" si="1143"/>
        <v>1.1232899999999999</v>
      </c>
      <c r="AF3503">
        <f t="shared" si="1144"/>
        <v>1.1205000000000001</v>
      </c>
      <c r="AG3503">
        <f t="shared" si="1148"/>
        <v>88.172043010754138</v>
      </c>
      <c r="AH3503">
        <f t="shared" si="1142"/>
        <v>79.637352303858108</v>
      </c>
    </row>
    <row r="3504" spans="1:34">
      <c r="A3504" s="1">
        <v>42513.208333333336</v>
      </c>
      <c r="B3504">
        <v>1.1229499999999999</v>
      </c>
      <c r="C3504">
        <v>1.1234500000000001</v>
      </c>
      <c r="D3504">
        <v>1.12269</v>
      </c>
      <c r="E3504">
        <v>1.1229100000000001</v>
      </c>
      <c r="F3504">
        <v>10531</v>
      </c>
      <c r="H3504">
        <f t="shared" si="1136"/>
        <v>2.20000000000109E-4</v>
      </c>
      <c r="I3504">
        <f t="shared" si="1132"/>
        <v>60.512129380052158</v>
      </c>
      <c r="J3504">
        <f t="shared" si="1145"/>
        <v>79.637352303858108</v>
      </c>
      <c r="K3504">
        <f t="shared" si="1133"/>
        <v>0</v>
      </c>
      <c r="L3504">
        <f t="shared" si="1134"/>
        <v>0</v>
      </c>
      <c r="M3504">
        <f t="shared" si="1135"/>
        <v>0</v>
      </c>
      <c r="N3504">
        <f t="shared" ca="1" si="1150"/>
        <v>0</v>
      </c>
      <c r="O3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4">
        <f t="shared" ca="1" si="1137"/>
        <v>0.05</v>
      </c>
      <c r="R3504">
        <f t="shared" ca="1" si="1138"/>
        <v>0</v>
      </c>
      <c r="S3504">
        <f t="shared" ca="1" si="1139"/>
        <v>105.29809999999998</v>
      </c>
      <c r="T3504">
        <f t="shared" ca="1" si="1140"/>
        <v>0</v>
      </c>
      <c r="U3504">
        <f t="shared" ca="1" si="1141"/>
        <v>0</v>
      </c>
      <c r="Z3504">
        <f t="shared" si="1146"/>
        <v>1.1236900000000001</v>
      </c>
      <c r="AA3504">
        <f t="shared" si="1147"/>
        <v>1.1204000000000001</v>
      </c>
      <c r="AB3504">
        <f t="shared" si="1151"/>
        <v>76.291793313069931</v>
      </c>
      <c r="AC3504">
        <f t="shared" si="1149"/>
        <v>68.668635659802732</v>
      </c>
      <c r="AE3504">
        <f t="shared" si="1143"/>
        <v>1.1234500000000001</v>
      </c>
      <c r="AF3504">
        <f t="shared" si="1144"/>
        <v>1.1205000000000001</v>
      </c>
      <c r="AG3504">
        <f t="shared" si="1148"/>
        <v>81.694915254237856</v>
      </c>
      <c r="AH3504">
        <f t="shared" si="1142"/>
        <v>84.933479132495989</v>
      </c>
    </row>
    <row r="3505" spans="1:34">
      <c r="A3505" s="1">
        <v>42513.25</v>
      </c>
      <c r="B3505">
        <v>1.1229</v>
      </c>
      <c r="C3505">
        <v>1.12426</v>
      </c>
      <c r="D3505">
        <v>1.12286</v>
      </c>
      <c r="E3505">
        <v>1.1235900000000001</v>
      </c>
      <c r="F3505">
        <v>12864</v>
      </c>
      <c r="H3505">
        <f t="shared" si="1136"/>
        <v>4.0000000000040004E-5</v>
      </c>
      <c r="I3505">
        <f t="shared" si="1132"/>
        <v>68.668635659802732</v>
      </c>
      <c r="J3505">
        <f t="shared" si="1145"/>
        <v>84.933479132495989</v>
      </c>
      <c r="K3505">
        <f t="shared" si="1133"/>
        <v>0</v>
      </c>
      <c r="L3505">
        <f t="shared" si="1134"/>
        <v>0</v>
      </c>
      <c r="M3505">
        <f t="shared" si="1135"/>
        <v>0</v>
      </c>
      <c r="N3505">
        <f t="shared" ca="1" si="1150"/>
        <v>0</v>
      </c>
      <c r="O3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5">
        <f t="shared" ca="1" si="1137"/>
        <v>0.05</v>
      </c>
      <c r="R3505">
        <f t="shared" ca="1" si="1138"/>
        <v>0</v>
      </c>
      <c r="S3505">
        <f t="shared" ca="1" si="1139"/>
        <v>105.29809999999998</v>
      </c>
      <c r="T3505">
        <f t="shared" ca="1" si="1140"/>
        <v>0</v>
      </c>
      <c r="U3505">
        <f t="shared" ca="1" si="1141"/>
        <v>0</v>
      </c>
      <c r="Z3505">
        <f t="shared" si="1146"/>
        <v>1.12426</v>
      </c>
      <c r="AA3505">
        <f t="shared" si="1147"/>
        <v>1.1204000000000001</v>
      </c>
      <c r="AB3505">
        <f t="shared" si="1151"/>
        <v>82.642487046633349</v>
      </c>
      <c r="AC3505">
        <f t="shared" si="1149"/>
        <v>75.919553917418739</v>
      </c>
      <c r="AE3505">
        <f t="shared" si="1143"/>
        <v>1.12426</v>
      </c>
      <c r="AF3505">
        <f t="shared" si="1144"/>
        <v>1.12069</v>
      </c>
      <c r="AG3505">
        <f t="shared" si="1148"/>
        <v>81.232492997200708</v>
      </c>
      <c r="AH3505">
        <f t="shared" si="1142"/>
        <v>81.463704125719289</v>
      </c>
    </row>
    <row r="3506" spans="1:34">
      <c r="A3506" s="1">
        <v>42513.291666666664</v>
      </c>
      <c r="B3506">
        <v>1.12357</v>
      </c>
      <c r="C3506">
        <v>1.1237600000000001</v>
      </c>
      <c r="D3506">
        <v>1.1228</v>
      </c>
      <c r="E3506">
        <v>1.12307</v>
      </c>
      <c r="F3506">
        <v>13271</v>
      </c>
      <c r="H3506">
        <f t="shared" si="1136"/>
        <v>2.6999999999999247E-4</v>
      </c>
      <c r="I3506">
        <f t="shared" si="1132"/>
        <v>75.919553917418739</v>
      </c>
      <c r="J3506">
        <f t="shared" si="1145"/>
        <v>81.463704125719289</v>
      </c>
      <c r="K3506">
        <f t="shared" si="1133"/>
        <v>0</v>
      </c>
      <c r="L3506">
        <f t="shared" si="1134"/>
        <v>0</v>
      </c>
      <c r="M3506">
        <f t="shared" si="1135"/>
        <v>0</v>
      </c>
      <c r="N3506">
        <f t="shared" ca="1" si="1150"/>
        <v>0</v>
      </c>
      <c r="O3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6">
        <f t="shared" ca="1" si="1137"/>
        <v>0.05</v>
      </c>
      <c r="R3506">
        <f t="shared" ca="1" si="1138"/>
        <v>0</v>
      </c>
      <c r="S3506">
        <f t="shared" ca="1" si="1139"/>
        <v>105.29809999999998</v>
      </c>
      <c r="T3506">
        <f t="shared" ca="1" si="1140"/>
        <v>0</v>
      </c>
      <c r="U3506">
        <f t="shared" ca="1" si="1141"/>
        <v>0</v>
      </c>
      <c r="Z3506">
        <f t="shared" si="1146"/>
        <v>1.12426</v>
      </c>
      <c r="AA3506">
        <f t="shared" si="1147"/>
        <v>1.1204000000000001</v>
      </c>
      <c r="AB3506">
        <f t="shared" si="1151"/>
        <v>69.170984455957722</v>
      </c>
      <c r="AC3506">
        <f t="shared" si="1149"/>
        <v>77.107178737607313</v>
      </c>
      <c r="AE3506">
        <f t="shared" si="1143"/>
        <v>1.12426</v>
      </c>
      <c r="AF3506">
        <f t="shared" si="1144"/>
        <v>1.12137</v>
      </c>
      <c r="AG3506">
        <f t="shared" si="1148"/>
        <v>58.82352941176471</v>
      </c>
      <c r="AH3506">
        <f t="shared" si="1142"/>
        <v>70.028011204482709</v>
      </c>
    </row>
    <row r="3507" spans="1:34">
      <c r="A3507" s="1">
        <v>42513.333333333336</v>
      </c>
      <c r="B3507">
        <v>1.1230599999999999</v>
      </c>
      <c r="C3507">
        <v>1.1230899999999999</v>
      </c>
      <c r="D3507">
        <v>1.12235</v>
      </c>
      <c r="E3507">
        <v>1.12252</v>
      </c>
      <c r="F3507">
        <v>13304</v>
      </c>
      <c r="H3507">
        <f t="shared" si="1136"/>
        <v>1.7000000000000348E-4</v>
      </c>
      <c r="I3507">
        <f t="shared" si="1132"/>
        <v>77.107178737607313</v>
      </c>
      <c r="J3507">
        <f t="shared" si="1145"/>
        <v>70.028011204482709</v>
      </c>
      <c r="K3507">
        <f t="shared" si="1133"/>
        <v>-1</v>
      </c>
      <c r="L3507">
        <f t="shared" si="1134"/>
        <v>0</v>
      </c>
      <c r="M3507">
        <f t="shared" si="1135"/>
        <v>0</v>
      </c>
      <c r="N3507">
        <f t="shared" ca="1" si="1150"/>
        <v>0</v>
      </c>
      <c r="O3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7">
        <f t="shared" ca="1" si="1137"/>
        <v>0.05</v>
      </c>
      <c r="R3507">
        <f t="shared" ca="1" si="1138"/>
        <v>0</v>
      </c>
      <c r="S3507">
        <f t="shared" ca="1" si="1139"/>
        <v>105.29809999999998</v>
      </c>
      <c r="T3507">
        <f t="shared" ca="1" si="1140"/>
        <v>0</v>
      </c>
      <c r="U3507">
        <f t="shared" ca="1" si="1141"/>
        <v>0</v>
      </c>
      <c r="Z3507">
        <f t="shared" si="1146"/>
        <v>1.12426</v>
      </c>
      <c r="AA3507">
        <f t="shared" si="1147"/>
        <v>1.1204000000000001</v>
      </c>
      <c r="AB3507">
        <f t="shared" si="1151"/>
        <v>54.922279792743879</v>
      </c>
      <c r="AC3507">
        <f t="shared" si="1149"/>
        <v>70.756886152101217</v>
      </c>
      <c r="AE3507">
        <f t="shared" si="1143"/>
        <v>1.12426</v>
      </c>
      <c r="AF3507">
        <f t="shared" si="1144"/>
        <v>1.12157</v>
      </c>
      <c r="AG3507">
        <f t="shared" si="1148"/>
        <v>35.315985130110697</v>
      </c>
      <c r="AH3507">
        <f t="shared" si="1142"/>
        <v>47.0697572709377</v>
      </c>
    </row>
    <row r="3508" spans="1:34">
      <c r="A3508" s="1">
        <v>42513.375</v>
      </c>
      <c r="B3508">
        <v>1.12253</v>
      </c>
      <c r="C3508">
        <v>1.12361</v>
      </c>
      <c r="D3508">
        <v>1.12229</v>
      </c>
      <c r="E3508">
        <v>1.12321</v>
      </c>
      <c r="F3508">
        <v>16158</v>
      </c>
      <c r="H3508">
        <f t="shared" si="1136"/>
        <v>2.4000000000001798E-4</v>
      </c>
      <c r="I3508">
        <f t="shared" si="1132"/>
        <v>70.756886152101217</v>
      </c>
      <c r="J3508">
        <f t="shared" si="1145"/>
        <v>47.0697572709377</v>
      </c>
      <c r="K3508">
        <f t="shared" si="1133"/>
        <v>-1</v>
      </c>
      <c r="L3508">
        <f t="shared" si="1134"/>
        <v>0</v>
      </c>
      <c r="M3508">
        <f t="shared" si="1135"/>
        <v>0</v>
      </c>
      <c r="N3508">
        <f t="shared" ca="1" si="1150"/>
        <v>0</v>
      </c>
      <c r="O3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8">
        <f t="shared" ca="1" si="1137"/>
        <v>0.05</v>
      </c>
      <c r="R3508">
        <f t="shared" ca="1" si="1138"/>
        <v>0</v>
      </c>
      <c r="S3508">
        <f t="shared" ca="1" si="1139"/>
        <v>105.29809999999998</v>
      </c>
      <c r="T3508">
        <f t="shared" ca="1" si="1140"/>
        <v>0</v>
      </c>
      <c r="U3508">
        <f t="shared" ca="1" si="1141"/>
        <v>0</v>
      </c>
      <c r="Z3508">
        <f t="shared" si="1146"/>
        <v>1.12426</v>
      </c>
      <c r="AA3508">
        <f t="shared" si="1147"/>
        <v>1.1204000000000001</v>
      </c>
      <c r="AB3508">
        <f t="shared" si="1151"/>
        <v>72.797927461139835</v>
      </c>
      <c r="AC3508">
        <f t="shared" si="1149"/>
        <v>69.88341968911871</v>
      </c>
      <c r="AE3508">
        <f t="shared" si="1143"/>
        <v>1.12426</v>
      </c>
      <c r="AF3508">
        <f t="shared" si="1144"/>
        <v>1.1218999999999999</v>
      </c>
      <c r="AG3508">
        <f t="shared" si="1148"/>
        <v>55.508474576274011</v>
      </c>
      <c r="AH3508">
        <f t="shared" si="1142"/>
        <v>45.412229853192358</v>
      </c>
    </row>
    <row r="3509" spans="1:34">
      <c r="A3509" s="1">
        <v>42513.416666666664</v>
      </c>
      <c r="B3509">
        <v>1.1232200000000001</v>
      </c>
      <c r="C3509">
        <v>1.1238999999999999</v>
      </c>
      <c r="D3509">
        <v>1.1219600000000001</v>
      </c>
      <c r="E3509">
        <v>1.12208</v>
      </c>
      <c r="F3509">
        <v>20119</v>
      </c>
      <c r="H3509">
        <f t="shared" si="1136"/>
        <v>1.1999999999989797E-4</v>
      </c>
      <c r="I3509">
        <f t="shared" si="1132"/>
        <v>69.88341968911871</v>
      </c>
      <c r="J3509">
        <f t="shared" si="1145"/>
        <v>45.412229853192358</v>
      </c>
      <c r="K3509">
        <f t="shared" si="1133"/>
        <v>0</v>
      </c>
      <c r="L3509">
        <f t="shared" si="1134"/>
        <v>0</v>
      </c>
      <c r="M3509">
        <f t="shared" si="1135"/>
        <v>0</v>
      </c>
      <c r="N3509">
        <f t="shared" ca="1" si="1150"/>
        <v>0</v>
      </c>
      <c r="O3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9">
        <f t="shared" ca="1" si="1137"/>
        <v>0.05</v>
      </c>
      <c r="R3509">
        <f t="shared" ca="1" si="1138"/>
        <v>0</v>
      </c>
      <c r="S3509">
        <f t="shared" ca="1" si="1139"/>
        <v>105.29809999999998</v>
      </c>
      <c r="T3509">
        <f t="shared" ca="1" si="1140"/>
        <v>0</v>
      </c>
      <c r="U3509">
        <f t="shared" ca="1" si="1141"/>
        <v>0</v>
      </c>
      <c r="Z3509">
        <f t="shared" si="1146"/>
        <v>1.12426</v>
      </c>
      <c r="AA3509">
        <f t="shared" si="1147"/>
        <v>1.1204000000000001</v>
      </c>
      <c r="AB3509">
        <f t="shared" si="1151"/>
        <v>43.523316062173961</v>
      </c>
      <c r="AC3509">
        <f t="shared" si="1149"/>
        <v>60.103626943003853</v>
      </c>
      <c r="AE3509">
        <f t="shared" si="1143"/>
        <v>1.12426</v>
      </c>
      <c r="AF3509">
        <f t="shared" si="1144"/>
        <v>1.1219600000000001</v>
      </c>
      <c r="AG3509">
        <f t="shared" si="1148"/>
        <v>5.2173913043434608</v>
      </c>
      <c r="AH3509">
        <f t="shared" si="1142"/>
        <v>30.362932940308735</v>
      </c>
    </row>
    <row r="3510" spans="1:34">
      <c r="A3510" s="1">
        <v>42513.458333333336</v>
      </c>
      <c r="B3510">
        <v>1.1220699999999999</v>
      </c>
      <c r="C3510">
        <v>1.12218</v>
      </c>
      <c r="D3510">
        <v>1.11998</v>
      </c>
      <c r="E3510">
        <v>1.12096</v>
      </c>
      <c r="F3510">
        <v>20211</v>
      </c>
      <c r="H3510">
        <f t="shared" si="1136"/>
        <v>9.7999999999998089E-4</v>
      </c>
      <c r="I3510">
        <f t="shared" si="1132"/>
        <v>60.103626943003853</v>
      </c>
      <c r="J3510">
        <f t="shared" si="1145"/>
        <v>30.362932940308735</v>
      </c>
      <c r="K3510">
        <f t="shared" si="1133"/>
        <v>0</v>
      </c>
      <c r="L3510">
        <f t="shared" si="1134"/>
        <v>-1</v>
      </c>
      <c r="M3510">
        <f t="shared" si="1135"/>
        <v>0</v>
      </c>
      <c r="N3510">
        <f t="shared" ca="1" si="1150"/>
        <v>0</v>
      </c>
      <c r="O3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0">
        <f t="shared" ca="1" si="1137"/>
        <v>0.05</v>
      </c>
      <c r="R3510">
        <f t="shared" ca="1" si="1138"/>
        <v>0</v>
      </c>
      <c r="S3510">
        <f t="shared" ca="1" si="1139"/>
        <v>105.29809999999998</v>
      </c>
      <c r="T3510">
        <f t="shared" ca="1" si="1140"/>
        <v>0</v>
      </c>
      <c r="U3510">
        <f t="shared" ca="1" si="1141"/>
        <v>0</v>
      </c>
      <c r="Z3510">
        <f t="shared" si="1146"/>
        <v>1.12426</v>
      </c>
      <c r="AA3510">
        <f t="shared" si="1147"/>
        <v>1.11998</v>
      </c>
      <c r="AB3510">
        <f t="shared" si="1151"/>
        <v>22.897196261681469</v>
      </c>
      <c r="AC3510">
        <f t="shared" si="1149"/>
        <v>48.535179894434791</v>
      </c>
      <c r="AE3510">
        <f t="shared" si="1143"/>
        <v>1.12426</v>
      </c>
      <c r="AF3510">
        <f t="shared" si="1144"/>
        <v>1.11998</v>
      </c>
      <c r="AG3510">
        <f t="shared" si="1148"/>
        <v>22.897196261681469</v>
      </c>
      <c r="AH3510">
        <f t="shared" si="1142"/>
        <v>14.057293783012465</v>
      </c>
    </row>
    <row r="3511" spans="1:34">
      <c r="A3511" s="1">
        <v>42513.5</v>
      </c>
      <c r="B3511">
        <v>1.12096</v>
      </c>
      <c r="C3511">
        <v>1.1213900000000001</v>
      </c>
      <c r="D3511">
        <v>1.1204799999999999</v>
      </c>
      <c r="E3511">
        <v>1.1211800000000001</v>
      </c>
      <c r="F3511">
        <v>17649</v>
      </c>
      <c r="H3511">
        <f t="shared" si="1136"/>
        <v>4.8000000000003595E-4</v>
      </c>
      <c r="I3511">
        <f t="shared" si="1132"/>
        <v>48.535179894434791</v>
      </c>
      <c r="J3511">
        <f t="shared" si="1145"/>
        <v>14.057293783012465</v>
      </c>
      <c r="K3511">
        <f t="shared" si="1133"/>
        <v>0</v>
      </c>
      <c r="L3511">
        <f t="shared" si="1134"/>
        <v>-1</v>
      </c>
      <c r="M3511">
        <f t="shared" si="1135"/>
        <v>0</v>
      </c>
      <c r="N3511">
        <f t="shared" ca="1" si="1150"/>
        <v>0</v>
      </c>
      <c r="O3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1">
        <f t="shared" ca="1" si="1137"/>
        <v>0.05</v>
      </c>
      <c r="R3511">
        <f t="shared" ca="1" si="1138"/>
        <v>0</v>
      </c>
      <c r="S3511">
        <f t="shared" ca="1" si="1139"/>
        <v>105.29809999999998</v>
      </c>
      <c r="T3511">
        <f t="shared" ca="1" si="1140"/>
        <v>0</v>
      </c>
      <c r="U3511">
        <f t="shared" ca="1" si="1141"/>
        <v>0</v>
      </c>
      <c r="Z3511">
        <f t="shared" si="1146"/>
        <v>1.12426</v>
      </c>
      <c r="AA3511">
        <f t="shared" si="1147"/>
        <v>1.11998</v>
      </c>
      <c r="AB3511">
        <f t="shared" si="1151"/>
        <v>28.03738317757179</v>
      </c>
      <c r="AC3511">
        <f t="shared" si="1149"/>
        <v>41.813955740641767</v>
      </c>
      <c r="AE3511">
        <f t="shared" si="1143"/>
        <v>1.12426</v>
      </c>
      <c r="AF3511">
        <f t="shared" si="1144"/>
        <v>1.11998</v>
      </c>
      <c r="AG3511">
        <f t="shared" si="1148"/>
        <v>28.03738317757179</v>
      </c>
      <c r="AH3511">
        <f t="shared" si="1142"/>
        <v>25.467289719626628</v>
      </c>
    </row>
    <row r="3512" spans="1:34">
      <c r="A3512" s="1">
        <v>42513.541666666664</v>
      </c>
      <c r="B3512">
        <v>1.12117</v>
      </c>
      <c r="C3512">
        <v>1.1212299999999999</v>
      </c>
      <c r="D3512">
        <v>1.1201700000000001</v>
      </c>
      <c r="E3512">
        <v>1.12059</v>
      </c>
      <c r="F3512">
        <v>16890</v>
      </c>
      <c r="H3512">
        <f t="shared" si="1136"/>
        <v>4.1999999999986493E-4</v>
      </c>
      <c r="I3512">
        <f t="shared" si="1132"/>
        <v>41.813955740641767</v>
      </c>
      <c r="J3512">
        <f t="shared" si="1145"/>
        <v>25.467289719626628</v>
      </c>
      <c r="K3512">
        <f t="shared" si="1133"/>
        <v>0</v>
      </c>
      <c r="L3512">
        <f t="shared" si="1134"/>
        <v>0</v>
      </c>
      <c r="M3512">
        <f t="shared" si="1135"/>
        <v>0</v>
      </c>
      <c r="N3512">
        <f t="shared" ca="1" si="1150"/>
        <v>0</v>
      </c>
      <c r="O3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2">
        <f t="shared" ca="1" si="1137"/>
        <v>0.05</v>
      </c>
      <c r="R3512">
        <f t="shared" ca="1" si="1138"/>
        <v>0</v>
      </c>
      <c r="S3512">
        <f t="shared" ca="1" si="1139"/>
        <v>105.29809999999998</v>
      </c>
      <c r="T3512">
        <f t="shared" ca="1" si="1140"/>
        <v>0</v>
      </c>
      <c r="U3512">
        <f t="shared" ca="1" si="1141"/>
        <v>0</v>
      </c>
      <c r="Z3512">
        <f t="shared" si="1146"/>
        <v>1.12426</v>
      </c>
      <c r="AA3512">
        <f t="shared" si="1147"/>
        <v>1.11998</v>
      </c>
      <c r="AB3512">
        <f t="shared" si="1151"/>
        <v>14.252336448597912</v>
      </c>
      <c r="AC3512">
        <f t="shared" si="1149"/>
        <v>27.177557987506287</v>
      </c>
      <c r="AE3512">
        <f t="shared" si="1143"/>
        <v>1.1238999999999999</v>
      </c>
      <c r="AF3512">
        <f t="shared" si="1144"/>
        <v>1.11998</v>
      </c>
      <c r="AG3512">
        <f t="shared" si="1148"/>
        <v>15.561224489796208</v>
      </c>
      <c r="AH3512">
        <f t="shared" si="1142"/>
        <v>21.799303833684</v>
      </c>
    </row>
    <row r="3513" spans="1:34">
      <c r="A3513" s="1">
        <v>42513.583333333336</v>
      </c>
      <c r="B3513">
        <v>1.12059</v>
      </c>
      <c r="C3513">
        <v>1.12131</v>
      </c>
      <c r="D3513">
        <v>1.12042</v>
      </c>
      <c r="E3513">
        <v>1.1210899999999999</v>
      </c>
      <c r="F3513">
        <v>14832</v>
      </c>
      <c r="H3513">
        <f t="shared" si="1136"/>
        <v>1.7000000000000348E-4</v>
      </c>
      <c r="I3513">
        <f t="shared" si="1132"/>
        <v>27.177557987506287</v>
      </c>
      <c r="J3513">
        <f t="shared" si="1145"/>
        <v>21.799303833684</v>
      </c>
      <c r="K3513">
        <f t="shared" si="1133"/>
        <v>0</v>
      </c>
      <c r="L3513">
        <f t="shared" si="1134"/>
        <v>0</v>
      </c>
      <c r="M3513">
        <f t="shared" si="1135"/>
        <v>0</v>
      </c>
      <c r="N3513">
        <f t="shared" ca="1" si="1150"/>
        <v>0</v>
      </c>
      <c r="O3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3">
        <f t="shared" ca="1" si="1137"/>
        <v>0.05</v>
      </c>
      <c r="R3513">
        <f t="shared" ca="1" si="1138"/>
        <v>0</v>
      </c>
      <c r="S3513">
        <f t="shared" ca="1" si="1139"/>
        <v>105.29809999999998</v>
      </c>
      <c r="T3513">
        <f t="shared" ca="1" si="1140"/>
        <v>0</v>
      </c>
      <c r="U3513">
        <f t="shared" ca="1" si="1141"/>
        <v>0</v>
      </c>
      <c r="Z3513">
        <f t="shared" si="1146"/>
        <v>1.12426</v>
      </c>
      <c r="AA3513">
        <f t="shared" si="1147"/>
        <v>1.11998</v>
      </c>
      <c r="AB3513">
        <f t="shared" si="1151"/>
        <v>25.934579439250665</v>
      </c>
      <c r="AC3513">
        <f t="shared" si="1149"/>
        <v>22.78037383177546</v>
      </c>
      <c r="AE3513">
        <f t="shared" si="1143"/>
        <v>1.1238999999999999</v>
      </c>
      <c r="AF3513">
        <f t="shared" si="1144"/>
        <v>1.11998</v>
      </c>
      <c r="AG3513">
        <f t="shared" si="1148"/>
        <v>28.316326530611381</v>
      </c>
      <c r="AH3513">
        <f t="shared" si="1142"/>
        <v>21.938775510203794</v>
      </c>
    </row>
    <row r="3514" spans="1:34">
      <c r="A3514" s="1">
        <v>42513.625</v>
      </c>
      <c r="B3514">
        <v>1.1210800000000001</v>
      </c>
      <c r="C3514">
        <v>1.1216900000000001</v>
      </c>
      <c r="D3514">
        <v>1.1198900000000001</v>
      </c>
      <c r="E3514">
        <v>1.11995</v>
      </c>
      <c r="F3514">
        <v>17903</v>
      </c>
      <c r="H3514">
        <f t="shared" si="1136"/>
        <v>5.9999999999948983E-5</v>
      </c>
      <c r="I3514">
        <f t="shared" si="1132"/>
        <v>22.78037383177546</v>
      </c>
      <c r="J3514">
        <f t="shared" si="1145"/>
        <v>21.938775510203794</v>
      </c>
      <c r="K3514">
        <f t="shared" si="1133"/>
        <v>1</v>
      </c>
      <c r="L3514">
        <f t="shared" si="1134"/>
        <v>0</v>
      </c>
      <c r="M3514">
        <f t="shared" si="1135"/>
        <v>0</v>
      </c>
      <c r="N3514">
        <f t="shared" ca="1" si="1150"/>
        <v>0</v>
      </c>
      <c r="O3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4">
        <f t="shared" ca="1" si="1137"/>
        <v>0.05</v>
      </c>
      <c r="R3514">
        <f t="shared" ca="1" si="1138"/>
        <v>0</v>
      </c>
      <c r="S3514">
        <f t="shared" ca="1" si="1139"/>
        <v>105.29809999999998</v>
      </c>
      <c r="T3514">
        <f t="shared" ca="1" si="1140"/>
        <v>0</v>
      </c>
      <c r="U3514">
        <f t="shared" ca="1" si="1141"/>
        <v>0</v>
      </c>
      <c r="Z3514">
        <f t="shared" si="1146"/>
        <v>1.12426</v>
      </c>
      <c r="AA3514">
        <f t="shared" si="1147"/>
        <v>1.1198900000000001</v>
      </c>
      <c r="AB3514">
        <f t="shared" si="1151"/>
        <v>1.3729977116693179</v>
      </c>
      <c r="AC3514">
        <f t="shared" si="1149"/>
        <v>17.39932419427242</v>
      </c>
      <c r="AE3514">
        <f t="shared" si="1143"/>
        <v>1.1238999999999999</v>
      </c>
      <c r="AF3514">
        <f t="shared" si="1144"/>
        <v>1.1198900000000001</v>
      </c>
      <c r="AG3514">
        <f t="shared" si="1148"/>
        <v>1.4962593516197324</v>
      </c>
      <c r="AH3514">
        <f t="shared" si="1142"/>
        <v>14.906292941115556</v>
      </c>
    </row>
    <row r="3515" spans="1:34">
      <c r="A3515" s="1">
        <v>42513.666666666664</v>
      </c>
      <c r="B3515">
        <v>1.1199600000000001</v>
      </c>
      <c r="C3515">
        <v>1.12002</v>
      </c>
      <c r="D3515">
        <v>1.1187100000000001</v>
      </c>
      <c r="E3515">
        <v>1.1192200000000001</v>
      </c>
      <c r="F3515">
        <v>19434</v>
      </c>
      <c r="H3515">
        <f t="shared" si="1136"/>
        <v>5.1000000000001044E-4</v>
      </c>
      <c r="I3515">
        <f t="shared" si="1132"/>
        <v>17.39932419427242</v>
      </c>
      <c r="J3515">
        <f t="shared" si="1145"/>
        <v>14.906292941115556</v>
      </c>
      <c r="K3515">
        <f t="shared" si="1133"/>
        <v>1</v>
      </c>
      <c r="L3515">
        <f t="shared" si="1134"/>
        <v>0</v>
      </c>
      <c r="M3515">
        <f t="shared" si="1135"/>
        <v>0</v>
      </c>
      <c r="N3515">
        <f t="shared" ca="1" si="1150"/>
        <v>0</v>
      </c>
      <c r="O3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5">
        <f t="shared" ca="1" si="1137"/>
        <v>0.05</v>
      </c>
      <c r="R3515">
        <f t="shared" ca="1" si="1138"/>
        <v>0</v>
      </c>
      <c r="S3515">
        <f t="shared" ca="1" si="1139"/>
        <v>105.29809999999998</v>
      </c>
      <c r="T3515">
        <f t="shared" ca="1" si="1140"/>
        <v>0</v>
      </c>
      <c r="U3515">
        <f t="shared" ca="1" si="1141"/>
        <v>0</v>
      </c>
      <c r="Z3515">
        <f t="shared" si="1146"/>
        <v>1.12426</v>
      </c>
      <c r="AA3515">
        <f t="shared" si="1147"/>
        <v>1.1187100000000001</v>
      </c>
      <c r="AB3515">
        <f t="shared" si="1151"/>
        <v>9.1891891891894701</v>
      </c>
      <c r="AC3515">
        <f t="shared" si="1149"/>
        <v>12.687275697176842</v>
      </c>
      <c r="AE3515">
        <f t="shared" si="1143"/>
        <v>1.1238999999999999</v>
      </c>
      <c r="AF3515">
        <f t="shared" si="1144"/>
        <v>1.1187100000000001</v>
      </c>
      <c r="AG3515">
        <f t="shared" si="1148"/>
        <v>9.8265895953762907</v>
      </c>
      <c r="AH3515">
        <f t="shared" si="1142"/>
        <v>5.6614244734980117</v>
      </c>
    </row>
    <row r="3516" spans="1:34">
      <c r="A3516" s="1">
        <v>42513.708333333336</v>
      </c>
      <c r="B3516">
        <v>1.11921</v>
      </c>
      <c r="C3516">
        <v>1.1206700000000001</v>
      </c>
      <c r="D3516">
        <v>1.11869</v>
      </c>
      <c r="E3516">
        <v>1.1195900000000001</v>
      </c>
      <c r="F3516">
        <v>19939</v>
      </c>
      <c r="H3516">
        <f t="shared" si="1136"/>
        <v>5.2000000000007596E-4</v>
      </c>
      <c r="I3516">
        <f t="shared" si="1132"/>
        <v>12.687275697176842</v>
      </c>
      <c r="J3516">
        <f t="shared" si="1145"/>
        <v>5.6614244734980117</v>
      </c>
      <c r="K3516">
        <f t="shared" si="1133"/>
        <v>1</v>
      </c>
      <c r="L3516">
        <f t="shared" si="1134"/>
        <v>0</v>
      </c>
      <c r="M3516">
        <f t="shared" si="1135"/>
        <v>0</v>
      </c>
      <c r="N3516">
        <f t="shared" ca="1" si="1150"/>
        <v>0</v>
      </c>
      <c r="O3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6">
        <f t="shared" ca="1" si="1137"/>
        <v>0.05</v>
      </c>
      <c r="R3516">
        <f t="shared" ca="1" si="1138"/>
        <v>0</v>
      </c>
      <c r="S3516">
        <f t="shared" ca="1" si="1139"/>
        <v>105.29809999999998</v>
      </c>
      <c r="T3516">
        <f t="shared" ca="1" si="1140"/>
        <v>0</v>
      </c>
      <c r="U3516">
        <f t="shared" ca="1" si="1141"/>
        <v>0</v>
      </c>
      <c r="Z3516">
        <f t="shared" si="1146"/>
        <v>1.12426</v>
      </c>
      <c r="AA3516">
        <f t="shared" si="1147"/>
        <v>1.11869</v>
      </c>
      <c r="AB3516">
        <f t="shared" si="1151"/>
        <v>16.157989228009171</v>
      </c>
      <c r="AC3516">
        <f t="shared" si="1149"/>
        <v>13.163688892029656</v>
      </c>
      <c r="AE3516">
        <f t="shared" si="1143"/>
        <v>1.12218</v>
      </c>
      <c r="AF3516">
        <f t="shared" si="1144"/>
        <v>1.11869</v>
      </c>
      <c r="AG3516">
        <f t="shared" si="1148"/>
        <v>25.787965616049419</v>
      </c>
      <c r="AH3516">
        <f t="shared" si="1142"/>
        <v>17.807277605712855</v>
      </c>
    </row>
    <row r="3517" spans="1:34">
      <c r="A3517" s="1">
        <v>42513.75</v>
      </c>
      <c r="B3517">
        <v>1.1195999999999999</v>
      </c>
      <c r="C3517">
        <v>1.12086</v>
      </c>
      <c r="D3517">
        <v>1.11907</v>
      </c>
      <c r="E3517">
        <v>1.1191</v>
      </c>
      <c r="F3517">
        <v>18968</v>
      </c>
      <c r="H3517">
        <f t="shared" si="1136"/>
        <v>2.9999999999974492E-5</v>
      </c>
      <c r="I3517">
        <f t="shared" si="1132"/>
        <v>13.163688892029656</v>
      </c>
      <c r="J3517">
        <f t="shared" si="1145"/>
        <v>17.807277605712855</v>
      </c>
      <c r="K3517">
        <f t="shared" si="1133"/>
        <v>1</v>
      </c>
      <c r="L3517">
        <f t="shared" si="1134"/>
        <v>0</v>
      </c>
      <c r="M3517">
        <f t="shared" si="1135"/>
        <v>0</v>
      </c>
      <c r="N3517">
        <f t="shared" ca="1" si="1150"/>
        <v>0</v>
      </c>
      <c r="O3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7">
        <f t="shared" ca="1" si="1137"/>
        <v>0.05</v>
      </c>
      <c r="R3517">
        <f t="shared" ca="1" si="1138"/>
        <v>0</v>
      </c>
      <c r="S3517">
        <f t="shared" ca="1" si="1139"/>
        <v>105.29809999999998</v>
      </c>
      <c r="T3517">
        <f t="shared" ca="1" si="1140"/>
        <v>0</v>
      </c>
      <c r="U3517">
        <f t="shared" ca="1" si="1141"/>
        <v>0</v>
      </c>
      <c r="Z3517">
        <f t="shared" si="1146"/>
        <v>1.12426</v>
      </c>
      <c r="AA3517">
        <f t="shared" si="1147"/>
        <v>1.11869</v>
      </c>
      <c r="AB3517">
        <f t="shared" si="1151"/>
        <v>7.3608617594257799</v>
      </c>
      <c r="AC3517">
        <f t="shared" si="1149"/>
        <v>8.5202594720734339</v>
      </c>
      <c r="AE3517">
        <f t="shared" si="1143"/>
        <v>1.1216900000000001</v>
      </c>
      <c r="AF3517">
        <f t="shared" si="1144"/>
        <v>1.11869</v>
      </c>
      <c r="AG3517">
        <f t="shared" si="1148"/>
        <v>13.666666666666863</v>
      </c>
      <c r="AH3517">
        <f t="shared" si="1142"/>
        <v>19.727316141358141</v>
      </c>
    </row>
    <row r="3518" spans="1:34">
      <c r="A3518" s="1">
        <v>42513.791666666664</v>
      </c>
      <c r="B3518">
        <v>1.1191199999999999</v>
      </c>
      <c r="C3518">
        <v>1.1209899999999999</v>
      </c>
      <c r="D3518">
        <v>1.1191</v>
      </c>
      <c r="E3518">
        <v>1.12097</v>
      </c>
      <c r="F3518">
        <v>16672</v>
      </c>
      <c r="H3518">
        <f t="shared" si="1136"/>
        <v>1.9999999999908979E-5</v>
      </c>
      <c r="I3518">
        <f t="shared" si="1132"/>
        <v>8.5202594720734339</v>
      </c>
      <c r="J3518">
        <f t="shared" si="1145"/>
        <v>19.727316141358141</v>
      </c>
      <c r="K3518">
        <f t="shared" si="1133"/>
        <v>1</v>
      </c>
      <c r="L3518">
        <f t="shared" si="1134"/>
        <v>0</v>
      </c>
      <c r="M3518">
        <f t="shared" si="1135"/>
        <v>0</v>
      </c>
      <c r="N3518">
        <f t="shared" ca="1" si="1150"/>
        <v>0</v>
      </c>
      <c r="O3518">
        <f ca="1">IF(ISNA(HLOOKUP(ROW()+1,Лист1!$DD$3:$GY$28,26,FALSE)),IF(ISNA(HLOOKUP(ROW()+1,Лист1!$DD$37:$GY$62,26,FALSE)),0,HLOOKUP(ROW()+1,Лист1!$DD$37:$GY$62,26,FALSE)),HLOOKUP(ROW()+1,Лист1!$DD$3:$GY$28,26,FALSE))</f>
        <v>-7.299999999998974E-4</v>
      </c>
      <c r="P3518">
        <f t="shared" ca="1" si="1137"/>
        <v>0.05</v>
      </c>
      <c r="R3518">
        <f t="shared" ca="1" si="1138"/>
        <v>-7.299999999998974E-4</v>
      </c>
      <c r="S3518">
        <f t="shared" ca="1" si="1139"/>
        <v>105.25959999999998</v>
      </c>
      <c r="T3518">
        <f t="shared" ca="1" si="1140"/>
        <v>-1</v>
      </c>
      <c r="U3518">
        <f t="shared" ca="1" si="1141"/>
        <v>-3.8499999999994872E-2</v>
      </c>
      <c r="Z3518">
        <f t="shared" si="1146"/>
        <v>1.12426</v>
      </c>
      <c r="AA3518">
        <f t="shared" si="1147"/>
        <v>1.11869</v>
      </c>
      <c r="AB3518">
        <f t="shared" si="1151"/>
        <v>40.933572710952049</v>
      </c>
      <c r="AC3518">
        <f t="shared" si="1149"/>
        <v>18.410403221894118</v>
      </c>
      <c r="AE3518">
        <f t="shared" si="1143"/>
        <v>1.1216900000000001</v>
      </c>
      <c r="AF3518">
        <f t="shared" si="1144"/>
        <v>1.11869</v>
      </c>
      <c r="AG3518">
        <f t="shared" si="1148"/>
        <v>75.999999999999119</v>
      </c>
      <c r="AH3518">
        <f t="shared" si="1142"/>
        <v>44.833333333332988</v>
      </c>
    </row>
    <row r="3519" spans="1:34">
      <c r="A3519" s="1">
        <v>42513.833333333336</v>
      </c>
      <c r="B3519">
        <v>1.12096</v>
      </c>
      <c r="C3519">
        <v>1.1228899999999999</v>
      </c>
      <c r="D3519">
        <v>1.1206</v>
      </c>
      <c r="E3519">
        <v>1.12235</v>
      </c>
      <c r="F3519">
        <v>16205</v>
      </c>
      <c r="H3519">
        <f t="shared" si="1136"/>
        <v>3.5999999999991594E-4</v>
      </c>
      <c r="I3519">
        <f t="shared" si="1132"/>
        <v>18.410403221894118</v>
      </c>
      <c r="J3519">
        <f t="shared" si="1145"/>
        <v>44.833333333332988</v>
      </c>
      <c r="K3519">
        <f t="shared" si="1133"/>
        <v>1</v>
      </c>
      <c r="L3519">
        <f t="shared" si="1134"/>
        <v>0</v>
      </c>
      <c r="M3519">
        <f t="shared" si="1135"/>
        <v>0</v>
      </c>
      <c r="N3519">
        <f t="shared" ca="1" si="1150"/>
        <v>0</v>
      </c>
      <c r="O3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9">
        <f t="shared" ca="1" si="1137"/>
        <v>0.05</v>
      </c>
      <c r="R3519">
        <f t="shared" ca="1" si="1138"/>
        <v>0</v>
      </c>
      <c r="S3519">
        <f t="shared" ca="1" si="1139"/>
        <v>105.25959999999998</v>
      </c>
      <c r="T3519">
        <f t="shared" ca="1" si="1140"/>
        <v>0</v>
      </c>
      <c r="U3519">
        <f t="shared" ca="1" si="1141"/>
        <v>0</v>
      </c>
      <c r="Z3519">
        <f t="shared" si="1146"/>
        <v>1.12426</v>
      </c>
      <c r="AA3519">
        <f t="shared" si="1147"/>
        <v>1.11869</v>
      </c>
      <c r="AB3519">
        <f t="shared" si="1151"/>
        <v>65.709156193894927</v>
      </c>
      <c r="AC3519">
        <f t="shared" si="1149"/>
        <v>32.540394973070484</v>
      </c>
      <c r="AE3519">
        <f t="shared" si="1143"/>
        <v>1.1228899999999999</v>
      </c>
      <c r="AF3519">
        <f t="shared" si="1144"/>
        <v>1.11869</v>
      </c>
      <c r="AG3519">
        <f t="shared" si="1148"/>
        <v>87.142857142857437</v>
      </c>
      <c r="AH3519">
        <f t="shared" si="1142"/>
        <v>81.571428571428271</v>
      </c>
    </row>
    <row r="3520" spans="1:34">
      <c r="A3520" s="1">
        <v>42513.875</v>
      </c>
      <c r="B3520">
        <v>1.1223399999999999</v>
      </c>
      <c r="C3520">
        <v>1.1230199999999999</v>
      </c>
      <c r="D3520">
        <v>1.12185</v>
      </c>
      <c r="E3520">
        <v>1.12185</v>
      </c>
      <c r="F3520">
        <v>14060</v>
      </c>
      <c r="H3520">
        <f t="shared" si="1136"/>
        <v>0</v>
      </c>
      <c r="I3520">
        <f t="shared" si="1132"/>
        <v>32.540394973070484</v>
      </c>
      <c r="J3520">
        <f t="shared" si="1145"/>
        <v>81.571428571428271</v>
      </c>
      <c r="K3520">
        <f t="shared" si="1133"/>
        <v>1</v>
      </c>
      <c r="L3520">
        <f t="shared" si="1134"/>
        <v>1</v>
      </c>
      <c r="M3520">
        <f t="shared" si="1135"/>
        <v>1</v>
      </c>
      <c r="N3520">
        <f t="shared" ca="1" si="1150"/>
        <v>1</v>
      </c>
      <c r="O3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0">
        <f t="shared" ca="1" si="1137"/>
        <v>0.05</v>
      </c>
      <c r="R3520">
        <f t="shared" ca="1" si="1138"/>
        <v>0</v>
      </c>
      <c r="S3520">
        <f t="shared" ca="1" si="1139"/>
        <v>105.25959999999998</v>
      </c>
      <c r="T3520">
        <f t="shared" ca="1" si="1140"/>
        <v>0</v>
      </c>
      <c r="U3520">
        <f t="shared" ca="1" si="1141"/>
        <v>0</v>
      </c>
      <c r="Z3520">
        <f t="shared" si="1146"/>
        <v>1.12426</v>
      </c>
      <c r="AA3520">
        <f t="shared" si="1147"/>
        <v>1.11869</v>
      </c>
      <c r="AB3520">
        <f t="shared" si="1151"/>
        <v>56.732495511669825</v>
      </c>
      <c r="AC3520">
        <f t="shared" si="1149"/>
        <v>42.684021543985651</v>
      </c>
      <c r="AE3520">
        <f t="shared" si="1143"/>
        <v>1.1230199999999999</v>
      </c>
      <c r="AF3520">
        <f t="shared" si="1144"/>
        <v>1.11869</v>
      </c>
      <c r="AG3520">
        <f t="shared" si="1148"/>
        <v>72.979214780602589</v>
      </c>
      <c r="AH3520">
        <f t="shared" si="1142"/>
        <v>80.061035961730013</v>
      </c>
    </row>
    <row r="3521" spans="1:34">
      <c r="A3521" s="1">
        <v>42513.916666666664</v>
      </c>
      <c r="B3521">
        <v>1.1218399999999999</v>
      </c>
      <c r="C3521">
        <v>1.12202</v>
      </c>
      <c r="D3521">
        <v>1.1214599999999999</v>
      </c>
      <c r="E3521">
        <v>1.1215299999999999</v>
      </c>
      <c r="F3521">
        <v>13229</v>
      </c>
      <c r="H3521">
        <f t="shared" si="1136"/>
        <v>7.0000000000014495E-5</v>
      </c>
      <c r="I3521">
        <f t="shared" si="1132"/>
        <v>42.684021543985651</v>
      </c>
      <c r="J3521">
        <f t="shared" si="1145"/>
        <v>80.061035961730013</v>
      </c>
      <c r="K3521">
        <f t="shared" si="1133"/>
        <v>0</v>
      </c>
      <c r="L3521">
        <f t="shared" si="1134"/>
        <v>0</v>
      </c>
      <c r="M3521">
        <f t="shared" si="1135"/>
        <v>0</v>
      </c>
      <c r="N3521">
        <f t="shared" ca="1" si="1150"/>
        <v>0</v>
      </c>
      <c r="O3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1">
        <f t="shared" ca="1" si="1137"/>
        <v>0.05</v>
      </c>
      <c r="R3521">
        <f t="shared" ca="1" si="1138"/>
        <v>0</v>
      </c>
      <c r="S3521">
        <f t="shared" ca="1" si="1139"/>
        <v>105.25959999999998</v>
      </c>
      <c r="T3521">
        <f t="shared" ca="1" si="1140"/>
        <v>0</v>
      </c>
      <c r="U3521">
        <f t="shared" ca="1" si="1141"/>
        <v>0</v>
      </c>
      <c r="Z3521">
        <f t="shared" si="1146"/>
        <v>1.12426</v>
      </c>
      <c r="AA3521">
        <f t="shared" si="1147"/>
        <v>1.11869</v>
      </c>
      <c r="AB3521">
        <f t="shared" si="1151"/>
        <v>50.987432675043365</v>
      </c>
      <c r="AC3521">
        <f t="shared" si="1149"/>
        <v>53.590664272890038</v>
      </c>
      <c r="AE3521">
        <f t="shared" si="1143"/>
        <v>1.1230199999999999</v>
      </c>
      <c r="AF3521">
        <f t="shared" si="1144"/>
        <v>1.11869</v>
      </c>
      <c r="AG3521">
        <f t="shared" si="1148"/>
        <v>65.588914549653339</v>
      </c>
      <c r="AH3521">
        <f t="shared" si="1142"/>
        <v>69.284064665127971</v>
      </c>
    </row>
    <row r="3522" spans="1:34">
      <c r="A3522" s="1">
        <v>42513.958333333336</v>
      </c>
      <c r="B3522">
        <v>1.1215200000000001</v>
      </c>
      <c r="C3522">
        <v>1.12208</v>
      </c>
      <c r="D3522">
        <v>1.12144</v>
      </c>
      <c r="E3522">
        <v>1.12198</v>
      </c>
      <c r="F3522">
        <v>12902</v>
      </c>
      <c r="H3522">
        <f t="shared" si="1136"/>
        <v>8.0000000000080007E-5</v>
      </c>
      <c r="I3522">
        <f t="shared" ref="I3522:I3585" si="1152">AC3521</f>
        <v>53.590664272890038</v>
      </c>
      <c r="J3522">
        <f t="shared" si="1145"/>
        <v>69.284064665127971</v>
      </c>
      <c r="K3522">
        <f t="shared" ref="K3522:K3585" si="1153">IF(AND($I3522&gt;$Y$4,$I3521&gt;$Y$4),-1,IF(AND($I3522&lt;$Y$5,$I3521&lt;$Y$5),1,0))</f>
        <v>0</v>
      </c>
      <c r="L3522">
        <f t="shared" si="1134"/>
        <v>0</v>
      </c>
      <c r="M3522">
        <f t="shared" si="1135"/>
        <v>0</v>
      </c>
      <c r="N3522">
        <f t="shared" ca="1" si="1150"/>
        <v>0</v>
      </c>
      <c r="O3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2">
        <f t="shared" ca="1" si="1137"/>
        <v>0.05</v>
      </c>
      <c r="R3522">
        <f t="shared" ca="1" si="1138"/>
        <v>0</v>
      </c>
      <c r="S3522">
        <f t="shared" ca="1" si="1139"/>
        <v>105.25959999999998</v>
      </c>
      <c r="T3522">
        <f t="shared" ca="1" si="1140"/>
        <v>0</v>
      </c>
      <c r="U3522">
        <f t="shared" ca="1" si="1141"/>
        <v>0</v>
      </c>
      <c r="Z3522">
        <f t="shared" si="1146"/>
        <v>1.12426</v>
      </c>
      <c r="AA3522">
        <f t="shared" si="1147"/>
        <v>1.11869</v>
      </c>
      <c r="AB3522">
        <f t="shared" si="1151"/>
        <v>59.066427289047951</v>
      </c>
      <c r="AC3522">
        <f t="shared" si="1149"/>
        <v>58.123877917414021</v>
      </c>
      <c r="AE3522">
        <f t="shared" si="1143"/>
        <v>1.1230199999999999</v>
      </c>
      <c r="AF3522">
        <f t="shared" si="1144"/>
        <v>1.11869</v>
      </c>
      <c r="AG3522">
        <f t="shared" si="1148"/>
        <v>75.981524249423956</v>
      </c>
      <c r="AH3522">
        <f t="shared" si="1142"/>
        <v>70.785219399538647</v>
      </c>
    </row>
    <row r="3523" spans="1:34">
      <c r="A3523" s="1">
        <v>42514</v>
      </c>
      <c r="B3523">
        <v>1.1220000000000001</v>
      </c>
      <c r="C3523">
        <v>1.12218</v>
      </c>
      <c r="D3523">
        <v>1.1216900000000001</v>
      </c>
      <c r="E3523">
        <v>1.12171</v>
      </c>
      <c r="F3523">
        <v>10198</v>
      </c>
      <c r="H3523">
        <f t="shared" si="1136"/>
        <v>1.9999999999908979E-5</v>
      </c>
      <c r="I3523">
        <f t="shared" si="1152"/>
        <v>58.123877917414021</v>
      </c>
      <c r="J3523">
        <f t="shared" si="1145"/>
        <v>70.785219399538647</v>
      </c>
      <c r="K3523">
        <f t="shared" si="1153"/>
        <v>0</v>
      </c>
      <c r="L3523">
        <f t="shared" ref="L3523:L3586" si="1154">IF(AND($I3523-$J3523&gt;$Y$6),-1,IF(AND($I3523-$J3523&lt;-$Y$5),1,0))</f>
        <v>0</v>
      </c>
      <c r="M3523">
        <f t="shared" ref="M3523:M3586" si="1155">IF(AND(K3523=1,L3523=1),1,IF(AND(K3523=-1,L3523=-1),-1,0))</f>
        <v>0</v>
      </c>
      <c r="N3523">
        <f t="shared" ca="1" si="1150"/>
        <v>0</v>
      </c>
      <c r="O3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3">
        <f t="shared" ca="1" si="1137"/>
        <v>0.05</v>
      </c>
      <c r="R3523">
        <f t="shared" ca="1" si="1138"/>
        <v>0</v>
      </c>
      <c r="S3523">
        <f t="shared" ca="1" si="1139"/>
        <v>105.25959999999998</v>
      </c>
      <c r="T3523">
        <f t="shared" ca="1" si="1140"/>
        <v>0</v>
      </c>
      <c r="U3523">
        <f t="shared" ca="1" si="1141"/>
        <v>0</v>
      </c>
      <c r="Z3523">
        <f t="shared" si="1146"/>
        <v>1.12426</v>
      </c>
      <c r="AA3523">
        <f t="shared" si="1147"/>
        <v>1.11869</v>
      </c>
      <c r="AB3523">
        <f t="shared" si="1151"/>
        <v>54.219030520645994</v>
      </c>
      <c r="AC3523">
        <f t="shared" si="1149"/>
        <v>55.251346499101778</v>
      </c>
      <c r="AE3523">
        <f t="shared" si="1143"/>
        <v>1.1230199999999999</v>
      </c>
      <c r="AF3523">
        <f t="shared" si="1144"/>
        <v>1.11907</v>
      </c>
      <c r="AG3523">
        <f t="shared" si="1148"/>
        <v>66.835443037975793</v>
      </c>
      <c r="AH3523">
        <f t="shared" si="1142"/>
        <v>71.408483643699867</v>
      </c>
    </row>
    <row r="3524" spans="1:34">
      <c r="A3524" s="1">
        <v>42514.041666666664</v>
      </c>
      <c r="B3524">
        <v>1.1216999999999999</v>
      </c>
      <c r="C3524">
        <v>1.12208</v>
      </c>
      <c r="D3524">
        <v>1.1214900000000001</v>
      </c>
      <c r="E3524">
        <v>1.12161</v>
      </c>
      <c r="F3524">
        <v>9388</v>
      </c>
      <c r="H3524">
        <f t="shared" ref="H3524:H3587" si="1156">MIN(E3524,B3524) - D3524</f>
        <v>1.1999999999989797E-4</v>
      </c>
      <c r="I3524">
        <f t="shared" si="1152"/>
        <v>55.251346499101778</v>
      </c>
      <c r="J3524">
        <f t="shared" si="1145"/>
        <v>71.408483643699867</v>
      </c>
      <c r="K3524">
        <f t="shared" si="1153"/>
        <v>0</v>
      </c>
      <c r="L3524">
        <f t="shared" si="1154"/>
        <v>0</v>
      </c>
      <c r="M3524">
        <f t="shared" si="1155"/>
        <v>0</v>
      </c>
      <c r="N3524">
        <f t="shared" ca="1" si="1150"/>
        <v>0</v>
      </c>
      <c r="O3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4">
        <f t="shared" ref="P3524:P3587" ca="1" si="1157">ROUNDDOWN(S3523/2000,2)</f>
        <v>0.05</v>
      </c>
      <c r="R3524">
        <f t="shared" ref="R3524:R3587" ca="1" si="1158">O3524</f>
        <v>0</v>
      </c>
      <c r="S3524">
        <f t="shared" ref="S3524:S3587" ca="1" si="1159">S3523+U3524</f>
        <v>105.25959999999998</v>
      </c>
      <c r="T3524">
        <f t="shared" ref="T3524:T3587" ca="1" si="1160">SIGN(R3524)</f>
        <v>0</v>
      </c>
      <c r="U3524">
        <f t="shared" ref="U3524:U3587" ca="1" si="1161">R3524*$V$4*P3524+IF(O3524=0,0,$V$3)</f>
        <v>0</v>
      </c>
      <c r="Z3524">
        <f t="shared" si="1146"/>
        <v>1.12426</v>
      </c>
      <c r="AA3524">
        <f t="shared" si="1147"/>
        <v>1.11869</v>
      </c>
      <c r="AB3524">
        <f t="shared" si="1151"/>
        <v>52.423698384200975</v>
      </c>
      <c r="AC3524">
        <f t="shared" si="1149"/>
        <v>54.174147217234569</v>
      </c>
      <c r="AE3524">
        <f t="shared" si="1143"/>
        <v>1.1230199999999999</v>
      </c>
      <c r="AF3524">
        <f t="shared" si="1144"/>
        <v>1.1191</v>
      </c>
      <c r="AG3524">
        <f t="shared" si="1148"/>
        <v>64.030612244899515</v>
      </c>
      <c r="AH3524">
        <f t="shared" si="1142"/>
        <v>65.433027641437661</v>
      </c>
    </row>
    <row r="3525" spans="1:34">
      <c r="A3525" s="1">
        <v>42514.083333333336</v>
      </c>
      <c r="B3525">
        <v>1.1215999999999999</v>
      </c>
      <c r="C3525">
        <v>1.12165</v>
      </c>
      <c r="D3525">
        <v>1.12113</v>
      </c>
      <c r="E3525">
        <v>1.1212599999999999</v>
      </c>
      <c r="F3525">
        <v>9865</v>
      </c>
      <c r="H3525">
        <f t="shared" si="1156"/>
        <v>1.2999999999996348E-4</v>
      </c>
      <c r="I3525">
        <f t="shared" si="1152"/>
        <v>54.174147217234569</v>
      </c>
      <c r="J3525">
        <f t="shared" si="1145"/>
        <v>65.433027641437661</v>
      </c>
      <c r="K3525">
        <f t="shared" si="1153"/>
        <v>0</v>
      </c>
      <c r="L3525">
        <f t="shared" si="1154"/>
        <v>0</v>
      </c>
      <c r="M3525">
        <f t="shared" si="1155"/>
        <v>0</v>
      </c>
      <c r="N3525">
        <f t="shared" ca="1" si="1150"/>
        <v>0</v>
      </c>
      <c r="O3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5">
        <f t="shared" ca="1" si="1157"/>
        <v>0.05</v>
      </c>
      <c r="R3525">
        <f t="shared" ca="1" si="1158"/>
        <v>0</v>
      </c>
      <c r="S3525">
        <f t="shared" ca="1" si="1159"/>
        <v>105.25959999999998</v>
      </c>
      <c r="T3525">
        <f t="shared" ca="1" si="1160"/>
        <v>0</v>
      </c>
      <c r="U3525">
        <f t="shared" ca="1" si="1161"/>
        <v>0</v>
      </c>
      <c r="Z3525">
        <f t="shared" si="1146"/>
        <v>1.12426</v>
      </c>
      <c r="AA3525">
        <f t="shared" si="1147"/>
        <v>1.11869</v>
      </c>
      <c r="AB3525">
        <f t="shared" si="1151"/>
        <v>46.140035906641415</v>
      </c>
      <c r="AC3525">
        <f t="shared" si="1149"/>
        <v>52.962298025134089</v>
      </c>
      <c r="AE3525">
        <f t="shared" si="1143"/>
        <v>1.1230199999999999</v>
      </c>
      <c r="AF3525">
        <f t="shared" si="1144"/>
        <v>1.1206</v>
      </c>
      <c r="AG3525">
        <f t="shared" si="1148"/>
        <v>27.272727272723934</v>
      </c>
      <c r="AH3525">
        <f t="shared" si="1142"/>
        <v>45.651669758811721</v>
      </c>
    </row>
    <row r="3526" spans="1:34">
      <c r="A3526" s="1">
        <v>42514.125</v>
      </c>
      <c r="B3526">
        <v>1.1212500000000001</v>
      </c>
      <c r="C3526">
        <v>1.1218999999999999</v>
      </c>
      <c r="D3526">
        <v>1.1208400000000001</v>
      </c>
      <c r="E3526">
        <v>1.1211800000000001</v>
      </c>
      <c r="F3526">
        <v>12534</v>
      </c>
      <c r="H3526">
        <f t="shared" si="1156"/>
        <v>3.4000000000000696E-4</v>
      </c>
      <c r="I3526">
        <f t="shared" si="1152"/>
        <v>52.962298025134089</v>
      </c>
      <c r="J3526">
        <f t="shared" si="1145"/>
        <v>45.651669758811721</v>
      </c>
      <c r="K3526">
        <f t="shared" si="1153"/>
        <v>0</v>
      </c>
      <c r="L3526">
        <f t="shared" si="1154"/>
        <v>0</v>
      </c>
      <c r="M3526">
        <f t="shared" si="1155"/>
        <v>0</v>
      </c>
      <c r="N3526">
        <f t="shared" ca="1" si="1150"/>
        <v>0</v>
      </c>
      <c r="O3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6">
        <f t="shared" ca="1" si="1157"/>
        <v>0.05</v>
      </c>
      <c r="R3526">
        <f t="shared" ca="1" si="1158"/>
        <v>0</v>
      </c>
      <c r="S3526">
        <f t="shared" ca="1" si="1159"/>
        <v>105.25959999999998</v>
      </c>
      <c r="T3526">
        <f t="shared" ca="1" si="1160"/>
        <v>0</v>
      </c>
      <c r="U3526">
        <f t="shared" ca="1" si="1161"/>
        <v>0</v>
      </c>
      <c r="Z3526">
        <f t="shared" si="1146"/>
        <v>1.12426</v>
      </c>
      <c r="AA3526">
        <f t="shared" si="1147"/>
        <v>1.11869</v>
      </c>
      <c r="AB3526">
        <f t="shared" si="1151"/>
        <v>44.703770197487785</v>
      </c>
      <c r="AC3526">
        <f t="shared" si="1149"/>
        <v>49.371633752244044</v>
      </c>
      <c r="AE3526">
        <f t="shared" si="1143"/>
        <v>1.1230199999999999</v>
      </c>
      <c r="AF3526">
        <f t="shared" si="1144"/>
        <v>1.1208400000000001</v>
      </c>
      <c r="AG3526">
        <f t="shared" si="1148"/>
        <v>15.596330275230761</v>
      </c>
      <c r="AH3526">
        <f t="shared" si="1142"/>
        <v>21.434528773977348</v>
      </c>
    </row>
    <row r="3527" spans="1:34">
      <c r="A3527" s="1">
        <v>42514.166666666664</v>
      </c>
      <c r="B3527">
        <v>1.1211899999999999</v>
      </c>
      <c r="C3527">
        <v>1.1213</v>
      </c>
      <c r="D3527">
        <v>1.12035</v>
      </c>
      <c r="E3527">
        <v>1.1207499999999999</v>
      </c>
      <c r="F3527">
        <v>12399</v>
      </c>
      <c r="H3527">
        <f t="shared" si="1156"/>
        <v>3.9999999999995595E-4</v>
      </c>
      <c r="I3527">
        <f t="shared" si="1152"/>
        <v>49.371633752244044</v>
      </c>
      <c r="J3527">
        <f t="shared" si="1145"/>
        <v>21.434528773977348</v>
      </c>
      <c r="K3527">
        <f t="shared" si="1153"/>
        <v>0</v>
      </c>
      <c r="L3527">
        <f t="shared" si="1154"/>
        <v>0</v>
      </c>
      <c r="M3527">
        <f t="shared" si="1155"/>
        <v>0</v>
      </c>
      <c r="N3527">
        <f t="shared" ca="1" si="1150"/>
        <v>0</v>
      </c>
      <c r="O3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7">
        <f t="shared" ca="1" si="1157"/>
        <v>0.05</v>
      </c>
      <c r="R3527">
        <f t="shared" ca="1" si="1158"/>
        <v>0</v>
      </c>
      <c r="S3527">
        <f t="shared" ca="1" si="1159"/>
        <v>105.25959999999998</v>
      </c>
      <c r="T3527">
        <f t="shared" ca="1" si="1160"/>
        <v>0</v>
      </c>
      <c r="U3527">
        <f t="shared" ca="1" si="1161"/>
        <v>0</v>
      </c>
      <c r="Z3527">
        <f t="shared" si="1146"/>
        <v>1.1238999999999999</v>
      </c>
      <c r="AA3527">
        <f t="shared" si="1147"/>
        <v>1.11869</v>
      </c>
      <c r="AB3527">
        <f t="shared" si="1151"/>
        <v>39.539347408828704</v>
      </c>
      <c r="AC3527">
        <f t="shared" si="1149"/>
        <v>45.70171297428972</v>
      </c>
      <c r="AE3527">
        <f t="shared" si="1143"/>
        <v>1.12218</v>
      </c>
      <c r="AF3527">
        <f t="shared" si="1144"/>
        <v>1.12035</v>
      </c>
      <c r="AG3527">
        <f t="shared" si="1148"/>
        <v>21.857923497265372</v>
      </c>
      <c r="AH3527">
        <f t="shared" si="1142"/>
        <v>18.727126886248065</v>
      </c>
    </row>
    <row r="3528" spans="1:34">
      <c r="A3528" s="1">
        <v>42514.208333333336</v>
      </c>
      <c r="B3528">
        <v>1.12076</v>
      </c>
      <c r="C3528">
        <v>1.1211899999999999</v>
      </c>
      <c r="D3528">
        <v>1.1202099999999999</v>
      </c>
      <c r="E3528">
        <v>1.1211</v>
      </c>
      <c r="F3528">
        <v>11519</v>
      </c>
      <c r="H3528">
        <f t="shared" si="1156"/>
        <v>5.5000000000005045E-4</v>
      </c>
      <c r="I3528">
        <f t="shared" si="1152"/>
        <v>45.70171297428972</v>
      </c>
      <c r="J3528">
        <f t="shared" si="1145"/>
        <v>18.727126886248065</v>
      </c>
      <c r="K3528">
        <f t="shared" si="1153"/>
        <v>0</v>
      </c>
      <c r="L3528">
        <f t="shared" si="1154"/>
        <v>0</v>
      </c>
      <c r="M3528">
        <f t="shared" si="1155"/>
        <v>0</v>
      </c>
      <c r="N3528">
        <f t="shared" ca="1" si="1150"/>
        <v>0</v>
      </c>
      <c r="O3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8">
        <f t="shared" ca="1" si="1157"/>
        <v>0.05</v>
      </c>
      <c r="R3528">
        <f t="shared" ca="1" si="1158"/>
        <v>0</v>
      </c>
      <c r="S3528">
        <f t="shared" ca="1" si="1159"/>
        <v>105.25959999999998</v>
      </c>
      <c r="T3528">
        <f t="shared" ca="1" si="1160"/>
        <v>0</v>
      </c>
      <c r="U3528">
        <f t="shared" ca="1" si="1161"/>
        <v>0</v>
      </c>
      <c r="Z3528">
        <f t="shared" si="1146"/>
        <v>1.1238999999999999</v>
      </c>
      <c r="AA3528">
        <f t="shared" si="1147"/>
        <v>1.11869</v>
      </c>
      <c r="AB3528">
        <f t="shared" si="1151"/>
        <v>46.257197696738054</v>
      </c>
      <c r="AC3528">
        <f t="shared" si="1149"/>
        <v>44.160087802423988</v>
      </c>
      <c r="AE3528">
        <f t="shared" si="1143"/>
        <v>1.12218</v>
      </c>
      <c r="AF3528">
        <f t="shared" si="1144"/>
        <v>1.1202099999999999</v>
      </c>
      <c r="AG3528">
        <f t="shared" si="1148"/>
        <v>45.177664974621578</v>
      </c>
      <c r="AH3528">
        <f t="shared" si="1142"/>
        <v>33.517794235943477</v>
      </c>
    </row>
    <row r="3529" spans="1:34">
      <c r="A3529" s="1">
        <v>42514.25</v>
      </c>
      <c r="B3529">
        <v>1.12113</v>
      </c>
      <c r="C3529">
        <v>1.12114</v>
      </c>
      <c r="D3529">
        <v>1.1203700000000001</v>
      </c>
      <c r="E3529">
        <v>1.12063</v>
      </c>
      <c r="F3529">
        <v>11669</v>
      </c>
      <c r="H3529">
        <f t="shared" si="1156"/>
        <v>2.5999999999992696E-4</v>
      </c>
      <c r="I3529">
        <f t="shared" si="1152"/>
        <v>44.160087802423988</v>
      </c>
      <c r="J3529">
        <f t="shared" si="1145"/>
        <v>33.517794235943477</v>
      </c>
      <c r="K3529">
        <f t="shared" si="1153"/>
        <v>0</v>
      </c>
      <c r="L3529">
        <f t="shared" si="1154"/>
        <v>0</v>
      </c>
      <c r="M3529">
        <f t="shared" si="1155"/>
        <v>0</v>
      </c>
      <c r="N3529">
        <f t="shared" ca="1" si="1150"/>
        <v>0</v>
      </c>
      <c r="O3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9">
        <f t="shared" ca="1" si="1157"/>
        <v>0.05</v>
      </c>
      <c r="R3529">
        <f t="shared" ca="1" si="1158"/>
        <v>0</v>
      </c>
      <c r="S3529">
        <f t="shared" ca="1" si="1159"/>
        <v>105.25959999999998</v>
      </c>
      <c r="T3529">
        <f t="shared" ca="1" si="1160"/>
        <v>0</v>
      </c>
      <c r="U3529">
        <f t="shared" ca="1" si="1161"/>
        <v>0</v>
      </c>
      <c r="Z3529">
        <f t="shared" si="1146"/>
        <v>1.1238999999999999</v>
      </c>
      <c r="AA3529">
        <f t="shared" si="1147"/>
        <v>1.11869</v>
      </c>
      <c r="AB3529">
        <f t="shared" si="1151"/>
        <v>37.236084452976513</v>
      </c>
      <c r="AC3529">
        <f t="shared" si="1149"/>
        <v>41.934099939007766</v>
      </c>
      <c r="AE3529">
        <f t="shared" si="1143"/>
        <v>1.12218</v>
      </c>
      <c r="AF3529">
        <f t="shared" si="1144"/>
        <v>1.1202099999999999</v>
      </c>
      <c r="AG3529">
        <f t="shared" si="1148"/>
        <v>21.319796954318839</v>
      </c>
      <c r="AH3529">
        <f t="shared" si="1142"/>
        <v>33.248730964470212</v>
      </c>
    </row>
    <row r="3530" spans="1:34">
      <c r="A3530" s="1">
        <v>42514.291666666664</v>
      </c>
      <c r="B3530">
        <v>1.1206400000000001</v>
      </c>
      <c r="C3530">
        <v>1.1214999999999999</v>
      </c>
      <c r="D3530">
        <v>1.1206100000000001</v>
      </c>
      <c r="E3530">
        <v>1.1213</v>
      </c>
      <c r="F3530">
        <v>12806</v>
      </c>
      <c r="H3530">
        <f t="shared" si="1156"/>
        <v>2.9999999999974492E-5</v>
      </c>
      <c r="I3530">
        <f t="shared" si="1152"/>
        <v>41.934099939007766</v>
      </c>
      <c r="J3530">
        <f t="shared" si="1145"/>
        <v>33.248730964470212</v>
      </c>
      <c r="K3530">
        <f t="shared" si="1153"/>
        <v>0</v>
      </c>
      <c r="L3530">
        <f t="shared" si="1154"/>
        <v>0</v>
      </c>
      <c r="M3530">
        <f t="shared" si="1155"/>
        <v>0</v>
      </c>
      <c r="N3530">
        <f t="shared" ca="1" si="1150"/>
        <v>0</v>
      </c>
      <c r="O3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0">
        <f t="shared" ca="1" si="1157"/>
        <v>0.05</v>
      </c>
      <c r="R3530">
        <f t="shared" ca="1" si="1158"/>
        <v>0</v>
      </c>
      <c r="S3530">
        <f t="shared" ca="1" si="1159"/>
        <v>105.25959999999998</v>
      </c>
      <c r="T3530">
        <f t="shared" ca="1" si="1160"/>
        <v>0</v>
      </c>
      <c r="U3530">
        <f t="shared" ca="1" si="1161"/>
        <v>0</v>
      </c>
      <c r="Z3530">
        <f t="shared" si="1146"/>
        <v>1.1238999999999999</v>
      </c>
      <c r="AA3530">
        <f t="shared" si="1147"/>
        <v>1.11869</v>
      </c>
      <c r="AB3530">
        <f t="shared" si="1151"/>
        <v>50.095969289827877</v>
      </c>
      <c r="AC3530">
        <f t="shared" si="1149"/>
        <v>43.282149712092789</v>
      </c>
      <c r="AE3530">
        <f t="shared" si="1143"/>
        <v>1.12208</v>
      </c>
      <c r="AF3530">
        <f t="shared" si="1144"/>
        <v>1.1202099999999999</v>
      </c>
      <c r="AG3530">
        <f t="shared" si="1148"/>
        <v>58.288770053476632</v>
      </c>
      <c r="AH3530">
        <f t="shared" si="1142"/>
        <v>39.804283503897736</v>
      </c>
    </row>
    <row r="3531" spans="1:34">
      <c r="A3531" s="1">
        <v>42514.333333333336</v>
      </c>
      <c r="B3531">
        <v>1.1212800000000001</v>
      </c>
      <c r="C3531">
        <v>1.1214200000000001</v>
      </c>
      <c r="D3531">
        <v>1.1206799999999999</v>
      </c>
      <c r="E3531">
        <v>1.1214</v>
      </c>
      <c r="F3531">
        <v>13346</v>
      </c>
      <c r="H3531">
        <f t="shared" si="1156"/>
        <v>6.0000000000015596E-4</v>
      </c>
      <c r="I3531">
        <f t="shared" si="1152"/>
        <v>43.282149712092789</v>
      </c>
      <c r="J3531">
        <f t="shared" si="1145"/>
        <v>39.804283503897736</v>
      </c>
      <c r="K3531">
        <f t="shared" si="1153"/>
        <v>0</v>
      </c>
      <c r="L3531">
        <f t="shared" si="1154"/>
        <v>0</v>
      </c>
      <c r="M3531">
        <f t="shared" si="1155"/>
        <v>0</v>
      </c>
      <c r="N3531">
        <f t="shared" ca="1" si="1150"/>
        <v>0</v>
      </c>
      <c r="O3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1">
        <f t="shared" ca="1" si="1157"/>
        <v>0.05</v>
      </c>
      <c r="R3531">
        <f t="shared" ca="1" si="1158"/>
        <v>0</v>
      </c>
      <c r="S3531">
        <f t="shared" ca="1" si="1159"/>
        <v>105.25959999999998</v>
      </c>
      <c r="T3531">
        <f t="shared" ca="1" si="1160"/>
        <v>0</v>
      </c>
      <c r="U3531">
        <f t="shared" ca="1" si="1161"/>
        <v>0</v>
      </c>
      <c r="Z3531">
        <f t="shared" si="1146"/>
        <v>1.1230199999999999</v>
      </c>
      <c r="AA3531">
        <f t="shared" si="1147"/>
        <v>1.11869</v>
      </c>
      <c r="AB3531">
        <f t="shared" si="1151"/>
        <v>62.58660508083198</v>
      </c>
      <c r="AC3531">
        <f t="shared" si="1149"/>
        <v>49.043964130093606</v>
      </c>
      <c r="AE3531">
        <f t="shared" si="1143"/>
        <v>1.1218999999999999</v>
      </c>
      <c r="AF3531">
        <f t="shared" si="1144"/>
        <v>1.1202099999999999</v>
      </c>
      <c r="AG3531">
        <f t="shared" si="1148"/>
        <v>70.41420118343467</v>
      </c>
      <c r="AH3531">
        <f t="shared" si="1142"/>
        <v>64.351485618455655</v>
      </c>
    </row>
    <row r="3532" spans="1:34">
      <c r="A3532" s="1">
        <v>42514.375</v>
      </c>
      <c r="B3532">
        <v>1.12137</v>
      </c>
      <c r="C3532">
        <v>1.1226499999999999</v>
      </c>
      <c r="D3532">
        <v>1.1198999999999999</v>
      </c>
      <c r="E3532">
        <v>1.1200399999999999</v>
      </c>
      <c r="F3532">
        <v>17676</v>
      </c>
      <c r="H3532">
        <f t="shared" si="1156"/>
        <v>1.4000000000002899E-4</v>
      </c>
      <c r="I3532">
        <f t="shared" si="1152"/>
        <v>49.043964130093606</v>
      </c>
      <c r="J3532">
        <f t="shared" si="1145"/>
        <v>64.351485618455655</v>
      </c>
      <c r="K3532">
        <f t="shared" si="1153"/>
        <v>0</v>
      </c>
      <c r="L3532">
        <f t="shared" si="1154"/>
        <v>0</v>
      </c>
      <c r="M3532">
        <f t="shared" si="1155"/>
        <v>0</v>
      </c>
      <c r="N3532">
        <f t="shared" ca="1" si="1150"/>
        <v>0</v>
      </c>
      <c r="O3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2">
        <f t="shared" ca="1" si="1157"/>
        <v>0.05</v>
      </c>
      <c r="R3532">
        <f t="shared" ca="1" si="1158"/>
        <v>0</v>
      </c>
      <c r="S3532">
        <f t="shared" ca="1" si="1159"/>
        <v>105.25959999999998</v>
      </c>
      <c r="T3532">
        <f t="shared" ca="1" si="1160"/>
        <v>0</v>
      </c>
      <c r="U3532">
        <f t="shared" ca="1" si="1161"/>
        <v>0</v>
      </c>
      <c r="Z3532">
        <f t="shared" si="1146"/>
        <v>1.1230199999999999</v>
      </c>
      <c r="AA3532">
        <f t="shared" si="1147"/>
        <v>1.11869</v>
      </c>
      <c r="AB3532">
        <f t="shared" si="1151"/>
        <v>31.177829099306685</v>
      </c>
      <c r="AC3532">
        <f t="shared" si="1149"/>
        <v>45.274121980735764</v>
      </c>
      <c r="AE3532">
        <f t="shared" si="1143"/>
        <v>1.1226499999999999</v>
      </c>
      <c r="AF3532">
        <f t="shared" si="1144"/>
        <v>1.1198999999999999</v>
      </c>
      <c r="AG3532">
        <f t="shared" si="1148"/>
        <v>5.0909090909100891</v>
      </c>
      <c r="AH3532">
        <f t="shared" si="1142"/>
        <v>37.752555137172379</v>
      </c>
    </row>
    <row r="3533" spans="1:34">
      <c r="A3533" s="1">
        <v>42514.416666666664</v>
      </c>
      <c r="B3533">
        <v>1.12005</v>
      </c>
      <c r="C3533">
        <v>1.1210599999999999</v>
      </c>
      <c r="D3533">
        <v>1.11748</v>
      </c>
      <c r="E3533">
        <v>1.11818</v>
      </c>
      <c r="F3533">
        <v>20111</v>
      </c>
      <c r="H3533">
        <f t="shared" si="1156"/>
        <v>6.9999999999992291E-4</v>
      </c>
      <c r="I3533">
        <f t="shared" si="1152"/>
        <v>45.274121980735764</v>
      </c>
      <c r="J3533">
        <f t="shared" si="1145"/>
        <v>37.752555137172379</v>
      </c>
      <c r="K3533">
        <f t="shared" si="1153"/>
        <v>0</v>
      </c>
      <c r="L3533">
        <f t="shared" si="1154"/>
        <v>0</v>
      </c>
      <c r="M3533">
        <f t="shared" si="1155"/>
        <v>0</v>
      </c>
      <c r="N3533">
        <f t="shared" ca="1" si="1150"/>
        <v>0</v>
      </c>
      <c r="O3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3">
        <f t="shared" ca="1" si="1157"/>
        <v>0.05</v>
      </c>
      <c r="R3533">
        <f t="shared" ca="1" si="1158"/>
        <v>0</v>
      </c>
      <c r="S3533">
        <f t="shared" ca="1" si="1159"/>
        <v>105.25959999999998</v>
      </c>
      <c r="T3533">
        <f t="shared" ca="1" si="1160"/>
        <v>0</v>
      </c>
      <c r="U3533">
        <f t="shared" ca="1" si="1161"/>
        <v>0</v>
      </c>
      <c r="Z3533">
        <f t="shared" si="1146"/>
        <v>1.1230199999999999</v>
      </c>
      <c r="AA3533">
        <f t="shared" si="1147"/>
        <v>1.11748</v>
      </c>
      <c r="AB3533">
        <f t="shared" si="1151"/>
        <v>12.635379061370728</v>
      </c>
      <c r="AC3533">
        <f t="shared" si="1149"/>
        <v>39.123945632834321</v>
      </c>
      <c r="AE3533">
        <f t="shared" si="1143"/>
        <v>1.1226499999999999</v>
      </c>
      <c r="AF3533">
        <f t="shared" si="1144"/>
        <v>1.11748</v>
      </c>
      <c r="AG3533">
        <f t="shared" si="1148"/>
        <v>13.539651837522957</v>
      </c>
      <c r="AH3533">
        <f t="shared" ref="AH3533:AH3596" si="1162">AVERAGE($AG3532:$AG3533)</f>
        <v>9.3152804642165226</v>
      </c>
    </row>
    <row r="3534" spans="1:34">
      <c r="A3534" s="1">
        <v>42514.458333333336</v>
      </c>
      <c r="B3534">
        <v>1.11818</v>
      </c>
      <c r="C3534">
        <v>1.1182700000000001</v>
      </c>
      <c r="D3534">
        <v>1.1167899999999999</v>
      </c>
      <c r="E3534">
        <v>1.1178300000000001</v>
      </c>
      <c r="F3534">
        <v>19484</v>
      </c>
      <c r="H3534">
        <f t="shared" si="1156"/>
        <v>1.0400000000001519E-3</v>
      </c>
      <c r="I3534">
        <f t="shared" si="1152"/>
        <v>39.123945632834321</v>
      </c>
      <c r="J3534">
        <f t="shared" si="1145"/>
        <v>9.3152804642165226</v>
      </c>
      <c r="K3534">
        <f t="shared" si="1153"/>
        <v>0</v>
      </c>
      <c r="L3534">
        <f t="shared" si="1154"/>
        <v>-1</v>
      </c>
      <c r="M3534">
        <f t="shared" si="1155"/>
        <v>0</v>
      </c>
      <c r="N3534">
        <f t="shared" ca="1" si="1150"/>
        <v>0</v>
      </c>
      <c r="O3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4">
        <f t="shared" ca="1" si="1157"/>
        <v>0.05</v>
      </c>
      <c r="R3534">
        <f t="shared" ca="1" si="1158"/>
        <v>0</v>
      </c>
      <c r="S3534">
        <f t="shared" ca="1" si="1159"/>
        <v>105.25959999999998</v>
      </c>
      <c r="T3534">
        <f t="shared" ca="1" si="1160"/>
        <v>0</v>
      </c>
      <c r="U3534">
        <f t="shared" ca="1" si="1161"/>
        <v>0</v>
      </c>
      <c r="Z3534">
        <f t="shared" si="1146"/>
        <v>1.1230199999999999</v>
      </c>
      <c r="AA3534">
        <f t="shared" si="1147"/>
        <v>1.1167899999999999</v>
      </c>
      <c r="AB3534">
        <f t="shared" si="1151"/>
        <v>16.693418940612503</v>
      </c>
      <c r="AC3534">
        <f t="shared" si="1149"/>
        <v>30.773308045530474</v>
      </c>
      <c r="AE3534">
        <f t="shared" si="1143"/>
        <v>1.1226499999999999</v>
      </c>
      <c r="AF3534">
        <f t="shared" si="1144"/>
        <v>1.1167899999999999</v>
      </c>
      <c r="AG3534">
        <f t="shared" si="1148"/>
        <v>17.747440273040208</v>
      </c>
      <c r="AH3534">
        <f t="shared" si="1162"/>
        <v>15.643546055281583</v>
      </c>
    </row>
    <row r="3535" spans="1:34">
      <c r="A3535" s="1">
        <v>42514.5</v>
      </c>
      <c r="B3535">
        <v>1.11778</v>
      </c>
      <c r="C3535">
        <v>1.11886</v>
      </c>
      <c r="D3535">
        <v>1.1176299999999999</v>
      </c>
      <c r="E3535">
        <v>1.1183000000000001</v>
      </c>
      <c r="F3535">
        <v>19113</v>
      </c>
      <c r="H3535">
        <f t="shared" si="1156"/>
        <v>1.500000000000945E-4</v>
      </c>
      <c r="I3535">
        <f t="shared" si="1152"/>
        <v>30.773308045530474</v>
      </c>
      <c r="J3535">
        <f t="shared" si="1145"/>
        <v>15.643546055281583</v>
      </c>
      <c r="K3535">
        <f t="shared" si="1153"/>
        <v>1</v>
      </c>
      <c r="L3535">
        <f t="shared" si="1154"/>
        <v>0</v>
      </c>
      <c r="M3535">
        <f t="shared" si="1155"/>
        <v>0</v>
      </c>
      <c r="N3535">
        <f t="shared" ca="1" si="1150"/>
        <v>0</v>
      </c>
      <c r="O3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5">
        <f t="shared" ca="1" si="1157"/>
        <v>0.05</v>
      </c>
      <c r="R3535">
        <f t="shared" ca="1" si="1158"/>
        <v>0</v>
      </c>
      <c r="S3535">
        <f t="shared" ca="1" si="1159"/>
        <v>105.25959999999998</v>
      </c>
      <c r="T3535">
        <f t="shared" ca="1" si="1160"/>
        <v>0</v>
      </c>
      <c r="U3535">
        <f t="shared" ca="1" si="1161"/>
        <v>0</v>
      </c>
      <c r="Z3535">
        <f t="shared" si="1146"/>
        <v>1.1230199999999999</v>
      </c>
      <c r="AA3535">
        <f t="shared" si="1147"/>
        <v>1.1167899999999999</v>
      </c>
      <c r="AB3535">
        <f t="shared" si="1151"/>
        <v>24.237560192618503</v>
      </c>
      <c r="AC3535">
        <f t="shared" si="1149"/>
        <v>21.186046823477106</v>
      </c>
      <c r="AE3535">
        <f t="shared" si="1143"/>
        <v>1.1226499999999999</v>
      </c>
      <c r="AF3535">
        <f t="shared" si="1144"/>
        <v>1.1167899999999999</v>
      </c>
      <c r="AG3535">
        <f t="shared" si="1148"/>
        <v>25.767918088739393</v>
      </c>
      <c r="AH3535">
        <f t="shared" si="1162"/>
        <v>21.757679180889802</v>
      </c>
    </row>
    <row r="3536" spans="1:34">
      <c r="A3536" s="1">
        <v>42514.541666666664</v>
      </c>
      <c r="B3536">
        <v>1.1182799999999999</v>
      </c>
      <c r="C3536">
        <v>1.11876</v>
      </c>
      <c r="D3536">
        <v>1.1171199999999999</v>
      </c>
      <c r="E3536">
        <v>1.1181000000000001</v>
      </c>
      <c r="F3536">
        <v>18921</v>
      </c>
      <c r="H3536">
        <f t="shared" si="1156"/>
        <v>9.8000000000020293E-4</v>
      </c>
      <c r="I3536">
        <f t="shared" si="1152"/>
        <v>21.186046823477106</v>
      </c>
      <c r="J3536">
        <f t="shared" si="1145"/>
        <v>21.757679180889802</v>
      </c>
      <c r="K3536">
        <f t="shared" si="1153"/>
        <v>1</v>
      </c>
      <c r="L3536">
        <f t="shared" si="1154"/>
        <v>0</v>
      </c>
      <c r="M3536">
        <f t="shared" si="1155"/>
        <v>0</v>
      </c>
      <c r="N3536">
        <f t="shared" ca="1" si="1150"/>
        <v>0</v>
      </c>
      <c r="O3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6">
        <f t="shared" ca="1" si="1157"/>
        <v>0.05</v>
      </c>
      <c r="R3536">
        <f t="shared" ca="1" si="1158"/>
        <v>0</v>
      </c>
      <c r="S3536">
        <f t="shared" ca="1" si="1159"/>
        <v>105.25959999999998</v>
      </c>
      <c r="T3536">
        <f t="shared" ca="1" si="1160"/>
        <v>0</v>
      </c>
      <c r="U3536">
        <f t="shared" ca="1" si="1161"/>
        <v>0</v>
      </c>
      <c r="Z3536">
        <f t="shared" si="1146"/>
        <v>1.1230199999999999</v>
      </c>
      <c r="AA3536">
        <f t="shared" si="1147"/>
        <v>1.1167899999999999</v>
      </c>
      <c r="AB3536">
        <f t="shared" si="1151"/>
        <v>21.027287319424612</v>
      </c>
      <c r="AC3536">
        <f t="shared" si="1149"/>
        <v>18.648411378506587</v>
      </c>
      <c r="AE3536">
        <f t="shared" si="1143"/>
        <v>1.1226499999999999</v>
      </c>
      <c r="AF3536">
        <f t="shared" si="1144"/>
        <v>1.1167899999999999</v>
      </c>
      <c r="AG3536">
        <f t="shared" si="1148"/>
        <v>22.354948805463305</v>
      </c>
      <c r="AH3536">
        <f t="shared" si="1162"/>
        <v>24.061433447101351</v>
      </c>
    </row>
    <row r="3537" spans="1:34">
      <c r="A3537" s="1">
        <v>42514.583333333336</v>
      </c>
      <c r="B3537">
        <v>1.1181000000000001</v>
      </c>
      <c r="C3537">
        <v>1.1185400000000001</v>
      </c>
      <c r="D3537">
        <v>1.1169199999999999</v>
      </c>
      <c r="E3537">
        <v>1.1169800000000001</v>
      </c>
      <c r="F3537">
        <v>17774</v>
      </c>
      <c r="H3537">
        <f t="shared" si="1156"/>
        <v>6.0000000000171028E-5</v>
      </c>
      <c r="I3537">
        <f t="shared" si="1152"/>
        <v>18.648411378506587</v>
      </c>
      <c r="J3537">
        <f t="shared" si="1145"/>
        <v>24.061433447101351</v>
      </c>
      <c r="K3537">
        <f t="shared" si="1153"/>
        <v>1</v>
      </c>
      <c r="L3537">
        <f t="shared" si="1154"/>
        <v>0</v>
      </c>
      <c r="M3537">
        <f t="shared" si="1155"/>
        <v>0</v>
      </c>
      <c r="N3537">
        <f t="shared" ca="1" si="1150"/>
        <v>0</v>
      </c>
      <c r="O3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7">
        <f t="shared" ca="1" si="1157"/>
        <v>0.05</v>
      </c>
      <c r="R3537">
        <f t="shared" ca="1" si="1158"/>
        <v>0</v>
      </c>
      <c r="S3537">
        <f t="shared" ca="1" si="1159"/>
        <v>105.25959999999998</v>
      </c>
      <c r="T3537">
        <f t="shared" ca="1" si="1160"/>
        <v>0</v>
      </c>
      <c r="U3537">
        <f t="shared" ca="1" si="1161"/>
        <v>0</v>
      </c>
      <c r="Z3537">
        <f t="shared" si="1146"/>
        <v>1.1230199999999999</v>
      </c>
      <c r="AA3537">
        <f t="shared" si="1147"/>
        <v>1.1167899999999999</v>
      </c>
      <c r="AB3537">
        <f t="shared" si="1151"/>
        <v>3.04975922953669</v>
      </c>
      <c r="AC3537">
        <f t="shared" si="1149"/>
        <v>16.252006420548078</v>
      </c>
      <c r="AE3537">
        <f t="shared" si="1143"/>
        <v>1.1226499999999999</v>
      </c>
      <c r="AF3537">
        <f t="shared" si="1144"/>
        <v>1.1167899999999999</v>
      </c>
      <c r="AG3537">
        <f t="shared" si="1148"/>
        <v>3.2423208191149362</v>
      </c>
      <c r="AH3537">
        <f t="shared" si="1162"/>
        <v>12.798634812289121</v>
      </c>
    </row>
    <row r="3538" spans="1:34">
      <c r="A3538" s="1">
        <v>42514.625</v>
      </c>
      <c r="B3538">
        <v>1.1169899999999999</v>
      </c>
      <c r="C3538">
        <v>1.1175200000000001</v>
      </c>
      <c r="D3538">
        <v>1.1156299999999999</v>
      </c>
      <c r="E3538">
        <v>1.1160099999999999</v>
      </c>
      <c r="F3538">
        <v>21923</v>
      </c>
      <c r="H3538">
        <f t="shared" si="1156"/>
        <v>3.8000000000004697E-4</v>
      </c>
      <c r="I3538">
        <f t="shared" si="1152"/>
        <v>16.252006420548078</v>
      </c>
      <c r="J3538">
        <f t="shared" si="1145"/>
        <v>12.798634812289121</v>
      </c>
      <c r="K3538">
        <f t="shared" si="1153"/>
        <v>1</v>
      </c>
      <c r="L3538">
        <f t="shared" si="1154"/>
        <v>0</v>
      </c>
      <c r="M3538">
        <f t="shared" si="1155"/>
        <v>0</v>
      </c>
      <c r="N3538">
        <f t="shared" ca="1" si="1150"/>
        <v>0</v>
      </c>
      <c r="O3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8">
        <f t="shared" ca="1" si="1157"/>
        <v>0.05</v>
      </c>
      <c r="R3538">
        <f t="shared" ca="1" si="1158"/>
        <v>0</v>
      </c>
      <c r="S3538">
        <f t="shared" ca="1" si="1159"/>
        <v>105.25959999999998</v>
      </c>
      <c r="T3538">
        <f t="shared" ca="1" si="1160"/>
        <v>0</v>
      </c>
      <c r="U3538">
        <f t="shared" ca="1" si="1161"/>
        <v>0</v>
      </c>
      <c r="Z3538">
        <f t="shared" si="1146"/>
        <v>1.1230199999999999</v>
      </c>
      <c r="AA3538">
        <f t="shared" si="1147"/>
        <v>1.1156299999999999</v>
      </c>
      <c r="AB3538">
        <f t="shared" si="1151"/>
        <v>5.142083897158952</v>
      </c>
      <c r="AC3538">
        <f t="shared" si="1149"/>
        <v>13.364172659684691</v>
      </c>
      <c r="AE3538">
        <f t="shared" si="1143"/>
        <v>1.1226499999999999</v>
      </c>
      <c r="AF3538">
        <f t="shared" si="1144"/>
        <v>1.1156299999999999</v>
      </c>
      <c r="AG3538">
        <f t="shared" si="1148"/>
        <v>5.4131054131060621</v>
      </c>
      <c r="AH3538">
        <f t="shared" si="1162"/>
        <v>4.3277131161104991</v>
      </c>
    </row>
    <row r="3539" spans="1:34">
      <c r="A3539" s="1">
        <v>42514.666666666664</v>
      </c>
      <c r="B3539">
        <v>1.1160300000000001</v>
      </c>
      <c r="C3539">
        <v>1.1163000000000001</v>
      </c>
      <c r="D3539">
        <v>1.11527</v>
      </c>
      <c r="E3539">
        <v>1.1158300000000001</v>
      </c>
      <c r="F3539">
        <v>20728</v>
      </c>
      <c r="H3539">
        <f t="shared" si="1156"/>
        <v>5.6000000000011596E-4</v>
      </c>
      <c r="I3539">
        <f t="shared" si="1152"/>
        <v>13.364172659684691</v>
      </c>
      <c r="J3539">
        <f t="shared" si="1145"/>
        <v>4.3277131161104991</v>
      </c>
      <c r="K3539">
        <f t="shared" si="1153"/>
        <v>1</v>
      </c>
      <c r="L3539">
        <f t="shared" si="1154"/>
        <v>0</v>
      </c>
      <c r="M3539">
        <f t="shared" si="1155"/>
        <v>0</v>
      </c>
      <c r="N3539">
        <f t="shared" ca="1" si="1150"/>
        <v>0</v>
      </c>
      <c r="O3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9">
        <f t="shared" ca="1" si="1157"/>
        <v>0.05</v>
      </c>
      <c r="R3539">
        <f t="shared" ca="1" si="1158"/>
        <v>0</v>
      </c>
      <c r="S3539">
        <f t="shared" ca="1" si="1159"/>
        <v>105.25959999999998</v>
      </c>
      <c r="T3539">
        <f t="shared" ca="1" si="1160"/>
        <v>0</v>
      </c>
      <c r="U3539">
        <f t="shared" ca="1" si="1161"/>
        <v>0</v>
      </c>
      <c r="Z3539">
        <f t="shared" si="1146"/>
        <v>1.1230199999999999</v>
      </c>
      <c r="AA3539">
        <f t="shared" si="1147"/>
        <v>1.11527</v>
      </c>
      <c r="AB3539">
        <f t="shared" si="1151"/>
        <v>7.2258064516144707</v>
      </c>
      <c r="AC3539">
        <f t="shared" si="1149"/>
        <v>9.1112342244336801</v>
      </c>
      <c r="AE3539">
        <f t="shared" ref="AE3539:AE3602" si="1163">MAX($C3533:$C3539)</f>
        <v>1.1210599999999999</v>
      </c>
      <c r="AF3539">
        <f t="shared" ref="AF3539:AF3602" si="1164">MIN($D3533:$D3539)</f>
        <v>1.11527</v>
      </c>
      <c r="AG3539">
        <f t="shared" si="1148"/>
        <v>9.6718480138189928</v>
      </c>
      <c r="AH3539">
        <f t="shared" si="1162"/>
        <v>7.542476713462527</v>
      </c>
    </row>
    <row r="3540" spans="1:34">
      <c r="A3540" s="1">
        <v>42514.708333333336</v>
      </c>
      <c r="B3540">
        <v>1.1157900000000001</v>
      </c>
      <c r="C3540">
        <v>1.11612</v>
      </c>
      <c r="D3540">
        <v>1.1144799999999999</v>
      </c>
      <c r="E3540">
        <v>1.11581</v>
      </c>
      <c r="F3540">
        <v>22178</v>
      </c>
      <c r="H3540">
        <f t="shared" si="1156"/>
        <v>1.3100000000001444E-3</v>
      </c>
      <c r="I3540">
        <f t="shared" si="1152"/>
        <v>9.1112342244336801</v>
      </c>
      <c r="J3540">
        <f t="shared" ref="J3540:J3603" si="1165">AH3539</f>
        <v>7.542476713462527</v>
      </c>
      <c r="K3540">
        <f t="shared" si="1153"/>
        <v>1</v>
      </c>
      <c r="L3540">
        <f t="shared" si="1154"/>
        <v>0</v>
      </c>
      <c r="M3540">
        <f t="shared" si="1155"/>
        <v>0</v>
      </c>
      <c r="N3540">
        <f t="shared" ca="1" si="1150"/>
        <v>0</v>
      </c>
      <c r="O3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0">
        <f t="shared" ca="1" si="1157"/>
        <v>0.05</v>
      </c>
      <c r="R3540">
        <f t="shared" ca="1" si="1158"/>
        <v>0</v>
      </c>
      <c r="S3540">
        <f t="shared" ca="1" si="1159"/>
        <v>105.25959999999998</v>
      </c>
      <c r="T3540">
        <f t="shared" ca="1" si="1160"/>
        <v>0</v>
      </c>
      <c r="U3540">
        <f t="shared" ca="1" si="1161"/>
        <v>0</v>
      </c>
      <c r="Z3540">
        <f t="shared" si="1146"/>
        <v>1.1230199999999999</v>
      </c>
      <c r="AA3540">
        <f t="shared" si="1147"/>
        <v>1.1144799999999999</v>
      </c>
      <c r="AB3540">
        <f t="shared" si="1151"/>
        <v>15.573770491803918</v>
      </c>
      <c r="AC3540">
        <f t="shared" si="1149"/>
        <v>7.7478550175285079</v>
      </c>
      <c r="AE3540">
        <f t="shared" si="1163"/>
        <v>1.11886</v>
      </c>
      <c r="AF3540">
        <f t="shared" si="1164"/>
        <v>1.1144799999999999</v>
      </c>
      <c r="AG3540">
        <f t="shared" si="1148"/>
        <v>30.365296803653834</v>
      </c>
      <c r="AH3540">
        <f t="shared" si="1162"/>
        <v>20.018572408736414</v>
      </c>
    </row>
    <row r="3541" spans="1:34">
      <c r="A3541" s="1">
        <v>42514.75</v>
      </c>
      <c r="B3541">
        <v>1.1158300000000001</v>
      </c>
      <c r="C3541">
        <v>1.11608</v>
      </c>
      <c r="D3541">
        <v>1.11433</v>
      </c>
      <c r="E3541">
        <v>1.1143400000000001</v>
      </c>
      <c r="F3541">
        <v>19571</v>
      </c>
      <c r="H3541">
        <f t="shared" si="1156"/>
        <v>1.0000000000065512E-5</v>
      </c>
      <c r="I3541">
        <f t="shared" si="1152"/>
        <v>7.7478550175285079</v>
      </c>
      <c r="J3541">
        <f t="shared" si="1165"/>
        <v>20.018572408736414</v>
      </c>
      <c r="K3541">
        <f t="shared" si="1153"/>
        <v>1</v>
      </c>
      <c r="L3541">
        <f t="shared" si="1154"/>
        <v>0</v>
      </c>
      <c r="M3541">
        <f t="shared" si="1155"/>
        <v>0</v>
      </c>
      <c r="N3541">
        <f t="shared" ca="1" si="1150"/>
        <v>0</v>
      </c>
      <c r="O3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1">
        <f t="shared" ca="1" si="1157"/>
        <v>0.05</v>
      </c>
      <c r="R3541">
        <f t="shared" ca="1" si="1158"/>
        <v>0</v>
      </c>
      <c r="S3541">
        <f t="shared" ca="1" si="1159"/>
        <v>105.25959999999998</v>
      </c>
      <c r="T3541">
        <f t="shared" ca="1" si="1160"/>
        <v>0</v>
      </c>
      <c r="U3541">
        <f t="shared" ca="1" si="1161"/>
        <v>0</v>
      </c>
      <c r="Z3541">
        <f t="shared" si="1146"/>
        <v>1.1230199999999999</v>
      </c>
      <c r="AA3541">
        <f t="shared" si="1147"/>
        <v>1.11433</v>
      </c>
      <c r="AB3541">
        <f t="shared" si="1151"/>
        <v>0.11507479861985809</v>
      </c>
      <c r="AC3541">
        <f t="shared" si="1149"/>
        <v>7.0141839097993</v>
      </c>
      <c r="AE3541">
        <f t="shared" si="1163"/>
        <v>1.11886</v>
      </c>
      <c r="AF3541">
        <f t="shared" si="1164"/>
        <v>1.11433</v>
      </c>
      <c r="AG3541">
        <f t="shared" si="1148"/>
        <v>0.2207505518778296</v>
      </c>
      <c r="AH3541">
        <f t="shared" si="1162"/>
        <v>15.293023677765833</v>
      </c>
    </row>
    <row r="3542" spans="1:34">
      <c r="A3542" s="1">
        <v>42514.791666666664</v>
      </c>
      <c r="B3542">
        <v>1.11435</v>
      </c>
      <c r="C3542">
        <v>1.11503</v>
      </c>
      <c r="D3542">
        <v>1.11391</v>
      </c>
      <c r="E3542">
        <v>1.1148800000000001</v>
      </c>
      <c r="F3542">
        <v>16738</v>
      </c>
      <c r="H3542">
        <f t="shared" si="1156"/>
        <v>4.3999999999999595E-4</v>
      </c>
      <c r="I3542">
        <f t="shared" si="1152"/>
        <v>7.0141839097993</v>
      </c>
      <c r="J3542">
        <f t="shared" si="1165"/>
        <v>15.293023677765833</v>
      </c>
      <c r="K3542">
        <f t="shared" si="1153"/>
        <v>1</v>
      </c>
      <c r="L3542">
        <f t="shared" si="1154"/>
        <v>0</v>
      </c>
      <c r="M3542">
        <f t="shared" si="1155"/>
        <v>0</v>
      </c>
      <c r="N3542">
        <f t="shared" ca="1" si="1150"/>
        <v>0</v>
      </c>
      <c r="O3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2">
        <f t="shared" ca="1" si="1157"/>
        <v>0.05</v>
      </c>
      <c r="R3542">
        <f t="shared" ca="1" si="1158"/>
        <v>0</v>
      </c>
      <c r="S3542">
        <f t="shared" ca="1" si="1159"/>
        <v>105.25959999999998</v>
      </c>
      <c r="T3542">
        <f t="shared" ca="1" si="1160"/>
        <v>0</v>
      </c>
      <c r="U3542">
        <f t="shared" ca="1" si="1161"/>
        <v>0</v>
      </c>
      <c r="Z3542">
        <f t="shared" ref="Z3542:Z3605" si="1166">MAX($C3521:$C3542)</f>
        <v>1.1226499999999999</v>
      </c>
      <c r="AA3542">
        <f t="shared" ref="AA3542:AA3605" si="1167">MIN($D3521:$D3542)</f>
        <v>1.11391</v>
      </c>
      <c r="AB3542">
        <f t="shared" si="1151"/>
        <v>11.098398169337994</v>
      </c>
      <c r="AC3542">
        <f t="shared" si="1149"/>
        <v>8.5032624778440606</v>
      </c>
      <c r="AE3542">
        <f t="shared" si="1163"/>
        <v>1.11876</v>
      </c>
      <c r="AF3542">
        <f t="shared" si="1164"/>
        <v>1.11391</v>
      </c>
      <c r="AG3542">
        <f t="shared" si="1148"/>
        <v>20.000000000002746</v>
      </c>
      <c r="AH3542">
        <f t="shared" si="1162"/>
        <v>10.110375275940289</v>
      </c>
    </row>
    <row r="3543" spans="1:34">
      <c r="A3543" s="1">
        <v>42514.833333333336</v>
      </c>
      <c r="B3543">
        <v>1.1148899999999999</v>
      </c>
      <c r="C3543">
        <v>1.115</v>
      </c>
      <c r="D3543">
        <v>1.1139699999999999</v>
      </c>
      <c r="E3543">
        <v>1.1143000000000001</v>
      </c>
      <c r="F3543">
        <v>15855</v>
      </c>
      <c r="H3543">
        <f t="shared" si="1156"/>
        <v>3.300000000001635E-4</v>
      </c>
      <c r="I3543">
        <f t="shared" si="1152"/>
        <v>8.5032624778440606</v>
      </c>
      <c r="J3543">
        <f t="shared" si="1165"/>
        <v>10.110375275940289</v>
      </c>
      <c r="K3543">
        <f t="shared" si="1153"/>
        <v>1</v>
      </c>
      <c r="L3543">
        <f t="shared" si="1154"/>
        <v>0</v>
      </c>
      <c r="M3543">
        <f t="shared" si="1155"/>
        <v>0</v>
      </c>
      <c r="N3543">
        <f t="shared" ca="1" si="1150"/>
        <v>0</v>
      </c>
      <c r="O3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3">
        <f t="shared" ca="1" si="1157"/>
        <v>0.05</v>
      </c>
      <c r="R3543">
        <f t="shared" ca="1" si="1158"/>
        <v>0</v>
      </c>
      <c r="S3543">
        <f t="shared" ca="1" si="1159"/>
        <v>105.25959999999998</v>
      </c>
      <c r="T3543">
        <f t="shared" ca="1" si="1160"/>
        <v>0</v>
      </c>
      <c r="U3543">
        <f t="shared" ca="1" si="1161"/>
        <v>0</v>
      </c>
      <c r="Z3543">
        <f t="shared" si="1166"/>
        <v>1.1226499999999999</v>
      </c>
      <c r="AA3543">
        <f t="shared" si="1167"/>
        <v>1.11391</v>
      </c>
      <c r="AB3543">
        <f t="shared" si="1151"/>
        <v>4.4622425629303635</v>
      </c>
      <c r="AC3543">
        <f t="shared" si="1149"/>
        <v>7.812371505673033</v>
      </c>
      <c r="AE3543">
        <f t="shared" si="1163"/>
        <v>1.1185400000000001</v>
      </c>
      <c r="AF3543">
        <f t="shared" si="1164"/>
        <v>1.11391</v>
      </c>
      <c r="AG3543">
        <f t="shared" ref="AG3543:AG3606" si="1168">($E3543-$AF3543)/($AE3543-$AF3543)*100</f>
        <v>8.4233261339114733</v>
      </c>
      <c r="AH3543">
        <f t="shared" si="1162"/>
        <v>14.21166306695711</v>
      </c>
    </row>
    <row r="3544" spans="1:34">
      <c r="A3544" s="1">
        <v>42514.875</v>
      </c>
      <c r="B3544">
        <v>1.1143099999999999</v>
      </c>
      <c r="C3544">
        <v>1.1149800000000001</v>
      </c>
      <c r="D3544">
        <v>1.1141700000000001</v>
      </c>
      <c r="E3544">
        <v>1.11446</v>
      </c>
      <c r="F3544">
        <v>14492</v>
      </c>
      <c r="H3544">
        <f t="shared" si="1156"/>
        <v>1.3999999999980695E-4</v>
      </c>
      <c r="I3544">
        <f t="shared" si="1152"/>
        <v>7.812371505673033</v>
      </c>
      <c r="J3544">
        <f t="shared" si="1165"/>
        <v>14.21166306695711</v>
      </c>
      <c r="K3544">
        <f t="shared" si="1153"/>
        <v>1</v>
      </c>
      <c r="L3544">
        <f t="shared" si="1154"/>
        <v>0</v>
      </c>
      <c r="M3544">
        <f t="shared" si="1155"/>
        <v>0</v>
      </c>
      <c r="N3544">
        <f t="shared" ca="1" si="1150"/>
        <v>0</v>
      </c>
      <c r="O3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4">
        <f t="shared" ca="1" si="1157"/>
        <v>0.05</v>
      </c>
      <c r="R3544">
        <f t="shared" ca="1" si="1158"/>
        <v>0</v>
      </c>
      <c r="S3544">
        <f t="shared" ca="1" si="1159"/>
        <v>105.25959999999998</v>
      </c>
      <c r="T3544">
        <f t="shared" ca="1" si="1160"/>
        <v>0</v>
      </c>
      <c r="U3544">
        <f t="shared" ca="1" si="1161"/>
        <v>0</v>
      </c>
      <c r="Z3544">
        <f t="shared" si="1166"/>
        <v>1.1226499999999999</v>
      </c>
      <c r="AA3544">
        <f t="shared" si="1167"/>
        <v>1.11391</v>
      </c>
      <c r="AB3544">
        <f t="shared" si="1151"/>
        <v>6.2929061784903011</v>
      </c>
      <c r="AC3544">
        <f t="shared" si="1149"/>
        <v>5.4921554273446294</v>
      </c>
      <c r="AE3544">
        <f t="shared" si="1163"/>
        <v>1.1175200000000001</v>
      </c>
      <c r="AF3544">
        <f t="shared" si="1164"/>
        <v>1.11391</v>
      </c>
      <c r="AG3544">
        <f t="shared" si="1168"/>
        <v>15.235457063712833</v>
      </c>
      <c r="AH3544">
        <f t="shared" si="1162"/>
        <v>11.829391598812153</v>
      </c>
    </row>
    <row r="3545" spans="1:34">
      <c r="A3545" s="1">
        <v>42514.916666666664</v>
      </c>
      <c r="B3545">
        <v>1.1144799999999999</v>
      </c>
      <c r="C3545">
        <v>1.1145099999999999</v>
      </c>
      <c r="D3545">
        <v>1.1131899999999999</v>
      </c>
      <c r="E3545">
        <v>1.11405</v>
      </c>
      <c r="F3545">
        <v>14640</v>
      </c>
      <c r="H3545">
        <f t="shared" si="1156"/>
        <v>8.6000000000008292E-4</v>
      </c>
      <c r="I3545">
        <f t="shared" si="1152"/>
        <v>5.4921554273446294</v>
      </c>
      <c r="J3545">
        <f t="shared" si="1165"/>
        <v>11.829391598812153</v>
      </c>
      <c r="K3545">
        <f t="shared" si="1153"/>
        <v>1</v>
      </c>
      <c r="L3545">
        <f t="shared" si="1154"/>
        <v>0</v>
      </c>
      <c r="M3545">
        <f t="shared" si="1155"/>
        <v>0</v>
      </c>
      <c r="N3545">
        <f t="shared" ca="1" si="1150"/>
        <v>0</v>
      </c>
      <c r="O3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5">
        <f t="shared" ca="1" si="1157"/>
        <v>0.05</v>
      </c>
      <c r="R3545">
        <f t="shared" ca="1" si="1158"/>
        <v>0</v>
      </c>
      <c r="S3545">
        <f t="shared" ca="1" si="1159"/>
        <v>105.25959999999998</v>
      </c>
      <c r="T3545">
        <f t="shared" ca="1" si="1160"/>
        <v>0</v>
      </c>
      <c r="U3545">
        <f t="shared" ca="1" si="1161"/>
        <v>0</v>
      </c>
      <c r="Z3545">
        <f t="shared" si="1166"/>
        <v>1.1226499999999999</v>
      </c>
      <c r="AA3545">
        <f t="shared" si="1167"/>
        <v>1.1131899999999999</v>
      </c>
      <c r="AB3545">
        <f t="shared" si="1151"/>
        <v>9.0909090909099444</v>
      </c>
      <c r="AC3545">
        <f t="shared" si="1149"/>
        <v>7.7361140004171514</v>
      </c>
      <c r="AE3545">
        <f t="shared" si="1163"/>
        <v>1.1163000000000001</v>
      </c>
      <c r="AF3545">
        <f t="shared" si="1164"/>
        <v>1.1131899999999999</v>
      </c>
      <c r="AG3545">
        <f t="shared" si="1168"/>
        <v>27.652733118972233</v>
      </c>
      <c r="AH3545">
        <f t="shared" si="1162"/>
        <v>21.444095091342533</v>
      </c>
    </row>
    <row r="3546" spans="1:34">
      <c r="A3546" s="1">
        <v>42514.958333333336</v>
      </c>
      <c r="B3546">
        <v>1.1140699999999999</v>
      </c>
      <c r="C3546">
        <v>1.11442</v>
      </c>
      <c r="D3546">
        <v>1.11385</v>
      </c>
      <c r="E3546">
        <v>1.1140300000000001</v>
      </c>
      <c r="F3546">
        <v>13714</v>
      </c>
      <c r="H3546">
        <f t="shared" si="1156"/>
        <v>1.8000000000006899E-4</v>
      </c>
      <c r="I3546">
        <f t="shared" si="1152"/>
        <v>7.7361140004171514</v>
      </c>
      <c r="J3546">
        <f t="shared" si="1165"/>
        <v>21.444095091342533</v>
      </c>
      <c r="K3546">
        <f t="shared" si="1153"/>
        <v>1</v>
      </c>
      <c r="L3546">
        <f t="shared" si="1154"/>
        <v>0</v>
      </c>
      <c r="M3546">
        <f t="shared" si="1155"/>
        <v>0</v>
      </c>
      <c r="N3546">
        <f t="shared" ca="1" si="1150"/>
        <v>0</v>
      </c>
      <c r="O3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6">
        <f t="shared" ca="1" si="1157"/>
        <v>0.05</v>
      </c>
      <c r="R3546">
        <f t="shared" ca="1" si="1158"/>
        <v>0</v>
      </c>
      <c r="S3546">
        <f t="shared" ca="1" si="1159"/>
        <v>105.25959999999998</v>
      </c>
      <c r="T3546">
        <f t="shared" ca="1" si="1160"/>
        <v>0</v>
      </c>
      <c r="U3546">
        <f t="shared" ca="1" si="1161"/>
        <v>0</v>
      </c>
      <c r="Z3546">
        <f t="shared" si="1166"/>
        <v>1.1226499999999999</v>
      </c>
      <c r="AA3546">
        <f t="shared" si="1167"/>
        <v>1.1131899999999999</v>
      </c>
      <c r="AB3546">
        <f t="shared" si="1151"/>
        <v>8.8794926004246495</v>
      </c>
      <c r="AC3546">
        <f t="shared" ref="AC3546:AC3609" si="1169">AVERAGE(AB3543:AB3546)</f>
        <v>7.1813876081888139</v>
      </c>
      <c r="AE3546">
        <f t="shared" si="1163"/>
        <v>1.11612</v>
      </c>
      <c r="AF3546">
        <f t="shared" si="1164"/>
        <v>1.1131899999999999</v>
      </c>
      <c r="AG3546">
        <f t="shared" si="1168"/>
        <v>28.668941979527151</v>
      </c>
      <c r="AH3546">
        <f t="shared" si="1162"/>
        <v>28.160837549249692</v>
      </c>
    </row>
    <row r="3547" spans="1:34">
      <c r="A3547" s="1">
        <v>42515</v>
      </c>
      <c r="B3547">
        <v>1.1140300000000001</v>
      </c>
      <c r="C3547">
        <v>1.1142700000000001</v>
      </c>
      <c r="D3547">
        <v>1.1137999999999999</v>
      </c>
      <c r="E3547">
        <v>1.11382</v>
      </c>
      <c r="F3547">
        <v>7851</v>
      </c>
      <c r="H3547">
        <f t="shared" si="1156"/>
        <v>2.0000000000131024E-5</v>
      </c>
      <c r="I3547">
        <f t="shared" si="1152"/>
        <v>7.1813876081888139</v>
      </c>
      <c r="J3547">
        <f t="shared" si="1165"/>
        <v>28.160837549249692</v>
      </c>
      <c r="K3547">
        <f t="shared" si="1153"/>
        <v>1</v>
      </c>
      <c r="L3547">
        <f t="shared" si="1154"/>
        <v>0</v>
      </c>
      <c r="M3547">
        <f t="shared" si="1155"/>
        <v>0</v>
      </c>
      <c r="N3547">
        <f t="shared" ca="1" si="1150"/>
        <v>0</v>
      </c>
      <c r="O3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7">
        <f t="shared" ca="1" si="1157"/>
        <v>0.05</v>
      </c>
      <c r="R3547">
        <f t="shared" ca="1" si="1158"/>
        <v>0</v>
      </c>
      <c r="S3547">
        <f t="shared" ca="1" si="1159"/>
        <v>105.25959999999998</v>
      </c>
      <c r="T3547">
        <f t="shared" ca="1" si="1160"/>
        <v>0</v>
      </c>
      <c r="U3547">
        <f t="shared" ca="1" si="1161"/>
        <v>0</v>
      </c>
      <c r="Z3547">
        <f t="shared" si="1166"/>
        <v>1.1226499999999999</v>
      </c>
      <c r="AA3547">
        <f t="shared" si="1167"/>
        <v>1.1131899999999999</v>
      </c>
      <c r="AB3547">
        <f t="shared" si="1151"/>
        <v>6.6596194503184867</v>
      </c>
      <c r="AC3547">
        <f t="shared" si="1169"/>
        <v>7.730731830035845</v>
      </c>
      <c r="AE3547">
        <f t="shared" si="1163"/>
        <v>1.11608</v>
      </c>
      <c r="AF3547">
        <f t="shared" si="1164"/>
        <v>1.1131899999999999</v>
      </c>
      <c r="AG3547">
        <f t="shared" si="1168"/>
        <v>21.799307958481577</v>
      </c>
      <c r="AH3547">
        <f t="shared" si="1162"/>
        <v>25.234124969004363</v>
      </c>
    </row>
    <row r="3548" spans="1:34">
      <c r="A3548" s="1">
        <v>42515.041666666664</v>
      </c>
      <c r="B3548">
        <v>1.11381</v>
      </c>
      <c r="C3548">
        <v>1.1141799999999999</v>
      </c>
      <c r="D3548">
        <v>1.11374</v>
      </c>
      <c r="E3548">
        <v>1.1139699999999999</v>
      </c>
      <c r="F3548">
        <v>9206</v>
      </c>
      <c r="H3548">
        <f t="shared" si="1156"/>
        <v>7.0000000000014495E-5</v>
      </c>
      <c r="I3548">
        <f t="shared" si="1152"/>
        <v>7.730731830035845</v>
      </c>
      <c r="J3548">
        <f t="shared" si="1165"/>
        <v>25.234124969004363</v>
      </c>
      <c r="K3548">
        <f t="shared" si="1153"/>
        <v>1</v>
      </c>
      <c r="L3548">
        <f t="shared" si="1154"/>
        <v>0</v>
      </c>
      <c r="M3548">
        <f t="shared" si="1155"/>
        <v>0</v>
      </c>
      <c r="N3548">
        <f t="shared" ref="N3548:N3611" ca="1" si="1170">IF(COUNTIF(OFFSET($M3547,$Y$7,0,1-$Y$7,1),"&lt;&gt;0")=0,$M3548,0)</f>
        <v>0</v>
      </c>
      <c r="O3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8">
        <f t="shared" ca="1" si="1157"/>
        <v>0.05</v>
      </c>
      <c r="R3548">
        <f t="shared" ca="1" si="1158"/>
        <v>0</v>
      </c>
      <c r="S3548">
        <f t="shared" ca="1" si="1159"/>
        <v>105.25959999999998</v>
      </c>
      <c r="T3548">
        <f t="shared" ca="1" si="1160"/>
        <v>0</v>
      </c>
      <c r="U3548">
        <f t="shared" ca="1" si="1161"/>
        <v>0</v>
      </c>
      <c r="Z3548">
        <f t="shared" si="1166"/>
        <v>1.1226499999999999</v>
      </c>
      <c r="AA3548">
        <f t="shared" si="1167"/>
        <v>1.1131899999999999</v>
      </c>
      <c r="AB3548">
        <f t="shared" si="1151"/>
        <v>8.24524312896407</v>
      </c>
      <c r="AC3548">
        <f t="shared" si="1169"/>
        <v>8.2188160676542878</v>
      </c>
      <c r="AE3548">
        <f t="shared" si="1163"/>
        <v>1.11503</v>
      </c>
      <c r="AF3548">
        <f t="shared" si="1164"/>
        <v>1.1131899999999999</v>
      </c>
      <c r="AG3548">
        <f t="shared" si="1168"/>
        <v>42.391304347824779</v>
      </c>
      <c r="AH3548">
        <f t="shared" si="1162"/>
        <v>32.095306153153174</v>
      </c>
    </row>
    <row r="3549" spans="1:34">
      <c r="A3549" s="1">
        <v>42515.083333333336</v>
      </c>
      <c r="B3549">
        <v>1.11398</v>
      </c>
      <c r="C3549">
        <v>1.11415</v>
      </c>
      <c r="D3549">
        <v>1.1133999999999999</v>
      </c>
      <c r="E3549">
        <v>1.1134900000000001</v>
      </c>
      <c r="F3549">
        <v>11867</v>
      </c>
      <c r="H3549">
        <f t="shared" si="1156"/>
        <v>9.0000000000145519E-5</v>
      </c>
      <c r="I3549">
        <f t="shared" si="1152"/>
        <v>8.2188160676542878</v>
      </c>
      <c r="J3549">
        <f t="shared" si="1165"/>
        <v>32.095306153153174</v>
      </c>
      <c r="K3549">
        <f t="shared" si="1153"/>
        <v>1</v>
      </c>
      <c r="L3549">
        <f t="shared" si="1154"/>
        <v>0</v>
      </c>
      <c r="M3549">
        <f t="shared" si="1155"/>
        <v>0</v>
      </c>
      <c r="N3549">
        <f t="shared" ca="1" si="1170"/>
        <v>0</v>
      </c>
      <c r="O3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9">
        <f t="shared" ca="1" si="1157"/>
        <v>0.05</v>
      </c>
      <c r="R3549">
        <f t="shared" ca="1" si="1158"/>
        <v>0</v>
      </c>
      <c r="S3549">
        <f t="shared" ca="1" si="1159"/>
        <v>105.25959999999998</v>
      </c>
      <c r="T3549">
        <f t="shared" ca="1" si="1160"/>
        <v>0</v>
      </c>
      <c r="U3549">
        <f t="shared" ca="1" si="1161"/>
        <v>0</v>
      </c>
      <c r="Z3549">
        <f t="shared" si="1166"/>
        <v>1.1226499999999999</v>
      </c>
      <c r="AA3549">
        <f t="shared" si="1167"/>
        <v>1.1131899999999999</v>
      </c>
      <c r="AB3549">
        <f t="shared" si="1151"/>
        <v>3.1712473572958588</v>
      </c>
      <c r="AC3549">
        <f t="shared" si="1169"/>
        <v>6.7389006342507658</v>
      </c>
      <c r="AE3549">
        <f t="shared" si="1163"/>
        <v>1.115</v>
      </c>
      <c r="AF3549">
        <f t="shared" si="1164"/>
        <v>1.1131899999999999</v>
      </c>
      <c r="AG3549">
        <f t="shared" si="1168"/>
        <v>16.574585635368742</v>
      </c>
      <c r="AH3549">
        <f t="shared" si="1162"/>
        <v>29.48294499159676</v>
      </c>
    </row>
    <row r="3550" spans="1:34">
      <c r="A3550" s="1">
        <v>42515.125</v>
      </c>
      <c r="B3550">
        <v>1.11347</v>
      </c>
      <c r="C3550">
        <v>1.1142300000000001</v>
      </c>
      <c r="D3550">
        <v>1.11341</v>
      </c>
      <c r="E3550">
        <v>1.11381</v>
      </c>
      <c r="F3550">
        <v>14800</v>
      </c>
      <c r="H3550">
        <f t="shared" si="1156"/>
        <v>5.9999999999948983E-5</v>
      </c>
      <c r="I3550">
        <f t="shared" si="1152"/>
        <v>6.7389006342507658</v>
      </c>
      <c r="J3550">
        <f t="shared" si="1165"/>
        <v>29.48294499159676</v>
      </c>
      <c r="K3550">
        <f t="shared" si="1153"/>
        <v>1</v>
      </c>
      <c r="L3550">
        <f t="shared" si="1154"/>
        <v>0</v>
      </c>
      <c r="M3550">
        <f t="shared" si="1155"/>
        <v>0</v>
      </c>
      <c r="N3550">
        <f t="shared" ca="1" si="1170"/>
        <v>0</v>
      </c>
      <c r="O3550">
        <f ca="1">IF(ISNA(HLOOKUP(ROW()+1,Лист1!$DD$3:$GY$28,26,FALSE)),IF(ISNA(HLOOKUP(ROW()+1,Лист1!$DD$37:$GY$62,26,FALSE)),0,HLOOKUP(ROW()+1,Лист1!$DD$37:$GY$62,26,FALSE)),HLOOKUP(ROW()+1,Лист1!$DD$3:$GY$28,26,FALSE))</f>
        <v>5.6999999999995943E-4</v>
      </c>
      <c r="P3550">
        <f t="shared" ca="1" si="1157"/>
        <v>0.05</v>
      </c>
      <c r="R3550">
        <f t="shared" ca="1" si="1158"/>
        <v>5.6999999999995943E-4</v>
      </c>
      <c r="S3550">
        <f t="shared" ca="1" si="1159"/>
        <v>105.28609999999998</v>
      </c>
      <c r="T3550">
        <f t="shared" ca="1" si="1160"/>
        <v>1</v>
      </c>
      <c r="U3550">
        <f t="shared" ca="1" si="1161"/>
        <v>2.649999999999797E-2</v>
      </c>
      <c r="Z3550">
        <f t="shared" si="1166"/>
        <v>1.1226499999999999</v>
      </c>
      <c r="AA3550">
        <f t="shared" si="1167"/>
        <v>1.1131899999999999</v>
      </c>
      <c r="AB3550">
        <f t="shared" si="1151"/>
        <v>6.5539112050746651</v>
      </c>
      <c r="AC3550">
        <f t="shared" si="1169"/>
        <v>6.1575052854132704</v>
      </c>
      <c r="AE3550">
        <f t="shared" si="1163"/>
        <v>1.1149800000000001</v>
      </c>
      <c r="AF3550">
        <f t="shared" si="1164"/>
        <v>1.1131899999999999</v>
      </c>
      <c r="AG3550">
        <f t="shared" si="1168"/>
        <v>34.636871508380032</v>
      </c>
      <c r="AH3550">
        <f t="shared" si="1162"/>
        <v>25.605728571874387</v>
      </c>
    </row>
    <row r="3551" spans="1:34">
      <c r="A3551" s="1">
        <v>42515.166666666664</v>
      </c>
      <c r="B3551">
        <v>1.11382</v>
      </c>
      <c r="C3551">
        <v>1.1145400000000001</v>
      </c>
      <c r="D3551">
        <v>1.1135999999999999</v>
      </c>
      <c r="E3551">
        <v>1.1144400000000001</v>
      </c>
      <c r="F3551">
        <v>14528</v>
      </c>
      <c r="H3551">
        <f t="shared" si="1156"/>
        <v>2.20000000000109E-4</v>
      </c>
      <c r="I3551">
        <f t="shared" si="1152"/>
        <v>6.1575052854132704</v>
      </c>
      <c r="J3551">
        <f t="shared" si="1165"/>
        <v>25.605728571874387</v>
      </c>
      <c r="K3551">
        <f t="shared" si="1153"/>
        <v>1</v>
      </c>
      <c r="L3551">
        <f t="shared" si="1154"/>
        <v>0</v>
      </c>
      <c r="M3551">
        <f t="shared" si="1155"/>
        <v>0</v>
      </c>
      <c r="N3551">
        <f t="shared" ca="1" si="1170"/>
        <v>0</v>
      </c>
      <c r="O3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1">
        <f t="shared" ca="1" si="1157"/>
        <v>0.05</v>
      </c>
      <c r="R3551">
        <f t="shared" ca="1" si="1158"/>
        <v>0</v>
      </c>
      <c r="S3551">
        <f t="shared" ca="1" si="1159"/>
        <v>105.28609999999998</v>
      </c>
      <c r="T3551">
        <f t="shared" ca="1" si="1160"/>
        <v>0</v>
      </c>
      <c r="U3551">
        <f t="shared" ca="1" si="1161"/>
        <v>0</v>
      </c>
      <c r="Z3551">
        <f t="shared" si="1166"/>
        <v>1.1226499999999999</v>
      </c>
      <c r="AA3551">
        <f t="shared" si="1167"/>
        <v>1.1131899999999999</v>
      </c>
      <c r="AB3551">
        <f t="shared" si="1151"/>
        <v>13.213530655393152</v>
      </c>
      <c r="AC3551">
        <f t="shared" si="1169"/>
        <v>7.795983086681936</v>
      </c>
      <c r="AE3551">
        <f t="shared" si="1163"/>
        <v>1.1145400000000001</v>
      </c>
      <c r="AF3551">
        <f t="shared" si="1164"/>
        <v>1.1131899999999999</v>
      </c>
      <c r="AG3551">
        <f t="shared" si="1168"/>
        <v>92.592592592594428</v>
      </c>
      <c r="AH3551">
        <f t="shared" si="1162"/>
        <v>63.614732050487234</v>
      </c>
    </row>
    <row r="3552" spans="1:34">
      <c r="A3552" s="1">
        <v>42515.208333333336</v>
      </c>
      <c r="B3552">
        <v>1.1144400000000001</v>
      </c>
      <c r="C3552">
        <v>1.1146799999999999</v>
      </c>
      <c r="D3552">
        <v>1.1141799999999999</v>
      </c>
      <c r="E3552">
        <v>1.1146499999999999</v>
      </c>
      <c r="F3552">
        <v>12924</v>
      </c>
      <c r="H3552">
        <f t="shared" si="1156"/>
        <v>2.60000000000149E-4</v>
      </c>
      <c r="I3552">
        <f t="shared" si="1152"/>
        <v>7.795983086681936</v>
      </c>
      <c r="J3552">
        <f t="shared" si="1165"/>
        <v>63.614732050487234</v>
      </c>
      <c r="K3552">
        <f t="shared" si="1153"/>
        <v>1</v>
      </c>
      <c r="L3552">
        <f t="shared" si="1154"/>
        <v>1</v>
      </c>
      <c r="M3552">
        <f t="shared" si="1155"/>
        <v>1</v>
      </c>
      <c r="N3552">
        <f t="shared" ca="1" si="1170"/>
        <v>1</v>
      </c>
      <c r="O3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2">
        <f t="shared" ca="1" si="1157"/>
        <v>0.05</v>
      </c>
      <c r="R3552">
        <f t="shared" ca="1" si="1158"/>
        <v>0</v>
      </c>
      <c r="S3552">
        <f t="shared" ca="1" si="1159"/>
        <v>105.28609999999998</v>
      </c>
      <c r="T3552">
        <f t="shared" ca="1" si="1160"/>
        <v>0</v>
      </c>
      <c r="U3552">
        <f t="shared" ca="1" si="1161"/>
        <v>0</v>
      </c>
      <c r="Z3552">
        <f t="shared" si="1166"/>
        <v>1.1226499999999999</v>
      </c>
      <c r="AA3552">
        <f t="shared" si="1167"/>
        <v>1.1131899999999999</v>
      </c>
      <c r="AB3552">
        <f t="shared" si="1151"/>
        <v>15.433403805496967</v>
      </c>
      <c r="AC3552">
        <f t="shared" si="1169"/>
        <v>9.5930232558151598</v>
      </c>
      <c r="AE3552">
        <f t="shared" si="1163"/>
        <v>1.1146799999999999</v>
      </c>
      <c r="AF3552">
        <f t="shared" si="1164"/>
        <v>1.1133999999999999</v>
      </c>
      <c r="AG3552">
        <f t="shared" si="1168"/>
        <v>97.656250000001904</v>
      </c>
      <c r="AH3552">
        <f t="shared" si="1162"/>
        <v>95.124421296298166</v>
      </c>
    </row>
    <row r="3553" spans="1:34">
      <c r="A3553" s="1">
        <v>42515.25</v>
      </c>
      <c r="B3553">
        <v>1.1146400000000001</v>
      </c>
      <c r="C3553">
        <v>1.1157600000000001</v>
      </c>
      <c r="D3553">
        <v>1.11452</v>
      </c>
      <c r="E3553">
        <v>1.1155600000000001</v>
      </c>
      <c r="F3553">
        <v>14077</v>
      </c>
      <c r="H3553">
        <f t="shared" si="1156"/>
        <v>1.2000000000012001E-4</v>
      </c>
      <c r="I3553">
        <f t="shared" si="1152"/>
        <v>9.5930232558151598</v>
      </c>
      <c r="J3553">
        <f t="shared" si="1165"/>
        <v>95.124421296298166</v>
      </c>
      <c r="K3553">
        <f t="shared" si="1153"/>
        <v>1</v>
      </c>
      <c r="L3553">
        <f t="shared" si="1154"/>
        <v>1</v>
      </c>
      <c r="M3553">
        <f t="shared" si="1155"/>
        <v>1</v>
      </c>
      <c r="N3553">
        <f t="shared" ca="1" si="1170"/>
        <v>0</v>
      </c>
      <c r="O3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3">
        <f t="shared" ca="1" si="1157"/>
        <v>0.05</v>
      </c>
      <c r="R3553">
        <f t="shared" ca="1" si="1158"/>
        <v>0</v>
      </c>
      <c r="S3553">
        <f t="shared" ca="1" si="1159"/>
        <v>105.28609999999998</v>
      </c>
      <c r="T3553">
        <f t="shared" ca="1" si="1160"/>
        <v>0</v>
      </c>
      <c r="U3553">
        <f t="shared" ca="1" si="1161"/>
        <v>0</v>
      </c>
      <c r="Z3553">
        <f t="shared" si="1166"/>
        <v>1.1226499999999999</v>
      </c>
      <c r="AA3553">
        <f t="shared" si="1167"/>
        <v>1.1131899999999999</v>
      </c>
      <c r="AB3553">
        <f t="shared" si="1151"/>
        <v>25.052854122623668</v>
      </c>
      <c r="AC3553">
        <f t="shared" si="1169"/>
        <v>15.063424947147112</v>
      </c>
      <c r="AE3553">
        <f t="shared" si="1163"/>
        <v>1.1157600000000001</v>
      </c>
      <c r="AF3553">
        <f t="shared" si="1164"/>
        <v>1.1133999999999999</v>
      </c>
      <c r="AG3553">
        <f t="shared" si="1168"/>
        <v>91.525423728814985</v>
      </c>
      <c r="AH3553">
        <f t="shared" si="1162"/>
        <v>94.590836864408445</v>
      </c>
    </row>
    <row r="3554" spans="1:34">
      <c r="A3554" s="1">
        <v>42515.291666666664</v>
      </c>
      <c r="B3554">
        <v>1.1155600000000001</v>
      </c>
      <c r="C3554">
        <v>1.11557</v>
      </c>
      <c r="D3554">
        <v>1.1148800000000001</v>
      </c>
      <c r="E3554">
        <v>1.11497</v>
      </c>
      <c r="F3554">
        <v>14541</v>
      </c>
      <c r="H3554">
        <f t="shared" si="1156"/>
        <v>8.9999999999923475E-5</v>
      </c>
      <c r="I3554">
        <f t="shared" si="1152"/>
        <v>15.063424947147112</v>
      </c>
      <c r="J3554">
        <f t="shared" si="1165"/>
        <v>94.590836864408445</v>
      </c>
      <c r="K3554">
        <f t="shared" si="1153"/>
        <v>1</v>
      </c>
      <c r="L3554">
        <f t="shared" si="1154"/>
        <v>1</v>
      </c>
      <c r="M3554">
        <f t="shared" si="1155"/>
        <v>1</v>
      </c>
      <c r="N3554">
        <f t="shared" ca="1" si="1170"/>
        <v>0</v>
      </c>
      <c r="O3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4">
        <f t="shared" ca="1" si="1157"/>
        <v>0.05</v>
      </c>
      <c r="R3554">
        <f t="shared" ca="1" si="1158"/>
        <v>0</v>
      </c>
      <c r="S3554">
        <f t="shared" ca="1" si="1159"/>
        <v>105.28609999999998</v>
      </c>
      <c r="T3554">
        <f t="shared" ca="1" si="1160"/>
        <v>0</v>
      </c>
      <c r="U3554">
        <f t="shared" ca="1" si="1161"/>
        <v>0</v>
      </c>
      <c r="Z3554">
        <f t="shared" si="1166"/>
        <v>1.1210599999999999</v>
      </c>
      <c r="AA3554">
        <f t="shared" si="1167"/>
        <v>1.1131899999999999</v>
      </c>
      <c r="AB3554">
        <f t="shared" si="1151"/>
        <v>22.617534942822175</v>
      </c>
      <c r="AC3554">
        <f t="shared" si="1169"/>
        <v>19.079330881583992</v>
      </c>
      <c r="AE3554">
        <f t="shared" si="1163"/>
        <v>1.1157600000000001</v>
      </c>
      <c r="AF3554">
        <f t="shared" si="1164"/>
        <v>1.1133999999999999</v>
      </c>
      <c r="AG3554">
        <f t="shared" si="1168"/>
        <v>66.52542372881264</v>
      </c>
      <c r="AH3554">
        <f t="shared" si="1162"/>
        <v>79.02542372881382</v>
      </c>
    </row>
    <row r="3555" spans="1:34">
      <c r="A3555" s="1">
        <v>42515.333333333336</v>
      </c>
      <c r="B3555">
        <v>1.1149800000000001</v>
      </c>
      <c r="C3555">
        <v>1.11544</v>
      </c>
      <c r="D3555">
        <v>1.1148100000000001</v>
      </c>
      <c r="E3555">
        <v>1.1153599999999999</v>
      </c>
      <c r="F3555">
        <v>14899</v>
      </c>
      <c r="H3555">
        <f t="shared" si="1156"/>
        <v>1.7000000000000348E-4</v>
      </c>
      <c r="I3555">
        <f t="shared" si="1152"/>
        <v>19.079330881583992</v>
      </c>
      <c r="J3555">
        <f t="shared" si="1165"/>
        <v>79.02542372881382</v>
      </c>
      <c r="K3555">
        <f t="shared" si="1153"/>
        <v>1</v>
      </c>
      <c r="L3555">
        <f t="shared" si="1154"/>
        <v>1</v>
      </c>
      <c r="M3555">
        <f t="shared" si="1155"/>
        <v>1</v>
      </c>
      <c r="N3555">
        <f t="shared" ca="1" si="1170"/>
        <v>0</v>
      </c>
      <c r="O3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5">
        <f t="shared" ca="1" si="1157"/>
        <v>0.05</v>
      </c>
      <c r="R3555">
        <f t="shared" ca="1" si="1158"/>
        <v>0</v>
      </c>
      <c r="S3555">
        <f t="shared" ca="1" si="1159"/>
        <v>105.28609999999998</v>
      </c>
      <c r="T3555">
        <f t="shared" ca="1" si="1160"/>
        <v>0</v>
      </c>
      <c r="U3555">
        <f t="shared" ca="1" si="1161"/>
        <v>0</v>
      </c>
      <c r="Z3555">
        <f t="shared" si="1166"/>
        <v>1.11886</v>
      </c>
      <c r="AA3555">
        <f t="shared" si="1167"/>
        <v>1.1131899999999999</v>
      </c>
      <c r="AB3555">
        <f t="shared" si="1151"/>
        <v>38.271604938271267</v>
      </c>
      <c r="AC3555">
        <f t="shared" si="1169"/>
        <v>25.34384945230352</v>
      </c>
      <c r="AE3555">
        <f t="shared" si="1163"/>
        <v>1.1157600000000001</v>
      </c>
      <c r="AF3555">
        <f t="shared" si="1164"/>
        <v>1.1133999999999999</v>
      </c>
      <c r="AG3555">
        <f t="shared" si="1168"/>
        <v>83.050847457620577</v>
      </c>
      <c r="AH3555">
        <f t="shared" si="1162"/>
        <v>74.788135593216609</v>
      </c>
    </row>
    <row r="3556" spans="1:34">
      <c r="A3556" s="1">
        <v>42515.375</v>
      </c>
      <c r="B3556">
        <v>1.11537</v>
      </c>
      <c r="C3556">
        <v>1.1154299999999999</v>
      </c>
      <c r="D3556">
        <v>1.1143799999999999</v>
      </c>
      <c r="E3556">
        <v>1.1152</v>
      </c>
      <c r="F3556">
        <v>17111</v>
      </c>
      <c r="H3556">
        <f t="shared" si="1156"/>
        <v>8.2000000000004292E-4</v>
      </c>
      <c r="I3556">
        <f t="shared" si="1152"/>
        <v>25.34384945230352</v>
      </c>
      <c r="J3556">
        <f t="shared" si="1165"/>
        <v>74.788135593216609</v>
      </c>
      <c r="K3556">
        <f t="shared" si="1153"/>
        <v>1</v>
      </c>
      <c r="L3556">
        <f t="shared" si="1154"/>
        <v>1</v>
      </c>
      <c r="M3556">
        <f t="shared" si="1155"/>
        <v>1</v>
      </c>
      <c r="N3556">
        <f t="shared" ca="1" si="1170"/>
        <v>0</v>
      </c>
      <c r="O3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6">
        <f t="shared" ca="1" si="1157"/>
        <v>0.05</v>
      </c>
      <c r="R3556">
        <f t="shared" ca="1" si="1158"/>
        <v>0</v>
      </c>
      <c r="S3556">
        <f t="shared" ca="1" si="1159"/>
        <v>105.28609999999998</v>
      </c>
      <c r="T3556">
        <f t="shared" ca="1" si="1160"/>
        <v>0</v>
      </c>
      <c r="U3556">
        <f t="shared" ca="1" si="1161"/>
        <v>0</v>
      </c>
      <c r="Z3556">
        <f t="shared" si="1166"/>
        <v>1.11886</v>
      </c>
      <c r="AA3556">
        <f t="shared" si="1167"/>
        <v>1.1131899999999999</v>
      </c>
      <c r="AB3556">
        <f t="shared" si="1151"/>
        <v>35.449735449736238</v>
      </c>
      <c r="AC3556">
        <f t="shared" si="1169"/>
        <v>30.347932363363338</v>
      </c>
      <c r="AE3556">
        <f t="shared" si="1163"/>
        <v>1.1157600000000001</v>
      </c>
      <c r="AF3556">
        <f t="shared" si="1164"/>
        <v>1.11341</v>
      </c>
      <c r="AG3556">
        <f t="shared" si="1168"/>
        <v>76.170212765953266</v>
      </c>
      <c r="AH3556">
        <f t="shared" si="1162"/>
        <v>79.610530111786915</v>
      </c>
    </row>
    <row r="3557" spans="1:34">
      <c r="A3557" s="1">
        <v>42515.416666666664</v>
      </c>
      <c r="B3557">
        <v>1.1152</v>
      </c>
      <c r="C3557">
        <v>1.11561</v>
      </c>
      <c r="D3557">
        <v>1.11395</v>
      </c>
      <c r="E3557">
        <v>1.1145499999999999</v>
      </c>
      <c r="F3557">
        <v>19569</v>
      </c>
      <c r="H3557">
        <f t="shared" si="1156"/>
        <v>5.9999999999993392E-4</v>
      </c>
      <c r="I3557">
        <f t="shared" si="1152"/>
        <v>30.347932363363338</v>
      </c>
      <c r="J3557">
        <f t="shared" si="1165"/>
        <v>79.610530111786915</v>
      </c>
      <c r="K3557">
        <f t="shared" si="1153"/>
        <v>1</v>
      </c>
      <c r="L3557">
        <f t="shared" si="1154"/>
        <v>1</v>
      </c>
      <c r="M3557">
        <f t="shared" si="1155"/>
        <v>1</v>
      </c>
      <c r="N3557">
        <f t="shared" ca="1" si="1170"/>
        <v>0</v>
      </c>
      <c r="O3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7">
        <f t="shared" ca="1" si="1157"/>
        <v>0.05</v>
      </c>
      <c r="R3557">
        <f t="shared" ca="1" si="1158"/>
        <v>0</v>
      </c>
      <c r="S3557">
        <f t="shared" ca="1" si="1159"/>
        <v>105.28609999999998</v>
      </c>
      <c r="T3557">
        <f t="shared" ca="1" si="1160"/>
        <v>0</v>
      </c>
      <c r="U3557">
        <f t="shared" ca="1" si="1161"/>
        <v>0</v>
      </c>
      <c r="Z3557">
        <f t="shared" si="1166"/>
        <v>1.11876</v>
      </c>
      <c r="AA3557">
        <f t="shared" si="1167"/>
        <v>1.1131899999999999</v>
      </c>
      <c r="AB3557">
        <f t="shared" si="1151"/>
        <v>24.416517055655468</v>
      </c>
      <c r="AC3557">
        <f t="shared" si="1169"/>
        <v>30.188848096621285</v>
      </c>
      <c r="AE3557">
        <f t="shared" si="1163"/>
        <v>1.1157600000000001</v>
      </c>
      <c r="AF3557">
        <f t="shared" si="1164"/>
        <v>1.1135999999999999</v>
      </c>
      <c r="AG3557">
        <f t="shared" si="1168"/>
        <v>43.981481481478482</v>
      </c>
      <c r="AH3557">
        <f t="shared" si="1162"/>
        <v>60.075847123715874</v>
      </c>
    </row>
    <row r="3558" spans="1:34">
      <c r="A3558" s="1">
        <v>42515.458333333336</v>
      </c>
      <c r="B3558">
        <v>1.1145700000000001</v>
      </c>
      <c r="C3558">
        <v>1.1152500000000001</v>
      </c>
      <c r="D3558">
        <v>1.1137300000000001</v>
      </c>
      <c r="E3558">
        <v>1.11459</v>
      </c>
      <c r="F3558">
        <v>18220</v>
      </c>
      <c r="H3558">
        <f t="shared" si="1156"/>
        <v>8.399999999999519E-4</v>
      </c>
      <c r="I3558">
        <f t="shared" si="1152"/>
        <v>30.188848096621285</v>
      </c>
      <c r="J3558">
        <f t="shared" si="1165"/>
        <v>60.075847123715874</v>
      </c>
      <c r="K3558">
        <f t="shared" si="1153"/>
        <v>1</v>
      </c>
      <c r="L3558">
        <f t="shared" si="1154"/>
        <v>0</v>
      </c>
      <c r="M3558">
        <f t="shared" si="1155"/>
        <v>0</v>
      </c>
      <c r="N3558">
        <f t="shared" ca="1" si="1170"/>
        <v>0</v>
      </c>
      <c r="O3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8">
        <f t="shared" ca="1" si="1157"/>
        <v>0.05</v>
      </c>
      <c r="R3558">
        <f t="shared" ca="1" si="1158"/>
        <v>0</v>
      </c>
      <c r="S3558">
        <f t="shared" ca="1" si="1159"/>
        <v>105.28609999999998</v>
      </c>
      <c r="T3558">
        <f t="shared" ca="1" si="1160"/>
        <v>0</v>
      </c>
      <c r="U3558">
        <f t="shared" ca="1" si="1161"/>
        <v>0</v>
      </c>
      <c r="Z3558">
        <f t="shared" si="1166"/>
        <v>1.1185400000000001</v>
      </c>
      <c r="AA3558">
        <f t="shared" si="1167"/>
        <v>1.1131899999999999</v>
      </c>
      <c r="AB3558">
        <f t="shared" ref="AB3558:AB3621" si="1171">(E3558-AA3558)/(Z3558-AA3558)*100</f>
        <v>26.168224299065766</v>
      </c>
      <c r="AC3558">
        <f t="shared" si="1169"/>
        <v>31.076520435682184</v>
      </c>
      <c r="AE3558">
        <f t="shared" si="1163"/>
        <v>1.1157600000000001</v>
      </c>
      <c r="AF3558">
        <f t="shared" si="1164"/>
        <v>1.1137300000000001</v>
      </c>
      <c r="AG3558">
        <f t="shared" si="1168"/>
        <v>42.364532019698075</v>
      </c>
      <c r="AH3558">
        <f t="shared" si="1162"/>
        <v>43.173006750588279</v>
      </c>
    </row>
    <row r="3559" spans="1:34">
      <c r="A3559" s="1">
        <v>42515.5</v>
      </c>
      <c r="B3559">
        <v>1.1145700000000001</v>
      </c>
      <c r="C3559">
        <v>1.1152599999999999</v>
      </c>
      <c r="D3559">
        <v>1.1140600000000001</v>
      </c>
      <c r="E3559">
        <v>1.1145700000000001</v>
      </c>
      <c r="F3559">
        <v>17738</v>
      </c>
      <c r="H3559">
        <f t="shared" si="1156"/>
        <v>5.1000000000001044E-4</v>
      </c>
      <c r="I3559">
        <f t="shared" si="1152"/>
        <v>31.076520435682184</v>
      </c>
      <c r="J3559">
        <f t="shared" si="1165"/>
        <v>43.173006750588279</v>
      </c>
      <c r="K3559">
        <f t="shared" si="1153"/>
        <v>1</v>
      </c>
      <c r="L3559">
        <f t="shared" si="1154"/>
        <v>0</v>
      </c>
      <c r="M3559">
        <f t="shared" si="1155"/>
        <v>0</v>
      </c>
      <c r="N3559">
        <f t="shared" ca="1" si="1170"/>
        <v>0</v>
      </c>
      <c r="O3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9">
        <f t="shared" ca="1" si="1157"/>
        <v>0.05</v>
      </c>
      <c r="R3559">
        <f t="shared" ca="1" si="1158"/>
        <v>0</v>
      </c>
      <c r="S3559">
        <f t="shared" ca="1" si="1159"/>
        <v>105.28609999999998</v>
      </c>
      <c r="T3559">
        <f t="shared" ca="1" si="1160"/>
        <v>0</v>
      </c>
      <c r="U3559">
        <f t="shared" ca="1" si="1161"/>
        <v>0</v>
      </c>
      <c r="Z3559">
        <f t="shared" si="1166"/>
        <v>1.1175200000000001</v>
      </c>
      <c r="AA3559">
        <f t="shared" si="1167"/>
        <v>1.1131899999999999</v>
      </c>
      <c r="AB3559">
        <f t="shared" si="1171"/>
        <v>31.870669745960868</v>
      </c>
      <c r="AC3559">
        <f t="shared" si="1169"/>
        <v>29.476286637604584</v>
      </c>
      <c r="AE3559">
        <f t="shared" si="1163"/>
        <v>1.1157600000000001</v>
      </c>
      <c r="AF3559">
        <f t="shared" si="1164"/>
        <v>1.1137300000000001</v>
      </c>
      <c r="AG3559">
        <f t="shared" si="1168"/>
        <v>41.379310344825697</v>
      </c>
      <c r="AH3559">
        <f t="shared" si="1162"/>
        <v>41.871921182261886</v>
      </c>
    </row>
    <row r="3560" spans="1:34">
      <c r="A3560" s="1">
        <v>42515.541666666664</v>
      </c>
      <c r="B3560">
        <v>1.11456</v>
      </c>
      <c r="C3560">
        <v>1.1145700000000001</v>
      </c>
      <c r="D3560">
        <v>1.1135299999999999</v>
      </c>
      <c r="E3560">
        <v>1.11432</v>
      </c>
      <c r="F3560">
        <v>17955</v>
      </c>
      <c r="H3560">
        <f t="shared" si="1156"/>
        <v>7.9000000000006843E-4</v>
      </c>
      <c r="I3560">
        <f t="shared" si="1152"/>
        <v>29.476286637604584</v>
      </c>
      <c r="J3560">
        <f t="shared" si="1165"/>
        <v>41.871921182261886</v>
      </c>
      <c r="K3560">
        <f t="shared" si="1153"/>
        <v>1</v>
      </c>
      <c r="L3560">
        <f t="shared" si="1154"/>
        <v>0</v>
      </c>
      <c r="M3560">
        <f t="shared" si="1155"/>
        <v>0</v>
      </c>
      <c r="N3560">
        <f t="shared" ca="1" si="1170"/>
        <v>0</v>
      </c>
      <c r="O3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0">
        <f t="shared" ca="1" si="1157"/>
        <v>0.05</v>
      </c>
      <c r="R3560">
        <f t="shared" ca="1" si="1158"/>
        <v>0</v>
      </c>
      <c r="S3560">
        <f t="shared" ca="1" si="1159"/>
        <v>105.28609999999998</v>
      </c>
      <c r="T3560">
        <f t="shared" ca="1" si="1160"/>
        <v>0</v>
      </c>
      <c r="U3560">
        <f t="shared" ca="1" si="1161"/>
        <v>0</v>
      </c>
      <c r="Z3560">
        <f t="shared" si="1166"/>
        <v>1.1163000000000001</v>
      </c>
      <c r="AA3560">
        <f t="shared" si="1167"/>
        <v>1.1131899999999999</v>
      </c>
      <c r="AB3560">
        <f t="shared" si="1171"/>
        <v>36.33440514469499</v>
      </c>
      <c r="AC3560">
        <f t="shared" si="1169"/>
        <v>29.697454061344274</v>
      </c>
      <c r="AE3560">
        <f t="shared" si="1163"/>
        <v>1.11561</v>
      </c>
      <c r="AF3560">
        <f t="shared" si="1164"/>
        <v>1.1135299999999999</v>
      </c>
      <c r="AG3560">
        <f t="shared" si="1168"/>
        <v>37.980769230771031</v>
      </c>
      <c r="AH3560">
        <f t="shared" si="1162"/>
        <v>39.680039787798364</v>
      </c>
    </row>
    <row r="3561" spans="1:34">
      <c r="A3561" s="1">
        <v>42515.583333333336</v>
      </c>
      <c r="B3561">
        <v>1.11433</v>
      </c>
      <c r="C3561">
        <v>1.11494</v>
      </c>
      <c r="D3561">
        <v>1.1140000000000001</v>
      </c>
      <c r="E3561">
        <v>1.11486</v>
      </c>
      <c r="F3561">
        <v>16556</v>
      </c>
      <c r="H3561">
        <f t="shared" si="1156"/>
        <v>3.2999999999994145E-4</v>
      </c>
      <c r="I3561">
        <f t="shared" si="1152"/>
        <v>29.697454061344274</v>
      </c>
      <c r="J3561">
        <f t="shared" si="1165"/>
        <v>39.680039787798364</v>
      </c>
      <c r="K3561">
        <f t="shared" si="1153"/>
        <v>1</v>
      </c>
      <c r="L3561">
        <f t="shared" si="1154"/>
        <v>0</v>
      </c>
      <c r="M3561">
        <f t="shared" si="1155"/>
        <v>0</v>
      </c>
      <c r="N3561">
        <f t="shared" ca="1" si="1170"/>
        <v>0</v>
      </c>
      <c r="O3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1">
        <f t="shared" ca="1" si="1157"/>
        <v>0.05</v>
      </c>
      <c r="R3561">
        <f t="shared" ca="1" si="1158"/>
        <v>0</v>
      </c>
      <c r="S3561">
        <f t="shared" ca="1" si="1159"/>
        <v>105.28609999999998</v>
      </c>
      <c r="T3561">
        <f t="shared" ca="1" si="1160"/>
        <v>0</v>
      </c>
      <c r="U3561">
        <f t="shared" ca="1" si="1161"/>
        <v>0</v>
      </c>
      <c r="Z3561">
        <f t="shared" si="1166"/>
        <v>1.11612</v>
      </c>
      <c r="AA3561">
        <f t="shared" si="1167"/>
        <v>1.1131899999999999</v>
      </c>
      <c r="AB3561">
        <f t="shared" si="1171"/>
        <v>56.996587030716853</v>
      </c>
      <c r="AC3561">
        <f t="shared" si="1169"/>
        <v>37.842471555109618</v>
      </c>
      <c r="AE3561">
        <f t="shared" si="1163"/>
        <v>1.11561</v>
      </c>
      <c r="AF3561">
        <f t="shared" si="1164"/>
        <v>1.1135299999999999</v>
      </c>
      <c r="AG3561">
        <f t="shared" si="1168"/>
        <v>63.942307692307743</v>
      </c>
      <c r="AH3561">
        <f t="shared" si="1162"/>
        <v>50.961538461539391</v>
      </c>
    </row>
    <row r="3562" spans="1:34">
      <c r="A3562" s="1">
        <v>42515.625</v>
      </c>
      <c r="B3562">
        <v>1.11487</v>
      </c>
      <c r="C3562">
        <v>1.1152899999999999</v>
      </c>
      <c r="D3562">
        <v>1.1140699999999999</v>
      </c>
      <c r="E3562">
        <v>1.1146199999999999</v>
      </c>
      <c r="F3562">
        <v>18561</v>
      </c>
      <c r="H3562">
        <f t="shared" si="1156"/>
        <v>5.5000000000005045E-4</v>
      </c>
      <c r="I3562">
        <f t="shared" si="1152"/>
        <v>37.842471555109618</v>
      </c>
      <c r="J3562">
        <f t="shared" si="1165"/>
        <v>50.961538461539391</v>
      </c>
      <c r="K3562">
        <f t="shared" si="1153"/>
        <v>1</v>
      </c>
      <c r="L3562">
        <f t="shared" si="1154"/>
        <v>0</v>
      </c>
      <c r="M3562">
        <f t="shared" si="1155"/>
        <v>0</v>
      </c>
      <c r="N3562">
        <f t="shared" ca="1" si="1170"/>
        <v>0</v>
      </c>
      <c r="O3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2">
        <f t="shared" ca="1" si="1157"/>
        <v>0.05</v>
      </c>
      <c r="R3562">
        <f t="shared" ca="1" si="1158"/>
        <v>0</v>
      </c>
      <c r="S3562">
        <f t="shared" ca="1" si="1159"/>
        <v>105.28609999999998</v>
      </c>
      <c r="T3562">
        <f t="shared" ca="1" si="1160"/>
        <v>0</v>
      </c>
      <c r="U3562">
        <f t="shared" ca="1" si="1161"/>
        <v>0</v>
      </c>
      <c r="Z3562">
        <f t="shared" si="1166"/>
        <v>1.11608</v>
      </c>
      <c r="AA3562">
        <f t="shared" si="1167"/>
        <v>1.1131899999999999</v>
      </c>
      <c r="AB3562">
        <f t="shared" si="1171"/>
        <v>49.480968858131938</v>
      </c>
      <c r="AC3562">
        <f t="shared" si="1169"/>
        <v>43.670657694876162</v>
      </c>
      <c r="AE3562">
        <f t="shared" si="1163"/>
        <v>1.11561</v>
      </c>
      <c r="AF3562">
        <f t="shared" si="1164"/>
        <v>1.1135299999999999</v>
      </c>
      <c r="AG3562">
        <f t="shared" si="1168"/>
        <v>52.403846153845791</v>
      </c>
      <c r="AH3562">
        <f t="shared" si="1162"/>
        <v>58.173076923076763</v>
      </c>
    </row>
    <row r="3563" spans="1:34">
      <c r="A3563" s="1">
        <v>42515.666666666664</v>
      </c>
      <c r="B3563">
        <v>1.1146400000000001</v>
      </c>
      <c r="C3563">
        <v>1.1152899999999999</v>
      </c>
      <c r="D3563">
        <v>1.11412</v>
      </c>
      <c r="E3563">
        <v>1.1150100000000001</v>
      </c>
      <c r="F3563">
        <v>20271</v>
      </c>
      <c r="H3563">
        <f t="shared" si="1156"/>
        <v>5.2000000000007596E-4</v>
      </c>
      <c r="I3563">
        <f t="shared" si="1152"/>
        <v>43.670657694876162</v>
      </c>
      <c r="J3563">
        <f t="shared" si="1165"/>
        <v>58.173076923076763</v>
      </c>
      <c r="K3563">
        <f t="shared" si="1153"/>
        <v>0</v>
      </c>
      <c r="L3563">
        <f t="shared" si="1154"/>
        <v>0</v>
      </c>
      <c r="M3563">
        <f t="shared" si="1155"/>
        <v>0</v>
      </c>
      <c r="N3563">
        <f t="shared" ca="1" si="1170"/>
        <v>0</v>
      </c>
      <c r="O3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3">
        <f t="shared" ca="1" si="1157"/>
        <v>0.05</v>
      </c>
      <c r="R3563">
        <f t="shared" ca="1" si="1158"/>
        <v>0</v>
      </c>
      <c r="S3563">
        <f t="shared" ca="1" si="1159"/>
        <v>105.28609999999998</v>
      </c>
      <c r="T3563">
        <f t="shared" ca="1" si="1160"/>
        <v>0</v>
      </c>
      <c r="U3563">
        <f t="shared" ca="1" si="1161"/>
        <v>0</v>
      </c>
      <c r="Z3563">
        <f t="shared" si="1166"/>
        <v>1.1157600000000001</v>
      </c>
      <c r="AA3563">
        <f t="shared" si="1167"/>
        <v>1.1131899999999999</v>
      </c>
      <c r="AB3563">
        <f t="shared" si="1171"/>
        <v>70.817120622569064</v>
      </c>
      <c r="AC3563">
        <f t="shared" si="1169"/>
        <v>53.407270414028211</v>
      </c>
      <c r="AE3563">
        <f t="shared" si="1163"/>
        <v>1.11561</v>
      </c>
      <c r="AF3563">
        <f t="shared" si="1164"/>
        <v>1.1135299999999999</v>
      </c>
      <c r="AG3563">
        <f t="shared" si="1168"/>
        <v>71.153846153850466</v>
      </c>
      <c r="AH3563">
        <f t="shared" si="1162"/>
        <v>61.778846153848129</v>
      </c>
    </row>
    <row r="3564" spans="1:34">
      <c r="A3564" s="1">
        <v>42515.708333333336</v>
      </c>
      <c r="B3564">
        <v>1.1149899999999999</v>
      </c>
      <c r="C3564">
        <v>1.1151199999999999</v>
      </c>
      <c r="D3564">
        <v>1.1128199999999999</v>
      </c>
      <c r="E3564">
        <v>1.11439</v>
      </c>
      <c r="F3564">
        <v>21221</v>
      </c>
      <c r="H3564">
        <f t="shared" si="1156"/>
        <v>1.5700000000000713E-3</v>
      </c>
      <c r="I3564">
        <f t="shared" si="1152"/>
        <v>53.407270414028211</v>
      </c>
      <c r="J3564">
        <f t="shared" si="1165"/>
        <v>61.778846153848129</v>
      </c>
      <c r="K3564">
        <f t="shared" si="1153"/>
        <v>0</v>
      </c>
      <c r="L3564">
        <f t="shared" si="1154"/>
        <v>0</v>
      </c>
      <c r="M3564">
        <f t="shared" si="1155"/>
        <v>0</v>
      </c>
      <c r="N3564">
        <f t="shared" ca="1" si="1170"/>
        <v>0</v>
      </c>
      <c r="O3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4">
        <f t="shared" ca="1" si="1157"/>
        <v>0.05</v>
      </c>
      <c r="R3564">
        <f t="shared" ca="1" si="1158"/>
        <v>0</v>
      </c>
      <c r="S3564">
        <f t="shared" ca="1" si="1159"/>
        <v>105.28609999999998</v>
      </c>
      <c r="T3564">
        <f t="shared" ca="1" si="1160"/>
        <v>0</v>
      </c>
      <c r="U3564">
        <f t="shared" ca="1" si="1161"/>
        <v>0</v>
      </c>
      <c r="Z3564">
        <f t="shared" si="1166"/>
        <v>1.1157600000000001</v>
      </c>
      <c r="AA3564">
        <f t="shared" si="1167"/>
        <v>1.1128199999999999</v>
      </c>
      <c r="AB3564">
        <f t="shared" si="1171"/>
        <v>53.401360544217127</v>
      </c>
      <c r="AC3564">
        <f t="shared" si="1169"/>
        <v>57.674009263908744</v>
      </c>
      <c r="AE3564">
        <f t="shared" si="1163"/>
        <v>1.1152899999999999</v>
      </c>
      <c r="AF3564">
        <f t="shared" si="1164"/>
        <v>1.1128199999999999</v>
      </c>
      <c r="AG3564">
        <f t="shared" si="1168"/>
        <v>63.562753036440853</v>
      </c>
      <c r="AH3564">
        <f t="shared" si="1162"/>
        <v>67.358299595145667</v>
      </c>
    </row>
    <row r="3565" spans="1:34">
      <c r="A3565" s="1">
        <v>42515.75</v>
      </c>
      <c r="B3565">
        <v>1.1144000000000001</v>
      </c>
      <c r="C3565">
        <v>1.11649</v>
      </c>
      <c r="D3565">
        <v>1.1139399999999999</v>
      </c>
      <c r="E3565">
        <v>1.11521</v>
      </c>
      <c r="F3565">
        <v>21408</v>
      </c>
      <c r="H3565">
        <f t="shared" si="1156"/>
        <v>4.6000000000012697E-4</v>
      </c>
      <c r="I3565">
        <f t="shared" si="1152"/>
        <v>57.674009263908744</v>
      </c>
      <c r="J3565">
        <f t="shared" si="1165"/>
        <v>67.358299595145667</v>
      </c>
      <c r="K3565">
        <f t="shared" si="1153"/>
        <v>0</v>
      </c>
      <c r="L3565">
        <f t="shared" si="1154"/>
        <v>0</v>
      </c>
      <c r="M3565">
        <f t="shared" si="1155"/>
        <v>0</v>
      </c>
      <c r="N3565">
        <f t="shared" ca="1" si="1170"/>
        <v>0</v>
      </c>
      <c r="O3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5">
        <f t="shared" ca="1" si="1157"/>
        <v>0.05</v>
      </c>
      <c r="R3565">
        <f t="shared" ca="1" si="1158"/>
        <v>0</v>
      </c>
      <c r="S3565">
        <f t="shared" ca="1" si="1159"/>
        <v>105.28609999999998</v>
      </c>
      <c r="T3565">
        <f t="shared" ca="1" si="1160"/>
        <v>0</v>
      </c>
      <c r="U3565">
        <f t="shared" ca="1" si="1161"/>
        <v>0</v>
      </c>
      <c r="Z3565">
        <f t="shared" si="1166"/>
        <v>1.11649</v>
      </c>
      <c r="AA3565">
        <f t="shared" si="1167"/>
        <v>1.1128199999999999</v>
      </c>
      <c r="AB3565">
        <f t="shared" si="1171"/>
        <v>65.122615803816728</v>
      </c>
      <c r="AC3565">
        <f t="shared" si="1169"/>
        <v>59.705516457183712</v>
      </c>
      <c r="AE3565">
        <f t="shared" si="1163"/>
        <v>1.11649</v>
      </c>
      <c r="AF3565">
        <f t="shared" si="1164"/>
        <v>1.1128199999999999</v>
      </c>
      <c r="AG3565">
        <f t="shared" si="1168"/>
        <v>65.122615803816728</v>
      </c>
      <c r="AH3565">
        <f t="shared" si="1162"/>
        <v>64.342684420128791</v>
      </c>
    </row>
    <row r="3566" spans="1:34">
      <c r="A3566" s="1">
        <v>42515.791666666664</v>
      </c>
      <c r="B3566">
        <v>1.1152200000000001</v>
      </c>
      <c r="C3566">
        <v>1.1158600000000001</v>
      </c>
      <c r="D3566">
        <v>1.1150800000000001</v>
      </c>
      <c r="E3566">
        <v>1.11585</v>
      </c>
      <c r="F3566">
        <v>15830</v>
      </c>
      <c r="H3566">
        <f t="shared" si="1156"/>
        <v>1.4000000000002899E-4</v>
      </c>
      <c r="I3566">
        <f t="shared" si="1152"/>
        <v>59.705516457183712</v>
      </c>
      <c r="J3566">
        <f t="shared" si="1165"/>
        <v>64.342684420128791</v>
      </c>
      <c r="K3566">
        <f t="shared" si="1153"/>
        <v>0</v>
      </c>
      <c r="L3566">
        <f t="shared" si="1154"/>
        <v>0</v>
      </c>
      <c r="M3566">
        <f t="shared" si="1155"/>
        <v>0</v>
      </c>
      <c r="N3566">
        <f t="shared" ca="1" si="1170"/>
        <v>0</v>
      </c>
      <c r="O3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6">
        <f t="shared" ca="1" si="1157"/>
        <v>0.05</v>
      </c>
      <c r="R3566">
        <f t="shared" ca="1" si="1158"/>
        <v>0</v>
      </c>
      <c r="S3566">
        <f t="shared" ca="1" si="1159"/>
        <v>105.28609999999998</v>
      </c>
      <c r="T3566">
        <f t="shared" ca="1" si="1160"/>
        <v>0</v>
      </c>
      <c r="U3566">
        <f t="shared" ca="1" si="1161"/>
        <v>0</v>
      </c>
      <c r="Z3566">
        <f t="shared" si="1166"/>
        <v>1.11649</v>
      </c>
      <c r="AA3566">
        <f t="shared" si="1167"/>
        <v>1.1128199999999999</v>
      </c>
      <c r="AB3566">
        <f t="shared" si="1171"/>
        <v>82.561307901908364</v>
      </c>
      <c r="AC3566">
        <f t="shared" si="1169"/>
        <v>67.975601218127821</v>
      </c>
      <c r="AE3566">
        <f t="shared" si="1163"/>
        <v>1.11649</v>
      </c>
      <c r="AF3566">
        <f t="shared" si="1164"/>
        <v>1.1128199999999999</v>
      </c>
      <c r="AG3566">
        <f t="shared" si="1168"/>
        <v>82.561307901908364</v>
      </c>
      <c r="AH3566">
        <f t="shared" si="1162"/>
        <v>73.841961852862539</v>
      </c>
    </row>
    <row r="3567" spans="1:34">
      <c r="A3567" s="1">
        <v>42515.833333333336</v>
      </c>
      <c r="B3567">
        <v>1.1158399999999999</v>
      </c>
      <c r="C3567">
        <v>1.1166400000000001</v>
      </c>
      <c r="D3567">
        <v>1.11564</v>
      </c>
      <c r="E3567">
        <v>1.1160600000000001</v>
      </c>
      <c r="F3567">
        <v>15857</v>
      </c>
      <c r="H3567">
        <f t="shared" si="1156"/>
        <v>1.9999999999997797E-4</v>
      </c>
      <c r="I3567">
        <f t="shared" si="1152"/>
        <v>67.975601218127821</v>
      </c>
      <c r="J3567">
        <f t="shared" si="1165"/>
        <v>73.841961852862539</v>
      </c>
      <c r="K3567">
        <f t="shared" si="1153"/>
        <v>0</v>
      </c>
      <c r="L3567">
        <f t="shared" si="1154"/>
        <v>0</v>
      </c>
      <c r="M3567">
        <f t="shared" si="1155"/>
        <v>0</v>
      </c>
      <c r="N3567">
        <f t="shared" ca="1" si="1170"/>
        <v>0</v>
      </c>
      <c r="O3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7">
        <f t="shared" ca="1" si="1157"/>
        <v>0.05</v>
      </c>
      <c r="R3567">
        <f t="shared" ca="1" si="1158"/>
        <v>0</v>
      </c>
      <c r="S3567">
        <f t="shared" ca="1" si="1159"/>
        <v>105.28609999999998</v>
      </c>
      <c r="T3567">
        <f t="shared" ca="1" si="1160"/>
        <v>0</v>
      </c>
      <c r="U3567">
        <f t="shared" ca="1" si="1161"/>
        <v>0</v>
      </c>
      <c r="Z3567">
        <f t="shared" si="1166"/>
        <v>1.1166400000000001</v>
      </c>
      <c r="AA3567">
        <f t="shared" si="1167"/>
        <v>1.1128199999999999</v>
      </c>
      <c r="AB3567">
        <f t="shared" si="1171"/>
        <v>84.816753926701537</v>
      </c>
      <c r="AC3567">
        <f t="shared" si="1169"/>
        <v>71.475509544160943</v>
      </c>
      <c r="AE3567">
        <f t="shared" si="1163"/>
        <v>1.1166400000000001</v>
      </c>
      <c r="AF3567">
        <f t="shared" si="1164"/>
        <v>1.1128199999999999</v>
      </c>
      <c r="AG3567">
        <f t="shared" si="1168"/>
        <v>84.816753926701537</v>
      </c>
      <c r="AH3567">
        <f t="shared" si="1162"/>
        <v>83.689030914304951</v>
      </c>
    </row>
    <row r="3568" spans="1:34">
      <c r="A3568" s="1">
        <v>42515.875</v>
      </c>
      <c r="B3568">
        <v>1.1160399999999999</v>
      </c>
      <c r="C3568">
        <v>1.11642</v>
      </c>
      <c r="D3568">
        <v>1.11571</v>
      </c>
      <c r="E3568">
        <v>1.11612</v>
      </c>
      <c r="F3568">
        <v>14537</v>
      </c>
      <c r="H3568">
        <f t="shared" si="1156"/>
        <v>3.2999999999994145E-4</v>
      </c>
      <c r="I3568">
        <f t="shared" si="1152"/>
        <v>71.475509544160943</v>
      </c>
      <c r="J3568">
        <f t="shared" si="1165"/>
        <v>83.689030914304951</v>
      </c>
      <c r="K3568">
        <f t="shared" si="1153"/>
        <v>0</v>
      </c>
      <c r="L3568">
        <f t="shared" si="1154"/>
        <v>0</v>
      </c>
      <c r="M3568">
        <f t="shared" si="1155"/>
        <v>0</v>
      </c>
      <c r="N3568">
        <f t="shared" ca="1" si="1170"/>
        <v>0</v>
      </c>
      <c r="O3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8">
        <f t="shared" ca="1" si="1157"/>
        <v>0.05</v>
      </c>
      <c r="R3568">
        <f t="shared" ca="1" si="1158"/>
        <v>0</v>
      </c>
      <c r="S3568">
        <f t="shared" ca="1" si="1159"/>
        <v>105.28609999999998</v>
      </c>
      <c r="T3568">
        <f t="shared" ca="1" si="1160"/>
        <v>0</v>
      </c>
      <c r="U3568">
        <f t="shared" ca="1" si="1161"/>
        <v>0</v>
      </c>
      <c r="Z3568">
        <f t="shared" si="1166"/>
        <v>1.1166400000000001</v>
      </c>
      <c r="AA3568">
        <f t="shared" si="1167"/>
        <v>1.1128199999999999</v>
      </c>
      <c r="AB3568">
        <f t="shared" si="1171"/>
        <v>86.387434554972387</v>
      </c>
      <c r="AC3568">
        <f t="shared" si="1169"/>
        <v>79.722028046849758</v>
      </c>
      <c r="AE3568">
        <f t="shared" si="1163"/>
        <v>1.1166400000000001</v>
      </c>
      <c r="AF3568">
        <f t="shared" si="1164"/>
        <v>1.1128199999999999</v>
      </c>
      <c r="AG3568">
        <f t="shared" si="1168"/>
        <v>86.387434554972387</v>
      </c>
      <c r="AH3568">
        <f t="shared" si="1162"/>
        <v>85.602094240836962</v>
      </c>
    </row>
    <row r="3569" spans="1:34">
      <c r="A3569" s="1">
        <v>42515.916666666664</v>
      </c>
      <c r="B3569">
        <v>1.1161099999999999</v>
      </c>
      <c r="C3569">
        <v>1.11626</v>
      </c>
      <c r="D3569">
        <v>1.11521</v>
      </c>
      <c r="E3569">
        <v>1.11527</v>
      </c>
      <c r="F3569">
        <v>13682</v>
      </c>
      <c r="H3569">
        <f t="shared" si="1156"/>
        <v>5.9999999999948983E-5</v>
      </c>
      <c r="I3569">
        <f t="shared" si="1152"/>
        <v>79.722028046849758</v>
      </c>
      <c r="J3569">
        <f t="shared" si="1165"/>
        <v>85.602094240836962</v>
      </c>
      <c r="K3569">
        <f t="shared" si="1153"/>
        <v>-1</v>
      </c>
      <c r="L3569">
        <f t="shared" si="1154"/>
        <v>0</v>
      </c>
      <c r="M3569">
        <f t="shared" si="1155"/>
        <v>0</v>
      </c>
      <c r="N3569">
        <f t="shared" ca="1" si="1170"/>
        <v>0</v>
      </c>
      <c r="O3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9">
        <f t="shared" ca="1" si="1157"/>
        <v>0.05</v>
      </c>
      <c r="R3569">
        <f t="shared" ca="1" si="1158"/>
        <v>0</v>
      </c>
      <c r="S3569">
        <f t="shared" ca="1" si="1159"/>
        <v>105.28609999999998</v>
      </c>
      <c r="T3569">
        <f t="shared" ca="1" si="1160"/>
        <v>0</v>
      </c>
      <c r="U3569">
        <f t="shared" ca="1" si="1161"/>
        <v>0</v>
      </c>
      <c r="Z3569">
        <f t="shared" si="1166"/>
        <v>1.1166400000000001</v>
      </c>
      <c r="AA3569">
        <f t="shared" si="1167"/>
        <v>1.1128199999999999</v>
      </c>
      <c r="AB3569">
        <f t="shared" si="1171"/>
        <v>64.136125654449287</v>
      </c>
      <c r="AC3569">
        <f t="shared" si="1169"/>
        <v>79.475405509507894</v>
      </c>
      <c r="AE3569">
        <f t="shared" si="1163"/>
        <v>1.1166400000000001</v>
      </c>
      <c r="AF3569">
        <f t="shared" si="1164"/>
        <v>1.1128199999999999</v>
      </c>
      <c r="AG3569">
        <f t="shared" si="1168"/>
        <v>64.136125654449287</v>
      </c>
      <c r="AH3569">
        <f t="shared" si="1162"/>
        <v>75.261780104710837</v>
      </c>
    </row>
    <row r="3570" spans="1:34">
      <c r="A3570" s="1">
        <v>42515.958333333336</v>
      </c>
      <c r="B3570">
        <v>1.11528</v>
      </c>
      <c r="C3570">
        <v>1.1154599999999999</v>
      </c>
      <c r="D3570">
        <v>1.1149199999999999</v>
      </c>
      <c r="E3570">
        <v>1.11541</v>
      </c>
      <c r="F3570">
        <v>14344</v>
      </c>
      <c r="H3570">
        <f t="shared" si="1156"/>
        <v>3.6000000000013799E-4</v>
      </c>
      <c r="I3570">
        <f t="shared" si="1152"/>
        <v>79.475405509507894</v>
      </c>
      <c r="J3570">
        <f t="shared" si="1165"/>
        <v>75.261780104710837</v>
      </c>
      <c r="K3570">
        <f t="shared" si="1153"/>
        <v>-1</v>
      </c>
      <c r="L3570">
        <f t="shared" si="1154"/>
        <v>0</v>
      </c>
      <c r="M3570">
        <f t="shared" si="1155"/>
        <v>0</v>
      </c>
      <c r="N3570">
        <f t="shared" ca="1" si="1170"/>
        <v>0</v>
      </c>
      <c r="O3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0">
        <f t="shared" ca="1" si="1157"/>
        <v>0.05</v>
      </c>
      <c r="R3570">
        <f t="shared" ca="1" si="1158"/>
        <v>0</v>
      </c>
      <c r="S3570">
        <f t="shared" ca="1" si="1159"/>
        <v>105.28609999999998</v>
      </c>
      <c r="T3570">
        <f t="shared" ca="1" si="1160"/>
        <v>0</v>
      </c>
      <c r="U3570">
        <f t="shared" ca="1" si="1161"/>
        <v>0</v>
      </c>
      <c r="Z3570">
        <f t="shared" si="1166"/>
        <v>1.1166400000000001</v>
      </c>
      <c r="AA3570">
        <f t="shared" si="1167"/>
        <v>1.1128199999999999</v>
      </c>
      <c r="AB3570">
        <f t="shared" si="1171"/>
        <v>67.801047120418474</v>
      </c>
      <c r="AC3570">
        <f t="shared" si="1169"/>
        <v>75.785340314135425</v>
      </c>
      <c r="AE3570">
        <f t="shared" si="1163"/>
        <v>1.1166400000000001</v>
      </c>
      <c r="AF3570">
        <f t="shared" si="1164"/>
        <v>1.1128199999999999</v>
      </c>
      <c r="AG3570">
        <f t="shared" si="1168"/>
        <v>67.801047120418474</v>
      </c>
      <c r="AH3570">
        <f t="shared" si="1162"/>
        <v>65.968586387433874</v>
      </c>
    </row>
    <row r="3571" spans="1:34">
      <c r="A3571" s="1">
        <v>42516</v>
      </c>
      <c r="B3571">
        <v>1.1154200000000001</v>
      </c>
      <c r="C3571">
        <v>1.11585</v>
      </c>
      <c r="D3571">
        <v>1.11521</v>
      </c>
      <c r="E3571">
        <v>1.1153200000000001</v>
      </c>
      <c r="F3571">
        <v>10927</v>
      </c>
      <c r="H3571">
        <f t="shared" si="1156"/>
        <v>1.100000000000545E-4</v>
      </c>
      <c r="I3571">
        <f t="shared" si="1152"/>
        <v>75.785340314135425</v>
      </c>
      <c r="J3571">
        <f t="shared" si="1165"/>
        <v>65.968586387433874</v>
      </c>
      <c r="K3571">
        <f t="shared" si="1153"/>
        <v>-1</v>
      </c>
      <c r="L3571">
        <f t="shared" si="1154"/>
        <v>0</v>
      </c>
      <c r="M3571">
        <f t="shared" si="1155"/>
        <v>0</v>
      </c>
      <c r="N3571">
        <f t="shared" ca="1" si="1170"/>
        <v>0</v>
      </c>
      <c r="O3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1">
        <f t="shared" ca="1" si="1157"/>
        <v>0.05</v>
      </c>
      <c r="R3571">
        <f t="shared" ca="1" si="1158"/>
        <v>0</v>
      </c>
      <c r="S3571">
        <f t="shared" ca="1" si="1159"/>
        <v>105.28609999999998</v>
      </c>
      <c r="T3571">
        <f t="shared" ca="1" si="1160"/>
        <v>0</v>
      </c>
      <c r="U3571">
        <f t="shared" ca="1" si="1161"/>
        <v>0</v>
      </c>
      <c r="Z3571">
        <f t="shared" si="1166"/>
        <v>1.1166400000000001</v>
      </c>
      <c r="AA3571">
        <f t="shared" si="1167"/>
        <v>1.1128199999999999</v>
      </c>
      <c r="AB3571">
        <f t="shared" si="1171"/>
        <v>65.445026178012213</v>
      </c>
      <c r="AC3571">
        <f t="shared" si="1169"/>
        <v>70.942408376963087</v>
      </c>
      <c r="AE3571">
        <f t="shared" si="1163"/>
        <v>1.1166400000000001</v>
      </c>
      <c r="AF3571">
        <f t="shared" si="1164"/>
        <v>1.1139399999999999</v>
      </c>
      <c r="AG3571">
        <f t="shared" si="1168"/>
        <v>51.111111111114212</v>
      </c>
      <c r="AH3571">
        <f t="shared" si="1162"/>
        <v>59.456079115766343</v>
      </c>
    </row>
    <row r="3572" spans="1:34">
      <c r="A3572" s="1">
        <v>42516.041666666664</v>
      </c>
      <c r="B3572">
        <v>1.11537</v>
      </c>
      <c r="C3572">
        <v>1.1157900000000001</v>
      </c>
      <c r="D3572">
        <v>1.11524</v>
      </c>
      <c r="E3572">
        <v>1.11557</v>
      </c>
      <c r="F3572">
        <v>9867</v>
      </c>
      <c r="H3572">
        <f t="shared" si="1156"/>
        <v>1.2999999999996348E-4</v>
      </c>
      <c r="I3572">
        <f t="shared" si="1152"/>
        <v>70.942408376963087</v>
      </c>
      <c r="J3572">
        <f t="shared" si="1165"/>
        <v>59.456079115766343</v>
      </c>
      <c r="K3572">
        <f t="shared" si="1153"/>
        <v>-1</v>
      </c>
      <c r="L3572">
        <f t="shared" si="1154"/>
        <v>0</v>
      </c>
      <c r="M3572">
        <f t="shared" si="1155"/>
        <v>0</v>
      </c>
      <c r="N3572">
        <f t="shared" ca="1" si="1170"/>
        <v>0</v>
      </c>
      <c r="O3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2">
        <f t="shared" ca="1" si="1157"/>
        <v>0.05</v>
      </c>
      <c r="R3572">
        <f t="shared" ca="1" si="1158"/>
        <v>0</v>
      </c>
      <c r="S3572">
        <f t="shared" ca="1" si="1159"/>
        <v>105.28609999999998</v>
      </c>
      <c r="T3572">
        <f t="shared" ca="1" si="1160"/>
        <v>0</v>
      </c>
      <c r="U3572">
        <f t="shared" ca="1" si="1161"/>
        <v>0</v>
      </c>
      <c r="Z3572">
        <f t="shared" si="1166"/>
        <v>1.1166400000000001</v>
      </c>
      <c r="AA3572">
        <f t="shared" si="1167"/>
        <v>1.1128199999999999</v>
      </c>
      <c r="AB3572">
        <f t="shared" si="1171"/>
        <v>71.989528795809349</v>
      </c>
      <c r="AC3572">
        <f t="shared" si="1169"/>
        <v>67.342931937172324</v>
      </c>
      <c r="AE3572">
        <f t="shared" si="1163"/>
        <v>1.1166400000000001</v>
      </c>
      <c r="AF3572">
        <f t="shared" si="1164"/>
        <v>1.1149199999999999</v>
      </c>
      <c r="AG3572">
        <f t="shared" si="1168"/>
        <v>37.79069767441726</v>
      </c>
      <c r="AH3572">
        <f t="shared" si="1162"/>
        <v>44.450904392765736</v>
      </c>
    </row>
    <row r="3573" spans="1:34">
      <c r="A3573" s="1">
        <v>42516.083333333336</v>
      </c>
      <c r="B3573">
        <v>1.11555</v>
      </c>
      <c r="C3573">
        <v>1.1157300000000001</v>
      </c>
      <c r="D3573">
        <v>1.1148800000000001</v>
      </c>
      <c r="E3573">
        <v>1.1154500000000001</v>
      </c>
      <c r="F3573">
        <v>10868</v>
      </c>
      <c r="H3573">
        <f t="shared" si="1156"/>
        <v>5.6999999999995943E-4</v>
      </c>
      <c r="I3573">
        <f t="shared" si="1152"/>
        <v>67.342931937172324</v>
      </c>
      <c r="J3573">
        <f t="shared" si="1165"/>
        <v>44.450904392765736</v>
      </c>
      <c r="K3573">
        <f t="shared" si="1153"/>
        <v>0</v>
      </c>
      <c r="L3573">
        <f t="shared" si="1154"/>
        <v>0</v>
      </c>
      <c r="M3573">
        <f t="shared" si="1155"/>
        <v>0</v>
      </c>
      <c r="N3573">
        <f t="shared" ca="1" si="1170"/>
        <v>0</v>
      </c>
      <c r="O3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3">
        <f t="shared" ca="1" si="1157"/>
        <v>0.05</v>
      </c>
      <c r="R3573">
        <f t="shared" ca="1" si="1158"/>
        <v>0</v>
      </c>
      <c r="S3573">
        <f t="shared" ca="1" si="1159"/>
        <v>105.28609999999998</v>
      </c>
      <c r="T3573">
        <f t="shared" ca="1" si="1160"/>
        <v>0</v>
      </c>
      <c r="U3573">
        <f t="shared" ca="1" si="1161"/>
        <v>0</v>
      </c>
      <c r="Z3573">
        <f t="shared" si="1166"/>
        <v>1.1166400000000001</v>
      </c>
      <c r="AA3573">
        <f t="shared" si="1167"/>
        <v>1.1128199999999999</v>
      </c>
      <c r="AB3573">
        <f t="shared" si="1171"/>
        <v>68.848167539267664</v>
      </c>
      <c r="AC3573">
        <f t="shared" si="1169"/>
        <v>68.520942408376925</v>
      </c>
      <c r="AE3573">
        <f t="shared" si="1163"/>
        <v>1.1166400000000001</v>
      </c>
      <c r="AF3573">
        <f t="shared" si="1164"/>
        <v>1.1148800000000001</v>
      </c>
      <c r="AG3573">
        <f t="shared" si="1168"/>
        <v>32.386363636361629</v>
      </c>
      <c r="AH3573">
        <f t="shared" si="1162"/>
        <v>35.088530655389448</v>
      </c>
    </row>
    <row r="3574" spans="1:34">
      <c r="A3574" s="1">
        <v>42516.125</v>
      </c>
      <c r="B3574">
        <v>1.1154599999999999</v>
      </c>
      <c r="C3574">
        <v>1.1177600000000001</v>
      </c>
      <c r="D3574">
        <v>1.1153599999999999</v>
      </c>
      <c r="E3574">
        <v>1.1169899999999999</v>
      </c>
      <c r="F3574">
        <v>15251</v>
      </c>
      <c r="H3574">
        <f t="shared" si="1156"/>
        <v>9.9999999999988987E-5</v>
      </c>
      <c r="I3574">
        <f t="shared" si="1152"/>
        <v>68.520942408376925</v>
      </c>
      <c r="J3574">
        <f t="shared" si="1165"/>
        <v>35.088530655389448</v>
      </c>
      <c r="K3574">
        <f t="shared" si="1153"/>
        <v>0</v>
      </c>
      <c r="L3574">
        <f t="shared" si="1154"/>
        <v>-1</v>
      </c>
      <c r="M3574">
        <f t="shared" si="1155"/>
        <v>0</v>
      </c>
      <c r="N3574">
        <f t="shared" ca="1" si="1170"/>
        <v>0</v>
      </c>
      <c r="O3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4">
        <f t="shared" ca="1" si="1157"/>
        <v>0.05</v>
      </c>
      <c r="R3574">
        <f t="shared" ca="1" si="1158"/>
        <v>0</v>
      </c>
      <c r="S3574">
        <f t="shared" ca="1" si="1159"/>
        <v>105.28609999999998</v>
      </c>
      <c r="T3574">
        <f t="shared" ca="1" si="1160"/>
        <v>0</v>
      </c>
      <c r="U3574">
        <f t="shared" ca="1" si="1161"/>
        <v>0</v>
      </c>
      <c r="Z3574">
        <f t="shared" si="1166"/>
        <v>1.1177600000000001</v>
      </c>
      <c r="AA3574">
        <f t="shared" si="1167"/>
        <v>1.1128199999999999</v>
      </c>
      <c r="AB3574">
        <f t="shared" si="1171"/>
        <v>84.412955465584332</v>
      </c>
      <c r="AC3574">
        <f t="shared" si="1169"/>
        <v>72.673919494668382</v>
      </c>
      <c r="AE3574">
        <f t="shared" si="1163"/>
        <v>1.1177600000000001</v>
      </c>
      <c r="AF3574">
        <f t="shared" si="1164"/>
        <v>1.1148800000000001</v>
      </c>
      <c r="AG3574">
        <f t="shared" si="1168"/>
        <v>73.263888888883287</v>
      </c>
      <c r="AH3574">
        <f t="shared" si="1162"/>
        <v>52.825126262622462</v>
      </c>
    </row>
    <row r="3575" spans="1:34">
      <c r="A3575" s="1">
        <v>42516.166666666664</v>
      </c>
      <c r="B3575">
        <v>1.1169800000000001</v>
      </c>
      <c r="C3575">
        <v>1.1174299999999999</v>
      </c>
      <c r="D3575">
        <v>1.11656</v>
      </c>
      <c r="E3575">
        <v>1.1168899999999999</v>
      </c>
      <c r="F3575">
        <v>13071</v>
      </c>
      <c r="H3575">
        <f t="shared" si="1156"/>
        <v>3.2999999999994145E-4</v>
      </c>
      <c r="I3575">
        <f t="shared" si="1152"/>
        <v>72.673919494668382</v>
      </c>
      <c r="J3575">
        <f t="shared" si="1165"/>
        <v>52.825126262622462</v>
      </c>
      <c r="K3575">
        <f t="shared" si="1153"/>
        <v>0</v>
      </c>
      <c r="L3575">
        <f t="shared" si="1154"/>
        <v>0</v>
      </c>
      <c r="M3575">
        <f t="shared" si="1155"/>
        <v>0</v>
      </c>
      <c r="N3575">
        <f t="shared" ca="1" si="1170"/>
        <v>0</v>
      </c>
      <c r="O3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5">
        <f t="shared" ca="1" si="1157"/>
        <v>0.05</v>
      </c>
      <c r="R3575">
        <f t="shared" ca="1" si="1158"/>
        <v>0</v>
      </c>
      <c r="S3575">
        <f t="shared" ca="1" si="1159"/>
        <v>105.28609999999998</v>
      </c>
      <c r="T3575">
        <f t="shared" ca="1" si="1160"/>
        <v>0</v>
      </c>
      <c r="U3575">
        <f t="shared" ca="1" si="1161"/>
        <v>0</v>
      </c>
      <c r="Z3575">
        <f t="shared" si="1166"/>
        <v>1.1177600000000001</v>
      </c>
      <c r="AA3575">
        <f t="shared" si="1167"/>
        <v>1.1128199999999999</v>
      </c>
      <c r="AB3575">
        <f t="shared" si="1171"/>
        <v>82.38866396760892</v>
      </c>
      <c r="AC3575">
        <f t="shared" si="1169"/>
        <v>76.909828942067563</v>
      </c>
      <c r="AE3575">
        <f t="shared" si="1163"/>
        <v>1.1177600000000001</v>
      </c>
      <c r="AF3575">
        <f t="shared" si="1164"/>
        <v>1.1148800000000001</v>
      </c>
      <c r="AG3575">
        <f t="shared" si="1168"/>
        <v>69.791666666661442</v>
      </c>
      <c r="AH3575">
        <f t="shared" si="1162"/>
        <v>71.527777777772371</v>
      </c>
    </row>
    <row r="3576" spans="1:34">
      <c r="A3576" s="1">
        <v>42516.208333333336</v>
      </c>
      <c r="B3576">
        <v>1.1169</v>
      </c>
      <c r="C3576">
        <v>1.1179699999999999</v>
      </c>
      <c r="D3576">
        <v>1.1168800000000001</v>
      </c>
      <c r="E3576">
        <v>1.1175200000000001</v>
      </c>
      <c r="F3576">
        <v>12553</v>
      </c>
      <c r="H3576">
        <f t="shared" si="1156"/>
        <v>1.9999999999908979E-5</v>
      </c>
      <c r="I3576">
        <f t="shared" si="1152"/>
        <v>76.909828942067563</v>
      </c>
      <c r="J3576">
        <f t="shared" si="1165"/>
        <v>71.527777777772371</v>
      </c>
      <c r="K3576">
        <f t="shared" si="1153"/>
        <v>-1</v>
      </c>
      <c r="L3576">
        <f t="shared" si="1154"/>
        <v>0</v>
      </c>
      <c r="M3576">
        <f t="shared" si="1155"/>
        <v>0</v>
      </c>
      <c r="N3576">
        <f t="shared" ca="1" si="1170"/>
        <v>0</v>
      </c>
      <c r="O3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6">
        <f t="shared" ca="1" si="1157"/>
        <v>0.05</v>
      </c>
      <c r="R3576">
        <f t="shared" ca="1" si="1158"/>
        <v>0</v>
      </c>
      <c r="S3576">
        <f t="shared" ca="1" si="1159"/>
        <v>105.28609999999998</v>
      </c>
      <c r="T3576">
        <f t="shared" ca="1" si="1160"/>
        <v>0</v>
      </c>
      <c r="U3576">
        <f t="shared" ca="1" si="1161"/>
        <v>0</v>
      </c>
      <c r="Z3576">
        <f t="shared" si="1166"/>
        <v>1.1179699999999999</v>
      </c>
      <c r="AA3576">
        <f t="shared" si="1167"/>
        <v>1.1128199999999999</v>
      </c>
      <c r="AB3576">
        <f t="shared" si="1171"/>
        <v>91.262135922333201</v>
      </c>
      <c r="AC3576">
        <f t="shared" si="1169"/>
        <v>81.727980723698522</v>
      </c>
      <c r="AE3576">
        <f t="shared" si="1163"/>
        <v>1.1179699999999999</v>
      </c>
      <c r="AF3576">
        <f t="shared" si="1164"/>
        <v>1.1148800000000001</v>
      </c>
      <c r="AG3576">
        <f t="shared" si="1168"/>
        <v>85.43689320388782</v>
      </c>
      <c r="AH3576">
        <f t="shared" si="1162"/>
        <v>77.614279935274624</v>
      </c>
    </row>
    <row r="3577" spans="1:34">
      <c r="A3577" s="1">
        <v>42516.25</v>
      </c>
      <c r="B3577">
        <v>1.11751</v>
      </c>
      <c r="C3577">
        <v>1.1186199999999999</v>
      </c>
      <c r="D3577">
        <v>1.11737</v>
      </c>
      <c r="E3577">
        <v>1.1180600000000001</v>
      </c>
      <c r="F3577">
        <v>13204</v>
      </c>
      <c r="H3577">
        <f t="shared" si="1156"/>
        <v>1.4000000000002899E-4</v>
      </c>
      <c r="I3577">
        <f t="shared" si="1152"/>
        <v>81.727980723698522</v>
      </c>
      <c r="J3577">
        <f t="shared" si="1165"/>
        <v>77.614279935274624</v>
      </c>
      <c r="K3577">
        <f t="shared" si="1153"/>
        <v>-1</v>
      </c>
      <c r="L3577">
        <f t="shared" si="1154"/>
        <v>0</v>
      </c>
      <c r="M3577">
        <f t="shared" si="1155"/>
        <v>0</v>
      </c>
      <c r="N3577">
        <f t="shared" ca="1" si="1170"/>
        <v>0</v>
      </c>
      <c r="O3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7">
        <f t="shared" ca="1" si="1157"/>
        <v>0.05</v>
      </c>
      <c r="R3577">
        <f t="shared" ca="1" si="1158"/>
        <v>0</v>
      </c>
      <c r="S3577">
        <f t="shared" ca="1" si="1159"/>
        <v>105.28609999999998</v>
      </c>
      <c r="T3577">
        <f t="shared" ca="1" si="1160"/>
        <v>0</v>
      </c>
      <c r="U3577">
        <f t="shared" ca="1" si="1161"/>
        <v>0</v>
      </c>
      <c r="Z3577">
        <f t="shared" si="1166"/>
        <v>1.1186199999999999</v>
      </c>
      <c r="AA3577">
        <f t="shared" si="1167"/>
        <v>1.1128199999999999</v>
      </c>
      <c r="AB3577">
        <f t="shared" si="1171"/>
        <v>90.34482758620878</v>
      </c>
      <c r="AC3577">
        <f t="shared" si="1169"/>
        <v>87.102145735433808</v>
      </c>
      <c r="AE3577">
        <f t="shared" si="1163"/>
        <v>1.1186199999999999</v>
      </c>
      <c r="AF3577">
        <f t="shared" si="1164"/>
        <v>1.1148800000000001</v>
      </c>
      <c r="AG3577">
        <f t="shared" si="1168"/>
        <v>85.026737967916688</v>
      </c>
      <c r="AH3577">
        <f t="shared" si="1162"/>
        <v>85.231815585902254</v>
      </c>
    </row>
    <row r="3578" spans="1:34">
      <c r="A3578" s="1">
        <v>42516.291666666664</v>
      </c>
      <c r="B3578">
        <v>1.1180600000000001</v>
      </c>
      <c r="C3578">
        <v>1.11859</v>
      </c>
      <c r="D3578">
        <v>1.11788</v>
      </c>
      <c r="E3578">
        <v>1.1179399999999999</v>
      </c>
      <c r="F3578">
        <v>13408</v>
      </c>
      <c r="H3578">
        <f t="shared" si="1156"/>
        <v>5.9999999999948983E-5</v>
      </c>
      <c r="I3578">
        <f t="shared" si="1152"/>
        <v>87.102145735433808</v>
      </c>
      <c r="J3578">
        <f t="shared" si="1165"/>
        <v>85.231815585902254</v>
      </c>
      <c r="K3578">
        <f t="shared" si="1153"/>
        <v>-1</v>
      </c>
      <c r="L3578">
        <f t="shared" si="1154"/>
        <v>0</v>
      </c>
      <c r="M3578">
        <f t="shared" si="1155"/>
        <v>0</v>
      </c>
      <c r="N3578">
        <f t="shared" ca="1" si="1170"/>
        <v>0</v>
      </c>
      <c r="O3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8">
        <f t="shared" ca="1" si="1157"/>
        <v>0.05</v>
      </c>
      <c r="R3578">
        <f t="shared" ca="1" si="1158"/>
        <v>0</v>
      </c>
      <c r="S3578">
        <f t="shared" ca="1" si="1159"/>
        <v>105.28609999999998</v>
      </c>
      <c r="T3578">
        <f t="shared" ca="1" si="1160"/>
        <v>0</v>
      </c>
      <c r="U3578">
        <f t="shared" ca="1" si="1161"/>
        <v>0</v>
      </c>
      <c r="Z3578">
        <f t="shared" si="1166"/>
        <v>1.1186199999999999</v>
      </c>
      <c r="AA3578">
        <f t="shared" si="1167"/>
        <v>1.1128199999999999</v>
      </c>
      <c r="AB3578">
        <f t="shared" si="1171"/>
        <v>88.275862068965324</v>
      </c>
      <c r="AC3578">
        <f t="shared" si="1169"/>
        <v>88.067872386279049</v>
      </c>
      <c r="AE3578">
        <f t="shared" si="1163"/>
        <v>1.1186199999999999</v>
      </c>
      <c r="AF3578">
        <f t="shared" si="1164"/>
        <v>1.1148800000000001</v>
      </c>
      <c r="AG3578">
        <f t="shared" si="1168"/>
        <v>81.818181818180733</v>
      </c>
      <c r="AH3578">
        <f t="shared" si="1162"/>
        <v>83.42245989304871</v>
      </c>
    </row>
    <row r="3579" spans="1:34">
      <c r="A3579" s="1">
        <v>42516.333333333336</v>
      </c>
      <c r="B3579">
        <v>1.1179600000000001</v>
      </c>
      <c r="C3579">
        <v>1.11894</v>
      </c>
      <c r="D3579">
        <v>1.1179300000000001</v>
      </c>
      <c r="E3579">
        <v>1.1183000000000001</v>
      </c>
      <c r="F3579">
        <v>14745</v>
      </c>
      <c r="H3579">
        <f t="shared" si="1156"/>
        <v>2.9999999999974492E-5</v>
      </c>
      <c r="I3579">
        <f t="shared" si="1152"/>
        <v>88.067872386279049</v>
      </c>
      <c r="J3579">
        <f t="shared" si="1165"/>
        <v>83.42245989304871</v>
      </c>
      <c r="K3579">
        <f t="shared" si="1153"/>
        <v>-1</v>
      </c>
      <c r="L3579">
        <f t="shared" si="1154"/>
        <v>0</v>
      </c>
      <c r="M3579">
        <f t="shared" si="1155"/>
        <v>0</v>
      </c>
      <c r="N3579">
        <f t="shared" ca="1" si="1170"/>
        <v>0</v>
      </c>
      <c r="O3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9">
        <f t="shared" ca="1" si="1157"/>
        <v>0.05</v>
      </c>
      <c r="R3579">
        <f t="shared" ca="1" si="1158"/>
        <v>0</v>
      </c>
      <c r="S3579">
        <f t="shared" ca="1" si="1159"/>
        <v>105.28609999999998</v>
      </c>
      <c r="T3579">
        <f t="shared" ca="1" si="1160"/>
        <v>0</v>
      </c>
      <c r="U3579">
        <f t="shared" ca="1" si="1161"/>
        <v>0</v>
      </c>
      <c r="Z3579">
        <f t="shared" si="1166"/>
        <v>1.11894</v>
      </c>
      <c r="AA3579">
        <f t="shared" si="1167"/>
        <v>1.1128199999999999</v>
      </c>
      <c r="AB3579">
        <f t="shared" si="1171"/>
        <v>89.542483660131353</v>
      </c>
      <c r="AC3579">
        <f t="shared" si="1169"/>
        <v>89.856327309409664</v>
      </c>
      <c r="AE3579">
        <f t="shared" si="1163"/>
        <v>1.11894</v>
      </c>
      <c r="AF3579">
        <f t="shared" si="1164"/>
        <v>1.1148800000000001</v>
      </c>
      <c r="AG3579">
        <f t="shared" si="1168"/>
        <v>84.236453201970903</v>
      </c>
      <c r="AH3579">
        <f t="shared" si="1162"/>
        <v>83.027317510075818</v>
      </c>
    </row>
    <row r="3580" spans="1:34">
      <c r="A3580" s="1">
        <v>42516.375</v>
      </c>
      <c r="B3580">
        <v>1.1182799999999999</v>
      </c>
      <c r="C3580">
        <v>1.11829</v>
      </c>
      <c r="D3580">
        <v>1.1168400000000001</v>
      </c>
      <c r="E3580">
        <v>1.11703</v>
      </c>
      <c r="F3580">
        <v>17145</v>
      </c>
      <c r="H3580">
        <f t="shared" si="1156"/>
        <v>1.8999999999991246E-4</v>
      </c>
      <c r="I3580">
        <f t="shared" si="1152"/>
        <v>89.856327309409664</v>
      </c>
      <c r="J3580">
        <f t="shared" si="1165"/>
        <v>83.027317510075818</v>
      </c>
      <c r="K3580">
        <f t="shared" si="1153"/>
        <v>-1</v>
      </c>
      <c r="L3580">
        <f t="shared" si="1154"/>
        <v>0</v>
      </c>
      <c r="M3580">
        <f t="shared" si="1155"/>
        <v>0</v>
      </c>
      <c r="N3580">
        <f t="shared" ca="1" si="1170"/>
        <v>0</v>
      </c>
      <c r="O3580">
        <f ca="1">IF(ISNA(HLOOKUP(ROW()+1,Лист1!$DD$3:$GY$28,26,FALSE)),IF(ISNA(HLOOKUP(ROW()+1,Лист1!$DD$37:$GY$62,26,FALSE)),0,HLOOKUP(ROW()+1,Лист1!$DD$37:$GY$62,26,FALSE)),HLOOKUP(ROW()+1,Лист1!$DD$3:$GY$28,26,FALSE))</f>
        <v>-2.9500000000000082E-3</v>
      </c>
      <c r="P3580">
        <f t="shared" ca="1" si="1157"/>
        <v>0.05</v>
      </c>
      <c r="R3580">
        <f t="shared" ca="1" si="1158"/>
        <v>-2.9500000000000082E-3</v>
      </c>
      <c r="S3580">
        <f t="shared" ca="1" si="1159"/>
        <v>105.13659999999997</v>
      </c>
      <c r="T3580">
        <f t="shared" ca="1" si="1160"/>
        <v>-1</v>
      </c>
      <c r="U3580">
        <f t="shared" ca="1" si="1161"/>
        <v>-0.14950000000000041</v>
      </c>
      <c r="Z3580">
        <f t="shared" si="1166"/>
        <v>1.11894</v>
      </c>
      <c r="AA3580">
        <f t="shared" si="1167"/>
        <v>1.1128199999999999</v>
      </c>
      <c r="AB3580">
        <f t="shared" si="1171"/>
        <v>68.790849673201976</v>
      </c>
      <c r="AC3580">
        <f t="shared" si="1169"/>
        <v>84.238505747126865</v>
      </c>
      <c r="AE3580">
        <f t="shared" si="1163"/>
        <v>1.11894</v>
      </c>
      <c r="AF3580">
        <f t="shared" si="1164"/>
        <v>1.1153599999999999</v>
      </c>
      <c r="AG3580">
        <f t="shared" si="1168"/>
        <v>46.648044692737315</v>
      </c>
      <c r="AH3580">
        <f t="shared" si="1162"/>
        <v>65.442248947354102</v>
      </c>
    </row>
    <row r="3581" spans="1:34">
      <c r="A3581" s="1">
        <v>42516.416666666664</v>
      </c>
      <c r="B3581">
        <v>1.1170500000000001</v>
      </c>
      <c r="C3581">
        <v>1.1174900000000001</v>
      </c>
      <c r="D3581">
        <v>1.11649</v>
      </c>
      <c r="E3581">
        <v>1.1169899999999999</v>
      </c>
      <c r="F3581">
        <v>19059</v>
      </c>
      <c r="H3581">
        <f t="shared" si="1156"/>
        <v>4.9999999999994493E-4</v>
      </c>
      <c r="I3581">
        <f t="shared" si="1152"/>
        <v>84.238505747126865</v>
      </c>
      <c r="J3581">
        <f t="shared" si="1165"/>
        <v>65.442248947354102</v>
      </c>
      <c r="K3581">
        <f t="shared" si="1153"/>
        <v>-1</v>
      </c>
      <c r="L3581">
        <f t="shared" si="1154"/>
        <v>0</v>
      </c>
      <c r="M3581">
        <f t="shared" si="1155"/>
        <v>0</v>
      </c>
      <c r="N3581">
        <f t="shared" ca="1" si="1170"/>
        <v>0</v>
      </c>
      <c r="O3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1">
        <f t="shared" ca="1" si="1157"/>
        <v>0.05</v>
      </c>
      <c r="R3581">
        <f t="shared" ca="1" si="1158"/>
        <v>0</v>
      </c>
      <c r="S3581">
        <f t="shared" ca="1" si="1159"/>
        <v>105.13659999999997</v>
      </c>
      <c r="T3581">
        <f t="shared" ca="1" si="1160"/>
        <v>0</v>
      </c>
      <c r="U3581">
        <f t="shared" ca="1" si="1161"/>
        <v>0</v>
      </c>
      <c r="Z3581">
        <f t="shared" si="1166"/>
        <v>1.11894</v>
      </c>
      <c r="AA3581">
        <f t="shared" si="1167"/>
        <v>1.1128199999999999</v>
      </c>
      <c r="AB3581">
        <f t="shared" si="1171"/>
        <v>68.137254901959494</v>
      </c>
      <c r="AC3581">
        <f t="shared" si="1169"/>
        <v>78.686612576064533</v>
      </c>
      <c r="AE3581">
        <f t="shared" si="1163"/>
        <v>1.11894</v>
      </c>
      <c r="AF3581">
        <f t="shared" si="1164"/>
        <v>1.11649</v>
      </c>
      <c r="AG3581">
        <f t="shared" si="1168"/>
        <v>20.408163265303347</v>
      </c>
      <c r="AH3581">
        <f t="shared" si="1162"/>
        <v>33.528103979020329</v>
      </c>
    </row>
    <row r="3582" spans="1:34">
      <c r="A3582" s="1">
        <v>42516.458333333336</v>
      </c>
      <c r="B3582">
        <v>1.1170100000000001</v>
      </c>
      <c r="C3582">
        <v>1.1181399999999999</v>
      </c>
      <c r="D3582">
        <v>1.1168499999999999</v>
      </c>
      <c r="E3582">
        <v>1.1177699999999999</v>
      </c>
      <c r="F3582">
        <v>15620</v>
      </c>
      <c r="H3582">
        <f t="shared" si="1156"/>
        <v>1.6000000000016001E-4</v>
      </c>
      <c r="I3582">
        <f t="shared" si="1152"/>
        <v>78.686612576064533</v>
      </c>
      <c r="J3582">
        <f t="shared" si="1165"/>
        <v>33.528103979020329</v>
      </c>
      <c r="K3582">
        <f t="shared" si="1153"/>
        <v>-1</v>
      </c>
      <c r="L3582">
        <f t="shared" si="1154"/>
        <v>-1</v>
      </c>
      <c r="M3582">
        <f t="shared" si="1155"/>
        <v>-1</v>
      </c>
      <c r="N3582">
        <f t="shared" ca="1" si="1170"/>
        <v>-1</v>
      </c>
      <c r="O3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2">
        <f t="shared" ca="1" si="1157"/>
        <v>0.05</v>
      </c>
      <c r="R3582">
        <f t="shared" ca="1" si="1158"/>
        <v>0</v>
      </c>
      <c r="S3582">
        <f t="shared" ca="1" si="1159"/>
        <v>105.13659999999997</v>
      </c>
      <c r="T3582">
        <f t="shared" ca="1" si="1160"/>
        <v>0</v>
      </c>
      <c r="U3582">
        <f t="shared" ca="1" si="1161"/>
        <v>0</v>
      </c>
      <c r="Z3582">
        <f t="shared" si="1166"/>
        <v>1.11894</v>
      </c>
      <c r="AA3582">
        <f t="shared" si="1167"/>
        <v>1.1128199999999999</v>
      </c>
      <c r="AB3582">
        <f t="shared" si="1171"/>
        <v>80.882352941174972</v>
      </c>
      <c r="AC3582">
        <f t="shared" si="1169"/>
        <v>76.838235294116942</v>
      </c>
      <c r="AE3582">
        <f t="shared" si="1163"/>
        <v>1.11894</v>
      </c>
      <c r="AF3582">
        <f t="shared" si="1164"/>
        <v>1.11649</v>
      </c>
      <c r="AG3582">
        <f t="shared" si="1168"/>
        <v>52.244897959180193</v>
      </c>
      <c r="AH3582">
        <f t="shared" si="1162"/>
        <v>36.326530612241768</v>
      </c>
    </row>
    <row r="3583" spans="1:34">
      <c r="A3583" s="1">
        <v>42516.5</v>
      </c>
      <c r="B3583">
        <v>1.1177699999999999</v>
      </c>
      <c r="C3583">
        <v>1.1184400000000001</v>
      </c>
      <c r="D3583">
        <v>1.1175600000000001</v>
      </c>
      <c r="E3583">
        <v>1.1182799999999999</v>
      </c>
      <c r="F3583">
        <v>15897</v>
      </c>
      <c r="H3583">
        <f t="shared" si="1156"/>
        <v>2.0999999999982144E-4</v>
      </c>
      <c r="I3583">
        <f t="shared" si="1152"/>
        <v>76.838235294116942</v>
      </c>
      <c r="J3583">
        <f t="shared" si="1165"/>
        <v>36.326530612241768</v>
      </c>
      <c r="K3583">
        <f t="shared" si="1153"/>
        <v>-1</v>
      </c>
      <c r="L3583">
        <f t="shared" si="1154"/>
        <v>-1</v>
      </c>
      <c r="M3583">
        <f t="shared" si="1155"/>
        <v>-1</v>
      </c>
      <c r="N3583">
        <f t="shared" ca="1" si="1170"/>
        <v>0</v>
      </c>
      <c r="O3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3">
        <f t="shared" ca="1" si="1157"/>
        <v>0.05</v>
      </c>
      <c r="R3583">
        <f t="shared" ca="1" si="1158"/>
        <v>0</v>
      </c>
      <c r="S3583">
        <f t="shared" ca="1" si="1159"/>
        <v>105.13659999999997</v>
      </c>
      <c r="T3583">
        <f t="shared" ca="1" si="1160"/>
        <v>0</v>
      </c>
      <c r="U3583">
        <f t="shared" ca="1" si="1161"/>
        <v>0</v>
      </c>
      <c r="Z3583">
        <f t="shared" si="1166"/>
        <v>1.11894</v>
      </c>
      <c r="AA3583">
        <f t="shared" si="1167"/>
        <v>1.1128199999999999</v>
      </c>
      <c r="AB3583">
        <f t="shared" si="1171"/>
        <v>89.215686274508315</v>
      </c>
      <c r="AC3583">
        <f t="shared" si="1169"/>
        <v>76.756535947711185</v>
      </c>
      <c r="AE3583">
        <f t="shared" si="1163"/>
        <v>1.11894</v>
      </c>
      <c r="AF3583">
        <f t="shared" si="1164"/>
        <v>1.11649</v>
      </c>
      <c r="AG3583">
        <f t="shared" si="1168"/>
        <v>73.061224489792338</v>
      </c>
      <c r="AH3583">
        <f t="shared" si="1162"/>
        <v>62.653061224486265</v>
      </c>
    </row>
    <row r="3584" spans="1:34">
      <c r="A3584" s="1">
        <v>42516.541666666664</v>
      </c>
      <c r="B3584">
        <v>1.1182700000000001</v>
      </c>
      <c r="C3584">
        <v>1.1191800000000001</v>
      </c>
      <c r="D3584">
        <v>1.11781</v>
      </c>
      <c r="E3584">
        <v>1.11791</v>
      </c>
      <c r="F3584">
        <v>16468</v>
      </c>
      <c r="H3584">
        <f t="shared" si="1156"/>
        <v>9.9999999999988987E-5</v>
      </c>
      <c r="I3584">
        <f t="shared" si="1152"/>
        <v>76.756535947711185</v>
      </c>
      <c r="J3584">
        <f t="shared" si="1165"/>
        <v>62.653061224486265</v>
      </c>
      <c r="K3584">
        <f t="shared" si="1153"/>
        <v>-1</v>
      </c>
      <c r="L3584">
        <f t="shared" si="1154"/>
        <v>0</v>
      </c>
      <c r="M3584">
        <f t="shared" si="1155"/>
        <v>0</v>
      </c>
      <c r="N3584">
        <f t="shared" ca="1" si="1170"/>
        <v>0</v>
      </c>
      <c r="O3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4">
        <f t="shared" ca="1" si="1157"/>
        <v>0.05</v>
      </c>
      <c r="R3584">
        <f t="shared" ca="1" si="1158"/>
        <v>0</v>
      </c>
      <c r="S3584">
        <f t="shared" ca="1" si="1159"/>
        <v>105.13659999999997</v>
      </c>
      <c r="T3584">
        <f t="shared" ca="1" si="1160"/>
        <v>0</v>
      </c>
      <c r="U3584">
        <f t="shared" ca="1" si="1161"/>
        <v>0</v>
      </c>
      <c r="Z3584">
        <f t="shared" si="1166"/>
        <v>1.1191800000000001</v>
      </c>
      <c r="AA3584">
        <f t="shared" si="1167"/>
        <v>1.1128199999999999</v>
      </c>
      <c r="AB3584">
        <f t="shared" si="1171"/>
        <v>80.031446540879315</v>
      </c>
      <c r="AC3584">
        <f t="shared" si="1169"/>
        <v>79.566685164630513</v>
      </c>
      <c r="AE3584">
        <f t="shared" si="1163"/>
        <v>1.1191800000000001</v>
      </c>
      <c r="AF3584">
        <f t="shared" si="1164"/>
        <v>1.11649</v>
      </c>
      <c r="AG3584">
        <f t="shared" si="1168"/>
        <v>52.78810408921688</v>
      </c>
      <c r="AH3584">
        <f t="shared" si="1162"/>
        <v>62.924664289504605</v>
      </c>
    </row>
    <row r="3585" spans="1:34">
      <c r="A3585" s="1">
        <v>42516.583333333336</v>
      </c>
      <c r="B3585">
        <v>1.11791</v>
      </c>
      <c r="C3585">
        <v>1.11835</v>
      </c>
      <c r="D3585">
        <v>1.1166100000000001</v>
      </c>
      <c r="E3585">
        <v>1.1169899999999999</v>
      </c>
      <c r="F3585">
        <v>16387</v>
      </c>
      <c r="H3585">
        <f t="shared" si="1156"/>
        <v>3.7999999999982492E-4</v>
      </c>
      <c r="I3585">
        <f t="shared" si="1152"/>
        <v>79.566685164630513</v>
      </c>
      <c r="J3585">
        <f t="shared" si="1165"/>
        <v>62.924664289504605</v>
      </c>
      <c r="K3585">
        <f t="shared" si="1153"/>
        <v>-1</v>
      </c>
      <c r="L3585">
        <f t="shared" si="1154"/>
        <v>0</v>
      </c>
      <c r="M3585">
        <f t="shared" si="1155"/>
        <v>0</v>
      </c>
      <c r="N3585">
        <f t="shared" ca="1" si="1170"/>
        <v>0</v>
      </c>
      <c r="O3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5">
        <f t="shared" ca="1" si="1157"/>
        <v>0.05</v>
      </c>
      <c r="R3585">
        <f t="shared" ca="1" si="1158"/>
        <v>0</v>
      </c>
      <c r="S3585">
        <f t="shared" ca="1" si="1159"/>
        <v>105.13659999999997</v>
      </c>
      <c r="T3585">
        <f t="shared" ca="1" si="1160"/>
        <v>0</v>
      </c>
      <c r="U3585">
        <f t="shared" ca="1" si="1161"/>
        <v>0</v>
      </c>
      <c r="Z3585">
        <f t="shared" si="1166"/>
        <v>1.1191800000000001</v>
      </c>
      <c r="AA3585">
        <f t="shared" si="1167"/>
        <v>1.1128199999999999</v>
      </c>
      <c r="AB3585">
        <f t="shared" si="1171"/>
        <v>65.566037735847686</v>
      </c>
      <c r="AC3585">
        <f t="shared" si="1169"/>
        <v>78.923880873102576</v>
      </c>
      <c r="AE3585">
        <f t="shared" si="1163"/>
        <v>1.1191800000000001</v>
      </c>
      <c r="AF3585">
        <f t="shared" si="1164"/>
        <v>1.11649</v>
      </c>
      <c r="AG3585">
        <f t="shared" si="1168"/>
        <v>18.58736059479293</v>
      </c>
      <c r="AH3585">
        <f t="shared" si="1162"/>
        <v>35.687732342004907</v>
      </c>
    </row>
    <row r="3586" spans="1:34">
      <c r="A3586" s="1">
        <v>42516.625</v>
      </c>
      <c r="B3586">
        <v>1.1170199999999999</v>
      </c>
      <c r="C3586">
        <v>1.12018</v>
      </c>
      <c r="D3586">
        <v>1.1157999999999999</v>
      </c>
      <c r="E3586">
        <v>1.1199600000000001</v>
      </c>
      <c r="F3586">
        <v>20078</v>
      </c>
      <c r="H3586">
        <f t="shared" si="1156"/>
        <v>1.2199999999999989E-3</v>
      </c>
      <c r="I3586">
        <f t="shared" ref="I3586:I3649" si="1172">AC3585</f>
        <v>78.923880873102576</v>
      </c>
      <c r="J3586">
        <f t="shared" si="1165"/>
        <v>35.687732342004907</v>
      </c>
      <c r="K3586">
        <f t="shared" ref="K3586:K3649" si="1173">IF(AND($I3586&gt;$Y$4,$I3585&gt;$Y$4),-1,IF(AND($I3586&lt;$Y$5,$I3585&lt;$Y$5),1,0))</f>
        <v>-1</v>
      </c>
      <c r="L3586">
        <f t="shared" si="1154"/>
        <v>-1</v>
      </c>
      <c r="M3586">
        <f t="shared" si="1155"/>
        <v>-1</v>
      </c>
      <c r="N3586">
        <f t="shared" ca="1" si="1170"/>
        <v>0</v>
      </c>
      <c r="O3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6">
        <f t="shared" ca="1" si="1157"/>
        <v>0.05</v>
      </c>
      <c r="R3586">
        <f t="shared" ca="1" si="1158"/>
        <v>0</v>
      </c>
      <c r="S3586">
        <f t="shared" ca="1" si="1159"/>
        <v>105.13659999999997</v>
      </c>
      <c r="T3586">
        <f t="shared" ca="1" si="1160"/>
        <v>0</v>
      </c>
      <c r="U3586">
        <f t="shared" ca="1" si="1161"/>
        <v>0</v>
      </c>
      <c r="Z3586">
        <f t="shared" si="1166"/>
        <v>1.12018</v>
      </c>
      <c r="AA3586">
        <f t="shared" si="1167"/>
        <v>1.1139399999999999</v>
      </c>
      <c r="AB3586">
        <f t="shared" si="1171"/>
        <v>96.474358974360797</v>
      </c>
      <c r="AC3586">
        <f t="shared" si="1169"/>
        <v>82.821882381399035</v>
      </c>
      <c r="AE3586">
        <f t="shared" si="1163"/>
        <v>1.12018</v>
      </c>
      <c r="AF3586">
        <f t="shared" si="1164"/>
        <v>1.1157999999999999</v>
      </c>
      <c r="AG3586">
        <f t="shared" si="1168"/>
        <v>94.977168949774324</v>
      </c>
      <c r="AH3586">
        <f t="shared" si="1162"/>
        <v>56.782264772283625</v>
      </c>
    </row>
    <row r="3587" spans="1:34">
      <c r="A3587" s="1">
        <v>42516.666666666664</v>
      </c>
      <c r="B3587">
        <v>1.1199699999999999</v>
      </c>
      <c r="C3587">
        <v>1.1216200000000001</v>
      </c>
      <c r="D3587">
        <v>1.11951</v>
      </c>
      <c r="E3587">
        <v>1.1196699999999999</v>
      </c>
      <c r="F3587">
        <v>22610</v>
      </c>
      <c r="H3587">
        <f t="shared" si="1156"/>
        <v>1.5999999999993797E-4</v>
      </c>
      <c r="I3587">
        <f t="shared" si="1172"/>
        <v>82.821882381399035</v>
      </c>
      <c r="J3587">
        <f t="shared" si="1165"/>
        <v>56.782264772283625</v>
      </c>
      <c r="K3587">
        <f t="shared" si="1173"/>
        <v>-1</v>
      </c>
      <c r="L3587">
        <f t="shared" ref="L3587:L3650" si="1174">IF(AND($I3587-$J3587&gt;$Y$6),-1,IF(AND($I3587-$J3587&lt;-$Y$5),1,0))</f>
        <v>0</v>
      </c>
      <c r="M3587">
        <f t="shared" ref="M3587:M3650" si="1175">IF(AND(K3587=1,L3587=1),1,IF(AND(K3587=-1,L3587=-1),-1,0))</f>
        <v>0</v>
      </c>
      <c r="N3587">
        <f t="shared" ca="1" si="1170"/>
        <v>0</v>
      </c>
      <c r="O3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7">
        <f t="shared" ca="1" si="1157"/>
        <v>0.05</v>
      </c>
      <c r="R3587">
        <f t="shared" ca="1" si="1158"/>
        <v>0</v>
      </c>
      <c r="S3587">
        <f t="shared" ca="1" si="1159"/>
        <v>105.13659999999997</v>
      </c>
      <c r="T3587">
        <f t="shared" ca="1" si="1160"/>
        <v>0</v>
      </c>
      <c r="U3587">
        <f t="shared" ca="1" si="1161"/>
        <v>0</v>
      </c>
      <c r="Z3587">
        <f t="shared" si="1166"/>
        <v>1.1216200000000001</v>
      </c>
      <c r="AA3587">
        <f t="shared" si="1167"/>
        <v>1.1148800000000001</v>
      </c>
      <c r="AB3587">
        <f t="shared" si="1171"/>
        <v>71.068249258158346</v>
      </c>
      <c r="AC3587">
        <f t="shared" si="1169"/>
        <v>78.285023127311547</v>
      </c>
      <c r="AE3587">
        <f t="shared" si="1163"/>
        <v>1.1216200000000001</v>
      </c>
      <c r="AF3587">
        <f t="shared" si="1164"/>
        <v>1.1157999999999999</v>
      </c>
      <c r="AG3587">
        <f t="shared" si="1168"/>
        <v>66.494845360823618</v>
      </c>
      <c r="AH3587">
        <f t="shared" si="1162"/>
        <v>80.736007155298978</v>
      </c>
    </row>
    <row r="3588" spans="1:34">
      <c r="A3588" s="1">
        <v>42516.708333333336</v>
      </c>
      <c r="B3588">
        <v>1.11964</v>
      </c>
      <c r="C3588">
        <v>1.1202399999999999</v>
      </c>
      <c r="D3588">
        <v>1.11835</v>
      </c>
      <c r="E3588">
        <v>1.1183700000000001</v>
      </c>
      <c r="F3588">
        <v>21936</v>
      </c>
      <c r="H3588">
        <f t="shared" ref="H3588:H3651" si="1176">MIN(E3588,B3588) - D3588</f>
        <v>2.0000000000131024E-5</v>
      </c>
      <c r="I3588">
        <f t="shared" si="1172"/>
        <v>78.285023127311547</v>
      </c>
      <c r="J3588">
        <f t="shared" si="1165"/>
        <v>80.736007155298978</v>
      </c>
      <c r="K3588">
        <f t="shared" si="1173"/>
        <v>-1</v>
      </c>
      <c r="L3588">
        <f t="shared" si="1174"/>
        <v>0</v>
      </c>
      <c r="M3588">
        <f t="shared" si="1175"/>
        <v>0</v>
      </c>
      <c r="N3588">
        <f t="shared" ca="1" si="1170"/>
        <v>0</v>
      </c>
      <c r="O3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8">
        <f t="shared" ref="P3588:P3651" ca="1" si="1177">ROUNDDOWN(S3587/2000,2)</f>
        <v>0.05</v>
      </c>
      <c r="R3588">
        <f t="shared" ref="R3588:R3651" ca="1" si="1178">O3588</f>
        <v>0</v>
      </c>
      <c r="S3588">
        <f t="shared" ref="S3588:S3651" ca="1" si="1179">S3587+U3588</f>
        <v>105.13659999999997</v>
      </c>
      <c r="T3588">
        <f t="shared" ref="T3588:T3651" ca="1" si="1180">SIGN(R3588)</f>
        <v>0</v>
      </c>
      <c r="U3588">
        <f t="shared" ref="U3588:U3651" ca="1" si="1181">R3588*$V$4*P3588+IF(O3588=0,0,$V$3)</f>
        <v>0</v>
      </c>
      <c r="Z3588">
        <f t="shared" si="1166"/>
        <v>1.1216200000000001</v>
      </c>
      <c r="AA3588">
        <f t="shared" si="1167"/>
        <v>1.1148800000000001</v>
      </c>
      <c r="AB3588">
        <f t="shared" si="1171"/>
        <v>51.780415430267205</v>
      </c>
      <c r="AC3588">
        <f t="shared" si="1169"/>
        <v>71.222265349658514</v>
      </c>
      <c r="AE3588">
        <f t="shared" si="1163"/>
        <v>1.1216200000000001</v>
      </c>
      <c r="AF3588">
        <f t="shared" si="1164"/>
        <v>1.1157999999999999</v>
      </c>
      <c r="AG3588">
        <f t="shared" si="1168"/>
        <v>44.158075601376517</v>
      </c>
      <c r="AH3588">
        <f t="shared" si="1162"/>
        <v>55.326460481100071</v>
      </c>
    </row>
    <row r="3589" spans="1:34">
      <c r="A3589" s="1">
        <v>42516.75</v>
      </c>
      <c r="B3589">
        <v>1.11836</v>
      </c>
      <c r="C3589">
        <v>1.11859</v>
      </c>
      <c r="D3589">
        <v>1.1173500000000001</v>
      </c>
      <c r="E3589">
        <v>1.11826</v>
      </c>
      <c r="F3589">
        <v>19186</v>
      </c>
      <c r="H3589">
        <f t="shared" si="1176"/>
        <v>9.0999999999996639E-4</v>
      </c>
      <c r="I3589">
        <f t="shared" si="1172"/>
        <v>71.222265349658514</v>
      </c>
      <c r="J3589">
        <f t="shared" si="1165"/>
        <v>55.326460481100071</v>
      </c>
      <c r="K3589">
        <f t="shared" si="1173"/>
        <v>-1</v>
      </c>
      <c r="L3589">
        <f t="shared" si="1174"/>
        <v>0</v>
      </c>
      <c r="M3589">
        <f t="shared" si="1175"/>
        <v>0</v>
      </c>
      <c r="N3589">
        <f t="shared" ca="1" si="1170"/>
        <v>0</v>
      </c>
      <c r="O3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9">
        <f t="shared" ca="1" si="1177"/>
        <v>0.05</v>
      </c>
      <c r="R3589">
        <f t="shared" ca="1" si="1178"/>
        <v>0</v>
      </c>
      <c r="S3589">
        <f t="shared" ca="1" si="1179"/>
        <v>105.13659999999997</v>
      </c>
      <c r="T3589">
        <f t="shared" ca="1" si="1180"/>
        <v>0</v>
      </c>
      <c r="U3589">
        <f t="shared" ca="1" si="1181"/>
        <v>0</v>
      </c>
      <c r="Z3589">
        <f t="shared" si="1166"/>
        <v>1.1216200000000001</v>
      </c>
      <c r="AA3589">
        <f t="shared" si="1167"/>
        <v>1.1148800000000001</v>
      </c>
      <c r="AB3589">
        <f t="shared" si="1171"/>
        <v>50.148367952521575</v>
      </c>
      <c r="AC3589">
        <f t="shared" si="1169"/>
        <v>67.367847903826984</v>
      </c>
      <c r="AE3589">
        <f t="shared" si="1163"/>
        <v>1.1216200000000001</v>
      </c>
      <c r="AF3589">
        <f t="shared" si="1164"/>
        <v>1.1157999999999999</v>
      </c>
      <c r="AG3589">
        <f t="shared" si="1168"/>
        <v>42.26804123711446</v>
      </c>
      <c r="AH3589">
        <f t="shared" si="1162"/>
        <v>43.213058419245485</v>
      </c>
    </row>
    <row r="3590" spans="1:34">
      <c r="A3590" s="1">
        <v>42516.791666666664</v>
      </c>
      <c r="B3590">
        <v>1.11825</v>
      </c>
      <c r="C3590">
        <v>1.11833</v>
      </c>
      <c r="D3590">
        <v>1.1168499999999999</v>
      </c>
      <c r="E3590">
        <v>1.11751</v>
      </c>
      <c r="F3590">
        <v>17365</v>
      </c>
      <c r="H3590">
        <f t="shared" si="1176"/>
        <v>6.6000000000010495E-4</v>
      </c>
      <c r="I3590">
        <f t="shared" si="1172"/>
        <v>67.367847903826984</v>
      </c>
      <c r="J3590">
        <f t="shared" si="1165"/>
        <v>43.213058419245485</v>
      </c>
      <c r="K3590">
        <f t="shared" si="1173"/>
        <v>0</v>
      </c>
      <c r="L3590">
        <f t="shared" si="1174"/>
        <v>0</v>
      </c>
      <c r="M3590">
        <f t="shared" si="1175"/>
        <v>0</v>
      </c>
      <c r="N3590">
        <f t="shared" ca="1" si="1170"/>
        <v>0</v>
      </c>
      <c r="O3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0">
        <f t="shared" ca="1" si="1177"/>
        <v>0.05</v>
      </c>
      <c r="R3590">
        <f t="shared" ca="1" si="1178"/>
        <v>0</v>
      </c>
      <c r="S3590">
        <f t="shared" ca="1" si="1179"/>
        <v>105.13659999999997</v>
      </c>
      <c r="T3590">
        <f t="shared" ca="1" si="1180"/>
        <v>0</v>
      </c>
      <c r="U3590">
        <f t="shared" ca="1" si="1181"/>
        <v>0</v>
      </c>
      <c r="Z3590">
        <f t="shared" si="1166"/>
        <v>1.1216200000000001</v>
      </c>
      <c r="AA3590">
        <f t="shared" si="1167"/>
        <v>1.1148800000000001</v>
      </c>
      <c r="AB3590">
        <f t="shared" si="1171"/>
        <v>39.020771513351967</v>
      </c>
      <c r="AC3590">
        <f t="shared" si="1169"/>
        <v>53.004451038574771</v>
      </c>
      <c r="AE3590">
        <f t="shared" si="1163"/>
        <v>1.1216200000000001</v>
      </c>
      <c r="AF3590">
        <f t="shared" si="1164"/>
        <v>1.1157999999999999</v>
      </c>
      <c r="AG3590">
        <f t="shared" si="1168"/>
        <v>29.381443298969995</v>
      </c>
      <c r="AH3590">
        <f t="shared" si="1162"/>
        <v>35.824742268042229</v>
      </c>
    </row>
    <row r="3591" spans="1:34">
      <c r="A3591" s="1">
        <v>42516.833333333336</v>
      </c>
      <c r="B3591">
        <v>1.1174999999999999</v>
      </c>
      <c r="C3591">
        <v>1.1187199999999999</v>
      </c>
      <c r="D3591">
        <v>1.1174500000000001</v>
      </c>
      <c r="E3591">
        <v>1.1182000000000001</v>
      </c>
      <c r="F3591">
        <v>15482</v>
      </c>
      <c r="H3591">
        <f t="shared" si="1176"/>
        <v>4.9999999999883471E-5</v>
      </c>
      <c r="I3591">
        <f t="shared" si="1172"/>
        <v>53.004451038574771</v>
      </c>
      <c r="J3591">
        <f t="shared" si="1165"/>
        <v>35.824742268042229</v>
      </c>
      <c r="K3591">
        <f t="shared" si="1173"/>
        <v>0</v>
      </c>
      <c r="L3591">
        <f t="shared" si="1174"/>
        <v>0</v>
      </c>
      <c r="M3591">
        <f t="shared" si="1175"/>
        <v>0</v>
      </c>
      <c r="N3591">
        <f t="shared" ca="1" si="1170"/>
        <v>0</v>
      </c>
      <c r="O3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1">
        <f t="shared" ca="1" si="1177"/>
        <v>0.05</v>
      </c>
      <c r="R3591">
        <f t="shared" ca="1" si="1178"/>
        <v>0</v>
      </c>
      <c r="S3591">
        <f t="shared" ca="1" si="1179"/>
        <v>105.13659999999997</v>
      </c>
      <c r="T3591">
        <f t="shared" ca="1" si="1180"/>
        <v>0</v>
      </c>
      <c r="U3591">
        <f t="shared" ca="1" si="1181"/>
        <v>0</v>
      </c>
      <c r="Z3591">
        <f t="shared" si="1166"/>
        <v>1.1216200000000001</v>
      </c>
      <c r="AA3591">
        <f t="shared" si="1167"/>
        <v>1.1148800000000001</v>
      </c>
      <c r="AB3591">
        <f t="shared" si="1171"/>
        <v>49.258160237388807</v>
      </c>
      <c r="AC3591">
        <f t="shared" si="1169"/>
        <v>47.551928783382387</v>
      </c>
      <c r="AE3591">
        <f t="shared" si="1163"/>
        <v>1.1216200000000001</v>
      </c>
      <c r="AF3591">
        <f t="shared" si="1164"/>
        <v>1.1157999999999999</v>
      </c>
      <c r="AG3591">
        <f t="shared" si="1168"/>
        <v>41.237113402063827</v>
      </c>
      <c r="AH3591">
        <f t="shared" si="1162"/>
        <v>35.309278350516912</v>
      </c>
    </row>
    <row r="3592" spans="1:34">
      <c r="A3592" s="1">
        <v>42516.875</v>
      </c>
      <c r="B3592">
        <v>1.1182000000000001</v>
      </c>
      <c r="C3592">
        <v>1.1191500000000001</v>
      </c>
      <c r="D3592">
        <v>1.1178999999999999</v>
      </c>
      <c r="E3592">
        <v>1.1190599999999999</v>
      </c>
      <c r="F3592">
        <v>14980</v>
      </c>
      <c r="H3592">
        <f t="shared" si="1176"/>
        <v>3.00000000000189E-4</v>
      </c>
      <c r="I3592">
        <f t="shared" si="1172"/>
        <v>47.551928783382387</v>
      </c>
      <c r="J3592">
        <f t="shared" si="1165"/>
        <v>35.309278350516912</v>
      </c>
      <c r="K3592">
        <f t="shared" si="1173"/>
        <v>0</v>
      </c>
      <c r="L3592">
        <f t="shared" si="1174"/>
        <v>0</v>
      </c>
      <c r="M3592">
        <f t="shared" si="1175"/>
        <v>0</v>
      </c>
      <c r="N3592">
        <f t="shared" ca="1" si="1170"/>
        <v>0</v>
      </c>
      <c r="O3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2">
        <f t="shared" ca="1" si="1177"/>
        <v>0.05</v>
      </c>
      <c r="R3592">
        <f t="shared" ca="1" si="1178"/>
        <v>0</v>
      </c>
      <c r="S3592">
        <f t="shared" ca="1" si="1179"/>
        <v>105.13659999999997</v>
      </c>
      <c r="T3592">
        <f t="shared" ca="1" si="1180"/>
        <v>0</v>
      </c>
      <c r="U3592">
        <f t="shared" ca="1" si="1181"/>
        <v>0</v>
      </c>
      <c r="Z3592">
        <f t="shared" si="1166"/>
        <v>1.1216200000000001</v>
      </c>
      <c r="AA3592">
        <f t="shared" si="1167"/>
        <v>1.1148800000000001</v>
      </c>
      <c r="AB3592">
        <f t="shared" si="1171"/>
        <v>62.017804154300748</v>
      </c>
      <c r="AC3592">
        <f t="shared" si="1169"/>
        <v>50.111275964390771</v>
      </c>
      <c r="AE3592">
        <f t="shared" si="1163"/>
        <v>1.1216200000000001</v>
      </c>
      <c r="AF3592">
        <f t="shared" si="1164"/>
        <v>1.1157999999999999</v>
      </c>
      <c r="AG3592">
        <f t="shared" si="1168"/>
        <v>56.01374570446653</v>
      </c>
      <c r="AH3592">
        <f t="shared" si="1162"/>
        <v>48.625429553265178</v>
      </c>
    </row>
    <row r="3593" spans="1:34">
      <c r="A3593" s="1">
        <v>42516.916666666664</v>
      </c>
      <c r="B3593">
        <v>1.11907</v>
      </c>
      <c r="C3593">
        <v>1.11931</v>
      </c>
      <c r="D3593">
        <v>1.1187400000000001</v>
      </c>
      <c r="E3593">
        <v>1.1188</v>
      </c>
      <c r="F3593">
        <v>13505</v>
      </c>
      <c r="H3593">
        <f t="shared" si="1176"/>
        <v>5.9999999999948983E-5</v>
      </c>
      <c r="I3593">
        <f t="shared" si="1172"/>
        <v>50.111275964390771</v>
      </c>
      <c r="J3593">
        <f t="shared" si="1165"/>
        <v>48.625429553265178</v>
      </c>
      <c r="K3593">
        <f t="shared" si="1173"/>
        <v>0</v>
      </c>
      <c r="L3593">
        <f t="shared" si="1174"/>
        <v>0</v>
      </c>
      <c r="M3593">
        <f t="shared" si="1175"/>
        <v>0</v>
      </c>
      <c r="N3593">
        <f t="shared" ca="1" si="1170"/>
        <v>0</v>
      </c>
      <c r="O3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3">
        <f t="shared" ca="1" si="1177"/>
        <v>0.05</v>
      </c>
      <c r="R3593">
        <f t="shared" ca="1" si="1178"/>
        <v>0</v>
      </c>
      <c r="S3593">
        <f t="shared" ca="1" si="1179"/>
        <v>105.13659999999997</v>
      </c>
      <c r="T3593">
        <f t="shared" ca="1" si="1180"/>
        <v>0</v>
      </c>
      <c r="U3593">
        <f t="shared" ca="1" si="1181"/>
        <v>0</v>
      </c>
      <c r="Z3593">
        <f t="shared" si="1166"/>
        <v>1.1216200000000001</v>
      </c>
      <c r="AA3593">
        <f t="shared" si="1167"/>
        <v>1.1148800000000001</v>
      </c>
      <c r="AB3593">
        <f t="shared" si="1171"/>
        <v>58.160237388723182</v>
      </c>
      <c r="AC3593">
        <f t="shared" si="1169"/>
        <v>52.11424332344118</v>
      </c>
      <c r="AE3593">
        <f t="shared" si="1163"/>
        <v>1.1216200000000001</v>
      </c>
      <c r="AF3593">
        <f t="shared" si="1164"/>
        <v>1.1168499999999999</v>
      </c>
      <c r="AG3593">
        <f t="shared" si="1168"/>
        <v>40.880503144655172</v>
      </c>
      <c r="AH3593">
        <f t="shared" si="1162"/>
        <v>48.447124424560855</v>
      </c>
    </row>
    <row r="3594" spans="1:34">
      <c r="A3594" s="1">
        <v>42516.958333333336</v>
      </c>
      <c r="B3594">
        <v>1.1188100000000001</v>
      </c>
      <c r="C3594">
        <v>1.1194599999999999</v>
      </c>
      <c r="D3594">
        <v>1.11879</v>
      </c>
      <c r="E3594">
        <v>1.1193200000000001</v>
      </c>
      <c r="F3594">
        <v>13412</v>
      </c>
      <c r="H3594">
        <f t="shared" si="1176"/>
        <v>2.0000000000131024E-5</v>
      </c>
      <c r="I3594">
        <f t="shared" si="1172"/>
        <v>52.11424332344118</v>
      </c>
      <c r="J3594">
        <f t="shared" si="1165"/>
        <v>48.447124424560855</v>
      </c>
      <c r="K3594">
        <f t="shared" si="1173"/>
        <v>0</v>
      </c>
      <c r="L3594">
        <f t="shared" si="1174"/>
        <v>0</v>
      </c>
      <c r="M3594">
        <f t="shared" si="1175"/>
        <v>0</v>
      </c>
      <c r="N3594">
        <f t="shared" ca="1" si="1170"/>
        <v>0</v>
      </c>
      <c r="O3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4">
        <f t="shared" ca="1" si="1177"/>
        <v>0.05</v>
      </c>
      <c r="R3594">
        <f t="shared" ca="1" si="1178"/>
        <v>0</v>
      </c>
      <c r="S3594">
        <f t="shared" ca="1" si="1179"/>
        <v>105.13659999999997</v>
      </c>
      <c r="T3594">
        <f t="shared" ca="1" si="1180"/>
        <v>0</v>
      </c>
      <c r="U3594">
        <f t="shared" ca="1" si="1181"/>
        <v>0</v>
      </c>
      <c r="Z3594">
        <f t="shared" si="1166"/>
        <v>1.1216200000000001</v>
      </c>
      <c r="AA3594">
        <f t="shared" si="1167"/>
        <v>1.1148800000000001</v>
      </c>
      <c r="AB3594">
        <f t="shared" si="1171"/>
        <v>65.875370919881604</v>
      </c>
      <c r="AC3594">
        <f t="shared" si="1169"/>
        <v>58.827893175073584</v>
      </c>
      <c r="AE3594">
        <f t="shared" si="1163"/>
        <v>1.1202399999999999</v>
      </c>
      <c r="AF3594">
        <f t="shared" si="1164"/>
        <v>1.1168499999999999</v>
      </c>
      <c r="AG3594">
        <f t="shared" si="1168"/>
        <v>72.86135693215904</v>
      </c>
      <c r="AH3594">
        <f t="shared" si="1162"/>
        <v>56.87093003840711</v>
      </c>
    </row>
    <row r="3595" spans="1:34">
      <c r="A3595" s="1">
        <v>42517</v>
      </c>
      <c r="B3595">
        <v>1.1193299999999999</v>
      </c>
      <c r="C3595">
        <v>1.1194599999999999</v>
      </c>
      <c r="D3595">
        <v>1.11887</v>
      </c>
      <c r="E3595">
        <v>1.1190599999999999</v>
      </c>
      <c r="F3595">
        <v>10811</v>
      </c>
      <c r="H3595">
        <f t="shared" si="1176"/>
        <v>1.8999999999991246E-4</v>
      </c>
      <c r="I3595">
        <f t="shared" si="1172"/>
        <v>58.827893175073584</v>
      </c>
      <c r="J3595">
        <f t="shared" si="1165"/>
        <v>56.87093003840711</v>
      </c>
      <c r="K3595">
        <f t="shared" si="1173"/>
        <v>0</v>
      </c>
      <c r="L3595">
        <f t="shared" si="1174"/>
        <v>0</v>
      </c>
      <c r="M3595">
        <f t="shared" si="1175"/>
        <v>0</v>
      </c>
      <c r="N3595">
        <f t="shared" ca="1" si="1170"/>
        <v>0</v>
      </c>
      <c r="O3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5">
        <f t="shared" ca="1" si="1177"/>
        <v>0.05</v>
      </c>
      <c r="R3595">
        <f t="shared" ca="1" si="1178"/>
        <v>0</v>
      </c>
      <c r="S3595">
        <f t="shared" ca="1" si="1179"/>
        <v>105.13659999999997</v>
      </c>
      <c r="T3595">
        <f t="shared" ca="1" si="1180"/>
        <v>0</v>
      </c>
      <c r="U3595">
        <f t="shared" ca="1" si="1181"/>
        <v>0</v>
      </c>
      <c r="Z3595">
        <f t="shared" si="1166"/>
        <v>1.1216200000000001</v>
      </c>
      <c r="AA3595">
        <f t="shared" si="1167"/>
        <v>1.1153599999999999</v>
      </c>
      <c r="AB3595">
        <f t="shared" si="1171"/>
        <v>59.105431309903281</v>
      </c>
      <c r="AC3595">
        <f t="shared" si="1169"/>
        <v>61.289710943202209</v>
      </c>
      <c r="AE3595">
        <f t="shared" si="1163"/>
        <v>1.1194599999999999</v>
      </c>
      <c r="AF3595">
        <f t="shared" si="1164"/>
        <v>1.1168499999999999</v>
      </c>
      <c r="AG3595">
        <f t="shared" si="1168"/>
        <v>84.674329501917398</v>
      </c>
      <c r="AH3595">
        <f t="shared" si="1162"/>
        <v>78.767843217038219</v>
      </c>
    </row>
    <row r="3596" spans="1:34">
      <c r="A3596" s="1">
        <v>42517.041666666664</v>
      </c>
      <c r="B3596">
        <v>1.1190500000000001</v>
      </c>
      <c r="C3596">
        <v>1.11941</v>
      </c>
      <c r="D3596">
        <v>1.1188499999999999</v>
      </c>
      <c r="E3596">
        <v>1.1192299999999999</v>
      </c>
      <c r="F3596">
        <v>9340</v>
      </c>
      <c r="H3596">
        <f t="shared" si="1176"/>
        <v>2.0000000000020002E-4</v>
      </c>
      <c r="I3596">
        <f t="shared" si="1172"/>
        <v>61.289710943202209</v>
      </c>
      <c r="J3596">
        <f t="shared" si="1165"/>
        <v>78.767843217038219</v>
      </c>
      <c r="K3596">
        <f t="shared" si="1173"/>
        <v>0</v>
      </c>
      <c r="L3596">
        <f t="shared" si="1174"/>
        <v>0</v>
      </c>
      <c r="M3596">
        <f t="shared" si="1175"/>
        <v>0</v>
      </c>
      <c r="N3596">
        <f t="shared" ca="1" si="1170"/>
        <v>0</v>
      </c>
      <c r="O3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6">
        <f t="shared" ca="1" si="1177"/>
        <v>0.05</v>
      </c>
      <c r="R3596">
        <f t="shared" ca="1" si="1178"/>
        <v>0</v>
      </c>
      <c r="S3596">
        <f t="shared" ca="1" si="1179"/>
        <v>105.13659999999997</v>
      </c>
      <c r="T3596">
        <f t="shared" ca="1" si="1180"/>
        <v>0</v>
      </c>
      <c r="U3596">
        <f t="shared" ca="1" si="1181"/>
        <v>0</v>
      </c>
      <c r="Z3596">
        <f t="shared" si="1166"/>
        <v>1.1216200000000001</v>
      </c>
      <c r="AA3596">
        <f t="shared" si="1167"/>
        <v>1.1157999999999999</v>
      </c>
      <c r="AB3596">
        <f t="shared" si="1171"/>
        <v>58.934707903779227</v>
      </c>
      <c r="AC3596">
        <f t="shared" si="1169"/>
        <v>60.518936880571829</v>
      </c>
      <c r="AE3596">
        <f t="shared" si="1163"/>
        <v>1.1194599999999999</v>
      </c>
      <c r="AF3596">
        <f t="shared" si="1164"/>
        <v>1.1168499999999999</v>
      </c>
      <c r="AG3596">
        <f t="shared" si="1168"/>
        <v>91.18773946360335</v>
      </c>
      <c r="AH3596">
        <f t="shared" si="1162"/>
        <v>87.931034482760367</v>
      </c>
    </row>
    <row r="3597" spans="1:34">
      <c r="A3597" s="1">
        <v>42517.083333333336</v>
      </c>
      <c r="B3597">
        <v>1.1192299999999999</v>
      </c>
      <c r="C3597">
        <v>1.1194200000000001</v>
      </c>
      <c r="D3597">
        <v>1.1189199999999999</v>
      </c>
      <c r="E3597">
        <v>1.11911</v>
      </c>
      <c r="F3597">
        <v>10152</v>
      </c>
      <c r="H3597">
        <f t="shared" si="1176"/>
        <v>1.9000000000013451E-4</v>
      </c>
      <c r="I3597">
        <f t="shared" si="1172"/>
        <v>60.518936880571829</v>
      </c>
      <c r="J3597">
        <f t="shared" si="1165"/>
        <v>87.931034482760367</v>
      </c>
      <c r="K3597">
        <f t="shared" si="1173"/>
        <v>0</v>
      </c>
      <c r="L3597">
        <f t="shared" si="1174"/>
        <v>0</v>
      </c>
      <c r="M3597">
        <f t="shared" si="1175"/>
        <v>0</v>
      </c>
      <c r="N3597">
        <f t="shared" ca="1" si="1170"/>
        <v>0</v>
      </c>
      <c r="O3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7">
        <f t="shared" ca="1" si="1177"/>
        <v>0.05</v>
      </c>
      <c r="R3597">
        <f t="shared" ca="1" si="1178"/>
        <v>0</v>
      </c>
      <c r="S3597">
        <f t="shared" ca="1" si="1179"/>
        <v>105.13659999999997</v>
      </c>
      <c r="T3597">
        <f t="shared" ca="1" si="1180"/>
        <v>0</v>
      </c>
      <c r="U3597">
        <f t="shared" ca="1" si="1181"/>
        <v>0</v>
      </c>
      <c r="Z3597">
        <f t="shared" si="1166"/>
        <v>1.1216200000000001</v>
      </c>
      <c r="AA3597">
        <f t="shared" si="1167"/>
        <v>1.1157999999999999</v>
      </c>
      <c r="AB3597">
        <f t="shared" si="1171"/>
        <v>56.872852233677939</v>
      </c>
      <c r="AC3597">
        <f t="shared" si="1169"/>
        <v>60.197090591810515</v>
      </c>
      <c r="AE3597">
        <f t="shared" si="1163"/>
        <v>1.1194599999999999</v>
      </c>
      <c r="AF3597">
        <f t="shared" si="1164"/>
        <v>1.1174500000000001</v>
      </c>
      <c r="AG3597">
        <f t="shared" si="1168"/>
        <v>82.587064676623015</v>
      </c>
      <c r="AH3597">
        <f t="shared" ref="AH3597:AH3660" si="1182">AVERAGE($AG3596:$AG3597)</f>
        <v>86.887402070113183</v>
      </c>
    </row>
    <row r="3598" spans="1:34">
      <c r="A3598" s="1">
        <v>42517.125</v>
      </c>
      <c r="B3598">
        <v>1.1191</v>
      </c>
      <c r="C3598">
        <v>1.11991</v>
      </c>
      <c r="D3598">
        <v>1.11876</v>
      </c>
      <c r="E3598">
        <v>1.1191199999999999</v>
      </c>
      <c r="F3598">
        <v>12119</v>
      </c>
      <c r="H3598">
        <f t="shared" si="1176"/>
        <v>3.4000000000000696E-4</v>
      </c>
      <c r="I3598">
        <f t="shared" si="1172"/>
        <v>60.197090591810515</v>
      </c>
      <c r="J3598">
        <f t="shared" si="1165"/>
        <v>86.887402070113183</v>
      </c>
      <c r="K3598">
        <f t="shared" si="1173"/>
        <v>0</v>
      </c>
      <c r="L3598">
        <f t="shared" si="1174"/>
        <v>0</v>
      </c>
      <c r="M3598">
        <f t="shared" si="1175"/>
        <v>0</v>
      </c>
      <c r="N3598">
        <f t="shared" ca="1" si="1170"/>
        <v>0</v>
      </c>
      <c r="O3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8">
        <f t="shared" ca="1" si="1177"/>
        <v>0.05</v>
      </c>
      <c r="R3598">
        <f t="shared" ca="1" si="1178"/>
        <v>0</v>
      </c>
      <c r="S3598">
        <f t="shared" ca="1" si="1179"/>
        <v>105.13659999999997</v>
      </c>
      <c r="T3598">
        <f t="shared" ca="1" si="1180"/>
        <v>0</v>
      </c>
      <c r="U3598">
        <f t="shared" ca="1" si="1181"/>
        <v>0</v>
      </c>
      <c r="Z3598">
        <f t="shared" si="1166"/>
        <v>1.1216200000000001</v>
      </c>
      <c r="AA3598">
        <f t="shared" si="1167"/>
        <v>1.1157999999999999</v>
      </c>
      <c r="AB3598">
        <f t="shared" si="1171"/>
        <v>57.044673539517163</v>
      </c>
      <c r="AC3598">
        <f t="shared" si="1169"/>
        <v>57.989416246719401</v>
      </c>
      <c r="AE3598">
        <f t="shared" si="1163"/>
        <v>1.11991</v>
      </c>
      <c r="AF3598">
        <f t="shared" si="1164"/>
        <v>1.1178999999999999</v>
      </c>
      <c r="AG3598">
        <f t="shared" si="1168"/>
        <v>60.69651741293324</v>
      </c>
      <c r="AH3598">
        <f t="shared" si="1182"/>
        <v>71.641791044778131</v>
      </c>
    </row>
    <row r="3599" spans="1:34">
      <c r="A3599" s="1">
        <v>42517.166666666664</v>
      </c>
      <c r="B3599">
        <v>1.1191199999999999</v>
      </c>
      <c r="C3599">
        <v>1.1194299999999999</v>
      </c>
      <c r="D3599">
        <v>1.1186700000000001</v>
      </c>
      <c r="E3599">
        <v>1.11903</v>
      </c>
      <c r="F3599">
        <v>13909</v>
      </c>
      <c r="H3599">
        <f t="shared" si="1176"/>
        <v>3.5999999999991594E-4</v>
      </c>
      <c r="I3599">
        <f t="shared" si="1172"/>
        <v>57.989416246719401</v>
      </c>
      <c r="J3599">
        <f t="shared" si="1165"/>
        <v>71.641791044778131</v>
      </c>
      <c r="K3599">
        <f t="shared" si="1173"/>
        <v>0</v>
      </c>
      <c r="L3599">
        <f t="shared" si="1174"/>
        <v>0</v>
      </c>
      <c r="M3599">
        <f t="shared" si="1175"/>
        <v>0</v>
      </c>
      <c r="N3599">
        <f t="shared" ca="1" si="1170"/>
        <v>0</v>
      </c>
      <c r="O3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9">
        <f t="shared" ca="1" si="1177"/>
        <v>0.05</v>
      </c>
      <c r="R3599">
        <f t="shared" ca="1" si="1178"/>
        <v>0</v>
      </c>
      <c r="S3599">
        <f t="shared" ca="1" si="1179"/>
        <v>105.13659999999997</v>
      </c>
      <c r="T3599">
        <f t="shared" ca="1" si="1180"/>
        <v>0</v>
      </c>
      <c r="U3599">
        <f t="shared" ca="1" si="1181"/>
        <v>0</v>
      </c>
      <c r="Z3599">
        <f t="shared" si="1166"/>
        <v>1.1216200000000001</v>
      </c>
      <c r="AA3599">
        <f t="shared" si="1167"/>
        <v>1.1157999999999999</v>
      </c>
      <c r="AB3599">
        <f t="shared" si="1171"/>
        <v>55.498281786941206</v>
      </c>
      <c r="AC3599">
        <f t="shared" si="1169"/>
        <v>57.087628865978886</v>
      </c>
      <c r="AE3599">
        <f t="shared" si="1163"/>
        <v>1.11991</v>
      </c>
      <c r="AF3599">
        <f t="shared" si="1164"/>
        <v>1.1186700000000001</v>
      </c>
      <c r="AG3599">
        <f t="shared" si="1168"/>
        <v>29.032258064511506</v>
      </c>
      <c r="AH3599">
        <f t="shared" si="1182"/>
        <v>44.864387738722371</v>
      </c>
    </row>
    <row r="3600" spans="1:34">
      <c r="A3600" s="1">
        <v>42517.208333333336</v>
      </c>
      <c r="B3600">
        <v>1.11903</v>
      </c>
      <c r="C3600">
        <v>1.1190599999999999</v>
      </c>
      <c r="D3600">
        <v>1.1183099999999999</v>
      </c>
      <c r="E3600">
        <v>1.11852</v>
      </c>
      <c r="F3600">
        <v>14275</v>
      </c>
      <c r="H3600">
        <f t="shared" si="1176"/>
        <v>2.1000000000004349E-4</v>
      </c>
      <c r="I3600">
        <f t="shared" si="1172"/>
        <v>57.087628865978886</v>
      </c>
      <c r="J3600">
        <f t="shared" si="1165"/>
        <v>44.864387738722371</v>
      </c>
      <c r="K3600">
        <f t="shared" si="1173"/>
        <v>0</v>
      </c>
      <c r="L3600">
        <f t="shared" si="1174"/>
        <v>0</v>
      </c>
      <c r="M3600">
        <f t="shared" si="1175"/>
        <v>0</v>
      </c>
      <c r="N3600">
        <f t="shared" ca="1" si="1170"/>
        <v>0</v>
      </c>
      <c r="O3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0">
        <f t="shared" ca="1" si="1177"/>
        <v>0.05</v>
      </c>
      <c r="R3600">
        <f t="shared" ca="1" si="1178"/>
        <v>0</v>
      </c>
      <c r="S3600">
        <f t="shared" ca="1" si="1179"/>
        <v>105.13659999999997</v>
      </c>
      <c r="T3600">
        <f t="shared" ca="1" si="1180"/>
        <v>0</v>
      </c>
      <c r="U3600">
        <f t="shared" ca="1" si="1181"/>
        <v>0</v>
      </c>
      <c r="Z3600">
        <f t="shared" si="1166"/>
        <v>1.1216200000000001</v>
      </c>
      <c r="AA3600">
        <f t="shared" si="1167"/>
        <v>1.1157999999999999</v>
      </c>
      <c r="AB3600">
        <f t="shared" si="1171"/>
        <v>46.735395189003121</v>
      </c>
      <c r="AC3600">
        <f t="shared" si="1169"/>
        <v>54.037800687284864</v>
      </c>
      <c r="AE3600">
        <f t="shared" si="1163"/>
        <v>1.11991</v>
      </c>
      <c r="AF3600">
        <f t="shared" si="1164"/>
        <v>1.1183099999999999</v>
      </c>
      <c r="AG3600">
        <f t="shared" si="1168"/>
        <v>13.125000000002343</v>
      </c>
      <c r="AH3600">
        <f t="shared" si="1182"/>
        <v>21.078629032256924</v>
      </c>
    </row>
    <row r="3601" spans="1:34">
      <c r="A3601" s="1">
        <v>42517.25</v>
      </c>
      <c r="B3601">
        <v>1.1185099999999999</v>
      </c>
      <c r="C3601">
        <v>1.1189199999999999</v>
      </c>
      <c r="D3601">
        <v>1.11846</v>
      </c>
      <c r="E3601">
        <v>1.11876</v>
      </c>
      <c r="F3601">
        <v>13018</v>
      </c>
      <c r="H3601">
        <f t="shared" si="1176"/>
        <v>4.9999999999883471E-5</v>
      </c>
      <c r="I3601">
        <f t="shared" si="1172"/>
        <v>54.037800687284864</v>
      </c>
      <c r="J3601">
        <f t="shared" si="1165"/>
        <v>21.078629032256924</v>
      </c>
      <c r="K3601">
        <f t="shared" si="1173"/>
        <v>0</v>
      </c>
      <c r="L3601">
        <f t="shared" si="1174"/>
        <v>-1</v>
      </c>
      <c r="M3601">
        <f t="shared" si="1175"/>
        <v>0</v>
      </c>
      <c r="N3601">
        <f t="shared" ca="1" si="1170"/>
        <v>0</v>
      </c>
      <c r="O3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1">
        <f t="shared" ca="1" si="1177"/>
        <v>0.05</v>
      </c>
      <c r="R3601">
        <f t="shared" ca="1" si="1178"/>
        <v>0</v>
      </c>
      <c r="S3601">
        <f t="shared" ca="1" si="1179"/>
        <v>105.13659999999997</v>
      </c>
      <c r="T3601">
        <f t="shared" ca="1" si="1180"/>
        <v>0</v>
      </c>
      <c r="U3601">
        <f t="shared" ca="1" si="1181"/>
        <v>0</v>
      </c>
      <c r="Z3601">
        <f t="shared" si="1166"/>
        <v>1.1216200000000001</v>
      </c>
      <c r="AA3601">
        <f t="shared" si="1167"/>
        <v>1.1157999999999999</v>
      </c>
      <c r="AB3601">
        <f t="shared" si="1171"/>
        <v>50.859106529209505</v>
      </c>
      <c r="AC3601">
        <f t="shared" si="1169"/>
        <v>52.534364261167745</v>
      </c>
      <c r="AE3601">
        <f t="shared" si="1163"/>
        <v>1.11991</v>
      </c>
      <c r="AF3601">
        <f t="shared" si="1164"/>
        <v>1.1183099999999999</v>
      </c>
      <c r="AG3601">
        <f t="shared" si="1168"/>
        <v>28.125000000003038</v>
      </c>
      <c r="AH3601">
        <f t="shared" si="1182"/>
        <v>20.625000000002689</v>
      </c>
    </row>
    <row r="3602" spans="1:34">
      <c r="A3602" s="1">
        <v>42517.291666666664</v>
      </c>
      <c r="B3602">
        <v>1.1187800000000001</v>
      </c>
      <c r="C3602">
        <v>1.1190100000000001</v>
      </c>
      <c r="D3602">
        <v>1.1185499999999999</v>
      </c>
      <c r="E3602">
        <v>1.1188100000000001</v>
      </c>
      <c r="F3602">
        <v>12712</v>
      </c>
      <c r="H3602">
        <f t="shared" si="1176"/>
        <v>2.3000000000017451E-4</v>
      </c>
      <c r="I3602">
        <f t="shared" si="1172"/>
        <v>52.534364261167745</v>
      </c>
      <c r="J3602">
        <f t="shared" si="1165"/>
        <v>20.625000000002689</v>
      </c>
      <c r="K3602">
        <f t="shared" si="1173"/>
        <v>0</v>
      </c>
      <c r="L3602">
        <f t="shared" si="1174"/>
        <v>-1</v>
      </c>
      <c r="M3602">
        <f t="shared" si="1175"/>
        <v>0</v>
      </c>
      <c r="N3602">
        <f t="shared" ca="1" si="1170"/>
        <v>0</v>
      </c>
      <c r="O3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2">
        <f t="shared" ca="1" si="1177"/>
        <v>0.05</v>
      </c>
      <c r="R3602">
        <f t="shared" ca="1" si="1178"/>
        <v>0</v>
      </c>
      <c r="S3602">
        <f t="shared" ca="1" si="1179"/>
        <v>105.13659999999997</v>
      </c>
      <c r="T3602">
        <f t="shared" ca="1" si="1180"/>
        <v>0</v>
      </c>
      <c r="U3602">
        <f t="shared" ca="1" si="1181"/>
        <v>0</v>
      </c>
      <c r="Z3602">
        <f t="shared" si="1166"/>
        <v>1.1216200000000001</v>
      </c>
      <c r="AA3602">
        <f t="shared" si="1167"/>
        <v>1.1157999999999999</v>
      </c>
      <c r="AB3602">
        <f t="shared" si="1171"/>
        <v>51.718213058420915</v>
      </c>
      <c r="AC3602">
        <f t="shared" si="1169"/>
        <v>51.202749140893687</v>
      </c>
      <c r="AE3602">
        <f t="shared" si="1163"/>
        <v>1.11991</v>
      </c>
      <c r="AF3602">
        <f t="shared" si="1164"/>
        <v>1.1183099999999999</v>
      </c>
      <c r="AG3602">
        <f t="shared" si="1168"/>
        <v>31.250000000009543</v>
      </c>
      <c r="AH3602">
        <f t="shared" si="1182"/>
        <v>29.687500000006288</v>
      </c>
    </row>
    <row r="3603" spans="1:34">
      <c r="A3603" s="1">
        <v>42517.333333333336</v>
      </c>
      <c r="B3603">
        <v>1.1188199999999999</v>
      </c>
      <c r="C3603">
        <v>1.1195900000000001</v>
      </c>
      <c r="D3603">
        <v>1.1185700000000001</v>
      </c>
      <c r="E3603">
        <v>1.1188800000000001</v>
      </c>
      <c r="F3603">
        <v>13640</v>
      </c>
      <c r="H3603">
        <f t="shared" si="1176"/>
        <v>2.4999999999986144E-4</v>
      </c>
      <c r="I3603">
        <f t="shared" si="1172"/>
        <v>51.202749140893687</v>
      </c>
      <c r="J3603">
        <f t="shared" si="1165"/>
        <v>29.687500000006288</v>
      </c>
      <c r="K3603">
        <f t="shared" si="1173"/>
        <v>0</v>
      </c>
      <c r="L3603">
        <f t="shared" si="1174"/>
        <v>0</v>
      </c>
      <c r="M3603">
        <f t="shared" si="1175"/>
        <v>0</v>
      </c>
      <c r="N3603">
        <f t="shared" ca="1" si="1170"/>
        <v>0</v>
      </c>
      <c r="O3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3">
        <f t="shared" ca="1" si="1177"/>
        <v>0.05</v>
      </c>
      <c r="R3603">
        <f t="shared" ca="1" si="1178"/>
        <v>0</v>
      </c>
      <c r="S3603">
        <f t="shared" ca="1" si="1179"/>
        <v>105.13659999999997</v>
      </c>
      <c r="T3603">
        <f t="shared" ca="1" si="1180"/>
        <v>0</v>
      </c>
      <c r="U3603">
        <f t="shared" ca="1" si="1181"/>
        <v>0</v>
      </c>
      <c r="Z3603">
        <f t="shared" si="1166"/>
        <v>1.1216200000000001</v>
      </c>
      <c r="AA3603">
        <f t="shared" si="1167"/>
        <v>1.1157999999999999</v>
      </c>
      <c r="AB3603">
        <f t="shared" si="1171"/>
        <v>52.920962199314602</v>
      </c>
      <c r="AC3603">
        <f t="shared" si="1169"/>
        <v>50.558419243987032</v>
      </c>
      <c r="AE3603">
        <f t="shared" ref="AE3603:AE3666" si="1183">MAX($C3597:$C3603)</f>
        <v>1.11991</v>
      </c>
      <c r="AF3603">
        <f t="shared" ref="AF3603:AF3666" si="1184">MIN($D3597:$D3603)</f>
        <v>1.1183099999999999</v>
      </c>
      <c r="AG3603">
        <f t="shared" si="1168"/>
        <v>35.625000000010317</v>
      </c>
      <c r="AH3603">
        <f t="shared" si="1182"/>
        <v>33.437500000009933</v>
      </c>
    </row>
    <row r="3604" spans="1:34">
      <c r="A3604" s="1">
        <v>42517.375</v>
      </c>
      <c r="B3604">
        <v>1.1188800000000001</v>
      </c>
      <c r="C3604">
        <v>1.12002</v>
      </c>
      <c r="D3604">
        <v>1.1188499999999999</v>
      </c>
      <c r="E3604">
        <v>1.11896</v>
      </c>
      <c r="F3604">
        <v>16179</v>
      </c>
      <c r="H3604">
        <f t="shared" si="1176"/>
        <v>3.0000000000196536E-5</v>
      </c>
      <c r="I3604">
        <f t="shared" si="1172"/>
        <v>50.558419243987032</v>
      </c>
      <c r="J3604">
        <f t="shared" ref="J3604:J3667" si="1185">AH3603</f>
        <v>33.437500000009933</v>
      </c>
      <c r="K3604">
        <f t="shared" si="1173"/>
        <v>0</v>
      </c>
      <c r="L3604">
        <f t="shared" si="1174"/>
        <v>0</v>
      </c>
      <c r="M3604">
        <f t="shared" si="1175"/>
        <v>0</v>
      </c>
      <c r="N3604">
        <f t="shared" ca="1" si="1170"/>
        <v>0</v>
      </c>
      <c r="O3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4">
        <f t="shared" ca="1" si="1177"/>
        <v>0.05</v>
      </c>
      <c r="R3604">
        <f t="shared" ca="1" si="1178"/>
        <v>0</v>
      </c>
      <c r="S3604">
        <f t="shared" ca="1" si="1179"/>
        <v>105.13659999999997</v>
      </c>
      <c r="T3604">
        <f t="shared" ca="1" si="1180"/>
        <v>0</v>
      </c>
      <c r="U3604">
        <f t="shared" ca="1" si="1181"/>
        <v>0</v>
      </c>
      <c r="Z3604">
        <f t="shared" si="1166"/>
        <v>1.1216200000000001</v>
      </c>
      <c r="AA3604">
        <f t="shared" si="1167"/>
        <v>1.1157999999999999</v>
      </c>
      <c r="AB3604">
        <f t="shared" si="1171"/>
        <v>54.295532646047519</v>
      </c>
      <c r="AC3604">
        <f t="shared" si="1169"/>
        <v>52.448453608248137</v>
      </c>
      <c r="AE3604">
        <f t="shared" si="1183"/>
        <v>1.12002</v>
      </c>
      <c r="AF3604">
        <f t="shared" si="1184"/>
        <v>1.1183099999999999</v>
      </c>
      <c r="AG3604">
        <f t="shared" si="1168"/>
        <v>38.011695906432827</v>
      </c>
      <c r="AH3604">
        <f t="shared" si="1182"/>
        <v>36.818347953221576</v>
      </c>
    </row>
    <row r="3605" spans="1:34">
      <c r="A3605" s="1">
        <v>42517.416666666664</v>
      </c>
      <c r="B3605">
        <v>1.1189499999999999</v>
      </c>
      <c r="C3605">
        <v>1.11896</v>
      </c>
      <c r="D3605">
        <v>1.11744</v>
      </c>
      <c r="E3605">
        <v>1.1175299999999999</v>
      </c>
      <c r="F3605">
        <v>18404</v>
      </c>
      <c r="H3605">
        <f t="shared" si="1176"/>
        <v>8.9999999999923475E-5</v>
      </c>
      <c r="I3605">
        <f t="shared" si="1172"/>
        <v>52.448453608248137</v>
      </c>
      <c r="J3605">
        <f t="shared" si="1185"/>
        <v>36.818347953221576</v>
      </c>
      <c r="K3605">
        <f t="shared" si="1173"/>
        <v>0</v>
      </c>
      <c r="L3605">
        <f t="shared" si="1174"/>
        <v>0</v>
      </c>
      <c r="M3605">
        <f t="shared" si="1175"/>
        <v>0</v>
      </c>
      <c r="N3605">
        <f t="shared" ca="1" si="1170"/>
        <v>0</v>
      </c>
      <c r="O3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5">
        <f t="shared" ca="1" si="1177"/>
        <v>0.05</v>
      </c>
      <c r="R3605">
        <f t="shared" ca="1" si="1178"/>
        <v>0</v>
      </c>
      <c r="S3605">
        <f t="shared" ca="1" si="1179"/>
        <v>105.13659999999997</v>
      </c>
      <c r="T3605">
        <f t="shared" ca="1" si="1180"/>
        <v>0</v>
      </c>
      <c r="U3605">
        <f t="shared" ca="1" si="1181"/>
        <v>0</v>
      </c>
      <c r="Z3605">
        <f t="shared" si="1166"/>
        <v>1.1216200000000001</v>
      </c>
      <c r="AA3605">
        <f t="shared" si="1167"/>
        <v>1.1157999999999999</v>
      </c>
      <c r="AB3605">
        <f t="shared" si="1171"/>
        <v>29.725085910652272</v>
      </c>
      <c r="AC3605">
        <f t="shared" si="1169"/>
        <v>47.164948453608822</v>
      </c>
      <c r="AE3605">
        <f t="shared" si="1183"/>
        <v>1.12002</v>
      </c>
      <c r="AF3605">
        <f t="shared" si="1184"/>
        <v>1.11744</v>
      </c>
      <c r="AG3605">
        <f t="shared" si="1168"/>
        <v>3.4883720930202533</v>
      </c>
      <c r="AH3605">
        <f t="shared" si="1182"/>
        <v>20.75003399972654</v>
      </c>
    </row>
    <row r="3606" spans="1:34">
      <c r="A3606" s="1">
        <v>42517.458333333336</v>
      </c>
      <c r="B3606">
        <v>1.1175200000000001</v>
      </c>
      <c r="C3606">
        <v>1.1185799999999999</v>
      </c>
      <c r="D3606">
        <v>1.1173599999999999</v>
      </c>
      <c r="E3606">
        <v>1.11805</v>
      </c>
      <c r="F3606">
        <v>16864</v>
      </c>
      <c r="H3606">
        <f t="shared" si="1176"/>
        <v>1.6000000000016001E-4</v>
      </c>
      <c r="I3606">
        <f t="shared" si="1172"/>
        <v>47.164948453608822</v>
      </c>
      <c r="J3606">
        <f t="shared" si="1185"/>
        <v>20.75003399972654</v>
      </c>
      <c r="K3606">
        <f t="shared" si="1173"/>
        <v>0</v>
      </c>
      <c r="L3606">
        <f t="shared" si="1174"/>
        <v>0</v>
      </c>
      <c r="M3606">
        <f t="shared" si="1175"/>
        <v>0</v>
      </c>
      <c r="N3606">
        <f t="shared" ca="1" si="1170"/>
        <v>0</v>
      </c>
      <c r="O3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6">
        <f t="shared" ca="1" si="1177"/>
        <v>0.05</v>
      </c>
      <c r="R3606">
        <f t="shared" ca="1" si="1178"/>
        <v>0</v>
      </c>
      <c r="S3606">
        <f t="shared" ca="1" si="1179"/>
        <v>105.13659999999997</v>
      </c>
      <c r="T3606">
        <f t="shared" ca="1" si="1180"/>
        <v>0</v>
      </c>
      <c r="U3606">
        <f t="shared" ca="1" si="1181"/>
        <v>0</v>
      </c>
      <c r="Z3606">
        <f t="shared" ref="Z3606:Z3669" si="1186">MAX($C3585:$C3606)</f>
        <v>1.1216200000000001</v>
      </c>
      <c r="AA3606">
        <f t="shared" ref="AA3606:AA3669" si="1187">MIN($D3585:$D3606)</f>
        <v>1.1157999999999999</v>
      </c>
      <c r="AB3606">
        <f t="shared" si="1171"/>
        <v>38.659793814433399</v>
      </c>
      <c r="AC3606">
        <f t="shared" si="1169"/>
        <v>43.900343642611944</v>
      </c>
      <c r="AE3606">
        <f t="shared" si="1183"/>
        <v>1.12002</v>
      </c>
      <c r="AF3606">
        <f t="shared" si="1184"/>
        <v>1.1173599999999999</v>
      </c>
      <c r="AG3606">
        <f t="shared" si="1168"/>
        <v>25.939849624062095</v>
      </c>
      <c r="AH3606">
        <f t="shared" si="1182"/>
        <v>14.714110858541174</v>
      </c>
    </row>
    <row r="3607" spans="1:34">
      <c r="A3607" s="1">
        <v>42517.5</v>
      </c>
      <c r="B3607">
        <v>1.1180399999999999</v>
      </c>
      <c r="C3607">
        <v>1.11839</v>
      </c>
      <c r="D3607">
        <v>1.1172</v>
      </c>
      <c r="E3607">
        <v>1.1177299999999999</v>
      </c>
      <c r="F3607">
        <v>17326</v>
      </c>
      <c r="H3607">
        <f t="shared" si="1176"/>
        <v>5.2999999999991942E-4</v>
      </c>
      <c r="I3607">
        <f t="shared" si="1172"/>
        <v>43.900343642611944</v>
      </c>
      <c r="J3607">
        <f t="shared" si="1185"/>
        <v>14.714110858541174</v>
      </c>
      <c r="K3607">
        <f t="shared" si="1173"/>
        <v>0</v>
      </c>
      <c r="L3607">
        <f t="shared" si="1174"/>
        <v>-1</v>
      </c>
      <c r="M3607">
        <f t="shared" si="1175"/>
        <v>0</v>
      </c>
      <c r="N3607">
        <f t="shared" ca="1" si="1170"/>
        <v>0</v>
      </c>
      <c r="O3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7">
        <f t="shared" ca="1" si="1177"/>
        <v>0.05</v>
      </c>
      <c r="R3607">
        <f t="shared" ca="1" si="1178"/>
        <v>0</v>
      </c>
      <c r="S3607">
        <f t="shared" ca="1" si="1179"/>
        <v>105.13659999999997</v>
      </c>
      <c r="T3607">
        <f t="shared" ca="1" si="1180"/>
        <v>0</v>
      </c>
      <c r="U3607">
        <f t="shared" ca="1" si="1181"/>
        <v>0</v>
      </c>
      <c r="Z3607">
        <f t="shared" si="1186"/>
        <v>1.1216200000000001</v>
      </c>
      <c r="AA3607">
        <f t="shared" si="1187"/>
        <v>1.1157999999999999</v>
      </c>
      <c r="AB3607">
        <f t="shared" si="1171"/>
        <v>33.161512027490289</v>
      </c>
      <c r="AC3607">
        <f t="shared" si="1169"/>
        <v>38.960481099655865</v>
      </c>
      <c r="AE3607">
        <f t="shared" si="1183"/>
        <v>1.12002</v>
      </c>
      <c r="AF3607">
        <f t="shared" si="1184"/>
        <v>1.1172</v>
      </c>
      <c r="AG3607">
        <f t="shared" ref="AG3607:AG3670" si="1188">($E3607-$AF3607)/($AE3607-$AF3607)*100</f>
        <v>18.794326241131596</v>
      </c>
      <c r="AH3607">
        <f t="shared" si="1182"/>
        <v>22.367087932596846</v>
      </c>
    </row>
    <row r="3608" spans="1:34">
      <c r="A3608" s="1">
        <v>42517.541666666664</v>
      </c>
      <c r="B3608">
        <v>1.1177299999999999</v>
      </c>
      <c r="C3608">
        <v>1.1179300000000001</v>
      </c>
      <c r="D3608">
        <v>1.11721</v>
      </c>
      <c r="E3608">
        <v>1.11765</v>
      </c>
      <c r="F3608">
        <v>17270</v>
      </c>
      <c r="H3608">
        <f t="shared" si="1176"/>
        <v>4.3999999999999595E-4</v>
      </c>
      <c r="I3608">
        <f t="shared" si="1172"/>
        <v>38.960481099655865</v>
      </c>
      <c r="J3608">
        <f t="shared" si="1185"/>
        <v>22.367087932596846</v>
      </c>
      <c r="K3608">
        <f t="shared" si="1173"/>
        <v>0</v>
      </c>
      <c r="L3608">
        <f t="shared" si="1174"/>
        <v>0</v>
      </c>
      <c r="M3608">
        <f t="shared" si="1175"/>
        <v>0</v>
      </c>
      <c r="N3608">
        <f t="shared" ca="1" si="1170"/>
        <v>0</v>
      </c>
      <c r="O3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8">
        <f t="shared" ca="1" si="1177"/>
        <v>0.05</v>
      </c>
      <c r="R3608">
        <f t="shared" ca="1" si="1178"/>
        <v>0</v>
      </c>
      <c r="S3608">
        <f t="shared" ca="1" si="1179"/>
        <v>105.13659999999997</v>
      </c>
      <c r="T3608">
        <f t="shared" ca="1" si="1180"/>
        <v>0</v>
      </c>
      <c r="U3608">
        <f t="shared" ca="1" si="1181"/>
        <v>0</v>
      </c>
      <c r="Z3608">
        <f t="shared" si="1186"/>
        <v>1.1216200000000001</v>
      </c>
      <c r="AA3608">
        <f t="shared" si="1187"/>
        <v>1.1168499999999999</v>
      </c>
      <c r="AB3608">
        <f t="shared" si="1171"/>
        <v>16.771488469603913</v>
      </c>
      <c r="AC3608">
        <f t="shared" si="1169"/>
        <v>29.579470055544967</v>
      </c>
      <c r="AE3608">
        <f t="shared" si="1183"/>
        <v>1.12002</v>
      </c>
      <c r="AF3608">
        <f t="shared" si="1184"/>
        <v>1.1172</v>
      </c>
      <c r="AG3608">
        <f t="shared" si="1188"/>
        <v>15.957446808512564</v>
      </c>
      <c r="AH3608">
        <f t="shared" si="1182"/>
        <v>17.375886524822079</v>
      </c>
    </row>
    <row r="3609" spans="1:34">
      <c r="A3609" s="1">
        <v>42517.583333333336</v>
      </c>
      <c r="B3609">
        <v>1.1176600000000001</v>
      </c>
      <c r="C3609">
        <v>1.1182799999999999</v>
      </c>
      <c r="D3609">
        <v>1.1162399999999999</v>
      </c>
      <c r="E3609">
        <v>1.1164700000000001</v>
      </c>
      <c r="F3609">
        <v>16767</v>
      </c>
      <c r="H3609">
        <f t="shared" si="1176"/>
        <v>2.3000000000017451E-4</v>
      </c>
      <c r="I3609">
        <f t="shared" si="1172"/>
        <v>29.579470055544967</v>
      </c>
      <c r="J3609">
        <f t="shared" si="1185"/>
        <v>17.375886524822079</v>
      </c>
      <c r="K3609">
        <f t="shared" si="1173"/>
        <v>1</v>
      </c>
      <c r="L3609">
        <f t="shared" si="1174"/>
        <v>0</v>
      </c>
      <c r="M3609">
        <f t="shared" si="1175"/>
        <v>0</v>
      </c>
      <c r="N3609">
        <f t="shared" ca="1" si="1170"/>
        <v>0</v>
      </c>
      <c r="O3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9">
        <f t="shared" ca="1" si="1177"/>
        <v>0.05</v>
      </c>
      <c r="R3609">
        <f t="shared" ca="1" si="1178"/>
        <v>0</v>
      </c>
      <c r="S3609">
        <f t="shared" ca="1" si="1179"/>
        <v>105.13659999999997</v>
      </c>
      <c r="T3609">
        <f t="shared" ca="1" si="1180"/>
        <v>0</v>
      </c>
      <c r="U3609">
        <f t="shared" ca="1" si="1181"/>
        <v>0</v>
      </c>
      <c r="Z3609">
        <f t="shared" si="1186"/>
        <v>1.1202399999999999</v>
      </c>
      <c r="AA3609">
        <f t="shared" si="1187"/>
        <v>1.1162399999999999</v>
      </c>
      <c r="AB3609">
        <f t="shared" si="1171"/>
        <v>5.7500000000043583</v>
      </c>
      <c r="AC3609">
        <f t="shared" si="1169"/>
        <v>23.58569857788299</v>
      </c>
      <c r="AE3609">
        <f t="shared" si="1183"/>
        <v>1.12002</v>
      </c>
      <c r="AF3609">
        <f t="shared" si="1184"/>
        <v>1.1162399999999999</v>
      </c>
      <c r="AG3609">
        <f t="shared" si="1188"/>
        <v>6.0846560846605131</v>
      </c>
      <c r="AH3609">
        <f t="shared" si="1182"/>
        <v>11.021051446586538</v>
      </c>
    </row>
    <row r="3610" spans="1:34">
      <c r="A3610" s="1">
        <v>42517.625</v>
      </c>
      <c r="B3610">
        <v>1.1164799999999999</v>
      </c>
      <c r="C3610">
        <v>1.11768</v>
      </c>
      <c r="D3610">
        <v>1.11521</v>
      </c>
      <c r="E3610">
        <v>1.11557</v>
      </c>
      <c r="F3610">
        <v>18747</v>
      </c>
      <c r="H3610">
        <f t="shared" si="1176"/>
        <v>3.5999999999991594E-4</v>
      </c>
      <c r="I3610">
        <f t="shared" si="1172"/>
        <v>23.58569857788299</v>
      </c>
      <c r="J3610">
        <f t="shared" si="1185"/>
        <v>11.021051446586538</v>
      </c>
      <c r="K3610">
        <f t="shared" si="1173"/>
        <v>1</v>
      </c>
      <c r="L3610">
        <f t="shared" si="1174"/>
        <v>0</v>
      </c>
      <c r="M3610">
        <f t="shared" si="1175"/>
        <v>0</v>
      </c>
      <c r="N3610">
        <f t="shared" ca="1" si="1170"/>
        <v>0</v>
      </c>
      <c r="O3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0">
        <f t="shared" ca="1" si="1177"/>
        <v>0.05</v>
      </c>
      <c r="R3610">
        <f t="shared" ca="1" si="1178"/>
        <v>0</v>
      </c>
      <c r="S3610">
        <f t="shared" ca="1" si="1179"/>
        <v>105.13659999999997</v>
      </c>
      <c r="T3610">
        <f t="shared" ca="1" si="1180"/>
        <v>0</v>
      </c>
      <c r="U3610">
        <f t="shared" ca="1" si="1181"/>
        <v>0</v>
      </c>
      <c r="Z3610">
        <f t="shared" si="1186"/>
        <v>1.12002</v>
      </c>
      <c r="AA3610">
        <f t="shared" si="1187"/>
        <v>1.11521</v>
      </c>
      <c r="AB3610">
        <f t="shared" si="1171"/>
        <v>7.4844074844057671</v>
      </c>
      <c r="AC3610">
        <f t="shared" ref="AC3610:AC3673" si="1189">AVERAGE(AB3607:AB3610)</f>
        <v>15.79185199537608</v>
      </c>
      <c r="AE3610">
        <f t="shared" si="1183"/>
        <v>1.12002</v>
      </c>
      <c r="AF3610">
        <f t="shared" si="1184"/>
        <v>1.11521</v>
      </c>
      <c r="AG3610">
        <f t="shared" si="1188"/>
        <v>7.4844074844057671</v>
      </c>
      <c r="AH3610">
        <f t="shared" si="1182"/>
        <v>6.7845317845331401</v>
      </c>
    </row>
    <row r="3611" spans="1:34">
      <c r="A3611" s="1">
        <v>42517.666666666664</v>
      </c>
      <c r="B3611">
        <v>1.11555</v>
      </c>
      <c r="C3611">
        <v>1.1161399999999999</v>
      </c>
      <c r="D3611">
        <v>1.11449</v>
      </c>
      <c r="E3611">
        <v>1.1151199999999999</v>
      </c>
      <c r="F3611">
        <v>20104</v>
      </c>
      <c r="H3611">
        <f t="shared" si="1176"/>
        <v>6.2999999999990841E-4</v>
      </c>
      <c r="I3611">
        <f t="shared" si="1172"/>
        <v>15.79185199537608</v>
      </c>
      <c r="J3611">
        <f t="shared" si="1185"/>
        <v>6.7845317845331401</v>
      </c>
      <c r="K3611">
        <f t="shared" si="1173"/>
        <v>1</v>
      </c>
      <c r="L3611">
        <f t="shared" si="1174"/>
        <v>0</v>
      </c>
      <c r="M3611">
        <f t="shared" si="1175"/>
        <v>0</v>
      </c>
      <c r="N3611">
        <f t="shared" ca="1" si="1170"/>
        <v>0</v>
      </c>
      <c r="O3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1">
        <f t="shared" ca="1" si="1177"/>
        <v>0.05</v>
      </c>
      <c r="R3611">
        <f t="shared" ca="1" si="1178"/>
        <v>0</v>
      </c>
      <c r="S3611">
        <f t="shared" ca="1" si="1179"/>
        <v>105.13659999999997</v>
      </c>
      <c r="T3611">
        <f t="shared" ca="1" si="1180"/>
        <v>0</v>
      </c>
      <c r="U3611">
        <f t="shared" ca="1" si="1181"/>
        <v>0</v>
      </c>
      <c r="Z3611">
        <f t="shared" si="1186"/>
        <v>1.12002</v>
      </c>
      <c r="AA3611">
        <f t="shared" si="1187"/>
        <v>1.11449</v>
      </c>
      <c r="AB3611">
        <f t="shared" si="1171"/>
        <v>11.392405063289411</v>
      </c>
      <c r="AC3611">
        <f t="shared" si="1189"/>
        <v>10.349575254325863</v>
      </c>
      <c r="AE3611">
        <f t="shared" si="1183"/>
        <v>1.11896</v>
      </c>
      <c r="AF3611">
        <f t="shared" si="1184"/>
        <v>1.11449</v>
      </c>
      <c r="AG3611">
        <f t="shared" si="1188"/>
        <v>14.093959731541657</v>
      </c>
      <c r="AH3611">
        <f t="shared" si="1182"/>
        <v>10.789183607973712</v>
      </c>
    </row>
    <row r="3612" spans="1:34">
      <c r="A3612" s="1">
        <v>42517.708333333336</v>
      </c>
      <c r="B3612">
        <v>1.1151</v>
      </c>
      <c r="C3612">
        <v>1.11547</v>
      </c>
      <c r="D3612">
        <v>1.1125</v>
      </c>
      <c r="E3612">
        <v>1.11334</v>
      </c>
      <c r="F3612">
        <v>21244</v>
      </c>
      <c r="H3612">
        <f t="shared" si="1176"/>
        <v>8.399999999999519E-4</v>
      </c>
      <c r="I3612">
        <f t="shared" si="1172"/>
        <v>10.349575254325863</v>
      </c>
      <c r="J3612">
        <f t="shared" si="1185"/>
        <v>10.789183607973712</v>
      </c>
      <c r="K3612">
        <f t="shared" si="1173"/>
        <v>1</v>
      </c>
      <c r="L3612">
        <f t="shared" si="1174"/>
        <v>0</v>
      </c>
      <c r="M3612">
        <f t="shared" si="1175"/>
        <v>0</v>
      </c>
      <c r="N3612">
        <f t="shared" ref="N3612:N3675" ca="1" si="1190">IF(COUNTIF(OFFSET($M3611,$Y$7,0,1-$Y$7,1),"&lt;&gt;0")=0,$M3612,0)</f>
        <v>0</v>
      </c>
      <c r="O3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2">
        <f t="shared" ca="1" si="1177"/>
        <v>0.05</v>
      </c>
      <c r="R3612">
        <f t="shared" ca="1" si="1178"/>
        <v>0</v>
      </c>
      <c r="S3612">
        <f t="shared" ca="1" si="1179"/>
        <v>105.13659999999997</v>
      </c>
      <c r="T3612">
        <f t="shared" ca="1" si="1180"/>
        <v>0</v>
      </c>
      <c r="U3612">
        <f t="shared" ca="1" si="1181"/>
        <v>0</v>
      </c>
      <c r="Z3612">
        <f t="shared" si="1186"/>
        <v>1.12002</v>
      </c>
      <c r="AA3612">
        <f t="shared" si="1187"/>
        <v>1.1125</v>
      </c>
      <c r="AB3612">
        <f t="shared" si="1171"/>
        <v>11.170212765956849</v>
      </c>
      <c r="AC3612">
        <f t="shared" si="1189"/>
        <v>8.949256328414096</v>
      </c>
      <c r="AE3612">
        <f t="shared" si="1183"/>
        <v>1.1185799999999999</v>
      </c>
      <c r="AF3612">
        <f t="shared" si="1184"/>
        <v>1.1125</v>
      </c>
      <c r="AG3612">
        <f t="shared" si="1188"/>
        <v>13.815789473683729</v>
      </c>
      <c r="AH3612">
        <f t="shared" si="1182"/>
        <v>13.954874602612694</v>
      </c>
    </row>
    <row r="3613" spans="1:34">
      <c r="A3613" s="1">
        <v>42517.75</v>
      </c>
      <c r="B3613">
        <v>1.1133299999999999</v>
      </c>
      <c r="C3613">
        <v>1.1141099999999999</v>
      </c>
      <c r="D3613">
        <v>1.1125100000000001</v>
      </c>
      <c r="E3613">
        <v>1.1138699999999999</v>
      </c>
      <c r="F3613">
        <v>18772</v>
      </c>
      <c r="H3613">
        <f t="shared" si="1176"/>
        <v>8.1999999999982087E-4</v>
      </c>
      <c r="I3613">
        <f t="shared" si="1172"/>
        <v>8.949256328414096</v>
      </c>
      <c r="J3613">
        <f t="shared" si="1185"/>
        <v>13.954874602612694</v>
      </c>
      <c r="K3613">
        <f t="shared" si="1173"/>
        <v>1</v>
      </c>
      <c r="L3613">
        <f t="shared" si="1174"/>
        <v>0</v>
      </c>
      <c r="M3613">
        <f t="shared" si="1175"/>
        <v>0</v>
      </c>
      <c r="N3613">
        <f t="shared" ca="1" si="1190"/>
        <v>0</v>
      </c>
      <c r="O3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3">
        <f t="shared" ca="1" si="1177"/>
        <v>0.05</v>
      </c>
      <c r="R3613">
        <f t="shared" ca="1" si="1178"/>
        <v>0</v>
      </c>
      <c r="S3613">
        <f t="shared" ca="1" si="1179"/>
        <v>105.13659999999997</v>
      </c>
      <c r="T3613">
        <f t="shared" ca="1" si="1180"/>
        <v>0</v>
      </c>
      <c r="U3613">
        <f t="shared" ca="1" si="1181"/>
        <v>0</v>
      </c>
      <c r="Z3613">
        <f t="shared" si="1186"/>
        <v>1.12002</v>
      </c>
      <c r="AA3613">
        <f t="shared" si="1187"/>
        <v>1.1125</v>
      </c>
      <c r="AB3613">
        <f t="shared" si="1171"/>
        <v>18.218085106381338</v>
      </c>
      <c r="AC3613">
        <f t="shared" si="1189"/>
        <v>12.066277605008342</v>
      </c>
      <c r="AE3613">
        <f t="shared" si="1183"/>
        <v>1.11839</v>
      </c>
      <c r="AF3613">
        <f t="shared" si="1184"/>
        <v>1.1125</v>
      </c>
      <c r="AG3613">
        <f t="shared" si="1188"/>
        <v>23.259762308996311</v>
      </c>
      <c r="AH3613">
        <f t="shared" si="1182"/>
        <v>18.537775891340019</v>
      </c>
    </row>
    <row r="3614" spans="1:34">
      <c r="A3614" s="1">
        <v>42517.791666666664</v>
      </c>
      <c r="B3614">
        <v>1.11388</v>
      </c>
      <c r="C3614">
        <v>1.11402</v>
      </c>
      <c r="D3614">
        <v>1.1130599999999999</v>
      </c>
      <c r="E3614">
        <v>1.1136299999999999</v>
      </c>
      <c r="F3614">
        <v>16384</v>
      </c>
      <c r="H3614">
        <f t="shared" si="1176"/>
        <v>5.6999999999995943E-4</v>
      </c>
      <c r="I3614">
        <f t="shared" si="1172"/>
        <v>12.066277605008342</v>
      </c>
      <c r="J3614">
        <f t="shared" si="1185"/>
        <v>18.537775891340019</v>
      </c>
      <c r="K3614">
        <f t="shared" si="1173"/>
        <v>1</v>
      </c>
      <c r="L3614">
        <f t="shared" si="1174"/>
        <v>0</v>
      </c>
      <c r="M3614">
        <f t="shared" si="1175"/>
        <v>0</v>
      </c>
      <c r="N3614">
        <f t="shared" ca="1" si="1190"/>
        <v>0</v>
      </c>
      <c r="O3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4">
        <f t="shared" ca="1" si="1177"/>
        <v>0.05</v>
      </c>
      <c r="R3614">
        <f t="shared" ca="1" si="1178"/>
        <v>0</v>
      </c>
      <c r="S3614">
        <f t="shared" ca="1" si="1179"/>
        <v>105.13659999999997</v>
      </c>
      <c r="T3614">
        <f t="shared" ca="1" si="1180"/>
        <v>0</v>
      </c>
      <c r="U3614">
        <f t="shared" ca="1" si="1181"/>
        <v>0</v>
      </c>
      <c r="Z3614">
        <f t="shared" si="1186"/>
        <v>1.12002</v>
      </c>
      <c r="AA3614">
        <f t="shared" si="1187"/>
        <v>1.1125</v>
      </c>
      <c r="AB3614">
        <f t="shared" si="1171"/>
        <v>15.026595744678959</v>
      </c>
      <c r="AC3614">
        <f t="shared" si="1189"/>
        <v>13.95182467007664</v>
      </c>
      <c r="AE3614">
        <f t="shared" si="1183"/>
        <v>1.1182799999999999</v>
      </c>
      <c r="AF3614">
        <f t="shared" si="1184"/>
        <v>1.1125</v>
      </c>
      <c r="AG3614">
        <f t="shared" si="1188"/>
        <v>19.550173010378437</v>
      </c>
      <c r="AH3614">
        <f t="shared" si="1182"/>
        <v>21.404967659687372</v>
      </c>
    </row>
    <row r="3615" spans="1:34">
      <c r="A3615" s="1">
        <v>42517.833333333336</v>
      </c>
      <c r="B3615">
        <v>1.11364</v>
      </c>
      <c r="C3615">
        <v>1.11477</v>
      </c>
      <c r="D3615">
        <v>1.11206</v>
      </c>
      <c r="E3615">
        <v>1.11232</v>
      </c>
      <c r="F3615">
        <v>19887</v>
      </c>
      <c r="H3615">
        <f t="shared" si="1176"/>
        <v>2.5999999999992696E-4</v>
      </c>
      <c r="I3615">
        <f t="shared" si="1172"/>
        <v>13.95182467007664</v>
      </c>
      <c r="J3615">
        <f t="shared" si="1185"/>
        <v>21.404967659687372</v>
      </c>
      <c r="K3615">
        <f t="shared" si="1173"/>
        <v>1</v>
      </c>
      <c r="L3615">
        <f t="shared" si="1174"/>
        <v>0</v>
      </c>
      <c r="M3615">
        <f t="shared" si="1175"/>
        <v>0</v>
      </c>
      <c r="N3615">
        <f t="shared" ca="1" si="1190"/>
        <v>0</v>
      </c>
      <c r="O3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5">
        <f t="shared" ca="1" si="1177"/>
        <v>0.05</v>
      </c>
      <c r="R3615">
        <f t="shared" ca="1" si="1178"/>
        <v>0</v>
      </c>
      <c r="S3615">
        <f t="shared" ca="1" si="1179"/>
        <v>105.13659999999997</v>
      </c>
      <c r="T3615">
        <f t="shared" ca="1" si="1180"/>
        <v>0</v>
      </c>
      <c r="U3615">
        <f t="shared" ca="1" si="1181"/>
        <v>0</v>
      </c>
      <c r="Z3615">
        <f t="shared" si="1186"/>
        <v>1.12002</v>
      </c>
      <c r="AA3615">
        <f t="shared" si="1187"/>
        <v>1.11206</v>
      </c>
      <c r="AB3615">
        <f t="shared" si="1171"/>
        <v>3.2663316582905533</v>
      </c>
      <c r="AC3615">
        <f t="shared" si="1189"/>
        <v>11.920306318826924</v>
      </c>
      <c r="AE3615">
        <f t="shared" si="1183"/>
        <v>1.1182799999999999</v>
      </c>
      <c r="AF3615">
        <f t="shared" si="1184"/>
        <v>1.11206</v>
      </c>
      <c r="AG3615">
        <f t="shared" si="1188"/>
        <v>4.1800643086805698</v>
      </c>
      <c r="AH3615">
        <f t="shared" si="1182"/>
        <v>11.865118659529504</v>
      </c>
    </row>
    <row r="3616" spans="1:34">
      <c r="A3616" s="1">
        <v>42517.875</v>
      </c>
      <c r="B3616">
        <v>1.11232</v>
      </c>
      <c r="C3616">
        <v>1.1124000000000001</v>
      </c>
      <c r="D3616">
        <v>1.11111</v>
      </c>
      <c r="E3616">
        <v>1.11148</v>
      </c>
      <c r="F3616">
        <v>15282</v>
      </c>
      <c r="H3616">
        <f t="shared" si="1176"/>
        <v>3.6999999999998145E-4</v>
      </c>
      <c r="I3616">
        <f t="shared" si="1172"/>
        <v>11.920306318826924</v>
      </c>
      <c r="J3616">
        <f t="shared" si="1185"/>
        <v>11.865118659529504</v>
      </c>
      <c r="K3616">
        <f t="shared" si="1173"/>
        <v>1</v>
      </c>
      <c r="L3616">
        <f t="shared" si="1174"/>
        <v>0</v>
      </c>
      <c r="M3616">
        <f t="shared" si="1175"/>
        <v>0</v>
      </c>
      <c r="N3616">
        <f t="shared" ca="1" si="1190"/>
        <v>0</v>
      </c>
      <c r="O3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6">
        <f t="shared" ca="1" si="1177"/>
        <v>0.05</v>
      </c>
      <c r="R3616">
        <f t="shared" ca="1" si="1178"/>
        <v>0</v>
      </c>
      <c r="S3616">
        <f t="shared" ca="1" si="1179"/>
        <v>105.13659999999997</v>
      </c>
      <c r="T3616">
        <f t="shared" ca="1" si="1180"/>
        <v>0</v>
      </c>
      <c r="U3616">
        <f t="shared" ca="1" si="1181"/>
        <v>0</v>
      </c>
      <c r="Z3616">
        <f t="shared" si="1186"/>
        <v>1.12002</v>
      </c>
      <c r="AA3616">
        <f t="shared" si="1187"/>
        <v>1.11111</v>
      </c>
      <c r="AB3616">
        <f t="shared" si="1171"/>
        <v>4.1526374859706232</v>
      </c>
      <c r="AC3616">
        <f t="shared" si="1189"/>
        <v>10.165912498830368</v>
      </c>
      <c r="AE3616">
        <f t="shared" si="1183"/>
        <v>1.11768</v>
      </c>
      <c r="AF3616">
        <f t="shared" si="1184"/>
        <v>1.11111</v>
      </c>
      <c r="AG3616">
        <f t="shared" si="1188"/>
        <v>5.6316590563163382</v>
      </c>
      <c r="AH3616">
        <f t="shared" si="1182"/>
        <v>4.905861682498454</v>
      </c>
    </row>
    <row r="3617" spans="1:34">
      <c r="A3617" s="1">
        <v>42517.916666666664</v>
      </c>
      <c r="B3617">
        <v>1.11147</v>
      </c>
      <c r="C3617">
        <v>1.1117699999999999</v>
      </c>
      <c r="D3617">
        <v>1.11104</v>
      </c>
      <c r="E3617">
        <v>1.11121</v>
      </c>
      <c r="F3617">
        <v>15006</v>
      </c>
      <c r="H3617">
        <f t="shared" si="1176"/>
        <v>1.7000000000000348E-4</v>
      </c>
      <c r="I3617">
        <f t="shared" si="1172"/>
        <v>10.165912498830368</v>
      </c>
      <c r="J3617">
        <f t="shared" si="1185"/>
        <v>4.905861682498454</v>
      </c>
      <c r="K3617">
        <f t="shared" si="1173"/>
        <v>1</v>
      </c>
      <c r="L3617">
        <f t="shared" si="1174"/>
        <v>0</v>
      </c>
      <c r="M3617">
        <f t="shared" si="1175"/>
        <v>0</v>
      </c>
      <c r="N3617">
        <f t="shared" ca="1" si="1190"/>
        <v>0</v>
      </c>
      <c r="O3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7">
        <f t="shared" ca="1" si="1177"/>
        <v>0.05</v>
      </c>
      <c r="R3617">
        <f t="shared" ca="1" si="1178"/>
        <v>0</v>
      </c>
      <c r="S3617">
        <f t="shared" ca="1" si="1179"/>
        <v>105.13659999999997</v>
      </c>
      <c r="T3617">
        <f t="shared" ca="1" si="1180"/>
        <v>0</v>
      </c>
      <c r="U3617">
        <f t="shared" ca="1" si="1181"/>
        <v>0</v>
      </c>
      <c r="Z3617">
        <f t="shared" si="1186"/>
        <v>1.12002</v>
      </c>
      <c r="AA3617">
        <f t="shared" si="1187"/>
        <v>1.11104</v>
      </c>
      <c r="AB3617">
        <f t="shared" si="1171"/>
        <v>1.8930957683742062</v>
      </c>
      <c r="AC3617">
        <f t="shared" si="1189"/>
        <v>6.0846651643285847</v>
      </c>
      <c r="AE3617">
        <f t="shared" si="1183"/>
        <v>1.1161399999999999</v>
      </c>
      <c r="AF3617">
        <f t="shared" si="1184"/>
        <v>1.11104</v>
      </c>
      <c r="AG3617">
        <f t="shared" si="1188"/>
        <v>3.3333333333334783</v>
      </c>
      <c r="AH3617">
        <f t="shared" si="1182"/>
        <v>4.4824961948249085</v>
      </c>
    </row>
    <row r="3618" spans="1:34">
      <c r="A3618" s="1">
        <v>42517.958333333336</v>
      </c>
      <c r="B3618">
        <v>1.1112200000000001</v>
      </c>
      <c r="C3618">
        <v>1.1114200000000001</v>
      </c>
      <c r="D3618">
        <v>1.1109500000000001</v>
      </c>
      <c r="E3618">
        <v>1.1113999999999999</v>
      </c>
      <c r="F3618">
        <v>14340</v>
      </c>
      <c r="H3618">
        <f t="shared" si="1176"/>
        <v>2.6999999999999247E-4</v>
      </c>
      <c r="I3618">
        <f t="shared" si="1172"/>
        <v>6.0846651643285847</v>
      </c>
      <c r="J3618">
        <f t="shared" si="1185"/>
        <v>4.4824961948249085</v>
      </c>
      <c r="K3618">
        <f t="shared" si="1173"/>
        <v>1</v>
      </c>
      <c r="L3618">
        <f t="shared" si="1174"/>
        <v>0</v>
      </c>
      <c r="M3618">
        <f t="shared" si="1175"/>
        <v>0</v>
      </c>
      <c r="N3618">
        <f t="shared" ca="1" si="1190"/>
        <v>0</v>
      </c>
      <c r="O3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8">
        <f t="shared" ca="1" si="1177"/>
        <v>0.05</v>
      </c>
      <c r="R3618">
        <f t="shared" ca="1" si="1178"/>
        <v>0</v>
      </c>
      <c r="S3618">
        <f t="shared" ca="1" si="1179"/>
        <v>105.13659999999997</v>
      </c>
      <c r="T3618">
        <f t="shared" ca="1" si="1180"/>
        <v>0</v>
      </c>
      <c r="U3618">
        <f t="shared" ca="1" si="1181"/>
        <v>0</v>
      </c>
      <c r="Z3618">
        <f t="shared" si="1186"/>
        <v>1.12002</v>
      </c>
      <c r="AA3618">
        <f t="shared" si="1187"/>
        <v>1.1109500000000001</v>
      </c>
      <c r="AB3618">
        <f t="shared" si="1171"/>
        <v>4.9614112458637685</v>
      </c>
      <c r="AC3618">
        <f t="shared" si="1189"/>
        <v>3.5683690396247876</v>
      </c>
      <c r="AE3618">
        <f t="shared" si="1183"/>
        <v>1.11547</v>
      </c>
      <c r="AF3618">
        <f t="shared" si="1184"/>
        <v>1.1109500000000001</v>
      </c>
      <c r="AG3618">
        <f t="shared" si="1188"/>
        <v>9.9557522123861411</v>
      </c>
      <c r="AH3618">
        <f t="shared" si="1182"/>
        <v>6.6445427728598094</v>
      </c>
    </row>
    <row r="3619" spans="1:34">
      <c r="A3619" s="1">
        <v>42519.958333333336</v>
      </c>
      <c r="B3619">
        <v>1.1116299999999999</v>
      </c>
      <c r="C3619">
        <v>1.1117300000000001</v>
      </c>
      <c r="D3619">
        <v>1.11121</v>
      </c>
      <c r="E3619">
        <v>1.11128</v>
      </c>
      <c r="F3619">
        <v>6530</v>
      </c>
      <c r="H3619">
        <f t="shared" si="1176"/>
        <v>7.0000000000014495E-5</v>
      </c>
      <c r="I3619">
        <f t="shared" si="1172"/>
        <v>3.5683690396247876</v>
      </c>
      <c r="J3619">
        <f t="shared" si="1185"/>
        <v>6.6445427728598094</v>
      </c>
      <c r="K3619">
        <f t="shared" si="1173"/>
        <v>1</v>
      </c>
      <c r="L3619">
        <f t="shared" si="1174"/>
        <v>0</v>
      </c>
      <c r="M3619">
        <f t="shared" si="1175"/>
        <v>0</v>
      </c>
      <c r="N3619">
        <f t="shared" ca="1" si="1190"/>
        <v>0</v>
      </c>
      <c r="O3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9">
        <f t="shared" ca="1" si="1177"/>
        <v>0.05</v>
      </c>
      <c r="R3619">
        <f t="shared" ca="1" si="1178"/>
        <v>0</v>
      </c>
      <c r="S3619">
        <f t="shared" ca="1" si="1179"/>
        <v>105.13659999999997</v>
      </c>
      <c r="T3619">
        <f t="shared" ca="1" si="1180"/>
        <v>0</v>
      </c>
      <c r="U3619">
        <f t="shared" ca="1" si="1181"/>
        <v>0</v>
      </c>
      <c r="Z3619">
        <f t="shared" si="1186"/>
        <v>1.12002</v>
      </c>
      <c r="AA3619">
        <f t="shared" si="1187"/>
        <v>1.1109500000000001</v>
      </c>
      <c r="AB3619">
        <f t="shared" si="1171"/>
        <v>3.6383682469674161</v>
      </c>
      <c r="AC3619">
        <f t="shared" si="1189"/>
        <v>3.6613781867940034</v>
      </c>
      <c r="AE3619">
        <f t="shared" si="1183"/>
        <v>1.11477</v>
      </c>
      <c r="AF3619">
        <f t="shared" si="1184"/>
        <v>1.1109500000000001</v>
      </c>
      <c r="AG3619">
        <f t="shared" si="1188"/>
        <v>8.6387434554959981</v>
      </c>
      <c r="AH3619">
        <f t="shared" si="1182"/>
        <v>9.2972478339410696</v>
      </c>
    </row>
    <row r="3620" spans="1:34">
      <c r="A3620" s="1">
        <v>42520</v>
      </c>
      <c r="B3620">
        <v>1.1112899999999999</v>
      </c>
      <c r="C3620">
        <v>1.1114599999999999</v>
      </c>
      <c r="D3620">
        <v>1.11113</v>
      </c>
      <c r="E3620">
        <v>1.1112</v>
      </c>
      <c r="F3620">
        <v>8015</v>
      </c>
      <c r="H3620">
        <f t="shared" si="1176"/>
        <v>7.0000000000014495E-5</v>
      </c>
      <c r="I3620">
        <f t="shared" si="1172"/>
        <v>3.6613781867940034</v>
      </c>
      <c r="J3620">
        <f t="shared" si="1185"/>
        <v>9.2972478339410696</v>
      </c>
      <c r="K3620">
        <f t="shared" si="1173"/>
        <v>1</v>
      </c>
      <c r="L3620">
        <f t="shared" si="1174"/>
        <v>0</v>
      </c>
      <c r="M3620">
        <f t="shared" si="1175"/>
        <v>0</v>
      </c>
      <c r="N3620">
        <f t="shared" ca="1" si="1190"/>
        <v>0</v>
      </c>
      <c r="O3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0">
        <f t="shared" ca="1" si="1177"/>
        <v>0.05</v>
      </c>
      <c r="R3620">
        <f t="shared" ca="1" si="1178"/>
        <v>0</v>
      </c>
      <c r="S3620">
        <f t="shared" ca="1" si="1179"/>
        <v>105.13659999999997</v>
      </c>
      <c r="T3620">
        <f t="shared" ca="1" si="1180"/>
        <v>0</v>
      </c>
      <c r="U3620">
        <f t="shared" ca="1" si="1181"/>
        <v>0</v>
      </c>
      <c r="Z3620">
        <f t="shared" si="1186"/>
        <v>1.12002</v>
      </c>
      <c r="AA3620">
        <f t="shared" si="1187"/>
        <v>1.1109500000000001</v>
      </c>
      <c r="AB3620">
        <f t="shared" si="1171"/>
        <v>2.756339581034883</v>
      </c>
      <c r="AC3620">
        <f t="shared" si="1189"/>
        <v>3.3123037105600686</v>
      </c>
      <c r="AE3620">
        <f t="shared" si="1183"/>
        <v>1.11477</v>
      </c>
      <c r="AF3620">
        <f t="shared" si="1184"/>
        <v>1.1109500000000001</v>
      </c>
      <c r="AG3620">
        <f t="shared" si="1188"/>
        <v>6.5445026177975318</v>
      </c>
      <c r="AH3620">
        <f t="shared" si="1182"/>
        <v>7.591623036646765</v>
      </c>
    </row>
    <row r="3621" spans="1:34">
      <c r="A3621" s="1">
        <v>42520.041666666664</v>
      </c>
      <c r="B3621">
        <v>1.1111899999999999</v>
      </c>
      <c r="C3621">
        <v>1.1114999999999999</v>
      </c>
      <c r="D3621">
        <v>1.11086</v>
      </c>
      <c r="E3621">
        <v>1.11107</v>
      </c>
      <c r="F3621">
        <v>11027</v>
      </c>
      <c r="H3621">
        <f t="shared" si="1176"/>
        <v>2.1000000000004349E-4</v>
      </c>
      <c r="I3621">
        <f t="shared" si="1172"/>
        <v>3.3123037105600686</v>
      </c>
      <c r="J3621">
        <f t="shared" si="1185"/>
        <v>7.591623036646765</v>
      </c>
      <c r="K3621">
        <f t="shared" si="1173"/>
        <v>1</v>
      </c>
      <c r="L3621">
        <f t="shared" si="1174"/>
        <v>0</v>
      </c>
      <c r="M3621">
        <f t="shared" si="1175"/>
        <v>0</v>
      </c>
      <c r="N3621">
        <f t="shared" ca="1" si="1190"/>
        <v>0</v>
      </c>
      <c r="O3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1">
        <f t="shared" ca="1" si="1177"/>
        <v>0.05</v>
      </c>
      <c r="R3621">
        <f t="shared" ca="1" si="1178"/>
        <v>0</v>
      </c>
      <c r="S3621">
        <f t="shared" ca="1" si="1179"/>
        <v>105.13659999999997</v>
      </c>
      <c r="T3621">
        <f t="shared" ca="1" si="1180"/>
        <v>0</v>
      </c>
      <c r="U3621">
        <f t="shared" ca="1" si="1181"/>
        <v>0</v>
      </c>
      <c r="Z3621">
        <f t="shared" si="1186"/>
        <v>1.12002</v>
      </c>
      <c r="AA3621">
        <f t="shared" si="1187"/>
        <v>1.11086</v>
      </c>
      <c r="AB3621">
        <f t="shared" si="1171"/>
        <v>2.2925764192144342</v>
      </c>
      <c r="AC3621">
        <f t="shared" si="1189"/>
        <v>3.4121738732701257</v>
      </c>
      <c r="AE3621">
        <f t="shared" si="1183"/>
        <v>1.11477</v>
      </c>
      <c r="AF3621">
        <f t="shared" si="1184"/>
        <v>1.11086</v>
      </c>
      <c r="AG3621">
        <f t="shared" si="1188"/>
        <v>5.3708439897708233</v>
      </c>
      <c r="AH3621">
        <f t="shared" si="1182"/>
        <v>5.957673303784178</v>
      </c>
    </row>
    <row r="3622" spans="1:34">
      <c r="A3622" s="1">
        <v>42520.083333333336</v>
      </c>
      <c r="B3622">
        <v>1.1110599999999999</v>
      </c>
      <c r="C3622">
        <v>1.1110800000000001</v>
      </c>
      <c r="D3622">
        <v>1.1106199999999999</v>
      </c>
      <c r="E3622">
        <v>1.1107800000000001</v>
      </c>
      <c r="F3622">
        <v>12435</v>
      </c>
      <c r="H3622">
        <f t="shared" si="1176"/>
        <v>1.6000000000016001E-4</v>
      </c>
      <c r="I3622">
        <f t="shared" si="1172"/>
        <v>3.4121738732701257</v>
      </c>
      <c r="J3622">
        <f t="shared" si="1185"/>
        <v>5.957673303784178</v>
      </c>
      <c r="K3622">
        <f t="shared" si="1173"/>
        <v>1</v>
      </c>
      <c r="L3622">
        <f t="shared" si="1174"/>
        <v>0</v>
      </c>
      <c r="M3622">
        <f t="shared" si="1175"/>
        <v>0</v>
      </c>
      <c r="N3622">
        <f t="shared" ca="1" si="1190"/>
        <v>0</v>
      </c>
      <c r="O3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2">
        <f t="shared" ca="1" si="1177"/>
        <v>0.05</v>
      </c>
      <c r="R3622">
        <f t="shared" ca="1" si="1178"/>
        <v>0</v>
      </c>
      <c r="S3622">
        <f t="shared" ca="1" si="1179"/>
        <v>105.13659999999997</v>
      </c>
      <c r="T3622">
        <f t="shared" ca="1" si="1180"/>
        <v>0</v>
      </c>
      <c r="U3622">
        <f t="shared" ca="1" si="1181"/>
        <v>0</v>
      </c>
      <c r="Z3622">
        <f t="shared" si="1186"/>
        <v>1.12002</v>
      </c>
      <c r="AA3622">
        <f t="shared" si="1187"/>
        <v>1.1106199999999999</v>
      </c>
      <c r="AB3622">
        <f t="shared" ref="AB3622:AB3685" si="1191">(E3622-AA3622)/(Z3622-AA3622)*100</f>
        <v>1.7021276595761567</v>
      </c>
      <c r="AC3622">
        <f t="shared" si="1189"/>
        <v>2.5973529766982226</v>
      </c>
      <c r="AE3622">
        <f t="shared" si="1183"/>
        <v>1.1124000000000001</v>
      </c>
      <c r="AF3622">
        <f t="shared" si="1184"/>
        <v>1.1106199999999999</v>
      </c>
      <c r="AG3622">
        <f t="shared" si="1188"/>
        <v>8.9887640449522301</v>
      </c>
      <c r="AH3622">
        <f t="shared" si="1182"/>
        <v>7.1798040173615263</v>
      </c>
    </row>
    <row r="3623" spans="1:34">
      <c r="A3623" s="1">
        <v>42520.125</v>
      </c>
      <c r="B3623">
        <v>1.11077</v>
      </c>
      <c r="C3623">
        <v>1.1108100000000001</v>
      </c>
      <c r="D3623">
        <v>1.1097300000000001</v>
      </c>
      <c r="E3623">
        <v>1.11025</v>
      </c>
      <c r="F3623">
        <v>14819</v>
      </c>
      <c r="H3623">
        <f t="shared" si="1176"/>
        <v>5.1999999999985391E-4</v>
      </c>
      <c r="I3623">
        <f t="shared" si="1172"/>
        <v>2.5973529766982226</v>
      </c>
      <c r="J3623">
        <f t="shared" si="1185"/>
        <v>7.1798040173615263</v>
      </c>
      <c r="K3623">
        <f t="shared" si="1173"/>
        <v>1</v>
      </c>
      <c r="L3623">
        <f t="shared" si="1174"/>
        <v>0</v>
      </c>
      <c r="M3623">
        <f t="shared" si="1175"/>
        <v>0</v>
      </c>
      <c r="N3623">
        <f t="shared" ca="1" si="1190"/>
        <v>0</v>
      </c>
      <c r="O3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3">
        <f t="shared" ca="1" si="1177"/>
        <v>0.05</v>
      </c>
      <c r="R3623">
        <f t="shared" ca="1" si="1178"/>
        <v>0</v>
      </c>
      <c r="S3623">
        <f t="shared" ca="1" si="1179"/>
        <v>105.13659999999997</v>
      </c>
      <c r="T3623">
        <f t="shared" ca="1" si="1180"/>
        <v>0</v>
      </c>
      <c r="U3623">
        <f t="shared" ca="1" si="1181"/>
        <v>0</v>
      </c>
      <c r="Z3623">
        <f t="shared" si="1186"/>
        <v>1.12002</v>
      </c>
      <c r="AA3623">
        <f t="shared" si="1187"/>
        <v>1.1097300000000001</v>
      </c>
      <c r="AB3623">
        <f t="shared" si="1191"/>
        <v>5.0534499514077593</v>
      </c>
      <c r="AC3623">
        <f t="shared" si="1189"/>
        <v>2.9511234028083084</v>
      </c>
      <c r="AE3623">
        <f t="shared" si="1183"/>
        <v>1.1117699999999999</v>
      </c>
      <c r="AF3623">
        <f t="shared" si="1184"/>
        <v>1.1097300000000001</v>
      </c>
      <c r="AG3623">
        <f t="shared" si="1188"/>
        <v>25.490196078426465</v>
      </c>
      <c r="AH3623">
        <f t="shared" si="1182"/>
        <v>17.239480061689349</v>
      </c>
    </row>
    <row r="3624" spans="1:34">
      <c r="A3624" s="1">
        <v>42520.166666666664</v>
      </c>
      <c r="B3624">
        <v>1.11026</v>
      </c>
      <c r="C3624">
        <v>1.11069</v>
      </c>
      <c r="D3624">
        <v>1.1097300000000001</v>
      </c>
      <c r="E3624">
        <v>1.11042</v>
      </c>
      <c r="F3624">
        <v>15604</v>
      </c>
      <c r="H3624">
        <f t="shared" si="1176"/>
        <v>5.2999999999991942E-4</v>
      </c>
      <c r="I3624">
        <f t="shared" si="1172"/>
        <v>2.9511234028083084</v>
      </c>
      <c r="J3624">
        <f t="shared" si="1185"/>
        <v>17.239480061689349</v>
      </c>
      <c r="K3624">
        <f t="shared" si="1173"/>
        <v>1</v>
      </c>
      <c r="L3624">
        <f t="shared" si="1174"/>
        <v>0</v>
      </c>
      <c r="M3624">
        <f t="shared" si="1175"/>
        <v>0</v>
      </c>
      <c r="N3624">
        <f t="shared" ca="1" si="1190"/>
        <v>0</v>
      </c>
      <c r="O3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4">
        <f t="shared" ca="1" si="1177"/>
        <v>0.05</v>
      </c>
      <c r="R3624">
        <f t="shared" ca="1" si="1178"/>
        <v>0</v>
      </c>
      <c r="S3624">
        <f t="shared" ca="1" si="1179"/>
        <v>105.13659999999997</v>
      </c>
      <c r="T3624">
        <f t="shared" ca="1" si="1180"/>
        <v>0</v>
      </c>
      <c r="U3624">
        <f t="shared" ca="1" si="1181"/>
        <v>0</v>
      </c>
      <c r="Z3624">
        <f t="shared" si="1186"/>
        <v>1.12002</v>
      </c>
      <c r="AA3624">
        <f t="shared" si="1187"/>
        <v>1.1097300000000001</v>
      </c>
      <c r="AB3624">
        <f t="shared" si="1191"/>
        <v>6.7055393585992551</v>
      </c>
      <c r="AC3624">
        <f t="shared" si="1189"/>
        <v>3.9384233471994015</v>
      </c>
      <c r="AE3624">
        <f t="shared" si="1183"/>
        <v>1.1117300000000001</v>
      </c>
      <c r="AF3624">
        <f t="shared" si="1184"/>
        <v>1.1097300000000001</v>
      </c>
      <c r="AG3624">
        <f t="shared" si="1188"/>
        <v>34.499999999992838</v>
      </c>
      <c r="AH3624">
        <f t="shared" si="1182"/>
        <v>29.995098039209651</v>
      </c>
    </row>
    <row r="3625" spans="1:34">
      <c r="A3625" s="1">
        <v>42520.208333333336</v>
      </c>
      <c r="B3625">
        <v>1.11043</v>
      </c>
      <c r="C3625">
        <v>1.1105799999999999</v>
      </c>
      <c r="D3625">
        <v>1.1098600000000001</v>
      </c>
      <c r="E3625">
        <v>1.11052</v>
      </c>
      <c r="F3625">
        <v>13764</v>
      </c>
      <c r="H3625">
        <f t="shared" si="1176"/>
        <v>5.6999999999995943E-4</v>
      </c>
      <c r="I3625">
        <f t="shared" si="1172"/>
        <v>3.9384233471994015</v>
      </c>
      <c r="J3625">
        <f t="shared" si="1185"/>
        <v>29.995098039209651</v>
      </c>
      <c r="K3625">
        <f t="shared" si="1173"/>
        <v>1</v>
      </c>
      <c r="L3625">
        <f t="shared" si="1174"/>
        <v>0</v>
      </c>
      <c r="M3625">
        <f t="shared" si="1175"/>
        <v>0</v>
      </c>
      <c r="N3625">
        <f t="shared" ca="1" si="1190"/>
        <v>0</v>
      </c>
      <c r="O3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5">
        <f t="shared" ca="1" si="1177"/>
        <v>0.05</v>
      </c>
      <c r="R3625">
        <f t="shared" ca="1" si="1178"/>
        <v>0</v>
      </c>
      <c r="S3625">
        <f t="shared" ca="1" si="1179"/>
        <v>105.13659999999997</v>
      </c>
      <c r="T3625">
        <f t="shared" ca="1" si="1180"/>
        <v>0</v>
      </c>
      <c r="U3625">
        <f t="shared" ca="1" si="1181"/>
        <v>0</v>
      </c>
      <c r="Z3625">
        <f t="shared" si="1186"/>
        <v>1.12002</v>
      </c>
      <c r="AA3625">
        <f t="shared" si="1187"/>
        <v>1.1097300000000001</v>
      </c>
      <c r="AB3625">
        <f t="shared" si="1191"/>
        <v>7.6773566569470679</v>
      </c>
      <c r="AC3625">
        <f t="shared" si="1189"/>
        <v>5.2846184066325597</v>
      </c>
      <c r="AE3625">
        <f t="shared" si="1183"/>
        <v>1.1117300000000001</v>
      </c>
      <c r="AF3625">
        <f t="shared" si="1184"/>
        <v>1.1097300000000001</v>
      </c>
      <c r="AG3625">
        <f t="shared" si="1188"/>
        <v>39.499999999992284</v>
      </c>
      <c r="AH3625">
        <f t="shared" si="1182"/>
        <v>36.999999999992561</v>
      </c>
    </row>
    <row r="3626" spans="1:34">
      <c r="A3626" s="1">
        <v>42520.25</v>
      </c>
      <c r="B3626">
        <v>1.11052</v>
      </c>
      <c r="C3626">
        <v>1.1105700000000001</v>
      </c>
      <c r="D3626">
        <v>1.11006</v>
      </c>
      <c r="E3626">
        <v>1.11032</v>
      </c>
      <c r="F3626">
        <v>13896</v>
      </c>
      <c r="H3626">
        <f t="shared" si="1176"/>
        <v>2.5999999999992696E-4</v>
      </c>
      <c r="I3626">
        <f t="shared" si="1172"/>
        <v>5.2846184066325597</v>
      </c>
      <c r="J3626">
        <f t="shared" si="1185"/>
        <v>36.999999999992561</v>
      </c>
      <c r="K3626">
        <f t="shared" si="1173"/>
        <v>1</v>
      </c>
      <c r="L3626">
        <f t="shared" si="1174"/>
        <v>0</v>
      </c>
      <c r="M3626">
        <f t="shared" si="1175"/>
        <v>0</v>
      </c>
      <c r="N3626">
        <f t="shared" ca="1" si="1190"/>
        <v>0</v>
      </c>
      <c r="O3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6">
        <f t="shared" ca="1" si="1177"/>
        <v>0.05</v>
      </c>
      <c r="R3626">
        <f t="shared" ca="1" si="1178"/>
        <v>0</v>
      </c>
      <c r="S3626">
        <f t="shared" ca="1" si="1179"/>
        <v>105.13659999999997</v>
      </c>
      <c r="T3626">
        <f t="shared" ca="1" si="1180"/>
        <v>0</v>
      </c>
      <c r="U3626">
        <f t="shared" ca="1" si="1181"/>
        <v>0</v>
      </c>
      <c r="Z3626">
        <f t="shared" si="1186"/>
        <v>1.11896</v>
      </c>
      <c r="AA3626">
        <f t="shared" si="1187"/>
        <v>1.1097300000000001</v>
      </c>
      <c r="AB3626">
        <f t="shared" si="1191"/>
        <v>6.3921993499445078</v>
      </c>
      <c r="AC3626">
        <f t="shared" si="1189"/>
        <v>6.4571363292246478</v>
      </c>
      <c r="AE3626">
        <f t="shared" si="1183"/>
        <v>1.1114999999999999</v>
      </c>
      <c r="AF3626">
        <f t="shared" si="1184"/>
        <v>1.1097300000000001</v>
      </c>
      <c r="AG3626">
        <f t="shared" si="1188"/>
        <v>33.333333333329151</v>
      </c>
      <c r="AH3626">
        <f t="shared" si="1182"/>
        <v>36.416666666660717</v>
      </c>
    </row>
    <row r="3627" spans="1:34">
      <c r="A3627" s="1">
        <v>42520.291666666664</v>
      </c>
      <c r="B3627">
        <v>1.1103000000000001</v>
      </c>
      <c r="C3627">
        <v>1.1107400000000001</v>
      </c>
      <c r="D3627">
        <v>1.11012</v>
      </c>
      <c r="E3627">
        <v>1.11046</v>
      </c>
      <c r="F3627">
        <v>13892</v>
      </c>
      <c r="H3627">
        <f t="shared" si="1176"/>
        <v>1.8000000000006899E-4</v>
      </c>
      <c r="I3627">
        <f t="shared" si="1172"/>
        <v>6.4571363292246478</v>
      </c>
      <c r="J3627">
        <f t="shared" si="1185"/>
        <v>36.416666666660717</v>
      </c>
      <c r="K3627">
        <f t="shared" si="1173"/>
        <v>1</v>
      </c>
      <c r="L3627">
        <f t="shared" si="1174"/>
        <v>0</v>
      </c>
      <c r="M3627">
        <f t="shared" si="1175"/>
        <v>0</v>
      </c>
      <c r="N3627">
        <f t="shared" ca="1" si="1190"/>
        <v>0</v>
      </c>
      <c r="O3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7">
        <f t="shared" ca="1" si="1177"/>
        <v>0.05</v>
      </c>
      <c r="R3627">
        <f t="shared" ca="1" si="1178"/>
        <v>0</v>
      </c>
      <c r="S3627">
        <f t="shared" ca="1" si="1179"/>
        <v>105.13659999999997</v>
      </c>
      <c r="T3627">
        <f t="shared" ca="1" si="1180"/>
        <v>0</v>
      </c>
      <c r="U3627">
        <f t="shared" ca="1" si="1181"/>
        <v>0</v>
      </c>
      <c r="Z3627">
        <f t="shared" si="1186"/>
        <v>1.1185799999999999</v>
      </c>
      <c r="AA3627">
        <f t="shared" si="1187"/>
        <v>1.1097300000000001</v>
      </c>
      <c r="AB3627">
        <f t="shared" si="1191"/>
        <v>8.2485875706204936</v>
      </c>
      <c r="AC3627">
        <f t="shared" si="1189"/>
        <v>7.2559207340278311</v>
      </c>
      <c r="AE3627">
        <f t="shared" si="1183"/>
        <v>1.1114999999999999</v>
      </c>
      <c r="AF3627">
        <f t="shared" si="1184"/>
        <v>1.1097300000000001</v>
      </c>
      <c r="AG3627">
        <f t="shared" si="1188"/>
        <v>41.242937853105573</v>
      </c>
      <c r="AH3627">
        <f t="shared" si="1182"/>
        <v>37.288135593217362</v>
      </c>
    </row>
    <row r="3628" spans="1:34">
      <c r="A3628" s="1">
        <v>42520.333333333336</v>
      </c>
      <c r="B3628">
        <v>1.1104700000000001</v>
      </c>
      <c r="C3628">
        <v>1.11053</v>
      </c>
      <c r="D3628">
        <v>1.1100099999999999</v>
      </c>
      <c r="E3628">
        <v>1.11046</v>
      </c>
      <c r="F3628">
        <v>14138</v>
      </c>
      <c r="H3628">
        <f t="shared" si="1176"/>
        <v>4.5000000000006146E-4</v>
      </c>
      <c r="I3628">
        <f t="shared" si="1172"/>
        <v>7.2559207340278311</v>
      </c>
      <c r="J3628">
        <f t="shared" si="1185"/>
        <v>37.288135593217362</v>
      </c>
      <c r="K3628">
        <f t="shared" si="1173"/>
        <v>1</v>
      </c>
      <c r="L3628">
        <f t="shared" si="1174"/>
        <v>0</v>
      </c>
      <c r="M3628">
        <f t="shared" si="1175"/>
        <v>0</v>
      </c>
      <c r="N3628">
        <f t="shared" ca="1" si="1190"/>
        <v>0</v>
      </c>
      <c r="O3628">
        <f ca="1">IF(ISNA(HLOOKUP(ROW()+1,Лист1!$DD$3:$GY$28,26,FALSE)),IF(ISNA(HLOOKUP(ROW()+1,Лист1!$DD$37:$GY$62,26,FALSE)),0,HLOOKUP(ROW()+1,Лист1!$DD$37:$GY$62,26,FALSE)),HLOOKUP(ROW()+1,Лист1!$DD$3:$GY$28,26,FALSE))</f>
        <v>1.6300000000000203E-3</v>
      </c>
      <c r="P3628">
        <f t="shared" ca="1" si="1177"/>
        <v>0.05</v>
      </c>
      <c r="R3628">
        <f t="shared" ca="1" si="1178"/>
        <v>1.6300000000000203E-3</v>
      </c>
      <c r="S3628">
        <f t="shared" ca="1" si="1179"/>
        <v>105.21609999999997</v>
      </c>
      <c r="T3628">
        <f t="shared" ca="1" si="1180"/>
        <v>1</v>
      </c>
      <c r="U3628">
        <f t="shared" ca="1" si="1181"/>
        <v>7.9500000000001014E-2</v>
      </c>
      <c r="Z3628">
        <f t="shared" si="1186"/>
        <v>1.11839</v>
      </c>
      <c r="AA3628">
        <f t="shared" si="1187"/>
        <v>1.1097300000000001</v>
      </c>
      <c r="AB3628">
        <f t="shared" si="1191"/>
        <v>8.4295612009227092</v>
      </c>
      <c r="AC3628">
        <f t="shared" si="1189"/>
        <v>7.6869261946086942</v>
      </c>
      <c r="AE3628">
        <f t="shared" si="1183"/>
        <v>1.1110800000000001</v>
      </c>
      <c r="AF3628">
        <f t="shared" si="1184"/>
        <v>1.1097300000000001</v>
      </c>
      <c r="AG3628">
        <f t="shared" si="1188"/>
        <v>54.07407407406798</v>
      </c>
      <c r="AH3628">
        <f t="shared" si="1182"/>
        <v>47.658505963586776</v>
      </c>
    </row>
    <row r="3629" spans="1:34">
      <c r="A3629" s="1">
        <v>42520.375</v>
      </c>
      <c r="B3629">
        <v>1.1104499999999999</v>
      </c>
      <c r="C3629">
        <v>1.1119699999999999</v>
      </c>
      <c r="D3629">
        <v>1.1102000000000001</v>
      </c>
      <c r="E3629">
        <v>1.11188</v>
      </c>
      <c r="F3629">
        <v>16044</v>
      </c>
      <c r="H3629">
        <f t="shared" si="1176"/>
        <v>2.4999999999986144E-4</v>
      </c>
      <c r="I3629">
        <f t="shared" si="1172"/>
        <v>7.6869261946086942</v>
      </c>
      <c r="J3629">
        <f t="shared" si="1185"/>
        <v>47.658505963586776</v>
      </c>
      <c r="K3629">
        <f t="shared" si="1173"/>
        <v>1</v>
      </c>
      <c r="L3629">
        <f t="shared" si="1174"/>
        <v>0</v>
      </c>
      <c r="M3629">
        <f t="shared" si="1175"/>
        <v>0</v>
      </c>
      <c r="N3629">
        <f t="shared" ca="1" si="1190"/>
        <v>0</v>
      </c>
      <c r="O3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9">
        <f t="shared" ca="1" si="1177"/>
        <v>0.05</v>
      </c>
      <c r="R3629">
        <f t="shared" ca="1" si="1178"/>
        <v>0</v>
      </c>
      <c r="S3629">
        <f t="shared" ca="1" si="1179"/>
        <v>105.21609999999997</v>
      </c>
      <c r="T3629">
        <f t="shared" ca="1" si="1180"/>
        <v>0</v>
      </c>
      <c r="U3629">
        <f t="shared" ca="1" si="1181"/>
        <v>0</v>
      </c>
      <c r="Z3629">
        <f t="shared" si="1186"/>
        <v>1.1182799999999999</v>
      </c>
      <c r="AA3629">
        <f t="shared" si="1187"/>
        <v>1.1097300000000001</v>
      </c>
      <c r="AB3629">
        <f t="shared" si="1191"/>
        <v>25.146198830408366</v>
      </c>
      <c r="AC3629">
        <f t="shared" si="1189"/>
        <v>12.054136737974019</v>
      </c>
      <c r="AE3629">
        <f t="shared" si="1183"/>
        <v>1.1119699999999999</v>
      </c>
      <c r="AF3629">
        <f t="shared" si="1184"/>
        <v>1.1097300000000001</v>
      </c>
      <c r="AG3629">
        <f t="shared" si="1188"/>
        <v>95.982142857145917</v>
      </c>
      <c r="AH3629">
        <f t="shared" si="1182"/>
        <v>75.028108465606948</v>
      </c>
    </row>
    <row r="3630" spans="1:34">
      <c r="A3630" s="1">
        <v>42520.416666666664</v>
      </c>
      <c r="B3630">
        <v>1.11189</v>
      </c>
      <c r="C3630">
        <v>1.11269</v>
      </c>
      <c r="D3630">
        <v>1.1113500000000001</v>
      </c>
      <c r="E3630">
        <v>1.11219</v>
      </c>
      <c r="F3630">
        <v>17512</v>
      </c>
      <c r="H3630">
        <f t="shared" si="1176"/>
        <v>5.3999999999998494E-4</v>
      </c>
      <c r="I3630">
        <f t="shared" si="1172"/>
        <v>12.054136737974019</v>
      </c>
      <c r="J3630">
        <f t="shared" si="1185"/>
        <v>75.028108465606948</v>
      </c>
      <c r="K3630">
        <f t="shared" si="1173"/>
        <v>1</v>
      </c>
      <c r="L3630">
        <f t="shared" si="1174"/>
        <v>1</v>
      </c>
      <c r="M3630">
        <f t="shared" si="1175"/>
        <v>1</v>
      </c>
      <c r="N3630">
        <f t="shared" ca="1" si="1190"/>
        <v>1</v>
      </c>
      <c r="O3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0">
        <f t="shared" ca="1" si="1177"/>
        <v>0.05</v>
      </c>
      <c r="R3630">
        <f t="shared" ca="1" si="1178"/>
        <v>0</v>
      </c>
      <c r="S3630">
        <f t="shared" ca="1" si="1179"/>
        <v>105.21609999999997</v>
      </c>
      <c r="T3630">
        <f t="shared" ca="1" si="1180"/>
        <v>0</v>
      </c>
      <c r="U3630">
        <f t="shared" ca="1" si="1181"/>
        <v>0</v>
      </c>
      <c r="Z3630">
        <f t="shared" si="1186"/>
        <v>1.1182799999999999</v>
      </c>
      <c r="AA3630">
        <f t="shared" si="1187"/>
        <v>1.1097300000000001</v>
      </c>
      <c r="AB3630">
        <f t="shared" si="1191"/>
        <v>28.771929824560864</v>
      </c>
      <c r="AC3630">
        <f t="shared" si="1189"/>
        <v>17.649069356628111</v>
      </c>
      <c r="AE3630">
        <f t="shared" si="1183"/>
        <v>1.11269</v>
      </c>
      <c r="AF3630">
        <f t="shared" si="1184"/>
        <v>1.1097300000000001</v>
      </c>
      <c r="AG3630">
        <f t="shared" si="1188"/>
        <v>83.108108108109121</v>
      </c>
      <c r="AH3630">
        <f t="shared" si="1182"/>
        <v>89.545125482627526</v>
      </c>
    </row>
    <row r="3631" spans="1:34">
      <c r="A3631" s="1">
        <v>42520.458333333336</v>
      </c>
      <c r="B3631">
        <v>1.11219</v>
      </c>
      <c r="C3631">
        <v>1.11374</v>
      </c>
      <c r="D3631">
        <v>1.11216</v>
      </c>
      <c r="E3631">
        <v>1.1133599999999999</v>
      </c>
      <c r="F3631">
        <v>17311</v>
      </c>
      <c r="H3631">
        <f t="shared" si="1176"/>
        <v>2.9999999999974492E-5</v>
      </c>
      <c r="I3631">
        <f t="shared" si="1172"/>
        <v>17.649069356628111</v>
      </c>
      <c r="J3631">
        <f t="shared" si="1185"/>
        <v>89.545125482627526</v>
      </c>
      <c r="K3631">
        <f t="shared" si="1173"/>
        <v>1</v>
      </c>
      <c r="L3631">
        <f t="shared" si="1174"/>
        <v>1</v>
      </c>
      <c r="M3631">
        <f t="shared" si="1175"/>
        <v>1</v>
      </c>
      <c r="N3631">
        <f t="shared" ca="1" si="1190"/>
        <v>0</v>
      </c>
      <c r="O3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1">
        <f t="shared" ca="1" si="1177"/>
        <v>0.05</v>
      </c>
      <c r="R3631">
        <f t="shared" ca="1" si="1178"/>
        <v>0</v>
      </c>
      <c r="S3631">
        <f t="shared" ca="1" si="1179"/>
        <v>105.21609999999997</v>
      </c>
      <c r="T3631">
        <f t="shared" ca="1" si="1180"/>
        <v>0</v>
      </c>
      <c r="U3631">
        <f t="shared" ca="1" si="1181"/>
        <v>0</v>
      </c>
      <c r="Z3631">
        <f t="shared" si="1186"/>
        <v>1.11768</v>
      </c>
      <c r="AA3631">
        <f t="shared" si="1187"/>
        <v>1.1097300000000001</v>
      </c>
      <c r="AB3631">
        <f t="shared" si="1191"/>
        <v>45.660377358488617</v>
      </c>
      <c r="AC3631">
        <f t="shared" si="1189"/>
        <v>27.00201680359514</v>
      </c>
      <c r="AE3631">
        <f t="shared" si="1183"/>
        <v>1.11374</v>
      </c>
      <c r="AF3631">
        <f t="shared" si="1184"/>
        <v>1.1098600000000001</v>
      </c>
      <c r="AG3631">
        <f t="shared" si="1188"/>
        <v>90.206185567008802</v>
      </c>
      <c r="AH3631">
        <f t="shared" si="1182"/>
        <v>86.657146837558969</v>
      </c>
    </row>
    <row r="3632" spans="1:34">
      <c r="A3632" s="1">
        <v>42520.5</v>
      </c>
      <c r="B3632">
        <v>1.11337</v>
      </c>
      <c r="C3632">
        <v>1.11371</v>
      </c>
      <c r="D3632">
        <v>1.11286</v>
      </c>
      <c r="E3632">
        <v>1.1132299999999999</v>
      </c>
      <c r="F3632">
        <v>16529</v>
      </c>
      <c r="H3632">
        <f t="shared" si="1176"/>
        <v>3.6999999999998145E-4</v>
      </c>
      <c r="I3632">
        <f t="shared" si="1172"/>
        <v>27.00201680359514</v>
      </c>
      <c r="J3632">
        <f t="shared" si="1185"/>
        <v>86.657146837558969</v>
      </c>
      <c r="K3632">
        <f t="shared" si="1173"/>
        <v>1</v>
      </c>
      <c r="L3632">
        <f t="shared" si="1174"/>
        <v>1</v>
      </c>
      <c r="M3632">
        <f t="shared" si="1175"/>
        <v>1</v>
      </c>
      <c r="N3632">
        <f t="shared" ca="1" si="1190"/>
        <v>0</v>
      </c>
      <c r="O3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2">
        <f t="shared" ca="1" si="1177"/>
        <v>0.05</v>
      </c>
      <c r="R3632">
        <f t="shared" ca="1" si="1178"/>
        <v>0</v>
      </c>
      <c r="S3632">
        <f t="shared" ca="1" si="1179"/>
        <v>105.21609999999997</v>
      </c>
      <c r="T3632">
        <f t="shared" ca="1" si="1180"/>
        <v>0</v>
      </c>
      <c r="U3632">
        <f t="shared" ca="1" si="1181"/>
        <v>0</v>
      </c>
      <c r="Z3632">
        <f t="shared" si="1186"/>
        <v>1.1161399999999999</v>
      </c>
      <c r="AA3632">
        <f t="shared" si="1187"/>
        <v>1.1097300000000001</v>
      </c>
      <c r="AB3632">
        <f t="shared" si="1191"/>
        <v>54.602184087362602</v>
      </c>
      <c r="AC3632">
        <f t="shared" si="1189"/>
        <v>38.545172525205118</v>
      </c>
      <c r="AE3632">
        <f t="shared" si="1183"/>
        <v>1.11374</v>
      </c>
      <c r="AF3632">
        <f t="shared" si="1184"/>
        <v>1.1100099999999999</v>
      </c>
      <c r="AG3632">
        <f t="shared" si="1188"/>
        <v>86.327077747989037</v>
      </c>
      <c r="AH3632">
        <f t="shared" si="1182"/>
        <v>88.26663165749892</v>
      </c>
    </row>
    <row r="3633" spans="1:34">
      <c r="A3633" s="1">
        <v>42520.541666666664</v>
      </c>
      <c r="B3633">
        <v>1.1132299999999999</v>
      </c>
      <c r="C3633">
        <v>1.1143000000000001</v>
      </c>
      <c r="D3633">
        <v>1.1132200000000001</v>
      </c>
      <c r="E3633">
        <v>1.11392</v>
      </c>
      <c r="F3633">
        <v>16182</v>
      </c>
      <c r="H3633">
        <f t="shared" si="1176"/>
        <v>9.9999999998434674E-6</v>
      </c>
      <c r="I3633">
        <f t="shared" si="1172"/>
        <v>38.545172525205118</v>
      </c>
      <c r="J3633">
        <f t="shared" si="1185"/>
        <v>88.26663165749892</v>
      </c>
      <c r="K3633">
        <f t="shared" si="1173"/>
        <v>1</v>
      </c>
      <c r="L3633">
        <f t="shared" si="1174"/>
        <v>1</v>
      </c>
      <c r="M3633">
        <f t="shared" si="1175"/>
        <v>1</v>
      </c>
      <c r="N3633">
        <f t="shared" ca="1" si="1190"/>
        <v>0</v>
      </c>
      <c r="O3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3">
        <f t="shared" ca="1" si="1177"/>
        <v>0.05</v>
      </c>
      <c r="R3633">
        <f t="shared" ca="1" si="1178"/>
        <v>0</v>
      </c>
      <c r="S3633">
        <f t="shared" ca="1" si="1179"/>
        <v>105.21609999999997</v>
      </c>
      <c r="T3633">
        <f t="shared" ca="1" si="1180"/>
        <v>0</v>
      </c>
      <c r="U3633">
        <f t="shared" ca="1" si="1181"/>
        <v>0</v>
      </c>
      <c r="Z3633">
        <f t="shared" si="1186"/>
        <v>1.11547</v>
      </c>
      <c r="AA3633">
        <f t="shared" si="1187"/>
        <v>1.1097300000000001</v>
      </c>
      <c r="AB3633">
        <f t="shared" si="1191"/>
        <v>72.996515679442879</v>
      </c>
      <c r="AC3633">
        <f t="shared" si="1189"/>
        <v>50.507751737463749</v>
      </c>
      <c r="AE3633">
        <f t="shared" si="1183"/>
        <v>1.1143000000000001</v>
      </c>
      <c r="AF3633">
        <f t="shared" si="1184"/>
        <v>1.1100099999999999</v>
      </c>
      <c r="AG3633">
        <f t="shared" si="1188"/>
        <v>91.142191142190313</v>
      </c>
      <c r="AH3633">
        <f t="shared" si="1182"/>
        <v>88.734634445089682</v>
      </c>
    </row>
    <row r="3634" spans="1:34">
      <c r="A3634" s="1">
        <v>42520.583333333336</v>
      </c>
      <c r="B3634">
        <v>1.11392</v>
      </c>
      <c r="C3634">
        <v>1.1143400000000001</v>
      </c>
      <c r="D3634">
        <v>1.1136600000000001</v>
      </c>
      <c r="E3634">
        <v>1.11391</v>
      </c>
      <c r="F3634">
        <v>13299</v>
      </c>
      <c r="H3634">
        <f t="shared" si="1176"/>
        <v>2.4999999999986144E-4</v>
      </c>
      <c r="I3634">
        <f t="shared" si="1172"/>
        <v>50.507751737463749</v>
      </c>
      <c r="J3634">
        <f t="shared" si="1185"/>
        <v>88.734634445089682</v>
      </c>
      <c r="K3634">
        <f t="shared" si="1173"/>
        <v>0</v>
      </c>
      <c r="L3634">
        <f t="shared" si="1174"/>
        <v>0</v>
      </c>
      <c r="M3634">
        <f t="shared" si="1175"/>
        <v>0</v>
      </c>
      <c r="N3634">
        <f t="shared" ca="1" si="1190"/>
        <v>0</v>
      </c>
      <c r="O3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4">
        <f t="shared" ca="1" si="1177"/>
        <v>0.05</v>
      </c>
      <c r="R3634">
        <f t="shared" ca="1" si="1178"/>
        <v>0</v>
      </c>
      <c r="S3634">
        <f t="shared" ca="1" si="1179"/>
        <v>105.21609999999997</v>
      </c>
      <c r="T3634">
        <f t="shared" ca="1" si="1180"/>
        <v>0</v>
      </c>
      <c r="U3634">
        <f t="shared" ca="1" si="1181"/>
        <v>0</v>
      </c>
      <c r="Z3634">
        <f t="shared" si="1186"/>
        <v>1.11477</v>
      </c>
      <c r="AA3634">
        <f t="shared" si="1187"/>
        <v>1.1097300000000001</v>
      </c>
      <c r="AB3634">
        <f t="shared" si="1191"/>
        <v>82.936507936506061</v>
      </c>
      <c r="AC3634">
        <f t="shared" si="1189"/>
        <v>64.04889626545004</v>
      </c>
      <c r="AE3634">
        <f t="shared" si="1183"/>
        <v>1.1143400000000001</v>
      </c>
      <c r="AF3634">
        <f t="shared" si="1184"/>
        <v>1.1100099999999999</v>
      </c>
      <c r="AG3634">
        <f t="shared" si="1188"/>
        <v>90.069284064661986</v>
      </c>
      <c r="AH3634">
        <f t="shared" si="1182"/>
        <v>90.605737603426149</v>
      </c>
    </row>
    <row r="3635" spans="1:34">
      <c r="A3635" s="1">
        <v>42520.625</v>
      </c>
      <c r="B3635">
        <v>1.11389</v>
      </c>
      <c r="C3635">
        <v>1.11405</v>
      </c>
      <c r="D3635">
        <v>1.11337</v>
      </c>
      <c r="E3635">
        <v>1.1138999999999999</v>
      </c>
      <c r="F3635">
        <v>14084</v>
      </c>
      <c r="H3635">
        <f t="shared" si="1176"/>
        <v>5.2000000000007596E-4</v>
      </c>
      <c r="I3635">
        <f t="shared" si="1172"/>
        <v>64.04889626545004</v>
      </c>
      <c r="J3635">
        <f t="shared" si="1185"/>
        <v>90.605737603426149</v>
      </c>
      <c r="K3635">
        <f t="shared" si="1173"/>
        <v>0</v>
      </c>
      <c r="L3635">
        <f t="shared" si="1174"/>
        <v>0</v>
      </c>
      <c r="M3635">
        <f t="shared" si="1175"/>
        <v>0</v>
      </c>
      <c r="N3635">
        <f t="shared" ca="1" si="1190"/>
        <v>0</v>
      </c>
      <c r="O3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5">
        <f t="shared" ca="1" si="1177"/>
        <v>0.05</v>
      </c>
      <c r="R3635">
        <f t="shared" ca="1" si="1178"/>
        <v>0</v>
      </c>
      <c r="S3635">
        <f t="shared" ca="1" si="1179"/>
        <v>105.21609999999997</v>
      </c>
      <c r="T3635">
        <f t="shared" ca="1" si="1180"/>
        <v>0</v>
      </c>
      <c r="U3635">
        <f t="shared" ca="1" si="1181"/>
        <v>0</v>
      </c>
      <c r="Z3635">
        <f t="shared" si="1186"/>
        <v>1.11477</v>
      </c>
      <c r="AA3635">
        <f t="shared" si="1187"/>
        <v>1.1097300000000001</v>
      </c>
      <c r="AB3635">
        <f t="shared" si="1191"/>
        <v>82.738095238092072</v>
      </c>
      <c r="AC3635">
        <f t="shared" si="1189"/>
        <v>73.318325735350896</v>
      </c>
      <c r="AE3635">
        <f t="shared" si="1183"/>
        <v>1.1143400000000001</v>
      </c>
      <c r="AF3635">
        <f t="shared" si="1184"/>
        <v>1.1102000000000001</v>
      </c>
      <c r="AG3635">
        <f t="shared" si="1188"/>
        <v>89.371980676323318</v>
      </c>
      <c r="AH3635">
        <f t="shared" si="1182"/>
        <v>89.720632370492652</v>
      </c>
    </row>
    <row r="3636" spans="1:34">
      <c r="A3636" s="1">
        <v>42520.666666666664</v>
      </c>
      <c r="B3636">
        <v>1.11389</v>
      </c>
      <c r="C3636">
        <v>1.1144099999999999</v>
      </c>
      <c r="D3636">
        <v>1.1135699999999999</v>
      </c>
      <c r="E3636">
        <v>1.1140600000000001</v>
      </c>
      <c r="F3636">
        <v>13339</v>
      </c>
      <c r="H3636">
        <f t="shared" si="1176"/>
        <v>3.2000000000009798E-4</v>
      </c>
      <c r="I3636">
        <f t="shared" si="1172"/>
        <v>73.318325735350896</v>
      </c>
      <c r="J3636">
        <f t="shared" si="1185"/>
        <v>89.720632370492652</v>
      </c>
      <c r="K3636">
        <f t="shared" si="1173"/>
        <v>0</v>
      </c>
      <c r="L3636">
        <f t="shared" si="1174"/>
        <v>0</v>
      </c>
      <c r="M3636">
        <f t="shared" si="1175"/>
        <v>0</v>
      </c>
      <c r="N3636">
        <f t="shared" ca="1" si="1190"/>
        <v>0</v>
      </c>
      <c r="O3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6">
        <f t="shared" ca="1" si="1177"/>
        <v>0.05</v>
      </c>
      <c r="R3636">
        <f t="shared" ca="1" si="1178"/>
        <v>0</v>
      </c>
      <c r="S3636">
        <f t="shared" ca="1" si="1179"/>
        <v>105.21609999999997</v>
      </c>
      <c r="T3636">
        <f t="shared" ca="1" si="1180"/>
        <v>0</v>
      </c>
      <c r="U3636">
        <f t="shared" ca="1" si="1181"/>
        <v>0</v>
      </c>
      <c r="Z3636">
        <f t="shared" si="1186"/>
        <v>1.11477</v>
      </c>
      <c r="AA3636">
        <f t="shared" si="1187"/>
        <v>1.1097300000000001</v>
      </c>
      <c r="AB3636">
        <f t="shared" si="1191"/>
        <v>85.912698412698447</v>
      </c>
      <c r="AC3636">
        <f t="shared" si="1189"/>
        <v>81.145954316684865</v>
      </c>
      <c r="AE3636">
        <f t="shared" si="1183"/>
        <v>1.1144099999999999</v>
      </c>
      <c r="AF3636">
        <f t="shared" si="1184"/>
        <v>1.1113500000000001</v>
      </c>
      <c r="AG3636">
        <f t="shared" si="1188"/>
        <v>88.562091503272271</v>
      </c>
      <c r="AH3636">
        <f t="shared" si="1182"/>
        <v>88.967036089797801</v>
      </c>
    </row>
    <row r="3637" spans="1:34">
      <c r="A3637" s="1">
        <v>42520.708333333336</v>
      </c>
      <c r="B3637">
        <v>1.1140699999999999</v>
      </c>
      <c r="C3637">
        <v>1.1143000000000001</v>
      </c>
      <c r="D3637">
        <v>1.1136699999999999</v>
      </c>
      <c r="E3637">
        <v>1.1136699999999999</v>
      </c>
      <c r="F3637">
        <v>13138</v>
      </c>
      <c r="H3637">
        <f t="shared" si="1176"/>
        <v>0</v>
      </c>
      <c r="I3637">
        <f t="shared" si="1172"/>
        <v>81.145954316684865</v>
      </c>
      <c r="J3637">
        <f t="shared" si="1185"/>
        <v>88.967036089797801</v>
      </c>
      <c r="K3637">
        <f t="shared" si="1173"/>
        <v>-1</v>
      </c>
      <c r="L3637">
        <f t="shared" si="1174"/>
        <v>0</v>
      </c>
      <c r="M3637">
        <f t="shared" si="1175"/>
        <v>0</v>
      </c>
      <c r="N3637">
        <f t="shared" ca="1" si="1190"/>
        <v>0</v>
      </c>
      <c r="O3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7">
        <f t="shared" ca="1" si="1177"/>
        <v>0.05</v>
      </c>
      <c r="R3637">
        <f t="shared" ca="1" si="1178"/>
        <v>0</v>
      </c>
      <c r="S3637">
        <f t="shared" ca="1" si="1179"/>
        <v>105.21609999999997</v>
      </c>
      <c r="T3637">
        <f t="shared" ca="1" si="1180"/>
        <v>0</v>
      </c>
      <c r="U3637">
        <f t="shared" ca="1" si="1181"/>
        <v>0</v>
      </c>
      <c r="Z3637">
        <f t="shared" si="1186"/>
        <v>1.1144099999999999</v>
      </c>
      <c r="AA3637">
        <f t="shared" si="1187"/>
        <v>1.1097300000000001</v>
      </c>
      <c r="AB3637">
        <f t="shared" si="1191"/>
        <v>84.188034188034294</v>
      </c>
      <c r="AC3637">
        <f t="shared" si="1189"/>
        <v>83.943833943832715</v>
      </c>
      <c r="AE3637">
        <f t="shared" si="1183"/>
        <v>1.1144099999999999</v>
      </c>
      <c r="AF3637">
        <f t="shared" si="1184"/>
        <v>1.11216</v>
      </c>
      <c r="AG3637">
        <f t="shared" si="1188"/>
        <v>67.111111111110759</v>
      </c>
      <c r="AH3637">
        <f t="shared" si="1182"/>
        <v>77.836601307191515</v>
      </c>
    </row>
    <row r="3638" spans="1:34">
      <c r="A3638" s="1">
        <v>42520.75</v>
      </c>
      <c r="B3638">
        <v>1.11368</v>
      </c>
      <c r="C3638">
        <v>1.11385</v>
      </c>
      <c r="D3638">
        <v>1.1131800000000001</v>
      </c>
      <c r="E3638">
        <v>1.11364</v>
      </c>
      <c r="F3638">
        <v>13993</v>
      </c>
      <c r="H3638">
        <f t="shared" si="1176"/>
        <v>4.5999999999990493E-4</v>
      </c>
      <c r="I3638">
        <f t="shared" si="1172"/>
        <v>83.943833943832715</v>
      </c>
      <c r="J3638">
        <f t="shared" si="1185"/>
        <v>77.836601307191515</v>
      </c>
      <c r="K3638">
        <f t="shared" si="1173"/>
        <v>-1</v>
      </c>
      <c r="L3638">
        <f t="shared" si="1174"/>
        <v>0</v>
      </c>
      <c r="M3638">
        <f t="shared" si="1175"/>
        <v>0</v>
      </c>
      <c r="N3638">
        <f t="shared" ca="1" si="1190"/>
        <v>0</v>
      </c>
      <c r="O3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8">
        <f t="shared" ca="1" si="1177"/>
        <v>0.05</v>
      </c>
      <c r="R3638">
        <f t="shared" ca="1" si="1178"/>
        <v>0</v>
      </c>
      <c r="S3638">
        <f t="shared" ca="1" si="1179"/>
        <v>105.21609999999997</v>
      </c>
      <c r="T3638">
        <f t="shared" ca="1" si="1180"/>
        <v>0</v>
      </c>
      <c r="U3638">
        <f t="shared" ca="1" si="1181"/>
        <v>0</v>
      </c>
      <c r="Z3638">
        <f t="shared" si="1186"/>
        <v>1.1144099999999999</v>
      </c>
      <c r="AA3638">
        <f t="shared" si="1187"/>
        <v>1.1097300000000001</v>
      </c>
      <c r="AB3638">
        <f t="shared" si="1191"/>
        <v>83.547008547009156</v>
      </c>
      <c r="AC3638">
        <f t="shared" si="1189"/>
        <v>84.096459096458489</v>
      </c>
      <c r="AE3638">
        <f t="shared" si="1183"/>
        <v>1.1144099999999999</v>
      </c>
      <c r="AF3638">
        <f t="shared" si="1184"/>
        <v>1.11286</v>
      </c>
      <c r="AG3638">
        <f t="shared" si="1188"/>
        <v>50.32258064516342</v>
      </c>
      <c r="AH3638">
        <f t="shared" si="1182"/>
        <v>58.716845878137093</v>
      </c>
    </row>
    <row r="3639" spans="1:34">
      <c r="A3639" s="1">
        <v>42520.791666666664</v>
      </c>
      <c r="B3639">
        <v>1.11365</v>
      </c>
      <c r="C3639">
        <v>1.11365</v>
      </c>
      <c r="D3639">
        <v>1.1127400000000001</v>
      </c>
      <c r="E3639">
        <v>1.1133500000000001</v>
      </c>
      <c r="F3639">
        <v>13667</v>
      </c>
      <c r="H3639">
        <f t="shared" si="1176"/>
        <v>6.0999999999999943E-4</v>
      </c>
      <c r="I3639">
        <f t="shared" si="1172"/>
        <v>84.096459096458489</v>
      </c>
      <c r="J3639">
        <f t="shared" si="1185"/>
        <v>58.716845878137093</v>
      </c>
      <c r="K3639">
        <f t="shared" si="1173"/>
        <v>-1</v>
      </c>
      <c r="L3639">
        <f t="shared" si="1174"/>
        <v>0</v>
      </c>
      <c r="M3639">
        <f t="shared" si="1175"/>
        <v>0</v>
      </c>
      <c r="N3639">
        <f t="shared" ca="1" si="1190"/>
        <v>0</v>
      </c>
      <c r="O3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9">
        <f t="shared" ca="1" si="1177"/>
        <v>0.05</v>
      </c>
      <c r="R3639">
        <f t="shared" ca="1" si="1178"/>
        <v>0</v>
      </c>
      <c r="S3639">
        <f t="shared" ca="1" si="1179"/>
        <v>105.21609999999997</v>
      </c>
      <c r="T3639">
        <f t="shared" ca="1" si="1180"/>
        <v>0</v>
      </c>
      <c r="U3639">
        <f t="shared" ca="1" si="1181"/>
        <v>0</v>
      </c>
      <c r="Z3639">
        <f t="shared" si="1186"/>
        <v>1.1144099999999999</v>
      </c>
      <c r="AA3639">
        <f t="shared" si="1187"/>
        <v>1.1097300000000001</v>
      </c>
      <c r="AB3639">
        <f t="shared" si="1191"/>
        <v>77.350427350429811</v>
      </c>
      <c r="AC3639">
        <f t="shared" si="1189"/>
        <v>82.749542124542927</v>
      </c>
      <c r="AE3639">
        <f t="shared" si="1183"/>
        <v>1.1144099999999999</v>
      </c>
      <c r="AF3639">
        <f t="shared" si="1184"/>
        <v>1.1127400000000001</v>
      </c>
      <c r="AG3639">
        <f t="shared" si="1188"/>
        <v>36.526946107787936</v>
      </c>
      <c r="AH3639">
        <f t="shared" si="1182"/>
        <v>43.424763376475681</v>
      </c>
    </row>
    <row r="3640" spans="1:34">
      <c r="A3640" s="1">
        <v>42520.833333333336</v>
      </c>
      <c r="B3640">
        <v>1.11334</v>
      </c>
      <c r="C3640">
        <v>1.1138399999999999</v>
      </c>
      <c r="D3640">
        <v>1.11334</v>
      </c>
      <c r="E3640">
        <v>1.1134900000000001</v>
      </c>
      <c r="F3640">
        <v>13692</v>
      </c>
      <c r="H3640">
        <f t="shared" si="1176"/>
        <v>0</v>
      </c>
      <c r="I3640">
        <f t="shared" si="1172"/>
        <v>82.749542124542927</v>
      </c>
      <c r="J3640">
        <f t="shared" si="1185"/>
        <v>43.424763376475681</v>
      </c>
      <c r="K3640">
        <f t="shared" si="1173"/>
        <v>-1</v>
      </c>
      <c r="L3640">
        <f t="shared" si="1174"/>
        <v>-1</v>
      </c>
      <c r="M3640">
        <f t="shared" si="1175"/>
        <v>-1</v>
      </c>
      <c r="N3640">
        <f t="shared" ca="1" si="1190"/>
        <v>0</v>
      </c>
      <c r="O3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0">
        <f t="shared" ca="1" si="1177"/>
        <v>0.05</v>
      </c>
      <c r="R3640">
        <f t="shared" ca="1" si="1178"/>
        <v>0</v>
      </c>
      <c r="S3640">
        <f t="shared" ca="1" si="1179"/>
        <v>105.21609999999997</v>
      </c>
      <c r="T3640">
        <f t="shared" ca="1" si="1180"/>
        <v>0</v>
      </c>
      <c r="U3640">
        <f t="shared" ca="1" si="1181"/>
        <v>0</v>
      </c>
      <c r="Z3640">
        <f t="shared" si="1186"/>
        <v>1.1144099999999999</v>
      </c>
      <c r="AA3640">
        <f t="shared" si="1187"/>
        <v>1.1097300000000001</v>
      </c>
      <c r="AB3640">
        <f t="shared" si="1191"/>
        <v>80.341880341883538</v>
      </c>
      <c r="AC3640">
        <f t="shared" si="1189"/>
        <v>81.356837606839207</v>
      </c>
      <c r="AE3640">
        <f t="shared" si="1183"/>
        <v>1.1144099999999999</v>
      </c>
      <c r="AF3640">
        <f t="shared" si="1184"/>
        <v>1.1127400000000001</v>
      </c>
      <c r="AG3640">
        <f t="shared" si="1188"/>
        <v>44.910179640724614</v>
      </c>
      <c r="AH3640">
        <f t="shared" si="1182"/>
        <v>40.718562874256278</v>
      </c>
    </row>
    <row r="3641" spans="1:34">
      <c r="A3641" s="1">
        <v>42520.875</v>
      </c>
      <c r="B3641">
        <v>1.1134999999999999</v>
      </c>
      <c r="C3641">
        <v>1.11391</v>
      </c>
      <c r="D3641">
        <v>1.1133999999999999</v>
      </c>
      <c r="E3641">
        <v>1.1136699999999999</v>
      </c>
      <c r="F3641">
        <v>12726</v>
      </c>
      <c r="H3641">
        <f t="shared" si="1176"/>
        <v>9.9999999999988987E-5</v>
      </c>
      <c r="I3641">
        <f t="shared" si="1172"/>
        <v>81.356837606839207</v>
      </c>
      <c r="J3641">
        <f t="shared" si="1185"/>
        <v>40.718562874256278</v>
      </c>
      <c r="K3641">
        <f t="shared" si="1173"/>
        <v>-1</v>
      </c>
      <c r="L3641">
        <f t="shared" si="1174"/>
        <v>-1</v>
      </c>
      <c r="M3641">
        <f t="shared" si="1175"/>
        <v>-1</v>
      </c>
      <c r="N3641">
        <f t="shared" ca="1" si="1190"/>
        <v>0</v>
      </c>
      <c r="O3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1">
        <f t="shared" ca="1" si="1177"/>
        <v>0.05</v>
      </c>
      <c r="R3641">
        <f t="shared" ca="1" si="1178"/>
        <v>0</v>
      </c>
      <c r="S3641">
        <f t="shared" ca="1" si="1179"/>
        <v>105.21609999999997</v>
      </c>
      <c r="T3641">
        <f t="shared" ca="1" si="1180"/>
        <v>0</v>
      </c>
      <c r="U3641">
        <f t="shared" ca="1" si="1181"/>
        <v>0</v>
      </c>
      <c r="Z3641">
        <f t="shared" si="1186"/>
        <v>1.1144099999999999</v>
      </c>
      <c r="AA3641">
        <f t="shared" si="1187"/>
        <v>1.1097300000000001</v>
      </c>
      <c r="AB3641">
        <f t="shared" si="1191"/>
        <v>84.188034188034294</v>
      </c>
      <c r="AC3641">
        <f t="shared" si="1189"/>
        <v>81.356837606839207</v>
      </c>
      <c r="AE3641">
        <f t="shared" si="1183"/>
        <v>1.1144099999999999</v>
      </c>
      <c r="AF3641">
        <f t="shared" si="1184"/>
        <v>1.1127400000000001</v>
      </c>
      <c r="AG3641">
        <f t="shared" si="1188"/>
        <v>55.688622754488946</v>
      </c>
      <c r="AH3641">
        <f t="shared" si="1182"/>
        <v>50.299401197606784</v>
      </c>
    </row>
    <row r="3642" spans="1:34">
      <c r="A3642" s="1">
        <v>42520.916666666664</v>
      </c>
      <c r="B3642">
        <v>1.1136900000000001</v>
      </c>
      <c r="C3642">
        <v>1.11415</v>
      </c>
      <c r="D3642">
        <v>1.11354</v>
      </c>
      <c r="E3642">
        <v>1.1140399999999999</v>
      </c>
      <c r="F3642">
        <v>11811</v>
      </c>
      <c r="H3642">
        <f t="shared" si="1176"/>
        <v>1.500000000000945E-4</v>
      </c>
      <c r="I3642">
        <f t="shared" si="1172"/>
        <v>81.356837606839207</v>
      </c>
      <c r="J3642">
        <f t="shared" si="1185"/>
        <v>50.299401197606784</v>
      </c>
      <c r="K3642">
        <f t="shared" si="1173"/>
        <v>-1</v>
      </c>
      <c r="L3642">
        <f t="shared" si="1174"/>
        <v>-1</v>
      </c>
      <c r="M3642">
        <f t="shared" si="1175"/>
        <v>-1</v>
      </c>
      <c r="N3642">
        <f t="shared" ca="1" si="1190"/>
        <v>0</v>
      </c>
      <c r="O3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2">
        <f t="shared" ca="1" si="1177"/>
        <v>0.05</v>
      </c>
      <c r="R3642">
        <f t="shared" ca="1" si="1178"/>
        <v>0</v>
      </c>
      <c r="S3642">
        <f t="shared" ca="1" si="1179"/>
        <v>105.21609999999997</v>
      </c>
      <c r="T3642">
        <f t="shared" ca="1" si="1180"/>
        <v>0</v>
      </c>
      <c r="U3642">
        <f t="shared" ca="1" si="1181"/>
        <v>0</v>
      </c>
      <c r="Z3642">
        <f t="shared" si="1186"/>
        <v>1.1144099999999999</v>
      </c>
      <c r="AA3642">
        <f t="shared" si="1187"/>
        <v>1.1097300000000001</v>
      </c>
      <c r="AB3642">
        <f t="shared" si="1191"/>
        <v>92.094017094017147</v>
      </c>
      <c r="AC3642">
        <f t="shared" si="1189"/>
        <v>83.493589743591201</v>
      </c>
      <c r="AE3642">
        <f t="shared" si="1183"/>
        <v>1.1144099999999999</v>
      </c>
      <c r="AF3642">
        <f t="shared" si="1184"/>
        <v>1.1127400000000001</v>
      </c>
      <c r="AG3642">
        <f t="shared" si="1188"/>
        <v>77.84431137724448</v>
      </c>
      <c r="AH3642">
        <f t="shared" si="1182"/>
        <v>66.766467065866721</v>
      </c>
    </row>
    <row r="3643" spans="1:34">
      <c r="A3643" s="1">
        <v>42520.958333333336</v>
      </c>
      <c r="B3643">
        <v>1.1140399999999999</v>
      </c>
      <c r="C3643">
        <v>1.11412</v>
      </c>
      <c r="D3643">
        <v>1.1135200000000001</v>
      </c>
      <c r="E3643">
        <v>1.1135200000000001</v>
      </c>
      <c r="F3643">
        <v>10930</v>
      </c>
      <c r="H3643">
        <f t="shared" si="1176"/>
        <v>0</v>
      </c>
      <c r="I3643">
        <f t="shared" si="1172"/>
        <v>83.493589743591201</v>
      </c>
      <c r="J3643">
        <f t="shared" si="1185"/>
        <v>66.766467065866721</v>
      </c>
      <c r="K3643">
        <f t="shared" si="1173"/>
        <v>-1</v>
      </c>
      <c r="L3643">
        <f t="shared" si="1174"/>
        <v>0</v>
      </c>
      <c r="M3643">
        <f t="shared" si="1175"/>
        <v>0</v>
      </c>
      <c r="N3643">
        <f t="shared" ca="1" si="1190"/>
        <v>0</v>
      </c>
      <c r="O3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3">
        <f t="shared" ca="1" si="1177"/>
        <v>0.05</v>
      </c>
      <c r="R3643">
        <f t="shared" ca="1" si="1178"/>
        <v>0</v>
      </c>
      <c r="S3643">
        <f t="shared" ca="1" si="1179"/>
        <v>105.21609999999997</v>
      </c>
      <c r="T3643">
        <f t="shared" ca="1" si="1180"/>
        <v>0</v>
      </c>
      <c r="U3643">
        <f t="shared" ca="1" si="1181"/>
        <v>0</v>
      </c>
      <c r="Z3643">
        <f t="shared" si="1186"/>
        <v>1.1144099999999999</v>
      </c>
      <c r="AA3643">
        <f t="shared" si="1187"/>
        <v>1.1097300000000001</v>
      </c>
      <c r="AB3643">
        <f t="shared" si="1191"/>
        <v>80.982905982908676</v>
      </c>
      <c r="AC3643">
        <f t="shared" si="1189"/>
        <v>84.401709401710917</v>
      </c>
      <c r="AE3643">
        <f t="shared" si="1183"/>
        <v>1.1143000000000001</v>
      </c>
      <c r="AF3643">
        <f t="shared" si="1184"/>
        <v>1.1127400000000001</v>
      </c>
      <c r="AG3643">
        <f t="shared" si="1188"/>
        <v>50</v>
      </c>
      <c r="AH3643">
        <f t="shared" si="1182"/>
        <v>63.92215568862224</v>
      </c>
    </row>
    <row r="3644" spans="1:34">
      <c r="A3644" s="1">
        <v>42521</v>
      </c>
      <c r="B3644">
        <v>1.1135299999999999</v>
      </c>
      <c r="C3644">
        <v>1.11382</v>
      </c>
      <c r="D3644">
        <v>1.11334</v>
      </c>
      <c r="E3644">
        <v>1.1133999999999999</v>
      </c>
      <c r="F3644">
        <v>7159</v>
      </c>
      <c r="H3644">
        <f t="shared" si="1176"/>
        <v>5.9999999999948983E-5</v>
      </c>
      <c r="I3644">
        <f t="shared" si="1172"/>
        <v>84.401709401710917</v>
      </c>
      <c r="J3644">
        <f t="shared" si="1185"/>
        <v>63.92215568862224</v>
      </c>
      <c r="K3644">
        <f t="shared" si="1173"/>
        <v>-1</v>
      </c>
      <c r="L3644">
        <f t="shared" si="1174"/>
        <v>0</v>
      </c>
      <c r="M3644">
        <f t="shared" si="1175"/>
        <v>0</v>
      </c>
      <c r="N3644">
        <f t="shared" ca="1" si="1190"/>
        <v>0</v>
      </c>
      <c r="O3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4">
        <f t="shared" ca="1" si="1177"/>
        <v>0.05</v>
      </c>
      <c r="R3644">
        <f t="shared" ca="1" si="1178"/>
        <v>0</v>
      </c>
      <c r="S3644">
        <f t="shared" ca="1" si="1179"/>
        <v>105.21609999999997</v>
      </c>
      <c r="T3644">
        <f t="shared" ca="1" si="1180"/>
        <v>0</v>
      </c>
      <c r="U3644">
        <f t="shared" ca="1" si="1181"/>
        <v>0</v>
      </c>
      <c r="Z3644">
        <f t="shared" si="1186"/>
        <v>1.1144099999999999</v>
      </c>
      <c r="AA3644">
        <f t="shared" si="1187"/>
        <v>1.1097300000000001</v>
      </c>
      <c r="AB3644">
        <f t="shared" si="1191"/>
        <v>78.418803418803435</v>
      </c>
      <c r="AC3644">
        <f t="shared" si="1189"/>
        <v>83.920940170940895</v>
      </c>
      <c r="AE3644">
        <f t="shared" si="1183"/>
        <v>1.11415</v>
      </c>
      <c r="AF3644">
        <f t="shared" si="1184"/>
        <v>1.1127400000000001</v>
      </c>
      <c r="AG3644">
        <f t="shared" si="1188"/>
        <v>46.80851063829251</v>
      </c>
      <c r="AH3644">
        <f t="shared" si="1182"/>
        <v>48.404255319146259</v>
      </c>
    </row>
    <row r="3645" spans="1:34">
      <c r="A3645" s="1">
        <v>42521.041666666664</v>
      </c>
      <c r="B3645">
        <v>1.1133900000000001</v>
      </c>
      <c r="C3645">
        <v>1.11415</v>
      </c>
      <c r="D3645">
        <v>1.1133900000000001</v>
      </c>
      <c r="E3645">
        <v>1.1141399999999999</v>
      </c>
      <c r="F3645">
        <v>8357</v>
      </c>
      <c r="H3645">
        <f t="shared" si="1176"/>
        <v>0</v>
      </c>
      <c r="I3645">
        <f t="shared" si="1172"/>
        <v>83.920940170940895</v>
      </c>
      <c r="J3645">
        <f t="shared" si="1185"/>
        <v>48.404255319146259</v>
      </c>
      <c r="K3645">
        <f t="shared" si="1173"/>
        <v>-1</v>
      </c>
      <c r="L3645">
        <f t="shared" si="1174"/>
        <v>-1</v>
      </c>
      <c r="M3645">
        <f t="shared" si="1175"/>
        <v>-1</v>
      </c>
      <c r="N3645">
        <f t="shared" ca="1" si="1190"/>
        <v>0</v>
      </c>
      <c r="O3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5">
        <f t="shared" ca="1" si="1177"/>
        <v>0.05</v>
      </c>
      <c r="R3645">
        <f t="shared" ca="1" si="1178"/>
        <v>0</v>
      </c>
      <c r="S3645">
        <f t="shared" ca="1" si="1179"/>
        <v>105.21609999999997</v>
      </c>
      <c r="T3645">
        <f t="shared" ca="1" si="1180"/>
        <v>0</v>
      </c>
      <c r="U3645">
        <f t="shared" ca="1" si="1181"/>
        <v>0</v>
      </c>
      <c r="Z3645">
        <f t="shared" si="1186"/>
        <v>1.1144099999999999</v>
      </c>
      <c r="AA3645">
        <f t="shared" si="1187"/>
        <v>1.1097300000000001</v>
      </c>
      <c r="AB3645">
        <f t="shared" si="1191"/>
        <v>94.230769230769141</v>
      </c>
      <c r="AC3645">
        <f t="shared" si="1189"/>
        <v>86.4316239316246</v>
      </c>
      <c r="AE3645">
        <f t="shared" si="1183"/>
        <v>1.11415</v>
      </c>
      <c r="AF3645">
        <f t="shared" si="1184"/>
        <v>1.1127400000000001</v>
      </c>
      <c r="AG3645">
        <f t="shared" si="1188"/>
        <v>99.290780141839292</v>
      </c>
      <c r="AH3645">
        <f t="shared" si="1182"/>
        <v>73.049645390065905</v>
      </c>
    </row>
    <row r="3646" spans="1:34">
      <c r="A3646" s="1">
        <v>42521.083333333336</v>
      </c>
      <c r="B3646">
        <v>1.11412</v>
      </c>
      <c r="C3646">
        <v>1.1149100000000001</v>
      </c>
      <c r="D3646">
        <v>1.11412</v>
      </c>
      <c r="E3646">
        <v>1.11469</v>
      </c>
      <c r="F3646">
        <v>9562</v>
      </c>
      <c r="H3646">
        <f t="shared" si="1176"/>
        <v>0</v>
      </c>
      <c r="I3646">
        <f t="shared" si="1172"/>
        <v>86.4316239316246</v>
      </c>
      <c r="J3646">
        <f t="shared" si="1185"/>
        <v>73.049645390065905</v>
      </c>
      <c r="K3646">
        <f t="shared" si="1173"/>
        <v>-1</v>
      </c>
      <c r="L3646">
        <f t="shared" si="1174"/>
        <v>0</v>
      </c>
      <c r="M3646">
        <f t="shared" si="1175"/>
        <v>0</v>
      </c>
      <c r="N3646">
        <f t="shared" ca="1" si="1190"/>
        <v>0</v>
      </c>
      <c r="O3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6">
        <f t="shared" ca="1" si="1177"/>
        <v>0.05</v>
      </c>
      <c r="R3646">
        <f t="shared" ca="1" si="1178"/>
        <v>0</v>
      </c>
      <c r="S3646">
        <f t="shared" ca="1" si="1179"/>
        <v>105.21609999999997</v>
      </c>
      <c r="T3646">
        <f t="shared" ca="1" si="1180"/>
        <v>0</v>
      </c>
      <c r="U3646">
        <f t="shared" ca="1" si="1181"/>
        <v>0</v>
      </c>
      <c r="Z3646">
        <f t="shared" si="1186"/>
        <v>1.1149100000000001</v>
      </c>
      <c r="AA3646">
        <f t="shared" si="1187"/>
        <v>1.1098600000000001</v>
      </c>
      <c r="AB3646">
        <f t="shared" si="1191"/>
        <v>95.643564356433487</v>
      </c>
      <c r="AC3646">
        <f t="shared" si="1189"/>
        <v>87.319010747228688</v>
      </c>
      <c r="AE3646">
        <f t="shared" si="1183"/>
        <v>1.1149100000000001</v>
      </c>
      <c r="AF3646">
        <f t="shared" si="1184"/>
        <v>1.11334</v>
      </c>
      <c r="AG3646">
        <f t="shared" si="1188"/>
        <v>85.987261146490511</v>
      </c>
      <c r="AH3646">
        <f t="shared" si="1182"/>
        <v>92.639020644164901</v>
      </c>
    </row>
    <row r="3647" spans="1:34">
      <c r="A3647" s="1">
        <v>42521.125</v>
      </c>
      <c r="B3647">
        <v>1.1147</v>
      </c>
      <c r="C3647">
        <v>1.11513</v>
      </c>
      <c r="D3647">
        <v>1.11419</v>
      </c>
      <c r="E3647">
        <v>1.1147</v>
      </c>
      <c r="F3647">
        <v>13530</v>
      </c>
      <c r="H3647">
        <f t="shared" si="1176"/>
        <v>5.1000000000001044E-4</v>
      </c>
      <c r="I3647">
        <f t="shared" si="1172"/>
        <v>87.319010747228688</v>
      </c>
      <c r="J3647">
        <f t="shared" si="1185"/>
        <v>92.639020644164901</v>
      </c>
      <c r="K3647">
        <f t="shared" si="1173"/>
        <v>-1</v>
      </c>
      <c r="L3647">
        <f t="shared" si="1174"/>
        <v>0</v>
      </c>
      <c r="M3647">
        <f t="shared" si="1175"/>
        <v>0</v>
      </c>
      <c r="N3647">
        <f t="shared" ca="1" si="1190"/>
        <v>0</v>
      </c>
      <c r="O3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7">
        <f t="shared" ca="1" si="1177"/>
        <v>0.05</v>
      </c>
      <c r="R3647">
        <f t="shared" ca="1" si="1178"/>
        <v>0</v>
      </c>
      <c r="S3647">
        <f t="shared" ca="1" si="1179"/>
        <v>105.21609999999997</v>
      </c>
      <c r="T3647">
        <f t="shared" ca="1" si="1180"/>
        <v>0</v>
      </c>
      <c r="U3647">
        <f t="shared" ca="1" si="1181"/>
        <v>0</v>
      </c>
      <c r="Z3647">
        <f t="shared" si="1186"/>
        <v>1.11513</v>
      </c>
      <c r="AA3647">
        <f t="shared" si="1187"/>
        <v>1.1100099999999999</v>
      </c>
      <c r="AB3647">
        <f t="shared" si="1191"/>
        <v>91.601562500001378</v>
      </c>
      <c r="AC3647">
        <f t="shared" si="1189"/>
        <v>89.97367487650186</v>
      </c>
      <c r="AE3647">
        <f t="shared" si="1183"/>
        <v>1.11513</v>
      </c>
      <c r="AF3647">
        <f t="shared" si="1184"/>
        <v>1.11334</v>
      </c>
      <c r="AG3647">
        <f t="shared" si="1188"/>
        <v>75.977653631288248</v>
      </c>
      <c r="AH3647">
        <f t="shared" si="1182"/>
        <v>80.982457388889372</v>
      </c>
    </row>
    <row r="3648" spans="1:34">
      <c r="A3648" s="1">
        <v>42521.166666666664</v>
      </c>
      <c r="B3648">
        <v>1.11469</v>
      </c>
      <c r="C3648">
        <v>1.11544</v>
      </c>
      <c r="D3648">
        <v>1.11416</v>
      </c>
      <c r="E3648">
        <v>1.1144799999999999</v>
      </c>
      <c r="F3648">
        <v>16167</v>
      </c>
      <c r="H3648">
        <f t="shared" si="1176"/>
        <v>3.1999999999987594E-4</v>
      </c>
      <c r="I3648">
        <f t="shared" si="1172"/>
        <v>89.97367487650186</v>
      </c>
      <c r="J3648">
        <f t="shared" si="1185"/>
        <v>80.982457388889372</v>
      </c>
      <c r="K3648">
        <f t="shared" si="1173"/>
        <v>-1</v>
      </c>
      <c r="L3648">
        <f t="shared" si="1174"/>
        <v>0</v>
      </c>
      <c r="M3648">
        <f t="shared" si="1175"/>
        <v>0</v>
      </c>
      <c r="N3648">
        <f t="shared" ca="1" si="1190"/>
        <v>0</v>
      </c>
      <c r="O3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8">
        <f t="shared" ca="1" si="1177"/>
        <v>0.05</v>
      </c>
      <c r="R3648">
        <f t="shared" ca="1" si="1178"/>
        <v>0</v>
      </c>
      <c r="S3648">
        <f t="shared" ca="1" si="1179"/>
        <v>105.21609999999997</v>
      </c>
      <c r="T3648">
        <f t="shared" ca="1" si="1180"/>
        <v>0</v>
      </c>
      <c r="U3648">
        <f t="shared" ca="1" si="1181"/>
        <v>0</v>
      </c>
      <c r="Z3648">
        <f t="shared" si="1186"/>
        <v>1.11544</v>
      </c>
      <c r="AA3648">
        <f t="shared" si="1187"/>
        <v>1.1100099999999999</v>
      </c>
      <c r="AB3648">
        <f t="shared" si="1191"/>
        <v>82.320441988949099</v>
      </c>
      <c r="AC3648">
        <f t="shared" si="1189"/>
        <v>90.949084519038266</v>
      </c>
      <c r="AE3648">
        <f t="shared" si="1183"/>
        <v>1.11544</v>
      </c>
      <c r="AF3648">
        <f t="shared" si="1184"/>
        <v>1.11334</v>
      </c>
      <c r="AG3648">
        <f t="shared" si="1188"/>
        <v>54.285714285710661</v>
      </c>
      <c r="AH3648">
        <f t="shared" si="1182"/>
        <v>65.131683958499451</v>
      </c>
    </row>
    <row r="3649" spans="1:34">
      <c r="A3649" s="1">
        <v>42521.208333333336</v>
      </c>
      <c r="B3649">
        <v>1.11449</v>
      </c>
      <c r="C3649">
        <v>1.1151800000000001</v>
      </c>
      <c r="D3649">
        <v>1.1143700000000001</v>
      </c>
      <c r="E3649">
        <v>1.11466</v>
      </c>
      <c r="F3649">
        <v>14376</v>
      </c>
      <c r="H3649">
        <f t="shared" si="1176"/>
        <v>1.1999999999989797E-4</v>
      </c>
      <c r="I3649">
        <f t="shared" si="1172"/>
        <v>90.949084519038266</v>
      </c>
      <c r="J3649">
        <f t="shared" si="1185"/>
        <v>65.131683958499451</v>
      </c>
      <c r="K3649">
        <f t="shared" si="1173"/>
        <v>-1</v>
      </c>
      <c r="L3649">
        <f t="shared" si="1174"/>
        <v>0</v>
      </c>
      <c r="M3649">
        <f t="shared" si="1175"/>
        <v>0</v>
      </c>
      <c r="N3649">
        <f t="shared" ca="1" si="1190"/>
        <v>0</v>
      </c>
      <c r="O3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9">
        <f t="shared" ca="1" si="1177"/>
        <v>0.05</v>
      </c>
      <c r="R3649">
        <f t="shared" ca="1" si="1178"/>
        <v>0</v>
      </c>
      <c r="S3649">
        <f t="shared" ca="1" si="1179"/>
        <v>105.21609999999997</v>
      </c>
      <c r="T3649">
        <f t="shared" ca="1" si="1180"/>
        <v>0</v>
      </c>
      <c r="U3649">
        <f t="shared" ca="1" si="1181"/>
        <v>0</v>
      </c>
      <c r="Z3649">
        <f t="shared" si="1186"/>
        <v>1.11544</v>
      </c>
      <c r="AA3649">
        <f t="shared" si="1187"/>
        <v>1.1100099999999999</v>
      </c>
      <c r="AB3649">
        <f t="shared" si="1191"/>
        <v>85.635359116022173</v>
      </c>
      <c r="AC3649">
        <f t="shared" si="1189"/>
        <v>88.800231990351534</v>
      </c>
      <c r="AE3649">
        <f t="shared" si="1183"/>
        <v>1.11544</v>
      </c>
      <c r="AF3649">
        <f t="shared" si="1184"/>
        <v>1.11334</v>
      </c>
      <c r="AG3649">
        <f t="shared" si="1188"/>
        <v>62.857142857142556</v>
      </c>
      <c r="AH3649">
        <f t="shared" si="1182"/>
        <v>58.571428571426608</v>
      </c>
    </row>
    <row r="3650" spans="1:34">
      <c r="A3650" s="1">
        <v>42521.25</v>
      </c>
      <c r="B3650">
        <v>1.1146499999999999</v>
      </c>
      <c r="C3650">
        <v>1.1152500000000001</v>
      </c>
      <c r="D3650">
        <v>1.1145099999999999</v>
      </c>
      <c r="E3650">
        <v>1.1149800000000001</v>
      </c>
      <c r="F3650">
        <v>14749</v>
      </c>
      <c r="H3650">
        <f t="shared" si="1176"/>
        <v>1.4000000000002899E-4</v>
      </c>
      <c r="I3650">
        <f t="shared" ref="I3650:I3713" si="1192">AC3649</f>
        <v>88.800231990351534</v>
      </c>
      <c r="J3650">
        <f t="shared" si="1185"/>
        <v>58.571428571426608</v>
      </c>
      <c r="K3650">
        <f t="shared" ref="K3650:K3713" si="1193">IF(AND($I3650&gt;$Y$4,$I3649&gt;$Y$4),-1,IF(AND($I3650&lt;$Y$5,$I3649&lt;$Y$5),1,0))</f>
        <v>-1</v>
      </c>
      <c r="L3650">
        <f t="shared" si="1174"/>
        <v>-1</v>
      </c>
      <c r="M3650">
        <f t="shared" si="1175"/>
        <v>-1</v>
      </c>
      <c r="N3650">
        <f t="shared" ca="1" si="1190"/>
        <v>0</v>
      </c>
      <c r="O3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0">
        <f t="shared" ca="1" si="1177"/>
        <v>0.05</v>
      </c>
      <c r="R3650">
        <f t="shared" ca="1" si="1178"/>
        <v>0</v>
      </c>
      <c r="S3650">
        <f t="shared" ca="1" si="1179"/>
        <v>105.21609999999997</v>
      </c>
      <c r="T3650">
        <f t="shared" ca="1" si="1180"/>
        <v>0</v>
      </c>
      <c r="U3650">
        <f t="shared" ca="1" si="1181"/>
        <v>0</v>
      </c>
      <c r="Z3650">
        <f t="shared" si="1186"/>
        <v>1.11544</v>
      </c>
      <c r="AA3650">
        <f t="shared" si="1187"/>
        <v>1.1102000000000001</v>
      </c>
      <c r="AB3650">
        <f t="shared" si="1191"/>
        <v>91.221374045803188</v>
      </c>
      <c r="AC3650">
        <f t="shared" si="1189"/>
        <v>87.69468441269396</v>
      </c>
      <c r="AE3650">
        <f t="shared" si="1183"/>
        <v>1.11544</v>
      </c>
      <c r="AF3650">
        <f t="shared" si="1184"/>
        <v>1.11334</v>
      </c>
      <c r="AG3650">
        <f t="shared" si="1188"/>
        <v>78.095238095242522</v>
      </c>
      <c r="AH3650">
        <f t="shared" si="1182"/>
        <v>70.476190476192542</v>
      </c>
    </row>
    <row r="3651" spans="1:34">
      <c r="A3651" s="1">
        <v>42521.291666666664</v>
      </c>
      <c r="B3651">
        <v>1.1149899999999999</v>
      </c>
      <c r="C3651">
        <v>1.11507</v>
      </c>
      <c r="D3651">
        <v>1.11307</v>
      </c>
      <c r="E3651">
        <v>1.1132899999999999</v>
      </c>
      <c r="F3651">
        <v>15038</v>
      </c>
      <c r="H3651">
        <f t="shared" si="1176"/>
        <v>2.1999999999988695E-4</v>
      </c>
      <c r="I3651">
        <f t="shared" si="1192"/>
        <v>87.69468441269396</v>
      </c>
      <c r="J3651">
        <f t="shared" si="1185"/>
        <v>70.476190476192542</v>
      </c>
      <c r="K3651">
        <f t="shared" si="1193"/>
        <v>-1</v>
      </c>
      <c r="L3651">
        <f t="shared" ref="L3651:L3714" si="1194">IF(AND($I3651-$J3651&gt;$Y$6),-1,IF(AND($I3651-$J3651&lt;-$Y$5),1,0))</f>
        <v>0</v>
      </c>
      <c r="M3651">
        <f t="shared" ref="M3651:M3714" si="1195">IF(AND(K3651=1,L3651=1),1,IF(AND(K3651=-1,L3651=-1),-1,0))</f>
        <v>0</v>
      </c>
      <c r="N3651">
        <f t="shared" ca="1" si="1190"/>
        <v>0</v>
      </c>
      <c r="O3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1">
        <f t="shared" ca="1" si="1177"/>
        <v>0.05</v>
      </c>
      <c r="R3651">
        <f t="shared" ca="1" si="1178"/>
        <v>0</v>
      </c>
      <c r="S3651">
        <f t="shared" ca="1" si="1179"/>
        <v>105.21609999999997</v>
      </c>
      <c r="T3651">
        <f t="shared" ca="1" si="1180"/>
        <v>0</v>
      </c>
      <c r="U3651">
        <f t="shared" ca="1" si="1181"/>
        <v>0</v>
      </c>
      <c r="Z3651">
        <f t="shared" si="1186"/>
        <v>1.11544</v>
      </c>
      <c r="AA3651">
        <f t="shared" si="1187"/>
        <v>1.1113500000000001</v>
      </c>
      <c r="AB3651">
        <f t="shared" si="1191"/>
        <v>47.432762836182526</v>
      </c>
      <c r="AC3651">
        <f t="shared" si="1189"/>
        <v>76.652484496739248</v>
      </c>
      <c r="AE3651">
        <f t="shared" si="1183"/>
        <v>1.11544</v>
      </c>
      <c r="AF3651">
        <f t="shared" si="1184"/>
        <v>1.11307</v>
      </c>
      <c r="AG3651">
        <f t="shared" si="1188"/>
        <v>9.2827004219362248</v>
      </c>
      <c r="AH3651">
        <f t="shared" si="1182"/>
        <v>43.688969258589374</v>
      </c>
    </row>
    <row r="3652" spans="1:34">
      <c r="A3652" s="1">
        <v>42521.333333333336</v>
      </c>
      <c r="B3652">
        <v>1.1132899999999999</v>
      </c>
      <c r="C3652">
        <v>1.1135999999999999</v>
      </c>
      <c r="D3652">
        <v>1.1129500000000001</v>
      </c>
      <c r="E3652">
        <v>1.1130899999999999</v>
      </c>
      <c r="F3652">
        <v>14832</v>
      </c>
      <c r="H3652">
        <f t="shared" ref="H3652:H3715" si="1196">MIN(E3652,B3652) - D3652</f>
        <v>1.3999999999980695E-4</v>
      </c>
      <c r="I3652">
        <f t="shared" si="1192"/>
        <v>76.652484496739248</v>
      </c>
      <c r="J3652">
        <f t="shared" si="1185"/>
        <v>43.688969258589374</v>
      </c>
      <c r="K3652">
        <f t="shared" si="1193"/>
        <v>-1</v>
      </c>
      <c r="L3652">
        <f t="shared" si="1194"/>
        <v>-1</v>
      </c>
      <c r="M3652">
        <f t="shared" si="1195"/>
        <v>-1</v>
      </c>
      <c r="N3652">
        <f t="shared" ca="1" si="1190"/>
        <v>0</v>
      </c>
      <c r="O3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2">
        <f t="shared" ref="P3652:P3715" ca="1" si="1197">ROUNDDOWN(S3651/2000,2)</f>
        <v>0.05</v>
      </c>
      <c r="R3652">
        <f t="shared" ref="R3652:R3715" ca="1" si="1198">O3652</f>
        <v>0</v>
      </c>
      <c r="S3652">
        <f t="shared" ref="S3652:S3715" ca="1" si="1199">S3651+U3652</f>
        <v>105.21609999999997</v>
      </c>
      <c r="T3652">
        <f t="shared" ref="T3652:T3715" ca="1" si="1200">SIGN(R3652)</f>
        <v>0</v>
      </c>
      <c r="U3652">
        <f t="shared" ref="U3652:U3715" ca="1" si="1201">R3652*$V$4*P3652+IF(O3652=0,0,$V$3)</f>
        <v>0</v>
      </c>
      <c r="Z3652">
        <f t="shared" si="1186"/>
        <v>1.11544</v>
      </c>
      <c r="AA3652">
        <f t="shared" si="1187"/>
        <v>1.11216</v>
      </c>
      <c r="AB3652">
        <f t="shared" si="1191"/>
        <v>28.353658536582</v>
      </c>
      <c r="AC3652">
        <f t="shared" si="1189"/>
        <v>63.160788633647471</v>
      </c>
      <c r="AE3652">
        <f t="shared" si="1183"/>
        <v>1.11544</v>
      </c>
      <c r="AF3652">
        <f t="shared" si="1184"/>
        <v>1.1129500000000001</v>
      </c>
      <c r="AG3652">
        <f t="shared" si="1188"/>
        <v>5.6224899598318725</v>
      </c>
      <c r="AH3652">
        <f t="shared" si="1182"/>
        <v>7.4525951908840486</v>
      </c>
    </row>
    <row r="3653" spans="1:34">
      <c r="A3653" s="1">
        <v>42521.375</v>
      </c>
      <c r="B3653">
        <v>1.1130800000000001</v>
      </c>
      <c r="C3653">
        <v>1.11361</v>
      </c>
      <c r="D3653">
        <v>1.1124099999999999</v>
      </c>
      <c r="E3653">
        <v>1.1131</v>
      </c>
      <c r="F3653">
        <v>18055</v>
      </c>
      <c r="H3653">
        <f t="shared" si="1196"/>
        <v>6.7000000000017046E-4</v>
      </c>
      <c r="I3653">
        <f t="shared" si="1192"/>
        <v>63.160788633647471</v>
      </c>
      <c r="J3653">
        <f t="shared" si="1185"/>
        <v>7.4525951908840486</v>
      </c>
      <c r="K3653">
        <f t="shared" si="1193"/>
        <v>0</v>
      </c>
      <c r="L3653">
        <f t="shared" si="1194"/>
        <v>-1</v>
      </c>
      <c r="M3653">
        <f t="shared" si="1195"/>
        <v>0</v>
      </c>
      <c r="N3653">
        <f t="shared" ca="1" si="1190"/>
        <v>0</v>
      </c>
      <c r="O3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3">
        <f t="shared" ca="1" si="1197"/>
        <v>0.05</v>
      </c>
      <c r="R3653">
        <f t="shared" ca="1" si="1198"/>
        <v>0</v>
      </c>
      <c r="S3653">
        <f t="shared" ca="1" si="1199"/>
        <v>105.21609999999997</v>
      </c>
      <c r="T3653">
        <f t="shared" ca="1" si="1200"/>
        <v>0</v>
      </c>
      <c r="U3653">
        <f t="shared" ca="1" si="1201"/>
        <v>0</v>
      </c>
      <c r="Z3653">
        <f t="shared" si="1186"/>
        <v>1.11544</v>
      </c>
      <c r="AA3653">
        <f t="shared" si="1187"/>
        <v>1.1124099999999999</v>
      </c>
      <c r="AB3653">
        <f t="shared" si="1191"/>
        <v>22.772277227724732</v>
      </c>
      <c r="AC3653">
        <f t="shared" si="1189"/>
        <v>47.445018161573117</v>
      </c>
      <c r="AE3653">
        <f t="shared" si="1183"/>
        <v>1.11544</v>
      </c>
      <c r="AF3653">
        <f t="shared" si="1184"/>
        <v>1.1124099999999999</v>
      </c>
      <c r="AG3653">
        <f t="shared" si="1188"/>
        <v>22.772277227724732</v>
      </c>
      <c r="AH3653">
        <f t="shared" si="1182"/>
        <v>14.197383593778302</v>
      </c>
    </row>
    <row r="3654" spans="1:34">
      <c r="A3654" s="1">
        <v>42521.416666666664</v>
      </c>
      <c r="B3654">
        <v>1.1130899999999999</v>
      </c>
      <c r="C3654">
        <v>1.11354</v>
      </c>
      <c r="D3654">
        <v>1.11215</v>
      </c>
      <c r="E3654">
        <v>1.1125499999999999</v>
      </c>
      <c r="F3654">
        <v>18536</v>
      </c>
      <c r="H3654">
        <f t="shared" si="1196"/>
        <v>3.9999999999995595E-4</v>
      </c>
      <c r="I3654">
        <f t="shared" si="1192"/>
        <v>47.445018161573117</v>
      </c>
      <c r="J3654">
        <f t="shared" si="1185"/>
        <v>14.197383593778302</v>
      </c>
      <c r="K3654">
        <f t="shared" si="1193"/>
        <v>0</v>
      </c>
      <c r="L3654">
        <f t="shared" si="1194"/>
        <v>-1</v>
      </c>
      <c r="M3654">
        <f t="shared" si="1195"/>
        <v>0</v>
      </c>
      <c r="N3654">
        <f t="shared" ca="1" si="1190"/>
        <v>0</v>
      </c>
      <c r="O3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4">
        <f t="shared" ca="1" si="1197"/>
        <v>0.05</v>
      </c>
      <c r="R3654">
        <f t="shared" ca="1" si="1198"/>
        <v>0</v>
      </c>
      <c r="S3654">
        <f t="shared" ca="1" si="1199"/>
        <v>105.21609999999997</v>
      </c>
      <c r="T3654">
        <f t="shared" ca="1" si="1200"/>
        <v>0</v>
      </c>
      <c r="U3654">
        <f t="shared" ca="1" si="1201"/>
        <v>0</v>
      </c>
      <c r="Z3654">
        <f t="shared" si="1186"/>
        <v>1.11544</v>
      </c>
      <c r="AA3654">
        <f t="shared" si="1187"/>
        <v>1.11215</v>
      </c>
      <c r="AB3654">
        <f t="shared" si="1191"/>
        <v>12.158054711244807</v>
      </c>
      <c r="AC3654">
        <f t="shared" si="1189"/>
        <v>27.679188327933513</v>
      </c>
      <c r="AE3654">
        <f t="shared" si="1183"/>
        <v>1.11544</v>
      </c>
      <c r="AF3654">
        <f t="shared" si="1184"/>
        <v>1.11215</v>
      </c>
      <c r="AG3654">
        <f t="shared" si="1188"/>
        <v>12.158054711244807</v>
      </c>
      <c r="AH3654">
        <f t="shared" si="1182"/>
        <v>17.465165969484769</v>
      </c>
    </row>
    <row r="3655" spans="1:34">
      <c r="A3655" s="1">
        <v>42521.458333333336</v>
      </c>
      <c r="B3655">
        <v>1.1125400000000001</v>
      </c>
      <c r="C3655">
        <v>1.11344</v>
      </c>
      <c r="D3655">
        <v>1.1122300000000001</v>
      </c>
      <c r="E3655">
        <v>1.1134200000000001</v>
      </c>
      <c r="F3655">
        <v>19103</v>
      </c>
      <c r="H3655">
        <f t="shared" si="1196"/>
        <v>3.1000000000003247E-4</v>
      </c>
      <c r="I3655">
        <f t="shared" si="1192"/>
        <v>27.679188327933513</v>
      </c>
      <c r="J3655">
        <f t="shared" si="1185"/>
        <v>17.465165969484769</v>
      </c>
      <c r="K3655">
        <f t="shared" si="1193"/>
        <v>0</v>
      </c>
      <c r="L3655">
        <f t="shared" si="1194"/>
        <v>0</v>
      </c>
      <c r="M3655">
        <f t="shared" si="1195"/>
        <v>0</v>
      </c>
      <c r="N3655">
        <f t="shared" ca="1" si="1190"/>
        <v>0</v>
      </c>
      <c r="O3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5">
        <f t="shared" ca="1" si="1197"/>
        <v>0.05</v>
      </c>
      <c r="R3655">
        <f t="shared" ca="1" si="1198"/>
        <v>0</v>
      </c>
      <c r="S3655">
        <f t="shared" ca="1" si="1199"/>
        <v>105.21609999999997</v>
      </c>
      <c r="T3655">
        <f t="shared" ca="1" si="1200"/>
        <v>0</v>
      </c>
      <c r="U3655">
        <f t="shared" ca="1" si="1201"/>
        <v>0</v>
      </c>
      <c r="Z3655">
        <f t="shared" si="1186"/>
        <v>1.11544</v>
      </c>
      <c r="AA3655">
        <f t="shared" si="1187"/>
        <v>1.11215</v>
      </c>
      <c r="AB3655">
        <f t="shared" si="1191"/>
        <v>38.601823708209679</v>
      </c>
      <c r="AC3655">
        <f t="shared" si="1189"/>
        <v>25.471453545940307</v>
      </c>
      <c r="AE3655">
        <f t="shared" si="1183"/>
        <v>1.1152500000000001</v>
      </c>
      <c r="AF3655">
        <f t="shared" si="1184"/>
        <v>1.11215</v>
      </c>
      <c r="AG3655">
        <f t="shared" si="1188"/>
        <v>40.967741935485883</v>
      </c>
      <c r="AH3655">
        <f t="shared" si="1182"/>
        <v>26.562898323365346</v>
      </c>
    </row>
    <row r="3656" spans="1:34">
      <c r="A3656" s="1">
        <v>42521.5</v>
      </c>
      <c r="B3656">
        <v>1.1134299999999999</v>
      </c>
      <c r="C3656">
        <v>1.1150599999999999</v>
      </c>
      <c r="D3656">
        <v>1.11266</v>
      </c>
      <c r="E3656">
        <v>1.1145799999999999</v>
      </c>
      <c r="F3656">
        <v>19011</v>
      </c>
      <c r="H3656">
        <f t="shared" si="1196"/>
        <v>7.699999999999374E-4</v>
      </c>
      <c r="I3656">
        <f t="shared" si="1192"/>
        <v>25.471453545940307</v>
      </c>
      <c r="J3656">
        <f t="shared" si="1185"/>
        <v>26.562898323365346</v>
      </c>
      <c r="K3656">
        <f t="shared" si="1193"/>
        <v>1</v>
      </c>
      <c r="L3656">
        <f t="shared" si="1194"/>
        <v>0</v>
      </c>
      <c r="M3656">
        <f t="shared" si="1195"/>
        <v>0</v>
      </c>
      <c r="N3656">
        <f t="shared" ca="1" si="1190"/>
        <v>0</v>
      </c>
      <c r="O3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6">
        <f t="shared" ca="1" si="1197"/>
        <v>0.05</v>
      </c>
      <c r="R3656">
        <f t="shared" ca="1" si="1198"/>
        <v>0</v>
      </c>
      <c r="S3656">
        <f t="shared" ca="1" si="1199"/>
        <v>105.21609999999997</v>
      </c>
      <c r="T3656">
        <f t="shared" ca="1" si="1200"/>
        <v>0</v>
      </c>
      <c r="U3656">
        <f t="shared" ca="1" si="1201"/>
        <v>0</v>
      </c>
      <c r="Z3656">
        <f t="shared" si="1186"/>
        <v>1.11544</v>
      </c>
      <c r="AA3656">
        <f t="shared" si="1187"/>
        <v>1.11215</v>
      </c>
      <c r="AB3656">
        <f t="shared" si="1191"/>
        <v>73.860182370818279</v>
      </c>
      <c r="AC3656">
        <f t="shared" si="1189"/>
        <v>36.848084504499376</v>
      </c>
      <c r="AE3656">
        <f t="shared" si="1183"/>
        <v>1.1152500000000001</v>
      </c>
      <c r="AF3656">
        <f t="shared" si="1184"/>
        <v>1.11215</v>
      </c>
      <c r="AG3656">
        <f t="shared" si="1188"/>
        <v>78.387096774188763</v>
      </c>
      <c r="AH3656">
        <f t="shared" si="1182"/>
        <v>59.677419354837326</v>
      </c>
    </row>
    <row r="3657" spans="1:34">
      <c r="A3657" s="1">
        <v>42521.541666666664</v>
      </c>
      <c r="B3657">
        <v>1.11459</v>
      </c>
      <c r="C3657">
        <v>1.1158399999999999</v>
      </c>
      <c r="D3657">
        <v>1.1144000000000001</v>
      </c>
      <c r="E3657">
        <v>1.11511</v>
      </c>
      <c r="F3657">
        <v>18205</v>
      </c>
      <c r="H3657">
        <f t="shared" si="1196"/>
        <v>1.8999999999991246E-4</v>
      </c>
      <c r="I3657">
        <f t="shared" si="1192"/>
        <v>36.848084504499376</v>
      </c>
      <c r="J3657">
        <f t="shared" si="1185"/>
        <v>59.677419354837326</v>
      </c>
      <c r="K3657">
        <f t="shared" si="1193"/>
        <v>1</v>
      </c>
      <c r="L3657">
        <f t="shared" si="1194"/>
        <v>0</v>
      </c>
      <c r="M3657">
        <f t="shared" si="1195"/>
        <v>0</v>
      </c>
      <c r="N3657">
        <f t="shared" ca="1" si="1190"/>
        <v>0</v>
      </c>
      <c r="O3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7">
        <f t="shared" ca="1" si="1197"/>
        <v>0.05</v>
      </c>
      <c r="R3657">
        <f t="shared" ca="1" si="1198"/>
        <v>0</v>
      </c>
      <c r="S3657">
        <f t="shared" ca="1" si="1199"/>
        <v>105.21609999999997</v>
      </c>
      <c r="T3657">
        <f t="shared" ca="1" si="1200"/>
        <v>0</v>
      </c>
      <c r="U3657">
        <f t="shared" ca="1" si="1201"/>
        <v>0</v>
      </c>
      <c r="Z3657">
        <f t="shared" si="1186"/>
        <v>1.1158399999999999</v>
      </c>
      <c r="AA3657">
        <f t="shared" si="1187"/>
        <v>1.11215</v>
      </c>
      <c r="AB3657">
        <f t="shared" si="1191"/>
        <v>80.216802168024302</v>
      </c>
      <c r="AC3657">
        <f t="shared" si="1189"/>
        <v>51.209215739574262</v>
      </c>
      <c r="AE3657">
        <f t="shared" si="1183"/>
        <v>1.1158399999999999</v>
      </c>
      <c r="AF3657">
        <f t="shared" si="1184"/>
        <v>1.11215</v>
      </c>
      <c r="AG3657">
        <f t="shared" si="1188"/>
        <v>80.216802168024302</v>
      </c>
      <c r="AH3657">
        <f t="shared" si="1182"/>
        <v>79.301949471106525</v>
      </c>
    </row>
    <row r="3658" spans="1:34">
      <c r="A3658" s="1">
        <v>42521.583333333336</v>
      </c>
      <c r="B3658">
        <v>1.1151199999999999</v>
      </c>
      <c r="C3658">
        <v>1.11646</v>
      </c>
      <c r="D3658">
        <v>1.1149500000000001</v>
      </c>
      <c r="E3658">
        <v>1.11615</v>
      </c>
      <c r="F3658">
        <v>17270</v>
      </c>
      <c r="H3658">
        <f t="shared" si="1196"/>
        <v>1.6999999999978144E-4</v>
      </c>
      <c r="I3658">
        <f t="shared" si="1192"/>
        <v>51.209215739574262</v>
      </c>
      <c r="J3658">
        <f t="shared" si="1185"/>
        <v>79.301949471106525</v>
      </c>
      <c r="K3658">
        <f t="shared" si="1193"/>
        <v>0</v>
      </c>
      <c r="L3658">
        <f t="shared" si="1194"/>
        <v>0</v>
      </c>
      <c r="M3658">
        <f t="shared" si="1195"/>
        <v>0</v>
      </c>
      <c r="N3658">
        <f t="shared" ca="1" si="1190"/>
        <v>0</v>
      </c>
      <c r="O3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8">
        <f t="shared" ca="1" si="1197"/>
        <v>0.05</v>
      </c>
      <c r="R3658">
        <f t="shared" ca="1" si="1198"/>
        <v>0</v>
      </c>
      <c r="S3658">
        <f t="shared" ca="1" si="1199"/>
        <v>105.21609999999997</v>
      </c>
      <c r="T3658">
        <f t="shared" ca="1" si="1200"/>
        <v>0</v>
      </c>
      <c r="U3658">
        <f t="shared" ca="1" si="1201"/>
        <v>0</v>
      </c>
      <c r="Z3658">
        <f t="shared" si="1186"/>
        <v>1.11646</v>
      </c>
      <c r="AA3658">
        <f t="shared" si="1187"/>
        <v>1.11215</v>
      </c>
      <c r="AB3658">
        <f t="shared" si="1191"/>
        <v>92.807424593966829</v>
      </c>
      <c r="AC3658">
        <f t="shared" si="1189"/>
        <v>71.371558210254761</v>
      </c>
      <c r="AE3658">
        <f t="shared" si="1183"/>
        <v>1.11646</v>
      </c>
      <c r="AF3658">
        <f t="shared" si="1184"/>
        <v>1.11215</v>
      </c>
      <c r="AG3658">
        <f t="shared" si="1188"/>
        <v>92.807424593966829</v>
      </c>
      <c r="AH3658">
        <f t="shared" si="1182"/>
        <v>86.512113380995572</v>
      </c>
    </row>
    <row r="3659" spans="1:34">
      <c r="A3659" s="1">
        <v>42521.625</v>
      </c>
      <c r="B3659">
        <v>1.11615</v>
      </c>
      <c r="C3659">
        <v>1.11615</v>
      </c>
      <c r="D3659">
        <v>1.11453</v>
      </c>
      <c r="E3659">
        <v>1.1153599999999999</v>
      </c>
      <c r="F3659">
        <v>18234</v>
      </c>
      <c r="H3659">
        <f t="shared" si="1196"/>
        <v>8.2999999999988638E-4</v>
      </c>
      <c r="I3659">
        <f t="shared" si="1192"/>
        <v>71.371558210254761</v>
      </c>
      <c r="J3659">
        <f t="shared" si="1185"/>
        <v>86.512113380995572</v>
      </c>
      <c r="K3659">
        <f t="shared" si="1193"/>
        <v>0</v>
      </c>
      <c r="L3659">
        <f t="shared" si="1194"/>
        <v>0</v>
      </c>
      <c r="M3659">
        <f t="shared" si="1195"/>
        <v>0</v>
      </c>
      <c r="N3659">
        <f t="shared" ca="1" si="1190"/>
        <v>0</v>
      </c>
      <c r="O3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9">
        <f t="shared" ca="1" si="1197"/>
        <v>0.05</v>
      </c>
      <c r="R3659">
        <f t="shared" ca="1" si="1198"/>
        <v>0</v>
      </c>
      <c r="S3659">
        <f t="shared" ca="1" si="1199"/>
        <v>105.21609999999997</v>
      </c>
      <c r="T3659">
        <f t="shared" ca="1" si="1200"/>
        <v>0</v>
      </c>
      <c r="U3659">
        <f t="shared" ca="1" si="1201"/>
        <v>0</v>
      </c>
      <c r="Z3659">
        <f t="shared" si="1186"/>
        <v>1.11646</v>
      </c>
      <c r="AA3659">
        <f t="shared" si="1187"/>
        <v>1.11215</v>
      </c>
      <c r="AB3659">
        <f t="shared" si="1191"/>
        <v>74.477958236656804</v>
      </c>
      <c r="AC3659">
        <f t="shared" si="1189"/>
        <v>80.34059184236655</v>
      </c>
      <c r="AE3659">
        <f t="shared" si="1183"/>
        <v>1.11646</v>
      </c>
      <c r="AF3659">
        <f t="shared" si="1184"/>
        <v>1.11215</v>
      </c>
      <c r="AG3659">
        <f t="shared" si="1188"/>
        <v>74.477958236656804</v>
      </c>
      <c r="AH3659">
        <f t="shared" si="1182"/>
        <v>83.642691415311816</v>
      </c>
    </row>
    <row r="3660" spans="1:34">
      <c r="A3660" s="1">
        <v>42521.666666666664</v>
      </c>
      <c r="B3660">
        <v>1.11537</v>
      </c>
      <c r="C3660">
        <v>1.11707</v>
      </c>
      <c r="D3660">
        <v>1.1152500000000001</v>
      </c>
      <c r="E3660">
        <v>1.1170500000000001</v>
      </c>
      <c r="F3660">
        <v>20258</v>
      </c>
      <c r="H3660">
        <f t="shared" si="1196"/>
        <v>1.1999999999989797E-4</v>
      </c>
      <c r="I3660">
        <f t="shared" si="1192"/>
        <v>80.34059184236655</v>
      </c>
      <c r="J3660">
        <f t="shared" si="1185"/>
        <v>83.642691415311816</v>
      </c>
      <c r="K3660">
        <f t="shared" si="1193"/>
        <v>-1</v>
      </c>
      <c r="L3660">
        <f t="shared" si="1194"/>
        <v>0</v>
      </c>
      <c r="M3660">
        <f t="shared" si="1195"/>
        <v>0</v>
      </c>
      <c r="N3660">
        <f t="shared" ca="1" si="1190"/>
        <v>0</v>
      </c>
      <c r="O3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0">
        <f t="shared" ca="1" si="1197"/>
        <v>0.05</v>
      </c>
      <c r="R3660">
        <f t="shared" ca="1" si="1198"/>
        <v>0</v>
      </c>
      <c r="S3660">
        <f t="shared" ca="1" si="1199"/>
        <v>105.21609999999997</v>
      </c>
      <c r="T3660">
        <f t="shared" ca="1" si="1200"/>
        <v>0</v>
      </c>
      <c r="U3660">
        <f t="shared" ca="1" si="1201"/>
        <v>0</v>
      </c>
      <c r="Z3660">
        <f t="shared" si="1186"/>
        <v>1.11707</v>
      </c>
      <c r="AA3660">
        <f t="shared" si="1187"/>
        <v>1.11215</v>
      </c>
      <c r="AB3660">
        <f t="shared" si="1191"/>
        <v>99.593495934961211</v>
      </c>
      <c r="AC3660">
        <f t="shared" si="1189"/>
        <v>86.773920233402293</v>
      </c>
      <c r="AE3660">
        <f t="shared" si="1183"/>
        <v>1.11707</v>
      </c>
      <c r="AF3660">
        <f t="shared" si="1184"/>
        <v>1.11215</v>
      </c>
      <c r="AG3660">
        <f t="shared" si="1188"/>
        <v>99.593495934961211</v>
      </c>
      <c r="AH3660">
        <f t="shared" si="1182"/>
        <v>87.035727085809015</v>
      </c>
    </row>
    <row r="3661" spans="1:34">
      <c r="A3661" s="1">
        <v>42521.708333333336</v>
      </c>
      <c r="B3661">
        <v>1.1170199999999999</v>
      </c>
      <c r="C3661">
        <v>1.1173</v>
      </c>
      <c r="D3661">
        <v>1.1132</v>
      </c>
      <c r="E3661">
        <v>1.1132</v>
      </c>
      <c r="F3661">
        <v>24318</v>
      </c>
      <c r="H3661">
        <f t="shared" si="1196"/>
        <v>0</v>
      </c>
      <c r="I3661">
        <f t="shared" si="1192"/>
        <v>86.773920233402293</v>
      </c>
      <c r="J3661">
        <f t="shared" si="1185"/>
        <v>87.035727085809015</v>
      </c>
      <c r="K3661">
        <f t="shared" si="1193"/>
        <v>-1</v>
      </c>
      <c r="L3661">
        <f t="shared" si="1194"/>
        <v>0</v>
      </c>
      <c r="M3661">
        <f t="shared" si="1195"/>
        <v>0</v>
      </c>
      <c r="N3661">
        <f t="shared" ca="1" si="1190"/>
        <v>0</v>
      </c>
      <c r="O3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1">
        <f t="shared" ca="1" si="1197"/>
        <v>0.05</v>
      </c>
      <c r="R3661">
        <f t="shared" ca="1" si="1198"/>
        <v>0</v>
      </c>
      <c r="S3661">
        <f t="shared" ca="1" si="1199"/>
        <v>105.21609999999997</v>
      </c>
      <c r="T3661">
        <f t="shared" ca="1" si="1200"/>
        <v>0</v>
      </c>
      <c r="U3661">
        <f t="shared" ca="1" si="1201"/>
        <v>0</v>
      </c>
      <c r="Z3661">
        <f t="shared" si="1186"/>
        <v>1.1173</v>
      </c>
      <c r="AA3661">
        <f t="shared" si="1187"/>
        <v>1.11215</v>
      </c>
      <c r="AB3661">
        <f t="shared" si="1191"/>
        <v>20.388349514563064</v>
      </c>
      <c r="AC3661">
        <f t="shared" si="1189"/>
        <v>71.816807070036973</v>
      </c>
      <c r="AE3661">
        <f t="shared" si="1183"/>
        <v>1.1173</v>
      </c>
      <c r="AF3661">
        <f t="shared" si="1184"/>
        <v>1.1122300000000001</v>
      </c>
      <c r="AG3661">
        <f t="shared" si="1188"/>
        <v>19.13214990137935</v>
      </c>
      <c r="AH3661">
        <f t="shared" ref="AH3661:AH3724" si="1202">AVERAGE($AG3660:$AG3661)</f>
        <v>59.362822918170281</v>
      </c>
    </row>
    <row r="3662" spans="1:34">
      <c r="A3662" s="1">
        <v>42521.75</v>
      </c>
      <c r="B3662">
        <v>1.11321</v>
      </c>
      <c r="C3662">
        <v>1.1138699999999999</v>
      </c>
      <c r="D3662">
        <v>1.1124799999999999</v>
      </c>
      <c r="E3662">
        <v>1.1133500000000001</v>
      </c>
      <c r="F3662">
        <v>21436</v>
      </c>
      <c r="H3662">
        <f t="shared" si="1196"/>
        <v>7.3000000000011944E-4</v>
      </c>
      <c r="I3662">
        <f t="shared" si="1192"/>
        <v>71.816807070036973</v>
      </c>
      <c r="J3662">
        <f t="shared" si="1185"/>
        <v>59.362822918170281</v>
      </c>
      <c r="K3662">
        <f t="shared" si="1193"/>
        <v>-1</v>
      </c>
      <c r="L3662">
        <f t="shared" si="1194"/>
        <v>0</v>
      </c>
      <c r="M3662">
        <f t="shared" si="1195"/>
        <v>0</v>
      </c>
      <c r="N3662">
        <f t="shared" ca="1" si="1190"/>
        <v>0</v>
      </c>
      <c r="O3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2">
        <f t="shared" ca="1" si="1197"/>
        <v>0.05</v>
      </c>
      <c r="R3662">
        <f t="shared" ca="1" si="1198"/>
        <v>0</v>
      </c>
      <c r="S3662">
        <f t="shared" ca="1" si="1199"/>
        <v>105.21609999999997</v>
      </c>
      <c r="T3662">
        <f t="shared" ca="1" si="1200"/>
        <v>0</v>
      </c>
      <c r="U3662">
        <f t="shared" ca="1" si="1201"/>
        <v>0</v>
      </c>
      <c r="Z3662">
        <f t="shared" si="1186"/>
        <v>1.1173</v>
      </c>
      <c r="AA3662">
        <f t="shared" si="1187"/>
        <v>1.11215</v>
      </c>
      <c r="AB3662">
        <f t="shared" si="1191"/>
        <v>23.300970873788206</v>
      </c>
      <c r="AC3662">
        <f t="shared" si="1189"/>
        <v>54.440193639992323</v>
      </c>
      <c r="AE3662">
        <f t="shared" si="1183"/>
        <v>1.1173</v>
      </c>
      <c r="AF3662">
        <f t="shared" si="1184"/>
        <v>1.1124799999999999</v>
      </c>
      <c r="AG3662">
        <f t="shared" si="1188"/>
        <v>18.049792531123238</v>
      </c>
      <c r="AH3662">
        <f t="shared" si="1202"/>
        <v>18.590971216251294</v>
      </c>
    </row>
    <row r="3663" spans="1:34">
      <c r="A3663" s="1">
        <v>42521.791666666664</v>
      </c>
      <c r="B3663">
        <v>1.1133299999999999</v>
      </c>
      <c r="C3663">
        <v>1.11449</v>
      </c>
      <c r="D3663">
        <v>1.1129100000000001</v>
      </c>
      <c r="E3663">
        <v>1.11381</v>
      </c>
      <c r="F3663">
        <v>18600</v>
      </c>
      <c r="H3663">
        <f t="shared" si="1196"/>
        <v>4.1999999999986493E-4</v>
      </c>
      <c r="I3663">
        <f t="shared" si="1192"/>
        <v>54.440193639992323</v>
      </c>
      <c r="J3663">
        <f t="shared" si="1185"/>
        <v>18.590971216251294</v>
      </c>
      <c r="K3663">
        <f t="shared" si="1193"/>
        <v>0</v>
      </c>
      <c r="L3663">
        <f t="shared" si="1194"/>
        <v>-1</v>
      </c>
      <c r="M3663">
        <f t="shared" si="1195"/>
        <v>0</v>
      </c>
      <c r="N3663">
        <f t="shared" ca="1" si="1190"/>
        <v>0</v>
      </c>
      <c r="O3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3">
        <f t="shared" ca="1" si="1197"/>
        <v>0.05</v>
      </c>
      <c r="R3663">
        <f t="shared" ca="1" si="1198"/>
        <v>0</v>
      </c>
      <c r="S3663">
        <f t="shared" ca="1" si="1199"/>
        <v>105.21609999999997</v>
      </c>
      <c r="T3663">
        <f t="shared" ca="1" si="1200"/>
        <v>0</v>
      </c>
      <c r="U3663">
        <f t="shared" ca="1" si="1201"/>
        <v>0</v>
      </c>
      <c r="Z3663">
        <f t="shared" si="1186"/>
        <v>1.1173</v>
      </c>
      <c r="AA3663">
        <f t="shared" si="1187"/>
        <v>1.11215</v>
      </c>
      <c r="AB3663">
        <f t="shared" si="1191"/>
        <v>32.233009708737839</v>
      </c>
      <c r="AC3663">
        <f t="shared" si="1189"/>
        <v>43.878956508012578</v>
      </c>
      <c r="AE3663">
        <f t="shared" si="1183"/>
        <v>1.1173</v>
      </c>
      <c r="AF3663">
        <f t="shared" si="1184"/>
        <v>1.1124799999999999</v>
      </c>
      <c r="AG3663">
        <f t="shared" si="1188"/>
        <v>27.593360995851462</v>
      </c>
      <c r="AH3663">
        <f t="shared" si="1202"/>
        <v>22.82157676348735</v>
      </c>
    </row>
    <row r="3664" spans="1:34">
      <c r="A3664" s="1">
        <v>42521.833333333336</v>
      </c>
      <c r="B3664">
        <v>1.11382</v>
      </c>
      <c r="C3664">
        <v>1.11399</v>
      </c>
      <c r="D3664">
        <v>1.1130899999999999</v>
      </c>
      <c r="E3664">
        <v>1.11351</v>
      </c>
      <c r="F3664">
        <v>16403</v>
      </c>
      <c r="H3664">
        <f t="shared" si="1196"/>
        <v>4.2000000000008697E-4</v>
      </c>
      <c r="I3664">
        <f t="shared" si="1192"/>
        <v>43.878956508012578</v>
      </c>
      <c r="J3664">
        <f t="shared" si="1185"/>
        <v>22.82157676348735</v>
      </c>
      <c r="K3664">
        <f t="shared" si="1193"/>
        <v>0</v>
      </c>
      <c r="L3664">
        <f t="shared" si="1194"/>
        <v>0</v>
      </c>
      <c r="M3664">
        <f t="shared" si="1195"/>
        <v>0</v>
      </c>
      <c r="N3664">
        <f t="shared" ca="1" si="1190"/>
        <v>0</v>
      </c>
      <c r="O3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4">
        <f t="shared" ca="1" si="1197"/>
        <v>0.05</v>
      </c>
      <c r="R3664">
        <f t="shared" ca="1" si="1198"/>
        <v>0</v>
      </c>
      <c r="S3664">
        <f t="shared" ca="1" si="1199"/>
        <v>105.21609999999997</v>
      </c>
      <c r="T3664">
        <f t="shared" ca="1" si="1200"/>
        <v>0</v>
      </c>
      <c r="U3664">
        <f t="shared" ca="1" si="1201"/>
        <v>0</v>
      </c>
      <c r="Z3664">
        <f t="shared" si="1186"/>
        <v>1.1173</v>
      </c>
      <c r="AA3664">
        <f t="shared" si="1187"/>
        <v>1.11215</v>
      </c>
      <c r="AB3664">
        <f t="shared" si="1191"/>
        <v>26.407766990291865</v>
      </c>
      <c r="AC3664">
        <f t="shared" si="1189"/>
        <v>25.582524271845244</v>
      </c>
      <c r="AE3664">
        <f t="shared" si="1183"/>
        <v>1.1173</v>
      </c>
      <c r="AF3664">
        <f t="shared" si="1184"/>
        <v>1.1124799999999999</v>
      </c>
      <c r="AG3664">
        <f t="shared" si="1188"/>
        <v>21.369294605810715</v>
      </c>
      <c r="AH3664">
        <f t="shared" si="1202"/>
        <v>24.481327800831089</v>
      </c>
    </row>
    <row r="3665" spans="1:34">
      <c r="A3665" s="1">
        <v>42521.875</v>
      </c>
      <c r="B3665">
        <v>1.1134999999999999</v>
      </c>
      <c r="C3665">
        <v>1.11432</v>
      </c>
      <c r="D3665">
        <v>1.11246</v>
      </c>
      <c r="E3665">
        <v>1.1125700000000001</v>
      </c>
      <c r="F3665">
        <v>16893</v>
      </c>
      <c r="H3665">
        <f t="shared" si="1196"/>
        <v>1.100000000000545E-4</v>
      </c>
      <c r="I3665">
        <f t="shared" si="1192"/>
        <v>25.582524271845244</v>
      </c>
      <c r="J3665">
        <f t="shared" si="1185"/>
        <v>24.481327800831089</v>
      </c>
      <c r="K3665">
        <f t="shared" si="1193"/>
        <v>0</v>
      </c>
      <c r="L3665">
        <f t="shared" si="1194"/>
        <v>0</v>
      </c>
      <c r="M3665">
        <f t="shared" si="1195"/>
        <v>0</v>
      </c>
      <c r="N3665">
        <f t="shared" ca="1" si="1190"/>
        <v>0</v>
      </c>
      <c r="O3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5">
        <f t="shared" ca="1" si="1197"/>
        <v>0.05</v>
      </c>
      <c r="R3665">
        <f t="shared" ca="1" si="1198"/>
        <v>0</v>
      </c>
      <c r="S3665">
        <f t="shared" ca="1" si="1199"/>
        <v>105.21609999999997</v>
      </c>
      <c r="T3665">
        <f t="shared" ca="1" si="1200"/>
        <v>0</v>
      </c>
      <c r="U3665">
        <f t="shared" ca="1" si="1201"/>
        <v>0</v>
      </c>
      <c r="Z3665">
        <f t="shared" si="1186"/>
        <v>1.1173</v>
      </c>
      <c r="AA3665">
        <f t="shared" si="1187"/>
        <v>1.11215</v>
      </c>
      <c r="AB3665">
        <f t="shared" si="1191"/>
        <v>8.1553398058269497</v>
      </c>
      <c r="AC3665">
        <f t="shared" si="1189"/>
        <v>22.524271844661214</v>
      </c>
      <c r="AE3665">
        <f t="shared" si="1183"/>
        <v>1.1173</v>
      </c>
      <c r="AF3665">
        <f t="shared" si="1184"/>
        <v>1.11246</v>
      </c>
      <c r="AG3665">
        <f t="shared" si="1188"/>
        <v>2.27272727272842</v>
      </c>
      <c r="AH3665">
        <f t="shared" si="1202"/>
        <v>11.821010939269568</v>
      </c>
    </row>
    <row r="3666" spans="1:34">
      <c r="A3666" s="1">
        <v>42521.916666666664</v>
      </c>
      <c r="B3666">
        <v>1.1125799999999999</v>
      </c>
      <c r="C3666">
        <v>1.11348</v>
      </c>
      <c r="D3666">
        <v>1.1124400000000001</v>
      </c>
      <c r="E3666">
        <v>1.1126199999999999</v>
      </c>
      <c r="F3666">
        <v>15862</v>
      </c>
      <c r="H3666">
        <f t="shared" si="1196"/>
        <v>1.3999999999980695E-4</v>
      </c>
      <c r="I3666">
        <f t="shared" si="1192"/>
        <v>22.524271844661214</v>
      </c>
      <c r="J3666">
        <f t="shared" si="1185"/>
        <v>11.821010939269568</v>
      </c>
      <c r="K3666">
        <f t="shared" si="1193"/>
        <v>1</v>
      </c>
      <c r="L3666">
        <f t="shared" si="1194"/>
        <v>0</v>
      </c>
      <c r="M3666">
        <f t="shared" si="1195"/>
        <v>0</v>
      </c>
      <c r="N3666">
        <f t="shared" ca="1" si="1190"/>
        <v>0</v>
      </c>
      <c r="O3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6">
        <f t="shared" ca="1" si="1197"/>
        <v>0.05</v>
      </c>
      <c r="R3666">
        <f t="shared" ca="1" si="1198"/>
        <v>0</v>
      </c>
      <c r="S3666">
        <f t="shared" ca="1" si="1199"/>
        <v>105.21609999999997</v>
      </c>
      <c r="T3666">
        <f t="shared" ca="1" si="1200"/>
        <v>0</v>
      </c>
      <c r="U3666">
        <f t="shared" ca="1" si="1201"/>
        <v>0</v>
      </c>
      <c r="Z3666">
        <f t="shared" si="1186"/>
        <v>1.1173</v>
      </c>
      <c r="AA3666">
        <f t="shared" si="1187"/>
        <v>1.11215</v>
      </c>
      <c r="AB3666">
        <f t="shared" si="1191"/>
        <v>9.1262135922324568</v>
      </c>
      <c r="AC3666">
        <f t="shared" si="1189"/>
        <v>18.980582524272279</v>
      </c>
      <c r="AE3666">
        <f t="shared" si="1183"/>
        <v>1.1173</v>
      </c>
      <c r="AF3666">
        <f t="shared" si="1184"/>
        <v>1.1124400000000001</v>
      </c>
      <c r="AG3666">
        <f t="shared" si="1188"/>
        <v>3.7037037037006582</v>
      </c>
      <c r="AH3666">
        <f t="shared" si="1202"/>
        <v>2.9882154882145393</v>
      </c>
    </row>
    <row r="3667" spans="1:34">
      <c r="A3667" s="1">
        <v>42521.958333333336</v>
      </c>
      <c r="B3667">
        <v>1.1126100000000001</v>
      </c>
      <c r="C3667">
        <v>1.11337</v>
      </c>
      <c r="D3667">
        <v>1.1124700000000001</v>
      </c>
      <c r="E3667">
        <v>1.11293</v>
      </c>
      <c r="F3667">
        <v>14570</v>
      </c>
      <c r="H3667">
        <f t="shared" si="1196"/>
        <v>1.4000000000002899E-4</v>
      </c>
      <c r="I3667">
        <f t="shared" si="1192"/>
        <v>18.980582524272279</v>
      </c>
      <c r="J3667">
        <f t="shared" si="1185"/>
        <v>2.9882154882145393</v>
      </c>
      <c r="K3667">
        <f t="shared" si="1193"/>
        <v>1</v>
      </c>
      <c r="L3667">
        <f t="shared" si="1194"/>
        <v>0</v>
      </c>
      <c r="M3667">
        <f t="shared" si="1195"/>
        <v>0</v>
      </c>
      <c r="N3667">
        <f t="shared" ca="1" si="1190"/>
        <v>0</v>
      </c>
      <c r="O3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7">
        <f t="shared" ca="1" si="1197"/>
        <v>0.05</v>
      </c>
      <c r="R3667">
        <f t="shared" ca="1" si="1198"/>
        <v>0</v>
      </c>
      <c r="S3667">
        <f t="shared" ca="1" si="1199"/>
        <v>105.21609999999997</v>
      </c>
      <c r="T3667">
        <f t="shared" ca="1" si="1200"/>
        <v>0</v>
      </c>
      <c r="U3667">
        <f t="shared" ca="1" si="1201"/>
        <v>0</v>
      </c>
      <c r="Z3667">
        <f t="shared" si="1186"/>
        <v>1.1173</v>
      </c>
      <c r="AA3667">
        <f t="shared" si="1187"/>
        <v>1.11215</v>
      </c>
      <c r="AB3667">
        <f t="shared" si="1191"/>
        <v>15.145631067961258</v>
      </c>
      <c r="AC3667">
        <f t="shared" si="1189"/>
        <v>14.708737864078135</v>
      </c>
      <c r="AE3667">
        <f t="shared" ref="AE3667:AE3730" si="1203">MAX($C3661:$C3667)</f>
        <v>1.1173</v>
      </c>
      <c r="AF3667">
        <f t="shared" ref="AF3667:AF3730" si="1204">MIN($D3661:$D3667)</f>
        <v>1.1124400000000001</v>
      </c>
      <c r="AG3667">
        <f t="shared" si="1188"/>
        <v>10.082304526746771</v>
      </c>
      <c r="AH3667">
        <f t="shared" si="1202"/>
        <v>6.8930041152237145</v>
      </c>
    </row>
    <row r="3668" spans="1:34">
      <c r="A3668" s="1">
        <v>42522</v>
      </c>
      <c r="B3668">
        <v>1.1129</v>
      </c>
      <c r="C3668">
        <v>1.1131599999999999</v>
      </c>
      <c r="D3668">
        <v>1.1126</v>
      </c>
      <c r="E3668">
        <v>1.1129100000000001</v>
      </c>
      <c r="F3668">
        <v>8582</v>
      </c>
      <c r="H3668">
        <f t="shared" si="1196"/>
        <v>2.9999999999996696E-4</v>
      </c>
      <c r="I3668">
        <f t="shared" si="1192"/>
        <v>14.708737864078135</v>
      </c>
      <c r="J3668">
        <f t="shared" ref="J3668:J3731" si="1205">AH3667</f>
        <v>6.8930041152237145</v>
      </c>
      <c r="K3668">
        <f t="shared" si="1193"/>
        <v>1</v>
      </c>
      <c r="L3668">
        <f t="shared" si="1194"/>
        <v>0</v>
      </c>
      <c r="M3668">
        <f t="shared" si="1195"/>
        <v>0</v>
      </c>
      <c r="N3668">
        <f t="shared" ca="1" si="1190"/>
        <v>0</v>
      </c>
      <c r="O3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8">
        <f t="shared" ca="1" si="1197"/>
        <v>0.05</v>
      </c>
      <c r="R3668">
        <f t="shared" ca="1" si="1198"/>
        <v>0</v>
      </c>
      <c r="S3668">
        <f t="shared" ca="1" si="1199"/>
        <v>105.21609999999997</v>
      </c>
      <c r="T3668">
        <f t="shared" ca="1" si="1200"/>
        <v>0</v>
      </c>
      <c r="U3668">
        <f t="shared" ca="1" si="1201"/>
        <v>0</v>
      </c>
      <c r="Z3668">
        <f t="shared" si="1186"/>
        <v>1.1173</v>
      </c>
      <c r="AA3668">
        <f t="shared" si="1187"/>
        <v>1.11215</v>
      </c>
      <c r="AB3668">
        <f t="shared" si="1191"/>
        <v>14.757281553399917</v>
      </c>
      <c r="AC3668">
        <f t="shared" si="1189"/>
        <v>11.796116504855146</v>
      </c>
      <c r="AE3668">
        <f t="shared" si="1203"/>
        <v>1.11449</v>
      </c>
      <c r="AF3668">
        <f t="shared" si="1204"/>
        <v>1.1124400000000001</v>
      </c>
      <c r="AG3668">
        <f t="shared" si="1188"/>
        <v>22.926829268292526</v>
      </c>
      <c r="AH3668">
        <f t="shared" si="1202"/>
        <v>16.504566897519648</v>
      </c>
    </row>
    <row r="3669" spans="1:34">
      <c r="A3669" s="1">
        <v>42522.041666666664</v>
      </c>
      <c r="B3669">
        <v>1.11293</v>
      </c>
      <c r="C3669">
        <v>1.1133500000000001</v>
      </c>
      <c r="D3669">
        <v>1.1128</v>
      </c>
      <c r="E3669">
        <v>1.1131</v>
      </c>
      <c r="F3669">
        <v>10603</v>
      </c>
      <c r="H3669">
        <f t="shared" si="1196"/>
        <v>1.2999999999996348E-4</v>
      </c>
      <c r="I3669">
        <f t="shared" si="1192"/>
        <v>11.796116504855146</v>
      </c>
      <c r="J3669">
        <f t="shared" si="1205"/>
        <v>16.504566897519648</v>
      </c>
      <c r="K3669">
        <f t="shared" si="1193"/>
        <v>1</v>
      </c>
      <c r="L3669">
        <f t="shared" si="1194"/>
        <v>0</v>
      </c>
      <c r="M3669">
        <f t="shared" si="1195"/>
        <v>0</v>
      </c>
      <c r="N3669">
        <f t="shared" ca="1" si="1190"/>
        <v>0</v>
      </c>
      <c r="O3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9">
        <f t="shared" ca="1" si="1197"/>
        <v>0.05</v>
      </c>
      <c r="R3669">
        <f t="shared" ca="1" si="1198"/>
        <v>0</v>
      </c>
      <c r="S3669">
        <f t="shared" ca="1" si="1199"/>
        <v>105.21609999999997</v>
      </c>
      <c r="T3669">
        <f t="shared" ca="1" si="1200"/>
        <v>0</v>
      </c>
      <c r="U3669">
        <f t="shared" ca="1" si="1201"/>
        <v>0</v>
      </c>
      <c r="Z3669">
        <f t="shared" si="1186"/>
        <v>1.1173</v>
      </c>
      <c r="AA3669">
        <f t="shared" si="1187"/>
        <v>1.11215</v>
      </c>
      <c r="AB3669">
        <f t="shared" si="1191"/>
        <v>18.44660194174774</v>
      </c>
      <c r="AC3669">
        <f t="shared" si="1189"/>
        <v>14.368932038835343</v>
      </c>
      <c r="AE3669">
        <f t="shared" si="1203"/>
        <v>1.11449</v>
      </c>
      <c r="AF3669">
        <f t="shared" si="1204"/>
        <v>1.1124400000000001</v>
      </c>
      <c r="AG3669">
        <f t="shared" si="1188"/>
        <v>32.195121951215604</v>
      </c>
      <c r="AH3669">
        <f t="shared" si="1202"/>
        <v>27.560975609754067</v>
      </c>
    </row>
    <row r="3670" spans="1:34">
      <c r="A3670" s="1">
        <v>42522.083333333336</v>
      </c>
      <c r="B3670">
        <v>1.1130899999999999</v>
      </c>
      <c r="C3670">
        <v>1.11344</v>
      </c>
      <c r="D3670">
        <v>1.1129599999999999</v>
      </c>
      <c r="E3670">
        <v>1.1133500000000001</v>
      </c>
      <c r="F3670">
        <v>10573</v>
      </c>
      <c r="H3670">
        <f t="shared" si="1196"/>
        <v>1.2999999999996348E-4</v>
      </c>
      <c r="I3670">
        <f t="shared" si="1192"/>
        <v>14.368932038835343</v>
      </c>
      <c r="J3670">
        <f t="shared" si="1205"/>
        <v>27.560975609754067</v>
      </c>
      <c r="K3670">
        <f t="shared" si="1193"/>
        <v>1</v>
      </c>
      <c r="L3670">
        <f t="shared" si="1194"/>
        <v>0</v>
      </c>
      <c r="M3670">
        <f t="shared" si="1195"/>
        <v>0</v>
      </c>
      <c r="N3670">
        <f t="shared" ca="1" si="1190"/>
        <v>0</v>
      </c>
      <c r="O3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0">
        <f t="shared" ca="1" si="1197"/>
        <v>0.05</v>
      </c>
      <c r="R3670">
        <f t="shared" ca="1" si="1198"/>
        <v>0</v>
      </c>
      <c r="S3670">
        <f t="shared" ca="1" si="1199"/>
        <v>105.21609999999997</v>
      </c>
      <c r="T3670">
        <f t="shared" ca="1" si="1200"/>
        <v>0</v>
      </c>
      <c r="U3670">
        <f t="shared" ca="1" si="1201"/>
        <v>0</v>
      </c>
      <c r="Z3670">
        <f t="shared" ref="Z3670:Z3733" si="1206">MAX($C3649:$C3670)</f>
        <v>1.1173</v>
      </c>
      <c r="AA3670">
        <f t="shared" ref="AA3670:AA3733" si="1207">MIN($D3649:$D3670)</f>
        <v>1.11215</v>
      </c>
      <c r="AB3670">
        <f t="shared" si="1191"/>
        <v>23.300970873788206</v>
      </c>
      <c r="AC3670">
        <f t="shared" si="1189"/>
        <v>17.912621359224278</v>
      </c>
      <c r="AE3670">
        <f t="shared" si="1203"/>
        <v>1.11432</v>
      </c>
      <c r="AF3670">
        <f t="shared" si="1204"/>
        <v>1.1124400000000001</v>
      </c>
      <c r="AG3670">
        <f t="shared" si="1188"/>
        <v>48.404255319150188</v>
      </c>
      <c r="AH3670">
        <f t="shared" si="1202"/>
        <v>40.299688635182896</v>
      </c>
    </row>
    <row r="3671" spans="1:34">
      <c r="A3671" s="1">
        <v>42522.125</v>
      </c>
      <c r="B3671">
        <v>1.1133599999999999</v>
      </c>
      <c r="C3671">
        <v>1.1136299999999999</v>
      </c>
      <c r="D3671">
        <v>1.11174</v>
      </c>
      <c r="E3671">
        <v>1.1125100000000001</v>
      </c>
      <c r="F3671">
        <v>13716</v>
      </c>
      <c r="H3671">
        <f t="shared" si="1196"/>
        <v>7.7000000000015945E-4</v>
      </c>
      <c r="I3671">
        <f t="shared" si="1192"/>
        <v>17.912621359224278</v>
      </c>
      <c r="J3671">
        <f t="shared" si="1205"/>
        <v>40.299688635182896</v>
      </c>
      <c r="K3671">
        <f t="shared" si="1193"/>
        <v>1</v>
      </c>
      <c r="L3671">
        <f t="shared" si="1194"/>
        <v>0</v>
      </c>
      <c r="M3671">
        <f t="shared" si="1195"/>
        <v>0</v>
      </c>
      <c r="N3671">
        <f t="shared" ca="1" si="1190"/>
        <v>0</v>
      </c>
      <c r="O3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1">
        <f t="shared" ca="1" si="1197"/>
        <v>0.05</v>
      </c>
      <c r="R3671">
        <f t="shared" ca="1" si="1198"/>
        <v>0</v>
      </c>
      <c r="S3671">
        <f t="shared" ca="1" si="1199"/>
        <v>105.21609999999997</v>
      </c>
      <c r="T3671">
        <f t="shared" ca="1" si="1200"/>
        <v>0</v>
      </c>
      <c r="U3671">
        <f t="shared" ca="1" si="1201"/>
        <v>0</v>
      </c>
      <c r="Z3671">
        <f t="shared" si="1206"/>
        <v>1.1173</v>
      </c>
      <c r="AA3671">
        <f t="shared" si="1207"/>
        <v>1.11174</v>
      </c>
      <c r="AB3671">
        <f t="shared" si="1191"/>
        <v>13.848920863312198</v>
      </c>
      <c r="AC3671">
        <f t="shared" si="1189"/>
        <v>17.588443808062017</v>
      </c>
      <c r="AE3671">
        <f t="shared" si="1203"/>
        <v>1.11432</v>
      </c>
      <c r="AF3671">
        <f t="shared" si="1204"/>
        <v>1.11174</v>
      </c>
      <c r="AG3671">
        <f t="shared" ref="AG3671:AG3734" si="1208">($E3671-$AF3671)/($AE3671-$AF3671)*100</f>
        <v>29.844961240315946</v>
      </c>
      <c r="AH3671">
        <f t="shared" si="1202"/>
        <v>39.124608279733067</v>
      </c>
    </row>
    <row r="3672" spans="1:34">
      <c r="A3672" s="1">
        <v>42522.166666666664</v>
      </c>
      <c r="B3672">
        <v>1.1125100000000001</v>
      </c>
      <c r="C3672">
        <v>1.1128</v>
      </c>
      <c r="D3672">
        <v>1.11165</v>
      </c>
      <c r="E3672">
        <v>1.1116999999999999</v>
      </c>
      <c r="F3672">
        <v>14856</v>
      </c>
      <c r="H3672">
        <f t="shared" si="1196"/>
        <v>4.9999999999883471E-5</v>
      </c>
      <c r="I3672">
        <f t="shared" si="1192"/>
        <v>17.588443808062017</v>
      </c>
      <c r="J3672">
        <f t="shared" si="1205"/>
        <v>39.124608279733067</v>
      </c>
      <c r="K3672">
        <f t="shared" si="1193"/>
        <v>1</v>
      </c>
      <c r="L3672">
        <f t="shared" si="1194"/>
        <v>0</v>
      </c>
      <c r="M3672">
        <f t="shared" si="1195"/>
        <v>0</v>
      </c>
      <c r="N3672">
        <f t="shared" ca="1" si="1190"/>
        <v>0</v>
      </c>
      <c r="O3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2">
        <f t="shared" ca="1" si="1197"/>
        <v>0.05</v>
      </c>
      <c r="R3672">
        <f t="shared" ca="1" si="1198"/>
        <v>0</v>
      </c>
      <c r="S3672">
        <f t="shared" ca="1" si="1199"/>
        <v>105.21609999999997</v>
      </c>
      <c r="T3672">
        <f t="shared" ca="1" si="1200"/>
        <v>0</v>
      </c>
      <c r="U3672">
        <f t="shared" ca="1" si="1201"/>
        <v>0</v>
      </c>
      <c r="Z3672">
        <f t="shared" si="1206"/>
        <v>1.1173</v>
      </c>
      <c r="AA3672">
        <f t="shared" si="1207"/>
        <v>1.11165</v>
      </c>
      <c r="AB3672">
        <f t="shared" si="1191"/>
        <v>0.8849557522103374</v>
      </c>
      <c r="AC3672">
        <f t="shared" si="1189"/>
        <v>14.120362357764622</v>
      </c>
      <c r="AE3672">
        <f t="shared" si="1203"/>
        <v>1.1136299999999999</v>
      </c>
      <c r="AF3672">
        <f t="shared" si="1204"/>
        <v>1.11165</v>
      </c>
      <c r="AG3672">
        <f t="shared" si="1208"/>
        <v>2.5252525252468048</v>
      </c>
      <c r="AH3672">
        <f t="shared" si="1202"/>
        <v>16.185106882781376</v>
      </c>
    </row>
    <row r="3673" spans="1:34">
      <c r="A3673" s="1">
        <v>42522.208333333336</v>
      </c>
      <c r="B3673">
        <v>1.1116900000000001</v>
      </c>
      <c r="C3673">
        <v>1.11242</v>
      </c>
      <c r="D3673">
        <v>1.1116900000000001</v>
      </c>
      <c r="E3673">
        <v>1.1123000000000001</v>
      </c>
      <c r="F3673">
        <v>13632</v>
      </c>
      <c r="H3673">
        <f t="shared" si="1196"/>
        <v>0</v>
      </c>
      <c r="I3673">
        <f t="shared" si="1192"/>
        <v>14.120362357764622</v>
      </c>
      <c r="J3673">
        <f t="shared" si="1205"/>
        <v>16.185106882781376</v>
      </c>
      <c r="K3673">
        <f t="shared" si="1193"/>
        <v>1</v>
      </c>
      <c r="L3673">
        <f t="shared" si="1194"/>
        <v>0</v>
      </c>
      <c r="M3673">
        <f t="shared" si="1195"/>
        <v>0</v>
      </c>
      <c r="N3673">
        <f t="shared" ca="1" si="1190"/>
        <v>0</v>
      </c>
      <c r="O3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3">
        <f t="shared" ca="1" si="1197"/>
        <v>0.05</v>
      </c>
      <c r="R3673">
        <f t="shared" ca="1" si="1198"/>
        <v>0</v>
      </c>
      <c r="S3673">
        <f t="shared" ca="1" si="1199"/>
        <v>105.21609999999997</v>
      </c>
      <c r="T3673">
        <f t="shared" ca="1" si="1200"/>
        <v>0</v>
      </c>
      <c r="U3673">
        <f t="shared" ca="1" si="1201"/>
        <v>0</v>
      </c>
      <c r="Z3673">
        <f t="shared" si="1206"/>
        <v>1.1173</v>
      </c>
      <c r="AA3673">
        <f t="shared" si="1207"/>
        <v>1.11165</v>
      </c>
      <c r="AB3673">
        <f t="shared" si="1191"/>
        <v>11.504424778761898</v>
      </c>
      <c r="AC3673">
        <f t="shared" si="1189"/>
        <v>12.384818067018159</v>
      </c>
      <c r="AE3673">
        <f t="shared" si="1203"/>
        <v>1.1136299999999999</v>
      </c>
      <c r="AF3673">
        <f t="shared" si="1204"/>
        <v>1.11165</v>
      </c>
      <c r="AG3673">
        <f t="shared" si="1208"/>
        <v>32.828282828286966</v>
      </c>
      <c r="AH3673">
        <f t="shared" si="1202"/>
        <v>17.676767676766886</v>
      </c>
    </row>
    <row r="3674" spans="1:34">
      <c r="A3674" s="1">
        <v>42522.25</v>
      </c>
      <c r="B3674">
        <v>1.1123000000000001</v>
      </c>
      <c r="C3674">
        <v>1.11243</v>
      </c>
      <c r="D3674">
        <v>1.1113500000000001</v>
      </c>
      <c r="E3674">
        <v>1.1123099999999999</v>
      </c>
      <c r="F3674">
        <v>13423</v>
      </c>
      <c r="H3674">
        <f t="shared" si="1196"/>
        <v>9.5000000000000639E-4</v>
      </c>
      <c r="I3674">
        <f t="shared" si="1192"/>
        <v>12.384818067018159</v>
      </c>
      <c r="J3674">
        <f t="shared" si="1205"/>
        <v>17.676767676766886</v>
      </c>
      <c r="K3674">
        <f t="shared" si="1193"/>
        <v>1</v>
      </c>
      <c r="L3674">
        <f t="shared" si="1194"/>
        <v>0</v>
      </c>
      <c r="M3674">
        <f t="shared" si="1195"/>
        <v>0</v>
      </c>
      <c r="N3674">
        <f t="shared" ca="1" si="1190"/>
        <v>0</v>
      </c>
      <c r="O3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4">
        <f t="shared" ca="1" si="1197"/>
        <v>0.05</v>
      </c>
      <c r="R3674">
        <f t="shared" ca="1" si="1198"/>
        <v>0</v>
      </c>
      <c r="S3674">
        <f t="shared" ca="1" si="1199"/>
        <v>105.21609999999997</v>
      </c>
      <c r="T3674">
        <f t="shared" ca="1" si="1200"/>
        <v>0</v>
      </c>
      <c r="U3674">
        <f t="shared" ca="1" si="1201"/>
        <v>0</v>
      </c>
      <c r="Z3674">
        <f t="shared" si="1206"/>
        <v>1.1173</v>
      </c>
      <c r="AA3674">
        <f t="shared" si="1207"/>
        <v>1.1113500000000001</v>
      </c>
      <c r="AB3674">
        <f t="shared" si="1191"/>
        <v>16.134453781510352</v>
      </c>
      <c r="AC3674">
        <f t="shared" ref="AC3674:AC3737" si="1209">AVERAGE(AB3671:AB3674)</f>
        <v>10.593188793948697</v>
      </c>
      <c r="AE3674">
        <f t="shared" si="1203"/>
        <v>1.1136299999999999</v>
      </c>
      <c r="AF3674">
        <f t="shared" si="1204"/>
        <v>1.1113500000000001</v>
      </c>
      <c r="AG3674">
        <f t="shared" si="1208"/>
        <v>42.105263157891152</v>
      </c>
      <c r="AH3674">
        <f t="shared" si="1202"/>
        <v>37.466772993089059</v>
      </c>
    </row>
    <row r="3675" spans="1:34">
      <c r="A3675" s="1">
        <v>42522.291666666664</v>
      </c>
      <c r="B3675">
        <v>1.1123000000000001</v>
      </c>
      <c r="C3675">
        <v>1.1124400000000001</v>
      </c>
      <c r="D3675">
        <v>1.11181</v>
      </c>
      <c r="E3675">
        <v>1.1123400000000001</v>
      </c>
      <c r="F3675">
        <v>13515</v>
      </c>
      <c r="H3675">
        <f t="shared" si="1196"/>
        <v>4.9000000000010147E-4</v>
      </c>
      <c r="I3675">
        <f t="shared" si="1192"/>
        <v>10.593188793948697</v>
      </c>
      <c r="J3675">
        <f t="shared" si="1205"/>
        <v>37.466772993089059</v>
      </c>
      <c r="K3675">
        <f t="shared" si="1193"/>
        <v>1</v>
      </c>
      <c r="L3675">
        <f t="shared" si="1194"/>
        <v>0</v>
      </c>
      <c r="M3675">
        <f t="shared" si="1195"/>
        <v>0</v>
      </c>
      <c r="N3675">
        <f t="shared" ca="1" si="1190"/>
        <v>0</v>
      </c>
      <c r="O3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5">
        <f t="shared" ca="1" si="1197"/>
        <v>0.05</v>
      </c>
      <c r="R3675">
        <f t="shared" ca="1" si="1198"/>
        <v>0</v>
      </c>
      <c r="S3675">
        <f t="shared" ca="1" si="1199"/>
        <v>105.21609999999997</v>
      </c>
      <c r="T3675">
        <f t="shared" ca="1" si="1200"/>
        <v>0</v>
      </c>
      <c r="U3675">
        <f t="shared" ca="1" si="1201"/>
        <v>0</v>
      </c>
      <c r="Z3675">
        <f t="shared" si="1206"/>
        <v>1.1173</v>
      </c>
      <c r="AA3675">
        <f t="shared" si="1207"/>
        <v>1.1113500000000001</v>
      </c>
      <c r="AB3675">
        <f t="shared" si="1191"/>
        <v>16.638655462185934</v>
      </c>
      <c r="AC3675">
        <f t="shared" si="1209"/>
        <v>11.290622443667131</v>
      </c>
      <c r="AE3675">
        <f t="shared" si="1203"/>
        <v>1.1136299999999999</v>
      </c>
      <c r="AF3675">
        <f t="shared" si="1204"/>
        <v>1.1113500000000001</v>
      </c>
      <c r="AG3675">
        <f t="shared" si="1208"/>
        <v>43.421052631584075</v>
      </c>
      <c r="AH3675">
        <f t="shared" si="1202"/>
        <v>42.763157894737617</v>
      </c>
    </row>
    <row r="3676" spans="1:34">
      <c r="A3676" s="1">
        <v>42522.333333333336</v>
      </c>
      <c r="B3676">
        <v>1.1123499999999999</v>
      </c>
      <c r="C3676">
        <v>1.11303</v>
      </c>
      <c r="D3676">
        <v>1.1115600000000001</v>
      </c>
      <c r="E3676">
        <v>1.1123499999999999</v>
      </c>
      <c r="F3676">
        <v>17774</v>
      </c>
      <c r="H3676">
        <f t="shared" si="1196"/>
        <v>7.8999999999984638E-4</v>
      </c>
      <c r="I3676">
        <f t="shared" si="1192"/>
        <v>11.290622443667131</v>
      </c>
      <c r="J3676">
        <f t="shared" si="1205"/>
        <v>42.763157894737617</v>
      </c>
      <c r="K3676">
        <f t="shared" si="1193"/>
        <v>1</v>
      </c>
      <c r="L3676">
        <f t="shared" si="1194"/>
        <v>0</v>
      </c>
      <c r="M3676">
        <f t="shared" si="1195"/>
        <v>0</v>
      </c>
      <c r="N3676">
        <f t="shared" ref="N3676:N3739" ca="1" si="1210">IF(COUNTIF(OFFSET($M3675,$Y$7,0,1-$Y$7,1),"&lt;&gt;0")=0,$M3676,0)</f>
        <v>0</v>
      </c>
      <c r="O3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6">
        <f t="shared" ca="1" si="1197"/>
        <v>0.05</v>
      </c>
      <c r="R3676">
        <f t="shared" ca="1" si="1198"/>
        <v>0</v>
      </c>
      <c r="S3676">
        <f t="shared" ca="1" si="1199"/>
        <v>105.21609999999997</v>
      </c>
      <c r="T3676">
        <f t="shared" ca="1" si="1200"/>
        <v>0</v>
      </c>
      <c r="U3676">
        <f t="shared" ca="1" si="1201"/>
        <v>0</v>
      </c>
      <c r="Z3676">
        <f t="shared" si="1206"/>
        <v>1.1173</v>
      </c>
      <c r="AA3676">
        <f t="shared" si="1207"/>
        <v>1.1113500000000001</v>
      </c>
      <c r="AB3676">
        <f t="shared" si="1191"/>
        <v>16.806722689074064</v>
      </c>
      <c r="AC3676">
        <f t="shared" si="1209"/>
        <v>15.271064177883062</v>
      </c>
      <c r="AE3676">
        <f t="shared" si="1203"/>
        <v>1.1136299999999999</v>
      </c>
      <c r="AF3676">
        <f t="shared" si="1204"/>
        <v>1.1113500000000001</v>
      </c>
      <c r="AG3676">
        <f t="shared" si="1208"/>
        <v>43.859649122805308</v>
      </c>
      <c r="AH3676">
        <f t="shared" si="1202"/>
        <v>43.640350877194692</v>
      </c>
    </row>
    <row r="3677" spans="1:34">
      <c r="A3677" s="1">
        <v>42522.375</v>
      </c>
      <c r="B3677">
        <v>1.11233</v>
      </c>
      <c r="C3677">
        <v>1.1134999999999999</v>
      </c>
      <c r="D3677">
        <v>1.1119000000000001</v>
      </c>
      <c r="E3677">
        <v>1.1124499999999999</v>
      </c>
      <c r="F3677">
        <v>18300</v>
      </c>
      <c r="H3677">
        <f t="shared" si="1196"/>
        <v>4.2999999999993044E-4</v>
      </c>
      <c r="I3677">
        <f t="shared" si="1192"/>
        <v>15.271064177883062</v>
      </c>
      <c r="J3677">
        <f t="shared" si="1205"/>
        <v>43.640350877194692</v>
      </c>
      <c r="K3677">
        <f t="shared" si="1193"/>
        <v>1</v>
      </c>
      <c r="L3677">
        <f t="shared" si="1194"/>
        <v>0</v>
      </c>
      <c r="M3677">
        <f t="shared" si="1195"/>
        <v>0</v>
      </c>
      <c r="N3677">
        <f t="shared" ca="1" si="1210"/>
        <v>0</v>
      </c>
      <c r="O3677">
        <f ca="1">IF(ISNA(HLOOKUP(ROW()+1,Лист1!$DD$3:$GY$28,26,FALSE)),IF(ISNA(HLOOKUP(ROW()+1,Лист1!$DD$37:$GY$62,26,FALSE)),0,HLOOKUP(ROW()+1,Лист1!$DD$37:$GY$62,26,FALSE)),HLOOKUP(ROW()+1,Лист1!$DD$3:$GY$28,26,FALSE))</f>
        <v>3.3199999999999896E-3</v>
      </c>
      <c r="P3677">
        <f t="shared" ca="1" si="1197"/>
        <v>0.05</v>
      </c>
      <c r="R3677">
        <f t="shared" ca="1" si="1198"/>
        <v>3.3199999999999896E-3</v>
      </c>
      <c r="S3677">
        <f t="shared" ca="1" si="1199"/>
        <v>105.38009999999997</v>
      </c>
      <c r="T3677">
        <f t="shared" ca="1" si="1200"/>
        <v>1</v>
      </c>
      <c r="U3677">
        <f t="shared" ca="1" si="1201"/>
        <v>0.16399999999999948</v>
      </c>
      <c r="Z3677">
        <f t="shared" si="1206"/>
        <v>1.1173</v>
      </c>
      <c r="AA3677">
        <f t="shared" si="1207"/>
        <v>1.1113500000000001</v>
      </c>
      <c r="AB3677">
        <f t="shared" si="1191"/>
        <v>18.487394957981468</v>
      </c>
      <c r="AC3677">
        <f t="shared" si="1209"/>
        <v>17.016806722687953</v>
      </c>
      <c r="AE3677">
        <f t="shared" si="1203"/>
        <v>1.1136299999999999</v>
      </c>
      <c r="AF3677">
        <f t="shared" si="1204"/>
        <v>1.1113500000000001</v>
      </c>
      <c r="AG3677">
        <f t="shared" si="1208"/>
        <v>48.245614035085836</v>
      </c>
      <c r="AH3677">
        <f t="shared" si="1202"/>
        <v>46.052631578945572</v>
      </c>
    </row>
    <row r="3678" spans="1:34">
      <c r="A3678" s="1">
        <v>42522.416666666664</v>
      </c>
      <c r="B3678">
        <v>1.11243</v>
      </c>
      <c r="C3678">
        <v>1.1155299999999999</v>
      </c>
      <c r="D3678">
        <v>1.1121700000000001</v>
      </c>
      <c r="E3678">
        <v>1.1152200000000001</v>
      </c>
      <c r="F3678">
        <v>19548</v>
      </c>
      <c r="H3678">
        <f t="shared" si="1196"/>
        <v>2.5999999999992696E-4</v>
      </c>
      <c r="I3678">
        <f t="shared" si="1192"/>
        <v>17.016806722687953</v>
      </c>
      <c r="J3678">
        <f t="shared" si="1205"/>
        <v>46.052631578945572</v>
      </c>
      <c r="K3678">
        <f t="shared" si="1193"/>
        <v>1</v>
      </c>
      <c r="L3678">
        <f t="shared" si="1194"/>
        <v>0</v>
      </c>
      <c r="M3678">
        <f t="shared" si="1195"/>
        <v>0</v>
      </c>
      <c r="N3678">
        <f t="shared" ca="1" si="1210"/>
        <v>0</v>
      </c>
      <c r="O3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8">
        <f t="shared" ca="1" si="1197"/>
        <v>0.05</v>
      </c>
      <c r="R3678">
        <f t="shared" ca="1" si="1198"/>
        <v>0</v>
      </c>
      <c r="S3678">
        <f t="shared" ca="1" si="1199"/>
        <v>105.38009999999997</v>
      </c>
      <c r="T3678">
        <f t="shared" ca="1" si="1200"/>
        <v>0</v>
      </c>
      <c r="U3678">
        <f t="shared" ca="1" si="1201"/>
        <v>0</v>
      </c>
      <c r="Z3678">
        <f t="shared" si="1206"/>
        <v>1.1173</v>
      </c>
      <c r="AA3678">
        <f t="shared" si="1207"/>
        <v>1.1113500000000001</v>
      </c>
      <c r="AB3678">
        <f t="shared" si="1191"/>
        <v>65.042016806724462</v>
      </c>
      <c r="AC3678">
        <f t="shared" si="1209"/>
        <v>29.243697478991482</v>
      </c>
      <c r="AE3678">
        <f t="shared" si="1203"/>
        <v>1.1155299999999999</v>
      </c>
      <c r="AF3678">
        <f t="shared" si="1204"/>
        <v>1.1113500000000001</v>
      </c>
      <c r="AG3678">
        <f t="shared" si="1208"/>
        <v>92.583732057420548</v>
      </c>
      <c r="AH3678">
        <f t="shared" si="1202"/>
        <v>70.414673046253199</v>
      </c>
    </row>
    <row r="3679" spans="1:34">
      <c r="A3679" s="1">
        <v>42522.458333333336</v>
      </c>
      <c r="B3679">
        <v>1.1152</v>
      </c>
      <c r="C3679">
        <v>1.11616</v>
      </c>
      <c r="D3679">
        <v>1.1145</v>
      </c>
      <c r="E3679">
        <v>1.1154299999999999</v>
      </c>
      <c r="F3679">
        <v>19392</v>
      </c>
      <c r="H3679">
        <f t="shared" si="1196"/>
        <v>6.9999999999992291E-4</v>
      </c>
      <c r="I3679">
        <f t="shared" si="1192"/>
        <v>29.243697478991482</v>
      </c>
      <c r="J3679">
        <f t="shared" si="1205"/>
        <v>70.414673046253199</v>
      </c>
      <c r="K3679">
        <f t="shared" si="1193"/>
        <v>1</v>
      </c>
      <c r="L3679">
        <f t="shared" si="1194"/>
        <v>1</v>
      </c>
      <c r="M3679">
        <f t="shared" si="1195"/>
        <v>1</v>
      </c>
      <c r="N3679">
        <f t="shared" ca="1" si="1210"/>
        <v>1</v>
      </c>
      <c r="O3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9">
        <f t="shared" ca="1" si="1197"/>
        <v>0.05</v>
      </c>
      <c r="R3679">
        <f t="shared" ca="1" si="1198"/>
        <v>0</v>
      </c>
      <c r="S3679">
        <f t="shared" ca="1" si="1199"/>
        <v>105.38009999999997</v>
      </c>
      <c r="T3679">
        <f t="shared" ca="1" si="1200"/>
        <v>0</v>
      </c>
      <c r="U3679">
        <f t="shared" ca="1" si="1201"/>
        <v>0</v>
      </c>
      <c r="Z3679">
        <f t="shared" si="1206"/>
        <v>1.1173</v>
      </c>
      <c r="AA3679">
        <f t="shared" si="1207"/>
        <v>1.1113500000000001</v>
      </c>
      <c r="AB3679">
        <f t="shared" si="1191"/>
        <v>68.57142857142739</v>
      </c>
      <c r="AC3679">
        <f t="shared" si="1209"/>
        <v>42.226890756301842</v>
      </c>
      <c r="AE3679">
        <f t="shared" si="1203"/>
        <v>1.11616</v>
      </c>
      <c r="AF3679">
        <f t="shared" si="1204"/>
        <v>1.1113500000000001</v>
      </c>
      <c r="AG3679">
        <f t="shared" si="1208"/>
        <v>84.823284823282279</v>
      </c>
      <c r="AH3679">
        <f t="shared" si="1202"/>
        <v>88.703508440351413</v>
      </c>
    </row>
    <row r="3680" spans="1:34">
      <c r="A3680" s="1">
        <v>42522.5</v>
      </c>
      <c r="B3680">
        <v>1.11544</v>
      </c>
      <c r="C3680">
        <v>1.1162799999999999</v>
      </c>
      <c r="D3680">
        <v>1.11511</v>
      </c>
      <c r="E3680">
        <v>1.1162300000000001</v>
      </c>
      <c r="F3680">
        <v>19461</v>
      </c>
      <c r="H3680">
        <f t="shared" si="1196"/>
        <v>3.2999999999994145E-4</v>
      </c>
      <c r="I3680">
        <f t="shared" si="1192"/>
        <v>42.226890756301842</v>
      </c>
      <c r="J3680">
        <f t="shared" si="1205"/>
        <v>88.703508440351413</v>
      </c>
      <c r="K3680">
        <f t="shared" si="1193"/>
        <v>0</v>
      </c>
      <c r="L3680">
        <f t="shared" si="1194"/>
        <v>1</v>
      </c>
      <c r="M3680">
        <f t="shared" si="1195"/>
        <v>0</v>
      </c>
      <c r="N3680">
        <f t="shared" ca="1" si="1210"/>
        <v>0</v>
      </c>
      <c r="O3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0">
        <f t="shared" ca="1" si="1197"/>
        <v>0.05</v>
      </c>
      <c r="R3680">
        <f t="shared" ca="1" si="1198"/>
        <v>0</v>
      </c>
      <c r="S3680">
        <f t="shared" ca="1" si="1199"/>
        <v>105.38009999999997</v>
      </c>
      <c r="T3680">
        <f t="shared" ca="1" si="1200"/>
        <v>0</v>
      </c>
      <c r="U3680">
        <f t="shared" ca="1" si="1201"/>
        <v>0</v>
      </c>
      <c r="Z3680">
        <f t="shared" si="1206"/>
        <v>1.1173</v>
      </c>
      <c r="AA3680">
        <f t="shared" si="1207"/>
        <v>1.1113500000000001</v>
      </c>
      <c r="AB3680">
        <f t="shared" si="1191"/>
        <v>82.016806722690376</v>
      </c>
      <c r="AC3680">
        <f t="shared" si="1209"/>
        <v>58.529411764705927</v>
      </c>
      <c r="AE3680">
        <f t="shared" si="1203"/>
        <v>1.1162799999999999</v>
      </c>
      <c r="AF3680">
        <f t="shared" si="1204"/>
        <v>1.1113500000000001</v>
      </c>
      <c r="AG3680">
        <f t="shared" si="1208"/>
        <v>98.985801217040887</v>
      </c>
      <c r="AH3680">
        <f t="shared" si="1202"/>
        <v>91.904543020161583</v>
      </c>
    </row>
    <row r="3681" spans="1:34">
      <c r="A3681" s="1">
        <v>42522.541666666664</v>
      </c>
      <c r="B3681">
        <v>1.11622</v>
      </c>
      <c r="C3681">
        <v>1.1167</v>
      </c>
      <c r="D3681">
        <v>1.11558</v>
      </c>
      <c r="E3681">
        <v>1.11572</v>
      </c>
      <c r="F3681">
        <v>18167</v>
      </c>
      <c r="H3681">
        <f t="shared" si="1196"/>
        <v>1.4000000000002899E-4</v>
      </c>
      <c r="I3681">
        <f t="shared" si="1192"/>
        <v>58.529411764705927</v>
      </c>
      <c r="J3681">
        <f t="shared" si="1205"/>
        <v>91.904543020161583</v>
      </c>
      <c r="K3681">
        <f t="shared" si="1193"/>
        <v>0</v>
      </c>
      <c r="L3681">
        <f t="shared" si="1194"/>
        <v>0</v>
      </c>
      <c r="M3681">
        <f t="shared" si="1195"/>
        <v>0</v>
      </c>
      <c r="N3681">
        <f t="shared" ca="1" si="1210"/>
        <v>0</v>
      </c>
      <c r="O3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1">
        <f t="shared" ca="1" si="1197"/>
        <v>0.05</v>
      </c>
      <c r="R3681">
        <f t="shared" ca="1" si="1198"/>
        <v>0</v>
      </c>
      <c r="S3681">
        <f t="shared" ca="1" si="1199"/>
        <v>105.38009999999997</v>
      </c>
      <c r="T3681">
        <f t="shared" ca="1" si="1200"/>
        <v>0</v>
      </c>
      <c r="U3681">
        <f t="shared" ca="1" si="1201"/>
        <v>0</v>
      </c>
      <c r="Z3681">
        <f t="shared" si="1206"/>
        <v>1.1173</v>
      </c>
      <c r="AA3681">
        <f t="shared" si="1207"/>
        <v>1.1113500000000001</v>
      </c>
      <c r="AB3681">
        <f t="shared" si="1191"/>
        <v>73.44537815126148</v>
      </c>
      <c r="AC3681">
        <f t="shared" si="1209"/>
        <v>72.26890756302592</v>
      </c>
      <c r="AE3681">
        <f t="shared" si="1203"/>
        <v>1.1167</v>
      </c>
      <c r="AF3681">
        <f t="shared" si="1204"/>
        <v>1.1115600000000001</v>
      </c>
      <c r="AG3681">
        <f t="shared" si="1208"/>
        <v>80.933852140077903</v>
      </c>
      <c r="AH3681">
        <f t="shared" si="1202"/>
        <v>89.959826678559395</v>
      </c>
    </row>
    <row r="3682" spans="1:34">
      <c r="A3682" s="1">
        <v>42522.583333333336</v>
      </c>
      <c r="B3682">
        <v>1.1157300000000001</v>
      </c>
      <c r="C3682">
        <v>1.1179300000000001</v>
      </c>
      <c r="D3682">
        <v>1.1153900000000001</v>
      </c>
      <c r="E3682">
        <v>1.11737</v>
      </c>
      <c r="F3682">
        <v>18185</v>
      </c>
      <c r="H3682">
        <f t="shared" si="1196"/>
        <v>3.4000000000000696E-4</v>
      </c>
      <c r="I3682">
        <f t="shared" si="1192"/>
        <v>72.26890756302592</v>
      </c>
      <c r="J3682">
        <f t="shared" si="1205"/>
        <v>89.959826678559395</v>
      </c>
      <c r="K3682">
        <f t="shared" si="1193"/>
        <v>0</v>
      </c>
      <c r="L3682">
        <f t="shared" si="1194"/>
        <v>0</v>
      </c>
      <c r="M3682">
        <f t="shared" si="1195"/>
        <v>0</v>
      </c>
      <c r="N3682">
        <f t="shared" ca="1" si="1210"/>
        <v>0</v>
      </c>
      <c r="O3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2">
        <f t="shared" ca="1" si="1197"/>
        <v>0.05</v>
      </c>
      <c r="R3682">
        <f t="shared" ca="1" si="1198"/>
        <v>0</v>
      </c>
      <c r="S3682">
        <f t="shared" ca="1" si="1199"/>
        <v>105.38009999999997</v>
      </c>
      <c r="T3682">
        <f t="shared" ca="1" si="1200"/>
        <v>0</v>
      </c>
      <c r="U3682">
        <f t="shared" ca="1" si="1201"/>
        <v>0</v>
      </c>
      <c r="Z3682">
        <f t="shared" si="1206"/>
        <v>1.1179300000000001</v>
      </c>
      <c r="AA3682">
        <f t="shared" si="1207"/>
        <v>1.1113500000000001</v>
      </c>
      <c r="AB3682">
        <f t="shared" si="1191"/>
        <v>91.489361702125933</v>
      </c>
      <c r="AC3682">
        <f t="shared" si="1209"/>
        <v>78.880743786876295</v>
      </c>
      <c r="AE3682">
        <f t="shared" si="1203"/>
        <v>1.1179300000000001</v>
      </c>
      <c r="AF3682">
        <f t="shared" si="1204"/>
        <v>1.1115600000000001</v>
      </c>
      <c r="AG3682">
        <f t="shared" si="1208"/>
        <v>91.208791208789378</v>
      </c>
      <c r="AH3682">
        <f t="shared" si="1202"/>
        <v>86.071321674433648</v>
      </c>
    </row>
    <row r="3683" spans="1:34">
      <c r="A3683" s="1">
        <v>42522.625</v>
      </c>
      <c r="B3683">
        <v>1.11737</v>
      </c>
      <c r="C3683">
        <v>1.11853</v>
      </c>
      <c r="D3683">
        <v>1.11714</v>
      </c>
      <c r="E3683">
        <v>1.11772</v>
      </c>
      <c r="F3683">
        <v>21972</v>
      </c>
      <c r="H3683">
        <f t="shared" si="1196"/>
        <v>2.2999999999995246E-4</v>
      </c>
      <c r="I3683">
        <f t="shared" si="1192"/>
        <v>78.880743786876295</v>
      </c>
      <c r="J3683">
        <f t="shared" si="1205"/>
        <v>86.071321674433648</v>
      </c>
      <c r="K3683">
        <f t="shared" si="1193"/>
        <v>-1</v>
      </c>
      <c r="L3683">
        <f t="shared" si="1194"/>
        <v>0</v>
      </c>
      <c r="M3683">
        <f t="shared" si="1195"/>
        <v>0</v>
      </c>
      <c r="N3683">
        <f t="shared" ca="1" si="1210"/>
        <v>0</v>
      </c>
      <c r="O3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3">
        <f t="shared" ca="1" si="1197"/>
        <v>0.05</v>
      </c>
      <c r="R3683">
        <f t="shared" ca="1" si="1198"/>
        <v>0</v>
      </c>
      <c r="S3683">
        <f t="shared" ca="1" si="1199"/>
        <v>105.38009999999997</v>
      </c>
      <c r="T3683">
        <f t="shared" ca="1" si="1200"/>
        <v>0</v>
      </c>
      <c r="U3683">
        <f t="shared" ca="1" si="1201"/>
        <v>0</v>
      </c>
      <c r="Z3683">
        <f t="shared" si="1206"/>
        <v>1.11853</v>
      </c>
      <c r="AA3683">
        <f t="shared" si="1207"/>
        <v>1.1113500000000001</v>
      </c>
      <c r="AB3683">
        <f t="shared" si="1191"/>
        <v>88.718662952646497</v>
      </c>
      <c r="AC3683">
        <f t="shared" si="1209"/>
        <v>83.917552382181071</v>
      </c>
      <c r="AE3683">
        <f t="shared" si="1203"/>
        <v>1.11853</v>
      </c>
      <c r="AF3683">
        <f t="shared" si="1204"/>
        <v>1.1119000000000001</v>
      </c>
      <c r="AG3683">
        <f t="shared" si="1208"/>
        <v>87.782805429864425</v>
      </c>
      <c r="AH3683">
        <f t="shared" si="1202"/>
        <v>89.495798319326894</v>
      </c>
    </row>
    <row r="3684" spans="1:34">
      <c r="A3684" s="1">
        <v>42522.666666666664</v>
      </c>
      <c r="B3684">
        <v>1.1177299999999999</v>
      </c>
      <c r="C3684">
        <v>1.11808</v>
      </c>
      <c r="D3684">
        <v>1.1164000000000001</v>
      </c>
      <c r="E3684">
        <v>1.1176699999999999</v>
      </c>
      <c r="F3684">
        <v>20016</v>
      </c>
      <c r="H3684">
        <f t="shared" si="1196"/>
        <v>1.2699999999998823E-3</v>
      </c>
      <c r="I3684">
        <f t="shared" si="1192"/>
        <v>83.917552382181071</v>
      </c>
      <c r="J3684">
        <f t="shared" si="1205"/>
        <v>89.495798319326894</v>
      </c>
      <c r="K3684">
        <f t="shared" si="1193"/>
        <v>-1</v>
      </c>
      <c r="L3684">
        <f t="shared" si="1194"/>
        <v>0</v>
      </c>
      <c r="M3684">
        <f t="shared" si="1195"/>
        <v>0</v>
      </c>
      <c r="N3684">
        <f t="shared" ca="1" si="1210"/>
        <v>0</v>
      </c>
      <c r="O3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4">
        <f t="shared" ca="1" si="1197"/>
        <v>0.05</v>
      </c>
      <c r="R3684">
        <f t="shared" ca="1" si="1198"/>
        <v>0</v>
      </c>
      <c r="S3684">
        <f t="shared" ca="1" si="1199"/>
        <v>105.38009999999997</v>
      </c>
      <c r="T3684">
        <f t="shared" ca="1" si="1200"/>
        <v>0</v>
      </c>
      <c r="U3684">
        <f t="shared" ca="1" si="1201"/>
        <v>0</v>
      </c>
      <c r="Z3684">
        <f t="shared" si="1206"/>
        <v>1.11853</v>
      </c>
      <c r="AA3684">
        <f t="shared" si="1207"/>
        <v>1.1113500000000001</v>
      </c>
      <c r="AB3684">
        <f t="shared" si="1191"/>
        <v>88.022284122561459</v>
      </c>
      <c r="AC3684">
        <f t="shared" si="1209"/>
        <v>85.418921732148846</v>
      </c>
      <c r="AE3684">
        <f t="shared" si="1203"/>
        <v>1.11853</v>
      </c>
      <c r="AF3684">
        <f t="shared" si="1204"/>
        <v>1.1121700000000001</v>
      </c>
      <c r="AG3684">
        <f t="shared" si="1208"/>
        <v>86.477987421382181</v>
      </c>
      <c r="AH3684">
        <f t="shared" si="1202"/>
        <v>87.130396425623303</v>
      </c>
    </row>
    <row r="3685" spans="1:34">
      <c r="A3685" s="1">
        <v>42522.708333333336</v>
      </c>
      <c r="B3685">
        <v>1.1172800000000001</v>
      </c>
      <c r="C3685">
        <v>1.11781</v>
      </c>
      <c r="D3685">
        <v>1.1148199999999999</v>
      </c>
      <c r="E3685">
        <v>1.1174599999999999</v>
      </c>
      <c r="F3685">
        <v>25156</v>
      </c>
      <c r="H3685">
        <f t="shared" si="1196"/>
        <v>2.4600000000001288E-3</v>
      </c>
      <c r="I3685">
        <f t="shared" si="1192"/>
        <v>85.418921732148846</v>
      </c>
      <c r="J3685">
        <f t="shared" si="1205"/>
        <v>87.130396425623303</v>
      </c>
      <c r="K3685">
        <f t="shared" si="1193"/>
        <v>-1</v>
      </c>
      <c r="L3685">
        <f t="shared" si="1194"/>
        <v>0</v>
      </c>
      <c r="M3685">
        <f t="shared" si="1195"/>
        <v>0</v>
      </c>
      <c r="N3685">
        <f t="shared" ca="1" si="1210"/>
        <v>0</v>
      </c>
      <c r="O3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5">
        <f t="shared" ca="1" si="1197"/>
        <v>0.05</v>
      </c>
      <c r="R3685">
        <f t="shared" ca="1" si="1198"/>
        <v>0</v>
      </c>
      <c r="S3685">
        <f t="shared" ca="1" si="1199"/>
        <v>105.38009999999997</v>
      </c>
      <c r="T3685">
        <f t="shared" ca="1" si="1200"/>
        <v>0</v>
      </c>
      <c r="U3685">
        <f t="shared" ca="1" si="1201"/>
        <v>0</v>
      </c>
      <c r="Z3685">
        <f t="shared" si="1206"/>
        <v>1.11853</v>
      </c>
      <c r="AA3685">
        <f t="shared" si="1207"/>
        <v>1.1113500000000001</v>
      </c>
      <c r="AB3685">
        <f t="shared" si="1191"/>
        <v>85.097493036209855</v>
      </c>
      <c r="AC3685">
        <f t="shared" si="1209"/>
        <v>88.331950453385943</v>
      </c>
      <c r="AE3685">
        <f t="shared" si="1203"/>
        <v>1.11853</v>
      </c>
      <c r="AF3685">
        <f t="shared" si="1204"/>
        <v>1.1145</v>
      </c>
      <c r="AG3685">
        <f t="shared" si="1208"/>
        <v>73.44913151364436</v>
      </c>
      <c r="AH3685">
        <f t="shared" si="1202"/>
        <v>79.963559467513278</v>
      </c>
    </row>
    <row r="3686" spans="1:34">
      <c r="A3686" s="1">
        <v>42522.75</v>
      </c>
      <c r="B3686">
        <v>1.11747</v>
      </c>
      <c r="C3686">
        <v>1.11799</v>
      </c>
      <c r="D3686">
        <v>1.11605</v>
      </c>
      <c r="E3686">
        <v>1.11633</v>
      </c>
      <c r="F3686">
        <v>21424</v>
      </c>
      <c r="H3686">
        <f t="shared" si="1196"/>
        <v>2.8000000000005798E-4</v>
      </c>
      <c r="I3686">
        <f t="shared" si="1192"/>
        <v>88.331950453385943</v>
      </c>
      <c r="J3686">
        <f t="shared" si="1205"/>
        <v>79.963559467513278</v>
      </c>
      <c r="K3686">
        <f t="shared" si="1193"/>
        <v>-1</v>
      </c>
      <c r="L3686">
        <f t="shared" si="1194"/>
        <v>0</v>
      </c>
      <c r="M3686">
        <f t="shared" si="1195"/>
        <v>0</v>
      </c>
      <c r="N3686">
        <f t="shared" ca="1" si="1210"/>
        <v>0</v>
      </c>
      <c r="O3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6">
        <f t="shared" ca="1" si="1197"/>
        <v>0.05</v>
      </c>
      <c r="R3686">
        <f t="shared" ca="1" si="1198"/>
        <v>0</v>
      </c>
      <c r="S3686">
        <f t="shared" ca="1" si="1199"/>
        <v>105.38009999999997</v>
      </c>
      <c r="T3686">
        <f t="shared" ca="1" si="1200"/>
        <v>0</v>
      </c>
      <c r="U3686">
        <f t="shared" ca="1" si="1201"/>
        <v>0</v>
      </c>
      <c r="Z3686">
        <f t="shared" si="1206"/>
        <v>1.11853</v>
      </c>
      <c r="AA3686">
        <f t="shared" si="1207"/>
        <v>1.1113500000000001</v>
      </c>
      <c r="AB3686">
        <f t="shared" ref="AB3686:AB3749" si="1211">(E3686-AA3686)/(Z3686-AA3686)*100</f>
        <v>69.359331476323248</v>
      </c>
      <c r="AC3686">
        <f t="shared" si="1209"/>
        <v>82.799442896935261</v>
      </c>
      <c r="AE3686">
        <f t="shared" si="1203"/>
        <v>1.11853</v>
      </c>
      <c r="AF3686">
        <f t="shared" si="1204"/>
        <v>1.1148199999999999</v>
      </c>
      <c r="AG3686">
        <f t="shared" si="1208"/>
        <v>40.700808625339107</v>
      </c>
      <c r="AH3686">
        <f t="shared" si="1202"/>
        <v>57.074970069491734</v>
      </c>
    </row>
    <row r="3687" spans="1:34">
      <c r="A3687" s="1">
        <v>42522.791666666664</v>
      </c>
      <c r="B3687">
        <v>1.11632</v>
      </c>
      <c r="C3687">
        <v>1.11734</v>
      </c>
      <c r="D3687">
        <v>1.11496</v>
      </c>
      <c r="E3687">
        <v>1.1173</v>
      </c>
      <c r="F3687">
        <v>19102</v>
      </c>
      <c r="H3687">
        <f t="shared" si="1196"/>
        <v>1.3600000000000279E-3</v>
      </c>
      <c r="I3687">
        <f t="shared" si="1192"/>
        <v>82.799442896935261</v>
      </c>
      <c r="J3687">
        <f t="shared" si="1205"/>
        <v>57.074970069491734</v>
      </c>
      <c r="K3687">
        <f t="shared" si="1193"/>
        <v>-1</v>
      </c>
      <c r="L3687">
        <f t="shared" si="1194"/>
        <v>0</v>
      </c>
      <c r="M3687">
        <f t="shared" si="1195"/>
        <v>0</v>
      </c>
      <c r="N3687">
        <f t="shared" ca="1" si="1210"/>
        <v>0</v>
      </c>
      <c r="O3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7">
        <f t="shared" ca="1" si="1197"/>
        <v>0.05</v>
      </c>
      <c r="R3687">
        <f t="shared" ca="1" si="1198"/>
        <v>0</v>
      </c>
      <c r="S3687">
        <f t="shared" ca="1" si="1199"/>
        <v>105.38009999999997</v>
      </c>
      <c r="T3687">
        <f t="shared" ca="1" si="1200"/>
        <v>0</v>
      </c>
      <c r="U3687">
        <f t="shared" ca="1" si="1201"/>
        <v>0</v>
      </c>
      <c r="Z3687">
        <f t="shared" si="1206"/>
        <v>1.11853</v>
      </c>
      <c r="AA3687">
        <f t="shared" si="1207"/>
        <v>1.1113500000000001</v>
      </c>
      <c r="AB3687">
        <f t="shared" si="1211"/>
        <v>82.869080779943303</v>
      </c>
      <c r="AC3687">
        <f t="shared" si="1209"/>
        <v>81.337047353759473</v>
      </c>
      <c r="AE3687">
        <f t="shared" si="1203"/>
        <v>1.11853</v>
      </c>
      <c r="AF3687">
        <f t="shared" si="1204"/>
        <v>1.1148199999999999</v>
      </c>
      <c r="AG3687">
        <f t="shared" si="1208"/>
        <v>66.846361185983</v>
      </c>
      <c r="AH3687">
        <f t="shared" si="1202"/>
        <v>53.773584905661053</v>
      </c>
    </row>
    <row r="3688" spans="1:34">
      <c r="A3688" s="1">
        <v>42522.833333333336</v>
      </c>
      <c r="B3688">
        <v>1.1172899999999999</v>
      </c>
      <c r="C3688">
        <v>1.1188</v>
      </c>
      <c r="D3688">
        <v>1.1171899999999999</v>
      </c>
      <c r="E3688">
        <v>1.1180399999999999</v>
      </c>
      <c r="F3688">
        <v>17453</v>
      </c>
      <c r="H3688">
        <f t="shared" si="1196"/>
        <v>9.9999999999988987E-5</v>
      </c>
      <c r="I3688">
        <f t="shared" si="1192"/>
        <v>81.337047353759473</v>
      </c>
      <c r="J3688">
        <f t="shared" si="1205"/>
        <v>53.773584905661053</v>
      </c>
      <c r="K3688">
        <f t="shared" si="1193"/>
        <v>-1</v>
      </c>
      <c r="L3688">
        <f t="shared" si="1194"/>
        <v>0</v>
      </c>
      <c r="M3688">
        <f t="shared" si="1195"/>
        <v>0</v>
      </c>
      <c r="N3688">
        <f t="shared" ca="1" si="1210"/>
        <v>0</v>
      </c>
      <c r="O3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8">
        <f t="shared" ca="1" si="1197"/>
        <v>0.05</v>
      </c>
      <c r="R3688">
        <f t="shared" ca="1" si="1198"/>
        <v>0</v>
      </c>
      <c r="S3688">
        <f t="shared" ca="1" si="1199"/>
        <v>105.38009999999997</v>
      </c>
      <c r="T3688">
        <f t="shared" ca="1" si="1200"/>
        <v>0</v>
      </c>
      <c r="U3688">
        <f t="shared" ca="1" si="1201"/>
        <v>0</v>
      </c>
      <c r="Z3688">
        <f t="shared" si="1206"/>
        <v>1.1188</v>
      </c>
      <c r="AA3688">
        <f t="shared" si="1207"/>
        <v>1.1113500000000001</v>
      </c>
      <c r="AB3688">
        <f t="shared" si="1211"/>
        <v>89.798657718119486</v>
      </c>
      <c r="AC3688">
        <f t="shared" si="1209"/>
        <v>81.78114075264898</v>
      </c>
      <c r="AE3688">
        <f t="shared" si="1203"/>
        <v>1.1188</v>
      </c>
      <c r="AF3688">
        <f t="shared" si="1204"/>
        <v>1.1148199999999999</v>
      </c>
      <c r="AG3688">
        <f t="shared" si="1208"/>
        <v>80.904522613063421</v>
      </c>
      <c r="AH3688">
        <f t="shared" si="1202"/>
        <v>73.87544189952321</v>
      </c>
    </row>
    <row r="3689" spans="1:34">
      <c r="A3689" s="1">
        <v>42522.875</v>
      </c>
      <c r="B3689">
        <v>1.1180600000000001</v>
      </c>
      <c r="C3689">
        <v>1.1185499999999999</v>
      </c>
      <c r="D3689">
        <v>1.1176699999999999</v>
      </c>
      <c r="E3689">
        <v>1.11829</v>
      </c>
      <c r="F3689">
        <v>15303</v>
      </c>
      <c r="H3689">
        <f t="shared" si="1196"/>
        <v>3.9000000000011248E-4</v>
      </c>
      <c r="I3689">
        <f t="shared" si="1192"/>
        <v>81.78114075264898</v>
      </c>
      <c r="J3689">
        <f t="shared" si="1205"/>
        <v>73.87544189952321</v>
      </c>
      <c r="K3689">
        <f t="shared" si="1193"/>
        <v>-1</v>
      </c>
      <c r="L3689">
        <f t="shared" si="1194"/>
        <v>0</v>
      </c>
      <c r="M3689">
        <f t="shared" si="1195"/>
        <v>0</v>
      </c>
      <c r="N3689">
        <f t="shared" ca="1" si="1210"/>
        <v>0</v>
      </c>
      <c r="O3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9">
        <f t="shared" ca="1" si="1197"/>
        <v>0.05</v>
      </c>
      <c r="R3689">
        <f t="shared" ca="1" si="1198"/>
        <v>0</v>
      </c>
      <c r="S3689">
        <f t="shared" ca="1" si="1199"/>
        <v>105.38009999999997</v>
      </c>
      <c r="T3689">
        <f t="shared" ca="1" si="1200"/>
        <v>0</v>
      </c>
      <c r="U3689">
        <f t="shared" ca="1" si="1201"/>
        <v>0</v>
      </c>
      <c r="Z3689">
        <f t="shared" si="1206"/>
        <v>1.1188</v>
      </c>
      <c r="AA3689">
        <f t="shared" si="1207"/>
        <v>1.1113500000000001</v>
      </c>
      <c r="AB3689">
        <f t="shared" si="1211"/>
        <v>93.154362416107205</v>
      </c>
      <c r="AC3689">
        <f t="shared" si="1209"/>
        <v>83.795358097623307</v>
      </c>
      <c r="AE3689">
        <f t="shared" si="1203"/>
        <v>1.1188</v>
      </c>
      <c r="AF3689">
        <f t="shared" si="1204"/>
        <v>1.1148199999999999</v>
      </c>
      <c r="AG3689">
        <f t="shared" si="1208"/>
        <v>87.185929648241242</v>
      </c>
      <c r="AH3689">
        <f t="shared" si="1202"/>
        <v>84.045226130652338</v>
      </c>
    </row>
    <row r="3690" spans="1:34">
      <c r="A3690" s="1">
        <v>42522.916666666664</v>
      </c>
      <c r="B3690">
        <v>1.1182799999999999</v>
      </c>
      <c r="C3690">
        <v>1.1193599999999999</v>
      </c>
      <c r="D3690">
        <v>1.11822</v>
      </c>
      <c r="E3690">
        <v>1.1192</v>
      </c>
      <c r="F3690">
        <v>15265</v>
      </c>
      <c r="H3690">
        <f t="shared" si="1196"/>
        <v>5.9999999999948983E-5</v>
      </c>
      <c r="I3690">
        <f t="shared" si="1192"/>
        <v>83.795358097623307</v>
      </c>
      <c r="J3690">
        <f t="shared" si="1205"/>
        <v>84.045226130652338</v>
      </c>
      <c r="K3690">
        <f t="shared" si="1193"/>
        <v>-1</v>
      </c>
      <c r="L3690">
        <f t="shared" si="1194"/>
        <v>0</v>
      </c>
      <c r="M3690">
        <f t="shared" si="1195"/>
        <v>0</v>
      </c>
      <c r="N3690">
        <f t="shared" ca="1" si="1210"/>
        <v>0</v>
      </c>
      <c r="O3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0">
        <f t="shared" ca="1" si="1197"/>
        <v>0.05</v>
      </c>
      <c r="R3690">
        <f t="shared" ca="1" si="1198"/>
        <v>0</v>
      </c>
      <c r="S3690">
        <f t="shared" ca="1" si="1199"/>
        <v>105.38009999999997</v>
      </c>
      <c r="T3690">
        <f t="shared" ca="1" si="1200"/>
        <v>0</v>
      </c>
      <c r="U3690">
        <f t="shared" ca="1" si="1201"/>
        <v>0</v>
      </c>
      <c r="Z3690">
        <f t="shared" si="1206"/>
        <v>1.1193599999999999</v>
      </c>
      <c r="AA3690">
        <f t="shared" si="1207"/>
        <v>1.1113500000000001</v>
      </c>
      <c r="AB3690">
        <f t="shared" si="1211"/>
        <v>98.002496878902107</v>
      </c>
      <c r="AC3690">
        <f t="shared" si="1209"/>
        <v>90.956149448268022</v>
      </c>
      <c r="AE3690">
        <f t="shared" si="1203"/>
        <v>1.1193599999999999</v>
      </c>
      <c r="AF3690">
        <f t="shared" si="1204"/>
        <v>1.1148199999999999</v>
      </c>
      <c r="AG3690">
        <f t="shared" si="1208"/>
        <v>96.47577092511149</v>
      </c>
      <c r="AH3690">
        <f t="shared" si="1202"/>
        <v>91.830850286676366</v>
      </c>
    </row>
    <row r="3691" spans="1:34">
      <c r="A3691" s="1">
        <v>42522.958333333336</v>
      </c>
      <c r="B3691">
        <v>1.1191899999999999</v>
      </c>
      <c r="C3691">
        <v>1.1192899999999999</v>
      </c>
      <c r="D3691">
        <v>1.11846</v>
      </c>
      <c r="E3691">
        <v>1.1186100000000001</v>
      </c>
      <c r="F3691">
        <v>11774</v>
      </c>
      <c r="H3691">
        <f t="shared" si="1196"/>
        <v>1.500000000000945E-4</v>
      </c>
      <c r="I3691">
        <f t="shared" si="1192"/>
        <v>90.956149448268022</v>
      </c>
      <c r="J3691">
        <f t="shared" si="1205"/>
        <v>91.830850286676366</v>
      </c>
      <c r="K3691">
        <f t="shared" si="1193"/>
        <v>-1</v>
      </c>
      <c r="L3691">
        <f t="shared" si="1194"/>
        <v>0</v>
      </c>
      <c r="M3691">
        <f t="shared" si="1195"/>
        <v>0</v>
      </c>
      <c r="N3691">
        <f t="shared" ca="1" si="1210"/>
        <v>0</v>
      </c>
      <c r="O3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1">
        <f t="shared" ca="1" si="1197"/>
        <v>0.05</v>
      </c>
      <c r="R3691">
        <f t="shared" ca="1" si="1198"/>
        <v>0</v>
      </c>
      <c r="S3691">
        <f t="shared" ca="1" si="1199"/>
        <v>105.38009999999997</v>
      </c>
      <c r="T3691">
        <f t="shared" ca="1" si="1200"/>
        <v>0</v>
      </c>
      <c r="U3691">
        <f t="shared" ca="1" si="1201"/>
        <v>0</v>
      </c>
      <c r="Z3691">
        <f t="shared" si="1206"/>
        <v>1.1193599999999999</v>
      </c>
      <c r="AA3691">
        <f t="shared" si="1207"/>
        <v>1.1113500000000001</v>
      </c>
      <c r="AB3691">
        <f t="shared" si="1211"/>
        <v>90.636704119852425</v>
      </c>
      <c r="AC3691">
        <f t="shared" si="1209"/>
        <v>92.898055283245299</v>
      </c>
      <c r="AE3691">
        <f t="shared" si="1203"/>
        <v>1.1193599999999999</v>
      </c>
      <c r="AF3691">
        <f t="shared" si="1204"/>
        <v>1.1148199999999999</v>
      </c>
      <c r="AG3691">
        <f t="shared" si="1208"/>
        <v>83.480176211457973</v>
      </c>
      <c r="AH3691">
        <f t="shared" si="1202"/>
        <v>89.977973568284739</v>
      </c>
    </row>
    <row r="3692" spans="1:34">
      <c r="A3692" s="1">
        <v>42523</v>
      </c>
      <c r="B3692">
        <v>1.1186199999999999</v>
      </c>
      <c r="C3692">
        <v>1.11921</v>
      </c>
      <c r="D3692">
        <v>1.1183000000000001</v>
      </c>
      <c r="E3692">
        <v>1.11852</v>
      </c>
      <c r="F3692">
        <v>9069</v>
      </c>
      <c r="H3692">
        <f t="shared" si="1196"/>
        <v>2.1999999999988695E-4</v>
      </c>
      <c r="I3692">
        <f t="shared" si="1192"/>
        <v>92.898055283245299</v>
      </c>
      <c r="J3692">
        <f t="shared" si="1205"/>
        <v>89.977973568284739</v>
      </c>
      <c r="K3692">
        <f t="shared" si="1193"/>
        <v>-1</v>
      </c>
      <c r="L3692">
        <f t="shared" si="1194"/>
        <v>0</v>
      </c>
      <c r="M3692">
        <f t="shared" si="1195"/>
        <v>0</v>
      </c>
      <c r="N3692">
        <f t="shared" ca="1" si="1210"/>
        <v>0</v>
      </c>
      <c r="O3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2">
        <f t="shared" ca="1" si="1197"/>
        <v>0.05</v>
      </c>
      <c r="R3692">
        <f t="shared" ca="1" si="1198"/>
        <v>0</v>
      </c>
      <c r="S3692">
        <f t="shared" ca="1" si="1199"/>
        <v>105.38009999999997</v>
      </c>
      <c r="T3692">
        <f t="shared" ca="1" si="1200"/>
        <v>0</v>
      </c>
      <c r="U3692">
        <f t="shared" ca="1" si="1201"/>
        <v>0</v>
      </c>
      <c r="Z3692">
        <f t="shared" si="1206"/>
        <v>1.1193599999999999</v>
      </c>
      <c r="AA3692">
        <f t="shared" si="1207"/>
        <v>1.1113500000000001</v>
      </c>
      <c r="AB3692">
        <f t="shared" si="1211"/>
        <v>89.513108614232621</v>
      </c>
      <c r="AC3692">
        <f t="shared" si="1209"/>
        <v>92.826668007273597</v>
      </c>
      <c r="AE3692">
        <f t="shared" si="1203"/>
        <v>1.1193599999999999</v>
      </c>
      <c r="AF3692">
        <f t="shared" si="1204"/>
        <v>1.11496</v>
      </c>
      <c r="AG3692">
        <f t="shared" si="1208"/>
        <v>80.90909090909183</v>
      </c>
      <c r="AH3692">
        <f t="shared" si="1202"/>
        <v>82.194633560274895</v>
      </c>
    </row>
    <row r="3693" spans="1:34">
      <c r="A3693" s="1">
        <v>42523.041666666664</v>
      </c>
      <c r="B3693">
        <v>1.11853</v>
      </c>
      <c r="C3693">
        <v>1.1187499999999999</v>
      </c>
      <c r="D3693">
        <v>1.1183099999999999</v>
      </c>
      <c r="E3693">
        <v>1.1184400000000001</v>
      </c>
      <c r="F3693">
        <v>12364</v>
      </c>
      <c r="H3693">
        <f t="shared" si="1196"/>
        <v>1.3000000000018552E-4</v>
      </c>
      <c r="I3693">
        <f t="shared" si="1192"/>
        <v>92.826668007273597</v>
      </c>
      <c r="J3693">
        <f t="shared" si="1205"/>
        <v>82.194633560274895</v>
      </c>
      <c r="K3693">
        <f t="shared" si="1193"/>
        <v>-1</v>
      </c>
      <c r="L3693">
        <f t="shared" si="1194"/>
        <v>0</v>
      </c>
      <c r="M3693">
        <f t="shared" si="1195"/>
        <v>0</v>
      </c>
      <c r="N3693">
        <f t="shared" ca="1" si="1210"/>
        <v>0</v>
      </c>
      <c r="O3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3">
        <f t="shared" ca="1" si="1197"/>
        <v>0.05</v>
      </c>
      <c r="R3693">
        <f t="shared" ca="1" si="1198"/>
        <v>0</v>
      </c>
      <c r="S3693">
        <f t="shared" ca="1" si="1199"/>
        <v>105.38009999999997</v>
      </c>
      <c r="T3693">
        <f t="shared" ca="1" si="1200"/>
        <v>0</v>
      </c>
      <c r="U3693">
        <f t="shared" ca="1" si="1201"/>
        <v>0</v>
      </c>
      <c r="Z3693">
        <f t="shared" si="1206"/>
        <v>1.1193599999999999</v>
      </c>
      <c r="AA3693">
        <f t="shared" si="1207"/>
        <v>1.1113500000000001</v>
      </c>
      <c r="AB3693">
        <f t="shared" si="1211"/>
        <v>88.51435705368506</v>
      </c>
      <c r="AC3693">
        <f t="shared" si="1209"/>
        <v>91.66666666666805</v>
      </c>
      <c r="AE3693">
        <f t="shared" si="1203"/>
        <v>1.1193599999999999</v>
      </c>
      <c r="AF3693">
        <f t="shared" si="1204"/>
        <v>1.11496</v>
      </c>
      <c r="AG3693">
        <f t="shared" si="1208"/>
        <v>79.090909090913215</v>
      </c>
      <c r="AH3693">
        <f t="shared" si="1202"/>
        <v>80.00000000000253</v>
      </c>
    </row>
    <row r="3694" spans="1:34">
      <c r="A3694" s="1">
        <v>42523.083333333336</v>
      </c>
      <c r="B3694">
        <v>1.11846</v>
      </c>
      <c r="C3694">
        <v>1.11879</v>
      </c>
      <c r="D3694">
        <v>1.11835</v>
      </c>
      <c r="E3694">
        <v>1.1187199999999999</v>
      </c>
      <c r="F3694">
        <v>12298</v>
      </c>
      <c r="H3694">
        <f t="shared" si="1196"/>
        <v>1.100000000000545E-4</v>
      </c>
      <c r="I3694">
        <f t="shared" si="1192"/>
        <v>91.66666666666805</v>
      </c>
      <c r="J3694">
        <f t="shared" si="1205"/>
        <v>80.00000000000253</v>
      </c>
      <c r="K3694">
        <f t="shared" si="1193"/>
        <v>-1</v>
      </c>
      <c r="L3694">
        <f t="shared" si="1194"/>
        <v>0</v>
      </c>
      <c r="M3694">
        <f t="shared" si="1195"/>
        <v>0</v>
      </c>
      <c r="N3694">
        <f t="shared" ca="1" si="1210"/>
        <v>0</v>
      </c>
      <c r="O3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4">
        <f t="shared" ca="1" si="1197"/>
        <v>0.05</v>
      </c>
      <c r="R3694">
        <f t="shared" ca="1" si="1198"/>
        <v>0</v>
      </c>
      <c r="S3694">
        <f t="shared" ca="1" si="1199"/>
        <v>105.38009999999997</v>
      </c>
      <c r="T3694">
        <f t="shared" ca="1" si="1200"/>
        <v>0</v>
      </c>
      <c r="U3694">
        <f t="shared" ca="1" si="1201"/>
        <v>0</v>
      </c>
      <c r="Z3694">
        <f t="shared" si="1206"/>
        <v>1.1193599999999999</v>
      </c>
      <c r="AA3694">
        <f t="shared" si="1207"/>
        <v>1.1113500000000001</v>
      </c>
      <c r="AB3694">
        <f t="shared" si="1211"/>
        <v>92.009987515605673</v>
      </c>
      <c r="AC3694">
        <f t="shared" si="1209"/>
        <v>90.168539325843938</v>
      </c>
      <c r="AE3694">
        <f t="shared" si="1203"/>
        <v>1.1193599999999999</v>
      </c>
      <c r="AF3694">
        <f t="shared" si="1204"/>
        <v>1.1171899999999999</v>
      </c>
      <c r="AG3694">
        <f t="shared" si="1208"/>
        <v>70.506912442397578</v>
      </c>
      <c r="AH3694">
        <f t="shared" si="1202"/>
        <v>74.798910766655396</v>
      </c>
    </row>
    <row r="3695" spans="1:34">
      <c r="A3695" s="1">
        <v>42523.125</v>
      </c>
      <c r="B3695">
        <v>1.11869</v>
      </c>
      <c r="C3695">
        <v>1.11972</v>
      </c>
      <c r="D3695">
        <v>1.11869</v>
      </c>
      <c r="E3695">
        <v>1.1193299999999999</v>
      </c>
      <c r="F3695">
        <v>16350</v>
      </c>
      <c r="H3695">
        <f t="shared" si="1196"/>
        <v>0</v>
      </c>
      <c r="I3695">
        <f t="shared" si="1192"/>
        <v>90.168539325843938</v>
      </c>
      <c r="J3695">
        <f t="shared" si="1205"/>
        <v>74.798910766655396</v>
      </c>
      <c r="K3695">
        <f t="shared" si="1193"/>
        <v>-1</v>
      </c>
      <c r="L3695">
        <f t="shared" si="1194"/>
        <v>0</v>
      </c>
      <c r="M3695">
        <f t="shared" si="1195"/>
        <v>0</v>
      </c>
      <c r="N3695">
        <f t="shared" ca="1" si="1210"/>
        <v>0</v>
      </c>
      <c r="O3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5">
        <f t="shared" ca="1" si="1197"/>
        <v>0.05</v>
      </c>
      <c r="R3695">
        <f t="shared" ca="1" si="1198"/>
        <v>0</v>
      </c>
      <c r="S3695">
        <f t="shared" ca="1" si="1199"/>
        <v>105.38009999999997</v>
      </c>
      <c r="T3695">
        <f t="shared" ca="1" si="1200"/>
        <v>0</v>
      </c>
      <c r="U3695">
        <f t="shared" ca="1" si="1201"/>
        <v>0</v>
      </c>
      <c r="Z3695">
        <f t="shared" si="1206"/>
        <v>1.11972</v>
      </c>
      <c r="AA3695">
        <f t="shared" si="1207"/>
        <v>1.1113500000000001</v>
      </c>
      <c r="AB3695">
        <f t="shared" si="1211"/>
        <v>95.340501792113344</v>
      </c>
      <c r="AC3695">
        <f t="shared" si="1209"/>
        <v>91.344488743909167</v>
      </c>
      <c r="AE3695">
        <f t="shared" si="1203"/>
        <v>1.11972</v>
      </c>
      <c r="AF3695">
        <f t="shared" si="1204"/>
        <v>1.1176699999999999</v>
      </c>
      <c r="AG3695">
        <f t="shared" si="1208"/>
        <v>80.975609756093064</v>
      </c>
      <c r="AH3695">
        <f t="shared" si="1202"/>
        <v>75.741261099245321</v>
      </c>
    </row>
    <row r="3696" spans="1:34">
      <c r="A3696" s="1">
        <v>42523.166666666664</v>
      </c>
      <c r="B3696">
        <v>1.11931</v>
      </c>
      <c r="C3696">
        <v>1.1197999999999999</v>
      </c>
      <c r="D3696">
        <v>1.1185499999999999</v>
      </c>
      <c r="E3696">
        <v>1.1192</v>
      </c>
      <c r="F3696">
        <v>16718</v>
      </c>
      <c r="H3696">
        <f t="shared" si="1196"/>
        <v>6.5000000000003944E-4</v>
      </c>
      <c r="I3696">
        <f t="shared" si="1192"/>
        <v>91.344488743909167</v>
      </c>
      <c r="J3696">
        <f t="shared" si="1205"/>
        <v>75.741261099245321</v>
      </c>
      <c r="K3696">
        <f t="shared" si="1193"/>
        <v>-1</v>
      </c>
      <c r="L3696">
        <f t="shared" si="1194"/>
        <v>0</v>
      </c>
      <c r="M3696">
        <f t="shared" si="1195"/>
        <v>0</v>
      </c>
      <c r="N3696">
        <f t="shared" ca="1" si="1210"/>
        <v>0</v>
      </c>
      <c r="O3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6">
        <f t="shared" ca="1" si="1197"/>
        <v>0.05</v>
      </c>
      <c r="R3696">
        <f t="shared" ca="1" si="1198"/>
        <v>0</v>
      </c>
      <c r="S3696">
        <f t="shared" ca="1" si="1199"/>
        <v>105.38009999999997</v>
      </c>
      <c r="T3696">
        <f t="shared" ca="1" si="1200"/>
        <v>0</v>
      </c>
      <c r="U3696">
        <f t="shared" ca="1" si="1201"/>
        <v>0</v>
      </c>
      <c r="Z3696">
        <f t="shared" si="1206"/>
        <v>1.1197999999999999</v>
      </c>
      <c r="AA3696">
        <f t="shared" si="1207"/>
        <v>1.1115600000000001</v>
      </c>
      <c r="AB3696">
        <f t="shared" si="1211"/>
        <v>92.718446601942375</v>
      </c>
      <c r="AC3696">
        <f t="shared" si="1209"/>
        <v>92.14582324083662</v>
      </c>
      <c r="AE3696">
        <f t="shared" si="1203"/>
        <v>1.1197999999999999</v>
      </c>
      <c r="AF3696">
        <f t="shared" si="1204"/>
        <v>1.11822</v>
      </c>
      <c r="AG3696">
        <f t="shared" si="1208"/>
        <v>62.025316455698345</v>
      </c>
      <c r="AH3696">
        <f t="shared" si="1202"/>
        <v>71.500463105895705</v>
      </c>
    </row>
    <row r="3697" spans="1:34">
      <c r="A3697" s="1">
        <v>42523.208333333336</v>
      </c>
      <c r="B3697">
        <v>1.1192200000000001</v>
      </c>
      <c r="C3697">
        <v>1.12131</v>
      </c>
      <c r="D3697">
        <v>1.1191599999999999</v>
      </c>
      <c r="E3697">
        <v>1.1210100000000001</v>
      </c>
      <c r="F3697">
        <v>17157</v>
      </c>
      <c r="H3697">
        <f t="shared" si="1196"/>
        <v>6.0000000000171028E-5</v>
      </c>
      <c r="I3697">
        <f t="shared" si="1192"/>
        <v>92.14582324083662</v>
      </c>
      <c r="J3697">
        <f t="shared" si="1205"/>
        <v>71.500463105895705</v>
      </c>
      <c r="K3697">
        <f t="shared" si="1193"/>
        <v>-1</v>
      </c>
      <c r="L3697">
        <f t="shared" si="1194"/>
        <v>0</v>
      </c>
      <c r="M3697">
        <f t="shared" si="1195"/>
        <v>0</v>
      </c>
      <c r="N3697">
        <f t="shared" ca="1" si="1210"/>
        <v>0</v>
      </c>
      <c r="O3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7">
        <f t="shared" ca="1" si="1197"/>
        <v>0.05</v>
      </c>
      <c r="R3697">
        <f t="shared" ca="1" si="1198"/>
        <v>0</v>
      </c>
      <c r="S3697">
        <f t="shared" ca="1" si="1199"/>
        <v>105.38009999999997</v>
      </c>
      <c r="T3697">
        <f t="shared" ca="1" si="1200"/>
        <v>0</v>
      </c>
      <c r="U3697">
        <f t="shared" ca="1" si="1201"/>
        <v>0</v>
      </c>
      <c r="Z3697">
        <f t="shared" si="1206"/>
        <v>1.12131</v>
      </c>
      <c r="AA3697">
        <f t="shared" si="1207"/>
        <v>1.1115600000000001</v>
      </c>
      <c r="AB3697">
        <f t="shared" si="1211"/>
        <v>96.923076923077232</v>
      </c>
      <c r="AC3697">
        <f t="shared" si="1209"/>
        <v>94.248003208184656</v>
      </c>
      <c r="AE3697">
        <f t="shared" si="1203"/>
        <v>1.12131</v>
      </c>
      <c r="AF3697">
        <f t="shared" si="1204"/>
        <v>1.1183000000000001</v>
      </c>
      <c r="AG3697">
        <f t="shared" si="1208"/>
        <v>90.033222591363085</v>
      </c>
      <c r="AH3697">
        <f t="shared" si="1202"/>
        <v>76.029269523530715</v>
      </c>
    </row>
    <row r="3698" spans="1:34">
      <c r="A3698" s="1">
        <v>42523.25</v>
      </c>
      <c r="B3698">
        <v>1.1209899999999999</v>
      </c>
      <c r="C3698">
        <v>1.1213200000000001</v>
      </c>
      <c r="D3698">
        <v>1.1204400000000001</v>
      </c>
      <c r="E3698">
        <v>1.1208400000000001</v>
      </c>
      <c r="F3698">
        <v>14500</v>
      </c>
      <c r="H3698">
        <f t="shared" si="1196"/>
        <v>3.9999999999995595E-4</v>
      </c>
      <c r="I3698">
        <f t="shared" si="1192"/>
        <v>94.248003208184656</v>
      </c>
      <c r="J3698">
        <f t="shared" si="1205"/>
        <v>76.029269523530715</v>
      </c>
      <c r="K3698">
        <f t="shared" si="1193"/>
        <v>-1</v>
      </c>
      <c r="L3698">
        <f t="shared" si="1194"/>
        <v>0</v>
      </c>
      <c r="M3698">
        <f t="shared" si="1195"/>
        <v>0</v>
      </c>
      <c r="N3698">
        <f t="shared" ca="1" si="1210"/>
        <v>0</v>
      </c>
      <c r="O3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8">
        <f t="shared" ca="1" si="1197"/>
        <v>0.05</v>
      </c>
      <c r="R3698">
        <f t="shared" ca="1" si="1198"/>
        <v>0</v>
      </c>
      <c r="S3698">
        <f t="shared" ca="1" si="1199"/>
        <v>105.38009999999997</v>
      </c>
      <c r="T3698">
        <f t="shared" ca="1" si="1200"/>
        <v>0</v>
      </c>
      <c r="U3698">
        <f t="shared" ca="1" si="1201"/>
        <v>0</v>
      </c>
      <c r="Z3698">
        <f t="shared" si="1206"/>
        <v>1.1213200000000001</v>
      </c>
      <c r="AA3698">
        <f t="shared" si="1207"/>
        <v>1.1119000000000001</v>
      </c>
      <c r="AB3698">
        <f t="shared" si="1211"/>
        <v>94.904458598725725</v>
      </c>
      <c r="AC3698">
        <f t="shared" si="1209"/>
        <v>94.97162097896468</v>
      </c>
      <c r="AE3698">
        <f t="shared" si="1203"/>
        <v>1.1213200000000001</v>
      </c>
      <c r="AF3698">
        <f t="shared" si="1204"/>
        <v>1.1183000000000001</v>
      </c>
      <c r="AG3698">
        <f t="shared" si="1208"/>
        <v>84.105960264899593</v>
      </c>
      <c r="AH3698">
        <f t="shared" si="1202"/>
        <v>87.069591428131332</v>
      </c>
    </row>
    <row r="3699" spans="1:34">
      <c r="A3699" s="1">
        <v>42523.291666666664</v>
      </c>
      <c r="B3699">
        <v>1.1208499999999999</v>
      </c>
      <c r="C3699">
        <v>1.1211199999999999</v>
      </c>
      <c r="D3699">
        <v>1.1200300000000001</v>
      </c>
      <c r="E3699">
        <v>1.1204799999999999</v>
      </c>
      <c r="F3699">
        <v>15258</v>
      </c>
      <c r="H3699">
        <f t="shared" si="1196"/>
        <v>4.4999999999983942E-4</v>
      </c>
      <c r="I3699">
        <f t="shared" si="1192"/>
        <v>94.97162097896468</v>
      </c>
      <c r="J3699">
        <f t="shared" si="1205"/>
        <v>87.069591428131332</v>
      </c>
      <c r="K3699">
        <f t="shared" si="1193"/>
        <v>-1</v>
      </c>
      <c r="L3699">
        <f t="shared" si="1194"/>
        <v>0</v>
      </c>
      <c r="M3699">
        <f t="shared" si="1195"/>
        <v>0</v>
      </c>
      <c r="N3699">
        <f t="shared" ca="1" si="1210"/>
        <v>0</v>
      </c>
      <c r="O3699">
        <f ca="1">IF(ISNA(HLOOKUP(ROW()+1,Лист1!$DD$3:$GY$28,26,FALSE)),IF(ISNA(HLOOKUP(ROW()+1,Лист1!$DD$37:$GY$62,26,FALSE)),0,HLOOKUP(ROW()+1,Лист1!$DD$37:$GY$62,26,FALSE)),HLOOKUP(ROW()+1,Лист1!$DD$3:$GY$28,26,FALSE))</f>
        <v>4.3200000000001015E-3</v>
      </c>
      <c r="P3699">
        <f t="shared" ca="1" si="1197"/>
        <v>0.05</v>
      </c>
      <c r="R3699">
        <f t="shared" ca="1" si="1198"/>
        <v>4.3200000000001015E-3</v>
      </c>
      <c r="S3699">
        <f t="shared" ca="1" si="1199"/>
        <v>105.59409999999997</v>
      </c>
      <c r="T3699">
        <f t="shared" ca="1" si="1200"/>
        <v>1</v>
      </c>
      <c r="U3699">
        <f t="shared" ca="1" si="1201"/>
        <v>0.21400000000000508</v>
      </c>
      <c r="Z3699">
        <f t="shared" si="1206"/>
        <v>1.1213200000000001</v>
      </c>
      <c r="AA3699">
        <f t="shared" si="1207"/>
        <v>1.1121700000000001</v>
      </c>
      <c r="AB3699">
        <f t="shared" si="1211"/>
        <v>90.819672131145637</v>
      </c>
      <c r="AC3699">
        <f t="shared" si="1209"/>
        <v>93.841413563722739</v>
      </c>
      <c r="AE3699">
        <f t="shared" si="1203"/>
        <v>1.1213200000000001</v>
      </c>
      <c r="AF3699">
        <f t="shared" si="1204"/>
        <v>1.1183099999999999</v>
      </c>
      <c r="AG3699">
        <f t="shared" si="1208"/>
        <v>72.09302325580984</v>
      </c>
      <c r="AH3699">
        <f t="shared" si="1202"/>
        <v>78.099491760354709</v>
      </c>
    </row>
    <row r="3700" spans="1:34">
      <c r="A3700" s="1">
        <v>42523.333333333336</v>
      </c>
      <c r="B3700">
        <v>1.1204700000000001</v>
      </c>
      <c r="C3700">
        <v>1.1207</v>
      </c>
      <c r="D3700">
        <v>1.1196200000000001</v>
      </c>
      <c r="E3700">
        <v>1.11985</v>
      </c>
      <c r="F3700">
        <v>15472</v>
      </c>
      <c r="H3700">
        <f t="shared" si="1196"/>
        <v>2.2999999999995246E-4</v>
      </c>
      <c r="I3700">
        <f t="shared" si="1192"/>
        <v>93.841413563722739</v>
      </c>
      <c r="J3700">
        <f t="shared" si="1205"/>
        <v>78.099491760354709</v>
      </c>
      <c r="K3700">
        <f t="shared" si="1193"/>
        <v>-1</v>
      </c>
      <c r="L3700">
        <f t="shared" si="1194"/>
        <v>0</v>
      </c>
      <c r="M3700">
        <f t="shared" si="1195"/>
        <v>0</v>
      </c>
      <c r="N3700">
        <f t="shared" ca="1" si="1210"/>
        <v>0</v>
      </c>
      <c r="O3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0">
        <f t="shared" ca="1" si="1197"/>
        <v>0.05</v>
      </c>
      <c r="R3700">
        <f t="shared" ca="1" si="1198"/>
        <v>0</v>
      </c>
      <c r="S3700">
        <f t="shared" ca="1" si="1199"/>
        <v>105.59409999999997</v>
      </c>
      <c r="T3700">
        <f t="shared" ca="1" si="1200"/>
        <v>0</v>
      </c>
      <c r="U3700">
        <f t="shared" ca="1" si="1201"/>
        <v>0</v>
      </c>
      <c r="Z3700">
        <f t="shared" si="1206"/>
        <v>1.1213200000000001</v>
      </c>
      <c r="AA3700">
        <f t="shared" si="1207"/>
        <v>1.1145</v>
      </c>
      <c r="AB3700">
        <f t="shared" si="1211"/>
        <v>78.445747800585451</v>
      </c>
      <c r="AC3700">
        <f t="shared" si="1209"/>
        <v>90.273238863383511</v>
      </c>
      <c r="AE3700">
        <f t="shared" si="1203"/>
        <v>1.1213200000000001</v>
      </c>
      <c r="AF3700">
        <f t="shared" si="1204"/>
        <v>1.11835</v>
      </c>
      <c r="AG3700">
        <f t="shared" si="1208"/>
        <v>50.50505050505005</v>
      </c>
      <c r="AH3700">
        <f t="shared" si="1202"/>
        <v>61.299036880429945</v>
      </c>
    </row>
    <row r="3701" spans="1:34">
      <c r="A3701" s="1">
        <v>42523.375</v>
      </c>
      <c r="B3701">
        <v>1.1198600000000001</v>
      </c>
      <c r="C3701">
        <v>1.1204099999999999</v>
      </c>
      <c r="D3701">
        <v>1.11911</v>
      </c>
      <c r="E3701">
        <v>1.1193599999999999</v>
      </c>
      <c r="F3701">
        <v>16414</v>
      </c>
      <c r="H3701">
        <f t="shared" si="1196"/>
        <v>2.4999999999986144E-4</v>
      </c>
      <c r="I3701">
        <f t="shared" si="1192"/>
        <v>90.273238863383511</v>
      </c>
      <c r="J3701">
        <f t="shared" si="1205"/>
        <v>61.299036880429945</v>
      </c>
      <c r="K3701">
        <f t="shared" si="1193"/>
        <v>-1</v>
      </c>
      <c r="L3701">
        <f t="shared" si="1194"/>
        <v>-1</v>
      </c>
      <c r="M3701">
        <f t="shared" si="1195"/>
        <v>-1</v>
      </c>
      <c r="N3701">
        <f t="shared" ca="1" si="1210"/>
        <v>-1</v>
      </c>
      <c r="O3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1">
        <f t="shared" ca="1" si="1197"/>
        <v>0.05</v>
      </c>
      <c r="R3701">
        <f t="shared" ca="1" si="1198"/>
        <v>0</v>
      </c>
      <c r="S3701">
        <f t="shared" ca="1" si="1199"/>
        <v>105.59409999999997</v>
      </c>
      <c r="T3701">
        <f t="shared" ca="1" si="1200"/>
        <v>0</v>
      </c>
      <c r="U3701">
        <f t="shared" ca="1" si="1201"/>
        <v>0</v>
      </c>
      <c r="Z3701">
        <f t="shared" si="1206"/>
        <v>1.1213200000000001</v>
      </c>
      <c r="AA3701">
        <f t="shared" si="1207"/>
        <v>1.1148199999999999</v>
      </c>
      <c r="AB3701">
        <f t="shared" si="1211"/>
        <v>69.846153846151822</v>
      </c>
      <c r="AC3701">
        <f t="shared" si="1209"/>
        <v>83.504008094152155</v>
      </c>
      <c r="AE3701">
        <f t="shared" si="1203"/>
        <v>1.1213200000000001</v>
      </c>
      <c r="AF3701">
        <f t="shared" si="1204"/>
        <v>1.1185499999999999</v>
      </c>
      <c r="AG3701">
        <f t="shared" si="1208"/>
        <v>29.241877256315174</v>
      </c>
      <c r="AH3701">
        <f t="shared" si="1202"/>
        <v>39.873463880682614</v>
      </c>
    </row>
    <row r="3702" spans="1:34">
      <c r="A3702" s="1">
        <v>42523.416666666664</v>
      </c>
      <c r="B3702">
        <v>1.1193500000000001</v>
      </c>
      <c r="C3702">
        <v>1.1219399999999999</v>
      </c>
      <c r="D3702">
        <v>1.1190500000000001</v>
      </c>
      <c r="E3702">
        <v>1.1212500000000001</v>
      </c>
      <c r="F3702">
        <v>19702</v>
      </c>
      <c r="H3702">
        <f t="shared" si="1196"/>
        <v>2.9999999999996696E-4</v>
      </c>
      <c r="I3702">
        <f t="shared" si="1192"/>
        <v>83.504008094152155</v>
      </c>
      <c r="J3702">
        <f t="shared" si="1205"/>
        <v>39.873463880682614</v>
      </c>
      <c r="K3702">
        <f t="shared" si="1193"/>
        <v>-1</v>
      </c>
      <c r="L3702">
        <f t="shared" si="1194"/>
        <v>-1</v>
      </c>
      <c r="M3702">
        <f t="shared" si="1195"/>
        <v>-1</v>
      </c>
      <c r="N3702">
        <f t="shared" ca="1" si="1210"/>
        <v>0</v>
      </c>
      <c r="O3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2">
        <f t="shared" ca="1" si="1197"/>
        <v>0.05</v>
      </c>
      <c r="R3702">
        <f t="shared" ca="1" si="1198"/>
        <v>0</v>
      </c>
      <c r="S3702">
        <f t="shared" ca="1" si="1199"/>
        <v>105.59409999999997</v>
      </c>
      <c r="T3702">
        <f t="shared" ca="1" si="1200"/>
        <v>0</v>
      </c>
      <c r="U3702">
        <f t="shared" ca="1" si="1201"/>
        <v>0</v>
      </c>
      <c r="Z3702">
        <f t="shared" si="1206"/>
        <v>1.1219399999999999</v>
      </c>
      <c r="AA3702">
        <f t="shared" si="1207"/>
        <v>1.1148199999999999</v>
      </c>
      <c r="AB3702">
        <f t="shared" si="1211"/>
        <v>90.308988764046973</v>
      </c>
      <c r="AC3702">
        <f t="shared" si="1209"/>
        <v>82.355140635482471</v>
      </c>
      <c r="AE3702">
        <f t="shared" si="1203"/>
        <v>1.1219399999999999</v>
      </c>
      <c r="AF3702">
        <f t="shared" si="1204"/>
        <v>1.1185499999999999</v>
      </c>
      <c r="AG3702">
        <f t="shared" si="1208"/>
        <v>79.64601769911927</v>
      </c>
      <c r="AH3702">
        <f t="shared" si="1202"/>
        <v>54.443947477717224</v>
      </c>
    </row>
    <row r="3703" spans="1:34">
      <c r="A3703" s="1">
        <v>42523.458333333336</v>
      </c>
      <c r="B3703">
        <v>1.1212599999999999</v>
      </c>
      <c r="C3703">
        <v>1.1215900000000001</v>
      </c>
      <c r="D3703">
        <v>1.1206100000000001</v>
      </c>
      <c r="E3703">
        <v>1.1210199999999999</v>
      </c>
      <c r="F3703">
        <v>19324</v>
      </c>
      <c r="H3703">
        <f t="shared" si="1196"/>
        <v>4.0999999999979941E-4</v>
      </c>
      <c r="I3703">
        <f t="shared" si="1192"/>
        <v>82.355140635482471</v>
      </c>
      <c r="J3703">
        <f t="shared" si="1205"/>
        <v>54.443947477717224</v>
      </c>
      <c r="K3703">
        <f t="shared" si="1193"/>
        <v>-1</v>
      </c>
      <c r="L3703">
        <f t="shared" si="1194"/>
        <v>0</v>
      </c>
      <c r="M3703">
        <f t="shared" si="1195"/>
        <v>0</v>
      </c>
      <c r="N3703">
        <f t="shared" ca="1" si="1210"/>
        <v>0</v>
      </c>
      <c r="O3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3">
        <f t="shared" ca="1" si="1197"/>
        <v>0.05</v>
      </c>
      <c r="R3703">
        <f t="shared" ca="1" si="1198"/>
        <v>0</v>
      </c>
      <c r="S3703">
        <f t="shared" ca="1" si="1199"/>
        <v>105.59409999999997</v>
      </c>
      <c r="T3703">
        <f t="shared" ca="1" si="1200"/>
        <v>0</v>
      </c>
      <c r="U3703">
        <f t="shared" ca="1" si="1201"/>
        <v>0</v>
      </c>
      <c r="Z3703">
        <f t="shared" si="1206"/>
        <v>1.1219399999999999</v>
      </c>
      <c r="AA3703">
        <f t="shared" si="1207"/>
        <v>1.1148199999999999</v>
      </c>
      <c r="AB3703">
        <f t="shared" si="1211"/>
        <v>87.078651685392842</v>
      </c>
      <c r="AC3703">
        <f t="shared" si="1209"/>
        <v>81.419885524044275</v>
      </c>
      <c r="AE3703">
        <f t="shared" si="1203"/>
        <v>1.1219399999999999</v>
      </c>
      <c r="AF3703">
        <f t="shared" si="1204"/>
        <v>1.1190500000000001</v>
      </c>
      <c r="AG3703">
        <f t="shared" si="1208"/>
        <v>68.166089965395031</v>
      </c>
      <c r="AH3703">
        <f t="shared" si="1202"/>
        <v>73.906053832257157</v>
      </c>
    </row>
    <row r="3704" spans="1:34">
      <c r="A3704" s="1">
        <v>42523.5</v>
      </c>
      <c r="B3704">
        <v>1.12103</v>
      </c>
      <c r="C3704">
        <v>1.1212200000000001</v>
      </c>
      <c r="D3704">
        <v>1.11968</v>
      </c>
      <c r="E3704">
        <v>1.12036</v>
      </c>
      <c r="F3704">
        <v>17944</v>
      </c>
      <c r="H3704">
        <f t="shared" si="1196"/>
        <v>6.8000000000001393E-4</v>
      </c>
      <c r="I3704">
        <f t="shared" si="1192"/>
        <v>81.419885524044275</v>
      </c>
      <c r="J3704">
        <f t="shared" si="1205"/>
        <v>73.906053832257157</v>
      </c>
      <c r="K3704">
        <f t="shared" si="1193"/>
        <v>-1</v>
      </c>
      <c r="L3704">
        <f t="shared" si="1194"/>
        <v>0</v>
      </c>
      <c r="M3704">
        <f t="shared" si="1195"/>
        <v>0</v>
      </c>
      <c r="N3704">
        <f t="shared" ca="1" si="1210"/>
        <v>0</v>
      </c>
      <c r="O3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4">
        <f t="shared" ca="1" si="1197"/>
        <v>0.05</v>
      </c>
      <c r="R3704">
        <f t="shared" ca="1" si="1198"/>
        <v>0</v>
      </c>
      <c r="S3704">
        <f t="shared" ca="1" si="1199"/>
        <v>105.59409999999997</v>
      </c>
      <c r="T3704">
        <f t="shared" ca="1" si="1200"/>
        <v>0</v>
      </c>
      <c r="U3704">
        <f t="shared" ca="1" si="1201"/>
        <v>0</v>
      </c>
      <c r="Z3704">
        <f t="shared" si="1206"/>
        <v>1.1219399999999999</v>
      </c>
      <c r="AA3704">
        <f t="shared" si="1207"/>
        <v>1.1148199999999999</v>
      </c>
      <c r="AB3704">
        <f t="shared" si="1211"/>
        <v>77.808988764046177</v>
      </c>
      <c r="AC3704">
        <f t="shared" si="1209"/>
        <v>81.260695764909457</v>
      </c>
      <c r="AE3704">
        <f t="shared" si="1203"/>
        <v>1.1219399999999999</v>
      </c>
      <c r="AF3704">
        <f t="shared" si="1204"/>
        <v>1.1190500000000001</v>
      </c>
      <c r="AG3704">
        <f t="shared" si="1208"/>
        <v>45.328719723183255</v>
      </c>
      <c r="AH3704">
        <f t="shared" si="1202"/>
        <v>56.747404844289143</v>
      </c>
    </row>
    <row r="3705" spans="1:34">
      <c r="A3705" s="1">
        <v>42523.541666666664</v>
      </c>
      <c r="B3705">
        <v>1.1203700000000001</v>
      </c>
      <c r="C3705">
        <v>1.1208800000000001</v>
      </c>
      <c r="D3705">
        <v>1.1197299999999999</v>
      </c>
      <c r="E3705">
        <v>1.11981</v>
      </c>
      <c r="F3705">
        <v>17023</v>
      </c>
      <c r="H3705">
        <f t="shared" si="1196"/>
        <v>8.0000000000080007E-5</v>
      </c>
      <c r="I3705">
        <f t="shared" si="1192"/>
        <v>81.260695764909457</v>
      </c>
      <c r="J3705">
        <f t="shared" si="1205"/>
        <v>56.747404844289143</v>
      </c>
      <c r="K3705">
        <f t="shared" si="1193"/>
        <v>-1</v>
      </c>
      <c r="L3705">
        <f t="shared" si="1194"/>
        <v>0</v>
      </c>
      <c r="M3705">
        <f t="shared" si="1195"/>
        <v>0</v>
      </c>
      <c r="N3705">
        <f t="shared" ca="1" si="1210"/>
        <v>0</v>
      </c>
      <c r="O3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5">
        <f t="shared" ca="1" si="1197"/>
        <v>0.05</v>
      </c>
      <c r="R3705">
        <f t="shared" ca="1" si="1198"/>
        <v>0</v>
      </c>
      <c r="S3705">
        <f t="shared" ca="1" si="1199"/>
        <v>105.59409999999997</v>
      </c>
      <c r="T3705">
        <f t="shared" ca="1" si="1200"/>
        <v>0</v>
      </c>
      <c r="U3705">
        <f t="shared" ca="1" si="1201"/>
        <v>0</v>
      </c>
      <c r="Z3705">
        <f t="shared" si="1206"/>
        <v>1.1219399999999999</v>
      </c>
      <c r="AA3705">
        <f t="shared" si="1207"/>
        <v>1.1148199999999999</v>
      </c>
      <c r="AB3705">
        <f t="shared" si="1211"/>
        <v>70.084269662921912</v>
      </c>
      <c r="AC3705">
        <f t="shared" si="1209"/>
        <v>81.320224719101972</v>
      </c>
      <c r="AE3705">
        <f t="shared" si="1203"/>
        <v>1.1219399999999999</v>
      </c>
      <c r="AF3705">
        <f t="shared" si="1204"/>
        <v>1.1190500000000001</v>
      </c>
      <c r="AG3705">
        <f t="shared" si="1208"/>
        <v>26.297577854668329</v>
      </c>
      <c r="AH3705">
        <f t="shared" si="1202"/>
        <v>35.813148788925794</v>
      </c>
    </row>
    <row r="3706" spans="1:34">
      <c r="A3706" s="1">
        <v>42523.583333333336</v>
      </c>
      <c r="B3706">
        <v>1.11981</v>
      </c>
      <c r="C3706">
        <v>1.11988</v>
      </c>
      <c r="D3706">
        <v>1.11829</v>
      </c>
      <c r="E3706">
        <v>1.1185799999999999</v>
      </c>
      <c r="F3706">
        <v>17381</v>
      </c>
      <c r="H3706">
        <f t="shared" si="1196"/>
        <v>2.8999999999990145E-4</v>
      </c>
      <c r="I3706">
        <f t="shared" si="1192"/>
        <v>81.320224719101972</v>
      </c>
      <c r="J3706">
        <f t="shared" si="1205"/>
        <v>35.813148788925794</v>
      </c>
      <c r="K3706">
        <f t="shared" si="1193"/>
        <v>-1</v>
      </c>
      <c r="L3706">
        <f t="shared" si="1194"/>
        <v>-1</v>
      </c>
      <c r="M3706">
        <f t="shared" si="1195"/>
        <v>-1</v>
      </c>
      <c r="N3706">
        <f t="shared" ca="1" si="1210"/>
        <v>0</v>
      </c>
      <c r="O3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6">
        <f t="shared" ca="1" si="1197"/>
        <v>0.05</v>
      </c>
      <c r="R3706">
        <f t="shared" ca="1" si="1198"/>
        <v>0</v>
      </c>
      <c r="S3706">
        <f t="shared" ca="1" si="1199"/>
        <v>105.59409999999997</v>
      </c>
      <c r="T3706">
        <f t="shared" ca="1" si="1200"/>
        <v>0</v>
      </c>
      <c r="U3706">
        <f t="shared" ca="1" si="1201"/>
        <v>0</v>
      </c>
      <c r="Z3706">
        <f t="shared" si="1206"/>
        <v>1.1219399999999999</v>
      </c>
      <c r="AA3706">
        <f t="shared" si="1207"/>
        <v>1.1148199999999999</v>
      </c>
      <c r="AB3706">
        <f t="shared" si="1211"/>
        <v>52.808988764044628</v>
      </c>
      <c r="AC3706">
        <f t="shared" si="1209"/>
        <v>71.94522471910139</v>
      </c>
      <c r="AE3706">
        <f t="shared" si="1203"/>
        <v>1.1219399999999999</v>
      </c>
      <c r="AF3706">
        <f t="shared" si="1204"/>
        <v>1.11829</v>
      </c>
      <c r="AG3706">
        <f t="shared" si="1208"/>
        <v>7.9452054794495046</v>
      </c>
      <c r="AH3706">
        <f t="shared" si="1202"/>
        <v>17.121391667058916</v>
      </c>
    </row>
    <row r="3707" spans="1:34">
      <c r="A3707" s="1">
        <v>42523.625</v>
      </c>
      <c r="B3707">
        <v>1.11859</v>
      </c>
      <c r="C3707">
        <v>1.1215599999999999</v>
      </c>
      <c r="D3707">
        <v>1.11653</v>
      </c>
      <c r="E3707">
        <v>1.1188100000000001</v>
      </c>
      <c r="F3707">
        <v>27240</v>
      </c>
      <c r="H3707">
        <f t="shared" si="1196"/>
        <v>2.0599999999999508E-3</v>
      </c>
      <c r="I3707">
        <f t="shared" si="1192"/>
        <v>71.94522471910139</v>
      </c>
      <c r="J3707">
        <f t="shared" si="1205"/>
        <v>17.121391667058916</v>
      </c>
      <c r="K3707">
        <f t="shared" si="1193"/>
        <v>-1</v>
      </c>
      <c r="L3707">
        <f t="shared" si="1194"/>
        <v>-1</v>
      </c>
      <c r="M3707">
        <f t="shared" si="1195"/>
        <v>-1</v>
      </c>
      <c r="N3707">
        <f t="shared" ca="1" si="1210"/>
        <v>0</v>
      </c>
      <c r="O3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7">
        <f t="shared" ca="1" si="1197"/>
        <v>0.05</v>
      </c>
      <c r="R3707">
        <f t="shared" ca="1" si="1198"/>
        <v>0</v>
      </c>
      <c r="S3707">
        <f t="shared" ca="1" si="1199"/>
        <v>105.59409999999997</v>
      </c>
      <c r="T3707">
        <f t="shared" ca="1" si="1200"/>
        <v>0</v>
      </c>
      <c r="U3707">
        <f t="shared" ca="1" si="1201"/>
        <v>0</v>
      </c>
      <c r="Z3707">
        <f t="shared" si="1206"/>
        <v>1.1219399999999999</v>
      </c>
      <c r="AA3707">
        <f t="shared" si="1207"/>
        <v>1.11496</v>
      </c>
      <c r="AB3707">
        <f t="shared" si="1211"/>
        <v>55.157593123211157</v>
      </c>
      <c r="AC3707">
        <f t="shared" si="1209"/>
        <v>63.964960078555961</v>
      </c>
      <c r="AE3707">
        <f t="shared" si="1203"/>
        <v>1.1219399999999999</v>
      </c>
      <c r="AF3707">
        <f t="shared" si="1204"/>
        <v>1.11653</v>
      </c>
      <c r="AG3707">
        <f t="shared" si="1208"/>
        <v>42.144177449169973</v>
      </c>
      <c r="AH3707">
        <f t="shared" si="1202"/>
        <v>25.044691464309739</v>
      </c>
    </row>
    <row r="3708" spans="1:34">
      <c r="A3708" s="1">
        <v>42523.666666666664</v>
      </c>
      <c r="B3708">
        <v>1.1188199999999999</v>
      </c>
      <c r="C3708">
        <v>1.1191800000000001</v>
      </c>
      <c r="D3708">
        <v>1.1151500000000001</v>
      </c>
      <c r="E3708">
        <v>1.11615</v>
      </c>
      <c r="F3708">
        <v>24707</v>
      </c>
      <c r="H3708">
        <f t="shared" si="1196"/>
        <v>9.9999999999988987E-4</v>
      </c>
      <c r="I3708">
        <f t="shared" si="1192"/>
        <v>63.964960078555961</v>
      </c>
      <c r="J3708">
        <f t="shared" si="1205"/>
        <v>25.044691464309739</v>
      </c>
      <c r="K3708">
        <f t="shared" si="1193"/>
        <v>0</v>
      </c>
      <c r="L3708">
        <f t="shared" si="1194"/>
        <v>-1</v>
      </c>
      <c r="M3708">
        <f t="shared" si="1195"/>
        <v>0</v>
      </c>
      <c r="N3708">
        <f t="shared" ca="1" si="1210"/>
        <v>0</v>
      </c>
      <c r="O3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8">
        <f t="shared" ca="1" si="1197"/>
        <v>0.05</v>
      </c>
      <c r="R3708">
        <f t="shared" ca="1" si="1198"/>
        <v>0</v>
      </c>
      <c r="S3708">
        <f t="shared" ca="1" si="1199"/>
        <v>105.59409999999997</v>
      </c>
      <c r="T3708">
        <f t="shared" ca="1" si="1200"/>
        <v>0</v>
      </c>
      <c r="U3708">
        <f t="shared" ca="1" si="1201"/>
        <v>0</v>
      </c>
      <c r="Z3708">
        <f t="shared" si="1206"/>
        <v>1.1219399999999999</v>
      </c>
      <c r="AA3708">
        <f t="shared" si="1207"/>
        <v>1.11496</v>
      </c>
      <c r="AB3708">
        <f t="shared" si="1211"/>
        <v>17.048710601719581</v>
      </c>
      <c r="AC3708">
        <f t="shared" si="1209"/>
        <v>48.774890537974322</v>
      </c>
      <c r="AE3708">
        <f t="shared" si="1203"/>
        <v>1.1219399999999999</v>
      </c>
      <c r="AF3708">
        <f t="shared" si="1204"/>
        <v>1.1151500000000001</v>
      </c>
      <c r="AG3708">
        <f t="shared" si="1208"/>
        <v>14.727540500735076</v>
      </c>
      <c r="AH3708">
        <f t="shared" si="1202"/>
        <v>28.435858974952524</v>
      </c>
    </row>
    <row r="3709" spans="1:34">
      <c r="A3709" s="1">
        <v>42523.708333333336</v>
      </c>
      <c r="B3709">
        <v>1.11616</v>
      </c>
      <c r="C3709">
        <v>1.1178300000000001</v>
      </c>
      <c r="D3709">
        <v>1.1155900000000001</v>
      </c>
      <c r="E3709">
        <v>1.11582</v>
      </c>
      <c r="F3709">
        <v>21596</v>
      </c>
      <c r="H3709">
        <f t="shared" si="1196"/>
        <v>2.2999999999995246E-4</v>
      </c>
      <c r="I3709">
        <f t="shared" si="1192"/>
        <v>48.774890537974322</v>
      </c>
      <c r="J3709">
        <f t="shared" si="1205"/>
        <v>28.435858974952524</v>
      </c>
      <c r="K3709">
        <f t="shared" si="1193"/>
        <v>0</v>
      </c>
      <c r="L3709">
        <f t="shared" si="1194"/>
        <v>0</v>
      </c>
      <c r="M3709">
        <f t="shared" si="1195"/>
        <v>0</v>
      </c>
      <c r="N3709">
        <f t="shared" ca="1" si="1210"/>
        <v>0</v>
      </c>
      <c r="O3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9">
        <f t="shared" ca="1" si="1197"/>
        <v>0.05</v>
      </c>
      <c r="R3709">
        <f t="shared" ca="1" si="1198"/>
        <v>0</v>
      </c>
      <c r="S3709">
        <f t="shared" ca="1" si="1199"/>
        <v>105.59409999999997</v>
      </c>
      <c r="T3709">
        <f t="shared" ca="1" si="1200"/>
        <v>0</v>
      </c>
      <c r="U3709">
        <f t="shared" ca="1" si="1201"/>
        <v>0</v>
      </c>
      <c r="Z3709">
        <f t="shared" si="1206"/>
        <v>1.1219399999999999</v>
      </c>
      <c r="AA3709">
        <f t="shared" si="1207"/>
        <v>1.1151500000000001</v>
      </c>
      <c r="AB3709">
        <f t="shared" si="1211"/>
        <v>9.8674521354928277</v>
      </c>
      <c r="AC3709">
        <f t="shared" si="1209"/>
        <v>33.720686156117047</v>
      </c>
      <c r="AE3709">
        <f t="shared" si="1203"/>
        <v>1.1215900000000001</v>
      </c>
      <c r="AF3709">
        <f t="shared" si="1204"/>
        <v>1.1151500000000001</v>
      </c>
      <c r="AG3709">
        <f t="shared" si="1208"/>
        <v>10.40372670807373</v>
      </c>
      <c r="AH3709">
        <f t="shared" si="1202"/>
        <v>12.565633604404404</v>
      </c>
    </row>
    <row r="3710" spans="1:34">
      <c r="A3710" s="1">
        <v>42523.75</v>
      </c>
      <c r="B3710">
        <v>1.1158399999999999</v>
      </c>
      <c r="C3710">
        <v>1.1161099999999999</v>
      </c>
      <c r="D3710">
        <v>1.1144799999999999</v>
      </c>
      <c r="E3710">
        <v>1.11554</v>
      </c>
      <c r="F3710">
        <v>19638</v>
      </c>
      <c r="H3710">
        <f t="shared" si="1196"/>
        <v>1.0600000000000609E-3</v>
      </c>
      <c r="I3710">
        <f t="shared" si="1192"/>
        <v>33.720686156117047</v>
      </c>
      <c r="J3710">
        <f t="shared" si="1205"/>
        <v>12.565633604404404</v>
      </c>
      <c r="K3710">
        <f t="shared" si="1193"/>
        <v>0</v>
      </c>
      <c r="L3710">
        <f t="shared" si="1194"/>
        <v>0</v>
      </c>
      <c r="M3710">
        <f t="shared" si="1195"/>
        <v>0</v>
      </c>
      <c r="N3710">
        <f t="shared" ca="1" si="1210"/>
        <v>0</v>
      </c>
      <c r="O3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0">
        <f t="shared" ca="1" si="1197"/>
        <v>0.05</v>
      </c>
      <c r="R3710">
        <f t="shared" ca="1" si="1198"/>
        <v>0</v>
      </c>
      <c r="S3710">
        <f t="shared" ca="1" si="1199"/>
        <v>105.59409999999997</v>
      </c>
      <c r="T3710">
        <f t="shared" ca="1" si="1200"/>
        <v>0</v>
      </c>
      <c r="U3710">
        <f t="shared" ca="1" si="1201"/>
        <v>0</v>
      </c>
      <c r="Z3710">
        <f t="shared" si="1206"/>
        <v>1.1219399999999999</v>
      </c>
      <c r="AA3710">
        <f t="shared" si="1207"/>
        <v>1.1144799999999999</v>
      </c>
      <c r="AB3710">
        <f t="shared" si="1211"/>
        <v>14.209115281502113</v>
      </c>
      <c r="AC3710">
        <f t="shared" si="1209"/>
        <v>24.070717785481417</v>
      </c>
      <c r="AE3710">
        <f t="shared" si="1203"/>
        <v>1.1215599999999999</v>
      </c>
      <c r="AF3710">
        <f t="shared" si="1204"/>
        <v>1.1144799999999999</v>
      </c>
      <c r="AG3710">
        <f t="shared" si="1208"/>
        <v>14.97175141243029</v>
      </c>
      <c r="AH3710">
        <f t="shared" si="1202"/>
        <v>12.68773906025201</v>
      </c>
    </row>
    <row r="3711" spans="1:34">
      <c r="A3711" s="1">
        <v>42523.791666666664</v>
      </c>
      <c r="B3711">
        <v>1.1155600000000001</v>
      </c>
      <c r="C3711">
        <v>1.1156999999999999</v>
      </c>
      <c r="D3711">
        <v>1.1150199999999999</v>
      </c>
      <c r="E3711">
        <v>1.11557</v>
      </c>
      <c r="F3711">
        <v>17248</v>
      </c>
      <c r="H3711">
        <f t="shared" si="1196"/>
        <v>5.4000000000020698E-4</v>
      </c>
      <c r="I3711">
        <f t="shared" si="1192"/>
        <v>24.070717785481417</v>
      </c>
      <c r="J3711">
        <f t="shared" si="1205"/>
        <v>12.68773906025201</v>
      </c>
      <c r="K3711">
        <f t="shared" si="1193"/>
        <v>1</v>
      </c>
      <c r="L3711">
        <f t="shared" si="1194"/>
        <v>0</v>
      </c>
      <c r="M3711">
        <f t="shared" si="1195"/>
        <v>0</v>
      </c>
      <c r="N3711">
        <f t="shared" ca="1" si="1210"/>
        <v>0</v>
      </c>
      <c r="O3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1">
        <f t="shared" ca="1" si="1197"/>
        <v>0.05</v>
      </c>
      <c r="R3711">
        <f t="shared" ca="1" si="1198"/>
        <v>0</v>
      </c>
      <c r="S3711">
        <f t="shared" ca="1" si="1199"/>
        <v>105.59409999999997</v>
      </c>
      <c r="T3711">
        <f t="shared" ca="1" si="1200"/>
        <v>0</v>
      </c>
      <c r="U3711">
        <f t="shared" ca="1" si="1201"/>
        <v>0</v>
      </c>
      <c r="Z3711">
        <f t="shared" si="1206"/>
        <v>1.1219399999999999</v>
      </c>
      <c r="AA3711">
        <f t="shared" si="1207"/>
        <v>1.1144799999999999</v>
      </c>
      <c r="AB3711">
        <f t="shared" si="1211"/>
        <v>14.611260053619734</v>
      </c>
      <c r="AC3711">
        <f t="shared" si="1209"/>
        <v>13.934134518083564</v>
      </c>
      <c r="AE3711">
        <f t="shared" si="1203"/>
        <v>1.1215599999999999</v>
      </c>
      <c r="AF3711">
        <f t="shared" si="1204"/>
        <v>1.1144799999999999</v>
      </c>
      <c r="AG3711">
        <f t="shared" si="1208"/>
        <v>15.395480225989255</v>
      </c>
      <c r="AH3711">
        <f t="shared" si="1202"/>
        <v>15.183615819209773</v>
      </c>
    </row>
    <row r="3712" spans="1:34">
      <c r="A3712" s="1">
        <v>42523.833333333336</v>
      </c>
      <c r="B3712">
        <v>1.11555</v>
      </c>
      <c r="C3712">
        <v>1.1160300000000001</v>
      </c>
      <c r="D3712">
        <v>1.1154299999999999</v>
      </c>
      <c r="E3712">
        <v>1.11574</v>
      </c>
      <c r="F3712">
        <v>15743</v>
      </c>
      <c r="H3712">
        <f t="shared" si="1196"/>
        <v>1.2000000000012001E-4</v>
      </c>
      <c r="I3712">
        <f t="shared" si="1192"/>
        <v>13.934134518083564</v>
      </c>
      <c r="J3712">
        <f t="shared" si="1205"/>
        <v>15.183615819209773</v>
      </c>
      <c r="K3712">
        <f t="shared" si="1193"/>
        <v>1</v>
      </c>
      <c r="L3712">
        <f t="shared" si="1194"/>
        <v>0</v>
      </c>
      <c r="M3712">
        <f t="shared" si="1195"/>
        <v>0</v>
      </c>
      <c r="N3712">
        <f t="shared" ca="1" si="1210"/>
        <v>0</v>
      </c>
      <c r="O3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2">
        <f t="shared" ca="1" si="1197"/>
        <v>0.05</v>
      </c>
      <c r="R3712">
        <f t="shared" ca="1" si="1198"/>
        <v>0</v>
      </c>
      <c r="S3712">
        <f t="shared" ca="1" si="1199"/>
        <v>105.59409999999997</v>
      </c>
      <c r="T3712">
        <f t="shared" ca="1" si="1200"/>
        <v>0</v>
      </c>
      <c r="U3712">
        <f t="shared" ca="1" si="1201"/>
        <v>0</v>
      </c>
      <c r="Z3712">
        <f t="shared" si="1206"/>
        <v>1.1219399999999999</v>
      </c>
      <c r="AA3712">
        <f t="shared" si="1207"/>
        <v>1.1144799999999999</v>
      </c>
      <c r="AB3712">
        <f t="shared" si="1211"/>
        <v>16.890080428954896</v>
      </c>
      <c r="AC3712">
        <f t="shared" si="1209"/>
        <v>13.894476974892394</v>
      </c>
      <c r="AE3712">
        <f t="shared" si="1203"/>
        <v>1.1215599999999999</v>
      </c>
      <c r="AF3712">
        <f t="shared" si="1204"/>
        <v>1.1144799999999999</v>
      </c>
      <c r="AG3712">
        <f t="shared" si="1208"/>
        <v>17.796610169492137</v>
      </c>
      <c r="AH3712">
        <f t="shared" si="1202"/>
        <v>16.596045197740697</v>
      </c>
    </row>
    <row r="3713" spans="1:34">
      <c r="A3713" s="1">
        <v>42523.875</v>
      </c>
      <c r="B3713">
        <v>1.1157600000000001</v>
      </c>
      <c r="C3713">
        <v>1.11585</v>
      </c>
      <c r="D3713">
        <v>1.11476</v>
      </c>
      <c r="E3713">
        <v>1.1148899999999999</v>
      </c>
      <c r="F3713">
        <v>15571</v>
      </c>
      <c r="H3713">
        <f t="shared" si="1196"/>
        <v>1.2999999999996348E-4</v>
      </c>
      <c r="I3713">
        <f t="shared" si="1192"/>
        <v>13.894476974892394</v>
      </c>
      <c r="J3713">
        <f t="shared" si="1205"/>
        <v>16.596045197740697</v>
      </c>
      <c r="K3713">
        <f t="shared" si="1193"/>
        <v>1</v>
      </c>
      <c r="L3713">
        <f t="shared" si="1194"/>
        <v>0</v>
      </c>
      <c r="M3713">
        <f t="shared" si="1195"/>
        <v>0</v>
      </c>
      <c r="N3713">
        <f t="shared" ca="1" si="1210"/>
        <v>0</v>
      </c>
      <c r="O3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3">
        <f t="shared" ca="1" si="1197"/>
        <v>0.05</v>
      </c>
      <c r="R3713">
        <f t="shared" ca="1" si="1198"/>
        <v>0</v>
      </c>
      <c r="S3713">
        <f t="shared" ca="1" si="1199"/>
        <v>105.59409999999997</v>
      </c>
      <c r="T3713">
        <f t="shared" ca="1" si="1200"/>
        <v>0</v>
      </c>
      <c r="U3713">
        <f t="shared" ca="1" si="1201"/>
        <v>0</v>
      </c>
      <c r="Z3713">
        <f t="shared" si="1206"/>
        <v>1.1219399999999999</v>
      </c>
      <c r="AA3713">
        <f t="shared" si="1207"/>
        <v>1.1144799999999999</v>
      </c>
      <c r="AB3713">
        <f t="shared" si="1211"/>
        <v>5.4959785522790918</v>
      </c>
      <c r="AC3713">
        <f t="shared" si="1209"/>
        <v>12.801608579088958</v>
      </c>
      <c r="AE3713">
        <f t="shared" si="1203"/>
        <v>1.1215599999999999</v>
      </c>
      <c r="AF3713">
        <f t="shared" si="1204"/>
        <v>1.1144799999999999</v>
      </c>
      <c r="AG3713">
        <f t="shared" si="1208"/>
        <v>5.7909604519777247</v>
      </c>
      <c r="AH3713">
        <f t="shared" si="1202"/>
        <v>11.793785310734931</v>
      </c>
    </row>
    <row r="3714" spans="1:34">
      <c r="A3714" s="1">
        <v>42523.916666666664</v>
      </c>
      <c r="B3714">
        <v>1.1148800000000001</v>
      </c>
      <c r="C3714">
        <v>1.1153999999999999</v>
      </c>
      <c r="D3714">
        <v>1.1147</v>
      </c>
      <c r="E3714">
        <v>1.11524</v>
      </c>
      <c r="F3714">
        <v>14784</v>
      </c>
      <c r="H3714">
        <f t="shared" si="1196"/>
        <v>1.8000000000006899E-4</v>
      </c>
      <c r="I3714">
        <f t="shared" ref="I3714:I3777" si="1212">AC3713</f>
        <v>12.801608579088958</v>
      </c>
      <c r="J3714">
        <f t="shared" si="1205"/>
        <v>11.793785310734931</v>
      </c>
      <c r="K3714">
        <f t="shared" ref="K3714:K3777" si="1213">IF(AND($I3714&gt;$Y$4,$I3713&gt;$Y$4),-1,IF(AND($I3714&lt;$Y$5,$I3713&lt;$Y$5),1,0))</f>
        <v>1</v>
      </c>
      <c r="L3714">
        <f t="shared" si="1194"/>
        <v>0</v>
      </c>
      <c r="M3714">
        <f t="shared" si="1195"/>
        <v>0</v>
      </c>
      <c r="N3714">
        <f t="shared" ca="1" si="1210"/>
        <v>0</v>
      </c>
      <c r="O3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4">
        <f t="shared" ca="1" si="1197"/>
        <v>0.05</v>
      </c>
      <c r="R3714">
        <f t="shared" ca="1" si="1198"/>
        <v>0</v>
      </c>
      <c r="S3714">
        <f t="shared" ca="1" si="1199"/>
        <v>105.59409999999997</v>
      </c>
      <c r="T3714">
        <f t="shared" ca="1" si="1200"/>
        <v>0</v>
      </c>
      <c r="U3714">
        <f t="shared" ca="1" si="1201"/>
        <v>0</v>
      </c>
      <c r="Z3714">
        <f t="shared" si="1206"/>
        <v>1.1219399999999999</v>
      </c>
      <c r="AA3714">
        <f t="shared" si="1207"/>
        <v>1.1144799999999999</v>
      </c>
      <c r="AB3714">
        <f t="shared" si="1211"/>
        <v>10.187667560322945</v>
      </c>
      <c r="AC3714">
        <f t="shared" si="1209"/>
        <v>11.796246648794167</v>
      </c>
      <c r="AE3714">
        <f t="shared" si="1203"/>
        <v>1.1191800000000001</v>
      </c>
      <c r="AF3714">
        <f t="shared" si="1204"/>
        <v>1.1144799999999999</v>
      </c>
      <c r="AG3714">
        <f t="shared" si="1208"/>
        <v>16.170212765958937</v>
      </c>
      <c r="AH3714">
        <f t="shared" si="1202"/>
        <v>10.980586608968331</v>
      </c>
    </row>
    <row r="3715" spans="1:34">
      <c r="A3715" s="1">
        <v>42523.958333333336</v>
      </c>
      <c r="B3715">
        <v>1.1152299999999999</v>
      </c>
      <c r="C3715">
        <v>1.1154999999999999</v>
      </c>
      <c r="D3715">
        <v>1.11469</v>
      </c>
      <c r="E3715">
        <v>1.1148100000000001</v>
      </c>
      <c r="F3715">
        <v>13690</v>
      </c>
      <c r="H3715">
        <f t="shared" si="1196"/>
        <v>1.2000000000012001E-4</v>
      </c>
      <c r="I3715">
        <f t="shared" si="1212"/>
        <v>11.796246648794167</v>
      </c>
      <c r="J3715">
        <f t="shared" si="1205"/>
        <v>10.980586608968331</v>
      </c>
      <c r="K3715">
        <f t="shared" si="1213"/>
        <v>1</v>
      </c>
      <c r="L3715">
        <f t="shared" ref="L3715:L3778" si="1214">IF(AND($I3715-$J3715&gt;$Y$6),-1,IF(AND($I3715-$J3715&lt;-$Y$5),1,0))</f>
        <v>0</v>
      </c>
      <c r="M3715">
        <f t="shared" ref="M3715:M3778" si="1215">IF(AND(K3715=1,L3715=1),1,IF(AND(K3715=-1,L3715=-1),-1,0))</f>
        <v>0</v>
      </c>
      <c r="N3715">
        <f t="shared" ca="1" si="1210"/>
        <v>0</v>
      </c>
      <c r="O3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5">
        <f t="shared" ca="1" si="1197"/>
        <v>0.05</v>
      </c>
      <c r="R3715">
        <f t="shared" ca="1" si="1198"/>
        <v>0</v>
      </c>
      <c r="S3715">
        <f t="shared" ca="1" si="1199"/>
        <v>105.59409999999997</v>
      </c>
      <c r="T3715">
        <f t="shared" ca="1" si="1200"/>
        <v>0</v>
      </c>
      <c r="U3715">
        <f t="shared" ca="1" si="1201"/>
        <v>0</v>
      </c>
      <c r="Z3715">
        <f t="shared" si="1206"/>
        <v>1.1219399999999999</v>
      </c>
      <c r="AA3715">
        <f t="shared" si="1207"/>
        <v>1.1144799999999999</v>
      </c>
      <c r="AB3715">
        <f t="shared" si="1211"/>
        <v>4.4235924932997657</v>
      </c>
      <c r="AC3715">
        <f t="shared" si="1209"/>
        <v>9.2493297587141736</v>
      </c>
      <c r="AE3715">
        <f t="shared" si="1203"/>
        <v>1.1178300000000001</v>
      </c>
      <c r="AF3715">
        <f t="shared" si="1204"/>
        <v>1.1144799999999999</v>
      </c>
      <c r="AG3715">
        <f t="shared" si="1208"/>
        <v>9.8507462686610499</v>
      </c>
      <c r="AH3715">
        <f t="shared" si="1202"/>
        <v>13.010479517309992</v>
      </c>
    </row>
    <row r="3716" spans="1:34">
      <c r="A3716" s="1">
        <v>42524</v>
      </c>
      <c r="B3716">
        <v>1.1148199999999999</v>
      </c>
      <c r="C3716">
        <v>1.1155600000000001</v>
      </c>
      <c r="D3716">
        <v>1.1148199999999999</v>
      </c>
      <c r="E3716">
        <v>1.11517</v>
      </c>
      <c r="F3716">
        <v>8194</v>
      </c>
      <c r="H3716">
        <f t="shared" ref="H3716:H3779" si="1216">MIN(E3716,B3716) - D3716</f>
        <v>0</v>
      </c>
      <c r="I3716">
        <f t="shared" si="1212"/>
        <v>9.2493297587141736</v>
      </c>
      <c r="J3716">
        <f t="shared" si="1205"/>
        <v>13.010479517309992</v>
      </c>
      <c r="K3716">
        <f t="shared" si="1213"/>
        <v>1</v>
      </c>
      <c r="L3716">
        <f t="shared" si="1214"/>
        <v>0</v>
      </c>
      <c r="M3716">
        <f t="shared" si="1215"/>
        <v>0</v>
      </c>
      <c r="N3716">
        <f t="shared" ca="1" si="1210"/>
        <v>0</v>
      </c>
      <c r="O3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6">
        <f t="shared" ref="P3716:P3779" ca="1" si="1217">ROUNDDOWN(S3715/2000,2)</f>
        <v>0.05</v>
      </c>
      <c r="R3716">
        <f t="shared" ref="R3716:R3779" ca="1" si="1218">O3716</f>
        <v>0</v>
      </c>
      <c r="S3716">
        <f t="shared" ref="S3716:S3779" ca="1" si="1219">S3715+U3716</f>
        <v>105.59409999999997</v>
      </c>
      <c r="T3716">
        <f t="shared" ref="T3716:T3779" ca="1" si="1220">SIGN(R3716)</f>
        <v>0</v>
      </c>
      <c r="U3716">
        <f t="shared" ref="U3716:U3779" ca="1" si="1221">R3716*$V$4*P3716+IF(O3716=0,0,$V$3)</f>
        <v>0</v>
      </c>
      <c r="Z3716">
        <f t="shared" si="1206"/>
        <v>1.1219399999999999</v>
      </c>
      <c r="AA3716">
        <f t="shared" si="1207"/>
        <v>1.1144799999999999</v>
      </c>
      <c r="AB3716">
        <f t="shared" si="1211"/>
        <v>9.2493297587141736</v>
      </c>
      <c r="AC3716">
        <f t="shared" si="1209"/>
        <v>7.3391420911539935</v>
      </c>
      <c r="AE3716">
        <f t="shared" si="1203"/>
        <v>1.1161099999999999</v>
      </c>
      <c r="AF3716">
        <f t="shared" si="1204"/>
        <v>1.1144799999999999</v>
      </c>
      <c r="AG3716">
        <f t="shared" si="1208"/>
        <v>42.331288343562626</v>
      </c>
      <c r="AH3716">
        <f t="shared" si="1202"/>
        <v>26.091017306111837</v>
      </c>
    </row>
    <row r="3717" spans="1:34">
      <c r="A3717" s="1">
        <v>42524.041666666664</v>
      </c>
      <c r="B3717">
        <v>1.1151599999999999</v>
      </c>
      <c r="C3717">
        <v>1.1152299999999999</v>
      </c>
      <c r="D3717">
        <v>1.1149199999999999</v>
      </c>
      <c r="E3717">
        <v>1.1151599999999999</v>
      </c>
      <c r="F3717">
        <v>9807</v>
      </c>
      <c r="H3717">
        <f t="shared" si="1216"/>
        <v>2.4000000000001798E-4</v>
      </c>
      <c r="I3717">
        <f t="shared" si="1212"/>
        <v>7.3391420911539935</v>
      </c>
      <c r="J3717">
        <f t="shared" si="1205"/>
        <v>26.091017306111837</v>
      </c>
      <c r="K3717">
        <f t="shared" si="1213"/>
        <v>1</v>
      </c>
      <c r="L3717">
        <f t="shared" si="1214"/>
        <v>0</v>
      </c>
      <c r="M3717">
        <f t="shared" si="1215"/>
        <v>0</v>
      </c>
      <c r="N3717">
        <f t="shared" ca="1" si="1210"/>
        <v>0</v>
      </c>
      <c r="O3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7">
        <f t="shared" ca="1" si="1217"/>
        <v>0.05</v>
      </c>
      <c r="R3717">
        <f t="shared" ca="1" si="1218"/>
        <v>0</v>
      </c>
      <c r="S3717">
        <f t="shared" ca="1" si="1219"/>
        <v>105.59409999999997</v>
      </c>
      <c r="T3717">
        <f t="shared" ca="1" si="1220"/>
        <v>0</v>
      </c>
      <c r="U3717">
        <f t="shared" ca="1" si="1221"/>
        <v>0</v>
      </c>
      <c r="Z3717">
        <f t="shared" si="1206"/>
        <v>1.1219399999999999</v>
      </c>
      <c r="AA3717">
        <f t="shared" si="1207"/>
        <v>1.1144799999999999</v>
      </c>
      <c r="AB3717">
        <f t="shared" si="1211"/>
        <v>9.1152815013406432</v>
      </c>
      <c r="AC3717">
        <f t="shared" si="1209"/>
        <v>8.2439678284193825</v>
      </c>
      <c r="AE3717">
        <f t="shared" si="1203"/>
        <v>1.1160300000000001</v>
      </c>
      <c r="AF3717">
        <f t="shared" si="1204"/>
        <v>1.11469</v>
      </c>
      <c r="AG3717">
        <f t="shared" si="1208"/>
        <v>35.074626865666325</v>
      </c>
      <c r="AH3717">
        <f t="shared" si="1202"/>
        <v>38.702957604614475</v>
      </c>
    </row>
    <row r="3718" spans="1:34">
      <c r="A3718" s="1">
        <v>42524.083333333336</v>
      </c>
      <c r="B3718">
        <v>1.1151800000000001</v>
      </c>
      <c r="C3718">
        <v>1.1154599999999999</v>
      </c>
      <c r="D3718">
        <v>1.1148400000000001</v>
      </c>
      <c r="E3718">
        <v>1.1151</v>
      </c>
      <c r="F3718">
        <v>11203</v>
      </c>
      <c r="H3718">
        <f t="shared" si="1216"/>
        <v>2.5999999999992696E-4</v>
      </c>
      <c r="I3718">
        <f t="shared" si="1212"/>
        <v>8.2439678284193825</v>
      </c>
      <c r="J3718">
        <f t="shared" si="1205"/>
        <v>38.702957604614475</v>
      </c>
      <c r="K3718">
        <f t="shared" si="1213"/>
        <v>1</v>
      </c>
      <c r="L3718">
        <f t="shared" si="1214"/>
        <v>0</v>
      </c>
      <c r="M3718">
        <f t="shared" si="1215"/>
        <v>0</v>
      </c>
      <c r="N3718">
        <f t="shared" ca="1" si="1210"/>
        <v>0</v>
      </c>
      <c r="O3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8">
        <f t="shared" ca="1" si="1217"/>
        <v>0.05</v>
      </c>
      <c r="R3718">
        <f t="shared" ca="1" si="1218"/>
        <v>0</v>
      </c>
      <c r="S3718">
        <f t="shared" ca="1" si="1219"/>
        <v>105.59409999999997</v>
      </c>
      <c r="T3718">
        <f t="shared" ca="1" si="1220"/>
        <v>0</v>
      </c>
      <c r="U3718">
        <f t="shared" ca="1" si="1221"/>
        <v>0</v>
      </c>
      <c r="Z3718">
        <f t="shared" si="1206"/>
        <v>1.1219399999999999</v>
      </c>
      <c r="AA3718">
        <f t="shared" si="1207"/>
        <v>1.1144799999999999</v>
      </c>
      <c r="AB3718">
        <f t="shared" si="1211"/>
        <v>8.3109919571054043</v>
      </c>
      <c r="AC3718">
        <f t="shared" si="1209"/>
        <v>7.7747989276149969</v>
      </c>
      <c r="AE3718">
        <f t="shared" si="1203"/>
        <v>1.1160300000000001</v>
      </c>
      <c r="AF3718">
        <f t="shared" si="1204"/>
        <v>1.11469</v>
      </c>
      <c r="AG3718">
        <f t="shared" si="1208"/>
        <v>30.597014925372022</v>
      </c>
      <c r="AH3718">
        <f t="shared" si="1202"/>
        <v>32.835820895519177</v>
      </c>
    </row>
    <row r="3719" spans="1:34">
      <c r="A3719" s="1">
        <v>42524.125</v>
      </c>
      <c r="B3719">
        <v>1.11511</v>
      </c>
      <c r="C3719">
        <v>1.1156600000000001</v>
      </c>
      <c r="D3719">
        <v>1.1141399999999999</v>
      </c>
      <c r="E3719">
        <v>1.11433</v>
      </c>
      <c r="F3719">
        <v>14980</v>
      </c>
      <c r="H3719">
        <f t="shared" si="1216"/>
        <v>1.9000000000013451E-4</v>
      </c>
      <c r="I3719">
        <f t="shared" si="1212"/>
        <v>7.7747989276149969</v>
      </c>
      <c r="J3719">
        <f t="shared" si="1205"/>
        <v>32.835820895519177</v>
      </c>
      <c r="K3719">
        <f t="shared" si="1213"/>
        <v>1</v>
      </c>
      <c r="L3719">
        <f t="shared" si="1214"/>
        <v>0</v>
      </c>
      <c r="M3719">
        <f t="shared" si="1215"/>
        <v>0</v>
      </c>
      <c r="N3719">
        <f t="shared" ca="1" si="1210"/>
        <v>0</v>
      </c>
      <c r="O3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9">
        <f t="shared" ca="1" si="1217"/>
        <v>0.05</v>
      </c>
      <c r="R3719">
        <f t="shared" ca="1" si="1218"/>
        <v>0</v>
      </c>
      <c r="S3719">
        <f t="shared" ca="1" si="1219"/>
        <v>105.59409999999997</v>
      </c>
      <c r="T3719">
        <f t="shared" ca="1" si="1220"/>
        <v>0</v>
      </c>
      <c r="U3719">
        <f t="shared" ca="1" si="1221"/>
        <v>0</v>
      </c>
      <c r="Z3719">
        <f t="shared" si="1206"/>
        <v>1.1219399999999999</v>
      </c>
      <c r="AA3719">
        <f t="shared" si="1207"/>
        <v>1.1141399999999999</v>
      </c>
      <c r="AB3719">
        <f t="shared" si="1211"/>
        <v>2.4358974358991512</v>
      </c>
      <c r="AC3719">
        <f t="shared" si="1209"/>
        <v>7.2778751632648424</v>
      </c>
      <c r="AE3719">
        <f t="shared" si="1203"/>
        <v>1.11585</v>
      </c>
      <c r="AF3719">
        <f t="shared" si="1204"/>
        <v>1.1141399999999999</v>
      </c>
      <c r="AG3719">
        <f t="shared" si="1208"/>
        <v>11.111111111118326</v>
      </c>
      <c r="AH3719">
        <f t="shared" si="1202"/>
        <v>20.854063018245174</v>
      </c>
    </row>
    <row r="3720" spans="1:34">
      <c r="A3720" s="1">
        <v>42524.166666666664</v>
      </c>
      <c r="B3720">
        <v>1.1143400000000001</v>
      </c>
      <c r="C3720">
        <v>1.1150599999999999</v>
      </c>
      <c r="D3720">
        <v>1.11432</v>
      </c>
      <c r="E3720">
        <v>1.11486</v>
      </c>
      <c r="F3720">
        <v>14164</v>
      </c>
      <c r="H3720">
        <f t="shared" si="1216"/>
        <v>2.0000000000131024E-5</v>
      </c>
      <c r="I3720">
        <f t="shared" si="1212"/>
        <v>7.2778751632648424</v>
      </c>
      <c r="J3720">
        <f t="shared" si="1205"/>
        <v>20.854063018245174</v>
      </c>
      <c r="K3720">
        <f t="shared" si="1213"/>
        <v>1</v>
      </c>
      <c r="L3720">
        <f t="shared" si="1214"/>
        <v>0</v>
      </c>
      <c r="M3720">
        <f t="shared" si="1215"/>
        <v>0</v>
      </c>
      <c r="N3720">
        <f t="shared" ca="1" si="1210"/>
        <v>0</v>
      </c>
      <c r="O3720">
        <f ca="1">IF(ISNA(HLOOKUP(ROW()+1,Лист1!$DD$3:$GY$28,26,FALSE)),IF(ISNA(HLOOKUP(ROW()+1,Лист1!$DD$37:$GY$62,26,FALSE)),0,HLOOKUP(ROW()+1,Лист1!$DD$37:$GY$62,26,FALSE)),HLOOKUP(ROW()+1,Лист1!$DD$3:$GY$28,26,FALSE))</f>
        <v>-9.6999999999991537E-4</v>
      </c>
      <c r="P3720">
        <f t="shared" ca="1" si="1217"/>
        <v>0.05</v>
      </c>
      <c r="R3720">
        <f t="shared" ca="1" si="1218"/>
        <v>-9.6999999999991537E-4</v>
      </c>
      <c r="S3720">
        <f t="shared" ca="1" si="1219"/>
        <v>105.54359999999997</v>
      </c>
      <c r="T3720">
        <f t="shared" ca="1" si="1220"/>
        <v>-1</v>
      </c>
      <c r="U3720">
        <f t="shared" ca="1" si="1221"/>
        <v>-5.049999999999577E-2</v>
      </c>
      <c r="Z3720">
        <f t="shared" si="1206"/>
        <v>1.1219399999999999</v>
      </c>
      <c r="AA3720">
        <f t="shared" si="1207"/>
        <v>1.1141399999999999</v>
      </c>
      <c r="AB3720">
        <f t="shared" si="1211"/>
        <v>9.2307692307698872</v>
      </c>
      <c r="AC3720">
        <f t="shared" si="1209"/>
        <v>7.2732350312787712</v>
      </c>
      <c r="AE3720">
        <f t="shared" si="1203"/>
        <v>1.1156600000000001</v>
      </c>
      <c r="AF3720">
        <f t="shared" si="1204"/>
        <v>1.1141399999999999</v>
      </c>
      <c r="AG3720">
        <f t="shared" si="1208"/>
        <v>47.368421052629273</v>
      </c>
      <c r="AH3720">
        <f t="shared" si="1202"/>
        <v>29.2397660818738</v>
      </c>
    </row>
    <row r="3721" spans="1:34">
      <c r="A3721" s="1">
        <v>42524.208333333336</v>
      </c>
      <c r="B3721">
        <v>1.1148499999999999</v>
      </c>
      <c r="C3721">
        <v>1.11538</v>
      </c>
      <c r="D3721">
        <v>1.11469</v>
      </c>
      <c r="E3721">
        <v>1.1150500000000001</v>
      </c>
      <c r="F3721">
        <v>13445</v>
      </c>
      <c r="H3721">
        <f t="shared" si="1216"/>
        <v>1.5999999999993797E-4</v>
      </c>
      <c r="I3721">
        <f t="shared" si="1212"/>
        <v>7.2732350312787712</v>
      </c>
      <c r="J3721">
        <f t="shared" si="1205"/>
        <v>29.2397660818738</v>
      </c>
      <c r="K3721">
        <f t="shared" si="1213"/>
        <v>1</v>
      </c>
      <c r="L3721">
        <f t="shared" si="1214"/>
        <v>0</v>
      </c>
      <c r="M3721">
        <f t="shared" si="1215"/>
        <v>0</v>
      </c>
      <c r="N3721">
        <f t="shared" ca="1" si="1210"/>
        <v>0</v>
      </c>
      <c r="O3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1">
        <f t="shared" ca="1" si="1217"/>
        <v>0.05</v>
      </c>
      <c r="R3721">
        <f t="shared" ca="1" si="1218"/>
        <v>0</v>
      </c>
      <c r="S3721">
        <f t="shared" ca="1" si="1219"/>
        <v>105.54359999999997</v>
      </c>
      <c r="T3721">
        <f t="shared" ca="1" si="1220"/>
        <v>0</v>
      </c>
      <c r="U3721">
        <f t="shared" ca="1" si="1221"/>
        <v>0</v>
      </c>
      <c r="Z3721">
        <f t="shared" si="1206"/>
        <v>1.1219399999999999</v>
      </c>
      <c r="AA3721">
        <f t="shared" si="1207"/>
        <v>1.1141399999999999</v>
      </c>
      <c r="AB3721">
        <f t="shared" si="1211"/>
        <v>11.666666666669039</v>
      </c>
      <c r="AC3721">
        <f t="shared" si="1209"/>
        <v>7.9110813226108707</v>
      </c>
      <c r="AE3721">
        <f t="shared" si="1203"/>
        <v>1.1156600000000001</v>
      </c>
      <c r="AF3721">
        <f t="shared" si="1204"/>
        <v>1.1141399999999999</v>
      </c>
      <c r="AG3721">
        <f t="shared" si="1208"/>
        <v>59.868421052636577</v>
      </c>
      <c r="AH3721">
        <f t="shared" si="1202"/>
        <v>53.618421052632925</v>
      </c>
    </row>
    <row r="3722" spans="1:34">
      <c r="A3722" s="1">
        <v>42524.25</v>
      </c>
      <c r="B3722">
        <v>1.11507</v>
      </c>
      <c r="C3722">
        <v>1.1156600000000001</v>
      </c>
      <c r="D3722">
        <v>1.11486</v>
      </c>
      <c r="E3722">
        <v>1.11558</v>
      </c>
      <c r="F3722">
        <v>13058</v>
      </c>
      <c r="H3722">
        <f t="shared" si="1216"/>
        <v>2.1000000000004349E-4</v>
      </c>
      <c r="I3722">
        <f t="shared" si="1212"/>
        <v>7.9110813226108707</v>
      </c>
      <c r="J3722">
        <f t="shared" si="1205"/>
        <v>53.618421052632925</v>
      </c>
      <c r="K3722">
        <f t="shared" si="1213"/>
        <v>1</v>
      </c>
      <c r="L3722">
        <f t="shared" si="1214"/>
        <v>1</v>
      </c>
      <c r="M3722">
        <f t="shared" si="1215"/>
        <v>1</v>
      </c>
      <c r="N3722">
        <f t="shared" ca="1" si="1210"/>
        <v>1</v>
      </c>
      <c r="O3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2">
        <f t="shared" ca="1" si="1217"/>
        <v>0.05</v>
      </c>
      <c r="R3722">
        <f t="shared" ca="1" si="1218"/>
        <v>0</v>
      </c>
      <c r="S3722">
        <f t="shared" ca="1" si="1219"/>
        <v>105.54359999999997</v>
      </c>
      <c r="T3722">
        <f t="shared" ca="1" si="1220"/>
        <v>0</v>
      </c>
      <c r="U3722">
        <f t="shared" ca="1" si="1221"/>
        <v>0</v>
      </c>
      <c r="Z3722">
        <f t="shared" si="1206"/>
        <v>1.1219399999999999</v>
      </c>
      <c r="AA3722">
        <f t="shared" si="1207"/>
        <v>1.1141399999999999</v>
      </c>
      <c r="AB3722">
        <f t="shared" si="1211"/>
        <v>18.461538461539774</v>
      </c>
      <c r="AC3722">
        <f t="shared" si="1209"/>
        <v>10.448717948719462</v>
      </c>
      <c r="AE3722">
        <f t="shared" si="1203"/>
        <v>1.1156600000000001</v>
      </c>
      <c r="AF3722">
        <f t="shared" si="1204"/>
        <v>1.1141399999999999</v>
      </c>
      <c r="AG3722">
        <f t="shared" si="1208"/>
        <v>94.736842105258546</v>
      </c>
      <c r="AH3722">
        <f t="shared" si="1202"/>
        <v>77.302631578947569</v>
      </c>
    </row>
    <row r="3723" spans="1:34">
      <c r="A3723" s="1">
        <v>42524.291666666664</v>
      </c>
      <c r="B3723">
        <v>1.11557</v>
      </c>
      <c r="C3723">
        <v>1.11582</v>
      </c>
      <c r="D3723">
        <v>1.1151800000000001</v>
      </c>
      <c r="E3723">
        <v>1.11568</v>
      </c>
      <c r="F3723">
        <v>14347</v>
      </c>
      <c r="H3723">
        <f t="shared" si="1216"/>
        <v>3.8999999999989043E-4</v>
      </c>
      <c r="I3723">
        <f t="shared" si="1212"/>
        <v>10.448717948719462</v>
      </c>
      <c r="J3723">
        <f t="shared" si="1205"/>
        <v>77.302631578947569</v>
      </c>
      <c r="K3723">
        <f t="shared" si="1213"/>
        <v>1</v>
      </c>
      <c r="L3723">
        <f t="shared" si="1214"/>
        <v>1</v>
      </c>
      <c r="M3723">
        <f t="shared" si="1215"/>
        <v>1</v>
      </c>
      <c r="N3723">
        <f t="shared" ca="1" si="1210"/>
        <v>0</v>
      </c>
      <c r="O3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3">
        <f t="shared" ca="1" si="1217"/>
        <v>0.05</v>
      </c>
      <c r="R3723">
        <f t="shared" ca="1" si="1218"/>
        <v>0</v>
      </c>
      <c r="S3723">
        <f t="shared" ca="1" si="1219"/>
        <v>105.54359999999997</v>
      </c>
      <c r="T3723">
        <f t="shared" ca="1" si="1220"/>
        <v>0</v>
      </c>
      <c r="U3723">
        <f t="shared" ca="1" si="1221"/>
        <v>0</v>
      </c>
      <c r="Z3723">
        <f t="shared" si="1206"/>
        <v>1.1219399999999999</v>
      </c>
      <c r="AA3723">
        <f t="shared" si="1207"/>
        <v>1.1141399999999999</v>
      </c>
      <c r="AB3723">
        <f t="shared" si="1211"/>
        <v>19.74358974359091</v>
      </c>
      <c r="AC3723">
        <f t="shared" si="1209"/>
        <v>14.775641025642402</v>
      </c>
      <c r="AE3723">
        <f t="shared" si="1203"/>
        <v>1.11582</v>
      </c>
      <c r="AF3723">
        <f t="shared" si="1204"/>
        <v>1.1141399999999999</v>
      </c>
      <c r="AG3723">
        <f t="shared" si="1208"/>
        <v>91.666666666665563</v>
      </c>
      <c r="AH3723">
        <f t="shared" si="1202"/>
        <v>93.201754385962062</v>
      </c>
    </row>
    <row r="3724" spans="1:34">
      <c r="A3724" s="1">
        <v>42524.333333333336</v>
      </c>
      <c r="B3724">
        <v>1.1156699999999999</v>
      </c>
      <c r="C3724">
        <v>1.11574</v>
      </c>
      <c r="D3724">
        <v>1.11494</v>
      </c>
      <c r="E3724">
        <v>1.1151800000000001</v>
      </c>
      <c r="F3724">
        <v>13700</v>
      </c>
      <c r="H3724">
        <f t="shared" si="1216"/>
        <v>2.4000000000001798E-4</v>
      </c>
      <c r="I3724">
        <f t="shared" si="1212"/>
        <v>14.775641025642402</v>
      </c>
      <c r="J3724">
        <f t="shared" si="1205"/>
        <v>93.201754385962062</v>
      </c>
      <c r="K3724">
        <f t="shared" si="1213"/>
        <v>1</v>
      </c>
      <c r="L3724">
        <f t="shared" si="1214"/>
        <v>1</v>
      </c>
      <c r="M3724">
        <f t="shared" si="1215"/>
        <v>1</v>
      </c>
      <c r="N3724">
        <f t="shared" ca="1" si="1210"/>
        <v>0</v>
      </c>
      <c r="O3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4">
        <f t="shared" ca="1" si="1217"/>
        <v>0.05</v>
      </c>
      <c r="R3724">
        <f t="shared" ca="1" si="1218"/>
        <v>0</v>
      </c>
      <c r="S3724">
        <f t="shared" ca="1" si="1219"/>
        <v>105.54359999999997</v>
      </c>
      <c r="T3724">
        <f t="shared" ca="1" si="1220"/>
        <v>0</v>
      </c>
      <c r="U3724">
        <f t="shared" ca="1" si="1221"/>
        <v>0</v>
      </c>
      <c r="Z3724">
        <f t="shared" si="1206"/>
        <v>1.1215900000000001</v>
      </c>
      <c r="AA3724">
        <f t="shared" si="1207"/>
        <v>1.1141399999999999</v>
      </c>
      <c r="AB3724">
        <f t="shared" si="1211"/>
        <v>13.959731543625864</v>
      </c>
      <c r="AC3724">
        <f t="shared" si="1209"/>
        <v>15.957881603856396</v>
      </c>
      <c r="AE3724">
        <f t="shared" si="1203"/>
        <v>1.11582</v>
      </c>
      <c r="AF3724">
        <f t="shared" si="1204"/>
        <v>1.1141399999999999</v>
      </c>
      <c r="AG3724">
        <f t="shared" si="1208"/>
        <v>61.904761904766318</v>
      </c>
      <c r="AH3724">
        <f t="shared" si="1202"/>
        <v>76.78571428571594</v>
      </c>
    </row>
    <row r="3725" spans="1:34">
      <c r="A3725" s="1">
        <v>42524.375</v>
      </c>
      <c r="B3725">
        <v>1.1151800000000001</v>
      </c>
      <c r="C3725">
        <v>1.1157900000000001</v>
      </c>
      <c r="D3725">
        <v>1.1146799999999999</v>
      </c>
      <c r="E3725">
        <v>1.1150599999999999</v>
      </c>
      <c r="F3725">
        <v>16433</v>
      </c>
      <c r="H3725">
        <f t="shared" si="1216"/>
        <v>3.8000000000004697E-4</v>
      </c>
      <c r="I3725">
        <f t="shared" si="1212"/>
        <v>15.957881603856396</v>
      </c>
      <c r="J3725">
        <f t="shared" si="1205"/>
        <v>76.78571428571594</v>
      </c>
      <c r="K3725">
        <f t="shared" si="1213"/>
        <v>1</v>
      </c>
      <c r="L3725">
        <f t="shared" si="1214"/>
        <v>1</v>
      </c>
      <c r="M3725">
        <f t="shared" si="1215"/>
        <v>1</v>
      </c>
      <c r="N3725">
        <f t="shared" ca="1" si="1210"/>
        <v>0</v>
      </c>
      <c r="O3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5">
        <f t="shared" ca="1" si="1217"/>
        <v>0.05</v>
      </c>
      <c r="R3725">
        <f t="shared" ca="1" si="1218"/>
        <v>0</v>
      </c>
      <c r="S3725">
        <f t="shared" ca="1" si="1219"/>
        <v>105.54359999999997</v>
      </c>
      <c r="T3725">
        <f t="shared" ca="1" si="1220"/>
        <v>0</v>
      </c>
      <c r="U3725">
        <f t="shared" ca="1" si="1221"/>
        <v>0</v>
      </c>
      <c r="Z3725">
        <f t="shared" si="1206"/>
        <v>1.1215599999999999</v>
      </c>
      <c r="AA3725">
        <f t="shared" si="1207"/>
        <v>1.1141399999999999</v>
      </c>
      <c r="AB3725">
        <f t="shared" si="1211"/>
        <v>12.398921832884557</v>
      </c>
      <c r="AC3725">
        <f t="shared" si="1209"/>
        <v>16.140945395410277</v>
      </c>
      <c r="AE3725">
        <f t="shared" si="1203"/>
        <v>1.11582</v>
      </c>
      <c r="AF3725">
        <f t="shared" si="1204"/>
        <v>1.1141399999999999</v>
      </c>
      <c r="AG3725">
        <f t="shared" si="1208"/>
        <v>54.761904761902557</v>
      </c>
      <c r="AH3725">
        <f t="shared" ref="AH3725:AH3788" si="1222">AVERAGE($AG3724:$AG3725)</f>
        <v>58.333333333334437</v>
      </c>
    </row>
    <row r="3726" spans="1:34">
      <c r="A3726" s="1">
        <v>42524.416666666664</v>
      </c>
      <c r="B3726">
        <v>1.11507</v>
      </c>
      <c r="C3726">
        <v>1.1156200000000001</v>
      </c>
      <c r="D3726">
        <v>1.11459</v>
      </c>
      <c r="E3726">
        <v>1.1149800000000001</v>
      </c>
      <c r="F3726">
        <v>18207</v>
      </c>
      <c r="H3726">
        <f t="shared" si="1216"/>
        <v>3.9000000000011248E-4</v>
      </c>
      <c r="I3726">
        <f t="shared" si="1212"/>
        <v>16.140945395410277</v>
      </c>
      <c r="J3726">
        <f t="shared" si="1205"/>
        <v>58.333333333334437</v>
      </c>
      <c r="K3726">
        <f t="shared" si="1213"/>
        <v>1</v>
      </c>
      <c r="L3726">
        <f t="shared" si="1214"/>
        <v>1</v>
      </c>
      <c r="M3726">
        <f t="shared" si="1215"/>
        <v>1</v>
      </c>
      <c r="N3726">
        <f t="shared" ca="1" si="1210"/>
        <v>0</v>
      </c>
      <c r="O3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6">
        <f t="shared" ca="1" si="1217"/>
        <v>0.05</v>
      </c>
      <c r="R3726">
        <f t="shared" ca="1" si="1218"/>
        <v>0</v>
      </c>
      <c r="S3726">
        <f t="shared" ca="1" si="1219"/>
        <v>105.54359999999997</v>
      </c>
      <c r="T3726">
        <f t="shared" ca="1" si="1220"/>
        <v>0</v>
      </c>
      <c r="U3726">
        <f t="shared" ca="1" si="1221"/>
        <v>0</v>
      </c>
      <c r="Z3726">
        <f t="shared" si="1206"/>
        <v>1.1215599999999999</v>
      </c>
      <c r="AA3726">
        <f t="shared" si="1207"/>
        <v>1.1141399999999999</v>
      </c>
      <c r="AB3726">
        <f t="shared" si="1211"/>
        <v>11.320754716983505</v>
      </c>
      <c r="AC3726">
        <f t="shared" si="1209"/>
        <v>14.355749459271209</v>
      </c>
      <c r="AE3726">
        <f t="shared" si="1203"/>
        <v>1.11582</v>
      </c>
      <c r="AF3726">
        <f t="shared" si="1204"/>
        <v>1.11432</v>
      </c>
      <c r="AG3726">
        <f t="shared" si="1208"/>
        <v>44.000000000005329</v>
      </c>
      <c r="AH3726">
        <f t="shared" si="1222"/>
        <v>49.380952380953943</v>
      </c>
    </row>
    <row r="3727" spans="1:34">
      <c r="A3727" s="1">
        <v>42524.458333333336</v>
      </c>
      <c r="B3727">
        <v>1.11496</v>
      </c>
      <c r="C3727">
        <v>1.1158399999999999</v>
      </c>
      <c r="D3727">
        <v>1.11473</v>
      </c>
      <c r="E3727">
        <v>1.1148100000000001</v>
      </c>
      <c r="F3727">
        <v>18446</v>
      </c>
      <c r="H3727">
        <f t="shared" si="1216"/>
        <v>8.0000000000080007E-5</v>
      </c>
      <c r="I3727">
        <f t="shared" si="1212"/>
        <v>14.355749459271209</v>
      </c>
      <c r="J3727">
        <f t="shared" si="1205"/>
        <v>49.380952380953943</v>
      </c>
      <c r="K3727">
        <f t="shared" si="1213"/>
        <v>1</v>
      </c>
      <c r="L3727">
        <f t="shared" si="1214"/>
        <v>0</v>
      </c>
      <c r="M3727">
        <f t="shared" si="1215"/>
        <v>0</v>
      </c>
      <c r="N3727">
        <f t="shared" ca="1" si="1210"/>
        <v>0</v>
      </c>
      <c r="O3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7">
        <f t="shared" ca="1" si="1217"/>
        <v>0.05</v>
      </c>
      <c r="R3727">
        <f t="shared" ca="1" si="1218"/>
        <v>0</v>
      </c>
      <c r="S3727">
        <f t="shared" ca="1" si="1219"/>
        <v>105.54359999999997</v>
      </c>
      <c r="T3727">
        <f t="shared" ca="1" si="1220"/>
        <v>0</v>
      </c>
      <c r="U3727">
        <f t="shared" ca="1" si="1221"/>
        <v>0</v>
      </c>
      <c r="Z3727">
        <f t="shared" si="1206"/>
        <v>1.1215599999999999</v>
      </c>
      <c r="AA3727">
        <f t="shared" si="1207"/>
        <v>1.1141399999999999</v>
      </c>
      <c r="AB3727">
        <f t="shared" si="1211"/>
        <v>9.0296495956896514</v>
      </c>
      <c r="AC3727">
        <f t="shared" si="1209"/>
        <v>11.677264422295895</v>
      </c>
      <c r="AE3727">
        <f t="shared" si="1203"/>
        <v>1.1158399999999999</v>
      </c>
      <c r="AF3727">
        <f t="shared" si="1204"/>
        <v>1.11459</v>
      </c>
      <c r="AG3727">
        <f t="shared" si="1208"/>
        <v>17.600000000009093</v>
      </c>
      <c r="AH3727">
        <f t="shared" si="1222"/>
        <v>30.800000000007209</v>
      </c>
    </row>
    <row r="3728" spans="1:34">
      <c r="A3728" s="1">
        <v>42524.5</v>
      </c>
      <c r="B3728">
        <v>1.1148100000000001</v>
      </c>
      <c r="C3728">
        <v>1.1149100000000001</v>
      </c>
      <c r="D3728">
        <v>1.11374</v>
      </c>
      <c r="E3728">
        <v>1.1141000000000001</v>
      </c>
      <c r="F3728">
        <v>18438</v>
      </c>
      <c r="H3728">
        <f t="shared" si="1216"/>
        <v>3.6000000000013799E-4</v>
      </c>
      <c r="I3728">
        <f t="shared" si="1212"/>
        <v>11.677264422295895</v>
      </c>
      <c r="J3728">
        <f t="shared" si="1205"/>
        <v>30.800000000007209</v>
      </c>
      <c r="K3728">
        <f t="shared" si="1213"/>
        <v>1</v>
      </c>
      <c r="L3728">
        <f t="shared" si="1214"/>
        <v>0</v>
      </c>
      <c r="M3728">
        <f t="shared" si="1215"/>
        <v>0</v>
      </c>
      <c r="N3728">
        <f t="shared" ca="1" si="1210"/>
        <v>0</v>
      </c>
      <c r="O3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8">
        <f t="shared" ca="1" si="1217"/>
        <v>0.05</v>
      </c>
      <c r="R3728">
        <f t="shared" ca="1" si="1218"/>
        <v>0</v>
      </c>
      <c r="S3728">
        <f t="shared" ca="1" si="1219"/>
        <v>105.54359999999997</v>
      </c>
      <c r="T3728">
        <f t="shared" ca="1" si="1220"/>
        <v>0</v>
      </c>
      <c r="U3728">
        <f t="shared" ca="1" si="1221"/>
        <v>0</v>
      </c>
      <c r="Z3728">
        <f t="shared" si="1206"/>
        <v>1.1215599999999999</v>
      </c>
      <c r="AA3728">
        <f t="shared" si="1207"/>
        <v>1.11374</v>
      </c>
      <c r="AB3728">
        <f t="shared" si="1211"/>
        <v>4.6035805626616471</v>
      </c>
      <c r="AC3728">
        <f t="shared" si="1209"/>
        <v>9.3382266770548412</v>
      </c>
      <c r="AE3728">
        <f t="shared" si="1203"/>
        <v>1.1158399999999999</v>
      </c>
      <c r="AF3728">
        <f t="shared" si="1204"/>
        <v>1.11374</v>
      </c>
      <c r="AG3728">
        <f t="shared" si="1208"/>
        <v>17.142857142863789</v>
      </c>
      <c r="AH3728">
        <f t="shared" si="1222"/>
        <v>17.371428571436439</v>
      </c>
    </row>
    <row r="3729" spans="1:34">
      <c r="A3729" s="1">
        <v>42524.541666666664</v>
      </c>
      <c r="B3729">
        <v>1.1141000000000001</v>
      </c>
      <c r="C3729">
        <v>1.11446</v>
      </c>
      <c r="D3729">
        <v>1.1136200000000001</v>
      </c>
      <c r="E3729">
        <v>1.11389</v>
      </c>
      <c r="F3729">
        <v>17148</v>
      </c>
      <c r="H3729">
        <f t="shared" si="1216"/>
        <v>2.6999999999999247E-4</v>
      </c>
      <c r="I3729">
        <f t="shared" si="1212"/>
        <v>9.3382266770548412</v>
      </c>
      <c r="J3729">
        <f t="shared" si="1205"/>
        <v>17.371428571436439</v>
      </c>
      <c r="K3729">
        <f t="shared" si="1213"/>
        <v>1</v>
      </c>
      <c r="L3729">
        <f t="shared" si="1214"/>
        <v>0</v>
      </c>
      <c r="M3729">
        <f t="shared" si="1215"/>
        <v>0</v>
      </c>
      <c r="N3729">
        <f t="shared" ca="1" si="1210"/>
        <v>0</v>
      </c>
      <c r="O3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9">
        <f t="shared" ca="1" si="1217"/>
        <v>0.05</v>
      </c>
      <c r="R3729">
        <f t="shared" ca="1" si="1218"/>
        <v>0</v>
      </c>
      <c r="S3729">
        <f t="shared" ca="1" si="1219"/>
        <v>105.54359999999997</v>
      </c>
      <c r="T3729">
        <f t="shared" ca="1" si="1220"/>
        <v>0</v>
      </c>
      <c r="U3729">
        <f t="shared" ca="1" si="1221"/>
        <v>0</v>
      </c>
      <c r="Z3729">
        <f t="shared" si="1206"/>
        <v>1.1191800000000001</v>
      </c>
      <c r="AA3729">
        <f t="shared" si="1207"/>
        <v>1.1136200000000001</v>
      </c>
      <c r="AB3729">
        <f t="shared" si="1211"/>
        <v>4.8561151079135252</v>
      </c>
      <c r="AC3729">
        <f t="shared" si="1209"/>
        <v>7.4525249958120821</v>
      </c>
      <c r="AE3729">
        <f t="shared" si="1203"/>
        <v>1.1158399999999999</v>
      </c>
      <c r="AF3729">
        <f t="shared" si="1204"/>
        <v>1.1136200000000001</v>
      </c>
      <c r="AG3729">
        <f t="shared" si="1208"/>
        <v>12.162162162162431</v>
      </c>
      <c r="AH3729">
        <f t="shared" si="1222"/>
        <v>14.65250965251311</v>
      </c>
    </row>
    <row r="3730" spans="1:34">
      <c r="A3730" s="1">
        <v>42524.583333333336</v>
      </c>
      <c r="B3730">
        <v>1.1138999999999999</v>
      </c>
      <c r="C3730">
        <v>1.11477</v>
      </c>
      <c r="D3730">
        <v>1.1137999999999999</v>
      </c>
      <c r="E3730">
        <v>1.11435</v>
      </c>
      <c r="F3730">
        <v>17728</v>
      </c>
      <c r="H3730">
        <f t="shared" si="1216"/>
        <v>9.9999999999988987E-5</v>
      </c>
      <c r="I3730">
        <f t="shared" si="1212"/>
        <v>7.4525249958120821</v>
      </c>
      <c r="J3730">
        <f t="shared" si="1205"/>
        <v>14.65250965251311</v>
      </c>
      <c r="K3730">
        <f t="shared" si="1213"/>
        <v>1</v>
      </c>
      <c r="L3730">
        <f t="shared" si="1214"/>
        <v>0</v>
      </c>
      <c r="M3730">
        <f t="shared" si="1215"/>
        <v>0</v>
      </c>
      <c r="N3730">
        <f t="shared" ca="1" si="1210"/>
        <v>0</v>
      </c>
      <c r="O3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0">
        <f t="shared" ca="1" si="1217"/>
        <v>0.05</v>
      </c>
      <c r="R3730">
        <f t="shared" ca="1" si="1218"/>
        <v>0</v>
      </c>
      <c r="S3730">
        <f t="shared" ca="1" si="1219"/>
        <v>105.54359999999997</v>
      </c>
      <c r="T3730">
        <f t="shared" ca="1" si="1220"/>
        <v>0</v>
      </c>
      <c r="U3730">
        <f t="shared" ca="1" si="1221"/>
        <v>0</v>
      </c>
      <c r="Z3730">
        <f t="shared" si="1206"/>
        <v>1.1178300000000001</v>
      </c>
      <c r="AA3730">
        <f t="shared" si="1207"/>
        <v>1.1136200000000001</v>
      </c>
      <c r="AB3730">
        <f t="shared" si="1211"/>
        <v>17.339667458429673</v>
      </c>
      <c r="AC3730">
        <f t="shared" si="1209"/>
        <v>8.9572531811736233</v>
      </c>
      <c r="AE3730">
        <f t="shared" si="1203"/>
        <v>1.1158399999999999</v>
      </c>
      <c r="AF3730">
        <f t="shared" si="1204"/>
        <v>1.1136200000000001</v>
      </c>
      <c r="AG3730">
        <f t="shared" si="1208"/>
        <v>32.882882882879912</v>
      </c>
      <c r="AH3730">
        <f t="shared" si="1222"/>
        <v>22.522522522521172</v>
      </c>
    </row>
    <row r="3731" spans="1:34">
      <c r="A3731" s="1">
        <v>42524.625</v>
      </c>
      <c r="B3731">
        <v>1.11435</v>
      </c>
      <c r="C3731">
        <v>1.12971</v>
      </c>
      <c r="D3731">
        <v>1.11433</v>
      </c>
      <c r="E3731">
        <v>1.1286799999999999</v>
      </c>
      <c r="F3731">
        <v>29413</v>
      </c>
      <c r="H3731">
        <f t="shared" si="1216"/>
        <v>1.9999999999908979E-5</v>
      </c>
      <c r="I3731">
        <f t="shared" si="1212"/>
        <v>8.9572531811736233</v>
      </c>
      <c r="J3731">
        <f t="shared" si="1205"/>
        <v>22.522522522521172</v>
      </c>
      <c r="K3731">
        <f t="shared" si="1213"/>
        <v>1</v>
      </c>
      <c r="L3731">
        <f t="shared" si="1214"/>
        <v>0</v>
      </c>
      <c r="M3731">
        <f t="shared" si="1215"/>
        <v>0</v>
      </c>
      <c r="N3731">
        <f t="shared" ca="1" si="1210"/>
        <v>0</v>
      </c>
      <c r="O3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1">
        <f t="shared" ca="1" si="1217"/>
        <v>0.05</v>
      </c>
      <c r="R3731">
        <f t="shared" ca="1" si="1218"/>
        <v>0</v>
      </c>
      <c r="S3731">
        <f t="shared" ca="1" si="1219"/>
        <v>105.54359999999997</v>
      </c>
      <c r="T3731">
        <f t="shared" ca="1" si="1220"/>
        <v>0</v>
      </c>
      <c r="U3731">
        <f t="shared" ca="1" si="1221"/>
        <v>0</v>
      </c>
      <c r="Z3731">
        <f t="shared" si="1206"/>
        <v>1.12971</v>
      </c>
      <c r="AA3731">
        <f t="shared" si="1207"/>
        <v>1.1136200000000001</v>
      </c>
      <c r="AB3731">
        <f t="shared" si="1211"/>
        <v>93.598508390303977</v>
      </c>
      <c r="AC3731">
        <f t="shared" si="1209"/>
        <v>30.099467879827206</v>
      </c>
      <c r="AE3731">
        <f t="shared" ref="AE3731:AE3794" si="1223">MAX($C3725:$C3731)</f>
        <v>1.12971</v>
      </c>
      <c r="AF3731">
        <f t="shared" ref="AF3731:AF3794" si="1224">MIN($D3725:$D3731)</f>
        <v>1.1136200000000001</v>
      </c>
      <c r="AG3731">
        <f t="shared" si="1208"/>
        <v>93.598508390303977</v>
      </c>
      <c r="AH3731">
        <f t="shared" si="1222"/>
        <v>63.240695636591944</v>
      </c>
    </row>
    <row r="3732" spans="1:34">
      <c r="A3732" s="1">
        <v>42524.666666666664</v>
      </c>
      <c r="B3732">
        <v>1.12869</v>
      </c>
      <c r="C3732">
        <v>1.1332500000000001</v>
      </c>
      <c r="D3732">
        <v>1.1285700000000001</v>
      </c>
      <c r="E3732">
        <v>1.1325700000000001</v>
      </c>
      <c r="F3732">
        <v>30399</v>
      </c>
      <c r="H3732">
        <f t="shared" si="1216"/>
        <v>1.1999999999989797E-4</v>
      </c>
      <c r="I3732">
        <f t="shared" si="1212"/>
        <v>30.099467879827206</v>
      </c>
      <c r="J3732">
        <f t="shared" ref="J3732:J3795" si="1225">AH3731</f>
        <v>63.240695636591944</v>
      </c>
      <c r="K3732">
        <f t="shared" si="1213"/>
        <v>1</v>
      </c>
      <c r="L3732">
        <f t="shared" si="1214"/>
        <v>0</v>
      </c>
      <c r="M3732">
        <f t="shared" si="1215"/>
        <v>0</v>
      </c>
      <c r="N3732">
        <f t="shared" ca="1" si="1210"/>
        <v>0</v>
      </c>
      <c r="O3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2">
        <f t="shared" ca="1" si="1217"/>
        <v>0.05</v>
      </c>
      <c r="R3732">
        <f t="shared" ca="1" si="1218"/>
        <v>0</v>
      </c>
      <c r="S3732">
        <f t="shared" ca="1" si="1219"/>
        <v>105.54359999999997</v>
      </c>
      <c r="T3732">
        <f t="shared" ca="1" si="1220"/>
        <v>0</v>
      </c>
      <c r="U3732">
        <f t="shared" ca="1" si="1221"/>
        <v>0</v>
      </c>
      <c r="Z3732">
        <f t="shared" si="1206"/>
        <v>1.1332500000000001</v>
      </c>
      <c r="AA3732">
        <f t="shared" si="1207"/>
        <v>1.1136200000000001</v>
      </c>
      <c r="AB3732">
        <f t="shared" si="1211"/>
        <v>96.535914416709062</v>
      </c>
      <c r="AC3732">
        <f t="shared" si="1209"/>
        <v>53.082551343339063</v>
      </c>
      <c r="AE3732">
        <f t="shared" si="1223"/>
        <v>1.1332500000000001</v>
      </c>
      <c r="AF3732">
        <f t="shared" si="1224"/>
        <v>1.1136200000000001</v>
      </c>
      <c r="AG3732">
        <f t="shared" si="1208"/>
        <v>96.535914416709062</v>
      </c>
      <c r="AH3732">
        <f t="shared" si="1222"/>
        <v>95.067211403506519</v>
      </c>
    </row>
    <row r="3733" spans="1:34">
      <c r="A3733" s="1">
        <v>42524.708333333336</v>
      </c>
      <c r="B3733">
        <v>1.1328499999999999</v>
      </c>
      <c r="C3733">
        <v>1.13493</v>
      </c>
      <c r="D3733">
        <v>1.1321300000000001</v>
      </c>
      <c r="E3733">
        <v>1.13269</v>
      </c>
      <c r="F3733">
        <v>28799</v>
      </c>
      <c r="H3733">
        <f t="shared" si="1216"/>
        <v>5.5999999999989392E-4</v>
      </c>
      <c r="I3733">
        <f t="shared" si="1212"/>
        <v>53.082551343339063</v>
      </c>
      <c r="J3733">
        <f t="shared" si="1225"/>
        <v>95.067211403506519</v>
      </c>
      <c r="K3733">
        <f t="shared" si="1213"/>
        <v>0</v>
      </c>
      <c r="L3733">
        <f t="shared" si="1214"/>
        <v>1</v>
      </c>
      <c r="M3733">
        <f t="shared" si="1215"/>
        <v>0</v>
      </c>
      <c r="N3733">
        <f t="shared" ca="1" si="1210"/>
        <v>0</v>
      </c>
      <c r="O3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3">
        <f t="shared" ca="1" si="1217"/>
        <v>0.05</v>
      </c>
      <c r="R3733">
        <f t="shared" ca="1" si="1218"/>
        <v>0</v>
      </c>
      <c r="S3733">
        <f t="shared" ca="1" si="1219"/>
        <v>105.54359999999997</v>
      </c>
      <c r="T3733">
        <f t="shared" ca="1" si="1220"/>
        <v>0</v>
      </c>
      <c r="U3733">
        <f t="shared" ca="1" si="1221"/>
        <v>0</v>
      </c>
      <c r="Z3733">
        <f t="shared" si="1206"/>
        <v>1.13493</v>
      </c>
      <c r="AA3733">
        <f t="shared" si="1207"/>
        <v>1.1136200000000001</v>
      </c>
      <c r="AB3733">
        <f t="shared" si="1211"/>
        <v>89.488503050211037</v>
      </c>
      <c r="AC3733">
        <f t="shared" si="1209"/>
        <v>74.240648328913437</v>
      </c>
      <c r="AE3733">
        <f t="shared" si="1223"/>
        <v>1.13493</v>
      </c>
      <c r="AF3733">
        <f t="shared" si="1224"/>
        <v>1.1136200000000001</v>
      </c>
      <c r="AG3733">
        <f t="shared" si="1208"/>
        <v>89.488503050211037</v>
      </c>
      <c r="AH3733">
        <f t="shared" si="1222"/>
        <v>93.012208733460056</v>
      </c>
    </row>
    <row r="3734" spans="1:34">
      <c r="A3734" s="1">
        <v>42524.75</v>
      </c>
      <c r="B3734">
        <v>1.1327</v>
      </c>
      <c r="C3734">
        <v>1.1343399999999999</v>
      </c>
      <c r="D3734">
        <v>1.1325000000000001</v>
      </c>
      <c r="E3734">
        <v>1.1327100000000001</v>
      </c>
      <c r="F3734">
        <v>22409</v>
      </c>
      <c r="H3734">
        <f t="shared" si="1216"/>
        <v>1.9999999999997797E-4</v>
      </c>
      <c r="I3734">
        <f t="shared" si="1212"/>
        <v>74.240648328913437</v>
      </c>
      <c r="J3734">
        <f t="shared" si="1225"/>
        <v>93.012208733460056</v>
      </c>
      <c r="K3734">
        <f t="shared" si="1213"/>
        <v>0</v>
      </c>
      <c r="L3734">
        <f t="shared" si="1214"/>
        <v>0</v>
      </c>
      <c r="M3734">
        <f t="shared" si="1215"/>
        <v>0</v>
      </c>
      <c r="N3734">
        <f t="shared" ca="1" si="1210"/>
        <v>0</v>
      </c>
      <c r="O3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4">
        <f t="shared" ca="1" si="1217"/>
        <v>0.05</v>
      </c>
      <c r="R3734">
        <f t="shared" ca="1" si="1218"/>
        <v>0</v>
      </c>
      <c r="S3734">
        <f t="shared" ca="1" si="1219"/>
        <v>105.54359999999997</v>
      </c>
      <c r="T3734">
        <f t="shared" ca="1" si="1220"/>
        <v>0</v>
      </c>
      <c r="U3734">
        <f t="shared" ca="1" si="1221"/>
        <v>0</v>
      </c>
      <c r="Z3734">
        <f t="shared" ref="Z3734:Z3797" si="1226">MAX($C3713:$C3734)</f>
        <v>1.13493</v>
      </c>
      <c r="AA3734">
        <f t="shared" ref="AA3734:AA3797" si="1227">MIN($D3713:$D3734)</f>
        <v>1.1136200000000001</v>
      </c>
      <c r="AB3734">
        <f t="shared" si="1211"/>
        <v>89.582355701549062</v>
      </c>
      <c r="AC3734">
        <f t="shared" si="1209"/>
        <v>92.301320389693274</v>
      </c>
      <c r="AE3734">
        <f t="shared" si="1223"/>
        <v>1.13493</v>
      </c>
      <c r="AF3734">
        <f t="shared" si="1224"/>
        <v>1.1136200000000001</v>
      </c>
      <c r="AG3734">
        <f t="shared" si="1208"/>
        <v>89.582355701549062</v>
      </c>
      <c r="AH3734">
        <f t="shared" si="1222"/>
        <v>89.535429375880057</v>
      </c>
    </row>
    <row r="3735" spans="1:34">
      <c r="A3735" s="1">
        <v>42524.791666666664</v>
      </c>
      <c r="B3735">
        <v>1.1327499999999999</v>
      </c>
      <c r="C3735">
        <v>1.1344000000000001</v>
      </c>
      <c r="D3735">
        <v>1.13228</v>
      </c>
      <c r="E3735">
        <v>1.1325799999999999</v>
      </c>
      <c r="F3735">
        <v>19450</v>
      </c>
      <c r="H3735">
        <f t="shared" si="1216"/>
        <v>2.9999999999996696E-4</v>
      </c>
      <c r="I3735">
        <f t="shared" si="1212"/>
        <v>92.301320389693274</v>
      </c>
      <c r="J3735">
        <f t="shared" si="1225"/>
        <v>89.535429375880057</v>
      </c>
      <c r="K3735">
        <f t="shared" si="1213"/>
        <v>-1</v>
      </c>
      <c r="L3735">
        <f t="shared" si="1214"/>
        <v>0</v>
      </c>
      <c r="M3735">
        <f t="shared" si="1215"/>
        <v>0</v>
      </c>
      <c r="N3735">
        <f t="shared" ca="1" si="1210"/>
        <v>0</v>
      </c>
      <c r="O3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5">
        <f t="shared" ca="1" si="1217"/>
        <v>0.05</v>
      </c>
      <c r="R3735">
        <f t="shared" ca="1" si="1218"/>
        <v>0</v>
      </c>
      <c r="S3735">
        <f t="shared" ca="1" si="1219"/>
        <v>105.54359999999997</v>
      </c>
      <c r="T3735">
        <f t="shared" ca="1" si="1220"/>
        <v>0</v>
      </c>
      <c r="U3735">
        <f t="shared" ca="1" si="1221"/>
        <v>0</v>
      </c>
      <c r="Z3735">
        <f t="shared" si="1226"/>
        <v>1.13493</v>
      </c>
      <c r="AA3735">
        <f t="shared" si="1227"/>
        <v>1.1136200000000001</v>
      </c>
      <c r="AB3735">
        <f t="shared" si="1211"/>
        <v>88.972313467855088</v>
      </c>
      <c r="AC3735">
        <f t="shared" si="1209"/>
        <v>91.144771659081073</v>
      </c>
      <c r="AE3735">
        <f t="shared" si="1223"/>
        <v>1.13493</v>
      </c>
      <c r="AF3735">
        <f t="shared" si="1224"/>
        <v>1.1136200000000001</v>
      </c>
      <c r="AG3735">
        <f t="shared" ref="AG3735:AG3798" si="1228">($E3735-$AF3735)/($AE3735-$AF3735)*100</f>
        <v>88.972313467855088</v>
      </c>
      <c r="AH3735">
        <f t="shared" si="1222"/>
        <v>89.277334584702075</v>
      </c>
    </row>
    <row r="3736" spans="1:34">
      <c r="A3736" s="1">
        <v>42524.833333333336</v>
      </c>
      <c r="B3736">
        <v>1.1325700000000001</v>
      </c>
      <c r="C3736">
        <v>1.1347799999999999</v>
      </c>
      <c r="D3736">
        <v>1.1325700000000001</v>
      </c>
      <c r="E3736">
        <v>1.13445</v>
      </c>
      <c r="F3736">
        <v>18453</v>
      </c>
      <c r="H3736">
        <f t="shared" si="1216"/>
        <v>0</v>
      </c>
      <c r="I3736">
        <f t="shared" si="1212"/>
        <v>91.144771659081073</v>
      </c>
      <c r="J3736">
        <f t="shared" si="1225"/>
        <v>89.277334584702075</v>
      </c>
      <c r="K3736">
        <f t="shared" si="1213"/>
        <v>-1</v>
      </c>
      <c r="L3736">
        <f t="shared" si="1214"/>
        <v>0</v>
      </c>
      <c r="M3736">
        <f t="shared" si="1215"/>
        <v>0</v>
      </c>
      <c r="N3736">
        <f t="shared" ca="1" si="1210"/>
        <v>0</v>
      </c>
      <c r="O3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6">
        <f t="shared" ca="1" si="1217"/>
        <v>0.05</v>
      </c>
      <c r="R3736">
        <f t="shared" ca="1" si="1218"/>
        <v>0</v>
      </c>
      <c r="S3736">
        <f t="shared" ca="1" si="1219"/>
        <v>105.54359999999997</v>
      </c>
      <c r="T3736">
        <f t="shared" ca="1" si="1220"/>
        <v>0</v>
      </c>
      <c r="U3736">
        <f t="shared" ca="1" si="1221"/>
        <v>0</v>
      </c>
      <c r="Z3736">
        <f t="shared" si="1226"/>
        <v>1.13493</v>
      </c>
      <c r="AA3736">
        <f t="shared" si="1227"/>
        <v>1.1136200000000001</v>
      </c>
      <c r="AB3736">
        <f t="shared" si="1211"/>
        <v>97.747536367902228</v>
      </c>
      <c r="AC3736">
        <f t="shared" si="1209"/>
        <v>91.447677146879357</v>
      </c>
      <c r="AE3736">
        <f t="shared" si="1223"/>
        <v>1.13493</v>
      </c>
      <c r="AF3736">
        <f t="shared" si="1224"/>
        <v>1.1137999999999999</v>
      </c>
      <c r="AG3736">
        <f t="shared" si="1228"/>
        <v>97.728348319924123</v>
      </c>
      <c r="AH3736">
        <f t="shared" si="1222"/>
        <v>93.350330893889605</v>
      </c>
    </row>
    <row r="3737" spans="1:34">
      <c r="A3737" s="1">
        <v>42524.875</v>
      </c>
      <c r="B3737">
        <v>1.1344399999999999</v>
      </c>
      <c r="C3737">
        <v>1.1345499999999999</v>
      </c>
      <c r="D3737">
        <v>1.13357</v>
      </c>
      <c r="E3737">
        <v>1.1345099999999999</v>
      </c>
      <c r="F3737">
        <v>17691</v>
      </c>
      <c r="H3737">
        <f t="shared" si="1216"/>
        <v>8.6999999999992639E-4</v>
      </c>
      <c r="I3737">
        <f t="shared" si="1212"/>
        <v>91.447677146879357</v>
      </c>
      <c r="J3737">
        <f t="shared" si="1225"/>
        <v>93.350330893889605</v>
      </c>
      <c r="K3737">
        <f t="shared" si="1213"/>
        <v>-1</v>
      </c>
      <c r="L3737">
        <f t="shared" si="1214"/>
        <v>0</v>
      </c>
      <c r="M3737">
        <f t="shared" si="1215"/>
        <v>0</v>
      </c>
      <c r="N3737">
        <f t="shared" ca="1" si="1210"/>
        <v>0</v>
      </c>
      <c r="O3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7">
        <f t="shared" ca="1" si="1217"/>
        <v>0.05</v>
      </c>
      <c r="R3737">
        <f t="shared" ca="1" si="1218"/>
        <v>0</v>
      </c>
      <c r="S3737">
        <f t="shared" ca="1" si="1219"/>
        <v>105.54359999999997</v>
      </c>
      <c r="T3737">
        <f t="shared" ca="1" si="1220"/>
        <v>0</v>
      </c>
      <c r="U3737">
        <f t="shared" ca="1" si="1221"/>
        <v>0</v>
      </c>
      <c r="Z3737">
        <f t="shared" si="1226"/>
        <v>1.13493</v>
      </c>
      <c r="AA3737">
        <f t="shared" si="1227"/>
        <v>1.1136200000000001</v>
      </c>
      <c r="AB3737">
        <f t="shared" si="1211"/>
        <v>98.029094321914172</v>
      </c>
      <c r="AC3737">
        <f t="shared" si="1209"/>
        <v>93.582824964805127</v>
      </c>
      <c r="AE3737">
        <f t="shared" si="1223"/>
        <v>1.13493</v>
      </c>
      <c r="AF3737">
        <f t="shared" si="1224"/>
        <v>1.11433</v>
      </c>
      <c r="AG3737">
        <f t="shared" si="1228"/>
        <v>97.961165048543265</v>
      </c>
      <c r="AH3737">
        <f t="shared" si="1222"/>
        <v>97.844756684233687</v>
      </c>
    </row>
    <row r="3738" spans="1:34">
      <c r="A3738" s="1">
        <v>42524.916666666664</v>
      </c>
      <c r="B3738">
        <v>1.1345000000000001</v>
      </c>
      <c r="C3738">
        <v>1.13567</v>
      </c>
      <c r="D3738">
        <v>1.13409</v>
      </c>
      <c r="E3738">
        <v>1.1355</v>
      </c>
      <c r="F3738">
        <v>16098</v>
      </c>
      <c r="H3738">
        <f t="shared" si="1216"/>
        <v>4.1000000000002146E-4</v>
      </c>
      <c r="I3738">
        <f t="shared" si="1212"/>
        <v>93.582824964805127</v>
      </c>
      <c r="J3738">
        <f t="shared" si="1225"/>
        <v>97.844756684233687</v>
      </c>
      <c r="K3738">
        <f t="shared" si="1213"/>
        <v>-1</v>
      </c>
      <c r="L3738">
        <f t="shared" si="1214"/>
        <v>0</v>
      </c>
      <c r="M3738">
        <f t="shared" si="1215"/>
        <v>0</v>
      </c>
      <c r="N3738">
        <f t="shared" ca="1" si="1210"/>
        <v>0</v>
      </c>
      <c r="O3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8">
        <f t="shared" ca="1" si="1217"/>
        <v>0.05</v>
      </c>
      <c r="R3738">
        <f t="shared" ca="1" si="1218"/>
        <v>0</v>
      </c>
      <c r="S3738">
        <f t="shared" ca="1" si="1219"/>
        <v>105.54359999999997</v>
      </c>
      <c r="T3738">
        <f t="shared" ca="1" si="1220"/>
        <v>0</v>
      </c>
      <c r="U3738">
        <f t="shared" ca="1" si="1221"/>
        <v>0</v>
      </c>
      <c r="Z3738">
        <f t="shared" si="1226"/>
        <v>1.13567</v>
      </c>
      <c r="AA3738">
        <f t="shared" si="1227"/>
        <v>1.1136200000000001</v>
      </c>
      <c r="AB3738">
        <f t="shared" si="1211"/>
        <v>99.229024943310634</v>
      </c>
      <c r="AC3738">
        <f t="shared" ref="AC3738:AC3801" si="1229">AVERAGE(AB3735:AB3738)</f>
        <v>95.994492275245534</v>
      </c>
      <c r="AE3738">
        <f t="shared" si="1223"/>
        <v>1.13567</v>
      </c>
      <c r="AF3738">
        <f t="shared" si="1224"/>
        <v>1.1285700000000001</v>
      </c>
      <c r="AG3738">
        <f t="shared" si="1228"/>
        <v>97.605633802816811</v>
      </c>
      <c r="AH3738">
        <f t="shared" si="1222"/>
        <v>97.783399425680045</v>
      </c>
    </row>
    <row r="3739" spans="1:34">
      <c r="A3739" s="1">
        <v>42524.958333333336</v>
      </c>
      <c r="B3739">
        <v>1.1354900000000001</v>
      </c>
      <c r="C3739">
        <v>1.1373599999999999</v>
      </c>
      <c r="D3739">
        <v>1.13541</v>
      </c>
      <c r="E3739">
        <v>1.1366700000000001</v>
      </c>
      <c r="F3739">
        <v>14623</v>
      </c>
      <c r="H3739">
        <f t="shared" si="1216"/>
        <v>8.0000000000080007E-5</v>
      </c>
      <c r="I3739">
        <f t="shared" si="1212"/>
        <v>95.994492275245534</v>
      </c>
      <c r="J3739">
        <f t="shared" si="1225"/>
        <v>97.783399425680045</v>
      </c>
      <c r="K3739">
        <f t="shared" si="1213"/>
        <v>-1</v>
      </c>
      <c r="L3739">
        <f t="shared" si="1214"/>
        <v>0</v>
      </c>
      <c r="M3739">
        <f t="shared" si="1215"/>
        <v>0</v>
      </c>
      <c r="N3739">
        <f t="shared" ca="1" si="1210"/>
        <v>0</v>
      </c>
      <c r="O3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9">
        <f t="shared" ca="1" si="1217"/>
        <v>0.05</v>
      </c>
      <c r="R3739">
        <f t="shared" ca="1" si="1218"/>
        <v>0</v>
      </c>
      <c r="S3739">
        <f t="shared" ca="1" si="1219"/>
        <v>105.54359999999997</v>
      </c>
      <c r="T3739">
        <f t="shared" ca="1" si="1220"/>
        <v>0</v>
      </c>
      <c r="U3739">
        <f t="shared" ca="1" si="1221"/>
        <v>0</v>
      </c>
      <c r="Z3739">
        <f t="shared" si="1226"/>
        <v>1.1373599999999999</v>
      </c>
      <c r="AA3739">
        <f t="shared" si="1227"/>
        <v>1.1136200000000001</v>
      </c>
      <c r="AB3739">
        <f t="shared" si="1211"/>
        <v>97.093513058130327</v>
      </c>
      <c r="AC3739">
        <f t="shared" si="1229"/>
        <v>98.024792172814344</v>
      </c>
      <c r="AE3739">
        <f t="shared" si="1223"/>
        <v>1.1373599999999999</v>
      </c>
      <c r="AF3739">
        <f t="shared" si="1224"/>
        <v>1.1321300000000001</v>
      </c>
      <c r="AG3739">
        <f t="shared" si="1228"/>
        <v>86.806883365203106</v>
      </c>
      <c r="AH3739">
        <f t="shared" si="1222"/>
        <v>92.206258584009959</v>
      </c>
    </row>
    <row r="3740" spans="1:34">
      <c r="A3740" s="1">
        <v>42526.958333333336</v>
      </c>
      <c r="B3740">
        <v>1.1347700000000001</v>
      </c>
      <c r="C3740">
        <v>1.13626</v>
      </c>
      <c r="D3740">
        <v>1.1346000000000001</v>
      </c>
      <c r="E3740">
        <v>1.13557</v>
      </c>
      <c r="F3740">
        <v>6625</v>
      </c>
      <c r="H3740">
        <f t="shared" si="1216"/>
        <v>1.7000000000000348E-4</v>
      </c>
      <c r="I3740">
        <f t="shared" si="1212"/>
        <v>98.024792172814344</v>
      </c>
      <c r="J3740">
        <f t="shared" si="1225"/>
        <v>92.206258584009959</v>
      </c>
      <c r="K3740">
        <f t="shared" si="1213"/>
        <v>-1</v>
      </c>
      <c r="L3740">
        <f t="shared" si="1214"/>
        <v>0</v>
      </c>
      <c r="M3740">
        <f t="shared" si="1215"/>
        <v>0</v>
      </c>
      <c r="N3740">
        <f t="shared" ref="N3740:N3803" ca="1" si="1230">IF(COUNTIF(OFFSET($M3739,$Y$7,0,1-$Y$7,1),"&lt;&gt;0")=0,$M3740,0)</f>
        <v>0</v>
      </c>
      <c r="O3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0">
        <f t="shared" ca="1" si="1217"/>
        <v>0.05</v>
      </c>
      <c r="R3740">
        <f t="shared" ca="1" si="1218"/>
        <v>0</v>
      </c>
      <c r="S3740">
        <f t="shared" ca="1" si="1219"/>
        <v>105.54359999999997</v>
      </c>
      <c r="T3740">
        <f t="shared" ca="1" si="1220"/>
        <v>0</v>
      </c>
      <c r="U3740">
        <f t="shared" ca="1" si="1221"/>
        <v>0</v>
      </c>
      <c r="Z3740">
        <f t="shared" si="1226"/>
        <v>1.1373599999999999</v>
      </c>
      <c r="AA3740">
        <f t="shared" si="1227"/>
        <v>1.1136200000000001</v>
      </c>
      <c r="AB3740">
        <f t="shared" si="1211"/>
        <v>92.459983150800468</v>
      </c>
      <c r="AC3740">
        <f t="shared" si="1229"/>
        <v>96.702903868538897</v>
      </c>
      <c r="AE3740">
        <f t="shared" si="1223"/>
        <v>1.1373599999999999</v>
      </c>
      <c r="AF3740">
        <f t="shared" si="1224"/>
        <v>1.13228</v>
      </c>
      <c r="AG3740">
        <f t="shared" si="1228"/>
        <v>64.763779527559691</v>
      </c>
      <c r="AH3740">
        <f t="shared" si="1222"/>
        <v>75.785331446381406</v>
      </c>
    </row>
    <row r="3741" spans="1:34">
      <c r="A3741" s="1">
        <v>42527</v>
      </c>
      <c r="B3741">
        <v>1.13533</v>
      </c>
      <c r="C3741">
        <v>1.13723</v>
      </c>
      <c r="D3741">
        <v>1.13517</v>
      </c>
      <c r="E3741">
        <v>1.1363700000000001</v>
      </c>
      <c r="F3741">
        <v>7770</v>
      </c>
      <c r="H3741">
        <f t="shared" si="1216"/>
        <v>1.5999999999993797E-4</v>
      </c>
      <c r="I3741">
        <f t="shared" si="1212"/>
        <v>96.702903868538897</v>
      </c>
      <c r="J3741">
        <f t="shared" si="1225"/>
        <v>75.785331446381406</v>
      </c>
      <c r="K3741">
        <f t="shared" si="1213"/>
        <v>-1</v>
      </c>
      <c r="L3741">
        <f t="shared" si="1214"/>
        <v>0</v>
      </c>
      <c r="M3741">
        <f t="shared" si="1215"/>
        <v>0</v>
      </c>
      <c r="N3741">
        <f t="shared" ca="1" si="1230"/>
        <v>0</v>
      </c>
      <c r="O3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1">
        <f t="shared" ca="1" si="1217"/>
        <v>0.05</v>
      </c>
      <c r="R3741">
        <f t="shared" ca="1" si="1218"/>
        <v>0</v>
      </c>
      <c r="S3741">
        <f t="shared" ca="1" si="1219"/>
        <v>105.54359999999997</v>
      </c>
      <c r="T3741">
        <f t="shared" ca="1" si="1220"/>
        <v>0</v>
      </c>
      <c r="U3741">
        <f t="shared" ca="1" si="1221"/>
        <v>0</v>
      </c>
      <c r="Z3741">
        <f t="shared" si="1226"/>
        <v>1.1373599999999999</v>
      </c>
      <c r="AA3741">
        <f t="shared" si="1227"/>
        <v>1.1136200000000001</v>
      </c>
      <c r="AB3741">
        <f t="shared" si="1211"/>
        <v>95.82982308340425</v>
      </c>
      <c r="AC3741">
        <f t="shared" si="1229"/>
        <v>96.153086058911413</v>
      </c>
      <c r="AE3741">
        <f t="shared" si="1223"/>
        <v>1.1373599999999999</v>
      </c>
      <c r="AF3741">
        <f t="shared" si="1224"/>
        <v>1.13228</v>
      </c>
      <c r="AG3741">
        <f t="shared" si="1228"/>
        <v>80.511811023625398</v>
      </c>
      <c r="AH3741">
        <f t="shared" si="1222"/>
        <v>72.637795275592538</v>
      </c>
    </row>
    <row r="3742" spans="1:34">
      <c r="A3742" s="1">
        <v>42527.041666666664</v>
      </c>
      <c r="B3742">
        <v>1.1363799999999999</v>
      </c>
      <c r="C3742">
        <v>1.13689</v>
      </c>
      <c r="D3742">
        <v>1.1352199999999999</v>
      </c>
      <c r="E3742">
        <v>1.1356299999999999</v>
      </c>
      <c r="F3742">
        <v>12526</v>
      </c>
      <c r="H3742">
        <f t="shared" si="1216"/>
        <v>4.1000000000002146E-4</v>
      </c>
      <c r="I3742">
        <f t="shared" si="1212"/>
        <v>96.153086058911413</v>
      </c>
      <c r="J3742">
        <f t="shared" si="1225"/>
        <v>72.637795275592538</v>
      </c>
      <c r="K3742">
        <f t="shared" si="1213"/>
        <v>-1</v>
      </c>
      <c r="L3742">
        <f t="shared" si="1214"/>
        <v>0</v>
      </c>
      <c r="M3742">
        <f t="shared" si="1215"/>
        <v>0</v>
      </c>
      <c r="N3742">
        <f t="shared" ca="1" si="1230"/>
        <v>0</v>
      </c>
      <c r="O3742">
        <f ca="1">IF(ISNA(HLOOKUP(ROW()+1,Лист1!$DD$3:$GY$28,26,FALSE)),IF(ISNA(HLOOKUP(ROW()+1,Лист1!$DD$37:$GY$62,26,FALSE)),0,HLOOKUP(ROW()+1,Лист1!$DD$37:$GY$62,26,FALSE)),HLOOKUP(ROW()+1,Лист1!$DD$3:$GY$28,26,FALSE))</f>
        <v>5.1000000000001044E-4</v>
      </c>
      <c r="P3742">
        <f t="shared" ca="1" si="1217"/>
        <v>0.05</v>
      </c>
      <c r="R3742">
        <f t="shared" ca="1" si="1218"/>
        <v>5.1000000000001044E-4</v>
      </c>
      <c r="S3742">
        <f t="shared" ca="1" si="1219"/>
        <v>105.56709999999997</v>
      </c>
      <c r="T3742">
        <f t="shared" ca="1" si="1220"/>
        <v>1</v>
      </c>
      <c r="U3742">
        <f t="shared" ca="1" si="1221"/>
        <v>2.350000000000052E-2</v>
      </c>
      <c r="Z3742">
        <f t="shared" si="1226"/>
        <v>1.1373599999999999</v>
      </c>
      <c r="AA3742">
        <f t="shared" si="1227"/>
        <v>1.1136200000000001</v>
      </c>
      <c r="AB3742">
        <f t="shared" si="1211"/>
        <v>92.712721145745505</v>
      </c>
      <c r="AC3742">
        <f t="shared" si="1229"/>
        <v>94.524010109520134</v>
      </c>
      <c r="AE3742">
        <f t="shared" si="1223"/>
        <v>1.1373599999999999</v>
      </c>
      <c r="AF3742">
        <f t="shared" si="1224"/>
        <v>1.1325700000000001</v>
      </c>
      <c r="AG3742">
        <f t="shared" si="1228"/>
        <v>63.883089770353585</v>
      </c>
      <c r="AH3742">
        <f t="shared" si="1222"/>
        <v>72.197450396989495</v>
      </c>
    </row>
    <row r="3743" spans="1:34">
      <c r="A3743" s="1">
        <v>42527.083333333336</v>
      </c>
      <c r="B3743">
        <v>1.13565</v>
      </c>
      <c r="C3743">
        <v>1.1356599999999999</v>
      </c>
      <c r="D3743">
        <v>1.13443</v>
      </c>
      <c r="E3743">
        <v>1.13503</v>
      </c>
      <c r="F3743">
        <v>15375</v>
      </c>
      <c r="H3743">
        <f t="shared" si="1216"/>
        <v>5.9999999999993392E-4</v>
      </c>
      <c r="I3743">
        <f t="shared" si="1212"/>
        <v>94.524010109520134</v>
      </c>
      <c r="J3743">
        <f t="shared" si="1225"/>
        <v>72.197450396989495</v>
      </c>
      <c r="K3743">
        <f t="shared" si="1213"/>
        <v>-1</v>
      </c>
      <c r="L3743">
        <f t="shared" si="1214"/>
        <v>0</v>
      </c>
      <c r="M3743">
        <f t="shared" si="1215"/>
        <v>0</v>
      </c>
      <c r="N3743">
        <f t="shared" ca="1" si="1230"/>
        <v>0</v>
      </c>
      <c r="O3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3">
        <f t="shared" ca="1" si="1217"/>
        <v>0.05</v>
      </c>
      <c r="R3743">
        <f t="shared" ca="1" si="1218"/>
        <v>0</v>
      </c>
      <c r="S3743">
        <f t="shared" ca="1" si="1219"/>
        <v>105.56709999999997</v>
      </c>
      <c r="T3743">
        <f t="shared" ca="1" si="1220"/>
        <v>0</v>
      </c>
      <c r="U3743">
        <f t="shared" ca="1" si="1221"/>
        <v>0</v>
      </c>
      <c r="Z3743">
        <f t="shared" si="1226"/>
        <v>1.1373599999999999</v>
      </c>
      <c r="AA3743">
        <f t="shared" si="1227"/>
        <v>1.1136200000000001</v>
      </c>
      <c r="AB3743">
        <f t="shared" si="1211"/>
        <v>90.185341196293365</v>
      </c>
      <c r="AC3743">
        <f t="shared" si="1229"/>
        <v>92.796967144060886</v>
      </c>
      <c r="AE3743">
        <f t="shared" si="1223"/>
        <v>1.1373599999999999</v>
      </c>
      <c r="AF3743">
        <f t="shared" si="1224"/>
        <v>1.13357</v>
      </c>
      <c r="AG3743">
        <f t="shared" si="1228"/>
        <v>38.522427440634097</v>
      </c>
      <c r="AH3743">
        <f t="shared" si="1222"/>
        <v>51.202758605493841</v>
      </c>
    </row>
    <row r="3744" spans="1:34">
      <c r="A3744" s="1">
        <v>42527.125</v>
      </c>
      <c r="B3744">
        <v>1.1350199999999999</v>
      </c>
      <c r="C3744">
        <v>1.1353599999999999</v>
      </c>
      <c r="D3744">
        <v>1.13428</v>
      </c>
      <c r="E3744">
        <v>1.1345400000000001</v>
      </c>
      <c r="F3744">
        <v>3314</v>
      </c>
      <c r="H3744">
        <f t="shared" si="1216"/>
        <v>2.60000000000149E-4</v>
      </c>
      <c r="I3744">
        <f t="shared" si="1212"/>
        <v>92.796967144060886</v>
      </c>
      <c r="J3744">
        <f t="shared" si="1225"/>
        <v>51.202758605493841</v>
      </c>
      <c r="K3744">
        <f t="shared" si="1213"/>
        <v>-1</v>
      </c>
      <c r="L3744">
        <f t="shared" si="1214"/>
        <v>-1</v>
      </c>
      <c r="M3744">
        <f t="shared" si="1215"/>
        <v>-1</v>
      </c>
      <c r="N3744">
        <f t="shared" ca="1" si="1230"/>
        <v>-1</v>
      </c>
      <c r="O3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4">
        <f t="shared" ca="1" si="1217"/>
        <v>0.05</v>
      </c>
      <c r="R3744">
        <f t="shared" ca="1" si="1218"/>
        <v>0</v>
      </c>
      <c r="S3744">
        <f t="shared" ca="1" si="1219"/>
        <v>105.56709999999997</v>
      </c>
      <c r="T3744">
        <f t="shared" ca="1" si="1220"/>
        <v>0</v>
      </c>
      <c r="U3744">
        <f t="shared" ca="1" si="1221"/>
        <v>0</v>
      </c>
      <c r="Z3744">
        <f t="shared" si="1226"/>
        <v>1.1373599999999999</v>
      </c>
      <c r="AA3744">
        <f t="shared" si="1227"/>
        <v>1.1136200000000001</v>
      </c>
      <c r="AB3744">
        <f t="shared" si="1211"/>
        <v>88.121314237574396</v>
      </c>
      <c r="AC3744">
        <f t="shared" si="1229"/>
        <v>91.712299915754372</v>
      </c>
      <c r="AE3744">
        <f t="shared" si="1223"/>
        <v>1.1373599999999999</v>
      </c>
      <c r="AF3744">
        <f t="shared" si="1224"/>
        <v>1.13409</v>
      </c>
      <c r="AG3744">
        <f t="shared" si="1228"/>
        <v>13.761467889910625</v>
      </c>
      <c r="AH3744">
        <f t="shared" si="1222"/>
        <v>26.141947665272362</v>
      </c>
    </row>
    <row r="3745" spans="1:34">
      <c r="A3745" s="1">
        <v>42527.166666666664</v>
      </c>
      <c r="B3745">
        <v>1.1345499999999999</v>
      </c>
      <c r="C3745">
        <v>1.1350100000000001</v>
      </c>
      <c r="D3745">
        <v>1.1344799999999999</v>
      </c>
      <c r="E3745">
        <v>1.1347400000000001</v>
      </c>
      <c r="F3745">
        <v>2512</v>
      </c>
      <c r="H3745">
        <f t="shared" si="1216"/>
        <v>7.0000000000014495E-5</v>
      </c>
      <c r="I3745">
        <f t="shared" si="1212"/>
        <v>91.712299915754372</v>
      </c>
      <c r="J3745">
        <f t="shared" si="1225"/>
        <v>26.141947665272362</v>
      </c>
      <c r="K3745">
        <f t="shared" si="1213"/>
        <v>-1</v>
      </c>
      <c r="L3745">
        <f t="shared" si="1214"/>
        <v>-1</v>
      </c>
      <c r="M3745">
        <f t="shared" si="1215"/>
        <v>-1</v>
      </c>
      <c r="N3745">
        <f t="shared" ca="1" si="1230"/>
        <v>0</v>
      </c>
      <c r="O3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5">
        <f t="shared" ca="1" si="1217"/>
        <v>0.05</v>
      </c>
      <c r="R3745">
        <f t="shared" ca="1" si="1218"/>
        <v>0</v>
      </c>
      <c r="S3745">
        <f t="shared" ca="1" si="1219"/>
        <v>105.56709999999997</v>
      </c>
      <c r="T3745">
        <f t="shared" ca="1" si="1220"/>
        <v>0</v>
      </c>
      <c r="U3745">
        <f t="shared" ca="1" si="1221"/>
        <v>0</v>
      </c>
      <c r="Z3745">
        <f t="shared" si="1226"/>
        <v>1.1373599999999999</v>
      </c>
      <c r="AA3745">
        <f t="shared" si="1227"/>
        <v>1.1136200000000001</v>
      </c>
      <c r="AB3745">
        <f t="shared" si="1211"/>
        <v>88.963774220725114</v>
      </c>
      <c r="AC3745">
        <f t="shared" si="1229"/>
        <v>89.995787700084591</v>
      </c>
      <c r="AE3745">
        <f t="shared" si="1223"/>
        <v>1.1373599999999999</v>
      </c>
      <c r="AF3745">
        <f t="shared" si="1224"/>
        <v>1.13428</v>
      </c>
      <c r="AG3745">
        <f t="shared" si="1228"/>
        <v>14.935064935069194</v>
      </c>
      <c r="AH3745">
        <f t="shared" si="1222"/>
        <v>14.34826641248991</v>
      </c>
    </row>
    <row r="3746" spans="1:34">
      <c r="A3746" s="1">
        <v>42527.208333333336</v>
      </c>
      <c r="B3746">
        <v>1.1347499999999999</v>
      </c>
      <c r="C3746">
        <v>1.13479</v>
      </c>
      <c r="D3746">
        <v>1.13405</v>
      </c>
      <c r="E3746">
        <v>1.1342399999999999</v>
      </c>
      <c r="F3746">
        <v>1882</v>
      </c>
      <c r="H3746">
        <f t="shared" si="1216"/>
        <v>1.8999999999991246E-4</v>
      </c>
      <c r="I3746">
        <f t="shared" si="1212"/>
        <v>89.995787700084591</v>
      </c>
      <c r="J3746">
        <f t="shared" si="1225"/>
        <v>14.34826641248991</v>
      </c>
      <c r="K3746">
        <f t="shared" si="1213"/>
        <v>-1</v>
      </c>
      <c r="L3746">
        <f t="shared" si="1214"/>
        <v>-1</v>
      </c>
      <c r="M3746">
        <f t="shared" si="1215"/>
        <v>-1</v>
      </c>
      <c r="N3746">
        <f t="shared" ca="1" si="1230"/>
        <v>0</v>
      </c>
      <c r="O3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6">
        <f t="shared" ca="1" si="1217"/>
        <v>0.05</v>
      </c>
      <c r="R3746">
        <f t="shared" ca="1" si="1218"/>
        <v>0</v>
      </c>
      <c r="S3746">
        <f t="shared" ca="1" si="1219"/>
        <v>105.56709999999997</v>
      </c>
      <c r="T3746">
        <f t="shared" ca="1" si="1220"/>
        <v>0</v>
      </c>
      <c r="U3746">
        <f t="shared" ca="1" si="1221"/>
        <v>0</v>
      </c>
      <c r="Z3746">
        <f t="shared" si="1226"/>
        <v>1.1373599999999999</v>
      </c>
      <c r="AA3746">
        <f t="shared" si="1227"/>
        <v>1.1136200000000001</v>
      </c>
      <c r="AB3746">
        <f t="shared" si="1211"/>
        <v>86.857624262847395</v>
      </c>
      <c r="AC3746">
        <f t="shared" si="1229"/>
        <v>88.532013479360074</v>
      </c>
      <c r="AE3746">
        <f t="shared" si="1223"/>
        <v>1.13723</v>
      </c>
      <c r="AF3746">
        <f t="shared" si="1224"/>
        <v>1.13405</v>
      </c>
      <c r="AG3746">
        <f t="shared" si="1228"/>
        <v>5.9748427672929187</v>
      </c>
      <c r="AH3746">
        <f t="shared" si="1222"/>
        <v>10.454953851181056</v>
      </c>
    </row>
    <row r="3747" spans="1:34">
      <c r="A3747" s="1">
        <v>42527.25</v>
      </c>
      <c r="B3747">
        <v>1.1342300000000001</v>
      </c>
      <c r="C3747">
        <v>1.1344700000000001</v>
      </c>
      <c r="D3747">
        <v>1.1336299999999999</v>
      </c>
      <c r="E3747">
        <v>1.1339300000000001</v>
      </c>
      <c r="F3747">
        <v>3576</v>
      </c>
      <c r="H3747">
        <f t="shared" si="1216"/>
        <v>3.00000000000189E-4</v>
      </c>
      <c r="I3747">
        <f t="shared" si="1212"/>
        <v>88.532013479360074</v>
      </c>
      <c r="J3747">
        <f t="shared" si="1225"/>
        <v>10.454953851181056</v>
      </c>
      <c r="K3747">
        <f t="shared" si="1213"/>
        <v>-1</v>
      </c>
      <c r="L3747">
        <f t="shared" si="1214"/>
        <v>-1</v>
      </c>
      <c r="M3747">
        <f t="shared" si="1215"/>
        <v>-1</v>
      </c>
      <c r="N3747">
        <f t="shared" ca="1" si="1230"/>
        <v>0</v>
      </c>
      <c r="O3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7">
        <f t="shared" ca="1" si="1217"/>
        <v>0.05</v>
      </c>
      <c r="R3747">
        <f t="shared" ca="1" si="1218"/>
        <v>0</v>
      </c>
      <c r="S3747">
        <f t="shared" ca="1" si="1219"/>
        <v>105.56709999999997</v>
      </c>
      <c r="T3747">
        <f t="shared" ca="1" si="1220"/>
        <v>0</v>
      </c>
      <c r="U3747">
        <f t="shared" ca="1" si="1221"/>
        <v>0</v>
      </c>
      <c r="Z3747">
        <f t="shared" si="1226"/>
        <v>1.1373599999999999</v>
      </c>
      <c r="AA3747">
        <f t="shared" si="1227"/>
        <v>1.1136200000000001</v>
      </c>
      <c r="AB3747">
        <f t="shared" si="1211"/>
        <v>85.551811288964444</v>
      </c>
      <c r="AC3747">
        <f t="shared" si="1229"/>
        <v>87.373631002527844</v>
      </c>
      <c r="AE3747">
        <f t="shared" si="1223"/>
        <v>1.13723</v>
      </c>
      <c r="AF3747">
        <f t="shared" si="1224"/>
        <v>1.1336299999999999</v>
      </c>
      <c r="AG3747">
        <f t="shared" si="1228"/>
        <v>8.3333333333384729</v>
      </c>
      <c r="AH3747">
        <f t="shared" si="1222"/>
        <v>7.1540880503156963</v>
      </c>
    </row>
    <row r="3748" spans="1:34">
      <c r="A3748" s="1">
        <v>42527.291666666664</v>
      </c>
      <c r="B3748">
        <v>1.1339399999999999</v>
      </c>
      <c r="C3748">
        <v>1.1342099999999999</v>
      </c>
      <c r="D3748">
        <v>1.1335500000000001</v>
      </c>
      <c r="E3748">
        <v>1.13412</v>
      </c>
      <c r="F3748">
        <v>10280</v>
      </c>
      <c r="H3748">
        <f t="shared" si="1216"/>
        <v>3.8999999999989043E-4</v>
      </c>
      <c r="I3748">
        <f t="shared" si="1212"/>
        <v>87.373631002527844</v>
      </c>
      <c r="J3748">
        <f t="shared" si="1225"/>
        <v>7.1540880503156963</v>
      </c>
      <c r="K3748">
        <f t="shared" si="1213"/>
        <v>-1</v>
      </c>
      <c r="L3748">
        <f t="shared" si="1214"/>
        <v>-1</v>
      </c>
      <c r="M3748">
        <f t="shared" si="1215"/>
        <v>-1</v>
      </c>
      <c r="N3748">
        <f t="shared" ca="1" si="1230"/>
        <v>0</v>
      </c>
      <c r="O3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8">
        <f t="shared" ca="1" si="1217"/>
        <v>0.05</v>
      </c>
      <c r="R3748">
        <f t="shared" ca="1" si="1218"/>
        <v>0</v>
      </c>
      <c r="S3748">
        <f t="shared" ca="1" si="1219"/>
        <v>105.56709999999997</v>
      </c>
      <c r="T3748">
        <f t="shared" ca="1" si="1220"/>
        <v>0</v>
      </c>
      <c r="U3748">
        <f t="shared" ca="1" si="1221"/>
        <v>0</v>
      </c>
      <c r="Z3748">
        <f t="shared" si="1226"/>
        <v>1.1373599999999999</v>
      </c>
      <c r="AA3748">
        <f t="shared" si="1227"/>
        <v>1.1136200000000001</v>
      </c>
      <c r="AB3748">
        <f t="shared" si="1211"/>
        <v>86.352148272957336</v>
      </c>
      <c r="AC3748">
        <f t="shared" si="1229"/>
        <v>86.931339511373565</v>
      </c>
      <c r="AE3748">
        <f t="shared" si="1223"/>
        <v>1.13689</v>
      </c>
      <c r="AF3748">
        <f t="shared" si="1224"/>
        <v>1.1335500000000001</v>
      </c>
      <c r="AG3748">
        <f t="shared" si="1228"/>
        <v>17.065868263472357</v>
      </c>
      <c r="AH3748">
        <f t="shared" si="1222"/>
        <v>12.699600798405415</v>
      </c>
    </row>
    <row r="3749" spans="1:34">
      <c r="A3749" s="1">
        <v>42527.333333333336</v>
      </c>
      <c r="B3749">
        <v>1.1341300000000001</v>
      </c>
      <c r="C3749">
        <v>1.13456</v>
      </c>
      <c r="D3749">
        <v>1.1336999999999999</v>
      </c>
      <c r="E3749">
        <v>1.13411</v>
      </c>
      <c r="F3749">
        <v>11884</v>
      </c>
      <c r="H3749">
        <f t="shared" si="1216"/>
        <v>4.1000000000002146E-4</v>
      </c>
      <c r="I3749">
        <f t="shared" si="1212"/>
        <v>86.931339511373565</v>
      </c>
      <c r="J3749">
        <f t="shared" si="1225"/>
        <v>12.699600798405415</v>
      </c>
      <c r="K3749">
        <f t="shared" si="1213"/>
        <v>-1</v>
      </c>
      <c r="L3749">
        <f t="shared" si="1214"/>
        <v>-1</v>
      </c>
      <c r="M3749">
        <f t="shared" si="1215"/>
        <v>-1</v>
      </c>
      <c r="N3749">
        <f t="shared" ca="1" si="1230"/>
        <v>0</v>
      </c>
      <c r="O3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9">
        <f t="shared" ca="1" si="1217"/>
        <v>0.05</v>
      </c>
      <c r="R3749">
        <f t="shared" ca="1" si="1218"/>
        <v>0</v>
      </c>
      <c r="S3749">
        <f t="shared" ca="1" si="1219"/>
        <v>105.56709999999997</v>
      </c>
      <c r="T3749">
        <f t="shared" ca="1" si="1220"/>
        <v>0</v>
      </c>
      <c r="U3749">
        <f t="shared" ca="1" si="1221"/>
        <v>0</v>
      </c>
      <c r="Z3749">
        <f t="shared" si="1226"/>
        <v>1.1373599999999999</v>
      </c>
      <c r="AA3749">
        <f t="shared" si="1227"/>
        <v>1.1136200000000001</v>
      </c>
      <c r="AB3749">
        <f t="shared" si="1211"/>
        <v>86.310025273799525</v>
      </c>
      <c r="AC3749">
        <f t="shared" si="1229"/>
        <v>86.267902274642168</v>
      </c>
      <c r="AE3749">
        <f t="shared" si="1223"/>
        <v>1.1356599999999999</v>
      </c>
      <c r="AF3749">
        <f t="shared" si="1224"/>
        <v>1.1335500000000001</v>
      </c>
      <c r="AG3749">
        <f t="shared" si="1228"/>
        <v>26.540284360186632</v>
      </c>
      <c r="AH3749">
        <f t="shared" si="1222"/>
        <v>21.803076311829493</v>
      </c>
    </row>
    <row r="3750" spans="1:34">
      <c r="A3750" s="1">
        <v>42527.375</v>
      </c>
      <c r="B3750">
        <v>1.1340600000000001</v>
      </c>
      <c r="C3750">
        <v>1.1346000000000001</v>
      </c>
      <c r="D3750">
        <v>1.1335900000000001</v>
      </c>
      <c r="E3750">
        <v>1.13411</v>
      </c>
      <c r="F3750">
        <v>16734</v>
      </c>
      <c r="H3750">
        <f t="shared" si="1216"/>
        <v>4.6999999999997044E-4</v>
      </c>
      <c r="I3750">
        <f t="shared" si="1212"/>
        <v>86.267902274642168</v>
      </c>
      <c r="J3750">
        <f t="shared" si="1225"/>
        <v>21.803076311829493</v>
      </c>
      <c r="K3750">
        <f t="shared" si="1213"/>
        <v>-1</v>
      </c>
      <c r="L3750">
        <f t="shared" si="1214"/>
        <v>-1</v>
      </c>
      <c r="M3750">
        <f t="shared" si="1215"/>
        <v>-1</v>
      </c>
      <c r="N3750">
        <f t="shared" ca="1" si="1230"/>
        <v>0</v>
      </c>
      <c r="O3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0">
        <f t="shared" ca="1" si="1217"/>
        <v>0.05</v>
      </c>
      <c r="R3750">
        <f t="shared" ca="1" si="1218"/>
        <v>0</v>
      </c>
      <c r="S3750">
        <f t="shared" ca="1" si="1219"/>
        <v>105.56709999999997</v>
      </c>
      <c r="T3750">
        <f t="shared" ca="1" si="1220"/>
        <v>0</v>
      </c>
      <c r="U3750">
        <f t="shared" ca="1" si="1221"/>
        <v>0</v>
      </c>
      <c r="Z3750">
        <f t="shared" si="1226"/>
        <v>1.1373599999999999</v>
      </c>
      <c r="AA3750">
        <f t="shared" si="1227"/>
        <v>1.1136200000000001</v>
      </c>
      <c r="AB3750">
        <f t="shared" ref="AB3750:AB3813" si="1231">(E3750-AA3750)/(Z3750-AA3750)*100</f>
        <v>86.310025273799525</v>
      </c>
      <c r="AC3750">
        <f t="shared" si="1229"/>
        <v>86.131002527380204</v>
      </c>
      <c r="AE3750">
        <f t="shared" si="1223"/>
        <v>1.1353599999999999</v>
      </c>
      <c r="AF3750">
        <f t="shared" si="1224"/>
        <v>1.1335500000000001</v>
      </c>
      <c r="AG3750">
        <f t="shared" si="1228"/>
        <v>30.939226519333424</v>
      </c>
      <c r="AH3750">
        <f t="shared" si="1222"/>
        <v>28.739755439760028</v>
      </c>
    </row>
    <row r="3751" spans="1:34">
      <c r="A3751" s="1">
        <v>42527.416666666664</v>
      </c>
      <c r="B3751">
        <v>1.13411</v>
      </c>
      <c r="C3751">
        <v>1.1363000000000001</v>
      </c>
      <c r="D3751">
        <v>1.1335999999999999</v>
      </c>
      <c r="E3751">
        <v>1.135</v>
      </c>
      <c r="F3751">
        <v>19928</v>
      </c>
      <c r="H3751">
        <f t="shared" si="1216"/>
        <v>5.1000000000001044E-4</v>
      </c>
      <c r="I3751">
        <f t="shared" si="1212"/>
        <v>86.131002527380204</v>
      </c>
      <c r="J3751">
        <f t="shared" si="1225"/>
        <v>28.739755439760028</v>
      </c>
      <c r="K3751">
        <f t="shared" si="1213"/>
        <v>-1</v>
      </c>
      <c r="L3751">
        <f t="shared" si="1214"/>
        <v>-1</v>
      </c>
      <c r="M3751">
        <f t="shared" si="1215"/>
        <v>-1</v>
      </c>
      <c r="N3751">
        <f t="shared" ca="1" si="1230"/>
        <v>0</v>
      </c>
      <c r="O3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1">
        <f t="shared" ca="1" si="1217"/>
        <v>0.05</v>
      </c>
      <c r="R3751">
        <f t="shared" ca="1" si="1218"/>
        <v>0</v>
      </c>
      <c r="S3751">
        <f t="shared" ca="1" si="1219"/>
        <v>105.56709999999997</v>
      </c>
      <c r="T3751">
        <f t="shared" ca="1" si="1220"/>
        <v>0</v>
      </c>
      <c r="U3751">
        <f t="shared" ca="1" si="1221"/>
        <v>0</v>
      </c>
      <c r="Z3751">
        <f t="shared" si="1226"/>
        <v>1.1373599999999999</v>
      </c>
      <c r="AA3751">
        <f t="shared" si="1227"/>
        <v>1.1137999999999999</v>
      </c>
      <c r="AB3751">
        <f t="shared" si="1231"/>
        <v>89.983022071307659</v>
      </c>
      <c r="AC3751">
        <f t="shared" si="1229"/>
        <v>87.238805222966022</v>
      </c>
      <c r="AE3751">
        <f t="shared" si="1223"/>
        <v>1.1363000000000001</v>
      </c>
      <c r="AF3751">
        <f t="shared" si="1224"/>
        <v>1.1335500000000001</v>
      </c>
      <c r="AG3751">
        <f t="shared" si="1228"/>
        <v>52.727272727270382</v>
      </c>
      <c r="AH3751">
        <f t="shared" si="1222"/>
        <v>41.833249623301903</v>
      </c>
    </row>
    <row r="3752" spans="1:34">
      <c r="A3752" s="1">
        <v>42527.458333333336</v>
      </c>
      <c r="B3752">
        <v>1.1350100000000001</v>
      </c>
      <c r="C3752">
        <v>1.1362399999999999</v>
      </c>
      <c r="D3752">
        <v>1.1349899999999999</v>
      </c>
      <c r="E3752">
        <v>1.1357200000000001</v>
      </c>
      <c r="F3752">
        <v>18994</v>
      </c>
      <c r="H3752">
        <f t="shared" si="1216"/>
        <v>2.0000000000131024E-5</v>
      </c>
      <c r="I3752">
        <f t="shared" si="1212"/>
        <v>87.238805222966022</v>
      </c>
      <c r="J3752">
        <f t="shared" si="1225"/>
        <v>41.833249623301903</v>
      </c>
      <c r="K3752">
        <f t="shared" si="1213"/>
        <v>-1</v>
      </c>
      <c r="L3752">
        <f t="shared" si="1214"/>
        <v>-1</v>
      </c>
      <c r="M3752">
        <f t="shared" si="1215"/>
        <v>-1</v>
      </c>
      <c r="N3752">
        <f t="shared" ca="1" si="1230"/>
        <v>0</v>
      </c>
      <c r="O3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2">
        <f t="shared" ca="1" si="1217"/>
        <v>0.05</v>
      </c>
      <c r="R3752">
        <f t="shared" ca="1" si="1218"/>
        <v>0</v>
      </c>
      <c r="S3752">
        <f t="shared" ca="1" si="1219"/>
        <v>105.56709999999997</v>
      </c>
      <c r="T3752">
        <f t="shared" ca="1" si="1220"/>
        <v>0</v>
      </c>
      <c r="U3752">
        <f t="shared" ca="1" si="1221"/>
        <v>0</v>
      </c>
      <c r="Z3752">
        <f t="shared" si="1226"/>
        <v>1.1373599999999999</v>
      </c>
      <c r="AA3752">
        <f t="shared" si="1227"/>
        <v>1.11433</v>
      </c>
      <c r="AB3752">
        <f t="shared" si="1231"/>
        <v>92.878853669127778</v>
      </c>
      <c r="AC3752">
        <f t="shared" si="1229"/>
        <v>88.870481572008629</v>
      </c>
      <c r="AE3752">
        <f t="shared" si="1223"/>
        <v>1.1363000000000001</v>
      </c>
      <c r="AF3752">
        <f t="shared" si="1224"/>
        <v>1.1335500000000001</v>
      </c>
      <c r="AG3752">
        <f t="shared" si="1228"/>
        <v>78.909090909090224</v>
      </c>
      <c r="AH3752">
        <f t="shared" si="1222"/>
        <v>65.818181818180307</v>
      </c>
    </row>
    <row r="3753" spans="1:34">
      <c r="A3753" s="1">
        <v>42527.5</v>
      </c>
      <c r="B3753">
        <v>1.1357299999999999</v>
      </c>
      <c r="C3753">
        <v>1.13574</v>
      </c>
      <c r="D3753">
        <v>1.13422</v>
      </c>
      <c r="E3753">
        <v>1.1345099999999999</v>
      </c>
      <c r="F3753">
        <v>17372</v>
      </c>
      <c r="H3753">
        <f t="shared" si="1216"/>
        <v>2.8999999999990145E-4</v>
      </c>
      <c r="I3753">
        <f t="shared" si="1212"/>
        <v>88.870481572008629</v>
      </c>
      <c r="J3753">
        <f t="shared" si="1225"/>
        <v>65.818181818180307</v>
      </c>
      <c r="K3753">
        <f t="shared" si="1213"/>
        <v>-1</v>
      </c>
      <c r="L3753">
        <f t="shared" si="1214"/>
        <v>0</v>
      </c>
      <c r="M3753">
        <f t="shared" si="1215"/>
        <v>0</v>
      </c>
      <c r="N3753">
        <f t="shared" ca="1" si="1230"/>
        <v>0</v>
      </c>
      <c r="O3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3">
        <f t="shared" ca="1" si="1217"/>
        <v>0.05</v>
      </c>
      <c r="R3753">
        <f t="shared" ca="1" si="1218"/>
        <v>0</v>
      </c>
      <c r="S3753">
        <f t="shared" ca="1" si="1219"/>
        <v>105.56709999999997</v>
      </c>
      <c r="T3753">
        <f t="shared" ca="1" si="1220"/>
        <v>0</v>
      </c>
      <c r="U3753">
        <f t="shared" ca="1" si="1221"/>
        <v>0</v>
      </c>
      <c r="Z3753">
        <f t="shared" si="1226"/>
        <v>1.1373599999999999</v>
      </c>
      <c r="AA3753">
        <f t="shared" si="1227"/>
        <v>1.1285700000000001</v>
      </c>
      <c r="AB3753">
        <f t="shared" si="1231"/>
        <v>67.576791808872954</v>
      </c>
      <c r="AC3753">
        <f t="shared" si="1229"/>
        <v>84.187173205776986</v>
      </c>
      <c r="AE3753">
        <f t="shared" si="1223"/>
        <v>1.1363000000000001</v>
      </c>
      <c r="AF3753">
        <f t="shared" si="1224"/>
        <v>1.1335500000000001</v>
      </c>
      <c r="AG3753">
        <f t="shared" si="1228"/>
        <v>34.909090909085066</v>
      </c>
      <c r="AH3753">
        <f t="shared" si="1222"/>
        <v>56.909090909087645</v>
      </c>
    </row>
    <row r="3754" spans="1:34">
      <c r="A3754" s="1">
        <v>42527.541666666664</v>
      </c>
      <c r="B3754">
        <v>1.1345099999999999</v>
      </c>
      <c r="C3754">
        <v>1.1346000000000001</v>
      </c>
      <c r="D3754">
        <v>1.1330199999999999</v>
      </c>
      <c r="E3754">
        <v>1.1333800000000001</v>
      </c>
      <c r="F3754">
        <v>18338</v>
      </c>
      <c r="H3754">
        <f t="shared" si="1216"/>
        <v>3.6000000000013799E-4</v>
      </c>
      <c r="I3754">
        <f t="shared" si="1212"/>
        <v>84.187173205776986</v>
      </c>
      <c r="J3754">
        <f t="shared" si="1225"/>
        <v>56.909090909087645</v>
      </c>
      <c r="K3754">
        <f t="shared" si="1213"/>
        <v>-1</v>
      </c>
      <c r="L3754">
        <f t="shared" si="1214"/>
        <v>0</v>
      </c>
      <c r="M3754">
        <f t="shared" si="1215"/>
        <v>0</v>
      </c>
      <c r="N3754">
        <f t="shared" ca="1" si="1230"/>
        <v>0</v>
      </c>
      <c r="O3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4">
        <f t="shared" ca="1" si="1217"/>
        <v>0.05</v>
      </c>
      <c r="R3754">
        <f t="shared" ca="1" si="1218"/>
        <v>0</v>
      </c>
      <c r="S3754">
        <f t="shared" ca="1" si="1219"/>
        <v>105.56709999999997</v>
      </c>
      <c r="T3754">
        <f t="shared" ca="1" si="1220"/>
        <v>0</v>
      </c>
      <c r="U3754">
        <f t="shared" ca="1" si="1221"/>
        <v>0</v>
      </c>
      <c r="Z3754">
        <f t="shared" si="1226"/>
        <v>1.1373599999999999</v>
      </c>
      <c r="AA3754">
        <f t="shared" si="1227"/>
        <v>1.1321300000000001</v>
      </c>
      <c r="AB3754">
        <f t="shared" si="1231"/>
        <v>23.900573613766927</v>
      </c>
      <c r="AC3754">
        <f t="shared" si="1229"/>
        <v>68.584810290768829</v>
      </c>
      <c r="AE3754">
        <f t="shared" si="1223"/>
        <v>1.1363000000000001</v>
      </c>
      <c r="AF3754">
        <f t="shared" si="1224"/>
        <v>1.1330199999999999</v>
      </c>
      <c r="AG3754">
        <f t="shared" si="1228"/>
        <v>10.975609756101193</v>
      </c>
      <c r="AH3754">
        <f t="shared" si="1222"/>
        <v>22.942350332593129</v>
      </c>
    </row>
    <row r="3755" spans="1:34">
      <c r="A3755" s="1">
        <v>42527.583333333336</v>
      </c>
      <c r="B3755">
        <v>1.13337</v>
      </c>
      <c r="C3755">
        <v>1.1348800000000001</v>
      </c>
      <c r="D3755">
        <v>1.1332</v>
      </c>
      <c r="E3755">
        <v>1.13422</v>
      </c>
      <c r="F3755">
        <v>16467</v>
      </c>
      <c r="H3755">
        <f t="shared" si="1216"/>
        <v>1.7000000000000348E-4</v>
      </c>
      <c r="I3755">
        <f t="shared" si="1212"/>
        <v>68.584810290768829</v>
      </c>
      <c r="J3755">
        <f t="shared" si="1225"/>
        <v>22.942350332593129</v>
      </c>
      <c r="K3755">
        <f t="shared" si="1213"/>
        <v>0</v>
      </c>
      <c r="L3755">
        <f t="shared" si="1214"/>
        <v>-1</v>
      </c>
      <c r="M3755">
        <f t="shared" si="1215"/>
        <v>0</v>
      </c>
      <c r="N3755">
        <f t="shared" ca="1" si="1230"/>
        <v>0</v>
      </c>
      <c r="O3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5">
        <f t="shared" ca="1" si="1217"/>
        <v>0.05</v>
      </c>
      <c r="R3755">
        <f t="shared" ca="1" si="1218"/>
        <v>0</v>
      </c>
      <c r="S3755">
        <f t="shared" ca="1" si="1219"/>
        <v>105.56709999999997</v>
      </c>
      <c r="T3755">
        <f t="shared" ca="1" si="1220"/>
        <v>0</v>
      </c>
      <c r="U3755">
        <f t="shared" ca="1" si="1221"/>
        <v>0</v>
      </c>
      <c r="Z3755">
        <f t="shared" si="1226"/>
        <v>1.1373599999999999</v>
      </c>
      <c r="AA3755">
        <f t="shared" si="1227"/>
        <v>1.13228</v>
      </c>
      <c r="AB3755">
        <f t="shared" si="1231"/>
        <v>38.188976377953992</v>
      </c>
      <c r="AC3755">
        <f t="shared" si="1229"/>
        <v>55.636298867430419</v>
      </c>
      <c r="AE3755">
        <f t="shared" si="1223"/>
        <v>1.1363000000000001</v>
      </c>
      <c r="AF3755">
        <f t="shared" si="1224"/>
        <v>1.1330199999999999</v>
      </c>
      <c r="AG3755">
        <f t="shared" si="1228"/>
        <v>36.585365853659361</v>
      </c>
      <c r="AH3755">
        <f t="shared" si="1222"/>
        <v>23.780487804880277</v>
      </c>
    </row>
    <row r="3756" spans="1:34">
      <c r="A3756" s="1">
        <v>42527.625</v>
      </c>
      <c r="B3756">
        <v>1.1342300000000001</v>
      </c>
      <c r="C3756">
        <v>1.1363099999999999</v>
      </c>
      <c r="D3756">
        <v>1.1342099999999999</v>
      </c>
      <c r="E3756">
        <v>1.1348199999999999</v>
      </c>
      <c r="F3756">
        <v>18693</v>
      </c>
      <c r="H3756">
        <f t="shared" si="1216"/>
        <v>2.0000000000131024E-5</v>
      </c>
      <c r="I3756">
        <f t="shared" si="1212"/>
        <v>55.636298867430419</v>
      </c>
      <c r="J3756">
        <f t="shared" si="1225"/>
        <v>23.780487804880277</v>
      </c>
      <c r="K3756">
        <f t="shared" si="1213"/>
        <v>0</v>
      </c>
      <c r="L3756">
        <f t="shared" si="1214"/>
        <v>-1</v>
      </c>
      <c r="M3756">
        <f t="shared" si="1215"/>
        <v>0</v>
      </c>
      <c r="N3756">
        <f t="shared" ca="1" si="1230"/>
        <v>0</v>
      </c>
      <c r="O3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6">
        <f t="shared" ca="1" si="1217"/>
        <v>0.05</v>
      </c>
      <c r="R3756">
        <f t="shared" ca="1" si="1218"/>
        <v>0</v>
      </c>
      <c r="S3756">
        <f t="shared" ca="1" si="1219"/>
        <v>105.56709999999997</v>
      </c>
      <c r="T3756">
        <f t="shared" ca="1" si="1220"/>
        <v>0</v>
      </c>
      <c r="U3756">
        <f t="shared" ca="1" si="1221"/>
        <v>0</v>
      </c>
      <c r="Z3756">
        <f t="shared" si="1226"/>
        <v>1.1373599999999999</v>
      </c>
      <c r="AA3756">
        <f t="shared" si="1227"/>
        <v>1.13228</v>
      </c>
      <c r="AB3756">
        <f t="shared" si="1231"/>
        <v>50</v>
      </c>
      <c r="AC3756">
        <f t="shared" si="1229"/>
        <v>44.916585450148467</v>
      </c>
      <c r="AE3756">
        <f t="shared" si="1223"/>
        <v>1.1363099999999999</v>
      </c>
      <c r="AF3756">
        <f t="shared" si="1224"/>
        <v>1.1330199999999999</v>
      </c>
      <c r="AG3756">
        <f t="shared" si="1228"/>
        <v>54.711246200608379</v>
      </c>
      <c r="AH3756">
        <f t="shared" si="1222"/>
        <v>45.64830602713387</v>
      </c>
    </row>
    <row r="3757" spans="1:34">
      <c r="A3757" s="1">
        <v>42527.666666666664</v>
      </c>
      <c r="B3757">
        <v>1.13483</v>
      </c>
      <c r="C3757">
        <v>1.1358900000000001</v>
      </c>
      <c r="D3757">
        <v>1.1343000000000001</v>
      </c>
      <c r="E3757">
        <v>1.13506</v>
      </c>
      <c r="F3757">
        <v>19425</v>
      </c>
      <c r="H3757">
        <f t="shared" si="1216"/>
        <v>5.2999999999991942E-4</v>
      </c>
      <c r="I3757">
        <f t="shared" si="1212"/>
        <v>44.916585450148467</v>
      </c>
      <c r="J3757">
        <f t="shared" si="1225"/>
        <v>45.64830602713387</v>
      </c>
      <c r="K3757">
        <f t="shared" si="1213"/>
        <v>0</v>
      </c>
      <c r="L3757">
        <f t="shared" si="1214"/>
        <v>0</v>
      </c>
      <c r="M3757">
        <f t="shared" si="1215"/>
        <v>0</v>
      </c>
      <c r="N3757">
        <f t="shared" ca="1" si="1230"/>
        <v>0</v>
      </c>
      <c r="O3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7">
        <f t="shared" ca="1" si="1217"/>
        <v>0.05</v>
      </c>
      <c r="R3757">
        <f t="shared" ca="1" si="1218"/>
        <v>0</v>
      </c>
      <c r="S3757">
        <f t="shared" ca="1" si="1219"/>
        <v>105.56709999999997</v>
      </c>
      <c r="T3757">
        <f t="shared" ca="1" si="1220"/>
        <v>0</v>
      </c>
      <c r="U3757">
        <f t="shared" ca="1" si="1221"/>
        <v>0</v>
      </c>
      <c r="Z3757">
        <f t="shared" si="1226"/>
        <v>1.1373599999999999</v>
      </c>
      <c r="AA3757">
        <f t="shared" si="1227"/>
        <v>1.1325700000000001</v>
      </c>
      <c r="AB3757">
        <f t="shared" si="1231"/>
        <v>51.983298538621284</v>
      </c>
      <c r="AC3757">
        <f t="shared" si="1229"/>
        <v>41.018212132585546</v>
      </c>
      <c r="AE3757">
        <f t="shared" si="1223"/>
        <v>1.1363099999999999</v>
      </c>
      <c r="AF3757">
        <f t="shared" si="1224"/>
        <v>1.1330199999999999</v>
      </c>
      <c r="AG3757">
        <f t="shared" si="1228"/>
        <v>62.006079027356606</v>
      </c>
      <c r="AH3757">
        <f t="shared" si="1222"/>
        <v>58.358662613982489</v>
      </c>
    </row>
    <row r="3758" spans="1:34">
      <c r="A3758" s="1">
        <v>42527.708333333336</v>
      </c>
      <c r="B3758">
        <v>1.13507</v>
      </c>
      <c r="C3758">
        <v>1.1368199999999999</v>
      </c>
      <c r="D3758">
        <v>1.13489</v>
      </c>
      <c r="E3758">
        <v>1.13653</v>
      </c>
      <c r="F3758">
        <v>21224</v>
      </c>
      <c r="H3758">
        <f t="shared" si="1216"/>
        <v>1.8000000000006899E-4</v>
      </c>
      <c r="I3758">
        <f t="shared" si="1212"/>
        <v>41.018212132585546</v>
      </c>
      <c r="J3758">
        <f t="shared" si="1225"/>
        <v>58.358662613982489</v>
      </c>
      <c r="K3758">
        <f t="shared" si="1213"/>
        <v>0</v>
      </c>
      <c r="L3758">
        <f t="shared" si="1214"/>
        <v>0</v>
      </c>
      <c r="M3758">
        <f t="shared" si="1215"/>
        <v>0</v>
      </c>
      <c r="N3758">
        <f t="shared" ca="1" si="1230"/>
        <v>0</v>
      </c>
      <c r="O3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8">
        <f t="shared" ca="1" si="1217"/>
        <v>0.05</v>
      </c>
      <c r="R3758">
        <f t="shared" ca="1" si="1218"/>
        <v>0</v>
      </c>
      <c r="S3758">
        <f t="shared" ca="1" si="1219"/>
        <v>105.56709999999997</v>
      </c>
      <c r="T3758">
        <f t="shared" ca="1" si="1220"/>
        <v>0</v>
      </c>
      <c r="U3758">
        <f t="shared" ca="1" si="1221"/>
        <v>0</v>
      </c>
      <c r="Z3758">
        <f t="shared" si="1226"/>
        <v>1.1373599999999999</v>
      </c>
      <c r="AA3758">
        <f t="shared" si="1227"/>
        <v>1.1330199999999999</v>
      </c>
      <c r="AB3758">
        <f t="shared" si="1231"/>
        <v>80.87557603686902</v>
      </c>
      <c r="AC3758">
        <f t="shared" si="1229"/>
        <v>55.261962738361078</v>
      </c>
      <c r="AE3758">
        <f t="shared" si="1223"/>
        <v>1.1368199999999999</v>
      </c>
      <c r="AF3758">
        <f t="shared" si="1224"/>
        <v>1.1330199999999999</v>
      </c>
      <c r="AG3758">
        <f t="shared" si="1228"/>
        <v>92.368421052634218</v>
      </c>
      <c r="AH3758">
        <f t="shared" si="1222"/>
        <v>77.187250039995405</v>
      </c>
    </row>
    <row r="3759" spans="1:34">
      <c r="A3759" s="1">
        <v>42527.75</v>
      </c>
      <c r="B3759">
        <v>1.13652</v>
      </c>
      <c r="C3759">
        <v>1.1370800000000001</v>
      </c>
      <c r="D3759">
        <v>1.1351599999999999</v>
      </c>
      <c r="E3759">
        <v>1.1351899999999999</v>
      </c>
      <c r="F3759">
        <v>19385</v>
      </c>
      <c r="H3759">
        <f t="shared" si="1216"/>
        <v>2.9999999999974492E-5</v>
      </c>
      <c r="I3759">
        <f t="shared" si="1212"/>
        <v>55.261962738361078</v>
      </c>
      <c r="J3759">
        <f t="shared" si="1225"/>
        <v>77.187250039995405</v>
      </c>
      <c r="K3759">
        <f t="shared" si="1213"/>
        <v>0</v>
      </c>
      <c r="L3759">
        <f t="shared" si="1214"/>
        <v>0</v>
      </c>
      <c r="M3759">
        <f t="shared" si="1215"/>
        <v>0</v>
      </c>
      <c r="N3759">
        <f t="shared" ca="1" si="1230"/>
        <v>0</v>
      </c>
      <c r="O3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9">
        <f t="shared" ca="1" si="1217"/>
        <v>0.05</v>
      </c>
      <c r="R3759">
        <f t="shared" ca="1" si="1218"/>
        <v>0</v>
      </c>
      <c r="S3759">
        <f t="shared" ca="1" si="1219"/>
        <v>105.56709999999997</v>
      </c>
      <c r="T3759">
        <f t="shared" ca="1" si="1220"/>
        <v>0</v>
      </c>
      <c r="U3759">
        <f t="shared" ca="1" si="1221"/>
        <v>0</v>
      </c>
      <c r="Z3759">
        <f t="shared" si="1226"/>
        <v>1.1373599999999999</v>
      </c>
      <c r="AA3759">
        <f t="shared" si="1227"/>
        <v>1.1330199999999999</v>
      </c>
      <c r="AB3759">
        <f t="shared" si="1231"/>
        <v>50</v>
      </c>
      <c r="AC3759">
        <f t="shared" si="1229"/>
        <v>58.214718643872573</v>
      </c>
      <c r="AE3759">
        <f t="shared" si="1223"/>
        <v>1.1370800000000001</v>
      </c>
      <c r="AF3759">
        <f t="shared" si="1224"/>
        <v>1.1330199999999999</v>
      </c>
      <c r="AG3759">
        <f t="shared" si="1228"/>
        <v>53.448275862066794</v>
      </c>
      <c r="AH3759">
        <f t="shared" si="1222"/>
        <v>72.908348457350513</v>
      </c>
    </row>
    <row r="3760" spans="1:34">
      <c r="A3760" s="1">
        <v>42527.791666666664</v>
      </c>
      <c r="B3760">
        <v>1.1351899999999999</v>
      </c>
      <c r="C3760">
        <v>1.1383099999999999</v>
      </c>
      <c r="D3760">
        <v>1.1325499999999999</v>
      </c>
      <c r="E3760">
        <v>1.13774</v>
      </c>
      <c r="F3760">
        <v>22759</v>
      </c>
      <c r="H3760">
        <f t="shared" si="1216"/>
        <v>2.6399999999999757E-3</v>
      </c>
      <c r="I3760">
        <f t="shared" si="1212"/>
        <v>58.214718643872573</v>
      </c>
      <c r="J3760">
        <f t="shared" si="1225"/>
        <v>72.908348457350513</v>
      </c>
      <c r="K3760">
        <f t="shared" si="1213"/>
        <v>0</v>
      </c>
      <c r="L3760">
        <f t="shared" si="1214"/>
        <v>0</v>
      </c>
      <c r="M3760">
        <f t="shared" si="1215"/>
        <v>0</v>
      </c>
      <c r="N3760">
        <f t="shared" ca="1" si="1230"/>
        <v>0</v>
      </c>
      <c r="O3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0">
        <f t="shared" ca="1" si="1217"/>
        <v>0.05</v>
      </c>
      <c r="R3760">
        <f t="shared" ca="1" si="1218"/>
        <v>0</v>
      </c>
      <c r="S3760">
        <f t="shared" ca="1" si="1219"/>
        <v>105.56709999999997</v>
      </c>
      <c r="T3760">
        <f t="shared" ca="1" si="1220"/>
        <v>0</v>
      </c>
      <c r="U3760">
        <f t="shared" ca="1" si="1221"/>
        <v>0</v>
      </c>
      <c r="Z3760">
        <f t="shared" si="1226"/>
        <v>1.1383099999999999</v>
      </c>
      <c r="AA3760">
        <f t="shared" si="1227"/>
        <v>1.1325499999999999</v>
      </c>
      <c r="AB3760">
        <f t="shared" si="1231"/>
        <v>90.104166666667354</v>
      </c>
      <c r="AC3760">
        <f t="shared" si="1229"/>
        <v>68.240760310539414</v>
      </c>
      <c r="AE3760">
        <f t="shared" si="1223"/>
        <v>1.1383099999999999</v>
      </c>
      <c r="AF3760">
        <f t="shared" si="1224"/>
        <v>1.1325499999999999</v>
      </c>
      <c r="AG3760">
        <f t="shared" si="1228"/>
        <v>90.104166666667354</v>
      </c>
      <c r="AH3760">
        <f t="shared" si="1222"/>
        <v>71.776221264367081</v>
      </c>
    </row>
    <row r="3761" spans="1:34">
      <c r="A3761" s="1">
        <v>42527.833333333336</v>
      </c>
      <c r="B3761">
        <v>1.1377600000000001</v>
      </c>
      <c r="C3761">
        <v>1.1392199999999999</v>
      </c>
      <c r="D3761">
        <v>1.13615</v>
      </c>
      <c r="E3761">
        <v>1.1368100000000001</v>
      </c>
      <c r="F3761">
        <v>19720</v>
      </c>
      <c r="H3761">
        <f t="shared" si="1216"/>
        <v>6.6000000000010495E-4</v>
      </c>
      <c r="I3761">
        <f t="shared" si="1212"/>
        <v>68.240760310539414</v>
      </c>
      <c r="J3761">
        <f t="shared" si="1225"/>
        <v>71.776221264367081</v>
      </c>
      <c r="K3761">
        <f t="shared" si="1213"/>
        <v>0</v>
      </c>
      <c r="L3761">
        <f t="shared" si="1214"/>
        <v>0</v>
      </c>
      <c r="M3761">
        <f t="shared" si="1215"/>
        <v>0</v>
      </c>
      <c r="N3761">
        <f t="shared" ca="1" si="1230"/>
        <v>0</v>
      </c>
      <c r="O3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1">
        <f t="shared" ca="1" si="1217"/>
        <v>0.05</v>
      </c>
      <c r="R3761">
        <f t="shared" ca="1" si="1218"/>
        <v>0</v>
      </c>
      <c r="S3761">
        <f t="shared" ca="1" si="1219"/>
        <v>105.56709999999997</v>
      </c>
      <c r="T3761">
        <f t="shared" ca="1" si="1220"/>
        <v>0</v>
      </c>
      <c r="U3761">
        <f t="shared" ca="1" si="1221"/>
        <v>0</v>
      </c>
      <c r="Z3761">
        <f t="shared" si="1226"/>
        <v>1.1392199999999999</v>
      </c>
      <c r="AA3761">
        <f t="shared" si="1227"/>
        <v>1.1325499999999999</v>
      </c>
      <c r="AB3761">
        <f t="shared" si="1231"/>
        <v>63.86806596701922</v>
      </c>
      <c r="AC3761">
        <f t="shared" si="1229"/>
        <v>71.211952167638898</v>
      </c>
      <c r="AE3761">
        <f t="shared" si="1223"/>
        <v>1.1392199999999999</v>
      </c>
      <c r="AF3761">
        <f t="shared" si="1224"/>
        <v>1.1325499999999999</v>
      </c>
      <c r="AG3761">
        <f t="shared" si="1228"/>
        <v>63.86806596701922</v>
      </c>
      <c r="AH3761">
        <f t="shared" si="1222"/>
        <v>76.986116316843294</v>
      </c>
    </row>
    <row r="3762" spans="1:34">
      <c r="A3762" s="1">
        <v>42527.875</v>
      </c>
      <c r="B3762">
        <v>1.1368100000000001</v>
      </c>
      <c r="C3762">
        <v>1.1374200000000001</v>
      </c>
      <c r="D3762">
        <v>1.1361000000000001</v>
      </c>
      <c r="E3762">
        <v>1.1372800000000001</v>
      </c>
      <c r="F3762">
        <v>16481</v>
      </c>
      <c r="H3762">
        <f t="shared" si="1216"/>
        <v>7.0999999999998842E-4</v>
      </c>
      <c r="I3762">
        <f t="shared" si="1212"/>
        <v>71.211952167638898</v>
      </c>
      <c r="J3762">
        <f t="shared" si="1225"/>
        <v>76.986116316843294</v>
      </c>
      <c r="K3762">
        <f t="shared" si="1213"/>
        <v>0</v>
      </c>
      <c r="L3762">
        <f t="shared" si="1214"/>
        <v>0</v>
      </c>
      <c r="M3762">
        <f t="shared" si="1215"/>
        <v>0</v>
      </c>
      <c r="N3762">
        <f t="shared" ca="1" si="1230"/>
        <v>0</v>
      </c>
      <c r="O3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2">
        <f t="shared" ca="1" si="1217"/>
        <v>0.05</v>
      </c>
      <c r="R3762">
        <f t="shared" ca="1" si="1218"/>
        <v>0</v>
      </c>
      <c r="S3762">
        <f t="shared" ca="1" si="1219"/>
        <v>105.56709999999997</v>
      </c>
      <c r="T3762">
        <f t="shared" ca="1" si="1220"/>
        <v>0</v>
      </c>
      <c r="U3762">
        <f t="shared" ca="1" si="1221"/>
        <v>0</v>
      </c>
      <c r="Z3762">
        <f t="shared" si="1226"/>
        <v>1.1392199999999999</v>
      </c>
      <c r="AA3762">
        <f t="shared" si="1227"/>
        <v>1.1325499999999999</v>
      </c>
      <c r="AB3762">
        <f t="shared" si="1231"/>
        <v>70.914542728638025</v>
      </c>
      <c r="AC3762">
        <f t="shared" si="1229"/>
        <v>68.721693840581153</v>
      </c>
      <c r="AE3762">
        <f t="shared" si="1223"/>
        <v>1.1392199999999999</v>
      </c>
      <c r="AF3762">
        <f t="shared" si="1224"/>
        <v>1.1325499999999999</v>
      </c>
      <c r="AG3762">
        <f t="shared" si="1228"/>
        <v>70.914542728638025</v>
      </c>
      <c r="AH3762">
        <f t="shared" si="1222"/>
        <v>67.391304347828623</v>
      </c>
    </row>
    <row r="3763" spans="1:34">
      <c r="A3763" s="1">
        <v>42527.916666666664</v>
      </c>
      <c r="B3763">
        <v>1.13727</v>
      </c>
      <c r="C3763">
        <v>1.1372800000000001</v>
      </c>
      <c r="D3763">
        <v>1.13595</v>
      </c>
      <c r="E3763">
        <v>1.1361699999999999</v>
      </c>
      <c r="F3763">
        <v>16114</v>
      </c>
      <c r="H3763">
        <f t="shared" si="1216"/>
        <v>2.1999999999988695E-4</v>
      </c>
      <c r="I3763">
        <f t="shared" si="1212"/>
        <v>68.721693840581153</v>
      </c>
      <c r="J3763">
        <f t="shared" si="1225"/>
        <v>67.391304347828623</v>
      </c>
      <c r="K3763">
        <f t="shared" si="1213"/>
        <v>0</v>
      </c>
      <c r="L3763">
        <f t="shared" si="1214"/>
        <v>0</v>
      </c>
      <c r="M3763">
        <f t="shared" si="1215"/>
        <v>0</v>
      </c>
      <c r="N3763">
        <f t="shared" ca="1" si="1230"/>
        <v>0</v>
      </c>
      <c r="O3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3">
        <f t="shared" ca="1" si="1217"/>
        <v>0.05</v>
      </c>
      <c r="R3763">
        <f t="shared" ca="1" si="1218"/>
        <v>0</v>
      </c>
      <c r="S3763">
        <f t="shared" ca="1" si="1219"/>
        <v>105.56709999999997</v>
      </c>
      <c r="T3763">
        <f t="shared" ca="1" si="1220"/>
        <v>0</v>
      </c>
      <c r="U3763">
        <f t="shared" ca="1" si="1221"/>
        <v>0</v>
      </c>
      <c r="Z3763">
        <f t="shared" si="1226"/>
        <v>1.1392199999999999</v>
      </c>
      <c r="AA3763">
        <f t="shared" si="1227"/>
        <v>1.1325499999999999</v>
      </c>
      <c r="AB3763">
        <f t="shared" si="1231"/>
        <v>54.272863568215612</v>
      </c>
      <c r="AC3763">
        <f t="shared" si="1229"/>
        <v>69.789909732635053</v>
      </c>
      <c r="AE3763">
        <f t="shared" si="1223"/>
        <v>1.1392199999999999</v>
      </c>
      <c r="AF3763">
        <f t="shared" si="1224"/>
        <v>1.1325499999999999</v>
      </c>
      <c r="AG3763">
        <f t="shared" si="1228"/>
        <v>54.272863568215612</v>
      </c>
      <c r="AH3763">
        <f t="shared" si="1222"/>
        <v>62.593703148426819</v>
      </c>
    </row>
    <row r="3764" spans="1:34">
      <c r="A3764" s="1">
        <v>42527.958333333336</v>
      </c>
      <c r="B3764">
        <v>1.13618</v>
      </c>
      <c r="C3764">
        <v>1.13642</v>
      </c>
      <c r="D3764">
        <v>1.13531</v>
      </c>
      <c r="E3764">
        <v>1.13534</v>
      </c>
      <c r="F3764">
        <v>14307</v>
      </c>
      <c r="H3764">
        <f t="shared" si="1216"/>
        <v>2.9999999999974492E-5</v>
      </c>
      <c r="I3764">
        <f t="shared" si="1212"/>
        <v>69.789909732635053</v>
      </c>
      <c r="J3764">
        <f t="shared" si="1225"/>
        <v>62.593703148426819</v>
      </c>
      <c r="K3764">
        <f t="shared" si="1213"/>
        <v>0</v>
      </c>
      <c r="L3764">
        <f t="shared" si="1214"/>
        <v>0</v>
      </c>
      <c r="M3764">
        <f t="shared" si="1215"/>
        <v>0</v>
      </c>
      <c r="N3764">
        <f t="shared" ca="1" si="1230"/>
        <v>0</v>
      </c>
      <c r="O3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4">
        <f t="shared" ca="1" si="1217"/>
        <v>0.05</v>
      </c>
      <c r="R3764">
        <f t="shared" ca="1" si="1218"/>
        <v>0</v>
      </c>
      <c r="S3764">
        <f t="shared" ca="1" si="1219"/>
        <v>105.56709999999997</v>
      </c>
      <c r="T3764">
        <f t="shared" ca="1" si="1220"/>
        <v>0</v>
      </c>
      <c r="U3764">
        <f t="shared" ca="1" si="1221"/>
        <v>0</v>
      </c>
      <c r="Z3764">
        <f t="shared" si="1226"/>
        <v>1.1392199999999999</v>
      </c>
      <c r="AA3764">
        <f t="shared" si="1227"/>
        <v>1.1325499999999999</v>
      </c>
      <c r="AB3764">
        <f t="shared" si="1231"/>
        <v>41.829085457272711</v>
      </c>
      <c r="AC3764">
        <f t="shared" si="1229"/>
        <v>57.721139430286385</v>
      </c>
      <c r="AE3764">
        <f t="shared" si="1223"/>
        <v>1.1392199999999999</v>
      </c>
      <c r="AF3764">
        <f t="shared" si="1224"/>
        <v>1.1325499999999999</v>
      </c>
      <c r="AG3764">
        <f t="shared" si="1228"/>
        <v>41.829085457272711</v>
      </c>
      <c r="AH3764">
        <f t="shared" si="1222"/>
        <v>48.050974512744162</v>
      </c>
    </row>
    <row r="3765" spans="1:34">
      <c r="A3765" s="1">
        <v>42528</v>
      </c>
      <c r="B3765">
        <v>1.1352800000000001</v>
      </c>
      <c r="C3765">
        <v>1.1358200000000001</v>
      </c>
      <c r="D3765">
        <v>1.1352800000000001</v>
      </c>
      <c r="E3765">
        <v>1.1355500000000001</v>
      </c>
      <c r="F3765">
        <v>10767</v>
      </c>
      <c r="H3765">
        <f t="shared" si="1216"/>
        <v>0</v>
      </c>
      <c r="I3765">
        <f t="shared" si="1212"/>
        <v>57.721139430286385</v>
      </c>
      <c r="J3765">
        <f t="shared" si="1225"/>
        <v>48.050974512744162</v>
      </c>
      <c r="K3765">
        <f t="shared" si="1213"/>
        <v>0</v>
      </c>
      <c r="L3765">
        <f t="shared" si="1214"/>
        <v>0</v>
      </c>
      <c r="M3765">
        <f t="shared" si="1215"/>
        <v>0</v>
      </c>
      <c r="N3765">
        <f t="shared" ca="1" si="1230"/>
        <v>0</v>
      </c>
      <c r="O3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5">
        <f t="shared" ca="1" si="1217"/>
        <v>0.05</v>
      </c>
      <c r="R3765">
        <f t="shared" ca="1" si="1218"/>
        <v>0</v>
      </c>
      <c r="S3765">
        <f t="shared" ca="1" si="1219"/>
        <v>105.56709999999997</v>
      </c>
      <c r="T3765">
        <f t="shared" ca="1" si="1220"/>
        <v>0</v>
      </c>
      <c r="U3765">
        <f t="shared" ca="1" si="1221"/>
        <v>0</v>
      </c>
      <c r="Z3765">
        <f t="shared" si="1226"/>
        <v>1.1392199999999999</v>
      </c>
      <c r="AA3765">
        <f t="shared" si="1227"/>
        <v>1.1325499999999999</v>
      </c>
      <c r="AB3765">
        <f t="shared" si="1231"/>
        <v>44.977511244379826</v>
      </c>
      <c r="AC3765">
        <f t="shared" si="1229"/>
        <v>52.998500749626544</v>
      </c>
      <c r="AE3765">
        <f t="shared" si="1223"/>
        <v>1.1392199999999999</v>
      </c>
      <c r="AF3765">
        <f t="shared" si="1224"/>
        <v>1.1325499999999999</v>
      </c>
      <c r="AG3765">
        <f t="shared" si="1228"/>
        <v>44.977511244379826</v>
      </c>
      <c r="AH3765">
        <f t="shared" si="1222"/>
        <v>43.403298350826269</v>
      </c>
    </row>
    <row r="3766" spans="1:34">
      <c r="A3766" s="1">
        <v>42528.041666666664</v>
      </c>
      <c r="B3766">
        <v>1.1355299999999999</v>
      </c>
      <c r="C3766">
        <v>1.13595</v>
      </c>
      <c r="D3766">
        <v>1.1353500000000001</v>
      </c>
      <c r="E3766">
        <v>1.1354299999999999</v>
      </c>
      <c r="F3766">
        <v>9775</v>
      </c>
      <c r="H3766">
        <f t="shared" si="1216"/>
        <v>7.9999999999857963E-5</v>
      </c>
      <c r="I3766">
        <f t="shared" si="1212"/>
        <v>52.998500749626544</v>
      </c>
      <c r="J3766">
        <f t="shared" si="1225"/>
        <v>43.403298350826269</v>
      </c>
      <c r="K3766">
        <f t="shared" si="1213"/>
        <v>0</v>
      </c>
      <c r="L3766">
        <f t="shared" si="1214"/>
        <v>0</v>
      </c>
      <c r="M3766">
        <f t="shared" si="1215"/>
        <v>0</v>
      </c>
      <c r="N3766">
        <f t="shared" ca="1" si="1230"/>
        <v>0</v>
      </c>
      <c r="O3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6">
        <f t="shared" ca="1" si="1217"/>
        <v>0.05</v>
      </c>
      <c r="R3766">
        <f t="shared" ca="1" si="1218"/>
        <v>0</v>
      </c>
      <c r="S3766">
        <f t="shared" ca="1" si="1219"/>
        <v>105.56709999999997</v>
      </c>
      <c r="T3766">
        <f t="shared" ca="1" si="1220"/>
        <v>0</v>
      </c>
      <c r="U3766">
        <f t="shared" ca="1" si="1221"/>
        <v>0</v>
      </c>
      <c r="Z3766">
        <f t="shared" si="1226"/>
        <v>1.1392199999999999</v>
      </c>
      <c r="AA3766">
        <f t="shared" si="1227"/>
        <v>1.1325499999999999</v>
      </c>
      <c r="AB3766">
        <f t="shared" si="1231"/>
        <v>43.178410794602904</v>
      </c>
      <c r="AC3766">
        <f t="shared" si="1229"/>
        <v>46.064467766117765</v>
      </c>
      <c r="AE3766">
        <f t="shared" si="1223"/>
        <v>1.1392199999999999</v>
      </c>
      <c r="AF3766">
        <f t="shared" si="1224"/>
        <v>1.1325499999999999</v>
      </c>
      <c r="AG3766">
        <f t="shared" si="1228"/>
        <v>43.178410794602904</v>
      </c>
      <c r="AH3766">
        <f t="shared" si="1222"/>
        <v>44.077961019491369</v>
      </c>
    </row>
    <row r="3767" spans="1:34">
      <c r="A3767" s="1">
        <v>42528.083333333336</v>
      </c>
      <c r="B3767">
        <v>1.1354299999999999</v>
      </c>
      <c r="C3767">
        <v>1.13628</v>
      </c>
      <c r="D3767">
        <v>1.1354</v>
      </c>
      <c r="E3767">
        <v>1.1362399999999999</v>
      </c>
      <c r="F3767">
        <v>12226</v>
      </c>
      <c r="H3767">
        <f t="shared" si="1216"/>
        <v>2.9999999999974492E-5</v>
      </c>
      <c r="I3767">
        <f t="shared" si="1212"/>
        <v>46.064467766117765</v>
      </c>
      <c r="J3767">
        <f t="shared" si="1225"/>
        <v>44.077961019491369</v>
      </c>
      <c r="K3767">
        <f t="shared" si="1213"/>
        <v>0</v>
      </c>
      <c r="L3767">
        <f t="shared" si="1214"/>
        <v>0</v>
      </c>
      <c r="M3767">
        <f t="shared" si="1215"/>
        <v>0</v>
      </c>
      <c r="N3767">
        <f t="shared" ca="1" si="1230"/>
        <v>0</v>
      </c>
      <c r="O3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7">
        <f t="shared" ca="1" si="1217"/>
        <v>0.05</v>
      </c>
      <c r="R3767">
        <f t="shared" ca="1" si="1218"/>
        <v>0</v>
      </c>
      <c r="S3767">
        <f t="shared" ca="1" si="1219"/>
        <v>105.56709999999997</v>
      </c>
      <c r="T3767">
        <f t="shared" ca="1" si="1220"/>
        <v>0</v>
      </c>
      <c r="U3767">
        <f t="shared" ca="1" si="1221"/>
        <v>0</v>
      </c>
      <c r="Z3767">
        <f t="shared" si="1226"/>
        <v>1.1392199999999999</v>
      </c>
      <c r="AA3767">
        <f t="shared" si="1227"/>
        <v>1.1325499999999999</v>
      </c>
      <c r="AB3767">
        <f t="shared" si="1231"/>
        <v>55.322338830584663</v>
      </c>
      <c r="AC3767">
        <f t="shared" si="1229"/>
        <v>46.326836581710026</v>
      </c>
      <c r="AE3767">
        <f t="shared" si="1223"/>
        <v>1.1392199999999999</v>
      </c>
      <c r="AF3767">
        <f t="shared" si="1224"/>
        <v>1.1352800000000001</v>
      </c>
      <c r="AG3767">
        <f t="shared" si="1228"/>
        <v>24.365482233499762</v>
      </c>
      <c r="AH3767">
        <f t="shared" si="1222"/>
        <v>33.771946514051336</v>
      </c>
    </row>
    <row r="3768" spans="1:34">
      <c r="A3768" s="1">
        <v>42528.125</v>
      </c>
      <c r="B3768">
        <v>1.1362399999999999</v>
      </c>
      <c r="C3768">
        <v>1.13659</v>
      </c>
      <c r="D3768">
        <v>1.1354900000000001</v>
      </c>
      <c r="E3768">
        <v>1.13565</v>
      </c>
      <c r="F3768">
        <v>15057</v>
      </c>
      <c r="H3768">
        <f t="shared" si="1216"/>
        <v>1.5999999999993797E-4</v>
      </c>
      <c r="I3768">
        <f t="shared" si="1212"/>
        <v>46.326836581710026</v>
      </c>
      <c r="J3768">
        <f t="shared" si="1225"/>
        <v>33.771946514051336</v>
      </c>
      <c r="K3768">
        <f t="shared" si="1213"/>
        <v>0</v>
      </c>
      <c r="L3768">
        <f t="shared" si="1214"/>
        <v>0</v>
      </c>
      <c r="M3768">
        <f t="shared" si="1215"/>
        <v>0</v>
      </c>
      <c r="N3768">
        <f t="shared" ca="1" si="1230"/>
        <v>0</v>
      </c>
      <c r="O3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8">
        <f t="shared" ca="1" si="1217"/>
        <v>0.05</v>
      </c>
      <c r="R3768">
        <f t="shared" ca="1" si="1218"/>
        <v>0</v>
      </c>
      <c r="S3768">
        <f t="shared" ca="1" si="1219"/>
        <v>105.56709999999997</v>
      </c>
      <c r="T3768">
        <f t="shared" ca="1" si="1220"/>
        <v>0</v>
      </c>
      <c r="U3768">
        <f t="shared" ca="1" si="1221"/>
        <v>0</v>
      </c>
      <c r="Z3768">
        <f t="shared" si="1226"/>
        <v>1.1392199999999999</v>
      </c>
      <c r="AA3768">
        <f t="shared" si="1227"/>
        <v>1.1325499999999999</v>
      </c>
      <c r="AB3768">
        <f t="shared" si="1231"/>
        <v>46.476761619192267</v>
      </c>
      <c r="AC3768">
        <f t="shared" si="1229"/>
        <v>47.48875562218992</v>
      </c>
      <c r="AE3768">
        <f t="shared" si="1223"/>
        <v>1.1374200000000001</v>
      </c>
      <c r="AF3768">
        <f t="shared" si="1224"/>
        <v>1.1352800000000001</v>
      </c>
      <c r="AG3768">
        <f t="shared" si="1228"/>
        <v>17.289719626167109</v>
      </c>
      <c r="AH3768">
        <f t="shared" si="1222"/>
        <v>20.827600929833437</v>
      </c>
    </row>
    <row r="3769" spans="1:34">
      <c r="A3769" s="1">
        <v>42528.166666666664</v>
      </c>
      <c r="B3769">
        <v>1.13565</v>
      </c>
      <c r="C3769">
        <v>1.13592</v>
      </c>
      <c r="D3769">
        <v>1.135</v>
      </c>
      <c r="E3769">
        <v>1.13517</v>
      </c>
      <c r="F3769">
        <v>14001</v>
      </c>
      <c r="H3769">
        <f t="shared" si="1216"/>
        <v>1.7000000000000348E-4</v>
      </c>
      <c r="I3769">
        <f t="shared" si="1212"/>
        <v>47.48875562218992</v>
      </c>
      <c r="J3769">
        <f t="shared" si="1225"/>
        <v>20.827600929833437</v>
      </c>
      <c r="K3769">
        <f t="shared" si="1213"/>
        <v>0</v>
      </c>
      <c r="L3769">
        <f t="shared" si="1214"/>
        <v>0</v>
      </c>
      <c r="M3769">
        <f t="shared" si="1215"/>
        <v>0</v>
      </c>
      <c r="N3769">
        <f t="shared" ca="1" si="1230"/>
        <v>0</v>
      </c>
      <c r="O3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9">
        <f t="shared" ca="1" si="1217"/>
        <v>0.05</v>
      </c>
      <c r="R3769">
        <f t="shared" ca="1" si="1218"/>
        <v>0</v>
      </c>
      <c r="S3769">
        <f t="shared" ca="1" si="1219"/>
        <v>105.56709999999997</v>
      </c>
      <c r="T3769">
        <f t="shared" ca="1" si="1220"/>
        <v>0</v>
      </c>
      <c r="U3769">
        <f t="shared" ca="1" si="1221"/>
        <v>0</v>
      </c>
      <c r="Z3769">
        <f t="shared" si="1226"/>
        <v>1.1392199999999999</v>
      </c>
      <c r="AA3769">
        <f t="shared" si="1227"/>
        <v>1.1325499999999999</v>
      </c>
      <c r="AB3769">
        <f t="shared" si="1231"/>
        <v>39.280359820091228</v>
      </c>
      <c r="AC3769">
        <f t="shared" si="1229"/>
        <v>46.064467766117765</v>
      </c>
      <c r="AE3769">
        <f t="shared" si="1223"/>
        <v>1.1372800000000001</v>
      </c>
      <c r="AF3769">
        <f t="shared" si="1224"/>
        <v>1.135</v>
      </c>
      <c r="AG3769">
        <f t="shared" si="1228"/>
        <v>7.4561403508771509</v>
      </c>
      <c r="AH3769">
        <f t="shared" si="1222"/>
        <v>12.372929988522131</v>
      </c>
    </row>
    <row r="3770" spans="1:34">
      <c r="A3770" s="1">
        <v>42528.208333333336</v>
      </c>
      <c r="B3770">
        <v>1.1351599999999999</v>
      </c>
      <c r="C3770">
        <v>1.1355299999999999</v>
      </c>
      <c r="D3770">
        <v>1.13496</v>
      </c>
      <c r="E3770">
        <v>1.1354500000000001</v>
      </c>
      <c r="F3770">
        <v>15020</v>
      </c>
      <c r="H3770">
        <f t="shared" si="1216"/>
        <v>1.9999999999997797E-4</v>
      </c>
      <c r="I3770">
        <f t="shared" si="1212"/>
        <v>46.064467766117765</v>
      </c>
      <c r="J3770">
        <f t="shared" si="1225"/>
        <v>12.372929988522131</v>
      </c>
      <c r="K3770">
        <f t="shared" si="1213"/>
        <v>0</v>
      </c>
      <c r="L3770">
        <f t="shared" si="1214"/>
        <v>-1</v>
      </c>
      <c r="M3770">
        <f t="shared" si="1215"/>
        <v>0</v>
      </c>
      <c r="N3770">
        <f t="shared" ca="1" si="1230"/>
        <v>0</v>
      </c>
      <c r="O3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0">
        <f t="shared" ca="1" si="1217"/>
        <v>0.05</v>
      </c>
      <c r="R3770">
        <f t="shared" ca="1" si="1218"/>
        <v>0</v>
      </c>
      <c r="S3770">
        <f t="shared" ca="1" si="1219"/>
        <v>105.56709999999997</v>
      </c>
      <c r="T3770">
        <f t="shared" ca="1" si="1220"/>
        <v>0</v>
      </c>
      <c r="U3770">
        <f t="shared" ca="1" si="1221"/>
        <v>0</v>
      </c>
      <c r="Z3770">
        <f t="shared" si="1226"/>
        <v>1.1392199999999999</v>
      </c>
      <c r="AA3770">
        <f t="shared" si="1227"/>
        <v>1.1325499999999999</v>
      </c>
      <c r="AB3770">
        <f t="shared" si="1231"/>
        <v>43.478260869567386</v>
      </c>
      <c r="AC3770">
        <f t="shared" si="1229"/>
        <v>46.139430284858882</v>
      </c>
      <c r="AE3770">
        <f t="shared" si="1223"/>
        <v>1.13659</v>
      </c>
      <c r="AF3770">
        <f t="shared" si="1224"/>
        <v>1.13496</v>
      </c>
      <c r="AG3770">
        <f t="shared" si="1228"/>
        <v>30.061349693257384</v>
      </c>
      <c r="AH3770">
        <f t="shared" si="1222"/>
        <v>18.758745022067266</v>
      </c>
    </row>
    <row r="3771" spans="1:34">
      <c r="A3771" s="1">
        <v>42528.25</v>
      </c>
      <c r="B3771">
        <v>1.1354599999999999</v>
      </c>
      <c r="C3771">
        <v>1.13557</v>
      </c>
      <c r="D3771">
        <v>1.1352100000000001</v>
      </c>
      <c r="E3771">
        <v>1.1355200000000001</v>
      </c>
      <c r="F3771">
        <v>13361</v>
      </c>
      <c r="H3771">
        <f t="shared" si="1216"/>
        <v>2.4999999999986144E-4</v>
      </c>
      <c r="I3771">
        <f t="shared" si="1212"/>
        <v>46.139430284858882</v>
      </c>
      <c r="J3771">
        <f t="shared" si="1225"/>
        <v>18.758745022067266</v>
      </c>
      <c r="K3771">
        <f t="shared" si="1213"/>
        <v>0</v>
      </c>
      <c r="L3771">
        <f t="shared" si="1214"/>
        <v>0</v>
      </c>
      <c r="M3771">
        <f t="shared" si="1215"/>
        <v>0</v>
      </c>
      <c r="N3771">
        <f t="shared" ca="1" si="1230"/>
        <v>0</v>
      </c>
      <c r="O3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1">
        <f t="shared" ca="1" si="1217"/>
        <v>0.05</v>
      </c>
      <c r="R3771">
        <f t="shared" ca="1" si="1218"/>
        <v>0</v>
      </c>
      <c r="S3771">
        <f t="shared" ca="1" si="1219"/>
        <v>105.56709999999997</v>
      </c>
      <c r="T3771">
        <f t="shared" ca="1" si="1220"/>
        <v>0</v>
      </c>
      <c r="U3771">
        <f t="shared" ca="1" si="1221"/>
        <v>0</v>
      </c>
      <c r="Z3771">
        <f t="shared" si="1226"/>
        <v>1.1392199999999999</v>
      </c>
      <c r="AA3771">
        <f t="shared" si="1227"/>
        <v>1.1325499999999999</v>
      </c>
      <c r="AB3771">
        <f t="shared" si="1231"/>
        <v>44.527736131936429</v>
      </c>
      <c r="AC3771">
        <f t="shared" si="1229"/>
        <v>43.440779610196827</v>
      </c>
      <c r="AE3771">
        <f t="shared" si="1223"/>
        <v>1.13659</v>
      </c>
      <c r="AF3771">
        <f t="shared" si="1224"/>
        <v>1.13496</v>
      </c>
      <c r="AG3771">
        <f t="shared" si="1228"/>
        <v>34.355828220865583</v>
      </c>
      <c r="AH3771">
        <f t="shared" si="1222"/>
        <v>32.20858895706148</v>
      </c>
    </row>
    <row r="3772" spans="1:34">
      <c r="A3772" s="1">
        <v>42528.291666666664</v>
      </c>
      <c r="B3772">
        <v>1.13551</v>
      </c>
      <c r="C3772">
        <v>1.1367</v>
      </c>
      <c r="D3772">
        <v>1.13514</v>
      </c>
      <c r="E3772">
        <v>1.13567</v>
      </c>
      <c r="F3772">
        <v>17940</v>
      </c>
      <c r="H3772">
        <f t="shared" si="1216"/>
        <v>3.6999999999998145E-4</v>
      </c>
      <c r="I3772">
        <f t="shared" si="1212"/>
        <v>43.440779610196827</v>
      </c>
      <c r="J3772">
        <f t="shared" si="1225"/>
        <v>32.20858895706148</v>
      </c>
      <c r="K3772">
        <f t="shared" si="1213"/>
        <v>0</v>
      </c>
      <c r="L3772">
        <f t="shared" si="1214"/>
        <v>0</v>
      </c>
      <c r="M3772">
        <f t="shared" si="1215"/>
        <v>0</v>
      </c>
      <c r="N3772">
        <f t="shared" ca="1" si="1230"/>
        <v>0</v>
      </c>
      <c r="O3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2">
        <f t="shared" ca="1" si="1217"/>
        <v>0.05</v>
      </c>
      <c r="R3772">
        <f t="shared" ca="1" si="1218"/>
        <v>0</v>
      </c>
      <c r="S3772">
        <f t="shared" ca="1" si="1219"/>
        <v>105.56709999999997</v>
      </c>
      <c r="T3772">
        <f t="shared" ca="1" si="1220"/>
        <v>0</v>
      </c>
      <c r="U3772">
        <f t="shared" ca="1" si="1221"/>
        <v>0</v>
      </c>
      <c r="Z3772">
        <f t="shared" si="1226"/>
        <v>1.1392199999999999</v>
      </c>
      <c r="AA3772">
        <f t="shared" si="1227"/>
        <v>1.1325499999999999</v>
      </c>
      <c r="AB3772">
        <f t="shared" si="1231"/>
        <v>46.776611694153424</v>
      </c>
      <c r="AC3772">
        <f t="shared" si="1229"/>
        <v>43.515742128937113</v>
      </c>
      <c r="AE3772">
        <f t="shared" si="1223"/>
        <v>1.1367</v>
      </c>
      <c r="AF3772">
        <f t="shared" si="1224"/>
        <v>1.13496</v>
      </c>
      <c r="AG3772">
        <f t="shared" si="1228"/>
        <v>40.804597701147003</v>
      </c>
      <c r="AH3772">
        <f t="shared" si="1222"/>
        <v>37.580212961006296</v>
      </c>
    </row>
    <row r="3773" spans="1:34">
      <c r="A3773" s="1">
        <v>42528.333333333336</v>
      </c>
      <c r="B3773">
        <v>1.13568</v>
      </c>
      <c r="C3773">
        <v>1.1358900000000001</v>
      </c>
      <c r="D3773">
        <v>1.1350499999999999</v>
      </c>
      <c r="E3773">
        <v>1.13513</v>
      </c>
      <c r="F3773">
        <v>16084</v>
      </c>
      <c r="H3773">
        <f t="shared" si="1216"/>
        <v>8.0000000000080007E-5</v>
      </c>
      <c r="I3773">
        <f t="shared" si="1212"/>
        <v>43.515742128937113</v>
      </c>
      <c r="J3773">
        <f t="shared" si="1225"/>
        <v>37.580212961006296</v>
      </c>
      <c r="K3773">
        <f t="shared" si="1213"/>
        <v>0</v>
      </c>
      <c r="L3773">
        <f t="shared" si="1214"/>
        <v>0</v>
      </c>
      <c r="M3773">
        <f t="shared" si="1215"/>
        <v>0</v>
      </c>
      <c r="N3773">
        <f t="shared" ca="1" si="1230"/>
        <v>0</v>
      </c>
      <c r="O3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3">
        <f t="shared" ca="1" si="1217"/>
        <v>0.05</v>
      </c>
      <c r="R3773">
        <f t="shared" ca="1" si="1218"/>
        <v>0</v>
      </c>
      <c r="S3773">
        <f t="shared" ca="1" si="1219"/>
        <v>105.56709999999997</v>
      </c>
      <c r="T3773">
        <f t="shared" ca="1" si="1220"/>
        <v>0</v>
      </c>
      <c r="U3773">
        <f t="shared" ca="1" si="1221"/>
        <v>0</v>
      </c>
      <c r="Z3773">
        <f t="shared" si="1226"/>
        <v>1.1392199999999999</v>
      </c>
      <c r="AA3773">
        <f t="shared" si="1227"/>
        <v>1.1325499999999999</v>
      </c>
      <c r="AB3773">
        <f t="shared" si="1231"/>
        <v>38.680659670165582</v>
      </c>
      <c r="AC3773">
        <f t="shared" si="1229"/>
        <v>43.36581709145571</v>
      </c>
      <c r="AE3773">
        <f t="shared" si="1223"/>
        <v>1.1367</v>
      </c>
      <c r="AF3773">
        <f t="shared" si="1224"/>
        <v>1.13496</v>
      </c>
      <c r="AG3773">
        <f t="shared" si="1228"/>
        <v>9.7701149425285152</v>
      </c>
      <c r="AH3773">
        <f t="shared" si="1222"/>
        <v>25.287356321837759</v>
      </c>
    </row>
    <row r="3774" spans="1:34">
      <c r="A3774" s="1">
        <v>42528.375</v>
      </c>
      <c r="B3774">
        <v>1.1351199999999999</v>
      </c>
      <c r="C3774">
        <v>1.1364099999999999</v>
      </c>
      <c r="D3774">
        <v>1.1351100000000001</v>
      </c>
      <c r="E3774">
        <v>1.13548</v>
      </c>
      <c r="F3774">
        <v>17702</v>
      </c>
      <c r="H3774">
        <f t="shared" si="1216"/>
        <v>9.9999999998434674E-6</v>
      </c>
      <c r="I3774">
        <f t="shared" si="1212"/>
        <v>43.36581709145571</v>
      </c>
      <c r="J3774">
        <f t="shared" si="1225"/>
        <v>25.287356321837759</v>
      </c>
      <c r="K3774">
        <f t="shared" si="1213"/>
        <v>0</v>
      </c>
      <c r="L3774">
        <f t="shared" si="1214"/>
        <v>0</v>
      </c>
      <c r="M3774">
        <f t="shared" si="1215"/>
        <v>0</v>
      </c>
      <c r="N3774">
        <f t="shared" ca="1" si="1230"/>
        <v>0</v>
      </c>
      <c r="O3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4">
        <f t="shared" ca="1" si="1217"/>
        <v>0.05</v>
      </c>
      <c r="R3774">
        <f t="shared" ca="1" si="1218"/>
        <v>0</v>
      </c>
      <c r="S3774">
        <f t="shared" ca="1" si="1219"/>
        <v>105.56709999999997</v>
      </c>
      <c r="T3774">
        <f t="shared" ca="1" si="1220"/>
        <v>0</v>
      </c>
      <c r="U3774">
        <f t="shared" ca="1" si="1221"/>
        <v>0</v>
      </c>
      <c r="Z3774">
        <f t="shared" si="1226"/>
        <v>1.1392199999999999</v>
      </c>
      <c r="AA3774">
        <f t="shared" si="1227"/>
        <v>1.1325499999999999</v>
      </c>
      <c r="AB3774">
        <f t="shared" si="1231"/>
        <v>43.92803598201079</v>
      </c>
      <c r="AC3774">
        <f t="shared" si="1229"/>
        <v>43.478260869566554</v>
      </c>
      <c r="AE3774">
        <f t="shared" si="1223"/>
        <v>1.1367</v>
      </c>
      <c r="AF3774">
        <f t="shared" si="1224"/>
        <v>1.13496</v>
      </c>
      <c r="AG3774">
        <f t="shared" si="1228"/>
        <v>29.885057471267444</v>
      </c>
      <c r="AH3774">
        <f t="shared" si="1222"/>
        <v>19.82758620689798</v>
      </c>
    </row>
    <row r="3775" spans="1:34">
      <c r="A3775" s="1">
        <v>42528.416666666664</v>
      </c>
      <c r="B3775">
        <v>1.13547</v>
      </c>
      <c r="C3775">
        <v>1.1371899999999999</v>
      </c>
      <c r="D3775">
        <v>1.13541</v>
      </c>
      <c r="E3775">
        <v>1.1365000000000001</v>
      </c>
      <c r="F3775">
        <v>18885</v>
      </c>
      <c r="H3775">
        <f t="shared" si="1216"/>
        <v>5.9999999999948983E-5</v>
      </c>
      <c r="I3775">
        <f t="shared" si="1212"/>
        <v>43.478260869566554</v>
      </c>
      <c r="J3775">
        <f t="shared" si="1225"/>
        <v>19.82758620689798</v>
      </c>
      <c r="K3775">
        <f t="shared" si="1213"/>
        <v>0</v>
      </c>
      <c r="L3775">
        <f t="shared" si="1214"/>
        <v>0</v>
      </c>
      <c r="M3775">
        <f t="shared" si="1215"/>
        <v>0</v>
      </c>
      <c r="N3775">
        <f t="shared" ca="1" si="1230"/>
        <v>0</v>
      </c>
      <c r="O3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5">
        <f t="shared" ca="1" si="1217"/>
        <v>0.05</v>
      </c>
      <c r="R3775">
        <f t="shared" ca="1" si="1218"/>
        <v>0</v>
      </c>
      <c r="S3775">
        <f t="shared" ca="1" si="1219"/>
        <v>105.56709999999997</v>
      </c>
      <c r="T3775">
        <f t="shared" ca="1" si="1220"/>
        <v>0</v>
      </c>
      <c r="U3775">
        <f t="shared" ca="1" si="1221"/>
        <v>0</v>
      </c>
      <c r="Z3775">
        <f t="shared" si="1226"/>
        <v>1.1392199999999999</v>
      </c>
      <c r="AA3775">
        <f t="shared" si="1227"/>
        <v>1.1325499999999999</v>
      </c>
      <c r="AB3775">
        <f t="shared" si="1231"/>
        <v>59.220389805099657</v>
      </c>
      <c r="AC3775">
        <f t="shared" si="1229"/>
        <v>47.151424287857367</v>
      </c>
      <c r="AE3775">
        <f t="shared" si="1223"/>
        <v>1.1371899999999999</v>
      </c>
      <c r="AF3775">
        <f t="shared" si="1224"/>
        <v>1.13496</v>
      </c>
      <c r="AG3775">
        <f t="shared" si="1228"/>
        <v>69.058295964131318</v>
      </c>
      <c r="AH3775">
        <f t="shared" si="1222"/>
        <v>49.471676717699381</v>
      </c>
    </row>
    <row r="3776" spans="1:34">
      <c r="A3776" s="1">
        <v>42528.458333333336</v>
      </c>
      <c r="B3776">
        <v>1.13649</v>
      </c>
      <c r="C3776">
        <v>1.1369400000000001</v>
      </c>
      <c r="D3776">
        <v>1.13608</v>
      </c>
      <c r="E3776">
        <v>1.1364099999999999</v>
      </c>
      <c r="F3776">
        <v>18422</v>
      </c>
      <c r="H3776">
        <f t="shared" si="1216"/>
        <v>3.2999999999994145E-4</v>
      </c>
      <c r="I3776">
        <f t="shared" si="1212"/>
        <v>47.151424287857367</v>
      </c>
      <c r="J3776">
        <f t="shared" si="1225"/>
        <v>49.471676717699381</v>
      </c>
      <c r="K3776">
        <f t="shared" si="1213"/>
        <v>0</v>
      </c>
      <c r="L3776">
        <f t="shared" si="1214"/>
        <v>0</v>
      </c>
      <c r="M3776">
        <f t="shared" si="1215"/>
        <v>0</v>
      </c>
      <c r="N3776">
        <f t="shared" ca="1" si="1230"/>
        <v>0</v>
      </c>
      <c r="O3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6">
        <f t="shared" ca="1" si="1217"/>
        <v>0.05</v>
      </c>
      <c r="R3776">
        <f t="shared" ca="1" si="1218"/>
        <v>0</v>
      </c>
      <c r="S3776">
        <f t="shared" ca="1" si="1219"/>
        <v>105.56709999999997</v>
      </c>
      <c r="T3776">
        <f t="shared" ca="1" si="1220"/>
        <v>0</v>
      </c>
      <c r="U3776">
        <f t="shared" ca="1" si="1221"/>
        <v>0</v>
      </c>
      <c r="Z3776">
        <f t="shared" si="1226"/>
        <v>1.1392199999999999</v>
      </c>
      <c r="AA3776">
        <f t="shared" si="1227"/>
        <v>1.1325499999999999</v>
      </c>
      <c r="AB3776">
        <f t="shared" si="1231"/>
        <v>57.871064467766139</v>
      </c>
      <c r="AC3776">
        <f t="shared" si="1229"/>
        <v>49.925037481260546</v>
      </c>
      <c r="AE3776">
        <f t="shared" si="1223"/>
        <v>1.1371899999999999</v>
      </c>
      <c r="AF3776">
        <f t="shared" si="1224"/>
        <v>1.13496</v>
      </c>
      <c r="AG3776">
        <f t="shared" si="1228"/>
        <v>65.022421524662832</v>
      </c>
      <c r="AH3776">
        <f t="shared" si="1222"/>
        <v>67.040358744397082</v>
      </c>
    </row>
    <row r="3777" spans="1:34">
      <c r="A3777" s="1">
        <v>42528.5</v>
      </c>
      <c r="B3777">
        <v>1.1364000000000001</v>
      </c>
      <c r="C3777">
        <v>1.1379999999999999</v>
      </c>
      <c r="D3777">
        <v>1.1363399999999999</v>
      </c>
      <c r="E3777">
        <v>1.1369400000000001</v>
      </c>
      <c r="F3777">
        <v>17880</v>
      </c>
      <c r="H3777">
        <f t="shared" si="1216"/>
        <v>6.0000000000171028E-5</v>
      </c>
      <c r="I3777">
        <f t="shared" si="1212"/>
        <v>49.925037481260546</v>
      </c>
      <c r="J3777">
        <f t="shared" si="1225"/>
        <v>67.040358744397082</v>
      </c>
      <c r="K3777">
        <f t="shared" si="1213"/>
        <v>0</v>
      </c>
      <c r="L3777">
        <f t="shared" si="1214"/>
        <v>0</v>
      </c>
      <c r="M3777">
        <f t="shared" si="1215"/>
        <v>0</v>
      </c>
      <c r="N3777">
        <f t="shared" ca="1" si="1230"/>
        <v>0</v>
      </c>
      <c r="O3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7">
        <f t="shared" ca="1" si="1217"/>
        <v>0.05</v>
      </c>
      <c r="R3777">
        <f t="shared" ca="1" si="1218"/>
        <v>0</v>
      </c>
      <c r="S3777">
        <f t="shared" ca="1" si="1219"/>
        <v>105.56709999999997</v>
      </c>
      <c r="T3777">
        <f t="shared" ca="1" si="1220"/>
        <v>0</v>
      </c>
      <c r="U3777">
        <f t="shared" ca="1" si="1221"/>
        <v>0</v>
      </c>
      <c r="Z3777">
        <f t="shared" si="1226"/>
        <v>1.1392199999999999</v>
      </c>
      <c r="AA3777">
        <f t="shared" si="1227"/>
        <v>1.1325499999999999</v>
      </c>
      <c r="AB3777">
        <f t="shared" si="1231"/>
        <v>65.817091454275058</v>
      </c>
      <c r="AC3777">
        <f t="shared" si="1229"/>
        <v>56.709145427287908</v>
      </c>
      <c r="AE3777">
        <f t="shared" si="1223"/>
        <v>1.1379999999999999</v>
      </c>
      <c r="AF3777">
        <f t="shared" si="1224"/>
        <v>1.1350499999999999</v>
      </c>
      <c r="AG3777">
        <f t="shared" si="1228"/>
        <v>64.067796610175051</v>
      </c>
      <c r="AH3777">
        <f t="shared" si="1222"/>
        <v>64.545109067418935</v>
      </c>
    </row>
    <row r="3778" spans="1:34">
      <c r="A3778" s="1">
        <v>42528.541666666664</v>
      </c>
      <c r="B3778">
        <v>1.1369199999999999</v>
      </c>
      <c r="C3778">
        <v>1.1371</v>
      </c>
      <c r="D3778">
        <v>1.13575</v>
      </c>
      <c r="E3778">
        <v>1.13591</v>
      </c>
      <c r="F3778">
        <v>17734</v>
      </c>
      <c r="H3778">
        <f t="shared" si="1216"/>
        <v>1.5999999999993797E-4</v>
      </c>
      <c r="I3778">
        <f t="shared" ref="I3778:I3841" si="1232">AC3777</f>
        <v>56.709145427287908</v>
      </c>
      <c r="J3778">
        <f t="shared" si="1225"/>
        <v>64.545109067418935</v>
      </c>
      <c r="K3778">
        <f t="shared" ref="K3778:K3841" si="1233">IF(AND($I3778&gt;$Y$4,$I3777&gt;$Y$4),-1,IF(AND($I3778&lt;$Y$5,$I3777&lt;$Y$5),1,0))</f>
        <v>0</v>
      </c>
      <c r="L3778">
        <f t="shared" si="1214"/>
        <v>0</v>
      </c>
      <c r="M3778">
        <f t="shared" si="1215"/>
        <v>0</v>
      </c>
      <c r="N3778">
        <f t="shared" ca="1" si="1230"/>
        <v>0</v>
      </c>
      <c r="O3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8">
        <f t="shared" ca="1" si="1217"/>
        <v>0.05</v>
      </c>
      <c r="R3778">
        <f t="shared" ca="1" si="1218"/>
        <v>0</v>
      </c>
      <c r="S3778">
        <f t="shared" ca="1" si="1219"/>
        <v>105.56709999999997</v>
      </c>
      <c r="T3778">
        <f t="shared" ca="1" si="1220"/>
        <v>0</v>
      </c>
      <c r="U3778">
        <f t="shared" ca="1" si="1221"/>
        <v>0</v>
      </c>
      <c r="Z3778">
        <f t="shared" si="1226"/>
        <v>1.1392199999999999</v>
      </c>
      <c r="AA3778">
        <f t="shared" si="1227"/>
        <v>1.1325499999999999</v>
      </c>
      <c r="AB3778">
        <f t="shared" si="1231"/>
        <v>50.374812593703943</v>
      </c>
      <c r="AC3778">
        <f t="shared" si="1229"/>
        <v>58.320839580211199</v>
      </c>
      <c r="AE3778">
        <f t="shared" si="1223"/>
        <v>1.1379999999999999</v>
      </c>
      <c r="AF3778">
        <f t="shared" si="1224"/>
        <v>1.1350499999999999</v>
      </c>
      <c r="AG3778">
        <f t="shared" si="1228"/>
        <v>29.152542372884088</v>
      </c>
      <c r="AH3778">
        <f t="shared" si="1222"/>
        <v>46.610169491529568</v>
      </c>
    </row>
    <row r="3779" spans="1:34">
      <c r="A3779" s="1">
        <v>42528.583333333336</v>
      </c>
      <c r="B3779">
        <v>1.13592</v>
      </c>
      <c r="C3779">
        <v>1.1360600000000001</v>
      </c>
      <c r="D3779">
        <v>1.13381</v>
      </c>
      <c r="E3779">
        <v>1.1345799999999999</v>
      </c>
      <c r="F3779">
        <v>18027</v>
      </c>
      <c r="H3779">
        <f t="shared" si="1216"/>
        <v>7.699999999999374E-4</v>
      </c>
      <c r="I3779">
        <f t="shared" si="1232"/>
        <v>58.320839580211199</v>
      </c>
      <c r="J3779">
        <f t="shared" si="1225"/>
        <v>46.610169491529568</v>
      </c>
      <c r="K3779">
        <f t="shared" si="1233"/>
        <v>0</v>
      </c>
      <c r="L3779">
        <f t="shared" ref="L3779:L3842" si="1234">IF(AND($I3779-$J3779&gt;$Y$6),-1,IF(AND($I3779-$J3779&lt;-$Y$5),1,0))</f>
        <v>0</v>
      </c>
      <c r="M3779">
        <f t="shared" ref="M3779:M3842" si="1235">IF(AND(K3779=1,L3779=1),1,IF(AND(K3779=-1,L3779=-1),-1,0))</f>
        <v>0</v>
      </c>
      <c r="N3779">
        <f t="shared" ca="1" si="1230"/>
        <v>0</v>
      </c>
      <c r="O3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9">
        <f t="shared" ca="1" si="1217"/>
        <v>0.05</v>
      </c>
      <c r="R3779">
        <f t="shared" ca="1" si="1218"/>
        <v>0</v>
      </c>
      <c r="S3779">
        <f t="shared" ca="1" si="1219"/>
        <v>105.56709999999997</v>
      </c>
      <c r="T3779">
        <f t="shared" ca="1" si="1220"/>
        <v>0</v>
      </c>
      <c r="U3779">
        <f t="shared" ca="1" si="1221"/>
        <v>0</v>
      </c>
      <c r="Z3779">
        <f t="shared" si="1226"/>
        <v>1.1392199999999999</v>
      </c>
      <c r="AA3779">
        <f t="shared" si="1227"/>
        <v>1.1325499999999999</v>
      </c>
      <c r="AB3779">
        <f t="shared" si="1231"/>
        <v>30.43478260869551</v>
      </c>
      <c r="AC3779">
        <f t="shared" si="1229"/>
        <v>51.124437781110167</v>
      </c>
      <c r="AE3779">
        <f t="shared" si="1223"/>
        <v>1.1379999999999999</v>
      </c>
      <c r="AF3779">
        <f t="shared" si="1224"/>
        <v>1.13381</v>
      </c>
      <c r="AG3779">
        <f t="shared" si="1228"/>
        <v>18.377088305488133</v>
      </c>
      <c r="AH3779">
        <f t="shared" si="1222"/>
        <v>23.764815339186111</v>
      </c>
    </row>
    <row r="3780" spans="1:34">
      <c r="A3780" s="1">
        <v>42528.625</v>
      </c>
      <c r="B3780">
        <v>1.13459</v>
      </c>
      <c r="C3780">
        <v>1.1366000000000001</v>
      </c>
      <c r="D3780">
        <v>1.1340300000000001</v>
      </c>
      <c r="E3780">
        <v>1.1364399999999999</v>
      </c>
      <c r="F3780">
        <v>19812</v>
      </c>
      <c r="H3780">
        <f t="shared" ref="H3780:H3843" si="1236">MIN(E3780,B3780) - D3780</f>
        <v>5.5999999999989392E-4</v>
      </c>
      <c r="I3780">
        <f t="shared" si="1232"/>
        <v>51.124437781110167</v>
      </c>
      <c r="J3780">
        <f t="shared" si="1225"/>
        <v>23.764815339186111</v>
      </c>
      <c r="K3780">
        <f t="shared" si="1233"/>
        <v>0</v>
      </c>
      <c r="L3780">
        <f t="shared" si="1234"/>
        <v>0</v>
      </c>
      <c r="M3780">
        <f t="shared" si="1235"/>
        <v>0</v>
      </c>
      <c r="N3780">
        <f t="shared" ca="1" si="1230"/>
        <v>0</v>
      </c>
      <c r="O3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0">
        <f t="shared" ref="P3780:P3843" ca="1" si="1237">ROUNDDOWN(S3779/2000,2)</f>
        <v>0.05</v>
      </c>
      <c r="R3780">
        <f t="shared" ref="R3780:R3843" ca="1" si="1238">O3780</f>
        <v>0</v>
      </c>
      <c r="S3780">
        <f t="shared" ref="S3780:S3843" ca="1" si="1239">S3779+U3780</f>
        <v>105.56709999999997</v>
      </c>
      <c r="T3780">
        <f t="shared" ref="T3780:T3843" ca="1" si="1240">SIGN(R3780)</f>
        <v>0</v>
      </c>
      <c r="U3780">
        <f t="shared" ref="U3780:U3843" ca="1" si="1241">R3780*$V$4*P3780+IF(O3780=0,0,$V$3)</f>
        <v>0</v>
      </c>
      <c r="Z3780">
        <f t="shared" si="1226"/>
        <v>1.1392199999999999</v>
      </c>
      <c r="AA3780">
        <f t="shared" si="1227"/>
        <v>1.1325499999999999</v>
      </c>
      <c r="AB3780">
        <f t="shared" si="1231"/>
        <v>58.320839580209537</v>
      </c>
      <c r="AC3780">
        <f t="shared" si="1229"/>
        <v>51.236881559221011</v>
      </c>
      <c r="AE3780">
        <f t="shared" si="1223"/>
        <v>1.1379999999999999</v>
      </c>
      <c r="AF3780">
        <f t="shared" si="1224"/>
        <v>1.13381</v>
      </c>
      <c r="AG3780">
        <f t="shared" si="1228"/>
        <v>62.768496420046851</v>
      </c>
      <c r="AH3780">
        <f t="shared" si="1222"/>
        <v>40.572792362767494</v>
      </c>
    </row>
    <row r="3781" spans="1:34">
      <c r="A3781" s="1">
        <v>42528.666666666664</v>
      </c>
      <c r="B3781">
        <v>1.1364300000000001</v>
      </c>
      <c r="C3781">
        <v>1.1366499999999999</v>
      </c>
      <c r="D3781">
        <v>1.13527</v>
      </c>
      <c r="E3781">
        <v>1.1357699999999999</v>
      </c>
      <c r="F3781">
        <v>20210</v>
      </c>
      <c r="H3781">
        <f t="shared" si="1236"/>
        <v>4.9999999999994493E-4</v>
      </c>
      <c r="I3781">
        <f t="shared" si="1232"/>
        <v>51.236881559221011</v>
      </c>
      <c r="J3781">
        <f t="shared" si="1225"/>
        <v>40.572792362767494</v>
      </c>
      <c r="K3781">
        <f t="shared" si="1233"/>
        <v>0</v>
      </c>
      <c r="L3781">
        <f t="shared" si="1234"/>
        <v>0</v>
      </c>
      <c r="M3781">
        <f t="shared" si="1235"/>
        <v>0</v>
      </c>
      <c r="N3781">
        <f t="shared" ca="1" si="1230"/>
        <v>0</v>
      </c>
      <c r="O3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1">
        <f t="shared" ca="1" si="1237"/>
        <v>0.05</v>
      </c>
      <c r="R3781">
        <f t="shared" ca="1" si="1238"/>
        <v>0</v>
      </c>
      <c r="S3781">
        <f t="shared" ca="1" si="1239"/>
        <v>105.56709999999997</v>
      </c>
      <c r="T3781">
        <f t="shared" ca="1" si="1240"/>
        <v>0</v>
      </c>
      <c r="U3781">
        <f t="shared" ca="1" si="1241"/>
        <v>0</v>
      </c>
      <c r="Z3781">
        <f t="shared" si="1226"/>
        <v>1.1392199999999999</v>
      </c>
      <c r="AA3781">
        <f t="shared" si="1227"/>
        <v>1.1325499999999999</v>
      </c>
      <c r="AB3781">
        <f t="shared" si="1231"/>
        <v>48.275862068965864</v>
      </c>
      <c r="AC3781">
        <f t="shared" si="1229"/>
        <v>46.851574212893709</v>
      </c>
      <c r="AE3781">
        <f t="shared" si="1223"/>
        <v>1.1379999999999999</v>
      </c>
      <c r="AF3781">
        <f t="shared" si="1224"/>
        <v>1.13381</v>
      </c>
      <c r="AG3781">
        <f t="shared" si="1228"/>
        <v>46.778042959427232</v>
      </c>
      <c r="AH3781">
        <f t="shared" si="1222"/>
        <v>54.773269689737042</v>
      </c>
    </row>
    <row r="3782" spans="1:34">
      <c r="A3782" s="1">
        <v>42528.708333333336</v>
      </c>
      <c r="B3782">
        <v>1.13578</v>
      </c>
      <c r="C3782">
        <v>1.1363700000000001</v>
      </c>
      <c r="D3782">
        <v>1.1340399999999999</v>
      </c>
      <c r="E3782">
        <v>1.1354900000000001</v>
      </c>
      <c r="F3782">
        <v>20850</v>
      </c>
      <c r="H3782">
        <f t="shared" si="1236"/>
        <v>1.4500000000001734E-3</v>
      </c>
      <c r="I3782">
        <f t="shared" si="1232"/>
        <v>46.851574212893709</v>
      </c>
      <c r="J3782">
        <f t="shared" si="1225"/>
        <v>54.773269689737042</v>
      </c>
      <c r="K3782">
        <f t="shared" si="1233"/>
        <v>0</v>
      </c>
      <c r="L3782">
        <f t="shared" si="1234"/>
        <v>0</v>
      </c>
      <c r="M3782">
        <f t="shared" si="1235"/>
        <v>0</v>
      </c>
      <c r="N3782">
        <f t="shared" ca="1" si="1230"/>
        <v>0</v>
      </c>
      <c r="O3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2">
        <f t="shared" ca="1" si="1237"/>
        <v>0.05</v>
      </c>
      <c r="R3782">
        <f t="shared" ca="1" si="1238"/>
        <v>0</v>
      </c>
      <c r="S3782">
        <f t="shared" ca="1" si="1239"/>
        <v>105.56709999999997</v>
      </c>
      <c r="T3782">
        <f t="shared" ca="1" si="1240"/>
        <v>0</v>
      </c>
      <c r="U3782">
        <f t="shared" ca="1" si="1241"/>
        <v>0</v>
      </c>
      <c r="Z3782">
        <f t="shared" si="1226"/>
        <v>1.1392199999999999</v>
      </c>
      <c r="AA3782">
        <f t="shared" si="1227"/>
        <v>1.13381</v>
      </c>
      <c r="AB3782">
        <f t="shared" si="1231"/>
        <v>31.053604436232018</v>
      </c>
      <c r="AC3782">
        <f t="shared" si="1229"/>
        <v>42.02127217352573</v>
      </c>
      <c r="AE3782">
        <f t="shared" si="1223"/>
        <v>1.1379999999999999</v>
      </c>
      <c r="AF3782">
        <f t="shared" si="1224"/>
        <v>1.13381</v>
      </c>
      <c r="AG3782">
        <f t="shared" si="1228"/>
        <v>40.095465393798555</v>
      </c>
      <c r="AH3782">
        <f t="shared" si="1222"/>
        <v>43.436754176612894</v>
      </c>
    </row>
    <row r="3783" spans="1:34">
      <c r="A3783" s="1">
        <v>42528.75</v>
      </c>
      <c r="B3783">
        <v>1.1355</v>
      </c>
      <c r="C3783">
        <v>1.1358299999999999</v>
      </c>
      <c r="D3783">
        <v>1.13449</v>
      </c>
      <c r="E3783">
        <v>1.1349199999999999</v>
      </c>
      <c r="F3783">
        <v>19628</v>
      </c>
      <c r="H3783">
        <f t="shared" si="1236"/>
        <v>4.2999999999993044E-4</v>
      </c>
      <c r="I3783">
        <f t="shared" si="1232"/>
        <v>42.02127217352573</v>
      </c>
      <c r="J3783">
        <f t="shared" si="1225"/>
        <v>43.436754176612894</v>
      </c>
      <c r="K3783">
        <f t="shared" si="1233"/>
        <v>0</v>
      </c>
      <c r="L3783">
        <f t="shared" si="1234"/>
        <v>0</v>
      </c>
      <c r="M3783">
        <f t="shared" si="1235"/>
        <v>0</v>
      </c>
      <c r="N3783">
        <f t="shared" ca="1" si="1230"/>
        <v>0</v>
      </c>
      <c r="O3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3">
        <f t="shared" ca="1" si="1237"/>
        <v>0.05</v>
      </c>
      <c r="R3783">
        <f t="shared" ca="1" si="1238"/>
        <v>0</v>
      </c>
      <c r="S3783">
        <f t="shared" ca="1" si="1239"/>
        <v>105.56709999999997</v>
      </c>
      <c r="T3783">
        <f t="shared" ca="1" si="1240"/>
        <v>0</v>
      </c>
      <c r="U3783">
        <f t="shared" ca="1" si="1241"/>
        <v>0</v>
      </c>
      <c r="Z3783">
        <f t="shared" si="1226"/>
        <v>1.1379999999999999</v>
      </c>
      <c r="AA3783">
        <f t="shared" si="1227"/>
        <v>1.13381</v>
      </c>
      <c r="AB3783">
        <f t="shared" si="1231"/>
        <v>26.49164677804216</v>
      </c>
      <c r="AC3783">
        <f t="shared" si="1229"/>
        <v>41.035488215862394</v>
      </c>
      <c r="AE3783">
        <f t="shared" si="1223"/>
        <v>1.1379999999999999</v>
      </c>
      <c r="AF3783">
        <f t="shared" si="1224"/>
        <v>1.13381</v>
      </c>
      <c r="AG3783">
        <f t="shared" si="1228"/>
        <v>26.49164677804216</v>
      </c>
      <c r="AH3783">
        <f t="shared" si="1222"/>
        <v>33.293556085920358</v>
      </c>
    </row>
    <row r="3784" spans="1:34">
      <c r="A3784" s="1">
        <v>42528.791666666664</v>
      </c>
      <c r="B3784">
        <v>1.13493</v>
      </c>
      <c r="C3784">
        <v>1.1354599999999999</v>
      </c>
      <c r="D3784">
        <v>1.13426</v>
      </c>
      <c r="E3784">
        <v>1.1348100000000001</v>
      </c>
      <c r="F3784">
        <v>16679</v>
      </c>
      <c r="H3784">
        <f t="shared" si="1236"/>
        <v>5.5000000000005045E-4</v>
      </c>
      <c r="I3784">
        <f t="shared" si="1232"/>
        <v>41.035488215862394</v>
      </c>
      <c r="J3784">
        <f t="shared" si="1225"/>
        <v>33.293556085920358</v>
      </c>
      <c r="K3784">
        <f t="shared" si="1233"/>
        <v>0</v>
      </c>
      <c r="L3784">
        <f t="shared" si="1234"/>
        <v>0</v>
      </c>
      <c r="M3784">
        <f t="shared" si="1235"/>
        <v>0</v>
      </c>
      <c r="N3784">
        <f t="shared" ca="1" si="1230"/>
        <v>0</v>
      </c>
      <c r="O3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4">
        <f t="shared" ca="1" si="1237"/>
        <v>0.05</v>
      </c>
      <c r="R3784">
        <f t="shared" ca="1" si="1238"/>
        <v>0</v>
      </c>
      <c r="S3784">
        <f t="shared" ca="1" si="1239"/>
        <v>105.56709999999997</v>
      </c>
      <c r="T3784">
        <f t="shared" ca="1" si="1240"/>
        <v>0</v>
      </c>
      <c r="U3784">
        <f t="shared" ca="1" si="1241"/>
        <v>0</v>
      </c>
      <c r="Z3784">
        <f t="shared" si="1226"/>
        <v>1.1379999999999999</v>
      </c>
      <c r="AA3784">
        <f t="shared" si="1227"/>
        <v>1.13381</v>
      </c>
      <c r="AB3784">
        <f t="shared" si="1231"/>
        <v>23.866348448690498</v>
      </c>
      <c r="AC3784">
        <f t="shared" si="1229"/>
        <v>32.421865432982635</v>
      </c>
      <c r="AE3784">
        <f t="shared" si="1223"/>
        <v>1.1371</v>
      </c>
      <c r="AF3784">
        <f t="shared" si="1224"/>
        <v>1.13381</v>
      </c>
      <c r="AG3784">
        <f t="shared" si="1228"/>
        <v>30.395136778118765</v>
      </c>
      <c r="AH3784">
        <f t="shared" si="1222"/>
        <v>28.443391778080461</v>
      </c>
    </row>
    <row r="3785" spans="1:34">
      <c r="A3785" s="1">
        <v>42528.833333333336</v>
      </c>
      <c r="B3785">
        <v>1.1348</v>
      </c>
      <c r="C3785">
        <v>1.1361699999999999</v>
      </c>
      <c r="D3785">
        <v>1.1344700000000001</v>
      </c>
      <c r="E3785">
        <v>1.1361000000000001</v>
      </c>
      <c r="F3785">
        <v>15890</v>
      </c>
      <c r="H3785">
        <f t="shared" si="1236"/>
        <v>3.2999999999994145E-4</v>
      </c>
      <c r="I3785">
        <f t="shared" si="1232"/>
        <v>32.421865432982635</v>
      </c>
      <c r="J3785">
        <f t="shared" si="1225"/>
        <v>28.443391778080461</v>
      </c>
      <c r="K3785">
        <f t="shared" si="1233"/>
        <v>0</v>
      </c>
      <c r="L3785">
        <f t="shared" si="1234"/>
        <v>0</v>
      </c>
      <c r="M3785">
        <f t="shared" si="1235"/>
        <v>0</v>
      </c>
      <c r="N3785">
        <f t="shared" ca="1" si="1230"/>
        <v>0</v>
      </c>
      <c r="O3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5">
        <f t="shared" ca="1" si="1237"/>
        <v>0.05</v>
      </c>
      <c r="R3785">
        <f t="shared" ca="1" si="1238"/>
        <v>0</v>
      </c>
      <c r="S3785">
        <f t="shared" ca="1" si="1239"/>
        <v>105.56709999999997</v>
      </c>
      <c r="T3785">
        <f t="shared" ca="1" si="1240"/>
        <v>0</v>
      </c>
      <c r="U3785">
        <f t="shared" ca="1" si="1241"/>
        <v>0</v>
      </c>
      <c r="Z3785">
        <f t="shared" si="1226"/>
        <v>1.1379999999999999</v>
      </c>
      <c r="AA3785">
        <f t="shared" si="1227"/>
        <v>1.13381</v>
      </c>
      <c r="AB3785">
        <f t="shared" si="1231"/>
        <v>54.653937947498122</v>
      </c>
      <c r="AC3785">
        <f t="shared" si="1229"/>
        <v>34.016384402615699</v>
      </c>
      <c r="AE3785">
        <f t="shared" si="1223"/>
        <v>1.1366499999999999</v>
      </c>
      <c r="AF3785">
        <f t="shared" si="1224"/>
        <v>1.13381</v>
      </c>
      <c r="AG3785">
        <f t="shared" si="1228"/>
        <v>80.633802816907135</v>
      </c>
      <c r="AH3785">
        <f t="shared" si="1222"/>
        <v>55.514469797512952</v>
      </c>
    </row>
    <row r="3786" spans="1:34">
      <c r="A3786" s="1">
        <v>42528.875</v>
      </c>
      <c r="B3786">
        <v>1.1361000000000001</v>
      </c>
      <c r="C3786">
        <v>1.13652</v>
      </c>
      <c r="D3786">
        <v>1.13585</v>
      </c>
      <c r="E3786">
        <v>1.13622</v>
      </c>
      <c r="F3786">
        <v>14790</v>
      </c>
      <c r="H3786">
        <f t="shared" si="1236"/>
        <v>2.5000000000008349E-4</v>
      </c>
      <c r="I3786">
        <f t="shared" si="1232"/>
        <v>34.016384402615699</v>
      </c>
      <c r="J3786">
        <f t="shared" si="1225"/>
        <v>55.514469797512952</v>
      </c>
      <c r="K3786">
        <f t="shared" si="1233"/>
        <v>1</v>
      </c>
      <c r="L3786">
        <f t="shared" si="1234"/>
        <v>0</v>
      </c>
      <c r="M3786">
        <f t="shared" si="1235"/>
        <v>0</v>
      </c>
      <c r="N3786">
        <f t="shared" ca="1" si="1230"/>
        <v>0</v>
      </c>
      <c r="O3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6">
        <f t="shared" ca="1" si="1237"/>
        <v>0.05</v>
      </c>
      <c r="R3786">
        <f t="shared" ca="1" si="1238"/>
        <v>0</v>
      </c>
      <c r="S3786">
        <f t="shared" ca="1" si="1239"/>
        <v>105.56709999999997</v>
      </c>
      <c r="T3786">
        <f t="shared" ca="1" si="1240"/>
        <v>0</v>
      </c>
      <c r="U3786">
        <f t="shared" ca="1" si="1241"/>
        <v>0</v>
      </c>
      <c r="Z3786">
        <f t="shared" si="1226"/>
        <v>1.1379999999999999</v>
      </c>
      <c r="AA3786">
        <f t="shared" si="1227"/>
        <v>1.13381</v>
      </c>
      <c r="AB3786">
        <f t="shared" si="1231"/>
        <v>57.517899761338221</v>
      </c>
      <c r="AC3786">
        <f t="shared" si="1229"/>
        <v>40.632458233892251</v>
      </c>
      <c r="AE3786">
        <f t="shared" si="1223"/>
        <v>1.1366499999999999</v>
      </c>
      <c r="AF3786">
        <f t="shared" si="1224"/>
        <v>1.1340300000000001</v>
      </c>
      <c r="AG3786">
        <f t="shared" si="1228"/>
        <v>83.587786259543662</v>
      </c>
      <c r="AH3786">
        <f t="shared" si="1222"/>
        <v>82.110794538225406</v>
      </c>
    </row>
    <row r="3787" spans="1:34">
      <c r="A3787" s="1">
        <v>42528.916666666664</v>
      </c>
      <c r="B3787">
        <v>1.1362099999999999</v>
      </c>
      <c r="C3787">
        <v>1.1363700000000001</v>
      </c>
      <c r="D3787">
        <v>1.1355299999999999</v>
      </c>
      <c r="E3787">
        <v>1.1356900000000001</v>
      </c>
      <c r="F3787">
        <v>13787</v>
      </c>
      <c r="H3787">
        <f t="shared" si="1236"/>
        <v>1.6000000000016001E-4</v>
      </c>
      <c r="I3787">
        <f t="shared" si="1232"/>
        <v>40.632458233892251</v>
      </c>
      <c r="J3787">
        <f t="shared" si="1225"/>
        <v>82.110794538225406</v>
      </c>
      <c r="K3787">
        <f t="shared" si="1233"/>
        <v>0</v>
      </c>
      <c r="L3787">
        <f t="shared" si="1234"/>
        <v>1</v>
      </c>
      <c r="M3787">
        <f t="shared" si="1235"/>
        <v>0</v>
      </c>
      <c r="N3787">
        <f t="shared" ca="1" si="1230"/>
        <v>0</v>
      </c>
      <c r="O3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7">
        <f t="shared" ca="1" si="1237"/>
        <v>0.05</v>
      </c>
      <c r="R3787">
        <f t="shared" ca="1" si="1238"/>
        <v>0</v>
      </c>
      <c r="S3787">
        <f t="shared" ca="1" si="1239"/>
        <v>105.56709999999997</v>
      </c>
      <c r="T3787">
        <f t="shared" ca="1" si="1240"/>
        <v>0</v>
      </c>
      <c r="U3787">
        <f t="shared" ca="1" si="1241"/>
        <v>0</v>
      </c>
      <c r="Z3787">
        <f t="shared" si="1226"/>
        <v>1.1379999999999999</v>
      </c>
      <c r="AA3787">
        <f t="shared" si="1227"/>
        <v>1.13381</v>
      </c>
      <c r="AB3787">
        <f t="shared" si="1231"/>
        <v>44.868735083535597</v>
      </c>
      <c r="AC3787">
        <f t="shared" si="1229"/>
        <v>45.226730310265609</v>
      </c>
      <c r="AE3787">
        <f t="shared" si="1223"/>
        <v>1.1366499999999999</v>
      </c>
      <c r="AF3787">
        <f t="shared" si="1224"/>
        <v>1.1340399999999999</v>
      </c>
      <c r="AG3787">
        <f t="shared" si="1228"/>
        <v>63.218390804603473</v>
      </c>
      <c r="AH3787">
        <f t="shared" si="1222"/>
        <v>73.403088532073568</v>
      </c>
    </row>
    <row r="3788" spans="1:34">
      <c r="A3788" s="1">
        <v>42528.958333333336</v>
      </c>
      <c r="B3788">
        <v>1.1356900000000001</v>
      </c>
      <c r="C3788">
        <v>1.13595</v>
      </c>
      <c r="D3788">
        <v>1.1353200000000001</v>
      </c>
      <c r="E3788">
        <v>1.1356200000000001</v>
      </c>
      <c r="F3788">
        <v>14321</v>
      </c>
      <c r="H3788">
        <f t="shared" si="1236"/>
        <v>2.9999999999996696E-4</v>
      </c>
      <c r="I3788">
        <f t="shared" si="1232"/>
        <v>45.226730310265609</v>
      </c>
      <c r="J3788">
        <f t="shared" si="1225"/>
        <v>73.403088532073568</v>
      </c>
      <c r="K3788">
        <f t="shared" si="1233"/>
        <v>0</v>
      </c>
      <c r="L3788">
        <f t="shared" si="1234"/>
        <v>0</v>
      </c>
      <c r="M3788">
        <f t="shared" si="1235"/>
        <v>0</v>
      </c>
      <c r="N3788">
        <f t="shared" ca="1" si="1230"/>
        <v>0</v>
      </c>
      <c r="O3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8">
        <f t="shared" ca="1" si="1237"/>
        <v>0.05</v>
      </c>
      <c r="R3788">
        <f t="shared" ca="1" si="1238"/>
        <v>0</v>
      </c>
      <c r="S3788">
        <f t="shared" ca="1" si="1239"/>
        <v>105.56709999999997</v>
      </c>
      <c r="T3788">
        <f t="shared" ca="1" si="1240"/>
        <v>0</v>
      </c>
      <c r="U3788">
        <f t="shared" ca="1" si="1241"/>
        <v>0</v>
      </c>
      <c r="Z3788">
        <f t="shared" si="1226"/>
        <v>1.1379999999999999</v>
      </c>
      <c r="AA3788">
        <f t="shared" si="1227"/>
        <v>1.13381</v>
      </c>
      <c r="AB3788">
        <f t="shared" si="1231"/>
        <v>43.198090692127103</v>
      </c>
      <c r="AC3788">
        <f t="shared" si="1229"/>
        <v>50.059665871124757</v>
      </c>
      <c r="AE3788">
        <f t="shared" si="1223"/>
        <v>1.13652</v>
      </c>
      <c r="AF3788">
        <f t="shared" si="1224"/>
        <v>1.1340399999999999</v>
      </c>
      <c r="AG3788">
        <f t="shared" si="1228"/>
        <v>63.709677419359387</v>
      </c>
      <c r="AH3788">
        <f t="shared" si="1222"/>
        <v>63.464034111981434</v>
      </c>
    </row>
    <row r="3789" spans="1:34">
      <c r="A3789" s="1">
        <v>42529</v>
      </c>
      <c r="B3789">
        <v>1.13565</v>
      </c>
      <c r="C3789">
        <v>1.13605</v>
      </c>
      <c r="D3789">
        <v>1.1353899999999999</v>
      </c>
      <c r="E3789">
        <v>1.1355</v>
      </c>
      <c r="F3789">
        <v>10599</v>
      </c>
      <c r="H3789">
        <f t="shared" si="1236"/>
        <v>1.100000000000545E-4</v>
      </c>
      <c r="I3789">
        <f t="shared" si="1232"/>
        <v>50.059665871124757</v>
      </c>
      <c r="J3789">
        <f t="shared" si="1225"/>
        <v>63.464034111981434</v>
      </c>
      <c r="K3789">
        <f t="shared" si="1233"/>
        <v>0</v>
      </c>
      <c r="L3789">
        <f t="shared" si="1234"/>
        <v>0</v>
      </c>
      <c r="M3789">
        <f t="shared" si="1235"/>
        <v>0</v>
      </c>
      <c r="N3789">
        <f t="shared" ca="1" si="1230"/>
        <v>0</v>
      </c>
      <c r="O3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9">
        <f t="shared" ca="1" si="1237"/>
        <v>0.05</v>
      </c>
      <c r="R3789">
        <f t="shared" ca="1" si="1238"/>
        <v>0</v>
      </c>
      <c r="S3789">
        <f t="shared" ca="1" si="1239"/>
        <v>105.56709999999997</v>
      </c>
      <c r="T3789">
        <f t="shared" ca="1" si="1240"/>
        <v>0</v>
      </c>
      <c r="U3789">
        <f t="shared" ca="1" si="1241"/>
        <v>0</v>
      </c>
      <c r="Z3789">
        <f t="shared" si="1226"/>
        <v>1.1379999999999999</v>
      </c>
      <c r="AA3789">
        <f t="shared" si="1227"/>
        <v>1.13381</v>
      </c>
      <c r="AB3789">
        <f t="shared" si="1231"/>
        <v>40.334128878281703</v>
      </c>
      <c r="AC3789">
        <f t="shared" si="1229"/>
        <v>46.479713603820656</v>
      </c>
      <c r="AE3789">
        <f t="shared" si="1223"/>
        <v>1.13652</v>
      </c>
      <c r="AF3789">
        <f t="shared" si="1224"/>
        <v>1.13426</v>
      </c>
      <c r="AG3789">
        <f t="shared" si="1228"/>
        <v>54.867256637165795</v>
      </c>
      <c r="AH3789">
        <f t="shared" ref="AH3789:AH3852" si="1242">AVERAGE($AG3788:$AG3789)</f>
        <v>59.288467028262588</v>
      </c>
    </row>
    <row r="3790" spans="1:34">
      <c r="A3790" s="1">
        <v>42529.041666666664</v>
      </c>
      <c r="B3790">
        <v>1.13548</v>
      </c>
      <c r="C3790">
        <v>1.1358699999999999</v>
      </c>
      <c r="D3790">
        <v>1.1354200000000001</v>
      </c>
      <c r="E3790">
        <v>1.1354500000000001</v>
      </c>
      <c r="F3790">
        <v>8682</v>
      </c>
      <c r="H3790">
        <f t="shared" si="1236"/>
        <v>2.9999999999974492E-5</v>
      </c>
      <c r="I3790">
        <f t="shared" si="1232"/>
        <v>46.479713603820656</v>
      </c>
      <c r="J3790">
        <f t="shared" si="1225"/>
        <v>59.288467028262588</v>
      </c>
      <c r="K3790">
        <f t="shared" si="1233"/>
        <v>0</v>
      </c>
      <c r="L3790">
        <f t="shared" si="1234"/>
        <v>0</v>
      </c>
      <c r="M3790">
        <f t="shared" si="1235"/>
        <v>0</v>
      </c>
      <c r="N3790">
        <f t="shared" ca="1" si="1230"/>
        <v>0</v>
      </c>
      <c r="O3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0">
        <f t="shared" ca="1" si="1237"/>
        <v>0.05</v>
      </c>
      <c r="R3790">
        <f t="shared" ca="1" si="1238"/>
        <v>0</v>
      </c>
      <c r="S3790">
        <f t="shared" ca="1" si="1239"/>
        <v>105.56709999999997</v>
      </c>
      <c r="T3790">
        <f t="shared" ca="1" si="1240"/>
        <v>0</v>
      </c>
      <c r="U3790">
        <f t="shared" ca="1" si="1241"/>
        <v>0</v>
      </c>
      <c r="Z3790">
        <f t="shared" si="1226"/>
        <v>1.1379999999999999</v>
      </c>
      <c r="AA3790">
        <f t="shared" si="1227"/>
        <v>1.13381</v>
      </c>
      <c r="AB3790">
        <f t="shared" si="1231"/>
        <v>39.140811455850091</v>
      </c>
      <c r="AC3790">
        <f t="shared" si="1229"/>
        <v>41.88544152744862</v>
      </c>
      <c r="AE3790">
        <f t="shared" si="1223"/>
        <v>1.13652</v>
      </c>
      <c r="AF3790">
        <f t="shared" si="1224"/>
        <v>1.13426</v>
      </c>
      <c r="AG3790">
        <f t="shared" si="1228"/>
        <v>52.654867256639903</v>
      </c>
      <c r="AH3790">
        <f t="shared" si="1242"/>
        <v>53.761061946902849</v>
      </c>
    </row>
    <row r="3791" spans="1:34">
      <c r="A3791" s="1">
        <v>42529.083333333336</v>
      </c>
      <c r="B3791">
        <v>1.1354599999999999</v>
      </c>
      <c r="C3791">
        <v>1.1358699999999999</v>
      </c>
      <c r="D3791">
        <v>1.1354200000000001</v>
      </c>
      <c r="E3791">
        <v>1.13554</v>
      </c>
      <c r="F3791">
        <v>8586</v>
      </c>
      <c r="H3791">
        <f t="shared" si="1236"/>
        <v>3.9999999999817959E-5</v>
      </c>
      <c r="I3791">
        <f t="shared" si="1232"/>
        <v>41.88544152744862</v>
      </c>
      <c r="J3791">
        <f t="shared" si="1225"/>
        <v>53.761061946902849</v>
      </c>
      <c r="K3791">
        <f t="shared" si="1233"/>
        <v>0</v>
      </c>
      <c r="L3791">
        <f t="shared" si="1234"/>
        <v>0</v>
      </c>
      <c r="M3791">
        <f t="shared" si="1235"/>
        <v>0</v>
      </c>
      <c r="N3791">
        <f t="shared" ca="1" si="1230"/>
        <v>0</v>
      </c>
      <c r="O3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1">
        <f t="shared" ca="1" si="1237"/>
        <v>0.05</v>
      </c>
      <c r="R3791">
        <f t="shared" ca="1" si="1238"/>
        <v>0</v>
      </c>
      <c r="S3791">
        <f t="shared" ca="1" si="1239"/>
        <v>105.56709999999997</v>
      </c>
      <c r="T3791">
        <f t="shared" ca="1" si="1240"/>
        <v>0</v>
      </c>
      <c r="U3791">
        <f t="shared" ca="1" si="1241"/>
        <v>0</v>
      </c>
      <c r="Z3791">
        <f t="shared" si="1226"/>
        <v>1.1379999999999999</v>
      </c>
      <c r="AA3791">
        <f t="shared" si="1227"/>
        <v>1.13381</v>
      </c>
      <c r="AB3791">
        <f t="shared" si="1231"/>
        <v>41.288782816230167</v>
      </c>
      <c r="AC3791">
        <f t="shared" si="1229"/>
        <v>40.99045346062227</v>
      </c>
      <c r="AE3791">
        <f t="shared" si="1223"/>
        <v>1.13652</v>
      </c>
      <c r="AF3791">
        <f t="shared" si="1224"/>
        <v>1.1344700000000001</v>
      </c>
      <c r="AG3791">
        <f t="shared" si="1228"/>
        <v>52.195121951217772</v>
      </c>
      <c r="AH3791">
        <f t="shared" si="1242"/>
        <v>52.424994603928837</v>
      </c>
    </row>
    <row r="3792" spans="1:34">
      <c r="A3792" s="1">
        <v>42529.125</v>
      </c>
      <c r="B3792">
        <v>1.1355299999999999</v>
      </c>
      <c r="C3792">
        <v>1.1362399999999999</v>
      </c>
      <c r="D3792">
        <v>1.1354</v>
      </c>
      <c r="E3792">
        <v>1.1361000000000001</v>
      </c>
      <c r="F3792">
        <v>14701</v>
      </c>
      <c r="H3792">
        <f t="shared" si="1236"/>
        <v>1.2999999999996348E-4</v>
      </c>
      <c r="I3792">
        <f t="shared" si="1232"/>
        <v>40.99045346062227</v>
      </c>
      <c r="J3792">
        <f t="shared" si="1225"/>
        <v>52.424994603928837</v>
      </c>
      <c r="K3792">
        <f t="shared" si="1233"/>
        <v>0</v>
      </c>
      <c r="L3792">
        <f t="shared" si="1234"/>
        <v>0</v>
      </c>
      <c r="M3792">
        <f t="shared" si="1235"/>
        <v>0</v>
      </c>
      <c r="N3792">
        <f t="shared" ca="1" si="1230"/>
        <v>0</v>
      </c>
      <c r="O3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2">
        <f t="shared" ca="1" si="1237"/>
        <v>0.05</v>
      </c>
      <c r="R3792">
        <f t="shared" ca="1" si="1238"/>
        <v>0</v>
      </c>
      <c r="S3792">
        <f t="shared" ca="1" si="1239"/>
        <v>105.56709999999997</v>
      </c>
      <c r="T3792">
        <f t="shared" ca="1" si="1240"/>
        <v>0</v>
      </c>
      <c r="U3792">
        <f t="shared" ca="1" si="1241"/>
        <v>0</v>
      </c>
      <c r="Z3792">
        <f t="shared" si="1226"/>
        <v>1.1379999999999999</v>
      </c>
      <c r="AA3792">
        <f t="shared" si="1227"/>
        <v>1.13381</v>
      </c>
      <c r="AB3792">
        <f t="shared" si="1231"/>
        <v>54.653937947498122</v>
      </c>
      <c r="AC3792">
        <f t="shared" si="1229"/>
        <v>43.854415274465019</v>
      </c>
      <c r="AE3792">
        <f t="shared" si="1223"/>
        <v>1.13652</v>
      </c>
      <c r="AF3792">
        <f t="shared" si="1224"/>
        <v>1.1353200000000001</v>
      </c>
      <c r="AG3792">
        <f t="shared" si="1228"/>
        <v>65.00000000000739</v>
      </c>
      <c r="AH3792">
        <f t="shared" si="1242"/>
        <v>58.597560975612581</v>
      </c>
    </row>
    <row r="3793" spans="1:34">
      <c r="A3793" s="1">
        <v>42529.166666666664</v>
      </c>
      <c r="B3793">
        <v>1.13609</v>
      </c>
      <c r="C3793">
        <v>1.13697</v>
      </c>
      <c r="D3793">
        <v>1.1360600000000001</v>
      </c>
      <c r="E3793">
        <v>1.13683</v>
      </c>
      <c r="F3793">
        <v>16403</v>
      </c>
      <c r="H3793">
        <f t="shared" si="1236"/>
        <v>2.9999999999974492E-5</v>
      </c>
      <c r="I3793">
        <f t="shared" si="1232"/>
        <v>43.854415274465019</v>
      </c>
      <c r="J3793">
        <f t="shared" si="1225"/>
        <v>58.597560975612581</v>
      </c>
      <c r="K3793">
        <f t="shared" si="1233"/>
        <v>0</v>
      </c>
      <c r="L3793">
        <f t="shared" si="1234"/>
        <v>0</v>
      </c>
      <c r="M3793">
        <f t="shared" si="1235"/>
        <v>0</v>
      </c>
      <c r="N3793">
        <f t="shared" ca="1" si="1230"/>
        <v>0</v>
      </c>
      <c r="O3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3">
        <f t="shared" ca="1" si="1237"/>
        <v>0.05</v>
      </c>
      <c r="R3793">
        <f t="shared" ca="1" si="1238"/>
        <v>0</v>
      </c>
      <c r="S3793">
        <f t="shared" ca="1" si="1239"/>
        <v>105.56709999999997</v>
      </c>
      <c r="T3793">
        <f t="shared" ca="1" si="1240"/>
        <v>0</v>
      </c>
      <c r="U3793">
        <f t="shared" ca="1" si="1241"/>
        <v>0</v>
      </c>
      <c r="Z3793">
        <f t="shared" si="1226"/>
        <v>1.1379999999999999</v>
      </c>
      <c r="AA3793">
        <f t="shared" si="1227"/>
        <v>1.13381</v>
      </c>
      <c r="AB3793">
        <f t="shared" si="1231"/>
        <v>72.076372315037787</v>
      </c>
      <c r="AC3793">
        <f t="shared" si="1229"/>
        <v>51.789976133654044</v>
      </c>
      <c r="AE3793">
        <f t="shared" si="1223"/>
        <v>1.13697</v>
      </c>
      <c r="AF3793">
        <f t="shared" si="1224"/>
        <v>1.1353200000000001</v>
      </c>
      <c r="AG3793">
        <f t="shared" si="1228"/>
        <v>91.515151515149398</v>
      </c>
      <c r="AH3793">
        <f t="shared" si="1242"/>
        <v>78.257575757578394</v>
      </c>
    </row>
    <row r="3794" spans="1:34">
      <c r="A3794" s="1">
        <v>42529.208333333336</v>
      </c>
      <c r="B3794">
        <v>1.1368100000000001</v>
      </c>
      <c r="C3794">
        <v>1.1370199999999999</v>
      </c>
      <c r="D3794">
        <v>1.1366499999999999</v>
      </c>
      <c r="E3794">
        <v>1.1367499999999999</v>
      </c>
      <c r="F3794">
        <v>15385</v>
      </c>
      <c r="H3794">
        <f t="shared" si="1236"/>
        <v>9.9999999999988987E-5</v>
      </c>
      <c r="I3794">
        <f t="shared" si="1232"/>
        <v>51.789976133654044</v>
      </c>
      <c r="J3794">
        <f t="shared" si="1225"/>
        <v>78.257575757578394</v>
      </c>
      <c r="K3794">
        <f t="shared" si="1233"/>
        <v>0</v>
      </c>
      <c r="L3794">
        <f t="shared" si="1234"/>
        <v>0</v>
      </c>
      <c r="M3794">
        <f t="shared" si="1235"/>
        <v>0</v>
      </c>
      <c r="N3794">
        <f t="shared" ca="1" si="1230"/>
        <v>0</v>
      </c>
      <c r="O3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4">
        <f t="shared" ca="1" si="1237"/>
        <v>0.05</v>
      </c>
      <c r="R3794">
        <f t="shared" ca="1" si="1238"/>
        <v>0</v>
      </c>
      <c r="S3794">
        <f t="shared" ca="1" si="1239"/>
        <v>105.56709999999997</v>
      </c>
      <c r="T3794">
        <f t="shared" ca="1" si="1240"/>
        <v>0</v>
      </c>
      <c r="U3794">
        <f t="shared" ca="1" si="1241"/>
        <v>0</v>
      </c>
      <c r="Z3794">
        <f t="shared" si="1226"/>
        <v>1.1379999999999999</v>
      </c>
      <c r="AA3794">
        <f t="shared" si="1227"/>
        <v>1.13381</v>
      </c>
      <c r="AB3794">
        <f t="shared" si="1231"/>
        <v>70.167064439140844</v>
      </c>
      <c r="AC3794">
        <f t="shared" si="1229"/>
        <v>59.546539379476727</v>
      </c>
      <c r="AE3794">
        <f t="shared" si="1223"/>
        <v>1.1370199999999999</v>
      </c>
      <c r="AF3794">
        <f t="shared" si="1224"/>
        <v>1.1353200000000001</v>
      </c>
      <c r="AG3794">
        <f t="shared" si="1228"/>
        <v>84.117647058822214</v>
      </c>
      <c r="AH3794">
        <f t="shared" si="1242"/>
        <v>87.816399286985813</v>
      </c>
    </row>
    <row r="3795" spans="1:34">
      <c r="A3795" s="1">
        <v>42529.25</v>
      </c>
      <c r="B3795">
        <v>1.1367400000000001</v>
      </c>
      <c r="C3795">
        <v>1.1368400000000001</v>
      </c>
      <c r="D3795">
        <v>1.1360300000000001</v>
      </c>
      <c r="E3795">
        <v>1.13642</v>
      </c>
      <c r="F3795">
        <v>15381</v>
      </c>
      <c r="H3795">
        <f t="shared" si="1236"/>
        <v>3.8999999999989043E-4</v>
      </c>
      <c r="I3795">
        <f t="shared" si="1232"/>
        <v>59.546539379476727</v>
      </c>
      <c r="J3795">
        <f t="shared" si="1225"/>
        <v>87.816399286985813</v>
      </c>
      <c r="K3795">
        <f t="shared" si="1233"/>
        <v>0</v>
      </c>
      <c r="L3795">
        <f t="shared" si="1234"/>
        <v>0</v>
      </c>
      <c r="M3795">
        <f t="shared" si="1235"/>
        <v>0</v>
      </c>
      <c r="N3795">
        <f t="shared" ca="1" si="1230"/>
        <v>0</v>
      </c>
      <c r="O3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5">
        <f t="shared" ca="1" si="1237"/>
        <v>0.05</v>
      </c>
      <c r="R3795">
        <f t="shared" ca="1" si="1238"/>
        <v>0</v>
      </c>
      <c r="S3795">
        <f t="shared" ca="1" si="1239"/>
        <v>105.56709999999997</v>
      </c>
      <c r="T3795">
        <f t="shared" ca="1" si="1240"/>
        <v>0</v>
      </c>
      <c r="U3795">
        <f t="shared" ca="1" si="1241"/>
        <v>0</v>
      </c>
      <c r="Z3795">
        <f t="shared" si="1226"/>
        <v>1.1379999999999999</v>
      </c>
      <c r="AA3795">
        <f t="shared" si="1227"/>
        <v>1.13381</v>
      </c>
      <c r="AB3795">
        <f t="shared" si="1231"/>
        <v>62.29116945107527</v>
      </c>
      <c r="AC3795">
        <f t="shared" si="1229"/>
        <v>64.797136038188015</v>
      </c>
      <c r="AE3795">
        <f t="shared" ref="AE3795:AE3858" si="1243">MAX($C3789:$C3795)</f>
        <v>1.1370199999999999</v>
      </c>
      <c r="AF3795">
        <f t="shared" ref="AF3795:AF3858" si="1244">MIN($D3789:$D3795)</f>
        <v>1.1353899999999999</v>
      </c>
      <c r="AG3795">
        <f t="shared" si="1228"/>
        <v>63.190184049084266</v>
      </c>
      <c r="AH3795">
        <f t="shared" si="1242"/>
        <v>73.65391555395324</v>
      </c>
    </row>
    <row r="3796" spans="1:34">
      <c r="A3796" s="1">
        <v>42529.291666666664</v>
      </c>
      <c r="B3796">
        <v>1.1364300000000001</v>
      </c>
      <c r="C3796">
        <v>1.13741</v>
      </c>
      <c r="D3796">
        <v>1.1362699999999999</v>
      </c>
      <c r="E3796">
        <v>1.1373899999999999</v>
      </c>
      <c r="F3796">
        <v>15037</v>
      </c>
      <c r="H3796">
        <f t="shared" si="1236"/>
        <v>1.6000000000016001E-4</v>
      </c>
      <c r="I3796">
        <f t="shared" si="1232"/>
        <v>64.797136038188015</v>
      </c>
      <c r="J3796">
        <f t="shared" ref="J3796:J3859" si="1245">AH3795</f>
        <v>73.65391555395324</v>
      </c>
      <c r="K3796">
        <f t="shared" si="1233"/>
        <v>0</v>
      </c>
      <c r="L3796">
        <f t="shared" si="1234"/>
        <v>0</v>
      </c>
      <c r="M3796">
        <f t="shared" si="1235"/>
        <v>0</v>
      </c>
      <c r="N3796">
        <f t="shared" ca="1" si="1230"/>
        <v>0</v>
      </c>
      <c r="O3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6">
        <f t="shared" ca="1" si="1237"/>
        <v>0.05</v>
      </c>
      <c r="R3796">
        <f t="shared" ca="1" si="1238"/>
        <v>0</v>
      </c>
      <c r="S3796">
        <f t="shared" ca="1" si="1239"/>
        <v>105.56709999999997</v>
      </c>
      <c r="T3796">
        <f t="shared" ca="1" si="1240"/>
        <v>0</v>
      </c>
      <c r="U3796">
        <f t="shared" ca="1" si="1241"/>
        <v>0</v>
      </c>
      <c r="Z3796">
        <f t="shared" si="1226"/>
        <v>1.1379999999999999</v>
      </c>
      <c r="AA3796">
        <f t="shared" si="1227"/>
        <v>1.13381</v>
      </c>
      <c r="AB3796">
        <f t="shared" si="1231"/>
        <v>85.441527446300441</v>
      </c>
      <c r="AC3796">
        <f t="shared" si="1229"/>
        <v>72.494033412888584</v>
      </c>
      <c r="AE3796">
        <f t="shared" si="1243"/>
        <v>1.13741</v>
      </c>
      <c r="AF3796">
        <f t="shared" si="1244"/>
        <v>1.1354</v>
      </c>
      <c r="AG3796">
        <f t="shared" si="1228"/>
        <v>99.004975124371626</v>
      </c>
      <c r="AH3796">
        <f t="shared" si="1242"/>
        <v>81.097579586727946</v>
      </c>
    </row>
    <row r="3797" spans="1:34">
      <c r="A3797" s="1">
        <v>42529.333333333336</v>
      </c>
      <c r="B3797">
        <v>1.13737</v>
      </c>
      <c r="C3797">
        <v>1.13764</v>
      </c>
      <c r="D3797">
        <v>1.13639</v>
      </c>
      <c r="E3797">
        <v>1.1364399999999999</v>
      </c>
      <c r="F3797">
        <v>14320</v>
      </c>
      <c r="H3797">
        <f t="shared" si="1236"/>
        <v>4.9999999999883471E-5</v>
      </c>
      <c r="I3797">
        <f t="shared" si="1232"/>
        <v>72.494033412888584</v>
      </c>
      <c r="J3797">
        <f t="shared" si="1245"/>
        <v>81.097579586727946</v>
      </c>
      <c r="K3797">
        <f t="shared" si="1233"/>
        <v>0</v>
      </c>
      <c r="L3797">
        <f t="shared" si="1234"/>
        <v>0</v>
      </c>
      <c r="M3797">
        <f t="shared" si="1235"/>
        <v>0</v>
      </c>
      <c r="N3797">
        <f t="shared" ca="1" si="1230"/>
        <v>0</v>
      </c>
      <c r="O3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7">
        <f t="shared" ca="1" si="1237"/>
        <v>0.05</v>
      </c>
      <c r="R3797">
        <f t="shared" ca="1" si="1238"/>
        <v>0</v>
      </c>
      <c r="S3797">
        <f t="shared" ca="1" si="1239"/>
        <v>105.56709999999997</v>
      </c>
      <c r="T3797">
        <f t="shared" ca="1" si="1240"/>
        <v>0</v>
      </c>
      <c r="U3797">
        <f t="shared" ca="1" si="1241"/>
        <v>0</v>
      </c>
      <c r="Z3797">
        <f t="shared" si="1226"/>
        <v>1.1379999999999999</v>
      </c>
      <c r="AA3797">
        <f t="shared" si="1227"/>
        <v>1.13381</v>
      </c>
      <c r="AB3797">
        <f t="shared" si="1231"/>
        <v>62.768496420046851</v>
      </c>
      <c r="AC3797">
        <f t="shared" si="1229"/>
        <v>70.167064439140859</v>
      </c>
      <c r="AE3797">
        <f t="shared" si="1243"/>
        <v>1.13764</v>
      </c>
      <c r="AF3797">
        <f t="shared" si="1244"/>
        <v>1.1354</v>
      </c>
      <c r="AG3797">
        <f t="shared" si="1228"/>
        <v>46.428571428567892</v>
      </c>
      <c r="AH3797">
        <f t="shared" si="1242"/>
        <v>72.716773276469752</v>
      </c>
    </row>
    <row r="3798" spans="1:34">
      <c r="A3798" s="1">
        <v>42529.375</v>
      </c>
      <c r="B3798">
        <v>1.13645</v>
      </c>
      <c r="C3798">
        <v>1.1372599999999999</v>
      </c>
      <c r="D3798">
        <v>1.13608</v>
      </c>
      <c r="E3798">
        <v>1.1369199999999999</v>
      </c>
      <c r="F3798">
        <v>15912</v>
      </c>
      <c r="H3798">
        <f t="shared" si="1236"/>
        <v>3.6999999999998145E-4</v>
      </c>
      <c r="I3798">
        <f t="shared" si="1232"/>
        <v>70.167064439140859</v>
      </c>
      <c r="J3798">
        <f t="shared" si="1245"/>
        <v>72.716773276469752</v>
      </c>
      <c r="K3798">
        <f t="shared" si="1233"/>
        <v>-1</v>
      </c>
      <c r="L3798">
        <f t="shared" si="1234"/>
        <v>0</v>
      </c>
      <c r="M3798">
        <f t="shared" si="1235"/>
        <v>0</v>
      </c>
      <c r="N3798">
        <f t="shared" ca="1" si="1230"/>
        <v>0</v>
      </c>
      <c r="O3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8">
        <f t="shared" ca="1" si="1237"/>
        <v>0.05</v>
      </c>
      <c r="R3798">
        <f t="shared" ca="1" si="1238"/>
        <v>0</v>
      </c>
      <c r="S3798">
        <f t="shared" ca="1" si="1239"/>
        <v>105.56709999999997</v>
      </c>
      <c r="T3798">
        <f t="shared" ca="1" si="1240"/>
        <v>0</v>
      </c>
      <c r="U3798">
        <f t="shared" ca="1" si="1241"/>
        <v>0</v>
      </c>
      <c r="Z3798">
        <f t="shared" ref="Z3798:Z3861" si="1246">MAX($C3777:$C3798)</f>
        <v>1.1379999999999999</v>
      </c>
      <c r="AA3798">
        <f t="shared" ref="AA3798:AA3861" si="1247">MIN($D3777:$D3798)</f>
        <v>1.13381</v>
      </c>
      <c r="AB3798">
        <f t="shared" si="1231"/>
        <v>74.224343675417856</v>
      </c>
      <c r="AC3798">
        <f t="shared" si="1229"/>
        <v>71.181384248210108</v>
      </c>
      <c r="AE3798">
        <f t="shared" si="1243"/>
        <v>1.13764</v>
      </c>
      <c r="AF3798">
        <f t="shared" si="1244"/>
        <v>1.1354</v>
      </c>
      <c r="AG3798">
        <f t="shared" si="1228"/>
        <v>67.85714285714073</v>
      </c>
      <c r="AH3798">
        <f t="shared" si="1242"/>
        <v>57.142857142854311</v>
      </c>
    </row>
    <row r="3799" spans="1:34">
      <c r="A3799" s="1">
        <v>42529.416666666664</v>
      </c>
      <c r="B3799">
        <v>1.1369400000000001</v>
      </c>
      <c r="C3799">
        <v>1.1376900000000001</v>
      </c>
      <c r="D3799">
        <v>1.1366700000000001</v>
      </c>
      <c r="E3799">
        <v>1.13672</v>
      </c>
      <c r="F3799">
        <v>17815</v>
      </c>
      <c r="H3799">
        <f t="shared" si="1236"/>
        <v>4.9999999999883471E-5</v>
      </c>
      <c r="I3799">
        <f t="shared" si="1232"/>
        <v>71.181384248210108</v>
      </c>
      <c r="J3799">
        <f t="shared" si="1245"/>
        <v>57.142857142854311</v>
      </c>
      <c r="K3799">
        <f t="shared" si="1233"/>
        <v>-1</v>
      </c>
      <c r="L3799">
        <f t="shared" si="1234"/>
        <v>0</v>
      </c>
      <c r="M3799">
        <f t="shared" si="1235"/>
        <v>0</v>
      </c>
      <c r="N3799">
        <f t="shared" ca="1" si="1230"/>
        <v>0</v>
      </c>
      <c r="O3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9">
        <f t="shared" ca="1" si="1237"/>
        <v>0.05</v>
      </c>
      <c r="R3799">
        <f t="shared" ca="1" si="1238"/>
        <v>0</v>
      </c>
      <c r="S3799">
        <f t="shared" ca="1" si="1239"/>
        <v>105.56709999999997</v>
      </c>
      <c r="T3799">
        <f t="shared" ca="1" si="1240"/>
        <v>0</v>
      </c>
      <c r="U3799">
        <f t="shared" ca="1" si="1241"/>
        <v>0</v>
      </c>
      <c r="Z3799">
        <f t="shared" si="1246"/>
        <v>1.1376900000000001</v>
      </c>
      <c r="AA3799">
        <f t="shared" si="1247"/>
        <v>1.13381</v>
      </c>
      <c r="AB3799">
        <f t="shared" si="1231"/>
        <v>74.999999999997129</v>
      </c>
      <c r="AC3799">
        <f t="shared" si="1229"/>
        <v>74.358591885440575</v>
      </c>
      <c r="AE3799">
        <f t="shared" si="1243"/>
        <v>1.1376900000000001</v>
      </c>
      <c r="AF3799">
        <f t="shared" si="1244"/>
        <v>1.1360300000000001</v>
      </c>
      <c r="AG3799">
        <f t="shared" ref="AG3799:AG3862" si="1248">($E3799-$AF3799)/($AE3799-$AF3799)*100</f>
        <v>41.566265060232503</v>
      </c>
      <c r="AH3799">
        <f t="shared" si="1242"/>
        <v>54.711703958686613</v>
      </c>
    </row>
    <row r="3800" spans="1:34">
      <c r="A3800" s="1">
        <v>42529.458333333336</v>
      </c>
      <c r="B3800">
        <v>1.13672</v>
      </c>
      <c r="C3800">
        <v>1.13737</v>
      </c>
      <c r="D3800">
        <v>1.1364300000000001</v>
      </c>
      <c r="E3800">
        <v>1.1369800000000001</v>
      </c>
      <c r="F3800">
        <v>18362</v>
      </c>
      <c r="H3800">
        <f t="shared" si="1236"/>
        <v>2.8999999999990145E-4</v>
      </c>
      <c r="I3800">
        <f t="shared" si="1232"/>
        <v>74.358591885440575</v>
      </c>
      <c r="J3800">
        <f t="shared" si="1245"/>
        <v>54.711703958686613</v>
      </c>
      <c r="K3800">
        <f t="shared" si="1233"/>
        <v>-1</v>
      </c>
      <c r="L3800">
        <f t="shared" si="1234"/>
        <v>0</v>
      </c>
      <c r="M3800">
        <f t="shared" si="1235"/>
        <v>0</v>
      </c>
      <c r="N3800">
        <f t="shared" ca="1" si="1230"/>
        <v>0</v>
      </c>
      <c r="O3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0">
        <f t="shared" ca="1" si="1237"/>
        <v>0.05</v>
      </c>
      <c r="R3800">
        <f t="shared" ca="1" si="1238"/>
        <v>0</v>
      </c>
      <c r="S3800">
        <f t="shared" ca="1" si="1239"/>
        <v>105.56709999999997</v>
      </c>
      <c r="T3800">
        <f t="shared" ca="1" si="1240"/>
        <v>0</v>
      </c>
      <c r="U3800">
        <f t="shared" ca="1" si="1241"/>
        <v>0</v>
      </c>
      <c r="Z3800">
        <f t="shared" si="1246"/>
        <v>1.1376900000000001</v>
      </c>
      <c r="AA3800">
        <f t="shared" si="1247"/>
        <v>1.13381</v>
      </c>
      <c r="AB3800">
        <f t="shared" si="1231"/>
        <v>81.701030927835845</v>
      </c>
      <c r="AC3800">
        <f t="shared" si="1229"/>
        <v>73.423467755824419</v>
      </c>
      <c r="AE3800">
        <f t="shared" si="1243"/>
        <v>1.1376900000000001</v>
      </c>
      <c r="AF3800">
        <f t="shared" si="1244"/>
        <v>1.1360300000000001</v>
      </c>
      <c r="AG3800">
        <f t="shared" si="1248"/>
        <v>57.228915662651168</v>
      </c>
      <c r="AH3800">
        <f t="shared" si="1242"/>
        <v>49.397590361441836</v>
      </c>
    </row>
    <row r="3801" spans="1:34">
      <c r="A3801" s="1">
        <v>42529.5</v>
      </c>
      <c r="B3801">
        <v>1.1369800000000001</v>
      </c>
      <c r="C3801">
        <v>1.13733</v>
      </c>
      <c r="D3801">
        <v>1.1365799999999999</v>
      </c>
      <c r="E3801">
        <v>1.1371599999999999</v>
      </c>
      <c r="F3801">
        <v>15942</v>
      </c>
      <c r="H3801">
        <f t="shared" si="1236"/>
        <v>4.0000000000017799E-4</v>
      </c>
      <c r="I3801">
        <f t="shared" si="1232"/>
        <v>73.423467755824419</v>
      </c>
      <c r="J3801">
        <f t="shared" si="1245"/>
        <v>49.397590361441836</v>
      </c>
      <c r="K3801">
        <f t="shared" si="1233"/>
        <v>-1</v>
      </c>
      <c r="L3801">
        <f t="shared" si="1234"/>
        <v>0</v>
      </c>
      <c r="M3801">
        <f t="shared" si="1235"/>
        <v>0</v>
      </c>
      <c r="N3801">
        <f t="shared" ca="1" si="1230"/>
        <v>0</v>
      </c>
      <c r="O3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1">
        <f t="shared" ca="1" si="1237"/>
        <v>0.05</v>
      </c>
      <c r="R3801">
        <f t="shared" ca="1" si="1238"/>
        <v>0</v>
      </c>
      <c r="S3801">
        <f t="shared" ca="1" si="1239"/>
        <v>105.56709999999997</v>
      </c>
      <c r="T3801">
        <f t="shared" ca="1" si="1240"/>
        <v>0</v>
      </c>
      <c r="U3801">
        <f t="shared" ca="1" si="1241"/>
        <v>0</v>
      </c>
      <c r="Z3801">
        <f t="shared" si="1246"/>
        <v>1.1376900000000001</v>
      </c>
      <c r="AA3801">
        <f t="shared" si="1247"/>
        <v>1.1340300000000001</v>
      </c>
      <c r="AB3801">
        <f t="shared" si="1231"/>
        <v>85.519125683056231</v>
      </c>
      <c r="AC3801">
        <f t="shared" si="1229"/>
        <v>79.111125071576765</v>
      </c>
      <c r="AE3801">
        <f t="shared" si="1243"/>
        <v>1.1376900000000001</v>
      </c>
      <c r="AF3801">
        <f t="shared" si="1244"/>
        <v>1.1360300000000001</v>
      </c>
      <c r="AG3801">
        <f t="shared" si="1248"/>
        <v>68.072289156617884</v>
      </c>
      <c r="AH3801">
        <f t="shared" si="1242"/>
        <v>62.65060240963453</v>
      </c>
    </row>
    <row r="3802" spans="1:34">
      <c r="A3802" s="1">
        <v>42529.541666666664</v>
      </c>
      <c r="B3802">
        <v>1.1371500000000001</v>
      </c>
      <c r="C3802">
        <v>1.1374</v>
      </c>
      <c r="D3802">
        <v>1.1363700000000001</v>
      </c>
      <c r="E3802">
        <v>1.1372100000000001</v>
      </c>
      <c r="F3802">
        <v>15588</v>
      </c>
      <c r="H3802">
        <f t="shared" si="1236"/>
        <v>7.8000000000000291E-4</v>
      </c>
      <c r="I3802">
        <f t="shared" si="1232"/>
        <v>79.111125071576765</v>
      </c>
      <c r="J3802">
        <f t="shared" si="1245"/>
        <v>62.65060240963453</v>
      </c>
      <c r="K3802">
        <f t="shared" si="1233"/>
        <v>-1</v>
      </c>
      <c r="L3802">
        <f t="shared" si="1234"/>
        <v>0</v>
      </c>
      <c r="M3802">
        <f t="shared" si="1235"/>
        <v>0</v>
      </c>
      <c r="N3802">
        <f t="shared" ca="1" si="1230"/>
        <v>0</v>
      </c>
      <c r="O3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2">
        <f t="shared" ca="1" si="1237"/>
        <v>0.05</v>
      </c>
      <c r="R3802">
        <f t="shared" ca="1" si="1238"/>
        <v>0</v>
      </c>
      <c r="S3802">
        <f t="shared" ca="1" si="1239"/>
        <v>105.56709999999997</v>
      </c>
      <c r="T3802">
        <f t="shared" ca="1" si="1240"/>
        <v>0</v>
      </c>
      <c r="U3802">
        <f t="shared" ca="1" si="1241"/>
        <v>0</v>
      </c>
      <c r="Z3802">
        <f t="shared" si="1246"/>
        <v>1.1376900000000001</v>
      </c>
      <c r="AA3802">
        <f t="shared" si="1247"/>
        <v>1.1340399999999999</v>
      </c>
      <c r="AB3802">
        <f t="shared" si="1231"/>
        <v>86.849315068492714</v>
      </c>
      <c r="AC3802">
        <f t="shared" ref="AC3802:AC3865" si="1249">AVERAGE(AB3799:AB3802)</f>
        <v>82.267367919845483</v>
      </c>
      <c r="AE3802">
        <f t="shared" si="1243"/>
        <v>1.1376900000000001</v>
      </c>
      <c r="AF3802">
        <f t="shared" si="1244"/>
        <v>1.13608</v>
      </c>
      <c r="AG3802">
        <f t="shared" si="1248"/>
        <v>70.186335403726545</v>
      </c>
      <c r="AH3802">
        <f t="shared" si="1242"/>
        <v>69.129312280172215</v>
      </c>
    </row>
    <row r="3803" spans="1:34">
      <c r="A3803" s="1">
        <v>42529.583333333336</v>
      </c>
      <c r="B3803">
        <v>1.1372199999999999</v>
      </c>
      <c r="C3803">
        <v>1.1384700000000001</v>
      </c>
      <c r="D3803">
        <v>1.1371599999999999</v>
      </c>
      <c r="E3803">
        <v>1.1381399999999999</v>
      </c>
      <c r="F3803">
        <v>17776</v>
      </c>
      <c r="H3803">
        <f t="shared" si="1236"/>
        <v>5.9999999999948983E-5</v>
      </c>
      <c r="I3803">
        <f t="shared" si="1232"/>
        <v>82.267367919845483</v>
      </c>
      <c r="J3803">
        <f t="shared" si="1245"/>
        <v>69.129312280172215</v>
      </c>
      <c r="K3803">
        <f t="shared" si="1233"/>
        <v>-1</v>
      </c>
      <c r="L3803">
        <f t="shared" si="1234"/>
        <v>0</v>
      </c>
      <c r="M3803">
        <f t="shared" si="1235"/>
        <v>0</v>
      </c>
      <c r="N3803">
        <f t="shared" ca="1" si="1230"/>
        <v>0</v>
      </c>
      <c r="O3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3">
        <f t="shared" ca="1" si="1237"/>
        <v>0.05</v>
      </c>
      <c r="R3803">
        <f t="shared" ca="1" si="1238"/>
        <v>0</v>
      </c>
      <c r="S3803">
        <f t="shared" ca="1" si="1239"/>
        <v>105.56709999999997</v>
      </c>
      <c r="T3803">
        <f t="shared" ca="1" si="1240"/>
        <v>0</v>
      </c>
      <c r="U3803">
        <f t="shared" ca="1" si="1241"/>
        <v>0</v>
      </c>
      <c r="Z3803">
        <f t="shared" si="1246"/>
        <v>1.1384700000000001</v>
      </c>
      <c r="AA3803">
        <f t="shared" si="1247"/>
        <v>1.1340399999999999</v>
      </c>
      <c r="AB3803">
        <f t="shared" si="1231"/>
        <v>92.550790067716662</v>
      </c>
      <c r="AC3803">
        <f t="shared" si="1249"/>
        <v>86.655065436775359</v>
      </c>
      <c r="AE3803">
        <f t="shared" si="1243"/>
        <v>1.1384700000000001</v>
      </c>
      <c r="AF3803">
        <f t="shared" si="1244"/>
        <v>1.13608</v>
      </c>
      <c r="AG3803">
        <f t="shared" si="1248"/>
        <v>86.192468619240685</v>
      </c>
      <c r="AH3803">
        <f t="shared" si="1242"/>
        <v>78.189402011483622</v>
      </c>
    </row>
    <row r="3804" spans="1:34">
      <c r="A3804" s="1">
        <v>42529.625</v>
      </c>
      <c r="B3804">
        <v>1.1381300000000001</v>
      </c>
      <c r="C3804">
        <v>1.1394299999999999</v>
      </c>
      <c r="D3804">
        <v>1.1373200000000001</v>
      </c>
      <c r="E3804">
        <v>1.1391800000000001</v>
      </c>
      <c r="F3804">
        <v>20594</v>
      </c>
      <c r="H3804">
        <f t="shared" si="1236"/>
        <v>8.099999999999774E-4</v>
      </c>
      <c r="I3804">
        <f t="shared" si="1232"/>
        <v>86.655065436775359</v>
      </c>
      <c r="J3804">
        <f t="shared" si="1245"/>
        <v>78.189402011483622</v>
      </c>
      <c r="K3804">
        <f t="shared" si="1233"/>
        <v>-1</v>
      </c>
      <c r="L3804">
        <f t="shared" si="1234"/>
        <v>0</v>
      </c>
      <c r="M3804">
        <f t="shared" si="1235"/>
        <v>0</v>
      </c>
      <c r="N3804">
        <f t="shared" ref="N3804:N3867" ca="1" si="1250">IF(COUNTIF(OFFSET($M3803,$Y$7,0,1-$Y$7,1),"&lt;&gt;0")=0,$M3804,0)</f>
        <v>0</v>
      </c>
      <c r="O3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4">
        <f t="shared" ca="1" si="1237"/>
        <v>0.05</v>
      </c>
      <c r="R3804">
        <f t="shared" ca="1" si="1238"/>
        <v>0</v>
      </c>
      <c r="S3804">
        <f t="shared" ca="1" si="1239"/>
        <v>105.56709999999997</v>
      </c>
      <c r="T3804">
        <f t="shared" ca="1" si="1240"/>
        <v>0</v>
      </c>
      <c r="U3804">
        <f t="shared" ca="1" si="1241"/>
        <v>0</v>
      </c>
      <c r="Z3804">
        <f t="shared" si="1246"/>
        <v>1.1394299999999999</v>
      </c>
      <c r="AA3804">
        <f t="shared" si="1247"/>
        <v>1.13426</v>
      </c>
      <c r="AB3804">
        <f t="shared" si="1231"/>
        <v>95.164410058029659</v>
      </c>
      <c r="AC3804">
        <f t="shared" si="1249"/>
        <v>90.020910219323824</v>
      </c>
      <c r="AE3804">
        <f t="shared" si="1243"/>
        <v>1.1394299999999999</v>
      </c>
      <c r="AF3804">
        <f t="shared" si="1244"/>
        <v>1.13608</v>
      </c>
      <c r="AG3804">
        <f t="shared" si="1248"/>
        <v>92.537313432839881</v>
      </c>
      <c r="AH3804">
        <f t="shared" si="1242"/>
        <v>89.364891026040283</v>
      </c>
    </row>
    <row r="3805" spans="1:34">
      <c r="A3805" s="1">
        <v>42529.666666666664</v>
      </c>
      <c r="B3805">
        <v>1.1391899999999999</v>
      </c>
      <c r="C3805">
        <v>1.1407700000000001</v>
      </c>
      <c r="D3805">
        <v>1.13876</v>
      </c>
      <c r="E3805">
        <v>1.1403300000000001</v>
      </c>
      <c r="F3805">
        <v>20767</v>
      </c>
      <c r="H3805">
        <f t="shared" si="1236"/>
        <v>4.2999999999993044E-4</v>
      </c>
      <c r="I3805">
        <f t="shared" si="1232"/>
        <v>90.020910219323824</v>
      </c>
      <c r="J3805">
        <f t="shared" si="1245"/>
        <v>89.364891026040283</v>
      </c>
      <c r="K3805">
        <f t="shared" si="1233"/>
        <v>-1</v>
      </c>
      <c r="L3805">
        <f t="shared" si="1234"/>
        <v>0</v>
      </c>
      <c r="M3805">
        <f t="shared" si="1235"/>
        <v>0</v>
      </c>
      <c r="N3805">
        <f t="shared" ca="1" si="1250"/>
        <v>0</v>
      </c>
      <c r="O3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5">
        <f t="shared" ca="1" si="1237"/>
        <v>0.05</v>
      </c>
      <c r="R3805">
        <f t="shared" ca="1" si="1238"/>
        <v>0</v>
      </c>
      <c r="S3805">
        <f t="shared" ca="1" si="1239"/>
        <v>105.56709999999997</v>
      </c>
      <c r="T3805">
        <f t="shared" ca="1" si="1240"/>
        <v>0</v>
      </c>
      <c r="U3805">
        <f t="shared" ca="1" si="1241"/>
        <v>0</v>
      </c>
      <c r="Z3805">
        <f t="shared" si="1246"/>
        <v>1.1407700000000001</v>
      </c>
      <c r="AA3805">
        <f t="shared" si="1247"/>
        <v>1.13426</v>
      </c>
      <c r="AB3805">
        <f t="shared" si="1231"/>
        <v>93.241167434715905</v>
      </c>
      <c r="AC3805">
        <f t="shared" si="1249"/>
        <v>91.951420657238742</v>
      </c>
      <c r="AE3805">
        <f t="shared" si="1243"/>
        <v>1.1407700000000001</v>
      </c>
      <c r="AF3805">
        <f t="shared" si="1244"/>
        <v>1.1363700000000001</v>
      </c>
      <c r="AG3805">
        <f t="shared" si="1248"/>
        <v>90</v>
      </c>
      <c r="AH3805">
        <f t="shared" si="1242"/>
        <v>91.26865671641994</v>
      </c>
    </row>
    <row r="3806" spans="1:34">
      <c r="A3806" s="1">
        <v>42529.708333333336</v>
      </c>
      <c r="B3806">
        <v>1.1403099999999999</v>
      </c>
      <c r="C3806">
        <v>1.1410199999999999</v>
      </c>
      <c r="D3806">
        <v>1.13917</v>
      </c>
      <c r="E3806">
        <v>1.1392100000000001</v>
      </c>
      <c r="F3806">
        <v>22718</v>
      </c>
      <c r="H3806">
        <f t="shared" si="1236"/>
        <v>4.0000000000040004E-5</v>
      </c>
      <c r="I3806">
        <f t="shared" si="1232"/>
        <v>91.951420657238742</v>
      </c>
      <c r="J3806">
        <f t="shared" si="1245"/>
        <v>91.26865671641994</v>
      </c>
      <c r="K3806">
        <f t="shared" si="1233"/>
        <v>-1</v>
      </c>
      <c r="L3806">
        <f t="shared" si="1234"/>
        <v>0</v>
      </c>
      <c r="M3806">
        <f t="shared" si="1235"/>
        <v>0</v>
      </c>
      <c r="N3806">
        <f t="shared" ca="1" si="1250"/>
        <v>0</v>
      </c>
      <c r="O3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6">
        <f t="shared" ca="1" si="1237"/>
        <v>0.05</v>
      </c>
      <c r="R3806">
        <f t="shared" ca="1" si="1238"/>
        <v>0</v>
      </c>
      <c r="S3806">
        <f t="shared" ca="1" si="1239"/>
        <v>105.56709999999997</v>
      </c>
      <c r="T3806">
        <f t="shared" ca="1" si="1240"/>
        <v>0</v>
      </c>
      <c r="U3806">
        <f t="shared" ca="1" si="1241"/>
        <v>0</v>
      </c>
      <c r="Z3806">
        <f t="shared" si="1246"/>
        <v>1.1410199999999999</v>
      </c>
      <c r="AA3806">
        <f t="shared" si="1247"/>
        <v>1.1344700000000001</v>
      </c>
      <c r="AB3806">
        <f t="shared" si="1231"/>
        <v>72.366412213741782</v>
      </c>
      <c r="AC3806">
        <f t="shared" si="1249"/>
        <v>88.330694943551009</v>
      </c>
      <c r="AE3806">
        <f t="shared" si="1243"/>
        <v>1.1410199999999999</v>
      </c>
      <c r="AF3806">
        <f t="shared" si="1244"/>
        <v>1.1363700000000001</v>
      </c>
      <c r="AG3806">
        <f t="shared" si="1248"/>
        <v>61.075268817205654</v>
      </c>
      <c r="AH3806">
        <f t="shared" si="1242"/>
        <v>75.537634408602827</v>
      </c>
    </row>
    <row r="3807" spans="1:34">
      <c r="A3807" s="1">
        <v>42529.75</v>
      </c>
      <c r="B3807">
        <v>1.1392500000000001</v>
      </c>
      <c r="C3807">
        <v>1.1405000000000001</v>
      </c>
      <c r="D3807">
        <v>1.1387</v>
      </c>
      <c r="E3807">
        <v>1.14001</v>
      </c>
      <c r="F3807">
        <v>19447</v>
      </c>
      <c r="H3807">
        <f t="shared" si="1236"/>
        <v>5.5000000000005045E-4</v>
      </c>
      <c r="I3807">
        <f t="shared" si="1232"/>
        <v>88.330694943551009</v>
      </c>
      <c r="J3807">
        <f t="shared" si="1245"/>
        <v>75.537634408602827</v>
      </c>
      <c r="K3807">
        <f t="shared" si="1233"/>
        <v>-1</v>
      </c>
      <c r="L3807">
        <f t="shared" si="1234"/>
        <v>0</v>
      </c>
      <c r="M3807">
        <f t="shared" si="1235"/>
        <v>0</v>
      </c>
      <c r="N3807">
        <f t="shared" ca="1" si="1250"/>
        <v>0</v>
      </c>
      <c r="O3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7">
        <f t="shared" ca="1" si="1237"/>
        <v>0.05</v>
      </c>
      <c r="R3807">
        <f t="shared" ca="1" si="1238"/>
        <v>0</v>
      </c>
      <c r="S3807">
        <f t="shared" ca="1" si="1239"/>
        <v>105.56709999999997</v>
      </c>
      <c r="T3807">
        <f t="shared" ca="1" si="1240"/>
        <v>0</v>
      </c>
      <c r="U3807">
        <f t="shared" ca="1" si="1241"/>
        <v>0</v>
      </c>
      <c r="Z3807">
        <f t="shared" si="1246"/>
        <v>1.1410199999999999</v>
      </c>
      <c r="AA3807">
        <f t="shared" si="1247"/>
        <v>1.1353200000000001</v>
      </c>
      <c r="AB3807">
        <f t="shared" si="1231"/>
        <v>82.280701754386172</v>
      </c>
      <c r="AC3807">
        <f t="shared" si="1249"/>
        <v>85.763172865218394</v>
      </c>
      <c r="AE3807">
        <f t="shared" si="1243"/>
        <v>1.1410199999999999</v>
      </c>
      <c r="AF3807">
        <f t="shared" si="1244"/>
        <v>1.1363700000000001</v>
      </c>
      <c r="AG3807">
        <f t="shared" si="1248"/>
        <v>78.279569892473248</v>
      </c>
      <c r="AH3807">
        <f t="shared" si="1242"/>
        <v>69.677419354839458</v>
      </c>
    </row>
    <row r="3808" spans="1:34">
      <c r="A3808" s="1">
        <v>42529.791666666664</v>
      </c>
      <c r="B3808">
        <v>1.14002</v>
      </c>
      <c r="C3808">
        <v>1.1408199999999999</v>
      </c>
      <c r="D3808">
        <v>1.1394</v>
      </c>
      <c r="E3808">
        <v>1.1398600000000001</v>
      </c>
      <c r="F3808">
        <v>17899</v>
      </c>
      <c r="H3808">
        <f t="shared" si="1236"/>
        <v>4.6000000000012697E-4</v>
      </c>
      <c r="I3808">
        <f t="shared" si="1232"/>
        <v>85.763172865218394</v>
      </c>
      <c r="J3808">
        <f t="shared" si="1245"/>
        <v>69.677419354839458</v>
      </c>
      <c r="K3808">
        <f t="shared" si="1233"/>
        <v>-1</v>
      </c>
      <c r="L3808">
        <f t="shared" si="1234"/>
        <v>0</v>
      </c>
      <c r="M3808">
        <f t="shared" si="1235"/>
        <v>0</v>
      </c>
      <c r="N3808">
        <f t="shared" ca="1" si="1250"/>
        <v>0</v>
      </c>
      <c r="O3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8">
        <f t="shared" ca="1" si="1237"/>
        <v>0.05</v>
      </c>
      <c r="R3808">
        <f t="shared" ca="1" si="1238"/>
        <v>0</v>
      </c>
      <c r="S3808">
        <f t="shared" ca="1" si="1239"/>
        <v>105.56709999999997</v>
      </c>
      <c r="T3808">
        <f t="shared" ca="1" si="1240"/>
        <v>0</v>
      </c>
      <c r="U3808">
        <f t="shared" ca="1" si="1241"/>
        <v>0</v>
      </c>
      <c r="Z3808">
        <f t="shared" si="1246"/>
        <v>1.1410199999999999</v>
      </c>
      <c r="AA3808">
        <f t="shared" si="1247"/>
        <v>1.1353200000000001</v>
      </c>
      <c r="AB3808">
        <f t="shared" si="1231"/>
        <v>79.649122807019907</v>
      </c>
      <c r="AC3808">
        <f t="shared" si="1249"/>
        <v>81.884351052465945</v>
      </c>
      <c r="AE3808">
        <f t="shared" si="1243"/>
        <v>1.1410199999999999</v>
      </c>
      <c r="AF3808">
        <f t="shared" si="1244"/>
        <v>1.1363700000000001</v>
      </c>
      <c r="AG3808">
        <f t="shared" si="1248"/>
        <v>75.053763440862951</v>
      </c>
      <c r="AH3808">
        <f t="shared" si="1242"/>
        <v>76.666666666668107</v>
      </c>
    </row>
    <row r="3809" spans="1:34">
      <c r="A3809" s="1">
        <v>42529.833333333336</v>
      </c>
      <c r="B3809">
        <v>1.1398699999999999</v>
      </c>
      <c r="C3809">
        <v>1.14066</v>
      </c>
      <c r="D3809">
        <v>1.13974</v>
      </c>
      <c r="E3809">
        <v>1.1403099999999999</v>
      </c>
      <c r="F3809">
        <v>18170</v>
      </c>
      <c r="H3809">
        <f t="shared" si="1236"/>
        <v>1.2999999999996348E-4</v>
      </c>
      <c r="I3809">
        <f t="shared" si="1232"/>
        <v>81.884351052465945</v>
      </c>
      <c r="J3809">
        <f t="shared" si="1245"/>
        <v>76.666666666668107</v>
      </c>
      <c r="K3809">
        <f t="shared" si="1233"/>
        <v>-1</v>
      </c>
      <c r="L3809">
        <f t="shared" si="1234"/>
        <v>0</v>
      </c>
      <c r="M3809">
        <f t="shared" si="1235"/>
        <v>0</v>
      </c>
      <c r="N3809">
        <f t="shared" ca="1" si="1250"/>
        <v>0</v>
      </c>
      <c r="O3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9">
        <f t="shared" ca="1" si="1237"/>
        <v>0.05</v>
      </c>
      <c r="R3809">
        <f t="shared" ca="1" si="1238"/>
        <v>0</v>
      </c>
      <c r="S3809">
        <f t="shared" ca="1" si="1239"/>
        <v>105.56709999999997</v>
      </c>
      <c r="T3809">
        <f t="shared" ca="1" si="1240"/>
        <v>0</v>
      </c>
      <c r="U3809">
        <f t="shared" ca="1" si="1241"/>
        <v>0</v>
      </c>
      <c r="Z3809">
        <f t="shared" si="1246"/>
        <v>1.1410199999999999</v>
      </c>
      <c r="AA3809">
        <f t="shared" si="1247"/>
        <v>1.1353200000000001</v>
      </c>
      <c r="AB3809">
        <f t="shared" si="1231"/>
        <v>87.543859649122609</v>
      </c>
      <c r="AC3809">
        <f t="shared" si="1249"/>
        <v>80.460024106067621</v>
      </c>
      <c r="AE3809">
        <f t="shared" si="1243"/>
        <v>1.1410199999999999</v>
      </c>
      <c r="AF3809">
        <f t="shared" si="1244"/>
        <v>1.1371599999999999</v>
      </c>
      <c r="AG3809">
        <f t="shared" si="1248"/>
        <v>81.606217616580494</v>
      </c>
      <c r="AH3809">
        <f t="shared" si="1242"/>
        <v>78.329990528721723</v>
      </c>
    </row>
    <row r="3810" spans="1:34">
      <c r="A3810" s="1">
        <v>42529.875</v>
      </c>
      <c r="B3810">
        <v>1.1403000000000001</v>
      </c>
      <c r="C3810">
        <v>1.1403799999999999</v>
      </c>
      <c r="D3810">
        <v>1.1393</v>
      </c>
      <c r="E3810">
        <v>1.1396299999999999</v>
      </c>
      <c r="F3810">
        <v>16773</v>
      </c>
      <c r="H3810">
        <f t="shared" si="1236"/>
        <v>3.2999999999994145E-4</v>
      </c>
      <c r="I3810">
        <f t="shared" si="1232"/>
        <v>80.460024106067621</v>
      </c>
      <c r="J3810">
        <f t="shared" si="1245"/>
        <v>78.329990528721723</v>
      </c>
      <c r="K3810">
        <f t="shared" si="1233"/>
        <v>-1</v>
      </c>
      <c r="L3810">
        <f t="shared" si="1234"/>
        <v>0</v>
      </c>
      <c r="M3810">
        <f t="shared" si="1235"/>
        <v>0</v>
      </c>
      <c r="N3810">
        <f t="shared" ca="1" si="1250"/>
        <v>0</v>
      </c>
      <c r="O3810">
        <f ca="1">IF(ISNA(HLOOKUP(ROW()+1,Лист1!$DD$3:$GY$28,26,FALSE)),IF(ISNA(HLOOKUP(ROW()+1,Лист1!$DD$37:$GY$62,26,FALSE)),0,HLOOKUP(ROW()+1,Лист1!$DD$37:$GY$62,26,FALSE)),HLOOKUP(ROW()+1,Лист1!$DD$3:$GY$28,26,FALSE))</f>
        <v>-4.9000000000010147E-4</v>
      </c>
      <c r="P3810">
        <f t="shared" ca="1" si="1237"/>
        <v>0.05</v>
      </c>
      <c r="R3810">
        <f t="shared" ca="1" si="1238"/>
        <v>-4.9000000000010147E-4</v>
      </c>
      <c r="S3810">
        <f t="shared" ca="1" si="1239"/>
        <v>105.54059999999997</v>
      </c>
      <c r="T3810">
        <f t="shared" ca="1" si="1240"/>
        <v>-1</v>
      </c>
      <c r="U3810">
        <f t="shared" ca="1" si="1241"/>
        <v>-2.6500000000005075E-2</v>
      </c>
      <c r="Z3810">
        <f t="shared" si="1246"/>
        <v>1.1410199999999999</v>
      </c>
      <c r="AA3810">
        <f t="shared" si="1247"/>
        <v>1.1353899999999999</v>
      </c>
      <c r="AB3810">
        <f t="shared" si="1231"/>
        <v>75.31083481349917</v>
      </c>
      <c r="AC3810">
        <f t="shared" si="1249"/>
        <v>81.196129756006968</v>
      </c>
      <c r="AE3810">
        <f t="shared" si="1243"/>
        <v>1.1410199999999999</v>
      </c>
      <c r="AF3810">
        <f t="shared" si="1244"/>
        <v>1.1373200000000001</v>
      </c>
      <c r="AG3810">
        <f t="shared" si="1248"/>
        <v>62.432432432430488</v>
      </c>
      <c r="AH3810">
        <f t="shared" si="1242"/>
        <v>72.019325024505491</v>
      </c>
    </row>
    <row r="3811" spans="1:34">
      <c r="A3811" s="1">
        <v>42529.916666666664</v>
      </c>
      <c r="B3811">
        <v>1.1396500000000001</v>
      </c>
      <c r="C3811">
        <v>1.13991</v>
      </c>
      <c r="D3811">
        <v>1.1391</v>
      </c>
      <c r="E3811">
        <v>1.13941</v>
      </c>
      <c r="F3811">
        <v>15248</v>
      </c>
      <c r="H3811">
        <f t="shared" si="1236"/>
        <v>3.1000000000003247E-4</v>
      </c>
      <c r="I3811">
        <f t="shared" si="1232"/>
        <v>81.196129756006968</v>
      </c>
      <c r="J3811">
        <f t="shared" si="1245"/>
        <v>72.019325024505491</v>
      </c>
      <c r="K3811">
        <f t="shared" si="1233"/>
        <v>-1</v>
      </c>
      <c r="L3811">
        <f t="shared" si="1234"/>
        <v>0</v>
      </c>
      <c r="M3811">
        <f t="shared" si="1235"/>
        <v>0</v>
      </c>
      <c r="N3811">
        <f t="shared" ca="1" si="1250"/>
        <v>0</v>
      </c>
      <c r="O3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1">
        <f t="shared" ca="1" si="1237"/>
        <v>0.05</v>
      </c>
      <c r="R3811">
        <f t="shared" ca="1" si="1238"/>
        <v>0</v>
      </c>
      <c r="S3811">
        <f t="shared" ca="1" si="1239"/>
        <v>105.54059999999997</v>
      </c>
      <c r="T3811">
        <f t="shared" ca="1" si="1240"/>
        <v>0</v>
      </c>
      <c r="U3811">
        <f t="shared" ca="1" si="1241"/>
        <v>0</v>
      </c>
      <c r="Z3811">
        <f t="shared" si="1246"/>
        <v>1.1410199999999999</v>
      </c>
      <c r="AA3811">
        <f t="shared" si="1247"/>
        <v>1.1354</v>
      </c>
      <c r="AB3811">
        <f t="shared" si="1231"/>
        <v>71.352313167261542</v>
      </c>
      <c r="AC3811">
        <f t="shared" si="1249"/>
        <v>78.464032609225796</v>
      </c>
      <c r="AE3811">
        <f t="shared" si="1243"/>
        <v>1.1410199999999999</v>
      </c>
      <c r="AF3811">
        <f t="shared" si="1244"/>
        <v>1.1387</v>
      </c>
      <c r="AG3811">
        <f t="shared" si="1248"/>
        <v>30.603448275863183</v>
      </c>
      <c r="AH3811">
        <f t="shared" si="1242"/>
        <v>46.517940354146837</v>
      </c>
    </row>
    <row r="3812" spans="1:34">
      <c r="A3812" s="1">
        <v>42529.958333333336</v>
      </c>
      <c r="B3812">
        <v>1.1394</v>
      </c>
      <c r="C3812">
        <v>1.1395999999999999</v>
      </c>
      <c r="D3812">
        <v>1.13916</v>
      </c>
      <c r="E3812">
        <v>1.1394</v>
      </c>
      <c r="F3812">
        <v>14401</v>
      </c>
      <c r="H3812">
        <f t="shared" si="1236"/>
        <v>2.4000000000001798E-4</v>
      </c>
      <c r="I3812">
        <f t="shared" si="1232"/>
        <v>78.464032609225796</v>
      </c>
      <c r="J3812">
        <f t="shared" si="1245"/>
        <v>46.517940354146837</v>
      </c>
      <c r="K3812">
        <f t="shared" si="1233"/>
        <v>-1</v>
      </c>
      <c r="L3812">
        <f t="shared" si="1234"/>
        <v>-1</v>
      </c>
      <c r="M3812">
        <f t="shared" si="1235"/>
        <v>-1</v>
      </c>
      <c r="N3812">
        <f t="shared" ca="1" si="1250"/>
        <v>-1</v>
      </c>
      <c r="O3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2">
        <f t="shared" ca="1" si="1237"/>
        <v>0.05</v>
      </c>
      <c r="R3812">
        <f t="shared" ca="1" si="1238"/>
        <v>0</v>
      </c>
      <c r="S3812">
        <f t="shared" ca="1" si="1239"/>
        <v>105.54059999999997</v>
      </c>
      <c r="T3812">
        <f t="shared" ca="1" si="1240"/>
        <v>0</v>
      </c>
      <c r="U3812">
        <f t="shared" ca="1" si="1241"/>
        <v>0</v>
      </c>
      <c r="Z3812">
        <f t="shared" si="1246"/>
        <v>1.1410199999999999</v>
      </c>
      <c r="AA3812">
        <f t="shared" si="1247"/>
        <v>1.1354</v>
      </c>
      <c r="AB3812">
        <f t="shared" si="1231"/>
        <v>71.174377224199887</v>
      </c>
      <c r="AC3812">
        <f t="shared" si="1249"/>
        <v>76.345346213520799</v>
      </c>
      <c r="AE3812">
        <f t="shared" si="1243"/>
        <v>1.1410199999999999</v>
      </c>
      <c r="AF3812">
        <f t="shared" si="1244"/>
        <v>1.1387</v>
      </c>
      <c r="AG3812">
        <f t="shared" si="1248"/>
        <v>30.172413793101715</v>
      </c>
      <c r="AH3812">
        <f t="shared" si="1242"/>
        <v>30.387931034482449</v>
      </c>
    </row>
    <row r="3813" spans="1:34">
      <c r="A3813" s="1">
        <v>42530</v>
      </c>
      <c r="B3813">
        <v>1.1391800000000001</v>
      </c>
      <c r="C3813">
        <v>1.1402300000000001</v>
      </c>
      <c r="D3813">
        <v>1.1390100000000001</v>
      </c>
      <c r="E3813">
        <v>1.13954</v>
      </c>
      <c r="F3813">
        <v>11445</v>
      </c>
      <c r="H3813">
        <f t="shared" si="1236"/>
        <v>1.7000000000000348E-4</v>
      </c>
      <c r="I3813">
        <f t="shared" si="1232"/>
        <v>76.345346213520799</v>
      </c>
      <c r="J3813">
        <f t="shared" si="1245"/>
        <v>30.387931034482449</v>
      </c>
      <c r="K3813">
        <f t="shared" si="1233"/>
        <v>-1</v>
      </c>
      <c r="L3813">
        <f t="shared" si="1234"/>
        <v>-1</v>
      </c>
      <c r="M3813">
        <f t="shared" si="1235"/>
        <v>-1</v>
      </c>
      <c r="N3813">
        <f t="shared" ca="1" si="1250"/>
        <v>0</v>
      </c>
      <c r="O3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3">
        <f t="shared" ca="1" si="1237"/>
        <v>0.05</v>
      </c>
      <c r="R3813">
        <f t="shared" ca="1" si="1238"/>
        <v>0</v>
      </c>
      <c r="S3813">
        <f t="shared" ca="1" si="1239"/>
        <v>105.54059999999997</v>
      </c>
      <c r="T3813">
        <f t="shared" ca="1" si="1240"/>
        <v>0</v>
      </c>
      <c r="U3813">
        <f t="shared" ca="1" si="1241"/>
        <v>0</v>
      </c>
      <c r="Z3813">
        <f t="shared" si="1246"/>
        <v>1.1410199999999999</v>
      </c>
      <c r="AA3813">
        <f t="shared" si="1247"/>
        <v>1.1354</v>
      </c>
      <c r="AB3813">
        <f t="shared" si="1231"/>
        <v>73.665480427047385</v>
      </c>
      <c r="AC3813">
        <f t="shared" si="1249"/>
        <v>72.875751408001989</v>
      </c>
      <c r="AE3813">
        <f t="shared" si="1243"/>
        <v>1.1408199999999999</v>
      </c>
      <c r="AF3813">
        <f t="shared" si="1244"/>
        <v>1.1387</v>
      </c>
      <c r="AG3813">
        <f t="shared" si="1248"/>
        <v>39.622641509433564</v>
      </c>
      <c r="AH3813">
        <f t="shared" si="1242"/>
        <v>34.897527651267637</v>
      </c>
    </row>
    <row r="3814" spans="1:34">
      <c r="A3814" s="1">
        <v>42530.041666666664</v>
      </c>
      <c r="B3814">
        <v>1.1395599999999999</v>
      </c>
      <c r="C3814">
        <v>1.14039</v>
      </c>
      <c r="D3814">
        <v>1.1395599999999999</v>
      </c>
      <c r="E3814">
        <v>1.13998</v>
      </c>
      <c r="F3814">
        <v>10341</v>
      </c>
      <c r="H3814">
        <f t="shared" si="1236"/>
        <v>0</v>
      </c>
      <c r="I3814">
        <f t="shared" si="1232"/>
        <v>72.875751408001989</v>
      </c>
      <c r="J3814">
        <f t="shared" si="1245"/>
        <v>34.897527651267637</v>
      </c>
      <c r="K3814">
        <f t="shared" si="1233"/>
        <v>-1</v>
      </c>
      <c r="L3814">
        <f t="shared" si="1234"/>
        <v>-1</v>
      </c>
      <c r="M3814">
        <f t="shared" si="1235"/>
        <v>-1</v>
      </c>
      <c r="N3814">
        <f t="shared" ca="1" si="1250"/>
        <v>0</v>
      </c>
      <c r="O3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4">
        <f t="shared" ca="1" si="1237"/>
        <v>0.05</v>
      </c>
      <c r="R3814">
        <f t="shared" ca="1" si="1238"/>
        <v>0</v>
      </c>
      <c r="S3814">
        <f t="shared" ca="1" si="1239"/>
        <v>105.54059999999997</v>
      </c>
      <c r="T3814">
        <f t="shared" ca="1" si="1240"/>
        <v>0</v>
      </c>
      <c r="U3814">
        <f t="shared" ca="1" si="1241"/>
        <v>0</v>
      </c>
      <c r="Z3814">
        <f t="shared" si="1246"/>
        <v>1.1410199999999999</v>
      </c>
      <c r="AA3814">
        <f t="shared" si="1247"/>
        <v>1.1360300000000001</v>
      </c>
      <c r="AB3814">
        <f t="shared" ref="AB3814:AB3877" si="1251">(E3814-AA3814)/(Z3814-AA3814)*100</f>
        <v>79.158316633267219</v>
      </c>
      <c r="AC3814">
        <f t="shared" si="1249"/>
        <v>73.837621862944019</v>
      </c>
      <c r="AE3814">
        <f t="shared" si="1243"/>
        <v>1.1408199999999999</v>
      </c>
      <c r="AF3814">
        <f t="shared" si="1244"/>
        <v>1.1390100000000001</v>
      </c>
      <c r="AG3814">
        <f t="shared" si="1248"/>
        <v>53.591160220993729</v>
      </c>
      <c r="AH3814">
        <f t="shared" si="1242"/>
        <v>46.606900865213646</v>
      </c>
    </row>
    <row r="3815" spans="1:34">
      <c r="A3815" s="1">
        <v>42530.083333333336</v>
      </c>
      <c r="B3815">
        <v>1.1399900000000001</v>
      </c>
      <c r="C3815">
        <v>1.14056</v>
      </c>
      <c r="D3815">
        <v>1.13947</v>
      </c>
      <c r="E3815">
        <v>1.1402000000000001</v>
      </c>
      <c r="F3815">
        <v>12975</v>
      </c>
      <c r="H3815">
        <f t="shared" si="1236"/>
        <v>5.2000000000007596E-4</v>
      </c>
      <c r="I3815">
        <f t="shared" si="1232"/>
        <v>73.837621862944019</v>
      </c>
      <c r="J3815">
        <f t="shared" si="1245"/>
        <v>46.606900865213646</v>
      </c>
      <c r="K3815">
        <f t="shared" si="1233"/>
        <v>-1</v>
      </c>
      <c r="L3815">
        <f t="shared" si="1234"/>
        <v>0</v>
      </c>
      <c r="M3815">
        <f t="shared" si="1235"/>
        <v>0</v>
      </c>
      <c r="N3815">
        <f t="shared" ca="1" si="1250"/>
        <v>0</v>
      </c>
      <c r="O3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5">
        <f t="shared" ca="1" si="1237"/>
        <v>0.05</v>
      </c>
      <c r="R3815">
        <f t="shared" ca="1" si="1238"/>
        <v>0</v>
      </c>
      <c r="S3815">
        <f t="shared" ca="1" si="1239"/>
        <v>105.54059999999997</v>
      </c>
      <c r="T3815">
        <f t="shared" ca="1" si="1240"/>
        <v>0</v>
      </c>
      <c r="U3815">
        <f t="shared" ca="1" si="1241"/>
        <v>0</v>
      </c>
      <c r="Z3815">
        <f t="shared" si="1246"/>
        <v>1.1410199999999999</v>
      </c>
      <c r="AA3815">
        <f t="shared" si="1247"/>
        <v>1.1360300000000001</v>
      </c>
      <c r="AB3815">
        <f t="shared" si="1251"/>
        <v>83.567134268540102</v>
      </c>
      <c r="AC3815">
        <f t="shared" si="1249"/>
        <v>76.891327138263648</v>
      </c>
      <c r="AE3815">
        <f t="shared" si="1243"/>
        <v>1.14066</v>
      </c>
      <c r="AF3815">
        <f t="shared" si="1244"/>
        <v>1.1390100000000001</v>
      </c>
      <c r="AG3815">
        <f t="shared" si="1248"/>
        <v>72.121212121216701</v>
      </c>
      <c r="AH3815">
        <f t="shared" si="1242"/>
        <v>62.856186171105215</v>
      </c>
    </row>
    <row r="3816" spans="1:34">
      <c r="A3816" s="1">
        <v>42530.125</v>
      </c>
      <c r="B3816">
        <v>1.1402099999999999</v>
      </c>
      <c r="C3816">
        <v>1.1407099999999999</v>
      </c>
      <c r="D3816">
        <v>1.13984</v>
      </c>
      <c r="E3816">
        <v>1.1398900000000001</v>
      </c>
      <c r="F3816">
        <v>15067</v>
      </c>
      <c r="H3816">
        <f t="shared" si="1236"/>
        <v>5.0000000000105516E-5</v>
      </c>
      <c r="I3816">
        <f t="shared" si="1232"/>
        <v>76.891327138263648</v>
      </c>
      <c r="J3816">
        <f t="shared" si="1245"/>
        <v>62.856186171105215</v>
      </c>
      <c r="K3816">
        <f t="shared" si="1233"/>
        <v>-1</v>
      </c>
      <c r="L3816">
        <f t="shared" si="1234"/>
        <v>0</v>
      </c>
      <c r="M3816">
        <f t="shared" si="1235"/>
        <v>0</v>
      </c>
      <c r="N3816">
        <f t="shared" ca="1" si="1250"/>
        <v>0</v>
      </c>
      <c r="O3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6">
        <f t="shared" ca="1" si="1237"/>
        <v>0.05</v>
      </c>
      <c r="R3816">
        <f t="shared" ca="1" si="1238"/>
        <v>0</v>
      </c>
      <c r="S3816">
        <f t="shared" ca="1" si="1239"/>
        <v>105.54059999999997</v>
      </c>
      <c r="T3816">
        <f t="shared" ca="1" si="1240"/>
        <v>0</v>
      </c>
      <c r="U3816">
        <f t="shared" ca="1" si="1241"/>
        <v>0</v>
      </c>
      <c r="Z3816">
        <f t="shared" si="1246"/>
        <v>1.1410199999999999</v>
      </c>
      <c r="AA3816">
        <f t="shared" si="1247"/>
        <v>1.1360300000000001</v>
      </c>
      <c r="AB3816">
        <f t="shared" si="1251"/>
        <v>77.354709418839832</v>
      </c>
      <c r="AC3816">
        <f t="shared" si="1249"/>
        <v>78.436410186923638</v>
      </c>
      <c r="AE3816">
        <f t="shared" si="1243"/>
        <v>1.1407099999999999</v>
      </c>
      <c r="AF3816">
        <f t="shared" si="1244"/>
        <v>1.1390100000000001</v>
      </c>
      <c r="AG3816">
        <f t="shared" si="1248"/>
        <v>51.764705882358165</v>
      </c>
      <c r="AH3816">
        <f t="shared" si="1242"/>
        <v>61.942959001787429</v>
      </c>
    </row>
    <row r="3817" spans="1:34">
      <c r="A3817" s="1">
        <v>42530.166666666664</v>
      </c>
      <c r="B3817">
        <v>1.13988</v>
      </c>
      <c r="C3817">
        <v>1.1413599999999999</v>
      </c>
      <c r="D3817">
        <v>1.1395</v>
      </c>
      <c r="E3817">
        <v>1.14113</v>
      </c>
      <c r="F3817">
        <v>17088</v>
      </c>
      <c r="H3817">
        <f t="shared" si="1236"/>
        <v>3.8000000000004697E-4</v>
      </c>
      <c r="I3817">
        <f t="shared" si="1232"/>
        <v>78.436410186923638</v>
      </c>
      <c r="J3817">
        <f t="shared" si="1245"/>
        <v>61.942959001787429</v>
      </c>
      <c r="K3817">
        <f t="shared" si="1233"/>
        <v>-1</v>
      </c>
      <c r="L3817">
        <f t="shared" si="1234"/>
        <v>0</v>
      </c>
      <c r="M3817">
        <f t="shared" si="1235"/>
        <v>0</v>
      </c>
      <c r="N3817">
        <f t="shared" ca="1" si="1250"/>
        <v>0</v>
      </c>
      <c r="O3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7">
        <f t="shared" ca="1" si="1237"/>
        <v>0.05</v>
      </c>
      <c r="R3817">
        <f t="shared" ca="1" si="1238"/>
        <v>0</v>
      </c>
      <c r="S3817">
        <f t="shared" ca="1" si="1239"/>
        <v>105.54059999999997</v>
      </c>
      <c r="T3817">
        <f t="shared" ca="1" si="1240"/>
        <v>0</v>
      </c>
      <c r="U3817">
        <f t="shared" ca="1" si="1241"/>
        <v>0</v>
      </c>
      <c r="Z3817">
        <f t="shared" si="1246"/>
        <v>1.1413599999999999</v>
      </c>
      <c r="AA3817">
        <f t="shared" si="1247"/>
        <v>1.13608</v>
      </c>
      <c r="AB3817">
        <f t="shared" si="1251"/>
        <v>95.643939393940258</v>
      </c>
      <c r="AC3817">
        <f t="shared" si="1249"/>
        <v>83.931024928646849</v>
      </c>
      <c r="AE3817">
        <f t="shared" si="1243"/>
        <v>1.1413599999999999</v>
      </c>
      <c r="AF3817">
        <f t="shared" si="1244"/>
        <v>1.1390100000000001</v>
      </c>
      <c r="AG3817">
        <f t="shared" si="1248"/>
        <v>90.212765957448212</v>
      </c>
      <c r="AH3817">
        <f t="shared" si="1242"/>
        <v>70.988735919903192</v>
      </c>
    </row>
    <row r="3818" spans="1:34">
      <c r="A3818" s="1">
        <v>42530.208333333336</v>
      </c>
      <c r="B3818">
        <v>1.14113</v>
      </c>
      <c r="C3818">
        <v>1.14151</v>
      </c>
      <c r="D3818">
        <v>1.1408199999999999</v>
      </c>
      <c r="E3818">
        <v>1.1412800000000001</v>
      </c>
      <c r="F3818">
        <v>15576</v>
      </c>
      <c r="H3818">
        <f t="shared" si="1236"/>
        <v>3.1000000000003247E-4</v>
      </c>
      <c r="I3818">
        <f t="shared" si="1232"/>
        <v>83.931024928646849</v>
      </c>
      <c r="J3818">
        <f t="shared" si="1245"/>
        <v>70.988735919903192</v>
      </c>
      <c r="K3818">
        <f t="shared" si="1233"/>
        <v>-1</v>
      </c>
      <c r="L3818">
        <f t="shared" si="1234"/>
        <v>0</v>
      </c>
      <c r="M3818">
        <f t="shared" si="1235"/>
        <v>0</v>
      </c>
      <c r="N3818">
        <f t="shared" ca="1" si="1250"/>
        <v>0</v>
      </c>
      <c r="O3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8">
        <f t="shared" ca="1" si="1237"/>
        <v>0.05</v>
      </c>
      <c r="R3818">
        <f t="shared" ca="1" si="1238"/>
        <v>0</v>
      </c>
      <c r="S3818">
        <f t="shared" ca="1" si="1239"/>
        <v>105.54059999999997</v>
      </c>
      <c r="T3818">
        <f t="shared" ca="1" si="1240"/>
        <v>0</v>
      </c>
      <c r="U3818">
        <f t="shared" ca="1" si="1241"/>
        <v>0</v>
      </c>
      <c r="Z3818">
        <f t="shared" si="1246"/>
        <v>1.14151</v>
      </c>
      <c r="AA3818">
        <f t="shared" si="1247"/>
        <v>1.13608</v>
      </c>
      <c r="AB3818">
        <f t="shared" si="1251"/>
        <v>95.76427255985358</v>
      </c>
      <c r="AC3818">
        <f t="shared" si="1249"/>
        <v>88.082513910293443</v>
      </c>
      <c r="AE3818">
        <f t="shared" si="1243"/>
        <v>1.14151</v>
      </c>
      <c r="AF3818">
        <f t="shared" si="1244"/>
        <v>1.1390100000000001</v>
      </c>
      <c r="AG3818">
        <f t="shared" si="1248"/>
        <v>90.800000000001702</v>
      </c>
      <c r="AH3818">
        <f t="shared" si="1242"/>
        <v>90.506382978724957</v>
      </c>
    </row>
    <row r="3819" spans="1:34">
      <c r="A3819" s="1">
        <v>42530.25</v>
      </c>
      <c r="B3819">
        <v>1.14127</v>
      </c>
      <c r="C3819">
        <v>1.1413800000000001</v>
      </c>
      <c r="D3819">
        <v>1.14025</v>
      </c>
      <c r="E3819">
        <v>1.14028</v>
      </c>
      <c r="F3819">
        <v>14245</v>
      </c>
      <c r="H3819">
        <f t="shared" si="1236"/>
        <v>2.9999999999974492E-5</v>
      </c>
      <c r="I3819">
        <f t="shared" si="1232"/>
        <v>88.082513910293443</v>
      </c>
      <c r="J3819">
        <f t="shared" si="1245"/>
        <v>90.506382978724957</v>
      </c>
      <c r="K3819">
        <f t="shared" si="1233"/>
        <v>-1</v>
      </c>
      <c r="L3819">
        <f t="shared" si="1234"/>
        <v>0</v>
      </c>
      <c r="M3819">
        <f t="shared" si="1235"/>
        <v>0</v>
      </c>
      <c r="N3819">
        <f t="shared" ca="1" si="1250"/>
        <v>0</v>
      </c>
      <c r="O3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9">
        <f t="shared" ca="1" si="1237"/>
        <v>0.05</v>
      </c>
      <c r="R3819">
        <f t="shared" ca="1" si="1238"/>
        <v>0</v>
      </c>
      <c r="S3819">
        <f t="shared" ca="1" si="1239"/>
        <v>105.54059999999997</v>
      </c>
      <c r="T3819">
        <f t="shared" ca="1" si="1240"/>
        <v>0</v>
      </c>
      <c r="U3819">
        <f t="shared" ca="1" si="1241"/>
        <v>0</v>
      </c>
      <c r="Z3819">
        <f t="shared" si="1246"/>
        <v>1.14151</v>
      </c>
      <c r="AA3819">
        <f t="shared" si="1247"/>
        <v>1.13608</v>
      </c>
      <c r="AB3819">
        <f t="shared" si="1251"/>
        <v>77.34806629834155</v>
      </c>
      <c r="AC3819">
        <f t="shared" si="1249"/>
        <v>86.527746917743812</v>
      </c>
      <c r="AE3819">
        <f t="shared" si="1243"/>
        <v>1.14151</v>
      </c>
      <c r="AF3819">
        <f t="shared" si="1244"/>
        <v>1.1390100000000001</v>
      </c>
      <c r="AG3819">
        <f t="shared" si="1248"/>
        <v>50.79999999999638</v>
      </c>
      <c r="AH3819">
        <f t="shared" si="1242"/>
        <v>70.799999999999045</v>
      </c>
    </row>
    <row r="3820" spans="1:34">
      <c r="A3820" s="1">
        <v>42530.291666666664</v>
      </c>
      <c r="B3820">
        <v>1.14029</v>
      </c>
      <c r="C3820">
        <v>1.1406400000000001</v>
      </c>
      <c r="D3820">
        <v>1.1401699999999999</v>
      </c>
      <c r="E3820">
        <v>1.1404300000000001</v>
      </c>
      <c r="F3820">
        <v>14420</v>
      </c>
      <c r="H3820">
        <f t="shared" si="1236"/>
        <v>1.2000000000012001E-4</v>
      </c>
      <c r="I3820">
        <f t="shared" si="1232"/>
        <v>86.527746917743812</v>
      </c>
      <c r="J3820">
        <f t="shared" si="1245"/>
        <v>70.799999999999045</v>
      </c>
      <c r="K3820">
        <f t="shared" si="1233"/>
        <v>-1</v>
      </c>
      <c r="L3820">
        <f t="shared" si="1234"/>
        <v>0</v>
      </c>
      <c r="M3820">
        <f t="shared" si="1235"/>
        <v>0</v>
      </c>
      <c r="N3820">
        <f t="shared" ca="1" si="1250"/>
        <v>0</v>
      </c>
      <c r="O3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0">
        <f t="shared" ca="1" si="1237"/>
        <v>0.05</v>
      </c>
      <c r="R3820">
        <f t="shared" ca="1" si="1238"/>
        <v>0</v>
      </c>
      <c r="S3820">
        <f t="shared" ca="1" si="1239"/>
        <v>105.54059999999997</v>
      </c>
      <c r="T3820">
        <f t="shared" ca="1" si="1240"/>
        <v>0</v>
      </c>
      <c r="U3820">
        <f t="shared" ca="1" si="1241"/>
        <v>0</v>
      </c>
      <c r="Z3820">
        <f t="shared" si="1246"/>
        <v>1.14151</v>
      </c>
      <c r="AA3820">
        <f t="shared" si="1247"/>
        <v>1.1363700000000001</v>
      </c>
      <c r="AB3820">
        <f t="shared" si="1251"/>
        <v>78.988326848249301</v>
      </c>
      <c r="AC3820">
        <f t="shared" si="1249"/>
        <v>86.936151275096179</v>
      </c>
      <c r="AE3820">
        <f t="shared" si="1243"/>
        <v>1.14151</v>
      </c>
      <c r="AF3820">
        <f t="shared" si="1244"/>
        <v>1.13947</v>
      </c>
      <c r="AG3820">
        <f t="shared" si="1248"/>
        <v>47.058823529414326</v>
      </c>
      <c r="AH3820">
        <f t="shared" si="1242"/>
        <v>48.92941176470535</v>
      </c>
    </row>
    <row r="3821" spans="1:34">
      <c r="A3821" s="1">
        <v>42530.333333333336</v>
      </c>
      <c r="B3821">
        <v>1.1404300000000001</v>
      </c>
      <c r="C3821">
        <v>1.1404700000000001</v>
      </c>
      <c r="D3821">
        <v>1.13961</v>
      </c>
      <c r="E3821">
        <v>1.1397600000000001</v>
      </c>
      <c r="F3821">
        <v>14657</v>
      </c>
      <c r="H3821">
        <f t="shared" si="1236"/>
        <v>1.500000000000945E-4</v>
      </c>
      <c r="I3821">
        <f t="shared" si="1232"/>
        <v>86.936151275096179</v>
      </c>
      <c r="J3821">
        <f t="shared" si="1245"/>
        <v>48.92941176470535</v>
      </c>
      <c r="K3821">
        <f t="shared" si="1233"/>
        <v>-1</v>
      </c>
      <c r="L3821">
        <f t="shared" si="1234"/>
        <v>-1</v>
      </c>
      <c r="M3821">
        <f t="shared" si="1235"/>
        <v>-1</v>
      </c>
      <c r="N3821">
        <f t="shared" ca="1" si="1250"/>
        <v>0</v>
      </c>
      <c r="O3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1">
        <f t="shared" ca="1" si="1237"/>
        <v>0.05</v>
      </c>
      <c r="R3821">
        <f t="shared" ca="1" si="1238"/>
        <v>0</v>
      </c>
      <c r="S3821">
        <f t="shared" ca="1" si="1239"/>
        <v>105.54059999999997</v>
      </c>
      <c r="T3821">
        <f t="shared" ca="1" si="1240"/>
        <v>0</v>
      </c>
      <c r="U3821">
        <f t="shared" ca="1" si="1241"/>
        <v>0</v>
      </c>
      <c r="Z3821">
        <f t="shared" si="1246"/>
        <v>1.14151</v>
      </c>
      <c r="AA3821">
        <f t="shared" si="1247"/>
        <v>1.1363700000000001</v>
      </c>
      <c r="AB3821">
        <f t="shared" si="1251"/>
        <v>65.953307392997189</v>
      </c>
      <c r="AC3821">
        <f t="shared" si="1249"/>
        <v>79.513493274860409</v>
      </c>
      <c r="AE3821">
        <f t="shared" si="1243"/>
        <v>1.14151</v>
      </c>
      <c r="AF3821">
        <f t="shared" si="1244"/>
        <v>1.13947</v>
      </c>
      <c r="AG3821">
        <f t="shared" si="1248"/>
        <v>14.215686274515566</v>
      </c>
      <c r="AH3821">
        <f t="shared" si="1242"/>
        <v>30.637254901964944</v>
      </c>
    </row>
    <row r="3822" spans="1:34">
      <c r="A3822" s="1">
        <v>42530.375</v>
      </c>
      <c r="B3822">
        <v>1.13975</v>
      </c>
      <c r="C3822">
        <v>1.14055</v>
      </c>
      <c r="D3822">
        <v>1.1391500000000001</v>
      </c>
      <c r="E3822">
        <v>1.1397600000000001</v>
      </c>
      <c r="F3822">
        <v>17711</v>
      </c>
      <c r="H3822">
        <f t="shared" si="1236"/>
        <v>5.9999999999993392E-4</v>
      </c>
      <c r="I3822">
        <f t="shared" si="1232"/>
        <v>79.513493274860409</v>
      </c>
      <c r="J3822">
        <f t="shared" si="1245"/>
        <v>30.637254901964944</v>
      </c>
      <c r="K3822">
        <f t="shared" si="1233"/>
        <v>-1</v>
      </c>
      <c r="L3822">
        <f t="shared" si="1234"/>
        <v>-1</v>
      </c>
      <c r="M3822">
        <f t="shared" si="1235"/>
        <v>-1</v>
      </c>
      <c r="N3822">
        <f t="shared" ca="1" si="1250"/>
        <v>0</v>
      </c>
      <c r="O3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2">
        <f t="shared" ca="1" si="1237"/>
        <v>0.05</v>
      </c>
      <c r="R3822">
        <f t="shared" ca="1" si="1238"/>
        <v>0</v>
      </c>
      <c r="S3822">
        <f t="shared" ca="1" si="1239"/>
        <v>105.54059999999997</v>
      </c>
      <c r="T3822">
        <f t="shared" ca="1" si="1240"/>
        <v>0</v>
      </c>
      <c r="U3822">
        <f t="shared" ca="1" si="1241"/>
        <v>0</v>
      </c>
      <c r="Z3822">
        <f t="shared" si="1246"/>
        <v>1.14151</v>
      </c>
      <c r="AA3822">
        <f t="shared" si="1247"/>
        <v>1.1363700000000001</v>
      </c>
      <c r="AB3822">
        <f t="shared" si="1251"/>
        <v>65.953307392997189</v>
      </c>
      <c r="AC3822">
        <f t="shared" si="1249"/>
        <v>72.060751983146318</v>
      </c>
      <c r="AE3822">
        <f t="shared" si="1243"/>
        <v>1.14151</v>
      </c>
      <c r="AF3822">
        <f t="shared" si="1244"/>
        <v>1.1391500000000001</v>
      </c>
      <c r="AG3822">
        <f t="shared" si="1248"/>
        <v>25.847457627119518</v>
      </c>
      <c r="AH3822">
        <f t="shared" si="1242"/>
        <v>20.031571950817543</v>
      </c>
    </row>
    <row r="3823" spans="1:34">
      <c r="A3823" s="1">
        <v>42530.416666666664</v>
      </c>
      <c r="B3823">
        <v>1.1397699999999999</v>
      </c>
      <c r="C3823">
        <v>1.1402699999999999</v>
      </c>
      <c r="D3823">
        <v>1.1375599999999999</v>
      </c>
      <c r="E3823">
        <v>1.1379900000000001</v>
      </c>
      <c r="F3823">
        <v>21148</v>
      </c>
      <c r="H3823">
        <f t="shared" si="1236"/>
        <v>4.3000000000015248E-4</v>
      </c>
      <c r="I3823">
        <f t="shared" si="1232"/>
        <v>72.060751983146318</v>
      </c>
      <c r="J3823">
        <f t="shared" si="1245"/>
        <v>20.031571950817543</v>
      </c>
      <c r="K3823">
        <f t="shared" si="1233"/>
        <v>-1</v>
      </c>
      <c r="L3823">
        <f t="shared" si="1234"/>
        <v>-1</v>
      </c>
      <c r="M3823">
        <f t="shared" si="1235"/>
        <v>-1</v>
      </c>
      <c r="N3823">
        <f t="shared" ca="1" si="1250"/>
        <v>0</v>
      </c>
      <c r="O3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3">
        <f t="shared" ca="1" si="1237"/>
        <v>0.05</v>
      </c>
      <c r="R3823">
        <f t="shared" ca="1" si="1238"/>
        <v>0</v>
      </c>
      <c r="S3823">
        <f t="shared" ca="1" si="1239"/>
        <v>105.54059999999997</v>
      </c>
      <c r="T3823">
        <f t="shared" ca="1" si="1240"/>
        <v>0</v>
      </c>
      <c r="U3823">
        <f t="shared" ca="1" si="1241"/>
        <v>0</v>
      </c>
      <c r="Z3823">
        <f t="shared" si="1246"/>
        <v>1.14151</v>
      </c>
      <c r="AA3823">
        <f t="shared" si="1247"/>
        <v>1.1363700000000001</v>
      </c>
      <c r="AB3823">
        <f t="shared" si="1251"/>
        <v>31.517509727626052</v>
      </c>
      <c r="AC3823">
        <f t="shared" si="1249"/>
        <v>60.603112840467439</v>
      </c>
      <c r="AE3823">
        <f t="shared" si="1243"/>
        <v>1.14151</v>
      </c>
      <c r="AF3823">
        <f t="shared" si="1244"/>
        <v>1.1375599999999999</v>
      </c>
      <c r="AG3823">
        <f t="shared" si="1248"/>
        <v>10.886075949370618</v>
      </c>
      <c r="AH3823">
        <f t="shared" si="1242"/>
        <v>18.366766788245066</v>
      </c>
    </row>
    <row r="3824" spans="1:34">
      <c r="A3824" s="1">
        <v>42530.458333333336</v>
      </c>
      <c r="B3824">
        <v>1.1379999999999999</v>
      </c>
      <c r="C3824">
        <v>1.1383300000000001</v>
      </c>
      <c r="D3824">
        <v>1.13506</v>
      </c>
      <c r="E3824">
        <v>1.13646</v>
      </c>
      <c r="F3824">
        <v>20040</v>
      </c>
      <c r="H3824">
        <f t="shared" si="1236"/>
        <v>1.4000000000000679E-3</v>
      </c>
      <c r="I3824">
        <f t="shared" si="1232"/>
        <v>60.603112840467439</v>
      </c>
      <c r="J3824">
        <f t="shared" si="1245"/>
        <v>18.366766788245066</v>
      </c>
      <c r="K3824">
        <f t="shared" si="1233"/>
        <v>0</v>
      </c>
      <c r="L3824">
        <f t="shared" si="1234"/>
        <v>-1</v>
      </c>
      <c r="M3824">
        <f t="shared" si="1235"/>
        <v>0</v>
      </c>
      <c r="N3824">
        <f t="shared" ca="1" si="1250"/>
        <v>0</v>
      </c>
      <c r="O3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4">
        <f t="shared" ca="1" si="1237"/>
        <v>0.05</v>
      </c>
      <c r="R3824">
        <f t="shared" ca="1" si="1238"/>
        <v>0</v>
      </c>
      <c r="S3824">
        <f t="shared" ca="1" si="1239"/>
        <v>105.54059999999997</v>
      </c>
      <c r="T3824">
        <f t="shared" ca="1" si="1240"/>
        <v>0</v>
      </c>
      <c r="U3824">
        <f t="shared" ca="1" si="1241"/>
        <v>0</v>
      </c>
      <c r="Z3824">
        <f t="shared" si="1246"/>
        <v>1.14151</v>
      </c>
      <c r="AA3824">
        <f t="shared" si="1247"/>
        <v>1.13506</v>
      </c>
      <c r="AB3824">
        <f t="shared" si="1251"/>
        <v>21.705426356589975</v>
      </c>
      <c r="AC3824">
        <f t="shared" si="1249"/>
        <v>46.282387717552602</v>
      </c>
      <c r="AE3824">
        <f t="shared" si="1243"/>
        <v>1.14151</v>
      </c>
      <c r="AF3824">
        <f t="shared" si="1244"/>
        <v>1.13506</v>
      </c>
      <c r="AG3824">
        <f t="shared" si="1248"/>
        <v>21.705426356589975</v>
      </c>
      <c r="AH3824">
        <f t="shared" si="1242"/>
        <v>16.295751152980294</v>
      </c>
    </row>
    <row r="3825" spans="1:34">
      <c r="A3825" s="1">
        <v>42530.5</v>
      </c>
      <c r="B3825">
        <v>1.1364700000000001</v>
      </c>
      <c r="C3825">
        <v>1.1365099999999999</v>
      </c>
      <c r="D3825">
        <v>1.13547</v>
      </c>
      <c r="E3825">
        <v>1.1360600000000001</v>
      </c>
      <c r="F3825">
        <v>17610</v>
      </c>
      <c r="H3825">
        <f t="shared" si="1236"/>
        <v>5.9000000000009045E-4</v>
      </c>
      <c r="I3825">
        <f t="shared" si="1232"/>
        <v>46.282387717552602</v>
      </c>
      <c r="J3825">
        <f t="shared" si="1245"/>
        <v>16.295751152980294</v>
      </c>
      <c r="K3825">
        <f t="shared" si="1233"/>
        <v>0</v>
      </c>
      <c r="L3825">
        <f t="shared" si="1234"/>
        <v>-1</v>
      </c>
      <c r="M3825">
        <f t="shared" si="1235"/>
        <v>0</v>
      </c>
      <c r="N3825">
        <f t="shared" ca="1" si="1250"/>
        <v>0</v>
      </c>
      <c r="O3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5">
        <f t="shared" ca="1" si="1237"/>
        <v>0.05</v>
      </c>
      <c r="R3825">
        <f t="shared" ca="1" si="1238"/>
        <v>0</v>
      </c>
      <c r="S3825">
        <f t="shared" ca="1" si="1239"/>
        <v>105.54059999999997</v>
      </c>
      <c r="T3825">
        <f t="shared" ca="1" si="1240"/>
        <v>0</v>
      </c>
      <c r="U3825">
        <f t="shared" ca="1" si="1241"/>
        <v>0</v>
      </c>
      <c r="Z3825">
        <f t="shared" si="1246"/>
        <v>1.14151</v>
      </c>
      <c r="AA3825">
        <f t="shared" si="1247"/>
        <v>1.13506</v>
      </c>
      <c r="AB3825">
        <f t="shared" si="1251"/>
        <v>15.503875968993821</v>
      </c>
      <c r="AC3825">
        <f t="shared" si="1249"/>
        <v>33.670029861551754</v>
      </c>
      <c r="AE3825">
        <f t="shared" si="1243"/>
        <v>1.1413800000000001</v>
      </c>
      <c r="AF3825">
        <f t="shared" si="1244"/>
        <v>1.13506</v>
      </c>
      <c r="AG3825">
        <f t="shared" si="1248"/>
        <v>15.822784810128093</v>
      </c>
      <c r="AH3825">
        <f t="shared" si="1242"/>
        <v>18.764105583359033</v>
      </c>
    </row>
    <row r="3826" spans="1:34">
      <c r="A3826" s="1">
        <v>42530.541666666664</v>
      </c>
      <c r="B3826">
        <v>1.1360699999999999</v>
      </c>
      <c r="C3826">
        <v>1.1360699999999999</v>
      </c>
      <c r="D3826">
        <v>1.13408</v>
      </c>
      <c r="E3826">
        <v>1.1342300000000001</v>
      </c>
      <c r="F3826">
        <v>18438</v>
      </c>
      <c r="H3826">
        <f t="shared" si="1236"/>
        <v>1.500000000000945E-4</v>
      </c>
      <c r="I3826">
        <f t="shared" si="1232"/>
        <v>33.670029861551754</v>
      </c>
      <c r="J3826">
        <f t="shared" si="1245"/>
        <v>18.764105583359033</v>
      </c>
      <c r="K3826">
        <f t="shared" si="1233"/>
        <v>0</v>
      </c>
      <c r="L3826">
        <f t="shared" si="1234"/>
        <v>0</v>
      </c>
      <c r="M3826">
        <f t="shared" si="1235"/>
        <v>0</v>
      </c>
      <c r="N3826">
        <f t="shared" ca="1" si="1250"/>
        <v>0</v>
      </c>
      <c r="O3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6">
        <f t="shared" ca="1" si="1237"/>
        <v>0.05</v>
      </c>
      <c r="R3826">
        <f t="shared" ca="1" si="1238"/>
        <v>0</v>
      </c>
      <c r="S3826">
        <f t="shared" ca="1" si="1239"/>
        <v>105.54059999999997</v>
      </c>
      <c r="T3826">
        <f t="shared" ca="1" si="1240"/>
        <v>0</v>
      </c>
      <c r="U3826">
        <f t="shared" ca="1" si="1241"/>
        <v>0</v>
      </c>
      <c r="Z3826">
        <f t="shared" si="1246"/>
        <v>1.14151</v>
      </c>
      <c r="AA3826">
        <f t="shared" si="1247"/>
        <v>1.13408</v>
      </c>
      <c r="AB3826">
        <f t="shared" si="1251"/>
        <v>2.018842530283897</v>
      </c>
      <c r="AC3826">
        <f t="shared" si="1249"/>
        <v>17.686413645873436</v>
      </c>
      <c r="AE3826">
        <f t="shared" si="1243"/>
        <v>1.1406400000000001</v>
      </c>
      <c r="AF3826">
        <f t="shared" si="1244"/>
        <v>1.13408</v>
      </c>
      <c r="AG3826">
        <f t="shared" si="1248"/>
        <v>2.2865853658550566</v>
      </c>
      <c r="AH3826">
        <f t="shared" si="1242"/>
        <v>9.0546850879915741</v>
      </c>
    </row>
    <row r="3827" spans="1:34">
      <c r="A3827" s="1">
        <v>42530.583333333336</v>
      </c>
      <c r="B3827">
        <v>1.13422</v>
      </c>
      <c r="C3827">
        <v>1.1345799999999999</v>
      </c>
      <c r="D3827">
        <v>1.1329</v>
      </c>
      <c r="E3827">
        <v>1.1341000000000001</v>
      </c>
      <c r="F3827">
        <v>18238</v>
      </c>
      <c r="H3827">
        <f t="shared" si="1236"/>
        <v>1.2000000000000899E-3</v>
      </c>
      <c r="I3827">
        <f t="shared" si="1232"/>
        <v>17.686413645873436</v>
      </c>
      <c r="J3827">
        <f t="shared" si="1245"/>
        <v>9.0546850879915741</v>
      </c>
      <c r="K3827">
        <f t="shared" si="1233"/>
        <v>1</v>
      </c>
      <c r="L3827">
        <f t="shared" si="1234"/>
        <v>0</v>
      </c>
      <c r="M3827">
        <f t="shared" si="1235"/>
        <v>0</v>
      </c>
      <c r="N3827">
        <f t="shared" ca="1" si="1250"/>
        <v>0</v>
      </c>
      <c r="O3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7">
        <f t="shared" ca="1" si="1237"/>
        <v>0.05</v>
      </c>
      <c r="R3827">
        <f t="shared" ca="1" si="1238"/>
        <v>0</v>
      </c>
      <c r="S3827">
        <f t="shared" ca="1" si="1239"/>
        <v>105.54059999999997</v>
      </c>
      <c r="T3827">
        <f t="shared" ca="1" si="1240"/>
        <v>0</v>
      </c>
      <c r="U3827">
        <f t="shared" ca="1" si="1241"/>
        <v>0</v>
      </c>
      <c r="Z3827">
        <f t="shared" si="1246"/>
        <v>1.14151</v>
      </c>
      <c r="AA3827">
        <f t="shared" si="1247"/>
        <v>1.1329</v>
      </c>
      <c r="AB3827">
        <f t="shared" si="1251"/>
        <v>13.937282229966192</v>
      </c>
      <c r="AC3827">
        <f t="shared" si="1249"/>
        <v>13.291356771458471</v>
      </c>
      <c r="AE3827">
        <f t="shared" si="1243"/>
        <v>1.14055</v>
      </c>
      <c r="AF3827">
        <f t="shared" si="1244"/>
        <v>1.1329</v>
      </c>
      <c r="AG3827">
        <f t="shared" si="1248"/>
        <v>15.686274509805232</v>
      </c>
      <c r="AH3827">
        <f t="shared" si="1242"/>
        <v>8.9864299378301435</v>
      </c>
    </row>
    <row r="3828" spans="1:34">
      <c r="A3828" s="1">
        <v>42530.625</v>
      </c>
      <c r="B3828">
        <v>1.13408</v>
      </c>
      <c r="C3828">
        <v>1.1352199999999999</v>
      </c>
      <c r="D3828">
        <v>1.1325000000000001</v>
      </c>
      <c r="E3828">
        <v>1.1325000000000001</v>
      </c>
      <c r="F3828">
        <v>19446</v>
      </c>
      <c r="H3828">
        <f t="shared" si="1236"/>
        <v>0</v>
      </c>
      <c r="I3828">
        <f t="shared" si="1232"/>
        <v>13.291356771458471</v>
      </c>
      <c r="J3828">
        <f t="shared" si="1245"/>
        <v>8.9864299378301435</v>
      </c>
      <c r="K3828">
        <f t="shared" si="1233"/>
        <v>1</v>
      </c>
      <c r="L3828">
        <f t="shared" si="1234"/>
        <v>0</v>
      </c>
      <c r="M3828">
        <f t="shared" si="1235"/>
        <v>0</v>
      </c>
      <c r="N3828">
        <f t="shared" ca="1" si="1250"/>
        <v>0</v>
      </c>
      <c r="O3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8">
        <f t="shared" ca="1" si="1237"/>
        <v>0.05</v>
      </c>
      <c r="R3828">
        <f t="shared" ca="1" si="1238"/>
        <v>0</v>
      </c>
      <c r="S3828">
        <f t="shared" ca="1" si="1239"/>
        <v>105.54059999999997</v>
      </c>
      <c r="T3828">
        <f t="shared" ca="1" si="1240"/>
        <v>0</v>
      </c>
      <c r="U3828">
        <f t="shared" ca="1" si="1241"/>
        <v>0</v>
      </c>
      <c r="Z3828">
        <f t="shared" si="1246"/>
        <v>1.14151</v>
      </c>
      <c r="AA3828">
        <f t="shared" si="1247"/>
        <v>1.1325000000000001</v>
      </c>
      <c r="AB3828">
        <f t="shared" si="1251"/>
        <v>0</v>
      </c>
      <c r="AC3828">
        <f t="shared" si="1249"/>
        <v>7.8650001823109772</v>
      </c>
      <c r="AE3828">
        <f t="shared" si="1243"/>
        <v>1.14055</v>
      </c>
      <c r="AF3828">
        <f t="shared" si="1244"/>
        <v>1.1325000000000001</v>
      </c>
      <c r="AG3828">
        <f t="shared" si="1248"/>
        <v>0</v>
      </c>
      <c r="AH3828">
        <f t="shared" si="1242"/>
        <v>7.8431372549026159</v>
      </c>
    </row>
    <row r="3829" spans="1:34">
      <c r="A3829" s="1">
        <v>42530.666666666664</v>
      </c>
      <c r="B3829">
        <v>1.13245</v>
      </c>
      <c r="C3829">
        <v>1.1330899999999999</v>
      </c>
      <c r="D3829">
        <v>1.1311199999999999</v>
      </c>
      <c r="E3829">
        <v>1.13235</v>
      </c>
      <c r="F3829">
        <v>21536</v>
      </c>
      <c r="H3829">
        <f t="shared" si="1236"/>
        <v>1.2300000000000644E-3</v>
      </c>
      <c r="I3829">
        <f t="shared" si="1232"/>
        <v>7.8650001823109772</v>
      </c>
      <c r="J3829">
        <f t="shared" si="1245"/>
        <v>7.8431372549026159</v>
      </c>
      <c r="K3829">
        <f t="shared" si="1233"/>
        <v>1</v>
      </c>
      <c r="L3829">
        <f t="shared" si="1234"/>
        <v>0</v>
      </c>
      <c r="M3829">
        <f t="shared" si="1235"/>
        <v>0</v>
      </c>
      <c r="N3829">
        <f t="shared" ca="1" si="1250"/>
        <v>0</v>
      </c>
      <c r="O3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9">
        <f t="shared" ca="1" si="1237"/>
        <v>0.05</v>
      </c>
      <c r="R3829">
        <f t="shared" ca="1" si="1238"/>
        <v>0</v>
      </c>
      <c r="S3829">
        <f t="shared" ca="1" si="1239"/>
        <v>105.54059999999997</v>
      </c>
      <c r="T3829">
        <f t="shared" ca="1" si="1240"/>
        <v>0</v>
      </c>
      <c r="U3829">
        <f t="shared" ca="1" si="1241"/>
        <v>0</v>
      </c>
      <c r="Z3829">
        <f t="shared" si="1246"/>
        <v>1.14151</v>
      </c>
      <c r="AA3829">
        <f t="shared" si="1247"/>
        <v>1.1311199999999999</v>
      </c>
      <c r="AB3829">
        <f t="shared" si="1251"/>
        <v>11.838306063523099</v>
      </c>
      <c r="AC3829">
        <f t="shared" si="1249"/>
        <v>6.9486077059432967</v>
      </c>
      <c r="AE3829">
        <f t="shared" si="1243"/>
        <v>1.1402699999999999</v>
      </c>
      <c r="AF3829">
        <f t="shared" si="1244"/>
        <v>1.1311199999999999</v>
      </c>
      <c r="AG3829">
        <f t="shared" si="1248"/>
        <v>13.442622950820388</v>
      </c>
      <c r="AH3829">
        <f t="shared" si="1242"/>
        <v>6.7213114754101939</v>
      </c>
    </row>
    <row r="3830" spans="1:34">
      <c r="A3830" s="1">
        <v>42530.708333333336</v>
      </c>
      <c r="B3830">
        <v>1.13235</v>
      </c>
      <c r="C3830">
        <v>1.13253</v>
      </c>
      <c r="D3830">
        <v>1.1305000000000001</v>
      </c>
      <c r="E3830">
        <v>1.1325000000000001</v>
      </c>
      <c r="F3830">
        <v>20933</v>
      </c>
      <c r="H3830">
        <f t="shared" si="1236"/>
        <v>1.8499999999999073E-3</v>
      </c>
      <c r="I3830">
        <f t="shared" si="1232"/>
        <v>6.9486077059432967</v>
      </c>
      <c r="J3830">
        <f t="shared" si="1245"/>
        <v>6.7213114754101939</v>
      </c>
      <c r="K3830">
        <f t="shared" si="1233"/>
        <v>1</v>
      </c>
      <c r="L3830">
        <f t="shared" si="1234"/>
        <v>0</v>
      </c>
      <c r="M3830">
        <f t="shared" si="1235"/>
        <v>0</v>
      </c>
      <c r="N3830">
        <f t="shared" ca="1" si="1250"/>
        <v>0</v>
      </c>
      <c r="O3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0">
        <f t="shared" ca="1" si="1237"/>
        <v>0.05</v>
      </c>
      <c r="R3830">
        <f t="shared" ca="1" si="1238"/>
        <v>0</v>
      </c>
      <c r="S3830">
        <f t="shared" ca="1" si="1239"/>
        <v>105.54059999999997</v>
      </c>
      <c r="T3830">
        <f t="shared" ca="1" si="1240"/>
        <v>0</v>
      </c>
      <c r="U3830">
        <f t="shared" ca="1" si="1241"/>
        <v>0</v>
      </c>
      <c r="Z3830">
        <f t="shared" si="1246"/>
        <v>1.14151</v>
      </c>
      <c r="AA3830">
        <f t="shared" si="1247"/>
        <v>1.1305000000000001</v>
      </c>
      <c r="AB3830">
        <f t="shared" si="1251"/>
        <v>18.165304268846576</v>
      </c>
      <c r="AC3830">
        <f t="shared" si="1249"/>
        <v>10.985223140583967</v>
      </c>
      <c r="AE3830">
        <f t="shared" si="1243"/>
        <v>1.1383300000000001</v>
      </c>
      <c r="AF3830">
        <f t="shared" si="1244"/>
        <v>1.1305000000000001</v>
      </c>
      <c r="AG3830">
        <f t="shared" si="1248"/>
        <v>25.542784163473829</v>
      </c>
      <c r="AH3830">
        <f t="shared" si="1242"/>
        <v>19.492703557147109</v>
      </c>
    </row>
    <row r="3831" spans="1:34">
      <c r="A3831" s="1">
        <v>42530.75</v>
      </c>
      <c r="B3831">
        <v>1.1325099999999999</v>
      </c>
      <c r="C3831">
        <v>1.1336299999999999</v>
      </c>
      <c r="D3831">
        <v>1.13232</v>
      </c>
      <c r="E3831">
        <v>1.13279</v>
      </c>
      <c r="F3831">
        <v>19356</v>
      </c>
      <c r="H3831">
        <f t="shared" si="1236"/>
        <v>1.8999999999991246E-4</v>
      </c>
      <c r="I3831">
        <f t="shared" si="1232"/>
        <v>10.985223140583967</v>
      </c>
      <c r="J3831">
        <f t="shared" si="1245"/>
        <v>19.492703557147109</v>
      </c>
      <c r="K3831">
        <f t="shared" si="1233"/>
        <v>1</v>
      </c>
      <c r="L3831">
        <f t="shared" si="1234"/>
        <v>0</v>
      </c>
      <c r="M3831">
        <f t="shared" si="1235"/>
        <v>0</v>
      </c>
      <c r="N3831">
        <f t="shared" ca="1" si="1250"/>
        <v>0</v>
      </c>
      <c r="O3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1">
        <f t="shared" ca="1" si="1237"/>
        <v>0.05</v>
      </c>
      <c r="R3831">
        <f t="shared" ca="1" si="1238"/>
        <v>0</v>
      </c>
      <c r="S3831">
        <f t="shared" ca="1" si="1239"/>
        <v>105.54059999999997</v>
      </c>
      <c r="T3831">
        <f t="shared" ca="1" si="1240"/>
        <v>0</v>
      </c>
      <c r="U3831">
        <f t="shared" ca="1" si="1241"/>
        <v>0</v>
      </c>
      <c r="Z3831">
        <f t="shared" si="1246"/>
        <v>1.14151</v>
      </c>
      <c r="AA3831">
        <f t="shared" si="1247"/>
        <v>1.1305000000000001</v>
      </c>
      <c r="AB3831">
        <f t="shared" si="1251"/>
        <v>20.799273387828435</v>
      </c>
      <c r="AC3831">
        <f t="shared" si="1249"/>
        <v>12.700720930049528</v>
      </c>
      <c r="AE3831">
        <f t="shared" si="1243"/>
        <v>1.1365099999999999</v>
      </c>
      <c r="AF3831">
        <f t="shared" si="1244"/>
        <v>1.1305000000000001</v>
      </c>
      <c r="AG3831">
        <f t="shared" si="1248"/>
        <v>38.103161397669901</v>
      </c>
      <c r="AH3831">
        <f t="shared" si="1242"/>
        <v>31.822972780571867</v>
      </c>
    </row>
    <row r="3832" spans="1:34">
      <c r="A3832" s="1">
        <v>42530.791666666664</v>
      </c>
      <c r="B3832">
        <v>1.1327799999999999</v>
      </c>
      <c r="C3832">
        <v>1.1328400000000001</v>
      </c>
      <c r="D3832">
        <v>1.1311899999999999</v>
      </c>
      <c r="E3832">
        <v>1.1318600000000001</v>
      </c>
      <c r="F3832">
        <v>16976</v>
      </c>
      <c r="H3832">
        <f t="shared" si="1236"/>
        <v>6.7000000000017046E-4</v>
      </c>
      <c r="I3832">
        <f t="shared" si="1232"/>
        <v>12.700720930049528</v>
      </c>
      <c r="J3832">
        <f t="shared" si="1245"/>
        <v>31.822972780571867</v>
      </c>
      <c r="K3832">
        <f t="shared" si="1233"/>
        <v>1</v>
      </c>
      <c r="L3832">
        <f t="shared" si="1234"/>
        <v>0</v>
      </c>
      <c r="M3832">
        <f t="shared" si="1235"/>
        <v>0</v>
      </c>
      <c r="N3832">
        <f t="shared" ca="1" si="1250"/>
        <v>0</v>
      </c>
      <c r="O3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2">
        <f t="shared" ca="1" si="1237"/>
        <v>0.05</v>
      </c>
      <c r="R3832">
        <f t="shared" ca="1" si="1238"/>
        <v>0</v>
      </c>
      <c r="S3832">
        <f t="shared" ca="1" si="1239"/>
        <v>105.54059999999997</v>
      </c>
      <c r="T3832">
        <f t="shared" ca="1" si="1240"/>
        <v>0</v>
      </c>
      <c r="U3832">
        <f t="shared" ca="1" si="1241"/>
        <v>0</v>
      </c>
      <c r="Z3832">
        <f t="shared" si="1246"/>
        <v>1.14151</v>
      </c>
      <c r="AA3832">
        <f t="shared" si="1247"/>
        <v>1.1305000000000001</v>
      </c>
      <c r="AB3832">
        <f t="shared" si="1251"/>
        <v>12.352406902815915</v>
      </c>
      <c r="AC3832">
        <f t="shared" si="1249"/>
        <v>15.788822655753506</v>
      </c>
      <c r="AE3832">
        <f t="shared" si="1243"/>
        <v>1.1360699999999999</v>
      </c>
      <c r="AF3832">
        <f t="shared" si="1244"/>
        <v>1.1305000000000001</v>
      </c>
      <c r="AG3832">
        <f t="shared" si="1248"/>
        <v>24.416517055656442</v>
      </c>
      <c r="AH3832">
        <f t="shared" si="1242"/>
        <v>31.259839226663171</v>
      </c>
    </row>
    <row r="3833" spans="1:34">
      <c r="A3833" s="1">
        <v>42530.833333333336</v>
      </c>
      <c r="B3833">
        <v>1.13185</v>
      </c>
      <c r="C3833">
        <v>1.1326099999999999</v>
      </c>
      <c r="D3833">
        <v>1.1314200000000001</v>
      </c>
      <c r="E3833">
        <v>1.1325799999999999</v>
      </c>
      <c r="F3833">
        <v>16725</v>
      </c>
      <c r="H3833">
        <f t="shared" si="1236"/>
        <v>4.2999999999993044E-4</v>
      </c>
      <c r="I3833">
        <f t="shared" si="1232"/>
        <v>15.788822655753506</v>
      </c>
      <c r="J3833">
        <f t="shared" si="1245"/>
        <v>31.259839226663171</v>
      </c>
      <c r="K3833">
        <f t="shared" si="1233"/>
        <v>1</v>
      </c>
      <c r="L3833">
        <f t="shared" si="1234"/>
        <v>0</v>
      </c>
      <c r="M3833">
        <f t="shared" si="1235"/>
        <v>0</v>
      </c>
      <c r="N3833">
        <f t="shared" ca="1" si="1250"/>
        <v>0</v>
      </c>
      <c r="O3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3">
        <f t="shared" ca="1" si="1237"/>
        <v>0.05</v>
      </c>
      <c r="R3833">
        <f t="shared" ca="1" si="1238"/>
        <v>0</v>
      </c>
      <c r="S3833">
        <f t="shared" ca="1" si="1239"/>
        <v>105.54059999999997</v>
      </c>
      <c r="T3833">
        <f t="shared" ca="1" si="1240"/>
        <v>0</v>
      </c>
      <c r="U3833">
        <f t="shared" ca="1" si="1241"/>
        <v>0</v>
      </c>
      <c r="Z3833">
        <f t="shared" si="1246"/>
        <v>1.14151</v>
      </c>
      <c r="AA3833">
        <f t="shared" si="1247"/>
        <v>1.1305000000000001</v>
      </c>
      <c r="AB3833">
        <f t="shared" si="1251"/>
        <v>18.89191643959915</v>
      </c>
      <c r="AC3833">
        <f t="shared" si="1249"/>
        <v>17.552225249772519</v>
      </c>
      <c r="AE3833">
        <f t="shared" si="1243"/>
        <v>1.1352199999999999</v>
      </c>
      <c r="AF3833">
        <f t="shared" si="1244"/>
        <v>1.1305000000000001</v>
      </c>
      <c r="AG3833">
        <f t="shared" si="1248"/>
        <v>44.06779661016806</v>
      </c>
      <c r="AH3833">
        <f t="shared" si="1242"/>
        <v>34.242156832912251</v>
      </c>
    </row>
    <row r="3834" spans="1:34">
      <c r="A3834" s="1">
        <v>42530.875</v>
      </c>
      <c r="B3834">
        <v>1.1325700000000001</v>
      </c>
      <c r="C3834">
        <v>1.1332199999999999</v>
      </c>
      <c r="D3834">
        <v>1.13242</v>
      </c>
      <c r="E3834">
        <v>1.1330899999999999</v>
      </c>
      <c r="F3834">
        <v>15990</v>
      </c>
      <c r="H3834">
        <f t="shared" si="1236"/>
        <v>1.500000000000945E-4</v>
      </c>
      <c r="I3834">
        <f t="shared" si="1232"/>
        <v>17.552225249772519</v>
      </c>
      <c r="J3834">
        <f t="shared" si="1245"/>
        <v>34.242156832912251</v>
      </c>
      <c r="K3834">
        <f t="shared" si="1233"/>
        <v>1</v>
      </c>
      <c r="L3834">
        <f t="shared" si="1234"/>
        <v>0</v>
      </c>
      <c r="M3834">
        <f t="shared" si="1235"/>
        <v>0</v>
      </c>
      <c r="N3834">
        <f t="shared" ca="1" si="1250"/>
        <v>0</v>
      </c>
      <c r="O3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4">
        <f t="shared" ca="1" si="1237"/>
        <v>0.05</v>
      </c>
      <c r="R3834">
        <f t="shared" ca="1" si="1238"/>
        <v>0</v>
      </c>
      <c r="S3834">
        <f t="shared" ca="1" si="1239"/>
        <v>105.54059999999997</v>
      </c>
      <c r="T3834">
        <f t="shared" ca="1" si="1240"/>
        <v>0</v>
      </c>
      <c r="U3834">
        <f t="shared" ca="1" si="1241"/>
        <v>0</v>
      </c>
      <c r="Z3834">
        <f t="shared" si="1246"/>
        <v>1.14151</v>
      </c>
      <c r="AA3834">
        <f t="shared" si="1247"/>
        <v>1.1305000000000001</v>
      </c>
      <c r="AB3834">
        <f t="shared" si="1251"/>
        <v>23.524069028155122</v>
      </c>
      <c r="AC3834">
        <f t="shared" si="1249"/>
        <v>18.891916439599655</v>
      </c>
      <c r="AE3834">
        <f t="shared" si="1243"/>
        <v>1.1352199999999999</v>
      </c>
      <c r="AF3834">
        <f t="shared" si="1244"/>
        <v>1.1305000000000001</v>
      </c>
      <c r="AG3834">
        <f t="shared" si="1248"/>
        <v>54.872881355931369</v>
      </c>
      <c r="AH3834">
        <f t="shared" si="1242"/>
        <v>49.470338983049714</v>
      </c>
    </row>
    <row r="3835" spans="1:34">
      <c r="A3835" s="1">
        <v>42530.916666666664</v>
      </c>
      <c r="B3835">
        <v>1.1330800000000001</v>
      </c>
      <c r="C3835">
        <v>1.1332800000000001</v>
      </c>
      <c r="D3835">
        <v>1.13201</v>
      </c>
      <c r="E3835">
        <v>1.1320300000000001</v>
      </c>
      <c r="F3835">
        <v>15763</v>
      </c>
      <c r="H3835">
        <f t="shared" si="1236"/>
        <v>2.0000000000131024E-5</v>
      </c>
      <c r="I3835">
        <f t="shared" si="1232"/>
        <v>18.891916439599655</v>
      </c>
      <c r="J3835">
        <f t="shared" si="1245"/>
        <v>49.470338983049714</v>
      </c>
      <c r="K3835">
        <f t="shared" si="1233"/>
        <v>1</v>
      </c>
      <c r="L3835">
        <f t="shared" si="1234"/>
        <v>0</v>
      </c>
      <c r="M3835">
        <f t="shared" si="1235"/>
        <v>0</v>
      </c>
      <c r="N3835">
        <f t="shared" ca="1" si="1250"/>
        <v>0</v>
      </c>
      <c r="O3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5">
        <f t="shared" ca="1" si="1237"/>
        <v>0.05</v>
      </c>
      <c r="R3835">
        <f t="shared" ca="1" si="1238"/>
        <v>0</v>
      </c>
      <c r="S3835">
        <f t="shared" ca="1" si="1239"/>
        <v>105.54059999999997</v>
      </c>
      <c r="T3835">
        <f t="shared" ca="1" si="1240"/>
        <v>0</v>
      </c>
      <c r="U3835">
        <f t="shared" ca="1" si="1241"/>
        <v>0</v>
      </c>
      <c r="Z3835">
        <f t="shared" si="1246"/>
        <v>1.14151</v>
      </c>
      <c r="AA3835">
        <f t="shared" si="1247"/>
        <v>1.1305000000000001</v>
      </c>
      <c r="AB3835">
        <f t="shared" si="1251"/>
        <v>13.896457765667906</v>
      </c>
      <c r="AC3835">
        <f t="shared" si="1249"/>
        <v>17.166212534059522</v>
      </c>
      <c r="AE3835">
        <f t="shared" si="1243"/>
        <v>1.1336299999999999</v>
      </c>
      <c r="AF3835">
        <f t="shared" si="1244"/>
        <v>1.1305000000000001</v>
      </c>
      <c r="AG3835">
        <f t="shared" si="1248"/>
        <v>48.881789137383457</v>
      </c>
      <c r="AH3835">
        <f t="shared" si="1242"/>
        <v>51.87733524665741</v>
      </c>
    </row>
    <row r="3836" spans="1:34">
      <c r="A3836" s="1">
        <v>42530.958333333336</v>
      </c>
      <c r="B3836">
        <v>1.13202</v>
      </c>
      <c r="C3836">
        <v>1.1321600000000001</v>
      </c>
      <c r="D3836">
        <v>1.1312199999999999</v>
      </c>
      <c r="E3836">
        <v>1.1313899999999999</v>
      </c>
      <c r="F3836">
        <v>12897</v>
      </c>
      <c r="H3836">
        <f t="shared" si="1236"/>
        <v>1.7000000000000348E-4</v>
      </c>
      <c r="I3836">
        <f t="shared" si="1232"/>
        <v>17.166212534059522</v>
      </c>
      <c r="J3836">
        <f t="shared" si="1245"/>
        <v>51.87733524665741</v>
      </c>
      <c r="K3836">
        <f t="shared" si="1233"/>
        <v>1</v>
      </c>
      <c r="L3836">
        <f t="shared" si="1234"/>
        <v>0</v>
      </c>
      <c r="M3836">
        <f t="shared" si="1235"/>
        <v>0</v>
      </c>
      <c r="N3836">
        <f t="shared" ca="1" si="1250"/>
        <v>0</v>
      </c>
      <c r="O3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6">
        <f t="shared" ca="1" si="1237"/>
        <v>0.05</v>
      </c>
      <c r="R3836">
        <f t="shared" ca="1" si="1238"/>
        <v>0</v>
      </c>
      <c r="S3836">
        <f t="shared" ca="1" si="1239"/>
        <v>105.54059999999997</v>
      </c>
      <c r="T3836">
        <f t="shared" ca="1" si="1240"/>
        <v>0</v>
      </c>
      <c r="U3836">
        <f t="shared" ca="1" si="1241"/>
        <v>0</v>
      </c>
      <c r="Z3836">
        <f t="shared" si="1246"/>
        <v>1.14151</v>
      </c>
      <c r="AA3836">
        <f t="shared" si="1247"/>
        <v>1.1305000000000001</v>
      </c>
      <c r="AB3836">
        <f t="shared" si="1251"/>
        <v>8.0835603996352248</v>
      </c>
      <c r="AC3836">
        <f t="shared" si="1249"/>
        <v>16.099000908264351</v>
      </c>
      <c r="AE3836">
        <f t="shared" si="1243"/>
        <v>1.1336299999999999</v>
      </c>
      <c r="AF3836">
        <f t="shared" si="1244"/>
        <v>1.1305000000000001</v>
      </c>
      <c r="AG3836">
        <f t="shared" si="1248"/>
        <v>28.434504792328326</v>
      </c>
      <c r="AH3836">
        <f t="shared" si="1242"/>
        <v>38.658146964855888</v>
      </c>
    </row>
    <row r="3837" spans="1:34">
      <c r="A3837" s="1">
        <v>42531</v>
      </c>
      <c r="B3837">
        <v>1.1314</v>
      </c>
      <c r="C3837">
        <v>1.13188</v>
      </c>
      <c r="D3837">
        <v>1.1311899999999999</v>
      </c>
      <c r="E3837">
        <v>1.1316200000000001</v>
      </c>
      <c r="F3837">
        <v>10187</v>
      </c>
      <c r="H3837">
        <f t="shared" si="1236"/>
        <v>2.1000000000004349E-4</v>
      </c>
      <c r="I3837">
        <f t="shared" si="1232"/>
        <v>16.099000908264351</v>
      </c>
      <c r="J3837">
        <f t="shared" si="1245"/>
        <v>38.658146964855888</v>
      </c>
      <c r="K3837">
        <f t="shared" si="1233"/>
        <v>1</v>
      </c>
      <c r="L3837">
        <f t="shared" si="1234"/>
        <v>0</v>
      </c>
      <c r="M3837">
        <f t="shared" si="1235"/>
        <v>0</v>
      </c>
      <c r="N3837">
        <f t="shared" ca="1" si="1250"/>
        <v>0</v>
      </c>
      <c r="O3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7">
        <f t="shared" ca="1" si="1237"/>
        <v>0.05</v>
      </c>
      <c r="R3837">
        <f t="shared" ca="1" si="1238"/>
        <v>0</v>
      </c>
      <c r="S3837">
        <f t="shared" ca="1" si="1239"/>
        <v>105.54059999999997</v>
      </c>
      <c r="T3837">
        <f t="shared" ca="1" si="1240"/>
        <v>0</v>
      </c>
      <c r="U3837">
        <f t="shared" ca="1" si="1241"/>
        <v>0</v>
      </c>
      <c r="Z3837">
        <f t="shared" si="1246"/>
        <v>1.14151</v>
      </c>
      <c r="AA3837">
        <f t="shared" si="1247"/>
        <v>1.1305000000000001</v>
      </c>
      <c r="AB3837">
        <f t="shared" si="1251"/>
        <v>10.172570390554164</v>
      </c>
      <c r="AC3837">
        <f t="shared" si="1249"/>
        <v>13.919164396003104</v>
      </c>
      <c r="AE3837">
        <f t="shared" si="1243"/>
        <v>1.1336299999999999</v>
      </c>
      <c r="AF3837">
        <f t="shared" si="1244"/>
        <v>1.1311899999999999</v>
      </c>
      <c r="AG3837">
        <f t="shared" si="1248"/>
        <v>17.622950819678394</v>
      </c>
      <c r="AH3837">
        <f t="shared" si="1242"/>
        <v>23.02872780600336</v>
      </c>
    </row>
    <row r="3838" spans="1:34">
      <c r="A3838" s="1">
        <v>42531.041666666664</v>
      </c>
      <c r="B3838">
        <v>1.1316299999999999</v>
      </c>
      <c r="C3838">
        <v>1.1319600000000001</v>
      </c>
      <c r="D3838">
        <v>1.1312800000000001</v>
      </c>
      <c r="E3838">
        <v>1.1313200000000001</v>
      </c>
      <c r="F3838">
        <v>11608</v>
      </c>
      <c r="H3838">
        <f t="shared" si="1236"/>
        <v>4.0000000000040004E-5</v>
      </c>
      <c r="I3838">
        <f t="shared" si="1232"/>
        <v>13.919164396003104</v>
      </c>
      <c r="J3838">
        <f t="shared" si="1245"/>
        <v>23.02872780600336</v>
      </c>
      <c r="K3838">
        <f t="shared" si="1233"/>
        <v>1</v>
      </c>
      <c r="L3838">
        <f t="shared" si="1234"/>
        <v>0</v>
      </c>
      <c r="M3838">
        <f t="shared" si="1235"/>
        <v>0</v>
      </c>
      <c r="N3838">
        <f t="shared" ca="1" si="1250"/>
        <v>0</v>
      </c>
      <c r="O3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8">
        <f t="shared" ca="1" si="1237"/>
        <v>0.05</v>
      </c>
      <c r="R3838">
        <f t="shared" ca="1" si="1238"/>
        <v>0</v>
      </c>
      <c r="S3838">
        <f t="shared" ca="1" si="1239"/>
        <v>105.54059999999997</v>
      </c>
      <c r="T3838">
        <f t="shared" ca="1" si="1240"/>
        <v>0</v>
      </c>
      <c r="U3838">
        <f t="shared" ca="1" si="1241"/>
        <v>0</v>
      </c>
      <c r="Z3838">
        <f t="shared" si="1246"/>
        <v>1.14151</v>
      </c>
      <c r="AA3838">
        <f t="shared" si="1247"/>
        <v>1.1305000000000001</v>
      </c>
      <c r="AB3838">
        <f t="shared" si="1251"/>
        <v>7.44777475022748</v>
      </c>
      <c r="AC3838">
        <f t="shared" si="1249"/>
        <v>9.9000908265211933</v>
      </c>
      <c r="AE3838">
        <f t="shared" si="1243"/>
        <v>1.1332800000000001</v>
      </c>
      <c r="AF3838">
        <f t="shared" si="1244"/>
        <v>1.1311899999999999</v>
      </c>
      <c r="AG3838">
        <f t="shared" si="1248"/>
        <v>6.2200956937883429</v>
      </c>
      <c r="AH3838">
        <f t="shared" si="1242"/>
        <v>11.921523256733369</v>
      </c>
    </row>
    <row r="3839" spans="1:34">
      <c r="A3839" s="1">
        <v>42531.083333333336</v>
      </c>
      <c r="B3839">
        <v>1.1313299999999999</v>
      </c>
      <c r="C3839">
        <v>1.1315200000000001</v>
      </c>
      <c r="D3839">
        <v>1.13089</v>
      </c>
      <c r="E3839">
        <v>1.1309400000000001</v>
      </c>
      <c r="F3839">
        <v>10127</v>
      </c>
      <c r="H3839">
        <f t="shared" si="1236"/>
        <v>5.0000000000105516E-5</v>
      </c>
      <c r="I3839">
        <f t="shared" si="1232"/>
        <v>9.9000908265211933</v>
      </c>
      <c r="J3839">
        <f t="shared" si="1245"/>
        <v>11.921523256733369</v>
      </c>
      <c r="K3839">
        <f t="shared" si="1233"/>
        <v>1</v>
      </c>
      <c r="L3839">
        <f t="shared" si="1234"/>
        <v>0</v>
      </c>
      <c r="M3839">
        <f t="shared" si="1235"/>
        <v>0</v>
      </c>
      <c r="N3839">
        <f t="shared" ca="1" si="1250"/>
        <v>0</v>
      </c>
      <c r="O3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9">
        <f t="shared" ca="1" si="1237"/>
        <v>0.05</v>
      </c>
      <c r="R3839">
        <f t="shared" ca="1" si="1238"/>
        <v>0</v>
      </c>
      <c r="S3839">
        <f t="shared" ca="1" si="1239"/>
        <v>105.54059999999997</v>
      </c>
      <c r="T3839">
        <f t="shared" ca="1" si="1240"/>
        <v>0</v>
      </c>
      <c r="U3839">
        <f t="shared" ca="1" si="1241"/>
        <v>0</v>
      </c>
      <c r="Z3839">
        <f t="shared" si="1246"/>
        <v>1.14151</v>
      </c>
      <c r="AA3839">
        <f t="shared" si="1247"/>
        <v>1.1305000000000001</v>
      </c>
      <c r="AB3839">
        <f t="shared" si="1251"/>
        <v>3.9963669391462071</v>
      </c>
      <c r="AC3839">
        <f t="shared" si="1249"/>
        <v>7.4250681198907689</v>
      </c>
      <c r="AE3839">
        <f t="shared" si="1243"/>
        <v>1.1332800000000001</v>
      </c>
      <c r="AF3839">
        <f t="shared" si="1244"/>
        <v>1.13089</v>
      </c>
      <c r="AG3839">
        <f t="shared" si="1248"/>
        <v>2.0920502092093356</v>
      </c>
      <c r="AH3839">
        <f t="shared" si="1242"/>
        <v>4.1560729514988388</v>
      </c>
    </row>
    <row r="3840" spans="1:34">
      <c r="A3840" s="1">
        <v>42531.125</v>
      </c>
      <c r="B3840">
        <v>1.1309400000000001</v>
      </c>
      <c r="C3840">
        <v>1.1311199999999999</v>
      </c>
      <c r="D3840">
        <v>1.1291599999999999</v>
      </c>
      <c r="E3840">
        <v>1.1297200000000001</v>
      </c>
      <c r="F3840">
        <v>14773</v>
      </c>
      <c r="H3840">
        <f t="shared" si="1236"/>
        <v>5.6000000000011596E-4</v>
      </c>
      <c r="I3840">
        <f t="shared" si="1232"/>
        <v>7.4250681198907689</v>
      </c>
      <c r="J3840">
        <f t="shared" si="1245"/>
        <v>4.1560729514988388</v>
      </c>
      <c r="K3840">
        <f t="shared" si="1233"/>
        <v>1</v>
      </c>
      <c r="L3840">
        <f t="shared" si="1234"/>
        <v>0</v>
      </c>
      <c r="M3840">
        <f t="shared" si="1235"/>
        <v>0</v>
      </c>
      <c r="N3840">
        <f t="shared" ca="1" si="1250"/>
        <v>0</v>
      </c>
      <c r="O3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0">
        <f t="shared" ca="1" si="1237"/>
        <v>0.05</v>
      </c>
      <c r="R3840">
        <f t="shared" ca="1" si="1238"/>
        <v>0</v>
      </c>
      <c r="S3840">
        <f t="shared" ca="1" si="1239"/>
        <v>105.54059999999997</v>
      </c>
      <c r="T3840">
        <f t="shared" ca="1" si="1240"/>
        <v>0</v>
      </c>
      <c r="U3840">
        <f t="shared" ca="1" si="1241"/>
        <v>0</v>
      </c>
      <c r="Z3840">
        <f t="shared" si="1246"/>
        <v>1.1413800000000001</v>
      </c>
      <c r="AA3840">
        <f t="shared" si="1247"/>
        <v>1.1291599999999999</v>
      </c>
      <c r="AB3840">
        <f t="shared" si="1251"/>
        <v>4.5826513911629334</v>
      </c>
      <c r="AC3840">
        <f t="shared" si="1249"/>
        <v>6.549840867772696</v>
      </c>
      <c r="AE3840">
        <f t="shared" si="1243"/>
        <v>1.1332800000000001</v>
      </c>
      <c r="AF3840">
        <f t="shared" si="1244"/>
        <v>1.1291599999999999</v>
      </c>
      <c r="AG3840">
        <f t="shared" si="1248"/>
        <v>13.592233009711144</v>
      </c>
      <c r="AH3840">
        <f t="shared" si="1242"/>
        <v>7.8421416094602403</v>
      </c>
    </row>
    <row r="3841" spans="1:34">
      <c r="A3841" s="1">
        <v>42531.166666666664</v>
      </c>
      <c r="B3841">
        <v>1.12974</v>
      </c>
      <c r="C3841">
        <v>1.1302399999999999</v>
      </c>
      <c r="D3841">
        <v>1.12965</v>
      </c>
      <c r="E3841">
        <v>1.1299699999999999</v>
      </c>
      <c r="F3841">
        <v>14953</v>
      </c>
      <c r="H3841">
        <f t="shared" si="1236"/>
        <v>8.9999999999923475E-5</v>
      </c>
      <c r="I3841">
        <f t="shared" si="1232"/>
        <v>6.549840867772696</v>
      </c>
      <c r="J3841">
        <f t="shared" si="1245"/>
        <v>7.8421416094602403</v>
      </c>
      <c r="K3841">
        <f t="shared" si="1233"/>
        <v>1</v>
      </c>
      <c r="L3841">
        <f t="shared" si="1234"/>
        <v>0</v>
      </c>
      <c r="M3841">
        <f t="shared" si="1235"/>
        <v>0</v>
      </c>
      <c r="N3841">
        <f t="shared" ca="1" si="1250"/>
        <v>0</v>
      </c>
      <c r="O3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1">
        <f t="shared" ca="1" si="1237"/>
        <v>0.05</v>
      </c>
      <c r="R3841">
        <f t="shared" ca="1" si="1238"/>
        <v>0</v>
      </c>
      <c r="S3841">
        <f t="shared" ca="1" si="1239"/>
        <v>105.54059999999997</v>
      </c>
      <c r="T3841">
        <f t="shared" ca="1" si="1240"/>
        <v>0</v>
      </c>
      <c r="U3841">
        <f t="shared" ca="1" si="1241"/>
        <v>0</v>
      </c>
      <c r="Z3841">
        <f t="shared" si="1246"/>
        <v>1.1406400000000001</v>
      </c>
      <c r="AA3841">
        <f t="shared" si="1247"/>
        <v>1.1291599999999999</v>
      </c>
      <c r="AB3841">
        <f t="shared" si="1251"/>
        <v>7.055749128919568</v>
      </c>
      <c r="AC3841">
        <f t="shared" si="1249"/>
        <v>5.7706355523640473</v>
      </c>
      <c r="AE3841">
        <f t="shared" si="1243"/>
        <v>1.1332800000000001</v>
      </c>
      <c r="AF3841">
        <f t="shared" si="1244"/>
        <v>1.1291599999999999</v>
      </c>
      <c r="AG3841">
        <f t="shared" si="1248"/>
        <v>19.660194174756143</v>
      </c>
      <c r="AH3841">
        <f t="shared" si="1242"/>
        <v>16.626213592233643</v>
      </c>
    </row>
    <row r="3842" spans="1:34">
      <c r="A3842" s="1">
        <v>42531.208333333336</v>
      </c>
      <c r="B3842">
        <v>1.1299699999999999</v>
      </c>
      <c r="C3842">
        <v>1.13002</v>
      </c>
      <c r="D3842">
        <v>1.1294500000000001</v>
      </c>
      <c r="E3842">
        <v>1.12948</v>
      </c>
      <c r="F3842">
        <v>14716</v>
      </c>
      <c r="H3842">
        <f t="shared" si="1236"/>
        <v>2.9999999999974492E-5</v>
      </c>
      <c r="I3842">
        <f t="shared" ref="I3842:I3905" si="1252">AC3841</f>
        <v>5.7706355523640473</v>
      </c>
      <c r="J3842">
        <f t="shared" si="1245"/>
        <v>16.626213592233643</v>
      </c>
      <c r="K3842">
        <f t="shared" ref="K3842:K3905" si="1253">IF(AND($I3842&gt;$Y$4,$I3841&gt;$Y$4),-1,IF(AND($I3842&lt;$Y$5,$I3841&lt;$Y$5),1,0))</f>
        <v>1</v>
      </c>
      <c r="L3842">
        <f t="shared" si="1234"/>
        <v>0</v>
      </c>
      <c r="M3842">
        <f t="shared" si="1235"/>
        <v>0</v>
      </c>
      <c r="N3842">
        <f t="shared" ca="1" si="1250"/>
        <v>0</v>
      </c>
      <c r="O3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2">
        <f t="shared" ca="1" si="1237"/>
        <v>0.05</v>
      </c>
      <c r="R3842">
        <f t="shared" ca="1" si="1238"/>
        <v>0</v>
      </c>
      <c r="S3842">
        <f t="shared" ca="1" si="1239"/>
        <v>105.54059999999997</v>
      </c>
      <c r="T3842">
        <f t="shared" ca="1" si="1240"/>
        <v>0</v>
      </c>
      <c r="U3842">
        <f t="shared" ca="1" si="1241"/>
        <v>0</v>
      </c>
      <c r="Z3842">
        <f t="shared" si="1246"/>
        <v>1.14055</v>
      </c>
      <c r="AA3842">
        <f t="shared" si="1247"/>
        <v>1.1291599999999999</v>
      </c>
      <c r="AB3842">
        <f t="shared" si="1251"/>
        <v>2.8094820017567841</v>
      </c>
      <c r="AC3842">
        <f t="shared" si="1249"/>
        <v>4.6110623652463731</v>
      </c>
      <c r="AE3842">
        <f t="shared" si="1243"/>
        <v>1.1321600000000001</v>
      </c>
      <c r="AF3842">
        <f t="shared" si="1244"/>
        <v>1.1291599999999999</v>
      </c>
      <c r="AG3842">
        <f t="shared" si="1248"/>
        <v>10.66666666666953</v>
      </c>
      <c r="AH3842">
        <f t="shared" si="1242"/>
        <v>15.163430420712835</v>
      </c>
    </row>
    <row r="3843" spans="1:34">
      <c r="A3843" s="1">
        <v>42531.25</v>
      </c>
      <c r="B3843">
        <v>1.12947</v>
      </c>
      <c r="C3843">
        <v>1.1299399999999999</v>
      </c>
      <c r="D3843">
        <v>1.1294</v>
      </c>
      <c r="E3843">
        <v>1.1298299999999999</v>
      </c>
      <c r="F3843">
        <v>14255</v>
      </c>
      <c r="H3843">
        <f t="shared" si="1236"/>
        <v>7.0000000000014495E-5</v>
      </c>
      <c r="I3843">
        <f t="shared" si="1252"/>
        <v>4.6110623652463731</v>
      </c>
      <c r="J3843">
        <f t="shared" si="1245"/>
        <v>15.163430420712835</v>
      </c>
      <c r="K3843">
        <f t="shared" si="1253"/>
        <v>1</v>
      </c>
      <c r="L3843">
        <f t="shared" ref="L3843:L3906" si="1254">IF(AND($I3843-$J3843&gt;$Y$6),-1,IF(AND($I3843-$J3843&lt;-$Y$5),1,0))</f>
        <v>0</v>
      </c>
      <c r="M3843">
        <f t="shared" ref="M3843:M3906" si="1255">IF(AND(K3843=1,L3843=1),1,IF(AND(K3843=-1,L3843=-1),-1,0))</f>
        <v>0</v>
      </c>
      <c r="N3843">
        <f t="shared" ca="1" si="1250"/>
        <v>0</v>
      </c>
      <c r="O3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3">
        <f t="shared" ca="1" si="1237"/>
        <v>0.05</v>
      </c>
      <c r="R3843">
        <f t="shared" ca="1" si="1238"/>
        <v>0</v>
      </c>
      <c r="S3843">
        <f t="shared" ca="1" si="1239"/>
        <v>105.54059999999997</v>
      </c>
      <c r="T3843">
        <f t="shared" ca="1" si="1240"/>
        <v>0</v>
      </c>
      <c r="U3843">
        <f t="shared" ca="1" si="1241"/>
        <v>0</v>
      </c>
      <c r="Z3843">
        <f t="shared" si="1246"/>
        <v>1.14055</v>
      </c>
      <c r="AA3843">
        <f t="shared" si="1247"/>
        <v>1.1291599999999999</v>
      </c>
      <c r="AB3843">
        <f t="shared" si="1251"/>
        <v>5.8823529411760118</v>
      </c>
      <c r="AC3843">
        <f t="shared" si="1249"/>
        <v>5.0825588657538248</v>
      </c>
      <c r="AE3843">
        <f t="shared" si="1243"/>
        <v>1.1319600000000001</v>
      </c>
      <c r="AF3843">
        <f t="shared" si="1244"/>
        <v>1.1291599999999999</v>
      </c>
      <c r="AG3843">
        <f t="shared" si="1248"/>
        <v>23.928571428568425</v>
      </c>
      <c r="AH3843">
        <f t="shared" si="1242"/>
        <v>17.297619047618976</v>
      </c>
    </row>
    <row r="3844" spans="1:34">
      <c r="A3844" s="1">
        <v>42531.291666666664</v>
      </c>
      <c r="B3844">
        <v>1.1298299999999999</v>
      </c>
      <c r="C3844">
        <v>1.1298299999999999</v>
      </c>
      <c r="D3844">
        <v>1.1289199999999999</v>
      </c>
      <c r="E3844">
        <v>1.1293800000000001</v>
      </c>
      <c r="F3844">
        <v>13500</v>
      </c>
      <c r="H3844">
        <f t="shared" ref="H3844:H3907" si="1256">MIN(E3844,B3844) - D3844</f>
        <v>4.6000000000012697E-4</v>
      </c>
      <c r="I3844">
        <f t="shared" si="1252"/>
        <v>5.0825588657538248</v>
      </c>
      <c r="J3844">
        <f t="shared" si="1245"/>
        <v>17.297619047618976</v>
      </c>
      <c r="K3844">
        <f t="shared" si="1253"/>
        <v>1</v>
      </c>
      <c r="L3844">
        <f t="shared" si="1254"/>
        <v>0</v>
      </c>
      <c r="M3844">
        <f t="shared" si="1255"/>
        <v>0</v>
      </c>
      <c r="N3844">
        <f t="shared" ca="1" si="1250"/>
        <v>0</v>
      </c>
      <c r="O3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4">
        <f t="shared" ref="P3844:P3907" ca="1" si="1257">ROUNDDOWN(S3843/2000,2)</f>
        <v>0.05</v>
      </c>
      <c r="R3844">
        <f t="shared" ref="R3844:R3907" ca="1" si="1258">O3844</f>
        <v>0</v>
      </c>
      <c r="S3844">
        <f t="shared" ref="S3844:S3907" ca="1" si="1259">S3843+U3844</f>
        <v>105.54059999999997</v>
      </c>
      <c r="T3844">
        <f t="shared" ref="T3844:T3907" ca="1" si="1260">SIGN(R3844)</f>
        <v>0</v>
      </c>
      <c r="U3844">
        <f t="shared" ref="U3844:U3907" ca="1" si="1261">R3844*$V$4*P3844+IF(O3844=0,0,$V$3)</f>
        <v>0</v>
      </c>
      <c r="Z3844">
        <f t="shared" si="1246"/>
        <v>1.1402699999999999</v>
      </c>
      <c r="AA3844">
        <f t="shared" si="1247"/>
        <v>1.1289199999999999</v>
      </c>
      <c r="AB3844">
        <f t="shared" si="1251"/>
        <v>4.0528634361244773</v>
      </c>
      <c r="AC3844">
        <f t="shared" si="1249"/>
        <v>4.9501118769942103</v>
      </c>
      <c r="AE3844">
        <f t="shared" si="1243"/>
        <v>1.1319600000000001</v>
      </c>
      <c r="AF3844">
        <f t="shared" si="1244"/>
        <v>1.1289199999999999</v>
      </c>
      <c r="AG3844">
        <f t="shared" si="1248"/>
        <v>15.131578947371832</v>
      </c>
      <c r="AH3844">
        <f t="shared" si="1242"/>
        <v>19.530075187970127</v>
      </c>
    </row>
    <row r="3845" spans="1:34">
      <c r="A3845" s="1">
        <v>42531.333333333336</v>
      </c>
      <c r="B3845">
        <v>1.12937</v>
      </c>
      <c r="C3845">
        <v>1.13019</v>
      </c>
      <c r="D3845">
        <v>1.1292500000000001</v>
      </c>
      <c r="E3845">
        <v>1.1300300000000001</v>
      </c>
      <c r="F3845">
        <v>15579</v>
      </c>
      <c r="H3845">
        <f t="shared" si="1256"/>
        <v>1.1999999999989797E-4</v>
      </c>
      <c r="I3845">
        <f t="shared" si="1252"/>
        <v>4.9501118769942103</v>
      </c>
      <c r="J3845">
        <f t="shared" si="1245"/>
        <v>19.530075187970127</v>
      </c>
      <c r="K3845">
        <f t="shared" si="1253"/>
        <v>1</v>
      </c>
      <c r="L3845">
        <f t="shared" si="1254"/>
        <v>0</v>
      </c>
      <c r="M3845">
        <f t="shared" si="1255"/>
        <v>0</v>
      </c>
      <c r="N3845">
        <f t="shared" ca="1" si="1250"/>
        <v>0</v>
      </c>
      <c r="O3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5">
        <f t="shared" ca="1" si="1257"/>
        <v>0.05</v>
      </c>
      <c r="R3845">
        <f t="shared" ca="1" si="1258"/>
        <v>0</v>
      </c>
      <c r="S3845">
        <f t="shared" ca="1" si="1259"/>
        <v>105.54059999999997</v>
      </c>
      <c r="T3845">
        <f t="shared" ca="1" si="1260"/>
        <v>0</v>
      </c>
      <c r="U3845">
        <f t="shared" ca="1" si="1261"/>
        <v>0</v>
      </c>
      <c r="Z3845">
        <f t="shared" si="1246"/>
        <v>1.1383300000000001</v>
      </c>
      <c r="AA3845">
        <f t="shared" si="1247"/>
        <v>1.1289199999999999</v>
      </c>
      <c r="AB3845">
        <f t="shared" si="1251"/>
        <v>11.795961742828371</v>
      </c>
      <c r="AC3845">
        <f t="shared" si="1249"/>
        <v>6.1351650304714109</v>
      </c>
      <c r="AE3845">
        <f t="shared" si="1243"/>
        <v>1.1315200000000001</v>
      </c>
      <c r="AF3845">
        <f t="shared" si="1244"/>
        <v>1.1289199999999999</v>
      </c>
      <c r="AG3845">
        <f t="shared" si="1248"/>
        <v>42.692307692311502</v>
      </c>
      <c r="AH3845">
        <f t="shared" si="1242"/>
        <v>28.911943319841669</v>
      </c>
    </row>
    <row r="3846" spans="1:34">
      <c r="A3846" s="1">
        <v>42531.375</v>
      </c>
      <c r="B3846">
        <v>1.1300399999999999</v>
      </c>
      <c r="C3846">
        <v>1.1306700000000001</v>
      </c>
      <c r="D3846">
        <v>1.1294</v>
      </c>
      <c r="E3846">
        <v>1.1298699999999999</v>
      </c>
      <c r="F3846">
        <v>17384</v>
      </c>
      <c r="H3846">
        <f t="shared" si="1256"/>
        <v>4.6999999999997044E-4</v>
      </c>
      <c r="I3846">
        <f t="shared" si="1252"/>
        <v>6.1351650304714109</v>
      </c>
      <c r="J3846">
        <f t="shared" si="1245"/>
        <v>28.911943319841669</v>
      </c>
      <c r="K3846">
        <f t="shared" si="1253"/>
        <v>1</v>
      </c>
      <c r="L3846">
        <f t="shared" si="1254"/>
        <v>0</v>
      </c>
      <c r="M3846">
        <f t="shared" si="1255"/>
        <v>0</v>
      </c>
      <c r="N3846">
        <f t="shared" ca="1" si="1250"/>
        <v>0</v>
      </c>
      <c r="O3846">
        <f ca="1">IF(ISNA(HLOOKUP(ROW()+1,Лист1!$DD$3:$GY$28,26,FALSE)),IF(ISNA(HLOOKUP(ROW()+1,Лист1!$DD$37:$GY$62,26,FALSE)),0,HLOOKUP(ROW()+1,Лист1!$DD$37:$GY$62,26,FALSE)),HLOOKUP(ROW()+1,Лист1!$DD$3:$GY$28,26,FALSE))</f>
        <v>-2.8999999999999027E-3</v>
      </c>
      <c r="P3846">
        <f t="shared" ca="1" si="1257"/>
        <v>0.05</v>
      </c>
      <c r="R3846">
        <f t="shared" ca="1" si="1258"/>
        <v>-2.8999999999999027E-3</v>
      </c>
      <c r="S3846">
        <f t="shared" ca="1" si="1259"/>
        <v>105.39359999999998</v>
      </c>
      <c r="T3846">
        <f t="shared" ca="1" si="1260"/>
        <v>-1</v>
      </c>
      <c r="U3846">
        <f t="shared" ca="1" si="1261"/>
        <v>-0.14699999999999513</v>
      </c>
      <c r="Z3846">
        <f t="shared" si="1246"/>
        <v>1.1365099999999999</v>
      </c>
      <c r="AA3846">
        <f t="shared" si="1247"/>
        <v>1.1289199999999999</v>
      </c>
      <c r="AB3846">
        <f t="shared" si="1251"/>
        <v>12.516469038208278</v>
      </c>
      <c r="AC3846">
        <f t="shared" si="1249"/>
        <v>8.5619117895842844</v>
      </c>
      <c r="AE3846">
        <f t="shared" si="1243"/>
        <v>1.1311199999999999</v>
      </c>
      <c r="AF3846">
        <f t="shared" si="1244"/>
        <v>1.1289199999999999</v>
      </c>
      <c r="AG3846">
        <f t="shared" si="1248"/>
        <v>43.181818181818869</v>
      </c>
      <c r="AH3846">
        <f t="shared" si="1242"/>
        <v>42.937062937065186</v>
      </c>
    </row>
    <row r="3847" spans="1:34">
      <c r="A3847" s="1">
        <v>42531.416666666664</v>
      </c>
      <c r="B3847">
        <v>1.12988</v>
      </c>
      <c r="C3847">
        <v>1.13209</v>
      </c>
      <c r="D3847">
        <v>1.1296999999999999</v>
      </c>
      <c r="E3847">
        <v>1.13154</v>
      </c>
      <c r="F3847">
        <v>19619</v>
      </c>
      <c r="H3847">
        <f t="shared" si="1256"/>
        <v>1.8000000000006899E-4</v>
      </c>
      <c r="I3847">
        <f t="shared" si="1252"/>
        <v>8.5619117895842844</v>
      </c>
      <c r="J3847">
        <f t="shared" si="1245"/>
        <v>42.937062937065186</v>
      </c>
      <c r="K3847">
        <f t="shared" si="1253"/>
        <v>1</v>
      </c>
      <c r="L3847">
        <f t="shared" si="1254"/>
        <v>0</v>
      </c>
      <c r="M3847">
        <f t="shared" si="1255"/>
        <v>0</v>
      </c>
      <c r="N3847">
        <f t="shared" ca="1" si="1250"/>
        <v>0</v>
      </c>
      <c r="O3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7">
        <f t="shared" ca="1" si="1257"/>
        <v>0.05</v>
      </c>
      <c r="R3847">
        <f t="shared" ca="1" si="1258"/>
        <v>0</v>
      </c>
      <c r="S3847">
        <f t="shared" ca="1" si="1259"/>
        <v>105.39359999999998</v>
      </c>
      <c r="T3847">
        <f t="shared" ca="1" si="1260"/>
        <v>0</v>
      </c>
      <c r="U3847">
        <f t="shared" ca="1" si="1261"/>
        <v>0</v>
      </c>
      <c r="Z3847">
        <f t="shared" si="1246"/>
        <v>1.1360699999999999</v>
      </c>
      <c r="AA3847">
        <f t="shared" si="1247"/>
        <v>1.1289199999999999</v>
      </c>
      <c r="AB3847">
        <f t="shared" si="1251"/>
        <v>36.643356643357627</v>
      </c>
      <c r="AC3847">
        <f t="shared" si="1249"/>
        <v>16.252162715129689</v>
      </c>
      <c r="AE3847">
        <f t="shared" si="1243"/>
        <v>1.13209</v>
      </c>
      <c r="AF3847">
        <f t="shared" si="1244"/>
        <v>1.1289199999999999</v>
      </c>
      <c r="AG3847">
        <f t="shared" si="1248"/>
        <v>82.649842271292428</v>
      </c>
      <c r="AH3847">
        <f t="shared" si="1242"/>
        <v>62.915830226555649</v>
      </c>
    </row>
    <row r="3848" spans="1:34">
      <c r="A3848" s="1">
        <v>42531.458333333336</v>
      </c>
      <c r="B3848">
        <v>1.13154</v>
      </c>
      <c r="C3848">
        <v>1.1320699999999999</v>
      </c>
      <c r="D3848">
        <v>1.1297699999999999</v>
      </c>
      <c r="E3848">
        <v>1.1300600000000001</v>
      </c>
      <c r="F3848">
        <v>18146</v>
      </c>
      <c r="H3848">
        <f t="shared" si="1256"/>
        <v>2.9000000000012349E-4</v>
      </c>
      <c r="I3848">
        <f t="shared" si="1252"/>
        <v>16.252162715129689</v>
      </c>
      <c r="J3848">
        <f t="shared" si="1245"/>
        <v>62.915830226555649</v>
      </c>
      <c r="K3848">
        <f t="shared" si="1253"/>
        <v>1</v>
      </c>
      <c r="L3848">
        <f t="shared" si="1254"/>
        <v>1</v>
      </c>
      <c r="M3848">
        <f t="shared" si="1255"/>
        <v>1</v>
      </c>
      <c r="N3848">
        <f t="shared" ca="1" si="1250"/>
        <v>1</v>
      </c>
      <c r="O3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8">
        <f t="shared" ca="1" si="1257"/>
        <v>0.05</v>
      </c>
      <c r="R3848">
        <f t="shared" ca="1" si="1258"/>
        <v>0</v>
      </c>
      <c r="S3848">
        <f t="shared" ca="1" si="1259"/>
        <v>105.39359999999998</v>
      </c>
      <c r="T3848">
        <f t="shared" ca="1" si="1260"/>
        <v>0</v>
      </c>
      <c r="U3848">
        <f t="shared" ca="1" si="1261"/>
        <v>0</v>
      </c>
      <c r="Z3848">
        <f t="shared" si="1246"/>
        <v>1.1352199999999999</v>
      </c>
      <c r="AA3848">
        <f t="shared" si="1247"/>
        <v>1.1289199999999999</v>
      </c>
      <c r="AB3848">
        <f t="shared" si="1251"/>
        <v>18.095238095240411</v>
      </c>
      <c r="AC3848">
        <f t="shared" si="1249"/>
        <v>19.762756379908673</v>
      </c>
      <c r="AE3848">
        <f t="shared" si="1243"/>
        <v>1.13209</v>
      </c>
      <c r="AF3848">
        <f t="shared" si="1244"/>
        <v>1.1289199999999999</v>
      </c>
      <c r="AG3848">
        <f t="shared" si="1248"/>
        <v>35.962145110413211</v>
      </c>
      <c r="AH3848">
        <f t="shared" si="1242"/>
        <v>59.305993690852816</v>
      </c>
    </row>
    <row r="3849" spans="1:34">
      <c r="A3849" s="1">
        <v>42531.5</v>
      </c>
      <c r="B3849">
        <v>1.1300600000000001</v>
      </c>
      <c r="C3849">
        <v>1.1303099999999999</v>
      </c>
      <c r="D3849">
        <v>1.1281399999999999</v>
      </c>
      <c r="E3849">
        <v>1.1286400000000001</v>
      </c>
      <c r="F3849">
        <v>18317</v>
      </c>
      <c r="H3849">
        <f t="shared" si="1256"/>
        <v>5.0000000000016698E-4</v>
      </c>
      <c r="I3849">
        <f t="shared" si="1252"/>
        <v>19.762756379908673</v>
      </c>
      <c r="J3849">
        <f t="shared" si="1245"/>
        <v>59.305993690852816</v>
      </c>
      <c r="K3849">
        <f t="shared" si="1253"/>
        <v>1</v>
      </c>
      <c r="L3849">
        <f t="shared" si="1254"/>
        <v>0</v>
      </c>
      <c r="M3849">
        <f t="shared" si="1255"/>
        <v>0</v>
      </c>
      <c r="N3849">
        <f t="shared" ca="1" si="1250"/>
        <v>0</v>
      </c>
      <c r="O3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9">
        <f t="shared" ca="1" si="1257"/>
        <v>0.05</v>
      </c>
      <c r="R3849">
        <f t="shared" ca="1" si="1258"/>
        <v>0</v>
      </c>
      <c r="S3849">
        <f t="shared" ca="1" si="1259"/>
        <v>105.39359999999998</v>
      </c>
      <c r="T3849">
        <f t="shared" ca="1" si="1260"/>
        <v>0</v>
      </c>
      <c r="U3849">
        <f t="shared" ca="1" si="1261"/>
        <v>0</v>
      </c>
      <c r="Z3849">
        <f t="shared" si="1246"/>
        <v>1.1352199999999999</v>
      </c>
      <c r="AA3849">
        <f t="shared" si="1247"/>
        <v>1.1281399999999999</v>
      </c>
      <c r="AB3849">
        <f t="shared" si="1251"/>
        <v>7.0621468926577506</v>
      </c>
      <c r="AC3849">
        <f t="shared" si="1249"/>
        <v>18.579302667366015</v>
      </c>
      <c r="AE3849">
        <f t="shared" si="1243"/>
        <v>1.13209</v>
      </c>
      <c r="AF3849">
        <f t="shared" si="1244"/>
        <v>1.1281399999999999</v>
      </c>
      <c r="AG3849">
        <f t="shared" si="1248"/>
        <v>12.658227848105108</v>
      </c>
      <c r="AH3849">
        <f t="shared" si="1242"/>
        <v>24.310186479259158</v>
      </c>
    </row>
    <row r="3850" spans="1:34">
      <c r="A3850" s="1">
        <v>42531.541666666664</v>
      </c>
      <c r="B3850">
        <v>1.1286400000000001</v>
      </c>
      <c r="C3850">
        <v>1.1301099999999999</v>
      </c>
      <c r="D3850">
        <v>1.1282300000000001</v>
      </c>
      <c r="E3850">
        <v>1.12971</v>
      </c>
      <c r="F3850">
        <v>17323</v>
      </c>
      <c r="H3850">
        <f t="shared" si="1256"/>
        <v>4.1000000000002146E-4</v>
      </c>
      <c r="I3850">
        <f t="shared" si="1252"/>
        <v>18.579302667366015</v>
      </c>
      <c r="J3850">
        <f t="shared" si="1245"/>
        <v>24.310186479259158</v>
      </c>
      <c r="K3850">
        <f t="shared" si="1253"/>
        <v>1</v>
      </c>
      <c r="L3850">
        <f t="shared" si="1254"/>
        <v>0</v>
      </c>
      <c r="M3850">
        <f t="shared" si="1255"/>
        <v>0</v>
      </c>
      <c r="N3850">
        <f t="shared" ca="1" si="1250"/>
        <v>0</v>
      </c>
      <c r="O3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0">
        <f t="shared" ca="1" si="1257"/>
        <v>0.05</v>
      </c>
      <c r="R3850">
        <f t="shared" ca="1" si="1258"/>
        <v>0</v>
      </c>
      <c r="S3850">
        <f t="shared" ca="1" si="1259"/>
        <v>105.39359999999998</v>
      </c>
      <c r="T3850">
        <f t="shared" ca="1" si="1260"/>
        <v>0</v>
      </c>
      <c r="U3850">
        <f t="shared" ca="1" si="1261"/>
        <v>0</v>
      </c>
      <c r="Z3850">
        <f t="shared" si="1246"/>
        <v>1.1336299999999999</v>
      </c>
      <c r="AA3850">
        <f t="shared" si="1247"/>
        <v>1.1281399999999999</v>
      </c>
      <c r="AB3850">
        <f t="shared" si="1251"/>
        <v>28.597449908926642</v>
      </c>
      <c r="AC3850">
        <f t="shared" si="1249"/>
        <v>22.59954788504561</v>
      </c>
      <c r="AE3850">
        <f t="shared" si="1243"/>
        <v>1.13209</v>
      </c>
      <c r="AF3850">
        <f t="shared" si="1244"/>
        <v>1.1281399999999999</v>
      </c>
      <c r="AG3850">
        <f t="shared" si="1248"/>
        <v>39.746835443038577</v>
      </c>
      <c r="AH3850">
        <f t="shared" si="1242"/>
        <v>26.202531645571842</v>
      </c>
    </row>
    <row r="3851" spans="1:34">
      <c r="A3851" s="1">
        <v>42531.583333333336</v>
      </c>
      <c r="B3851">
        <v>1.1296999999999999</v>
      </c>
      <c r="C3851">
        <v>1.13086</v>
      </c>
      <c r="D3851">
        <v>1.1295900000000001</v>
      </c>
      <c r="E3851">
        <v>1.13001</v>
      </c>
      <c r="F3851">
        <v>16162</v>
      </c>
      <c r="H3851">
        <f t="shared" si="1256"/>
        <v>1.0999999999983245E-4</v>
      </c>
      <c r="I3851">
        <f t="shared" si="1252"/>
        <v>22.59954788504561</v>
      </c>
      <c r="J3851">
        <f t="shared" si="1245"/>
        <v>26.202531645571842</v>
      </c>
      <c r="K3851">
        <f t="shared" si="1253"/>
        <v>1</v>
      </c>
      <c r="L3851">
        <f t="shared" si="1254"/>
        <v>0</v>
      </c>
      <c r="M3851">
        <f t="shared" si="1255"/>
        <v>0</v>
      </c>
      <c r="N3851">
        <f t="shared" ca="1" si="1250"/>
        <v>0</v>
      </c>
      <c r="O3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1">
        <f t="shared" ca="1" si="1257"/>
        <v>0.05</v>
      </c>
      <c r="R3851">
        <f t="shared" ca="1" si="1258"/>
        <v>0</v>
      </c>
      <c r="S3851">
        <f t="shared" ca="1" si="1259"/>
        <v>105.39359999999998</v>
      </c>
      <c r="T3851">
        <f t="shared" ca="1" si="1260"/>
        <v>0</v>
      </c>
      <c r="U3851">
        <f t="shared" ca="1" si="1261"/>
        <v>0</v>
      </c>
      <c r="Z3851">
        <f t="shared" si="1246"/>
        <v>1.1336299999999999</v>
      </c>
      <c r="AA3851">
        <f t="shared" si="1247"/>
        <v>1.1281399999999999</v>
      </c>
      <c r="AB3851">
        <f t="shared" si="1251"/>
        <v>34.061930783242985</v>
      </c>
      <c r="AC3851">
        <f t="shared" si="1249"/>
        <v>21.954191420016947</v>
      </c>
      <c r="AE3851">
        <f t="shared" si="1243"/>
        <v>1.13209</v>
      </c>
      <c r="AF3851">
        <f t="shared" si="1244"/>
        <v>1.1281399999999999</v>
      </c>
      <c r="AG3851">
        <f t="shared" si="1248"/>
        <v>47.341772151898262</v>
      </c>
      <c r="AH3851">
        <f t="shared" si="1242"/>
        <v>43.544303797468416</v>
      </c>
    </row>
    <row r="3852" spans="1:34">
      <c r="A3852" s="1">
        <v>42531.625</v>
      </c>
      <c r="B3852">
        <v>1.1300300000000001</v>
      </c>
      <c r="C3852">
        <v>1.1311800000000001</v>
      </c>
      <c r="D3852">
        <v>1.12981</v>
      </c>
      <c r="E3852">
        <v>1.1303799999999999</v>
      </c>
      <c r="F3852">
        <v>19530</v>
      </c>
      <c r="H3852">
        <f t="shared" si="1256"/>
        <v>2.20000000000109E-4</v>
      </c>
      <c r="I3852">
        <f t="shared" si="1252"/>
        <v>21.954191420016947</v>
      </c>
      <c r="J3852">
        <f t="shared" si="1245"/>
        <v>43.544303797468416</v>
      </c>
      <c r="K3852">
        <f t="shared" si="1253"/>
        <v>1</v>
      </c>
      <c r="L3852">
        <f t="shared" si="1254"/>
        <v>0</v>
      </c>
      <c r="M3852">
        <f t="shared" si="1255"/>
        <v>0</v>
      </c>
      <c r="N3852">
        <f t="shared" ca="1" si="1250"/>
        <v>0</v>
      </c>
      <c r="O3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2">
        <f t="shared" ca="1" si="1257"/>
        <v>0.05</v>
      </c>
      <c r="R3852">
        <f t="shared" ca="1" si="1258"/>
        <v>0</v>
      </c>
      <c r="S3852">
        <f t="shared" ca="1" si="1259"/>
        <v>105.39359999999998</v>
      </c>
      <c r="T3852">
        <f t="shared" ca="1" si="1260"/>
        <v>0</v>
      </c>
      <c r="U3852">
        <f t="shared" ca="1" si="1261"/>
        <v>0</v>
      </c>
      <c r="Z3852">
        <f t="shared" si="1246"/>
        <v>1.1336299999999999</v>
      </c>
      <c r="AA3852">
        <f t="shared" si="1247"/>
        <v>1.1281399999999999</v>
      </c>
      <c r="AB3852">
        <f t="shared" si="1251"/>
        <v>40.801457194900216</v>
      </c>
      <c r="AC3852">
        <f t="shared" si="1249"/>
        <v>27.630746194931902</v>
      </c>
      <c r="AE3852">
        <f t="shared" si="1243"/>
        <v>1.13209</v>
      </c>
      <c r="AF3852">
        <f t="shared" si="1244"/>
        <v>1.1281399999999999</v>
      </c>
      <c r="AG3852">
        <f t="shared" si="1248"/>
        <v>56.708860759492453</v>
      </c>
      <c r="AH3852">
        <f t="shared" si="1242"/>
        <v>52.025316455695361</v>
      </c>
    </row>
    <row r="3853" spans="1:34">
      <c r="A3853" s="1">
        <v>42531.666666666664</v>
      </c>
      <c r="B3853">
        <v>1.1303700000000001</v>
      </c>
      <c r="C3853">
        <v>1.13039</v>
      </c>
      <c r="D3853">
        <v>1.1280300000000001</v>
      </c>
      <c r="E3853">
        <v>1.1287799999999999</v>
      </c>
      <c r="F3853">
        <v>20193</v>
      </c>
      <c r="H3853">
        <f t="shared" si="1256"/>
        <v>7.4999999999980638E-4</v>
      </c>
      <c r="I3853">
        <f t="shared" si="1252"/>
        <v>27.630746194931902</v>
      </c>
      <c r="J3853">
        <f t="shared" si="1245"/>
        <v>52.025316455695361</v>
      </c>
      <c r="K3853">
        <f t="shared" si="1253"/>
        <v>1</v>
      </c>
      <c r="L3853">
        <f t="shared" si="1254"/>
        <v>0</v>
      </c>
      <c r="M3853">
        <f t="shared" si="1255"/>
        <v>0</v>
      </c>
      <c r="N3853">
        <f t="shared" ca="1" si="1250"/>
        <v>0</v>
      </c>
      <c r="O3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3">
        <f t="shared" ca="1" si="1257"/>
        <v>0.05</v>
      </c>
      <c r="R3853">
        <f t="shared" ca="1" si="1258"/>
        <v>0</v>
      </c>
      <c r="S3853">
        <f t="shared" ca="1" si="1259"/>
        <v>105.39359999999998</v>
      </c>
      <c r="T3853">
        <f t="shared" ca="1" si="1260"/>
        <v>0</v>
      </c>
      <c r="U3853">
        <f t="shared" ca="1" si="1261"/>
        <v>0</v>
      </c>
      <c r="Z3853">
        <f t="shared" si="1246"/>
        <v>1.1332800000000001</v>
      </c>
      <c r="AA3853">
        <f t="shared" si="1247"/>
        <v>1.1280300000000001</v>
      </c>
      <c r="AB3853">
        <f t="shared" si="1251"/>
        <v>14.285714285710661</v>
      </c>
      <c r="AC3853">
        <f t="shared" si="1249"/>
        <v>29.436638043195124</v>
      </c>
      <c r="AE3853">
        <f t="shared" si="1243"/>
        <v>1.13209</v>
      </c>
      <c r="AF3853">
        <f t="shared" si="1244"/>
        <v>1.1280300000000001</v>
      </c>
      <c r="AG3853">
        <f t="shared" si="1248"/>
        <v>18.472906403936335</v>
      </c>
      <c r="AH3853">
        <f t="shared" ref="AH3853:AH3916" si="1262">AVERAGE($AG3852:$AG3853)</f>
        <v>37.590883581714394</v>
      </c>
    </row>
    <row r="3854" spans="1:34">
      <c r="A3854" s="1">
        <v>42531.708333333336</v>
      </c>
      <c r="B3854">
        <v>1.12879</v>
      </c>
      <c r="C3854">
        <v>1.13025</v>
      </c>
      <c r="D3854">
        <v>1.1283099999999999</v>
      </c>
      <c r="E3854">
        <v>1.12975</v>
      </c>
      <c r="F3854">
        <v>21547</v>
      </c>
      <c r="H3854">
        <f t="shared" si="1256"/>
        <v>4.8000000000003595E-4</v>
      </c>
      <c r="I3854">
        <f t="shared" si="1252"/>
        <v>29.436638043195124</v>
      </c>
      <c r="J3854">
        <f t="shared" si="1245"/>
        <v>37.590883581714394</v>
      </c>
      <c r="K3854">
        <f t="shared" si="1253"/>
        <v>1</v>
      </c>
      <c r="L3854">
        <f t="shared" si="1254"/>
        <v>0</v>
      </c>
      <c r="M3854">
        <f t="shared" si="1255"/>
        <v>0</v>
      </c>
      <c r="N3854">
        <f t="shared" ca="1" si="1250"/>
        <v>0</v>
      </c>
      <c r="O3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4">
        <f t="shared" ca="1" si="1257"/>
        <v>0.05</v>
      </c>
      <c r="R3854">
        <f t="shared" ca="1" si="1258"/>
        <v>0</v>
      </c>
      <c r="S3854">
        <f t="shared" ca="1" si="1259"/>
        <v>105.39359999999998</v>
      </c>
      <c r="T3854">
        <f t="shared" ca="1" si="1260"/>
        <v>0</v>
      </c>
      <c r="U3854">
        <f t="shared" ca="1" si="1261"/>
        <v>0</v>
      </c>
      <c r="Z3854">
        <f t="shared" si="1246"/>
        <v>1.1332800000000001</v>
      </c>
      <c r="AA3854">
        <f t="shared" si="1247"/>
        <v>1.1280300000000001</v>
      </c>
      <c r="AB3854">
        <f t="shared" si="1251"/>
        <v>32.761904761903835</v>
      </c>
      <c r="AC3854">
        <f t="shared" si="1249"/>
        <v>30.477751756439428</v>
      </c>
      <c r="AE3854">
        <f t="shared" si="1243"/>
        <v>1.1320699999999999</v>
      </c>
      <c r="AF3854">
        <f t="shared" si="1244"/>
        <v>1.1280300000000001</v>
      </c>
      <c r="AG3854">
        <f t="shared" si="1248"/>
        <v>42.574257425743063</v>
      </c>
      <c r="AH3854">
        <f t="shared" si="1262"/>
        <v>30.523581914839699</v>
      </c>
    </row>
    <row r="3855" spans="1:34">
      <c r="A3855" s="1">
        <v>42531.75</v>
      </c>
      <c r="B3855">
        <v>1.1297600000000001</v>
      </c>
      <c r="C3855">
        <v>1.13042</v>
      </c>
      <c r="D3855">
        <v>1.12717</v>
      </c>
      <c r="E3855">
        <v>1.1279600000000001</v>
      </c>
      <c r="F3855">
        <v>20326</v>
      </c>
      <c r="H3855">
        <f t="shared" si="1256"/>
        <v>7.9000000000006843E-4</v>
      </c>
      <c r="I3855">
        <f t="shared" si="1252"/>
        <v>30.477751756439428</v>
      </c>
      <c r="J3855">
        <f t="shared" si="1245"/>
        <v>30.523581914839699</v>
      </c>
      <c r="K3855">
        <f t="shared" si="1253"/>
        <v>1</v>
      </c>
      <c r="L3855">
        <f t="shared" si="1254"/>
        <v>0</v>
      </c>
      <c r="M3855">
        <f t="shared" si="1255"/>
        <v>0</v>
      </c>
      <c r="N3855">
        <f t="shared" ca="1" si="1250"/>
        <v>0</v>
      </c>
      <c r="O3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5">
        <f t="shared" ca="1" si="1257"/>
        <v>0.05</v>
      </c>
      <c r="R3855">
        <f t="shared" ca="1" si="1258"/>
        <v>0</v>
      </c>
      <c r="S3855">
        <f t="shared" ca="1" si="1259"/>
        <v>105.39359999999998</v>
      </c>
      <c r="T3855">
        <f t="shared" ca="1" si="1260"/>
        <v>0</v>
      </c>
      <c r="U3855">
        <f t="shared" ca="1" si="1261"/>
        <v>0</v>
      </c>
      <c r="Z3855">
        <f t="shared" si="1246"/>
        <v>1.1332800000000001</v>
      </c>
      <c r="AA3855">
        <f t="shared" si="1247"/>
        <v>1.12717</v>
      </c>
      <c r="AB3855">
        <f t="shared" si="1251"/>
        <v>12.929623567922432</v>
      </c>
      <c r="AC3855">
        <f t="shared" si="1249"/>
        <v>25.194674952609287</v>
      </c>
      <c r="AE3855">
        <f t="shared" si="1243"/>
        <v>1.1311800000000001</v>
      </c>
      <c r="AF3855">
        <f t="shared" si="1244"/>
        <v>1.12717</v>
      </c>
      <c r="AG3855">
        <f t="shared" si="1248"/>
        <v>19.70074812967718</v>
      </c>
      <c r="AH3855">
        <f t="shared" si="1262"/>
        <v>31.137502777710122</v>
      </c>
    </row>
    <row r="3856" spans="1:34">
      <c r="A3856" s="1">
        <v>42531.791666666664</v>
      </c>
      <c r="B3856">
        <v>1.1279699999999999</v>
      </c>
      <c r="C3856">
        <v>1.12843</v>
      </c>
      <c r="D3856">
        <v>1.1274500000000001</v>
      </c>
      <c r="E3856">
        <v>1.1277900000000001</v>
      </c>
      <c r="F3856">
        <v>17785</v>
      </c>
      <c r="H3856">
        <f t="shared" si="1256"/>
        <v>3.4000000000000696E-4</v>
      </c>
      <c r="I3856">
        <f t="shared" si="1252"/>
        <v>25.194674952609287</v>
      </c>
      <c r="J3856">
        <f t="shared" si="1245"/>
        <v>31.137502777710122</v>
      </c>
      <c r="K3856">
        <f t="shared" si="1253"/>
        <v>1</v>
      </c>
      <c r="L3856">
        <f t="shared" si="1254"/>
        <v>0</v>
      </c>
      <c r="M3856">
        <f t="shared" si="1255"/>
        <v>0</v>
      </c>
      <c r="N3856">
        <f t="shared" ca="1" si="1250"/>
        <v>0</v>
      </c>
      <c r="O3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6">
        <f t="shared" ca="1" si="1257"/>
        <v>0.05</v>
      </c>
      <c r="R3856">
        <f t="shared" ca="1" si="1258"/>
        <v>0</v>
      </c>
      <c r="S3856">
        <f t="shared" ca="1" si="1259"/>
        <v>105.39359999999998</v>
      </c>
      <c r="T3856">
        <f t="shared" ca="1" si="1260"/>
        <v>0</v>
      </c>
      <c r="U3856">
        <f t="shared" ca="1" si="1261"/>
        <v>0</v>
      </c>
      <c r="Z3856">
        <f t="shared" si="1246"/>
        <v>1.1332800000000001</v>
      </c>
      <c r="AA3856">
        <f t="shared" si="1247"/>
        <v>1.12717</v>
      </c>
      <c r="AB3856">
        <f t="shared" si="1251"/>
        <v>10.1472995090026</v>
      </c>
      <c r="AC3856">
        <f t="shared" si="1249"/>
        <v>17.531135531134883</v>
      </c>
      <c r="AE3856">
        <f t="shared" si="1243"/>
        <v>1.1311800000000001</v>
      </c>
      <c r="AF3856">
        <f t="shared" si="1244"/>
        <v>1.12717</v>
      </c>
      <c r="AG3856">
        <f t="shared" si="1248"/>
        <v>15.461346633417813</v>
      </c>
      <c r="AH3856">
        <f t="shared" si="1262"/>
        <v>17.581047381547496</v>
      </c>
    </row>
    <row r="3857" spans="1:34">
      <c r="A3857" s="1">
        <v>42531.833333333336</v>
      </c>
      <c r="B3857">
        <v>1.12778</v>
      </c>
      <c r="C3857">
        <v>1.1278600000000001</v>
      </c>
      <c r="D3857">
        <v>1.12446</v>
      </c>
      <c r="E3857">
        <v>1.12585</v>
      </c>
      <c r="F3857">
        <v>18903</v>
      </c>
      <c r="H3857">
        <f t="shared" si="1256"/>
        <v>1.3900000000000023E-3</v>
      </c>
      <c r="I3857">
        <f t="shared" si="1252"/>
        <v>17.531135531134883</v>
      </c>
      <c r="J3857">
        <f t="shared" si="1245"/>
        <v>17.581047381547496</v>
      </c>
      <c r="K3857">
        <f t="shared" si="1253"/>
        <v>1</v>
      </c>
      <c r="L3857">
        <f t="shared" si="1254"/>
        <v>0</v>
      </c>
      <c r="M3857">
        <f t="shared" si="1255"/>
        <v>0</v>
      </c>
      <c r="N3857">
        <f t="shared" ca="1" si="1250"/>
        <v>0</v>
      </c>
      <c r="O3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7">
        <f t="shared" ca="1" si="1257"/>
        <v>0.05</v>
      </c>
      <c r="R3857">
        <f t="shared" ca="1" si="1258"/>
        <v>0</v>
      </c>
      <c r="S3857">
        <f t="shared" ca="1" si="1259"/>
        <v>105.39359999999998</v>
      </c>
      <c r="T3857">
        <f t="shared" ca="1" si="1260"/>
        <v>0</v>
      </c>
      <c r="U3857">
        <f t="shared" ca="1" si="1261"/>
        <v>0</v>
      </c>
      <c r="Z3857">
        <f t="shared" si="1246"/>
        <v>1.1321600000000001</v>
      </c>
      <c r="AA3857">
        <f t="shared" si="1247"/>
        <v>1.12446</v>
      </c>
      <c r="AB3857">
        <f t="shared" si="1251"/>
        <v>18.051948051947988</v>
      </c>
      <c r="AC3857">
        <f t="shared" si="1249"/>
        <v>18.472693972694216</v>
      </c>
      <c r="AE3857">
        <f t="shared" si="1243"/>
        <v>1.1311800000000001</v>
      </c>
      <c r="AF3857">
        <f t="shared" si="1244"/>
        <v>1.12446</v>
      </c>
      <c r="AG3857">
        <f t="shared" si="1248"/>
        <v>20.684523809523661</v>
      </c>
      <c r="AH3857">
        <f t="shared" si="1262"/>
        <v>18.072935221470736</v>
      </c>
    </row>
    <row r="3858" spans="1:34">
      <c r="A3858" s="1">
        <v>42531.875</v>
      </c>
      <c r="B3858">
        <v>1.12584</v>
      </c>
      <c r="C3858">
        <v>1.1265000000000001</v>
      </c>
      <c r="D3858">
        <v>1.12493</v>
      </c>
      <c r="E3858">
        <v>1.1258600000000001</v>
      </c>
      <c r="F3858">
        <v>19301</v>
      </c>
      <c r="H3858">
        <f t="shared" si="1256"/>
        <v>9.0999999999996639E-4</v>
      </c>
      <c r="I3858">
        <f t="shared" si="1252"/>
        <v>18.472693972694216</v>
      </c>
      <c r="J3858">
        <f t="shared" si="1245"/>
        <v>18.072935221470736</v>
      </c>
      <c r="K3858">
        <f t="shared" si="1253"/>
        <v>1</v>
      </c>
      <c r="L3858">
        <f t="shared" si="1254"/>
        <v>0</v>
      </c>
      <c r="M3858">
        <f t="shared" si="1255"/>
        <v>0</v>
      </c>
      <c r="N3858">
        <f t="shared" ca="1" si="1250"/>
        <v>0</v>
      </c>
      <c r="O3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8">
        <f t="shared" ca="1" si="1257"/>
        <v>0.05</v>
      </c>
      <c r="R3858">
        <f t="shared" ca="1" si="1258"/>
        <v>0</v>
      </c>
      <c r="S3858">
        <f t="shared" ca="1" si="1259"/>
        <v>105.39359999999998</v>
      </c>
      <c r="T3858">
        <f t="shared" ca="1" si="1260"/>
        <v>0</v>
      </c>
      <c r="U3858">
        <f t="shared" ca="1" si="1261"/>
        <v>0</v>
      </c>
      <c r="Z3858">
        <f t="shared" si="1246"/>
        <v>1.13209</v>
      </c>
      <c r="AA3858">
        <f t="shared" si="1247"/>
        <v>1.12446</v>
      </c>
      <c r="AB3858">
        <f t="shared" si="1251"/>
        <v>18.348623853211837</v>
      </c>
      <c r="AC3858">
        <f t="shared" si="1249"/>
        <v>14.869373745521216</v>
      </c>
      <c r="AE3858">
        <f t="shared" si="1243"/>
        <v>1.1311800000000001</v>
      </c>
      <c r="AF3858">
        <f t="shared" si="1244"/>
        <v>1.12446</v>
      </c>
      <c r="AG3858">
        <f t="shared" si="1248"/>
        <v>20.83333333333416</v>
      </c>
      <c r="AH3858">
        <f t="shared" si="1262"/>
        <v>20.75892857142891</v>
      </c>
    </row>
    <row r="3859" spans="1:34">
      <c r="A3859" s="1">
        <v>42531.916666666664</v>
      </c>
      <c r="B3859">
        <v>1.1258699999999999</v>
      </c>
      <c r="C3859">
        <v>1.12652</v>
      </c>
      <c r="D3859">
        <v>1.12523</v>
      </c>
      <c r="E3859">
        <v>1.12524</v>
      </c>
      <c r="F3859">
        <v>15637</v>
      </c>
      <c r="H3859">
        <f t="shared" si="1256"/>
        <v>1.0000000000065512E-5</v>
      </c>
      <c r="I3859">
        <f t="shared" si="1252"/>
        <v>14.869373745521216</v>
      </c>
      <c r="J3859">
        <f t="shared" si="1245"/>
        <v>20.75892857142891</v>
      </c>
      <c r="K3859">
        <f t="shared" si="1253"/>
        <v>1</v>
      </c>
      <c r="L3859">
        <f t="shared" si="1254"/>
        <v>0</v>
      </c>
      <c r="M3859">
        <f t="shared" si="1255"/>
        <v>0</v>
      </c>
      <c r="N3859">
        <f t="shared" ca="1" si="1250"/>
        <v>0</v>
      </c>
      <c r="O3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9">
        <f t="shared" ca="1" si="1257"/>
        <v>0.05</v>
      </c>
      <c r="R3859">
        <f t="shared" ca="1" si="1258"/>
        <v>0</v>
      </c>
      <c r="S3859">
        <f t="shared" ca="1" si="1259"/>
        <v>105.39359999999998</v>
      </c>
      <c r="T3859">
        <f t="shared" ca="1" si="1260"/>
        <v>0</v>
      </c>
      <c r="U3859">
        <f t="shared" ca="1" si="1261"/>
        <v>0</v>
      </c>
      <c r="Z3859">
        <f t="shared" si="1246"/>
        <v>1.13209</v>
      </c>
      <c r="AA3859">
        <f t="shared" si="1247"/>
        <v>1.12446</v>
      </c>
      <c r="AB3859">
        <f t="shared" si="1251"/>
        <v>10.222804718217567</v>
      </c>
      <c r="AC3859">
        <f t="shared" si="1249"/>
        <v>14.192669033094999</v>
      </c>
      <c r="AE3859">
        <f t="shared" ref="AE3859:AE3922" si="1263">MAX($C3853:$C3859)</f>
        <v>1.13042</v>
      </c>
      <c r="AF3859">
        <f t="shared" ref="AF3859:AF3922" si="1264">MIN($D3853:$D3859)</f>
        <v>1.12446</v>
      </c>
      <c r="AG3859">
        <f t="shared" si="1248"/>
        <v>13.087248322147776</v>
      </c>
      <c r="AH3859">
        <f t="shared" si="1262"/>
        <v>16.96029082774097</v>
      </c>
    </row>
    <row r="3860" spans="1:34">
      <c r="A3860" s="1">
        <v>42531.958333333336</v>
      </c>
      <c r="B3860">
        <v>1.1251899999999999</v>
      </c>
      <c r="C3860">
        <v>1.12585</v>
      </c>
      <c r="D3860">
        <v>1.1248899999999999</v>
      </c>
      <c r="E3860">
        <v>1.1249899999999999</v>
      </c>
      <c r="F3860">
        <v>13709</v>
      </c>
      <c r="H3860">
        <f t="shared" si="1256"/>
        <v>9.9999999999988987E-5</v>
      </c>
      <c r="I3860">
        <f t="shared" si="1252"/>
        <v>14.192669033094999</v>
      </c>
      <c r="J3860">
        <f t="shared" ref="J3860:J3923" si="1265">AH3859</f>
        <v>16.96029082774097</v>
      </c>
      <c r="K3860">
        <f t="shared" si="1253"/>
        <v>1</v>
      </c>
      <c r="L3860">
        <f t="shared" si="1254"/>
        <v>0</v>
      </c>
      <c r="M3860">
        <f t="shared" si="1255"/>
        <v>0</v>
      </c>
      <c r="N3860">
        <f t="shared" ca="1" si="1250"/>
        <v>0</v>
      </c>
      <c r="O3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0">
        <f t="shared" ca="1" si="1257"/>
        <v>0.05</v>
      </c>
      <c r="R3860">
        <f t="shared" ca="1" si="1258"/>
        <v>0</v>
      </c>
      <c r="S3860">
        <f t="shared" ca="1" si="1259"/>
        <v>105.39359999999998</v>
      </c>
      <c r="T3860">
        <f t="shared" ca="1" si="1260"/>
        <v>0</v>
      </c>
      <c r="U3860">
        <f t="shared" ca="1" si="1261"/>
        <v>0</v>
      </c>
      <c r="Z3860">
        <f t="shared" si="1246"/>
        <v>1.13209</v>
      </c>
      <c r="AA3860">
        <f t="shared" si="1247"/>
        <v>1.12446</v>
      </c>
      <c r="AB3860">
        <f t="shared" si="1251"/>
        <v>6.9462647444288024</v>
      </c>
      <c r="AC3860">
        <f t="shared" si="1249"/>
        <v>13.392410341951548</v>
      </c>
      <c r="AE3860">
        <f t="shared" si="1263"/>
        <v>1.13042</v>
      </c>
      <c r="AF3860">
        <f t="shared" si="1264"/>
        <v>1.12446</v>
      </c>
      <c r="AG3860">
        <f t="shared" si="1248"/>
        <v>8.8926174496631294</v>
      </c>
      <c r="AH3860">
        <f t="shared" si="1262"/>
        <v>10.989932885905453</v>
      </c>
    </row>
    <row r="3861" spans="1:34">
      <c r="A3861" s="1">
        <v>42533.958333333336</v>
      </c>
      <c r="B3861">
        <v>1.1251</v>
      </c>
      <c r="C3861">
        <v>1.12514</v>
      </c>
      <c r="D3861">
        <v>1.12443</v>
      </c>
      <c r="E3861">
        <v>1.12504</v>
      </c>
      <c r="F3861">
        <v>10172</v>
      </c>
      <c r="H3861">
        <f t="shared" si="1256"/>
        <v>6.0999999999999943E-4</v>
      </c>
      <c r="I3861">
        <f t="shared" si="1252"/>
        <v>13.392410341951548</v>
      </c>
      <c r="J3861">
        <f t="shared" si="1265"/>
        <v>10.989932885905453</v>
      </c>
      <c r="K3861">
        <f t="shared" si="1253"/>
        <v>1</v>
      </c>
      <c r="L3861">
        <f t="shared" si="1254"/>
        <v>0</v>
      </c>
      <c r="M3861">
        <f t="shared" si="1255"/>
        <v>0</v>
      </c>
      <c r="N3861">
        <f t="shared" ca="1" si="1250"/>
        <v>0</v>
      </c>
      <c r="O3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1">
        <f t="shared" ca="1" si="1257"/>
        <v>0.05</v>
      </c>
      <c r="R3861">
        <f t="shared" ca="1" si="1258"/>
        <v>0</v>
      </c>
      <c r="S3861">
        <f t="shared" ca="1" si="1259"/>
        <v>105.39359999999998</v>
      </c>
      <c r="T3861">
        <f t="shared" ca="1" si="1260"/>
        <v>0</v>
      </c>
      <c r="U3861">
        <f t="shared" ca="1" si="1261"/>
        <v>0</v>
      </c>
      <c r="Z3861">
        <f t="shared" si="1246"/>
        <v>1.13209</v>
      </c>
      <c r="AA3861">
        <f t="shared" si="1247"/>
        <v>1.12443</v>
      </c>
      <c r="AB3861">
        <f t="shared" si="1251"/>
        <v>7.9634464751958154</v>
      </c>
      <c r="AC3861">
        <f t="shared" si="1249"/>
        <v>10.870284947763507</v>
      </c>
      <c r="AE3861">
        <f t="shared" si="1263"/>
        <v>1.13042</v>
      </c>
      <c r="AF3861">
        <f t="shared" si="1264"/>
        <v>1.12443</v>
      </c>
      <c r="AG3861">
        <f t="shared" si="1248"/>
        <v>10.183639398998423</v>
      </c>
      <c r="AH3861">
        <f t="shared" si="1262"/>
        <v>9.5381284243307753</v>
      </c>
    </row>
    <row r="3862" spans="1:34">
      <c r="A3862" s="1">
        <v>42534</v>
      </c>
      <c r="B3862">
        <v>1.1250500000000001</v>
      </c>
      <c r="C3862">
        <v>1.12527</v>
      </c>
      <c r="D3862">
        <v>1.1245799999999999</v>
      </c>
      <c r="E3862">
        <v>1.1245799999999999</v>
      </c>
      <c r="F3862">
        <v>9778</v>
      </c>
      <c r="H3862">
        <f t="shared" si="1256"/>
        <v>0</v>
      </c>
      <c r="I3862">
        <f t="shared" si="1252"/>
        <v>10.870284947763507</v>
      </c>
      <c r="J3862">
        <f t="shared" si="1265"/>
        <v>9.5381284243307753</v>
      </c>
      <c r="K3862">
        <f t="shared" si="1253"/>
        <v>1</v>
      </c>
      <c r="L3862">
        <f t="shared" si="1254"/>
        <v>0</v>
      </c>
      <c r="M3862">
        <f t="shared" si="1255"/>
        <v>0</v>
      </c>
      <c r="N3862">
        <f t="shared" ca="1" si="1250"/>
        <v>0</v>
      </c>
      <c r="O3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2">
        <f t="shared" ca="1" si="1257"/>
        <v>0.05</v>
      </c>
      <c r="R3862">
        <f t="shared" ca="1" si="1258"/>
        <v>0</v>
      </c>
      <c r="S3862">
        <f t="shared" ca="1" si="1259"/>
        <v>105.39359999999998</v>
      </c>
      <c r="T3862">
        <f t="shared" ca="1" si="1260"/>
        <v>0</v>
      </c>
      <c r="U3862">
        <f t="shared" ca="1" si="1261"/>
        <v>0</v>
      </c>
      <c r="Z3862">
        <f t="shared" ref="Z3862:Z3925" si="1266">MAX($C3841:$C3862)</f>
        <v>1.13209</v>
      </c>
      <c r="AA3862">
        <f t="shared" ref="AA3862:AA3925" si="1267">MIN($D3841:$D3862)</f>
        <v>1.12443</v>
      </c>
      <c r="AB3862">
        <f t="shared" si="1251"/>
        <v>1.9582245430792751</v>
      </c>
      <c r="AC3862">
        <f t="shared" si="1249"/>
        <v>6.7726851202303653</v>
      </c>
      <c r="AE3862">
        <f t="shared" si="1263"/>
        <v>1.12843</v>
      </c>
      <c r="AF3862">
        <f t="shared" si="1264"/>
        <v>1.12443</v>
      </c>
      <c r="AG3862">
        <f t="shared" si="1248"/>
        <v>3.7499999999968079</v>
      </c>
      <c r="AH3862">
        <f t="shared" si="1262"/>
        <v>6.9668196994976155</v>
      </c>
    </row>
    <row r="3863" spans="1:34">
      <c r="A3863" s="1">
        <v>42534.041666666664</v>
      </c>
      <c r="B3863">
        <v>1.1245700000000001</v>
      </c>
      <c r="C3863">
        <v>1.1252899999999999</v>
      </c>
      <c r="D3863">
        <v>1.1244400000000001</v>
      </c>
      <c r="E3863">
        <v>1.1248899999999999</v>
      </c>
      <c r="F3863">
        <v>11697</v>
      </c>
      <c r="H3863">
        <f t="shared" si="1256"/>
        <v>1.2999999999996348E-4</v>
      </c>
      <c r="I3863">
        <f t="shared" si="1252"/>
        <v>6.7726851202303653</v>
      </c>
      <c r="J3863">
        <f t="shared" si="1265"/>
        <v>6.9668196994976155</v>
      </c>
      <c r="K3863">
        <f t="shared" si="1253"/>
        <v>1</v>
      </c>
      <c r="L3863">
        <f t="shared" si="1254"/>
        <v>0</v>
      </c>
      <c r="M3863">
        <f t="shared" si="1255"/>
        <v>0</v>
      </c>
      <c r="N3863">
        <f t="shared" ca="1" si="1250"/>
        <v>0</v>
      </c>
      <c r="O3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3">
        <f t="shared" ca="1" si="1257"/>
        <v>0.05</v>
      </c>
      <c r="R3863">
        <f t="shared" ca="1" si="1258"/>
        <v>0</v>
      </c>
      <c r="S3863">
        <f t="shared" ca="1" si="1259"/>
        <v>105.39359999999998</v>
      </c>
      <c r="T3863">
        <f t="shared" ca="1" si="1260"/>
        <v>0</v>
      </c>
      <c r="U3863">
        <f t="shared" ca="1" si="1261"/>
        <v>0</v>
      </c>
      <c r="Z3863">
        <f t="shared" si="1266"/>
        <v>1.13209</v>
      </c>
      <c r="AA3863">
        <f t="shared" si="1267"/>
        <v>1.12443</v>
      </c>
      <c r="AB3863">
        <f t="shared" si="1251"/>
        <v>6.0052219321136411</v>
      </c>
      <c r="AC3863">
        <f t="shared" si="1249"/>
        <v>5.718289423704384</v>
      </c>
      <c r="AE3863">
        <f t="shared" si="1263"/>
        <v>1.1278600000000001</v>
      </c>
      <c r="AF3863">
        <f t="shared" si="1264"/>
        <v>1.12443</v>
      </c>
      <c r="AG3863">
        <f t="shared" ref="AG3863:AG3926" si="1268">($E3863-$AF3863)/($AE3863-$AF3863)*100</f>
        <v>13.411078717198222</v>
      </c>
      <c r="AH3863">
        <f t="shared" si="1262"/>
        <v>8.580539358597516</v>
      </c>
    </row>
    <row r="3864" spans="1:34">
      <c r="A3864" s="1">
        <v>42534.083333333336</v>
      </c>
      <c r="B3864">
        <v>1.1248800000000001</v>
      </c>
      <c r="C3864">
        <v>1.1249499999999999</v>
      </c>
      <c r="D3864">
        <v>1.12334</v>
      </c>
      <c r="E3864">
        <v>1.1237600000000001</v>
      </c>
      <c r="F3864">
        <v>13152</v>
      </c>
      <c r="H3864">
        <f t="shared" si="1256"/>
        <v>4.2000000000008697E-4</v>
      </c>
      <c r="I3864">
        <f t="shared" si="1252"/>
        <v>5.718289423704384</v>
      </c>
      <c r="J3864">
        <f t="shared" si="1265"/>
        <v>8.580539358597516</v>
      </c>
      <c r="K3864">
        <f t="shared" si="1253"/>
        <v>1</v>
      </c>
      <c r="L3864">
        <f t="shared" si="1254"/>
        <v>0</v>
      </c>
      <c r="M3864">
        <f t="shared" si="1255"/>
        <v>0</v>
      </c>
      <c r="N3864">
        <f t="shared" ca="1" si="1250"/>
        <v>0</v>
      </c>
      <c r="O3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4">
        <f t="shared" ca="1" si="1257"/>
        <v>0.05</v>
      </c>
      <c r="R3864">
        <f t="shared" ca="1" si="1258"/>
        <v>0</v>
      </c>
      <c r="S3864">
        <f t="shared" ca="1" si="1259"/>
        <v>105.39359999999998</v>
      </c>
      <c r="T3864">
        <f t="shared" ca="1" si="1260"/>
        <v>0</v>
      </c>
      <c r="U3864">
        <f t="shared" ca="1" si="1261"/>
        <v>0</v>
      </c>
      <c r="Z3864">
        <f t="shared" si="1266"/>
        <v>1.13209</v>
      </c>
      <c r="AA3864">
        <f t="shared" si="1267"/>
        <v>1.12334</v>
      </c>
      <c r="AB3864">
        <f t="shared" si="1251"/>
        <v>4.8000000000009742</v>
      </c>
      <c r="AC3864">
        <f t="shared" si="1249"/>
        <v>5.181723237597426</v>
      </c>
      <c r="AE3864">
        <f t="shared" si="1263"/>
        <v>1.12652</v>
      </c>
      <c r="AF3864">
        <f t="shared" si="1264"/>
        <v>1.12334</v>
      </c>
      <c r="AG3864">
        <f t="shared" si="1268"/>
        <v>13.207547169814218</v>
      </c>
      <c r="AH3864">
        <f t="shared" si="1262"/>
        <v>13.309312943506221</v>
      </c>
    </row>
    <row r="3865" spans="1:34">
      <c r="A3865" s="1">
        <v>42534.125</v>
      </c>
      <c r="B3865">
        <v>1.1237699999999999</v>
      </c>
      <c r="C3865">
        <v>1.1251199999999999</v>
      </c>
      <c r="D3865">
        <v>1.12374</v>
      </c>
      <c r="E3865">
        <v>1.12459</v>
      </c>
      <c r="F3865">
        <v>14636</v>
      </c>
      <c r="H3865">
        <f t="shared" si="1256"/>
        <v>2.9999999999974492E-5</v>
      </c>
      <c r="I3865">
        <f t="shared" si="1252"/>
        <v>5.181723237597426</v>
      </c>
      <c r="J3865">
        <f t="shared" si="1265"/>
        <v>13.309312943506221</v>
      </c>
      <c r="K3865">
        <f t="shared" si="1253"/>
        <v>1</v>
      </c>
      <c r="L3865">
        <f t="shared" si="1254"/>
        <v>0</v>
      </c>
      <c r="M3865">
        <f t="shared" si="1255"/>
        <v>0</v>
      </c>
      <c r="N3865">
        <f t="shared" ca="1" si="1250"/>
        <v>0</v>
      </c>
      <c r="O3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5">
        <f t="shared" ca="1" si="1257"/>
        <v>0.05</v>
      </c>
      <c r="R3865">
        <f t="shared" ca="1" si="1258"/>
        <v>0</v>
      </c>
      <c r="S3865">
        <f t="shared" ca="1" si="1259"/>
        <v>105.39359999999998</v>
      </c>
      <c r="T3865">
        <f t="shared" ca="1" si="1260"/>
        <v>0</v>
      </c>
      <c r="U3865">
        <f t="shared" ca="1" si="1261"/>
        <v>0</v>
      </c>
      <c r="Z3865">
        <f t="shared" si="1266"/>
        <v>1.13209</v>
      </c>
      <c r="AA3865">
        <f t="shared" si="1267"/>
        <v>1.12334</v>
      </c>
      <c r="AB3865">
        <f t="shared" si="1251"/>
        <v>14.285714285713924</v>
      </c>
      <c r="AC3865">
        <f t="shared" si="1249"/>
        <v>6.7622901902269543</v>
      </c>
      <c r="AE3865">
        <f t="shared" si="1263"/>
        <v>1.12652</v>
      </c>
      <c r="AF3865">
        <f t="shared" si="1264"/>
        <v>1.12334</v>
      </c>
      <c r="AG3865">
        <f t="shared" si="1268"/>
        <v>39.308176100628579</v>
      </c>
      <c r="AH3865">
        <f t="shared" si="1262"/>
        <v>26.257861635221399</v>
      </c>
    </row>
    <row r="3866" spans="1:34">
      <c r="A3866" s="1">
        <v>42534.166666666664</v>
      </c>
      <c r="B3866">
        <v>1.12459</v>
      </c>
      <c r="C3866">
        <v>1.1247799999999999</v>
      </c>
      <c r="D3866">
        <v>1.1231500000000001</v>
      </c>
      <c r="E3866">
        <v>1.1241300000000001</v>
      </c>
      <c r="F3866">
        <v>17892</v>
      </c>
      <c r="H3866">
        <f t="shared" si="1256"/>
        <v>9.7999999999998089E-4</v>
      </c>
      <c r="I3866">
        <f t="shared" si="1252"/>
        <v>6.7622901902269543</v>
      </c>
      <c r="J3866">
        <f t="shared" si="1265"/>
        <v>26.257861635221399</v>
      </c>
      <c r="K3866">
        <f t="shared" si="1253"/>
        <v>1</v>
      </c>
      <c r="L3866">
        <f t="shared" si="1254"/>
        <v>0</v>
      </c>
      <c r="M3866">
        <f t="shared" si="1255"/>
        <v>0</v>
      </c>
      <c r="N3866">
        <f t="shared" ca="1" si="1250"/>
        <v>0</v>
      </c>
      <c r="O3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6">
        <f t="shared" ca="1" si="1257"/>
        <v>0.05</v>
      </c>
      <c r="R3866">
        <f t="shared" ca="1" si="1258"/>
        <v>0</v>
      </c>
      <c r="S3866">
        <f t="shared" ca="1" si="1259"/>
        <v>105.39359999999998</v>
      </c>
      <c r="T3866">
        <f t="shared" ca="1" si="1260"/>
        <v>0</v>
      </c>
      <c r="U3866">
        <f t="shared" ca="1" si="1261"/>
        <v>0</v>
      </c>
      <c r="Z3866">
        <f t="shared" si="1266"/>
        <v>1.13209</v>
      </c>
      <c r="AA3866">
        <f t="shared" si="1267"/>
        <v>1.1231500000000001</v>
      </c>
      <c r="AB3866">
        <f t="shared" si="1251"/>
        <v>10.961968680089337</v>
      </c>
      <c r="AC3866">
        <f t="shared" ref="AC3866:AC3929" si="1269">AVERAGE(AB3863:AB3866)</f>
        <v>9.0132262244794692</v>
      </c>
      <c r="AE3866">
        <f t="shared" si="1263"/>
        <v>1.12585</v>
      </c>
      <c r="AF3866">
        <f t="shared" si="1264"/>
        <v>1.1231500000000001</v>
      </c>
      <c r="AG3866">
        <f t="shared" si="1268"/>
        <v>36.296296296296596</v>
      </c>
      <c r="AH3866">
        <f t="shared" si="1262"/>
        <v>37.802236198462587</v>
      </c>
    </row>
    <row r="3867" spans="1:34">
      <c r="A3867" s="1">
        <v>42534.208333333336</v>
      </c>
      <c r="B3867">
        <v>1.12409</v>
      </c>
      <c r="C3867">
        <v>1.1247799999999999</v>
      </c>
      <c r="D3867">
        <v>1.1238300000000001</v>
      </c>
      <c r="E3867">
        <v>1.1244700000000001</v>
      </c>
      <c r="F3867">
        <v>16528</v>
      </c>
      <c r="H3867">
        <f t="shared" si="1256"/>
        <v>2.5999999999992696E-4</v>
      </c>
      <c r="I3867">
        <f t="shared" si="1252"/>
        <v>9.0132262244794692</v>
      </c>
      <c r="J3867">
        <f t="shared" si="1265"/>
        <v>37.802236198462587</v>
      </c>
      <c r="K3867">
        <f t="shared" si="1253"/>
        <v>1</v>
      </c>
      <c r="L3867">
        <f t="shared" si="1254"/>
        <v>0</v>
      </c>
      <c r="M3867">
        <f t="shared" si="1255"/>
        <v>0</v>
      </c>
      <c r="N3867">
        <f t="shared" ca="1" si="1250"/>
        <v>0</v>
      </c>
      <c r="O3867">
        <f ca="1">IF(ISNA(HLOOKUP(ROW()+1,Лист1!$DD$3:$GY$28,26,FALSE)),IF(ISNA(HLOOKUP(ROW()+1,Лист1!$DD$37:$GY$62,26,FALSE)),0,HLOOKUP(ROW()+1,Лист1!$DD$37:$GY$62,26,FALSE)),HLOOKUP(ROW()+1,Лист1!$DD$3:$GY$28,26,FALSE))</f>
        <v>3.9399999999998325E-3</v>
      </c>
      <c r="P3867">
        <f t="shared" ca="1" si="1257"/>
        <v>0.05</v>
      </c>
      <c r="R3867">
        <f t="shared" ca="1" si="1258"/>
        <v>3.9399999999998325E-3</v>
      </c>
      <c r="S3867">
        <f t="shared" ca="1" si="1259"/>
        <v>105.58859999999997</v>
      </c>
      <c r="T3867">
        <f t="shared" ca="1" si="1260"/>
        <v>1</v>
      </c>
      <c r="U3867">
        <f t="shared" ca="1" si="1261"/>
        <v>0.19499999999999162</v>
      </c>
      <c r="Z3867">
        <f t="shared" si="1266"/>
        <v>1.13209</v>
      </c>
      <c r="AA3867">
        <f t="shared" si="1267"/>
        <v>1.1231500000000001</v>
      </c>
      <c r="AB3867">
        <f t="shared" si="1251"/>
        <v>14.765100671140891</v>
      </c>
      <c r="AC3867">
        <f t="shared" si="1269"/>
        <v>11.203195909236282</v>
      </c>
      <c r="AE3867">
        <f t="shared" si="1263"/>
        <v>1.1252899999999999</v>
      </c>
      <c r="AF3867">
        <f t="shared" si="1264"/>
        <v>1.1231500000000001</v>
      </c>
      <c r="AG3867">
        <f t="shared" si="1268"/>
        <v>61.682242990659155</v>
      </c>
      <c r="AH3867">
        <f t="shared" si="1262"/>
        <v>48.989269643477876</v>
      </c>
    </row>
    <row r="3868" spans="1:34">
      <c r="A3868" s="1">
        <v>42534.25</v>
      </c>
      <c r="B3868">
        <v>1.12449</v>
      </c>
      <c r="C3868">
        <v>1.1254999999999999</v>
      </c>
      <c r="D3868">
        <v>1.12419</v>
      </c>
      <c r="E3868">
        <v>1.1252</v>
      </c>
      <c r="F3868">
        <v>14863</v>
      </c>
      <c r="H3868">
        <f t="shared" si="1256"/>
        <v>2.9999999999996696E-4</v>
      </c>
      <c r="I3868">
        <f t="shared" si="1252"/>
        <v>11.203195909236282</v>
      </c>
      <c r="J3868">
        <f t="shared" si="1265"/>
        <v>48.989269643477876</v>
      </c>
      <c r="K3868">
        <f t="shared" si="1253"/>
        <v>1</v>
      </c>
      <c r="L3868">
        <f t="shared" si="1254"/>
        <v>0</v>
      </c>
      <c r="M3868">
        <f t="shared" si="1255"/>
        <v>0</v>
      </c>
      <c r="N3868">
        <f t="shared" ref="N3868:N3931" ca="1" si="1270">IF(COUNTIF(OFFSET($M3867,$Y$7,0,1-$Y$7,1),"&lt;&gt;0")=0,$M3868,0)</f>
        <v>0</v>
      </c>
      <c r="O3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8">
        <f t="shared" ca="1" si="1257"/>
        <v>0.05</v>
      </c>
      <c r="R3868">
        <f t="shared" ca="1" si="1258"/>
        <v>0</v>
      </c>
      <c r="S3868">
        <f t="shared" ca="1" si="1259"/>
        <v>105.58859999999997</v>
      </c>
      <c r="T3868">
        <f t="shared" ca="1" si="1260"/>
        <v>0</v>
      </c>
      <c r="U3868">
        <f t="shared" ca="1" si="1261"/>
        <v>0</v>
      </c>
      <c r="Z3868">
        <f t="shared" si="1266"/>
        <v>1.13209</v>
      </c>
      <c r="AA3868">
        <f t="shared" si="1267"/>
        <v>1.1231500000000001</v>
      </c>
      <c r="AB3868">
        <f t="shared" si="1251"/>
        <v>22.930648769573793</v>
      </c>
      <c r="AC3868">
        <f t="shared" si="1269"/>
        <v>15.735858101629486</v>
      </c>
      <c r="AE3868">
        <f t="shared" si="1263"/>
        <v>1.1254999999999999</v>
      </c>
      <c r="AF3868">
        <f t="shared" si="1264"/>
        <v>1.1231500000000001</v>
      </c>
      <c r="AG3868">
        <f t="shared" si="1268"/>
        <v>87.234042553192097</v>
      </c>
      <c r="AH3868">
        <f t="shared" si="1262"/>
        <v>74.458142771925623</v>
      </c>
    </row>
    <row r="3869" spans="1:34">
      <c r="A3869" s="1">
        <v>42534.291666666664</v>
      </c>
      <c r="B3869">
        <v>1.1252200000000001</v>
      </c>
      <c r="C3869">
        <v>1.1253500000000001</v>
      </c>
      <c r="D3869">
        <v>1.1246700000000001</v>
      </c>
      <c r="E3869">
        <v>1.1250100000000001</v>
      </c>
      <c r="F3869">
        <v>14729</v>
      </c>
      <c r="H3869">
        <f t="shared" si="1256"/>
        <v>3.4000000000000696E-4</v>
      </c>
      <c r="I3869">
        <f t="shared" si="1252"/>
        <v>15.735858101629486</v>
      </c>
      <c r="J3869">
        <f t="shared" si="1265"/>
        <v>74.458142771925623</v>
      </c>
      <c r="K3869">
        <f t="shared" si="1253"/>
        <v>1</v>
      </c>
      <c r="L3869">
        <f t="shared" si="1254"/>
        <v>1</v>
      </c>
      <c r="M3869">
        <f t="shared" si="1255"/>
        <v>1</v>
      </c>
      <c r="N3869">
        <f t="shared" ca="1" si="1270"/>
        <v>1</v>
      </c>
      <c r="O3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9">
        <f t="shared" ca="1" si="1257"/>
        <v>0.05</v>
      </c>
      <c r="R3869">
        <f t="shared" ca="1" si="1258"/>
        <v>0</v>
      </c>
      <c r="S3869">
        <f t="shared" ca="1" si="1259"/>
        <v>105.58859999999997</v>
      </c>
      <c r="T3869">
        <f t="shared" ca="1" si="1260"/>
        <v>0</v>
      </c>
      <c r="U3869">
        <f t="shared" ca="1" si="1261"/>
        <v>0</v>
      </c>
      <c r="Z3869">
        <f t="shared" si="1266"/>
        <v>1.1320699999999999</v>
      </c>
      <c r="AA3869">
        <f t="shared" si="1267"/>
        <v>1.1231500000000001</v>
      </c>
      <c r="AB3869">
        <f t="shared" si="1251"/>
        <v>20.852017937219856</v>
      </c>
      <c r="AC3869">
        <f t="shared" si="1269"/>
        <v>17.377434014505969</v>
      </c>
      <c r="AE3869">
        <f t="shared" si="1263"/>
        <v>1.1254999999999999</v>
      </c>
      <c r="AF3869">
        <f t="shared" si="1264"/>
        <v>1.1231500000000001</v>
      </c>
      <c r="AG3869">
        <f t="shared" si="1268"/>
        <v>79.148936170216587</v>
      </c>
      <c r="AH3869">
        <f t="shared" si="1262"/>
        <v>83.191489361704342</v>
      </c>
    </row>
    <row r="3870" spans="1:34">
      <c r="A3870" s="1">
        <v>42534.333333333336</v>
      </c>
      <c r="B3870">
        <v>1.1250199999999999</v>
      </c>
      <c r="C3870">
        <v>1.1255200000000001</v>
      </c>
      <c r="D3870">
        <v>1.12466</v>
      </c>
      <c r="E3870">
        <v>1.12503</v>
      </c>
      <c r="F3870">
        <v>16308</v>
      </c>
      <c r="H3870">
        <f t="shared" si="1256"/>
        <v>3.5999999999991594E-4</v>
      </c>
      <c r="I3870">
        <f t="shared" si="1252"/>
        <v>17.377434014505969</v>
      </c>
      <c r="J3870">
        <f t="shared" si="1265"/>
        <v>83.191489361704342</v>
      </c>
      <c r="K3870">
        <f t="shared" si="1253"/>
        <v>1</v>
      </c>
      <c r="L3870">
        <f t="shared" si="1254"/>
        <v>1</v>
      </c>
      <c r="M3870">
        <f t="shared" si="1255"/>
        <v>1</v>
      </c>
      <c r="N3870">
        <f t="shared" ca="1" si="1270"/>
        <v>0</v>
      </c>
      <c r="O3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0">
        <f t="shared" ca="1" si="1257"/>
        <v>0.05</v>
      </c>
      <c r="R3870">
        <f t="shared" ca="1" si="1258"/>
        <v>0</v>
      </c>
      <c r="S3870">
        <f t="shared" ca="1" si="1259"/>
        <v>105.58859999999997</v>
      </c>
      <c r="T3870">
        <f t="shared" ca="1" si="1260"/>
        <v>0</v>
      </c>
      <c r="U3870">
        <f t="shared" ca="1" si="1261"/>
        <v>0</v>
      </c>
      <c r="Z3870">
        <f t="shared" si="1266"/>
        <v>1.1311800000000001</v>
      </c>
      <c r="AA3870">
        <f t="shared" si="1267"/>
        <v>1.1231500000000001</v>
      </c>
      <c r="AB3870">
        <f t="shared" si="1251"/>
        <v>23.412204234120622</v>
      </c>
      <c r="AC3870">
        <f t="shared" si="1269"/>
        <v>20.489992903013793</v>
      </c>
      <c r="AE3870">
        <f t="shared" si="1263"/>
        <v>1.1255200000000001</v>
      </c>
      <c r="AF3870">
        <f t="shared" si="1264"/>
        <v>1.1231500000000001</v>
      </c>
      <c r="AG3870">
        <f t="shared" si="1268"/>
        <v>79.3248945147635</v>
      </c>
      <c r="AH3870">
        <f t="shared" si="1262"/>
        <v>79.23691534249005</v>
      </c>
    </row>
    <row r="3871" spans="1:34">
      <c r="A3871" s="1">
        <v>42534.375</v>
      </c>
      <c r="B3871">
        <v>1.12504</v>
      </c>
      <c r="C3871">
        <v>1.12659</v>
      </c>
      <c r="D3871">
        <v>1.1250100000000001</v>
      </c>
      <c r="E3871">
        <v>1.12616</v>
      </c>
      <c r="F3871">
        <v>18935</v>
      </c>
      <c r="H3871">
        <f t="shared" si="1256"/>
        <v>2.9999999999974492E-5</v>
      </c>
      <c r="I3871">
        <f t="shared" si="1252"/>
        <v>20.489992903013793</v>
      </c>
      <c r="J3871">
        <f t="shared" si="1265"/>
        <v>79.23691534249005</v>
      </c>
      <c r="K3871">
        <f t="shared" si="1253"/>
        <v>1</v>
      </c>
      <c r="L3871">
        <f t="shared" si="1254"/>
        <v>1</v>
      </c>
      <c r="M3871">
        <f t="shared" si="1255"/>
        <v>1</v>
      </c>
      <c r="N3871">
        <f t="shared" ca="1" si="1270"/>
        <v>0</v>
      </c>
      <c r="O3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1">
        <f t="shared" ca="1" si="1257"/>
        <v>0.05</v>
      </c>
      <c r="R3871">
        <f t="shared" ca="1" si="1258"/>
        <v>0</v>
      </c>
      <c r="S3871">
        <f t="shared" ca="1" si="1259"/>
        <v>105.58859999999997</v>
      </c>
      <c r="T3871">
        <f t="shared" ca="1" si="1260"/>
        <v>0</v>
      </c>
      <c r="U3871">
        <f t="shared" ca="1" si="1261"/>
        <v>0</v>
      </c>
      <c r="Z3871">
        <f t="shared" si="1266"/>
        <v>1.1311800000000001</v>
      </c>
      <c r="AA3871">
        <f t="shared" si="1267"/>
        <v>1.1231500000000001</v>
      </c>
      <c r="AB3871">
        <f t="shared" si="1251"/>
        <v>37.484433374843881</v>
      </c>
      <c r="AC3871">
        <f t="shared" si="1269"/>
        <v>26.169826078939536</v>
      </c>
      <c r="AE3871">
        <f t="shared" si="1263"/>
        <v>1.12659</v>
      </c>
      <c r="AF3871">
        <f t="shared" si="1264"/>
        <v>1.1231500000000001</v>
      </c>
      <c r="AG3871">
        <f t="shared" si="1268"/>
        <v>87.500000000001606</v>
      </c>
      <c r="AH3871">
        <f t="shared" si="1262"/>
        <v>83.412447257382553</v>
      </c>
    </row>
    <row r="3872" spans="1:34">
      <c r="A3872" s="1">
        <v>42534.416666666664</v>
      </c>
      <c r="B3872">
        <v>1.1261399999999999</v>
      </c>
      <c r="C3872">
        <v>1.1270500000000001</v>
      </c>
      <c r="D3872">
        <v>1.1253</v>
      </c>
      <c r="E3872">
        <v>1.12693</v>
      </c>
      <c r="F3872">
        <v>20262</v>
      </c>
      <c r="H3872">
        <f t="shared" si="1256"/>
        <v>8.399999999999519E-4</v>
      </c>
      <c r="I3872">
        <f t="shared" si="1252"/>
        <v>26.169826078939536</v>
      </c>
      <c r="J3872">
        <f t="shared" si="1265"/>
        <v>83.412447257382553</v>
      </c>
      <c r="K3872">
        <f t="shared" si="1253"/>
        <v>1</v>
      </c>
      <c r="L3872">
        <f t="shared" si="1254"/>
        <v>1</v>
      </c>
      <c r="M3872">
        <f t="shared" si="1255"/>
        <v>1</v>
      </c>
      <c r="N3872">
        <f t="shared" ca="1" si="1270"/>
        <v>0</v>
      </c>
      <c r="O3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2">
        <f t="shared" ca="1" si="1257"/>
        <v>0.05</v>
      </c>
      <c r="R3872">
        <f t="shared" ca="1" si="1258"/>
        <v>0</v>
      </c>
      <c r="S3872">
        <f t="shared" ca="1" si="1259"/>
        <v>105.58859999999997</v>
      </c>
      <c r="T3872">
        <f t="shared" ca="1" si="1260"/>
        <v>0</v>
      </c>
      <c r="U3872">
        <f t="shared" ca="1" si="1261"/>
        <v>0</v>
      </c>
      <c r="Z3872">
        <f t="shared" si="1266"/>
        <v>1.1311800000000001</v>
      </c>
      <c r="AA3872">
        <f t="shared" si="1267"/>
        <v>1.1231500000000001</v>
      </c>
      <c r="AB3872">
        <f t="shared" si="1251"/>
        <v>47.073474470733537</v>
      </c>
      <c r="AC3872">
        <f t="shared" si="1269"/>
        <v>32.205532504229474</v>
      </c>
      <c r="AE3872">
        <f t="shared" si="1263"/>
        <v>1.1270500000000001</v>
      </c>
      <c r="AF3872">
        <f t="shared" si="1264"/>
        <v>1.1231500000000001</v>
      </c>
      <c r="AG3872">
        <f t="shared" si="1268"/>
        <v>96.923076923073864</v>
      </c>
      <c r="AH3872">
        <f t="shared" si="1262"/>
        <v>92.211538461537742</v>
      </c>
    </row>
    <row r="3873" spans="1:34">
      <c r="A3873" s="1">
        <v>42534.458333333336</v>
      </c>
      <c r="B3873">
        <v>1.1269199999999999</v>
      </c>
      <c r="C3873">
        <v>1.1274200000000001</v>
      </c>
      <c r="D3873">
        <v>1.1261399999999999</v>
      </c>
      <c r="E3873">
        <v>1.1270899999999999</v>
      </c>
      <c r="F3873">
        <v>18905</v>
      </c>
      <c r="H3873">
        <f t="shared" si="1256"/>
        <v>7.8000000000000291E-4</v>
      </c>
      <c r="I3873">
        <f t="shared" si="1252"/>
        <v>32.205532504229474</v>
      </c>
      <c r="J3873">
        <f t="shared" si="1265"/>
        <v>92.211538461537742</v>
      </c>
      <c r="K3873">
        <f t="shared" si="1253"/>
        <v>1</v>
      </c>
      <c r="L3873">
        <f t="shared" si="1254"/>
        <v>1</v>
      </c>
      <c r="M3873">
        <f t="shared" si="1255"/>
        <v>1</v>
      </c>
      <c r="N3873">
        <f t="shared" ca="1" si="1270"/>
        <v>0</v>
      </c>
      <c r="O3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3">
        <f t="shared" ca="1" si="1257"/>
        <v>0.05</v>
      </c>
      <c r="R3873">
        <f t="shared" ca="1" si="1258"/>
        <v>0</v>
      </c>
      <c r="S3873">
        <f t="shared" ca="1" si="1259"/>
        <v>105.58859999999997</v>
      </c>
      <c r="T3873">
        <f t="shared" ca="1" si="1260"/>
        <v>0</v>
      </c>
      <c r="U3873">
        <f t="shared" ca="1" si="1261"/>
        <v>0</v>
      </c>
      <c r="Z3873">
        <f t="shared" si="1266"/>
        <v>1.1311800000000001</v>
      </c>
      <c r="AA3873">
        <f t="shared" si="1267"/>
        <v>1.1231500000000001</v>
      </c>
      <c r="AB3873">
        <f t="shared" si="1251"/>
        <v>49.06600249065805</v>
      </c>
      <c r="AC3873">
        <f t="shared" si="1269"/>
        <v>39.259028642589023</v>
      </c>
      <c r="AE3873">
        <f t="shared" si="1263"/>
        <v>1.1274200000000001</v>
      </c>
      <c r="AF3873">
        <f t="shared" si="1264"/>
        <v>1.1238300000000001</v>
      </c>
      <c r="AG3873">
        <f t="shared" si="1268"/>
        <v>90.807799442892332</v>
      </c>
      <c r="AH3873">
        <f t="shared" si="1262"/>
        <v>93.865438182983098</v>
      </c>
    </row>
    <row r="3874" spans="1:34">
      <c r="A3874" s="1">
        <v>42534.5</v>
      </c>
      <c r="B3874">
        <v>1.1270800000000001</v>
      </c>
      <c r="C3874">
        <v>1.1273899999999999</v>
      </c>
      <c r="D3874">
        <v>1.12565</v>
      </c>
      <c r="E3874">
        <v>1.1258600000000001</v>
      </c>
      <c r="F3874">
        <v>19274</v>
      </c>
      <c r="H3874">
        <f t="shared" si="1256"/>
        <v>2.1000000000004349E-4</v>
      </c>
      <c r="I3874">
        <f t="shared" si="1252"/>
        <v>39.259028642589023</v>
      </c>
      <c r="J3874">
        <f t="shared" si="1265"/>
        <v>93.865438182983098</v>
      </c>
      <c r="K3874">
        <f t="shared" si="1253"/>
        <v>1</v>
      </c>
      <c r="L3874">
        <f t="shared" si="1254"/>
        <v>1</v>
      </c>
      <c r="M3874">
        <f t="shared" si="1255"/>
        <v>1</v>
      </c>
      <c r="N3874">
        <f t="shared" ca="1" si="1270"/>
        <v>0</v>
      </c>
      <c r="O3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4">
        <f t="shared" ca="1" si="1257"/>
        <v>0.05</v>
      </c>
      <c r="R3874">
        <f t="shared" ca="1" si="1258"/>
        <v>0</v>
      </c>
      <c r="S3874">
        <f t="shared" ca="1" si="1259"/>
        <v>105.58859999999997</v>
      </c>
      <c r="T3874">
        <f t="shared" ca="1" si="1260"/>
        <v>0</v>
      </c>
      <c r="U3874">
        <f t="shared" ca="1" si="1261"/>
        <v>0</v>
      </c>
      <c r="Z3874">
        <f t="shared" si="1266"/>
        <v>1.13042</v>
      </c>
      <c r="AA3874">
        <f t="shared" si="1267"/>
        <v>1.1231500000000001</v>
      </c>
      <c r="AB3874">
        <f t="shared" si="1251"/>
        <v>37.276478679505253</v>
      </c>
      <c r="AC3874">
        <f t="shared" si="1269"/>
        <v>42.725097253935182</v>
      </c>
      <c r="AE3874">
        <f t="shared" si="1263"/>
        <v>1.1274200000000001</v>
      </c>
      <c r="AF3874">
        <f t="shared" si="1264"/>
        <v>1.12419</v>
      </c>
      <c r="AG3874">
        <f t="shared" si="1268"/>
        <v>51.702786377709785</v>
      </c>
      <c r="AH3874">
        <f t="shared" si="1262"/>
        <v>71.255292910301051</v>
      </c>
    </row>
    <row r="3875" spans="1:34">
      <c r="A3875" s="1">
        <v>42534.541666666664</v>
      </c>
      <c r="B3875">
        <v>1.1258699999999999</v>
      </c>
      <c r="C3875">
        <v>1.1273299999999999</v>
      </c>
      <c r="D3875">
        <v>1.12574</v>
      </c>
      <c r="E3875">
        <v>1.1268899999999999</v>
      </c>
      <c r="F3875">
        <v>17886</v>
      </c>
      <c r="H3875">
        <f t="shared" si="1256"/>
        <v>1.2999999999996348E-4</v>
      </c>
      <c r="I3875">
        <f t="shared" si="1252"/>
        <v>42.725097253935182</v>
      </c>
      <c r="J3875">
        <f t="shared" si="1265"/>
        <v>71.255292910301051</v>
      </c>
      <c r="K3875">
        <f t="shared" si="1253"/>
        <v>0</v>
      </c>
      <c r="L3875">
        <f t="shared" si="1254"/>
        <v>0</v>
      </c>
      <c r="M3875">
        <f t="shared" si="1255"/>
        <v>0</v>
      </c>
      <c r="N3875">
        <f t="shared" ca="1" si="1270"/>
        <v>0</v>
      </c>
      <c r="O3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5">
        <f t="shared" ca="1" si="1257"/>
        <v>0.05</v>
      </c>
      <c r="R3875">
        <f t="shared" ca="1" si="1258"/>
        <v>0</v>
      </c>
      <c r="S3875">
        <f t="shared" ca="1" si="1259"/>
        <v>105.58859999999997</v>
      </c>
      <c r="T3875">
        <f t="shared" ca="1" si="1260"/>
        <v>0</v>
      </c>
      <c r="U3875">
        <f t="shared" ca="1" si="1261"/>
        <v>0</v>
      </c>
      <c r="Z3875">
        <f t="shared" si="1266"/>
        <v>1.13042</v>
      </c>
      <c r="AA3875">
        <f t="shared" si="1267"/>
        <v>1.1231500000000001</v>
      </c>
      <c r="AB3875">
        <f t="shared" si="1251"/>
        <v>51.444291609352298</v>
      </c>
      <c r="AC3875">
        <f t="shared" si="1269"/>
        <v>46.215061812562283</v>
      </c>
      <c r="AE3875">
        <f t="shared" si="1263"/>
        <v>1.1274200000000001</v>
      </c>
      <c r="AF3875">
        <f t="shared" si="1264"/>
        <v>1.12466</v>
      </c>
      <c r="AG3875">
        <f t="shared" si="1268"/>
        <v>80.797101449270897</v>
      </c>
      <c r="AH3875">
        <f t="shared" si="1262"/>
        <v>66.249943913490341</v>
      </c>
    </row>
    <row r="3876" spans="1:34">
      <c r="A3876" s="1">
        <v>42534.583333333336</v>
      </c>
      <c r="B3876">
        <v>1.1269100000000001</v>
      </c>
      <c r="C3876">
        <v>1.1277600000000001</v>
      </c>
      <c r="D3876">
        <v>1.1265799999999999</v>
      </c>
      <c r="E3876">
        <v>1.1269199999999999</v>
      </c>
      <c r="F3876">
        <v>16239</v>
      </c>
      <c r="H3876">
        <f t="shared" si="1256"/>
        <v>3.300000000001635E-4</v>
      </c>
      <c r="I3876">
        <f t="shared" si="1252"/>
        <v>46.215061812562283</v>
      </c>
      <c r="J3876">
        <f t="shared" si="1265"/>
        <v>66.249943913490341</v>
      </c>
      <c r="K3876">
        <f t="shared" si="1253"/>
        <v>0</v>
      </c>
      <c r="L3876">
        <f t="shared" si="1254"/>
        <v>0</v>
      </c>
      <c r="M3876">
        <f t="shared" si="1255"/>
        <v>0</v>
      </c>
      <c r="N3876">
        <f t="shared" ca="1" si="1270"/>
        <v>0</v>
      </c>
      <c r="O3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6">
        <f t="shared" ca="1" si="1257"/>
        <v>0.05</v>
      </c>
      <c r="R3876">
        <f t="shared" ca="1" si="1258"/>
        <v>0</v>
      </c>
      <c r="S3876">
        <f t="shared" ca="1" si="1259"/>
        <v>105.58859999999997</v>
      </c>
      <c r="T3876">
        <f t="shared" ca="1" si="1260"/>
        <v>0</v>
      </c>
      <c r="U3876">
        <f t="shared" ca="1" si="1261"/>
        <v>0</v>
      </c>
      <c r="Z3876">
        <f t="shared" si="1266"/>
        <v>1.13042</v>
      </c>
      <c r="AA3876">
        <f t="shared" si="1267"/>
        <v>1.1231500000000001</v>
      </c>
      <c r="AB3876">
        <f t="shared" si="1251"/>
        <v>51.856946354881529</v>
      </c>
      <c r="AC3876">
        <f t="shared" si="1269"/>
        <v>47.410929783599279</v>
      </c>
      <c r="AE3876">
        <f t="shared" si="1263"/>
        <v>1.1277600000000001</v>
      </c>
      <c r="AF3876">
        <f t="shared" si="1264"/>
        <v>1.12466</v>
      </c>
      <c r="AG3876">
        <f t="shared" si="1268"/>
        <v>72.903225806446898</v>
      </c>
      <c r="AH3876">
        <f t="shared" si="1262"/>
        <v>76.850163627858905</v>
      </c>
    </row>
    <row r="3877" spans="1:34">
      <c r="A3877" s="1">
        <v>42534.625</v>
      </c>
      <c r="B3877">
        <v>1.1269</v>
      </c>
      <c r="C3877">
        <v>1.12723</v>
      </c>
      <c r="D3877">
        <v>1.1249800000000001</v>
      </c>
      <c r="E3877">
        <v>1.1250500000000001</v>
      </c>
      <c r="F3877">
        <v>19767</v>
      </c>
      <c r="H3877">
        <f t="shared" si="1256"/>
        <v>7.0000000000014495E-5</v>
      </c>
      <c r="I3877">
        <f t="shared" si="1252"/>
        <v>47.410929783599279</v>
      </c>
      <c r="J3877">
        <f t="shared" si="1265"/>
        <v>76.850163627858905</v>
      </c>
      <c r="K3877">
        <f t="shared" si="1253"/>
        <v>0</v>
      </c>
      <c r="L3877">
        <f t="shared" si="1254"/>
        <v>0</v>
      </c>
      <c r="M3877">
        <f t="shared" si="1255"/>
        <v>0</v>
      </c>
      <c r="N3877">
        <f t="shared" ca="1" si="1270"/>
        <v>0</v>
      </c>
      <c r="O3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7">
        <f t="shared" ca="1" si="1257"/>
        <v>0.05</v>
      </c>
      <c r="R3877">
        <f t="shared" ca="1" si="1258"/>
        <v>0</v>
      </c>
      <c r="S3877">
        <f t="shared" ca="1" si="1259"/>
        <v>105.58859999999997</v>
      </c>
      <c r="T3877">
        <f t="shared" ca="1" si="1260"/>
        <v>0</v>
      </c>
      <c r="U3877">
        <f t="shared" ca="1" si="1261"/>
        <v>0</v>
      </c>
      <c r="Z3877">
        <f t="shared" si="1266"/>
        <v>1.12843</v>
      </c>
      <c r="AA3877">
        <f t="shared" si="1267"/>
        <v>1.1231500000000001</v>
      </c>
      <c r="AB3877">
        <f t="shared" si="1251"/>
        <v>35.98484848484906</v>
      </c>
      <c r="AC3877">
        <f t="shared" si="1269"/>
        <v>44.140641282147037</v>
      </c>
      <c r="AE3877">
        <f t="shared" si="1263"/>
        <v>1.1277600000000001</v>
      </c>
      <c r="AF3877">
        <f t="shared" si="1264"/>
        <v>1.1249800000000001</v>
      </c>
      <c r="AG3877">
        <f t="shared" si="1268"/>
        <v>2.5179856115113086</v>
      </c>
      <c r="AH3877">
        <f t="shared" si="1262"/>
        <v>37.710605708979102</v>
      </c>
    </row>
    <row r="3878" spans="1:34">
      <c r="A3878" s="1">
        <v>42534.666666666664</v>
      </c>
      <c r="B3878">
        <v>1.1250500000000001</v>
      </c>
      <c r="C3878">
        <v>1.1269</v>
      </c>
      <c r="D3878">
        <v>1.1236999999999999</v>
      </c>
      <c r="E3878">
        <v>1.1269</v>
      </c>
      <c r="F3878">
        <v>22913</v>
      </c>
      <c r="H3878">
        <f t="shared" si="1256"/>
        <v>1.3500000000001844E-3</v>
      </c>
      <c r="I3878">
        <f t="shared" si="1252"/>
        <v>44.140641282147037</v>
      </c>
      <c r="J3878">
        <f t="shared" si="1265"/>
        <v>37.710605708979102</v>
      </c>
      <c r="K3878">
        <f t="shared" si="1253"/>
        <v>0</v>
      </c>
      <c r="L3878">
        <f t="shared" si="1254"/>
        <v>0</v>
      </c>
      <c r="M3878">
        <f t="shared" si="1255"/>
        <v>0</v>
      </c>
      <c r="N3878">
        <f t="shared" ca="1" si="1270"/>
        <v>0</v>
      </c>
      <c r="O3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8">
        <f t="shared" ca="1" si="1257"/>
        <v>0.05</v>
      </c>
      <c r="R3878">
        <f t="shared" ca="1" si="1258"/>
        <v>0</v>
      </c>
      <c r="S3878">
        <f t="shared" ca="1" si="1259"/>
        <v>105.58859999999997</v>
      </c>
      <c r="T3878">
        <f t="shared" ca="1" si="1260"/>
        <v>0</v>
      </c>
      <c r="U3878">
        <f t="shared" ca="1" si="1261"/>
        <v>0</v>
      </c>
      <c r="Z3878">
        <f t="shared" si="1266"/>
        <v>1.1278600000000001</v>
      </c>
      <c r="AA3878">
        <f t="shared" si="1267"/>
        <v>1.1231500000000001</v>
      </c>
      <c r="AB3878">
        <f t="shared" ref="AB3878:AB3941" si="1271">(E3878-AA3878)/(Z3878-AA3878)*100</f>
        <v>79.6178343949029</v>
      </c>
      <c r="AC3878">
        <f t="shared" si="1269"/>
        <v>54.725980210996447</v>
      </c>
      <c r="AE3878">
        <f t="shared" si="1263"/>
        <v>1.1277600000000001</v>
      </c>
      <c r="AF3878">
        <f t="shared" si="1264"/>
        <v>1.1236999999999999</v>
      </c>
      <c r="AG3878">
        <f t="shared" si="1268"/>
        <v>78.81773399014665</v>
      </c>
      <c r="AH3878">
        <f t="shared" si="1262"/>
        <v>40.667859800828978</v>
      </c>
    </row>
    <row r="3879" spans="1:34">
      <c r="A3879" s="1">
        <v>42534.708333333336</v>
      </c>
      <c r="B3879">
        <v>1.1268800000000001</v>
      </c>
      <c r="C3879">
        <v>1.13025</v>
      </c>
      <c r="D3879">
        <v>1.1267</v>
      </c>
      <c r="E3879">
        <v>1.1299699999999999</v>
      </c>
      <c r="F3879">
        <v>23667</v>
      </c>
      <c r="H3879">
        <f t="shared" si="1256"/>
        <v>1.8000000000006899E-4</v>
      </c>
      <c r="I3879">
        <f t="shared" si="1252"/>
        <v>54.725980210996447</v>
      </c>
      <c r="J3879">
        <f t="shared" si="1265"/>
        <v>40.667859800828978</v>
      </c>
      <c r="K3879">
        <f t="shared" si="1253"/>
        <v>0</v>
      </c>
      <c r="L3879">
        <f t="shared" si="1254"/>
        <v>0</v>
      </c>
      <c r="M3879">
        <f t="shared" si="1255"/>
        <v>0</v>
      </c>
      <c r="N3879">
        <f t="shared" ca="1" si="1270"/>
        <v>0</v>
      </c>
      <c r="O3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9">
        <f t="shared" ca="1" si="1257"/>
        <v>0.05</v>
      </c>
      <c r="R3879">
        <f t="shared" ca="1" si="1258"/>
        <v>0</v>
      </c>
      <c r="S3879">
        <f t="shared" ca="1" si="1259"/>
        <v>105.58859999999997</v>
      </c>
      <c r="T3879">
        <f t="shared" ca="1" si="1260"/>
        <v>0</v>
      </c>
      <c r="U3879">
        <f t="shared" ca="1" si="1261"/>
        <v>0</v>
      </c>
      <c r="Z3879">
        <f t="shared" si="1266"/>
        <v>1.13025</v>
      </c>
      <c r="AA3879">
        <f t="shared" si="1267"/>
        <v>1.1231500000000001</v>
      </c>
      <c r="AB3879">
        <f t="shared" si="1271"/>
        <v>96.056338028168128</v>
      </c>
      <c r="AC3879">
        <f t="shared" si="1269"/>
        <v>65.878991815700402</v>
      </c>
      <c r="AE3879">
        <f t="shared" si="1263"/>
        <v>1.13025</v>
      </c>
      <c r="AF3879">
        <f t="shared" si="1264"/>
        <v>1.1236999999999999</v>
      </c>
      <c r="AG3879">
        <f t="shared" si="1268"/>
        <v>95.725190839693809</v>
      </c>
      <c r="AH3879">
        <f t="shared" si="1262"/>
        <v>87.271462414920222</v>
      </c>
    </row>
    <row r="3880" spans="1:34">
      <c r="A3880" s="1">
        <v>42534.75</v>
      </c>
      <c r="B3880">
        <v>1.12998</v>
      </c>
      <c r="C3880">
        <v>1.1302300000000001</v>
      </c>
      <c r="D3880">
        <v>1.1279399999999999</v>
      </c>
      <c r="E3880">
        <v>1.12799</v>
      </c>
      <c r="F3880">
        <v>21434</v>
      </c>
      <c r="H3880">
        <f t="shared" si="1256"/>
        <v>5.0000000000105516E-5</v>
      </c>
      <c r="I3880">
        <f t="shared" si="1252"/>
        <v>65.878991815700402</v>
      </c>
      <c r="J3880">
        <f t="shared" si="1265"/>
        <v>87.271462414920222</v>
      </c>
      <c r="K3880">
        <f t="shared" si="1253"/>
        <v>0</v>
      </c>
      <c r="L3880">
        <f t="shared" si="1254"/>
        <v>0</v>
      </c>
      <c r="M3880">
        <f t="shared" si="1255"/>
        <v>0</v>
      </c>
      <c r="N3880">
        <f t="shared" ca="1" si="1270"/>
        <v>0</v>
      </c>
      <c r="O3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0">
        <f t="shared" ca="1" si="1257"/>
        <v>0.05</v>
      </c>
      <c r="R3880">
        <f t="shared" ca="1" si="1258"/>
        <v>0</v>
      </c>
      <c r="S3880">
        <f t="shared" ca="1" si="1259"/>
        <v>105.58859999999997</v>
      </c>
      <c r="T3880">
        <f t="shared" ca="1" si="1260"/>
        <v>0</v>
      </c>
      <c r="U3880">
        <f t="shared" ca="1" si="1261"/>
        <v>0</v>
      </c>
      <c r="Z3880">
        <f t="shared" si="1266"/>
        <v>1.13025</v>
      </c>
      <c r="AA3880">
        <f t="shared" si="1267"/>
        <v>1.1231500000000001</v>
      </c>
      <c r="AB3880">
        <f t="shared" si="1271"/>
        <v>68.169014084507523</v>
      </c>
      <c r="AC3880">
        <f t="shared" si="1269"/>
        <v>69.957008748106901</v>
      </c>
      <c r="AE3880">
        <f t="shared" si="1263"/>
        <v>1.13025</v>
      </c>
      <c r="AF3880">
        <f t="shared" si="1264"/>
        <v>1.1236999999999999</v>
      </c>
      <c r="AG3880">
        <f t="shared" si="1268"/>
        <v>65.496183206108256</v>
      </c>
      <c r="AH3880">
        <f t="shared" si="1262"/>
        <v>80.610687022901033</v>
      </c>
    </row>
    <row r="3881" spans="1:34">
      <c r="A3881" s="1">
        <v>42534.791666666664</v>
      </c>
      <c r="B3881">
        <v>1.1279999999999999</v>
      </c>
      <c r="C3881">
        <v>1.1289199999999999</v>
      </c>
      <c r="D3881">
        <v>1.1276299999999999</v>
      </c>
      <c r="E3881">
        <v>1.1283399999999999</v>
      </c>
      <c r="F3881">
        <v>18586</v>
      </c>
      <c r="H3881">
        <f t="shared" si="1256"/>
        <v>3.6999999999998145E-4</v>
      </c>
      <c r="I3881">
        <f t="shared" si="1252"/>
        <v>69.957008748106901</v>
      </c>
      <c r="J3881">
        <f t="shared" si="1265"/>
        <v>80.610687022901033</v>
      </c>
      <c r="K3881">
        <f t="shared" si="1253"/>
        <v>0</v>
      </c>
      <c r="L3881">
        <f t="shared" si="1254"/>
        <v>0</v>
      </c>
      <c r="M3881">
        <f t="shared" si="1255"/>
        <v>0</v>
      </c>
      <c r="N3881">
        <f t="shared" ca="1" si="1270"/>
        <v>0</v>
      </c>
      <c r="O3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1">
        <f t="shared" ca="1" si="1257"/>
        <v>0.05</v>
      </c>
      <c r="R3881">
        <f t="shared" ca="1" si="1258"/>
        <v>0</v>
      </c>
      <c r="S3881">
        <f t="shared" ca="1" si="1259"/>
        <v>105.58859999999997</v>
      </c>
      <c r="T3881">
        <f t="shared" ca="1" si="1260"/>
        <v>0</v>
      </c>
      <c r="U3881">
        <f t="shared" ca="1" si="1261"/>
        <v>0</v>
      </c>
      <c r="Z3881">
        <f t="shared" si="1266"/>
        <v>1.13025</v>
      </c>
      <c r="AA3881">
        <f t="shared" si="1267"/>
        <v>1.1231500000000001</v>
      </c>
      <c r="AB3881">
        <f t="shared" si="1271"/>
        <v>73.098591549294241</v>
      </c>
      <c r="AC3881">
        <f t="shared" si="1269"/>
        <v>79.235444514218187</v>
      </c>
      <c r="AE3881">
        <f t="shared" si="1263"/>
        <v>1.13025</v>
      </c>
      <c r="AF3881">
        <f t="shared" si="1264"/>
        <v>1.1236999999999999</v>
      </c>
      <c r="AG3881">
        <f t="shared" si="1268"/>
        <v>70.839694656487609</v>
      </c>
      <c r="AH3881">
        <f t="shared" si="1262"/>
        <v>68.167938931297925</v>
      </c>
    </row>
    <row r="3882" spans="1:34">
      <c r="A3882" s="1">
        <v>42534.833333333336</v>
      </c>
      <c r="B3882">
        <v>1.1283399999999999</v>
      </c>
      <c r="C3882">
        <v>1.1291899999999999</v>
      </c>
      <c r="D3882">
        <v>1.12818</v>
      </c>
      <c r="E3882">
        <v>1.1291599999999999</v>
      </c>
      <c r="F3882">
        <v>15326</v>
      </c>
      <c r="H3882">
        <f t="shared" si="1256"/>
        <v>1.5999999999993797E-4</v>
      </c>
      <c r="I3882">
        <f t="shared" si="1252"/>
        <v>79.235444514218187</v>
      </c>
      <c r="J3882">
        <f t="shared" si="1265"/>
        <v>68.167938931297925</v>
      </c>
      <c r="K3882">
        <f t="shared" si="1253"/>
        <v>0</v>
      </c>
      <c r="L3882">
        <f t="shared" si="1254"/>
        <v>0</v>
      </c>
      <c r="M3882">
        <f t="shared" si="1255"/>
        <v>0</v>
      </c>
      <c r="N3882">
        <f t="shared" ca="1" si="1270"/>
        <v>0</v>
      </c>
      <c r="O3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2">
        <f t="shared" ca="1" si="1257"/>
        <v>0.05</v>
      </c>
      <c r="R3882">
        <f t="shared" ca="1" si="1258"/>
        <v>0</v>
      </c>
      <c r="S3882">
        <f t="shared" ca="1" si="1259"/>
        <v>105.58859999999997</v>
      </c>
      <c r="T3882">
        <f t="shared" ca="1" si="1260"/>
        <v>0</v>
      </c>
      <c r="U3882">
        <f t="shared" ca="1" si="1261"/>
        <v>0</v>
      </c>
      <c r="Z3882">
        <f t="shared" si="1266"/>
        <v>1.13025</v>
      </c>
      <c r="AA3882">
        <f t="shared" si="1267"/>
        <v>1.1231500000000001</v>
      </c>
      <c r="AB3882">
        <f t="shared" si="1271"/>
        <v>84.647887323942911</v>
      </c>
      <c r="AC3882">
        <f t="shared" si="1269"/>
        <v>80.492957746478197</v>
      </c>
      <c r="AE3882">
        <f t="shared" si="1263"/>
        <v>1.13025</v>
      </c>
      <c r="AF3882">
        <f t="shared" si="1264"/>
        <v>1.1236999999999999</v>
      </c>
      <c r="AG3882">
        <f t="shared" si="1268"/>
        <v>83.358778625953803</v>
      </c>
      <c r="AH3882">
        <f t="shared" si="1262"/>
        <v>77.099236641220699</v>
      </c>
    </row>
    <row r="3883" spans="1:34">
      <c r="A3883" s="1">
        <v>42534.875</v>
      </c>
      <c r="B3883">
        <v>1.12917</v>
      </c>
      <c r="C3883">
        <v>1.1297600000000001</v>
      </c>
      <c r="D3883">
        <v>1.1291</v>
      </c>
      <c r="E3883">
        <v>1.1293800000000001</v>
      </c>
      <c r="F3883">
        <v>14326</v>
      </c>
      <c r="H3883">
        <f t="shared" si="1256"/>
        <v>7.0000000000014495E-5</v>
      </c>
      <c r="I3883">
        <f t="shared" si="1252"/>
        <v>80.492957746478197</v>
      </c>
      <c r="J3883">
        <f t="shared" si="1265"/>
        <v>77.099236641220699</v>
      </c>
      <c r="K3883">
        <f t="shared" si="1253"/>
        <v>-1</v>
      </c>
      <c r="L3883">
        <f t="shared" si="1254"/>
        <v>0</v>
      </c>
      <c r="M3883">
        <f t="shared" si="1255"/>
        <v>0</v>
      </c>
      <c r="N3883">
        <f t="shared" ca="1" si="1270"/>
        <v>0</v>
      </c>
      <c r="O3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3">
        <f t="shared" ca="1" si="1257"/>
        <v>0.05</v>
      </c>
      <c r="R3883">
        <f t="shared" ca="1" si="1258"/>
        <v>0</v>
      </c>
      <c r="S3883">
        <f t="shared" ca="1" si="1259"/>
        <v>105.58859999999997</v>
      </c>
      <c r="T3883">
        <f t="shared" ca="1" si="1260"/>
        <v>0</v>
      </c>
      <c r="U3883">
        <f t="shared" ca="1" si="1261"/>
        <v>0</v>
      </c>
      <c r="Z3883">
        <f t="shared" si="1266"/>
        <v>1.13025</v>
      </c>
      <c r="AA3883">
        <f t="shared" si="1267"/>
        <v>1.1231500000000001</v>
      </c>
      <c r="AB3883">
        <f t="shared" si="1271"/>
        <v>87.746478873240278</v>
      </c>
      <c r="AC3883">
        <f t="shared" si="1269"/>
        <v>78.415492957746238</v>
      </c>
      <c r="AE3883">
        <f t="shared" si="1263"/>
        <v>1.13025</v>
      </c>
      <c r="AF3883">
        <f t="shared" si="1264"/>
        <v>1.1236999999999999</v>
      </c>
      <c r="AG3883">
        <f t="shared" si="1268"/>
        <v>86.717557251909639</v>
      </c>
      <c r="AH3883">
        <f t="shared" si="1262"/>
        <v>85.038167938931721</v>
      </c>
    </row>
    <row r="3884" spans="1:34">
      <c r="A3884" s="1">
        <v>42534.916666666664</v>
      </c>
      <c r="B3884">
        <v>1.12937</v>
      </c>
      <c r="C3884">
        <v>1.12958</v>
      </c>
      <c r="D3884">
        <v>1.12883</v>
      </c>
      <c r="E3884">
        <v>1.1295599999999999</v>
      </c>
      <c r="F3884">
        <v>14398</v>
      </c>
      <c r="H3884">
        <f t="shared" si="1256"/>
        <v>5.3999999999998494E-4</v>
      </c>
      <c r="I3884">
        <f t="shared" si="1252"/>
        <v>78.415492957746238</v>
      </c>
      <c r="J3884">
        <f t="shared" si="1265"/>
        <v>85.038167938931721</v>
      </c>
      <c r="K3884">
        <f t="shared" si="1253"/>
        <v>-1</v>
      </c>
      <c r="L3884">
        <f t="shared" si="1254"/>
        <v>0</v>
      </c>
      <c r="M3884">
        <f t="shared" si="1255"/>
        <v>0</v>
      </c>
      <c r="N3884">
        <f t="shared" ca="1" si="1270"/>
        <v>0</v>
      </c>
      <c r="O3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4">
        <f t="shared" ca="1" si="1257"/>
        <v>0.05</v>
      </c>
      <c r="R3884">
        <f t="shared" ca="1" si="1258"/>
        <v>0</v>
      </c>
      <c r="S3884">
        <f t="shared" ca="1" si="1259"/>
        <v>105.58859999999997</v>
      </c>
      <c r="T3884">
        <f t="shared" ca="1" si="1260"/>
        <v>0</v>
      </c>
      <c r="U3884">
        <f t="shared" ca="1" si="1261"/>
        <v>0</v>
      </c>
      <c r="Z3884">
        <f t="shared" si="1266"/>
        <v>1.13025</v>
      </c>
      <c r="AA3884">
        <f t="shared" si="1267"/>
        <v>1.1231500000000001</v>
      </c>
      <c r="AB3884">
        <f t="shared" si="1271"/>
        <v>90.281690140843793</v>
      </c>
      <c r="AC3884">
        <f t="shared" si="1269"/>
        <v>83.943661971830309</v>
      </c>
      <c r="AE3884">
        <f t="shared" si="1263"/>
        <v>1.13025</v>
      </c>
      <c r="AF3884">
        <f t="shared" si="1264"/>
        <v>1.1236999999999999</v>
      </c>
      <c r="AG3884">
        <f t="shared" si="1268"/>
        <v>89.465648854960705</v>
      </c>
      <c r="AH3884">
        <f t="shared" si="1262"/>
        <v>88.091603053435165</v>
      </c>
    </row>
    <row r="3885" spans="1:34">
      <c r="A3885" s="1">
        <v>42534.958333333336</v>
      </c>
      <c r="B3885">
        <v>1.1295500000000001</v>
      </c>
      <c r="C3885">
        <v>1.1298299999999999</v>
      </c>
      <c r="D3885">
        <v>1.1288400000000001</v>
      </c>
      <c r="E3885">
        <v>1.1289499999999999</v>
      </c>
      <c r="F3885">
        <v>12999</v>
      </c>
      <c r="H3885">
        <f t="shared" si="1256"/>
        <v>1.0999999999983245E-4</v>
      </c>
      <c r="I3885">
        <f t="shared" si="1252"/>
        <v>83.943661971830309</v>
      </c>
      <c r="J3885">
        <f t="shared" si="1265"/>
        <v>88.091603053435165</v>
      </c>
      <c r="K3885">
        <f t="shared" si="1253"/>
        <v>-1</v>
      </c>
      <c r="L3885">
        <f t="shared" si="1254"/>
        <v>0</v>
      </c>
      <c r="M3885">
        <f t="shared" si="1255"/>
        <v>0</v>
      </c>
      <c r="N3885">
        <f t="shared" ca="1" si="1270"/>
        <v>0</v>
      </c>
      <c r="O3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5">
        <f t="shared" ca="1" si="1257"/>
        <v>0.05</v>
      </c>
      <c r="R3885">
        <f t="shared" ca="1" si="1258"/>
        <v>0</v>
      </c>
      <c r="S3885">
        <f t="shared" ca="1" si="1259"/>
        <v>105.58859999999997</v>
      </c>
      <c r="T3885">
        <f t="shared" ca="1" si="1260"/>
        <v>0</v>
      </c>
      <c r="U3885">
        <f t="shared" ca="1" si="1261"/>
        <v>0</v>
      </c>
      <c r="Z3885">
        <f t="shared" si="1266"/>
        <v>1.13025</v>
      </c>
      <c r="AA3885">
        <f t="shared" si="1267"/>
        <v>1.1231500000000001</v>
      </c>
      <c r="AB3885">
        <f t="shared" si="1271"/>
        <v>81.69014084506901</v>
      </c>
      <c r="AC3885">
        <f t="shared" si="1269"/>
        <v>86.091549295774001</v>
      </c>
      <c r="AE3885">
        <f t="shared" si="1263"/>
        <v>1.13025</v>
      </c>
      <c r="AF3885">
        <f t="shared" si="1264"/>
        <v>1.1267</v>
      </c>
      <c r="AG3885">
        <f t="shared" si="1268"/>
        <v>63.380281690138027</v>
      </c>
      <c r="AH3885">
        <f t="shared" si="1262"/>
        <v>76.422965272549362</v>
      </c>
    </row>
    <row r="3886" spans="1:34">
      <c r="A3886" s="1">
        <v>42535</v>
      </c>
      <c r="B3886">
        <v>1.1291800000000001</v>
      </c>
      <c r="C3886">
        <v>1.1293500000000001</v>
      </c>
      <c r="D3886">
        <v>1.1284700000000001</v>
      </c>
      <c r="E3886">
        <v>1.1285700000000001</v>
      </c>
      <c r="F3886">
        <v>13121</v>
      </c>
      <c r="H3886">
        <f t="shared" si="1256"/>
        <v>9.9999999999988987E-5</v>
      </c>
      <c r="I3886">
        <f t="shared" si="1252"/>
        <v>86.091549295774001</v>
      </c>
      <c r="J3886">
        <f t="shared" si="1265"/>
        <v>76.422965272549362</v>
      </c>
      <c r="K3886">
        <f t="shared" si="1253"/>
        <v>-1</v>
      </c>
      <c r="L3886">
        <f t="shared" si="1254"/>
        <v>0</v>
      </c>
      <c r="M3886">
        <f t="shared" si="1255"/>
        <v>0</v>
      </c>
      <c r="N3886">
        <f t="shared" ca="1" si="1270"/>
        <v>0</v>
      </c>
      <c r="O3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6">
        <f t="shared" ca="1" si="1257"/>
        <v>0.05</v>
      </c>
      <c r="R3886">
        <f t="shared" ca="1" si="1258"/>
        <v>0</v>
      </c>
      <c r="S3886">
        <f t="shared" ca="1" si="1259"/>
        <v>105.58859999999997</v>
      </c>
      <c r="T3886">
        <f t="shared" ca="1" si="1260"/>
        <v>0</v>
      </c>
      <c r="U3886">
        <f t="shared" ca="1" si="1261"/>
        <v>0</v>
      </c>
      <c r="Z3886">
        <f t="shared" si="1266"/>
        <v>1.13025</v>
      </c>
      <c r="AA3886">
        <f t="shared" si="1267"/>
        <v>1.1231500000000001</v>
      </c>
      <c r="AB3886">
        <f t="shared" si="1271"/>
        <v>76.338028169015047</v>
      </c>
      <c r="AC3886">
        <f t="shared" si="1269"/>
        <v>84.014084507042043</v>
      </c>
      <c r="AE3886">
        <f t="shared" si="1263"/>
        <v>1.1302300000000001</v>
      </c>
      <c r="AF3886">
        <f t="shared" si="1264"/>
        <v>1.1276299999999999</v>
      </c>
      <c r="AG3886">
        <f t="shared" si="1268"/>
        <v>36.153846153850225</v>
      </c>
      <c r="AH3886">
        <f t="shared" si="1262"/>
        <v>49.767063921994122</v>
      </c>
    </row>
    <row r="3887" spans="1:34">
      <c r="A3887" s="1">
        <v>42535.041666666664</v>
      </c>
      <c r="B3887">
        <v>1.1285799999999999</v>
      </c>
      <c r="C3887">
        <v>1.1292199999999999</v>
      </c>
      <c r="D3887">
        <v>1.1285400000000001</v>
      </c>
      <c r="E3887">
        <v>1.12904</v>
      </c>
      <c r="F3887">
        <v>9953</v>
      </c>
      <c r="H3887">
        <f t="shared" si="1256"/>
        <v>3.9999999999817959E-5</v>
      </c>
      <c r="I3887">
        <f t="shared" si="1252"/>
        <v>84.014084507042043</v>
      </c>
      <c r="J3887">
        <f t="shared" si="1265"/>
        <v>49.767063921994122</v>
      </c>
      <c r="K3887">
        <f t="shared" si="1253"/>
        <v>-1</v>
      </c>
      <c r="L3887">
        <f t="shared" si="1254"/>
        <v>-1</v>
      </c>
      <c r="M3887">
        <f t="shared" si="1255"/>
        <v>-1</v>
      </c>
      <c r="N3887">
        <f t="shared" ca="1" si="1270"/>
        <v>0</v>
      </c>
      <c r="O3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7">
        <f t="shared" ca="1" si="1257"/>
        <v>0.05</v>
      </c>
      <c r="R3887">
        <f t="shared" ca="1" si="1258"/>
        <v>0</v>
      </c>
      <c r="S3887">
        <f t="shared" ca="1" si="1259"/>
        <v>105.58859999999997</v>
      </c>
      <c r="T3887">
        <f t="shared" ca="1" si="1260"/>
        <v>0</v>
      </c>
      <c r="U3887">
        <f t="shared" ca="1" si="1261"/>
        <v>0</v>
      </c>
      <c r="Z3887">
        <f t="shared" si="1266"/>
        <v>1.13025</v>
      </c>
      <c r="AA3887">
        <f t="shared" si="1267"/>
        <v>1.1231500000000001</v>
      </c>
      <c r="AB3887">
        <f t="shared" si="1271"/>
        <v>82.957746478873901</v>
      </c>
      <c r="AC3887">
        <f t="shared" si="1269"/>
        <v>82.816901408450434</v>
      </c>
      <c r="AE3887">
        <f t="shared" si="1263"/>
        <v>1.1298299999999999</v>
      </c>
      <c r="AF3887">
        <f t="shared" si="1264"/>
        <v>1.1276299999999999</v>
      </c>
      <c r="AG3887">
        <f t="shared" si="1268"/>
        <v>64.090909090915744</v>
      </c>
      <c r="AH3887">
        <f t="shared" si="1262"/>
        <v>50.122377622382984</v>
      </c>
    </row>
    <row r="3888" spans="1:34">
      <c r="A3888" s="1">
        <v>42535.083333333336</v>
      </c>
      <c r="B3888">
        <v>1.12903</v>
      </c>
      <c r="C3888">
        <v>1.1294299999999999</v>
      </c>
      <c r="D3888">
        <v>1.1286700000000001</v>
      </c>
      <c r="E3888">
        <v>1.1287400000000001</v>
      </c>
      <c r="F3888">
        <v>11505</v>
      </c>
      <c r="H3888">
        <f t="shared" si="1256"/>
        <v>7.0000000000014495E-5</v>
      </c>
      <c r="I3888">
        <f t="shared" si="1252"/>
        <v>82.816901408450434</v>
      </c>
      <c r="J3888">
        <f t="shared" si="1265"/>
        <v>50.122377622382984</v>
      </c>
      <c r="K3888">
        <f t="shared" si="1253"/>
        <v>-1</v>
      </c>
      <c r="L3888">
        <f t="shared" si="1254"/>
        <v>-1</v>
      </c>
      <c r="M3888">
        <f t="shared" si="1255"/>
        <v>-1</v>
      </c>
      <c r="N3888">
        <f t="shared" ca="1" si="1270"/>
        <v>0</v>
      </c>
      <c r="O3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8">
        <f t="shared" ca="1" si="1257"/>
        <v>0.05</v>
      </c>
      <c r="R3888">
        <f t="shared" ca="1" si="1258"/>
        <v>0</v>
      </c>
      <c r="S3888">
        <f t="shared" ca="1" si="1259"/>
        <v>105.58859999999997</v>
      </c>
      <c r="T3888">
        <f t="shared" ca="1" si="1260"/>
        <v>0</v>
      </c>
      <c r="U3888">
        <f t="shared" ca="1" si="1261"/>
        <v>0</v>
      </c>
      <c r="Z3888">
        <f t="shared" si="1266"/>
        <v>1.13025</v>
      </c>
      <c r="AA3888">
        <f t="shared" si="1267"/>
        <v>1.1236999999999999</v>
      </c>
      <c r="AB3888">
        <f t="shared" si="1271"/>
        <v>76.946564885497907</v>
      </c>
      <c r="AC3888">
        <f t="shared" si="1269"/>
        <v>79.483120094613966</v>
      </c>
      <c r="AE3888">
        <f t="shared" si="1263"/>
        <v>1.1298299999999999</v>
      </c>
      <c r="AF3888">
        <f t="shared" si="1264"/>
        <v>1.12818</v>
      </c>
      <c r="AG3888">
        <f t="shared" si="1268"/>
        <v>33.939393939402422</v>
      </c>
      <c r="AH3888">
        <f t="shared" si="1262"/>
        <v>49.015151515159083</v>
      </c>
    </row>
    <row r="3889" spans="1:34">
      <c r="A3889" s="1">
        <v>42535.125</v>
      </c>
      <c r="B3889">
        <v>1.12873</v>
      </c>
      <c r="C3889">
        <v>1.1294999999999999</v>
      </c>
      <c r="D3889">
        <v>1.1284799999999999</v>
      </c>
      <c r="E3889">
        <v>1.12947</v>
      </c>
      <c r="F3889">
        <v>12142</v>
      </c>
      <c r="H3889">
        <f t="shared" si="1256"/>
        <v>2.5000000000008349E-4</v>
      </c>
      <c r="I3889">
        <f t="shared" si="1252"/>
        <v>79.483120094613966</v>
      </c>
      <c r="J3889">
        <f t="shared" si="1265"/>
        <v>49.015151515159083</v>
      </c>
      <c r="K3889">
        <f t="shared" si="1253"/>
        <v>-1</v>
      </c>
      <c r="L3889">
        <f t="shared" si="1254"/>
        <v>-1</v>
      </c>
      <c r="M3889">
        <f t="shared" si="1255"/>
        <v>-1</v>
      </c>
      <c r="N3889">
        <f t="shared" ca="1" si="1270"/>
        <v>0</v>
      </c>
      <c r="O3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9">
        <f t="shared" ca="1" si="1257"/>
        <v>0.05</v>
      </c>
      <c r="R3889">
        <f t="shared" ca="1" si="1258"/>
        <v>0</v>
      </c>
      <c r="S3889">
        <f t="shared" ca="1" si="1259"/>
        <v>105.58859999999997</v>
      </c>
      <c r="T3889">
        <f t="shared" ca="1" si="1260"/>
        <v>0</v>
      </c>
      <c r="U3889">
        <f t="shared" ca="1" si="1261"/>
        <v>0</v>
      </c>
      <c r="Z3889">
        <f t="shared" si="1266"/>
        <v>1.13025</v>
      </c>
      <c r="AA3889">
        <f t="shared" si="1267"/>
        <v>1.1236999999999999</v>
      </c>
      <c r="AB3889">
        <f t="shared" si="1271"/>
        <v>88.091603053435179</v>
      </c>
      <c r="AC3889">
        <f t="shared" si="1269"/>
        <v>81.083485646705512</v>
      </c>
      <c r="AE3889">
        <f t="shared" si="1263"/>
        <v>1.1298299999999999</v>
      </c>
      <c r="AF3889">
        <f t="shared" si="1264"/>
        <v>1.1284700000000001</v>
      </c>
      <c r="AG3889">
        <f t="shared" si="1268"/>
        <v>73.529411764708286</v>
      </c>
      <c r="AH3889">
        <f t="shared" si="1262"/>
        <v>53.734402852055354</v>
      </c>
    </row>
    <row r="3890" spans="1:34">
      <c r="A3890" s="1">
        <v>42535.166666666664</v>
      </c>
      <c r="B3890">
        <v>1.1294599999999999</v>
      </c>
      <c r="C3890">
        <v>1.1297999999999999</v>
      </c>
      <c r="D3890">
        <v>1.1292800000000001</v>
      </c>
      <c r="E3890">
        <v>1.12941</v>
      </c>
      <c r="F3890">
        <v>12019</v>
      </c>
      <c r="H3890">
        <f t="shared" si="1256"/>
        <v>1.2999999999996348E-4</v>
      </c>
      <c r="I3890">
        <f t="shared" si="1252"/>
        <v>81.083485646705512</v>
      </c>
      <c r="J3890">
        <f t="shared" si="1265"/>
        <v>53.734402852055354</v>
      </c>
      <c r="K3890">
        <f t="shared" si="1253"/>
        <v>-1</v>
      </c>
      <c r="L3890">
        <f t="shared" si="1254"/>
        <v>0</v>
      </c>
      <c r="M3890">
        <f t="shared" si="1255"/>
        <v>0</v>
      </c>
      <c r="N3890">
        <f t="shared" ca="1" si="1270"/>
        <v>0</v>
      </c>
      <c r="O3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0">
        <f t="shared" ca="1" si="1257"/>
        <v>0.05</v>
      </c>
      <c r="R3890">
        <f t="shared" ca="1" si="1258"/>
        <v>0</v>
      </c>
      <c r="S3890">
        <f t="shared" ca="1" si="1259"/>
        <v>105.58859999999997</v>
      </c>
      <c r="T3890">
        <f t="shared" ca="1" si="1260"/>
        <v>0</v>
      </c>
      <c r="U3890">
        <f t="shared" ca="1" si="1261"/>
        <v>0</v>
      </c>
      <c r="Z3890">
        <f t="shared" si="1266"/>
        <v>1.13025</v>
      </c>
      <c r="AA3890">
        <f t="shared" si="1267"/>
        <v>1.1236999999999999</v>
      </c>
      <c r="AB3890">
        <f t="shared" si="1271"/>
        <v>87.17557251908481</v>
      </c>
      <c r="AC3890">
        <f t="shared" si="1269"/>
        <v>83.792871734222956</v>
      </c>
      <c r="AE3890">
        <f t="shared" si="1263"/>
        <v>1.1298299999999999</v>
      </c>
      <c r="AF3890">
        <f t="shared" si="1264"/>
        <v>1.1284700000000001</v>
      </c>
      <c r="AG3890">
        <f t="shared" si="1268"/>
        <v>69.11764705882905</v>
      </c>
      <c r="AH3890">
        <f t="shared" si="1262"/>
        <v>71.323529411768675</v>
      </c>
    </row>
    <row r="3891" spans="1:34">
      <c r="A3891" s="1">
        <v>42535.208333333336</v>
      </c>
      <c r="B3891">
        <v>1.12944</v>
      </c>
      <c r="C3891">
        <v>1.1296900000000001</v>
      </c>
      <c r="D3891">
        <v>1.129</v>
      </c>
      <c r="E3891">
        <v>1.12967</v>
      </c>
      <c r="F3891">
        <v>12638</v>
      </c>
      <c r="H3891">
        <f t="shared" si="1256"/>
        <v>4.3999999999999595E-4</v>
      </c>
      <c r="I3891">
        <f t="shared" si="1252"/>
        <v>83.792871734222956</v>
      </c>
      <c r="J3891">
        <f t="shared" si="1265"/>
        <v>71.323529411768675</v>
      </c>
      <c r="K3891">
        <f t="shared" si="1253"/>
        <v>-1</v>
      </c>
      <c r="L3891">
        <f t="shared" si="1254"/>
        <v>0</v>
      </c>
      <c r="M3891">
        <f t="shared" si="1255"/>
        <v>0</v>
      </c>
      <c r="N3891">
        <f t="shared" ca="1" si="1270"/>
        <v>0</v>
      </c>
      <c r="O3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1">
        <f t="shared" ca="1" si="1257"/>
        <v>0.05</v>
      </c>
      <c r="R3891">
        <f t="shared" ca="1" si="1258"/>
        <v>0</v>
      </c>
      <c r="S3891">
        <f t="shared" ca="1" si="1259"/>
        <v>105.58859999999997</v>
      </c>
      <c r="T3891">
        <f t="shared" ca="1" si="1260"/>
        <v>0</v>
      </c>
      <c r="U3891">
        <f t="shared" ca="1" si="1261"/>
        <v>0</v>
      </c>
      <c r="Z3891">
        <f t="shared" si="1266"/>
        <v>1.13025</v>
      </c>
      <c r="AA3891">
        <f t="shared" si="1267"/>
        <v>1.1236999999999999</v>
      </c>
      <c r="AB3891">
        <f t="shared" si="1271"/>
        <v>91.145038167938637</v>
      </c>
      <c r="AC3891">
        <f t="shared" si="1269"/>
        <v>85.839694656489144</v>
      </c>
      <c r="AE3891">
        <f t="shared" si="1263"/>
        <v>1.1298299999999999</v>
      </c>
      <c r="AF3891">
        <f t="shared" si="1264"/>
        <v>1.1284700000000001</v>
      </c>
      <c r="AG3891">
        <f t="shared" si="1268"/>
        <v>88.235294117649943</v>
      </c>
      <c r="AH3891">
        <f t="shared" si="1262"/>
        <v>78.676470588239496</v>
      </c>
    </row>
    <row r="3892" spans="1:34">
      <c r="A3892" s="1">
        <v>42535.25</v>
      </c>
      <c r="B3892">
        <v>1.1296900000000001</v>
      </c>
      <c r="C3892">
        <v>1.1296999999999999</v>
      </c>
      <c r="D3892">
        <v>1.1291199999999999</v>
      </c>
      <c r="E3892">
        <v>1.1293</v>
      </c>
      <c r="F3892">
        <v>12614</v>
      </c>
      <c r="H3892">
        <f t="shared" si="1256"/>
        <v>1.8000000000006899E-4</v>
      </c>
      <c r="I3892">
        <f t="shared" si="1252"/>
        <v>85.839694656489144</v>
      </c>
      <c r="J3892">
        <f t="shared" si="1265"/>
        <v>78.676470588239496</v>
      </c>
      <c r="K3892">
        <f t="shared" si="1253"/>
        <v>-1</v>
      </c>
      <c r="L3892">
        <f t="shared" si="1254"/>
        <v>0</v>
      </c>
      <c r="M3892">
        <f t="shared" si="1255"/>
        <v>0</v>
      </c>
      <c r="N3892">
        <f t="shared" ca="1" si="1270"/>
        <v>0</v>
      </c>
      <c r="O3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2">
        <f t="shared" ca="1" si="1257"/>
        <v>0.05</v>
      </c>
      <c r="R3892">
        <f t="shared" ca="1" si="1258"/>
        <v>0</v>
      </c>
      <c r="S3892">
        <f t="shared" ca="1" si="1259"/>
        <v>105.58859999999997</v>
      </c>
      <c r="T3892">
        <f t="shared" ca="1" si="1260"/>
        <v>0</v>
      </c>
      <c r="U3892">
        <f t="shared" ca="1" si="1261"/>
        <v>0</v>
      </c>
      <c r="Z3892">
        <f t="shared" si="1266"/>
        <v>1.13025</v>
      </c>
      <c r="AA3892">
        <f t="shared" si="1267"/>
        <v>1.1236999999999999</v>
      </c>
      <c r="AB3892">
        <f t="shared" si="1271"/>
        <v>85.496183206106906</v>
      </c>
      <c r="AC3892">
        <f t="shared" si="1269"/>
        <v>87.977099236641379</v>
      </c>
      <c r="AE3892">
        <f t="shared" si="1263"/>
        <v>1.1297999999999999</v>
      </c>
      <c r="AF3892">
        <f t="shared" si="1264"/>
        <v>1.1284700000000001</v>
      </c>
      <c r="AG3892">
        <f t="shared" si="1268"/>
        <v>62.406015037593356</v>
      </c>
      <c r="AH3892">
        <f t="shared" si="1262"/>
        <v>75.320654577621653</v>
      </c>
    </row>
    <row r="3893" spans="1:34">
      <c r="A3893" s="1">
        <v>42535.291666666664</v>
      </c>
      <c r="B3893">
        <v>1.1293</v>
      </c>
      <c r="C3893">
        <v>1.1294500000000001</v>
      </c>
      <c r="D3893">
        <v>1.12849</v>
      </c>
      <c r="E3893">
        <v>1.1287499999999999</v>
      </c>
      <c r="F3893">
        <v>13089</v>
      </c>
      <c r="H3893">
        <f t="shared" si="1256"/>
        <v>2.5999999999992696E-4</v>
      </c>
      <c r="I3893">
        <f t="shared" si="1252"/>
        <v>87.977099236641379</v>
      </c>
      <c r="J3893">
        <f t="shared" si="1265"/>
        <v>75.320654577621653</v>
      </c>
      <c r="K3893">
        <f t="shared" si="1253"/>
        <v>-1</v>
      </c>
      <c r="L3893">
        <f t="shared" si="1254"/>
        <v>0</v>
      </c>
      <c r="M3893">
        <f t="shared" si="1255"/>
        <v>0</v>
      </c>
      <c r="N3893">
        <f t="shared" ca="1" si="1270"/>
        <v>0</v>
      </c>
      <c r="O3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3">
        <f t="shared" ca="1" si="1257"/>
        <v>0.05</v>
      </c>
      <c r="R3893">
        <f t="shared" ca="1" si="1258"/>
        <v>0</v>
      </c>
      <c r="S3893">
        <f t="shared" ca="1" si="1259"/>
        <v>105.58859999999997</v>
      </c>
      <c r="T3893">
        <f t="shared" ca="1" si="1260"/>
        <v>0</v>
      </c>
      <c r="U3893">
        <f t="shared" ca="1" si="1261"/>
        <v>0</v>
      </c>
      <c r="Z3893">
        <f t="shared" si="1266"/>
        <v>1.13025</v>
      </c>
      <c r="AA3893">
        <f t="shared" si="1267"/>
        <v>1.1236999999999999</v>
      </c>
      <c r="AB3893">
        <f t="shared" si="1271"/>
        <v>77.099236641220699</v>
      </c>
      <c r="AC3893">
        <f t="shared" si="1269"/>
        <v>85.22900763358777</v>
      </c>
      <c r="AE3893">
        <f t="shared" si="1263"/>
        <v>1.1297999999999999</v>
      </c>
      <c r="AF3893">
        <f t="shared" si="1264"/>
        <v>1.1284799999999999</v>
      </c>
      <c r="AG3893">
        <f t="shared" si="1268"/>
        <v>20.454545454545073</v>
      </c>
      <c r="AH3893">
        <f t="shared" si="1262"/>
        <v>41.430280246069216</v>
      </c>
    </row>
    <row r="3894" spans="1:34">
      <c r="A3894" s="1">
        <v>42535.333333333336</v>
      </c>
      <c r="B3894">
        <v>1.1287400000000001</v>
      </c>
      <c r="C3894">
        <v>1.12903</v>
      </c>
      <c r="D3894">
        <v>1.1281699999999999</v>
      </c>
      <c r="E3894">
        <v>1.1282799999999999</v>
      </c>
      <c r="F3894">
        <v>12643</v>
      </c>
      <c r="H3894">
        <f t="shared" si="1256"/>
        <v>1.100000000000545E-4</v>
      </c>
      <c r="I3894">
        <f t="shared" si="1252"/>
        <v>85.22900763358777</v>
      </c>
      <c r="J3894">
        <f t="shared" si="1265"/>
        <v>41.430280246069216</v>
      </c>
      <c r="K3894">
        <f t="shared" si="1253"/>
        <v>-1</v>
      </c>
      <c r="L3894">
        <f t="shared" si="1254"/>
        <v>-1</v>
      </c>
      <c r="M3894">
        <f t="shared" si="1255"/>
        <v>-1</v>
      </c>
      <c r="N3894">
        <f t="shared" ca="1" si="1270"/>
        <v>0</v>
      </c>
      <c r="O3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4">
        <f t="shared" ca="1" si="1257"/>
        <v>0.05</v>
      </c>
      <c r="R3894">
        <f t="shared" ca="1" si="1258"/>
        <v>0</v>
      </c>
      <c r="S3894">
        <f t="shared" ca="1" si="1259"/>
        <v>105.58859999999997</v>
      </c>
      <c r="T3894">
        <f t="shared" ca="1" si="1260"/>
        <v>0</v>
      </c>
      <c r="U3894">
        <f t="shared" ca="1" si="1261"/>
        <v>0</v>
      </c>
      <c r="Z3894">
        <f t="shared" si="1266"/>
        <v>1.13025</v>
      </c>
      <c r="AA3894">
        <f t="shared" si="1267"/>
        <v>1.1236999999999999</v>
      </c>
      <c r="AB3894">
        <f t="shared" si="1271"/>
        <v>69.923664122137239</v>
      </c>
      <c r="AC3894">
        <f t="shared" si="1269"/>
        <v>80.916030534350867</v>
      </c>
      <c r="AE3894">
        <f t="shared" si="1263"/>
        <v>1.1297999999999999</v>
      </c>
      <c r="AF3894">
        <f t="shared" si="1264"/>
        <v>1.1281699999999999</v>
      </c>
      <c r="AG3894">
        <f t="shared" si="1268"/>
        <v>6.7484662576719714</v>
      </c>
      <c r="AH3894">
        <f t="shared" si="1262"/>
        <v>13.601505856108522</v>
      </c>
    </row>
    <row r="3895" spans="1:34">
      <c r="A3895" s="1">
        <v>42535.375</v>
      </c>
      <c r="B3895">
        <v>1.1282700000000001</v>
      </c>
      <c r="C3895">
        <v>1.1289</v>
      </c>
      <c r="D3895">
        <v>1.1259300000000001</v>
      </c>
      <c r="E3895">
        <v>1.1260699999999999</v>
      </c>
      <c r="F3895">
        <v>17522</v>
      </c>
      <c r="H3895">
        <f t="shared" si="1256"/>
        <v>1.3999999999980695E-4</v>
      </c>
      <c r="I3895">
        <f t="shared" si="1252"/>
        <v>80.916030534350867</v>
      </c>
      <c r="J3895">
        <f t="shared" si="1265"/>
        <v>13.601505856108522</v>
      </c>
      <c r="K3895">
        <f t="shared" si="1253"/>
        <v>-1</v>
      </c>
      <c r="L3895">
        <f t="shared" si="1254"/>
        <v>-1</v>
      </c>
      <c r="M3895">
        <f t="shared" si="1255"/>
        <v>-1</v>
      </c>
      <c r="N3895">
        <f t="shared" ca="1" si="1270"/>
        <v>0</v>
      </c>
      <c r="O3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5">
        <f t="shared" ca="1" si="1257"/>
        <v>0.05</v>
      </c>
      <c r="R3895">
        <f t="shared" ca="1" si="1258"/>
        <v>0</v>
      </c>
      <c r="S3895">
        <f t="shared" ca="1" si="1259"/>
        <v>105.58859999999997</v>
      </c>
      <c r="T3895">
        <f t="shared" ca="1" si="1260"/>
        <v>0</v>
      </c>
      <c r="U3895">
        <f t="shared" ca="1" si="1261"/>
        <v>0</v>
      </c>
      <c r="Z3895">
        <f t="shared" si="1266"/>
        <v>1.13025</v>
      </c>
      <c r="AA3895">
        <f t="shared" si="1267"/>
        <v>1.1236999999999999</v>
      </c>
      <c r="AB3895">
        <f t="shared" si="1271"/>
        <v>36.183206106869662</v>
      </c>
      <c r="AC3895">
        <f t="shared" si="1269"/>
        <v>67.17557251908363</v>
      </c>
      <c r="AE3895">
        <f t="shared" si="1263"/>
        <v>1.1297999999999999</v>
      </c>
      <c r="AF3895">
        <f t="shared" si="1264"/>
        <v>1.1259300000000001</v>
      </c>
      <c r="AG3895">
        <f t="shared" si="1268"/>
        <v>3.6175710594267061</v>
      </c>
      <c r="AH3895">
        <f t="shared" si="1262"/>
        <v>5.1830186585493383</v>
      </c>
    </row>
    <row r="3896" spans="1:34">
      <c r="A3896" s="1">
        <v>42535.416666666664</v>
      </c>
      <c r="B3896">
        <v>1.1260699999999999</v>
      </c>
      <c r="C3896">
        <v>1.1263099999999999</v>
      </c>
      <c r="D3896">
        <v>1.1246700000000001</v>
      </c>
      <c r="E3896">
        <v>1.12504</v>
      </c>
      <c r="F3896">
        <v>22609</v>
      </c>
      <c r="H3896">
        <f t="shared" si="1256"/>
        <v>3.6999999999998145E-4</v>
      </c>
      <c r="I3896">
        <f t="shared" si="1252"/>
        <v>67.17557251908363</v>
      </c>
      <c r="J3896">
        <f t="shared" si="1265"/>
        <v>5.1830186585493383</v>
      </c>
      <c r="K3896">
        <f t="shared" si="1253"/>
        <v>0</v>
      </c>
      <c r="L3896">
        <f t="shared" si="1254"/>
        <v>-1</v>
      </c>
      <c r="M3896">
        <f t="shared" si="1255"/>
        <v>0</v>
      </c>
      <c r="N3896">
        <f t="shared" ca="1" si="1270"/>
        <v>0</v>
      </c>
      <c r="O3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6">
        <f t="shared" ca="1" si="1257"/>
        <v>0.05</v>
      </c>
      <c r="R3896">
        <f t="shared" ca="1" si="1258"/>
        <v>0</v>
      </c>
      <c r="S3896">
        <f t="shared" ca="1" si="1259"/>
        <v>105.58859999999997</v>
      </c>
      <c r="T3896">
        <f t="shared" ca="1" si="1260"/>
        <v>0</v>
      </c>
      <c r="U3896">
        <f t="shared" ca="1" si="1261"/>
        <v>0</v>
      </c>
      <c r="Z3896">
        <f t="shared" si="1266"/>
        <v>1.13025</v>
      </c>
      <c r="AA3896">
        <f t="shared" si="1267"/>
        <v>1.1236999999999999</v>
      </c>
      <c r="AB3896">
        <f t="shared" si="1271"/>
        <v>20.458015267177213</v>
      </c>
      <c r="AC3896">
        <f t="shared" si="1269"/>
        <v>50.916030534351201</v>
      </c>
      <c r="AE3896">
        <f t="shared" si="1263"/>
        <v>1.1297999999999999</v>
      </c>
      <c r="AF3896">
        <f t="shared" si="1264"/>
        <v>1.1246700000000001</v>
      </c>
      <c r="AG3896">
        <f t="shared" si="1268"/>
        <v>7.2124756335281051</v>
      </c>
      <c r="AH3896">
        <f t="shared" si="1262"/>
        <v>5.4150233464774056</v>
      </c>
    </row>
    <row r="3897" spans="1:34">
      <c r="A3897" s="1">
        <v>42535.458333333336</v>
      </c>
      <c r="B3897">
        <v>1.1250500000000001</v>
      </c>
      <c r="C3897">
        <v>1.12554</v>
      </c>
      <c r="D3897">
        <v>1.1228100000000001</v>
      </c>
      <c r="E3897">
        <v>1.1234999999999999</v>
      </c>
      <c r="F3897">
        <v>20457</v>
      </c>
      <c r="H3897">
        <f t="shared" si="1256"/>
        <v>6.8999999999985739E-4</v>
      </c>
      <c r="I3897">
        <f t="shared" si="1252"/>
        <v>50.916030534351201</v>
      </c>
      <c r="J3897">
        <f t="shared" si="1265"/>
        <v>5.4150233464774056</v>
      </c>
      <c r="K3897">
        <f t="shared" si="1253"/>
        <v>0</v>
      </c>
      <c r="L3897">
        <f t="shared" si="1254"/>
        <v>-1</v>
      </c>
      <c r="M3897">
        <f t="shared" si="1255"/>
        <v>0</v>
      </c>
      <c r="N3897">
        <f t="shared" ca="1" si="1270"/>
        <v>0</v>
      </c>
      <c r="O3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7">
        <f t="shared" ca="1" si="1257"/>
        <v>0.05</v>
      </c>
      <c r="R3897">
        <f t="shared" ca="1" si="1258"/>
        <v>0</v>
      </c>
      <c r="S3897">
        <f t="shared" ca="1" si="1259"/>
        <v>105.58859999999997</v>
      </c>
      <c r="T3897">
        <f t="shared" ca="1" si="1260"/>
        <v>0</v>
      </c>
      <c r="U3897">
        <f t="shared" ca="1" si="1261"/>
        <v>0</v>
      </c>
      <c r="Z3897">
        <f t="shared" si="1266"/>
        <v>1.13025</v>
      </c>
      <c r="AA3897">
        <f t="shared" si="1267"/>
        <v>1.1228100000000001</v>
      </c>
      <c r="AB3897">
        <f t="shared" si="1271"/>
        <v>9.2741935483853162</v>
      </c>
      <c r="AC3897">
        <f t="shared" si="1269"/>
        <v>33.959769761142361</v>
      </c>
      <c r="AE3897">
        <f t="shared" si="1263"/>
        <v>1.1296999999999999</v>
      </c>
      <c r="AF3897">
        <f t="shared" si="1264"/>
        <v>1.1228100000000001</v>
      </c>
      <c r="AG3897">
        <f t="shared" si="1268"/>
        <v>10.014513788096856</v>
      </c>
      <c r="AH3897">
        <f t="shared" si="1262"/>
        <v>8.6134947108124802</v>
      </c>
    </row>
    <row r="3898" spans="1:34">
      <c r="A3898" s="1">
        <v>42535.5</v>
      </c>
      <c r="B3898">
        <v>1.12347</v>
      </c>
      <c r="C3898">
        <v>1.1235999999999999</v>
      </c>
      <c r="D3898">
        <v>1.1207800000000001</v>
      </c>
      <c r="E3898">
        <v>1.1212299999999999</v>
      </c>
      <c r="F3898">
        <v>21441</v>
      </c>
      <c r="H3898">
        <f t="shared" si="1256"/>
        <v>4.4999999999983942E-4</v>
      </c>
      <c r="I3898">
        <f t="shared" si="1252"/>
        <v>33.959769761142361</v>
      </c>
      <c r="J3898">
        <f t="shared" si="1265"/>
        <v>8.6134947108124802</v>
      </c>
      <c r="K3898">
        <f t="shared" si="1253"/>
        <v>0</v>
      </c>
      <c r="L3898">
        <f t="shared" si="1254"/>
        <v>0</v>
      </c>
      <c r="M3898">
        <f t="shared" si="1255"/>
        <v>0</v>
      </c>
      <c r="N3898">
        <f t="shared" ca="1" si="1270"/>
        <v>0</v>
      </c>
      <c r="O3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8">
        <f t="shared" ca="1" si="1257"/>
        <v>0.05</v>
      </c>
      <c r="R3898">
        <f t="shared" ca="1" si="1258"/>
        <v>0</v>
      </c>
      <c r="S3898">
        <f t="shared" ca="1" si="1259"/>
        <v>105.58859999999997</v>
      </c>
      <c r="T3898">
        <f t="shared" ca="1" si="1260"/>
        <v>0</v>
      </c>
      <c r="U3898">
        <f t="shared" ca="1" si="1261"/>
        <v>0</v>
      </c>
      <c r="Z3898">
        <f t="shared" si="1266"/>
        <v>1.13025</v>
      </c>
      <c r="AA3898">
        <f t="shared" si="1267"/>
        <v>1.1207800000000001</v>
      </c>
      <c r="AB3898">
        <f t="shared" si="1271"/>
        <v>4.7518479408642627</v>
      </c>
      <c r="AC3898">
        <f t="shared" si="1269"/>
        <v>17.666815715824114</v>
      </c>
      <c r="AE3898">
        <f t="shared" si="1263"/>
        <v>1.1296999999999999</v>
      </c>
      <c r="AF3898">
        <f t="shared" si="1264"/>
        <v>1.1207800000000001</v>
      </c>
      <c r="AG3898">
        <f t="shared" si="1268"/>
        <v>5.0448430493256575</v>
      </c>
      <c r="AH3898">
        <f t="shared" si="1262"/>
        <v>7.5296784187112564</v>
      </c>
    </row>
    <row r="3899" spans="1:34">
      <c r="A3899" s="1">
        <v>42535.541666666664</v>
      </c>
      <c r="B3899">
        <v>1.1212200000000001</v>
      </c>
      <c r="C3899">
        <v>1.1228100000000001</v>
      </c>
      <c r="D3899">
        <v>1.1210599999999999</v>
      </c>
      <c r="E3899">
        <v>1.12218</v>
      </c>
      <c r="F3899">
        <v>18964</v>
      </c>
      <c r="H3899">
        <f t="shared" si="1256"/>
        <v>1.6000000000016001E-4</v>
      </c>
      <c r="I3899">
        <f t="shared" si="1252"/>
        <v>17.666815715824114</v>
      </c>
      <c r="J3899">
        <f t="shared" si="1265"/>
        <v>7.5296784187112564</v>
      </c>
      <c r="K3899">
        <f t="shared" si="1253"/>
        <v>1</v>
      </c>
      <c r="L3899">
        <f t="shared" si="1254"/>
        <v>0</v>
      </c>
      <c r="M3899">
        <f t="shared" si="1255"/>
        <v>0</v>
      </c>
      <c r="N3899">
        <f t="shared" ca="1" si="1270"/>
        <v>0</v>
      </c>
      <c r="O3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9">
        <f t="shared" ca="1" si="1257"/>
        <v>0.05</v>
      </c>
      <c r="R3899">
        <f t="shared" ca="1" si="1258"/>
        <v>0</v>
      </c>
      <c r="S3899">
        <f t="shared" ca="1" si="1259"/>
        <v>105.58859999999997</v>
      </c>
      <c r="T3899">
        <f t="shared" ca="1" si="1260"/>
        <v>0</v>
      </c>
      <c r="U3899">
        <f t="shared" ca="1" si="1261"/>
        <v>0</v>
      </c>
      <c r="Z3899">
        <f t="shared" si="1266"/>
        <v>1.13025</v>
      </c>
      <c r="AA3899">
        <f t="shared" si="1267"/>
        <v>1.1207800000000001</v>
      </c>
      <c r="AB3899">
        <f t="shared" si="1271"/>
        <v>14.783526927136911</v>
      </c>
      <c r="AC3899">
        <f t="shared" si="1269"/>
        <v>12.316895920890927</v>
      </c>
      <c r="AE3899">
        <f t="shared" si="1263"/>
        <v>1.1294500000000001</v>
      </c>
      <c r="AF3899">
        <f t="shared" si="1264"/>
        <v>1.1207800000000001</v>
      </c>
      <c r="AG3899">
        <f t="shared" si="1268"/>
        <v>16.14763552479646</v>
      </c>
      <c r="AH3899">
        <f t="shared" si="1262"/>
        <v>10.596239287061058</v>
      </c>
    </row>
    <row r="3900" spans="1:34">
      <c r="A3900" s="1">
        <v>42535.583333333336</v>
      </c>
      <c r="B3900">
        <v>1.1221699999999999</v>
      </c>
      <c r="C3900">
        <v>1.1232200000000001</v>
      </c>
      <c r="D3900">
        <v>1.12192</v>
      </c>
      <c r="E3900">
        <v>1.12243</v>
      </c>
      <c r="F3900">
        <v>17404</v>
      </c>
      <c r="H3900">
        <f t="shared" si="1256"/>
        <v>2.4999999999986144E-4</v>
      </c>
      <c r="I3900">
        <f t="shared" si="1252"/>
        <v>12.316895920890927</v>
      </c>
      <c r="J3900">
        <f t="shared" si="1265"/>
        <v>10.596239287061058</v>
      </c>
      <c r="K3900">
        <f t="shared" si="1253"/>
        <v>1</v>
      </c>
      <c r="L3900">
        <f t="shared" si="1254"/>
        <v>0</v>
      </c>
      <c r="M3900">
        <f t="shared" si="1255"/>
        <v>0</v>
      </c>
      <c r="N3900">
        <f t="shared" ca="1" si="1270"/>
        <v>0</v>
      </c>
      <c r="O3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0">
        <f t="shared" ca="1" si="1257"/>
        <v>0.05</v>
      </c>
      <c r="R3900">
        <f t="shared" ca="1" si="1258"/>
        <v>0</v>
      </c>
      <c r="S3900">
        <f t="shared" ca="1" si="1259"/>
        <v>105.58859999999997</v>
      </c>
      <c r="T3900">
        <f t="shared" ca="1" si="1260"/>
        <v>0</v>
      </c>
      <c r="U3900">
        <f t="shared" ca="1" si="1261"/>
        <v>0</v>
      </c>
      <c r="Z3900">
        <f t="shared" si="1266"/>
        <v>1.13025</v>
      </c>
      <c r="AA3900">
        <f t="shared" si="1267"/>
        <v>1.1207800000000001</v>
      </c>
      <c r="AB3900">
        <f t="shared" si="1271"/>
        <v>17.423442449841104</v>
      </c>
      <c r="AC3900">
        <f t="shared" si="1269"/>
        <v>11.558252716556899</v>
      </c>
      <c r="AE3900">
        <f t="shared" si="1263"/>
        <v>1.12903</v>
      </c>
      <c r="AF3900">
        <f t="shared" si="1264"/>
        <v>1.1207800000000001</v>
      </c>
      <c r="AG3900">
        <f t="shared" si="1268"/>
        <v>19.999999999999464</v>
      </c>
      <c r="AH3900">
        <f t="shared" si="1262"/>
        <v>18.073817762397962</v>
      </c>
    </row>
    <row r="3901" spans="1:34">
      <c r="A3901" s="1">
        <v>42535.625</v>
      </c>
      <c r="B3901">
        <v>1.12242</v>
      </c>
      <c r="C3901">
        <v>1.12395</v>
      </c>
      <c r="D3901">
        <v>1.12171</v>
      </c>
      <c r="E3901">
        <v>1.12337</v>
      </c>
      <c r="F3901">
        <v>21275</v>
      </c>
      <c r="H3901">
        <f t="shared" si="1256"/>
        <v>7.0999999999998842E-4</v>
      </c>
      <c r="I3901">
        <f t="shared" si="1252"/>
        <v>11.558252716556899</v>
      </c>
      <c r="J3901">
        <f t="shared" si="1265"/>
        <v>18.073817762397962</v>
      </c>
      <c r="K3901">
        <f t="shared" si="1253"/>
        <v>1</v>
      </c>
      <c r="L3901">
        <f t="shared" si="1254"/>
        <v>0</v>
      </c>
      <c r="M3901">
        <f t="shared" si="1255"/>
        <v>0</v>
      </c>
      <c r="N3901">
        <f t="shared" ca="1" si="1270"/>
        <v>0</v>
      </c>
      <c r="O3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1">
        <f t="shared" ca="1" si="1257"/>
        <v>0.05</v>
      </c>
      <c r="R3901">
        <f t="shared" ca="1" si="1258"/>
        <v>0</v>
      </c>
      <c r="S3901">
        <f t="shared" ca="1" si="1259"/>
        <v>105.58859999999997</v>
      </c>
      <c r="T3901">
        <f t="shared" ca="1" si="1260"/>
        <v>0</v>
      </c>
      <c r="U3901">
        <f t="shared" ca="1" si="1261"/>
        <v>0</v>
      </c>
      <c r="Z3901">
        <f t="shared" si="1266"/>
        <v>1.1302300000000001</v>
      </c>
      <c r="AA3901">
        <f t="shared" si="1267"/>
        <v>1.1207800000000001</v>
      </c>
      <c r="AB3901">
        <f t="shared" si="1271"/>
        <v>27.407407407406154</v>
      </c>
      <c r="AC3901">
        <f t="shared" si="1269"/>
        <v>16.091556181312107</v>
      </c>
      <c r="AE3901">
        <f t="shared" si="1263"/>
        <v>1.1289</v>
      </c>
      <c r="AF3901">
        <f t="shared" si="1264"/>
        <v>1.1207800000000001</v>
      </c>
      <c r="AG3901">
        <f t="shared" si="1268"/>
        <v>31.896551724136707</v>
      </c>
      <c r="AH3901">
        <f t="shared" si="1262"/>
        <v>25.948275862068087</v>
      </c>
    </row>
    <row r="3902" spans="1:34">
      <c r="A3902" s="1">
        <v>42535.666666666664</v>
      </c>
      <c r="B3902">
        <v>1.1233599999999999</v>
      </c>
      <c r="C3902">
        <v>1.12409</v>
      </c>
      <c r="D3902">
        <v>1.1202799999999999</v>
      </c>
      <c r="E3902">
        <v>1.12046</v>
      </c>
      <c r="F3902">
        <v>21680</v>
      </c>
      <c r="H3902">
        <f t="shared" si="1256"/>
        <v>1.8000000000006899E-4</v>
      </c>
      <c r="I3902">
        <f t="shared" si="1252"/>
        <v>16.091556181312107</v>
      </c>
      <c r="J3902">
        <f t="shared" si="1265"/>
        <v>25.948275862068087</v>
      </c>
      <c r="K3902">
        <f t="shared" si="1253"/>
        <v>1</v>
      </c>
      <c r="L3902">
        <f t="shared" si="1254"/>
        <v>0</v>
      </c>
      <c r="M3902">
        <f t="shared" si="1255"/>
        <v>0</v>
      </c>
      <c r="N3902">
        <f t="shared" ca="1" si="1270"/>
        <v>0</v>
      </c>
      <c r="O3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2">
        <f t="shared" ca="1" si="1257"/>
        <v>0.05</v>
      </c>
      <c r="R3902">
        <f t="shared" ca="1" si="1258"/>
        <v>0</v>
      </c>
      <c r="S3902">
        <f t="shared" ca="1" si="1259"/>
        <v>105.58859999999997</v>
      </c>
      <c r="T3902">
        <f t="shared" ca="1" si="1260"/>
        <v>0</v>
      </c>
      <c r="U3902">
        <f t="shared" ca="1" si="1261"/>
        <v>0</v>
      </c>
      <c r="Z3902">
        <f t="shared" si="1266"/>
        <v>1.1298299999999999</v>
      </c>
      <c r="AA3902">
        <f t="shared" si="1267"/>
        <v>1.1202799999999999</v>
      </c>
      <c r="AB3902">
        <f t="shared" si="1271"/>
        <v>1.8848167539274343</v>
      </c>
      <c r="AC3902">
        <f t="shared" si="1269"/>
        <v>15.3747983845779</v>
      </c>
      <c r="AE3902">
        <f t="shared" si="1263"/>
        <v>1.1263099999999999</v>
      </c>
      <c r="AF3902">
        <f t="shared" si="1264"/>
        <v>1.1202799999999999</v>
      </c>
      <c r="AG3902">
        <f t="shared" si="1268"/>
        <v>2.985074626866826</v>
      </c>
      <c r="AH3902">
        <f t="shared" si="1262"/>
        <v>17.440813175501766</v>
      </c>
    </row>
    <row r="3903" spans="1:34">
      <c r="A3903" s="1">
        <v>42535.708333333336</v>
      </c>
      <c r="B3903">
        <v>1.1204700000000001</v>
      </c>
      <c r="C3903">
        <v>1.12107</v>
      </c>
      <c r="D3903">
        <v>1.11883</v>
      </c>
      <c r="E3903">
        <v>1.1210199999999999</v>
      </c>
      <c r="F3903">
        <v>22713</v>
      </c>
      <c r="H3903">
        <f t="shared" si="1256"/>
        <v>1.6400000000000858E-3</v>
      </c>
      <c r="I3903">
        <f t="shared" si="1252"/>
        <v>15.3747983845779</v>
      </c>
      <c r="J3903">
        <f t="shared" si="1265"/>
        <v>17.440813175501766</v>
      </c>
      <c r="K3903">
        <f t="shared" si="1253"/>
        <v>1</v>
      </c>
      <c r="L3903">
        <f t="shared" si="1254"/>
        <v>0</v>
      </c>
      <c r="M3903">
        <f t="shared" si="1255"/>
        <v>0</v>
      </c>
      <c r="N3903">
        <f t="shared" ca="1" si="1270"/>
        <v>0</v>
      </c>
      <c r="O3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3">
        <f t="shared" ca="1" si="1257"/>
        <v>0.05</v>
      </c>
      <c r="R3903">
        <f t="shared" ca="1" si="1258"/>
        <v>0</v>
      </c>
      <c r="S3903">
        <f t="shared" ca="1" si="1259"/>
        <v>105.58859999999997</v>
      </c>
      <c r="T3903">
        <f t="shared" ca="1" si="1260"/>
        <v>0</v>
      </c>
      <c r="U3903">
        <f t="shared" ca="1" si="1261"/>
        <v>0</v>
      </c>
      <c r="Z3903">
        <f t="shared" si="1266"/>
        <v>1.1298299999999999</v>
      </c>
      <c r="AA3903">
        <f t="shared" si="1267"/>
        <v>1.11883</v>
      </c>
      <c r="AB3903">
        <f t="shared" si="1271"/>
        <v>19.909090909090313</v>
      </c>
      <c r="AC3903">
        <f t="shared" si="1269"/>
        <v>16.656189380066252</v>
      </c>
      <c r="AE3903">
        <f t="shared" si="1263"/>
        <v>1.12554</v>
      </c>
      <c r="AF3903">
        <f t="shared" si="1264"/>
        <v>1.11883</v>
      </c>
      <c r="AG3903">
        <f t="shared" si="1268"/>
        <v>32.637853949328111</v>
      </c>
      <c r="AH3903">
        <f t="shared" si="1262"/>
        <v>17.811464288097469</v>
      </c>
    </row>
    <row r="3904" spans="1:34">
      <c r="A3904" s="1">
        <v>42535.75</v>
      </c>
      <c r="B3904">
        <v>1.1210100000000001</v>
      </c>
      <c r="C3904">
        <v>1.1217900000000001</v>
      </c>
      <c r="D3904">
        <v>1.1198300000000001</v>
      </c>
      <c r="E3904">
        <v>1.1203700000000001</v>
      </c>
      <c r="F3904">
        <v>20337</v>
      </c>
      <c r="H3904">
        <f t="shared" si="1256"/>
        <v>5.3999999999998494E-4</v>
      </c>
      <c r="I3904">
        <f t="shared" si="1252"/>
        <v>16.656189380066252</v>
      </c>
      <c r="J3904">
        <f t="shared" si="1265"/>
        <v>17.811464288097469</v>
      </c>
      <c r="K3904">
        <f t="shared" si="1253"/>
        <v>1</v>
      </c>
      <c r="L3904">
        <f t="shared" si="1254"/>
        <v>0</v>
      </c>
      <c r="M3904">
        <f t="shared" si="1255"/>
        <v>0</v>
      </c>
      <c r="N3904">
        <f t="shared" ca="1" si="1270"/>
        <v>0</v>
      </c>
      <c r="O3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4">
        <f t="shared" ca="1" si="1257"/>
        <v>0.05</v>
      </c>
      <c r="R3904">
        <f t="shared" ca="1" si="1258"/>
        <v>0</v>
      </c>
      <c r="S3904">
        <f t="shared" ca="1" si="1259"/>
        <v>105.58859999999997</v>
      </c>
      <c r="T3904">
        <f t="shared" ca="1" si="1260"/>
        <v>0</v>
      </c>
      <c r="U3904">
        <f t="shared" ca="1" si="1261"/>
        <v>0</v>
      </c>
      <c r="Z3904">
        <f t="shared" si="1266"/>
        <v>1.1298299999999999</v>
      </c>
      <c r="AA3904">
        <f t="shared" si="1267"/>
        <v>1.11883</v>
      </c>
      <c r="AB3904">
        <f t="shared" si="1271"/>
        <v>14.000000000001009</v>
      </c>
      <c r="AC3904">
        <f t="shared" si="1269"/>
        <v>15.800328767606228</v>
      </c>
      <c r="AE3904">
        <f t="shared" si="1263"/>
        <v>1.12409</v>
      </c>
      <c r="AF3904">
        <f t="shared" si="1264"/>
        <v>1.11883</v>
      </c>
      <c r="AG3904">
        <f t="shared" si="1268"/>
        <v>29.277566539925559</v>
      </c>
      <c r="AH3904">
        <f t="shared" si="1262"/>
        <v>30.957710244626835</v>
      </c>
    </row>
    <row r="3905" spans="1:34">
      <c r="A3905" s="1">
        <v>42535.791666666664</v>
      </c>
      <c r="B3905">
        <v>1.1203799999999999</v>
      </c>
      <c r="C3905">
        <v>1.1214299999999999</v>
      </c>
      <c r="D3905">
        <v>1.12015</v>
      </c>
      <c r="E3905">
        <v>1.1212</v>
      </c>
      <c r="F3905">
        <v>16744</v>
      </c>
      <c r="H3905">
        <f t="shared" si="1256"/>
        <v>2.2999999999995246E-4</v>
      </c>
      <c r="I3905">
        <f t="shared" si="1252"/>
        <v>15.800328767606228</v>
      </c>
      <c r="J3905">
        <f t="shared" si="1265"/>
        <v>30.957710244626835</v>
      </c>
      <c r="K3905">
        <f t="shared" si="1253"/>
        <v>1</v>
      </c>
      <c r="L3905">
        <f t="shared" si="1254"/>
        <v>0</v>
      </c>
      <c r="M3905">
        <f t="shared" si="1255"/>
        <v>0</v>
      </c>
      <c r="N3905">
        <f t="shared" ca="1" si="1270"/>
        <v>0</v>
      </c>
      <c r="O3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5">
        <f t="shared" ca="1" si="1257"/>
        <v>0.05</v>
      </c>
      <c r="R3905">
        <f t="shared" ca="1" si="1258"/>
        <v>0</v>
      </c>
      <c r="S3905">
        <f t="shared" ca="1" si="1259"/>
        <v>105.58859999999997</v>
      </c>
      <c r="T3905">
        <f t="shared" ca="1" si="1260"/>
        <v>0</v>
      </c>
      <c r="U3905">
        <f t="shared" ca="1" si="1261"/>
        <v>0</v>
      </c>
      <c r="Z3905">
        <f t="shared" si="1266"/>
        <v>1.1298299999999999</v>
      </c>
      <c r="AA3905">
        <f t="shared" si="1267"/>
        <v>1.11883</v>
      </c>
      <c r="AB3905">
        <f t="shared" si="1271"/>
        <v>21.545454545454593</v>
      </c>
      <c r="AC3905">
        <f t="shared" si="1269"/>
        <v>14.334840552118337</v>
      </c>
      <c r="AE3905">
        <f t="shared" si="1263"/>
        <v>1.12409</v>
      </c>
      <c r="AF3905">
        <f t="shared" si="1264"/>
        <v>1.11883</v>
      </c>
      <c r="AG3905">
        <f t="shared" si="1268"/>
        <v>45.057034220531641</v>
      </c>
      <c r="AH3905">
        <f t="shared" si="1262"/>
        <v>37.167300380228596</v>
      </c>
    </row>
    <row r="3906" spans="1:34">
      <c r="A3906" s="1">
        <v>42535.833333333336</v>
      </c>
      <c r="B3906">
        <v>1.1211899999999999</v>
      </c>
      <c r="C3906">
        <v>1.1218900000000001</v>
      </c>
      <c r="D3906">
        <v>1.1205499999999999</v>
      </c>
      <c r="E3906">
        <v>1.1213500000000001</v>
      </c>
      <c r="F3906">
        <v>16875</v>
      </c>
      <c r="H3906">
        <f t="shared" si="1256"/>
        <v>6.3999999999997392E-4</v>
      </c>
      <c r="I3906">
        <f t="shared" ref="I3906:I3969" si="1272">AC3905</f>
        <v>14.334840552118337</v>
      </c>
      <c r="J3906">
        <f t="shared" si="1265"/>
        <v>37.167300380228596</v>
      </c>
      <c r="K3906">
        <f t="shared" ref="K3906:K3969" si="1273">IF(AND($I3906&gt;$Y$4,$I3905&gt;$Y$4),-1,IF(AND($I3906&lt;$Y$5,$I3905&lt;$Y$5),1,0))</f>
        <v>1</v>
      </c>
      <c r="L3906">
        <f t="shared" si="1254"/>
        <v>0</v>
      </c>
      <c r="M3906">
        <f t="shared" si="1255"/>
        <v>0</v>
      </c>
      <c r="N3906">
        <f t="shared" ca="1" si="1270"/>
        <v>0</v>
      </c>
      <c r="O3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6">
        <f t="shared" ca="1" si="1257"/>
        <v>0.05</v>
      </c>
      <c r="R3906">
        <f t="shared" ca="1" si="1258"/>
        <v>0</v>
      </c>
      <c r="S3906">
        <f t="shared" ca="1" si="1259"/>
        <v>105.58859999999997</v>
      </c>
      <c r="T3906">
        <f t="shared" ca="1" si="1260"/>
        <v>0</v>
      </c>
      <c r="U3906">
        <f t="shared" ca="1" si="1261"/>
        <v>0</v>
      </c>
      <c r="Z3906">
        <f t="shared" si="1266"/>
        <v>1.1298299999999999</v>
      </c>
      <c r="AA3906">
        <f t="shared" si="1267"/>
        <v>1.11883</v>
      </c>
      <c r="AB3906">
        <f t="shared" si="1271"/>
        <v>22.909090909091827</v>
      </c>
      <c r="AC3906">
        <f t="shared" si="1269"/>
        <v>19.590909090909435</v>
      </c>
      <c r="AE3906">
        <f t="shared" si="1263"/>
        <v>1.12409</v>
      </c>
      <c r="AF3906">
        <f t="shared" si="1264"/>
        <v>1.11883</v>
      </c>
      <c r="AG3906">
        <f t="shared" si="1268"/>
        <v>47.908745247149383</v>
      </c>
      <c r="AH3906">
        <f t="shared" si="1262"/>
        <v>46.482889733840508</v>
      </c>
    </row>
    <row r="3907" spans="1:34">
      <c r="A3907" s="1">
        <v>42535.875</v>
      </c>
      <c r="B3907">
        <v>1.1213500000000001</v>
      </c>
      <c r="C3907">
        <v>1.12157</v>
      </c>
      <c r="D3907">
        <v>1.1201399999999999</v>
      </c>
      <c r="E3907">
        <v>1.12035</v>
      </c>
      <c r="F3907">
        <v>15060</v>
      </c>
      <c r="H3907">
        <f t="shared" si="1256"/>
        <v>2.1000000000004349E-4</v>
      </c>
      <c r="I3907">
        <f t="shared" si="1272"/>
        <v>19.590909090909435</v>
      </c>
      <c r="J3907">
        <f t="shared" si="1265"/>
        <v>46.482889733840508</v>
      </c>
      <c r="K3907">
        <f t="shared" si="1273"/>
        <v>1</v>
      </c>
      <c r="L3907">
        <f t="shared" ref="L3907:L3970" si="1274">IF(AND($I3907-$J3907&gt;$Y$6),-1,IF(AND($I3907-$J3907&lt;-$Y$5),1,0))</f>
        <v>0</v>
      </c>
      <c r="M3907">
        <f t="shared" ref="M3907:M3970" si="1275">IF(AND(K3907=1,L3907=1),1,IF(AND(K3907=-1,L3907=-1),-1,0))</f>
        <v>0</v>
      </c>
      <c r="N3907">
        <f t="shared" ca="1" si="1270"/>
        <v>0</v>
      </c>
      <c r="O3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7">
        <f t="shared" ca="1" si="1257"/>
        <v>0.05</v>
      </c>
      <c r="R3907">
        <f t="shared" ca="1" si="1258"/>
        <v>0</v>
      </c>
      <c r="S3907">
        <f t="shared" ca="1" si="1259"/>
        <v>105.58859999999997</v>
      </c>
      <c r="T3907">
        <f t="shared" ca="1" si="1260"/>
        <v>0</v>
      </c>
      <c r="U3907">
        <f t="shared" ca="1" si="1261"/>
        <v>0</v>
      </c>
      <c r="Z3907">
        <f t="shared" si="1266"/>
        <v>1.1297999999999999</v>
      </c>
      <c r="AA3907">
        <f t="shared" si="1267"/>
        <v>1.11883</v>
      </c>
      <c r="AB3907">
        <f t="shared" si="1271"/>
        <v>13.855970829534881</v>
      </c>
      <c r="AC3907">
        <f t="shared" si="1269"/>
        <v>18.077629071020578</v>
      </c>
      <c r="AE3907">
        <f t="shared" si="1263"/>
        <v>1.12409</v>
      </c>
      <c r="AF3907">
        <f t="shared" si="1264"/>
        <v>1.11883</v>
      </c>
      <c r="AG3907">
        <f t="shared" si="1268"/>
        <v>28.897338403040941</v>
      </c>
      <c r="AH3907">
        <f t="shared" si="1262"/>
        <v>38.403041825095158</v>
      </c>
    </row>
    <row r="3908" spans="1:34">
      <c r="A3908" s="1">
        <v>42535.916666666664</v>
      </c>
      <c r="B3908">
        <v>1.1203399999999999</v>
      </c>
      <c r="C3908">
        <v>1.12113</v>
      </c>
      <c r="D3908">
        <v>1.11991</v>
      </c>
      <c r="E3908">
        <v>1.1204499999999999</v>
      </c>
      <c r="F3908">
        <v>15558</v>
      </c>
      <c r="H3908">
        <f t="shared" ref="H3908:H3971" si="1276">MIN(E3908,B3908) - D3908</f>
        <v>4.2999999999993044E-4</v>
      </c>
      <c r="I3908">
        <f t="shared" si="1272"/>
        <v>18.077629071020578</v>
      </c>
      <c r="J3908">
        <f t="shared" si="1265"/>
        <v>38.403041825095158</v>
      </c>
      <c r="K3908">
        <f t="shared" si="1273"/>
        <v>1</v>
      </c>
      <c r="L3908">
        <f t="shared" si="1274"/>
        <v>0</v>
      </c>
      <c r="M3908">
        <f t="shared" si="1275"/>
        <v>0</v>
      </c>
      <c r="N3908">
        <f t="shared" ca="1" si="1270"/>
        <v>0</v>
      </c>
      <c r="O3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8">
        <f t="shared" ref="P3908:P3971" ca="1" si="1277">ROUNDDOWN(S3907/2000,2)</f>
        <v>0.05</v>
      </c>
      <c r="R3908">
        <f t="shared" ref="R3908:R3971" ca="1" si="1278">O3908</f>
        <v>0</v>
      </c>
      <c r="S3908">
        <f t="shared" ref="S3908:S3971" ca="1" si="1279">S3907+U3908</f>
        <v>105.58859999999997</v>
      </c>
      <c r="T3908">
        <f t="shared" ref="T3908:T3971" ca="1" si="1280">SIGN(R3908)</f>
        <v>0</v>
      </c>
      <c r="U3908">
        <f t="shared" ref="U3908:U3971" ca="1" si="1281">R3908*$V$4*P3908+IF(O3908=0,0,$V$3)</f>
        <v>0</v>
      </c>
      <c r="Z3908">
        <f t="shared" si="1266"/>
        <v>1.1297999999999999</v>
      </c>
      <c r="AA3908">
        <f t="shared" si="1267"/>
        <v>1.11883</v>
      </c>
      <c r="AB3908">
        <f t="shared" si="1271"/>
        <v>14.767547857793673</v>
      </c>
      <c r="AC3908">
        <f t="shared" si="1269"/>
        <v>18.269516035468744</v>
      </c>
      <c r="AE3908">
        <f t="shared" si="1263"/>
        <v>1.12409</v>
      </c>
      <c r="AF3908">
        <f t="shared" si="1264"/>
        <v>1.11883</v>
      </c>
      <c r="AG3908">
        <f t="shared" si="1268"/>
        <v>30.798479087451362</v>
      </c>
      <c r="AH3908">
        <f t="shared" si="1262"/>
        <v>29.847908745246151</v>
      </c>
    </row>
    <row r="3909" spans="1:34">
      <c r="A3909" s="1">
        <v>42535.958333333336</v>
      </c>
      <c r="B3909">
        <v>1.1204400000000001</v>
      </c>
      <c r="C3909">
        <v>1.1209199999999999</v>
      </c>
      <c r="D3909">
        <v>1.1201000000000001</v>
      </c>
      <c r="E3909">
        <v>1.1204499999999999</v>
      </c>
      <c r="F3909">
        <v>13087</v>
      </c>
      <c r="H3909">
        <f t="shared" si="1276"/>
        <v>3.4000000000000696E-4</v>
      </c>
      <c r="I3909">
        <f t="shared" si="1272"/>
        <v>18.269516035468744</v>
      </c>
      <c r="J3909">
        <f t="shared" si="1265"/>
        <v>29.847908745246151</v>
      </c>
      <c r="K3909">
        <f t="shared" si="1273"/>
        <v>1</v>
      </c>
      <c r="L3909">
        <f t="shared" si="1274"/>
        <v>0</v>
      </c>
      <c r="M3909">
        <f t="shared" si="1275"/>
        <v>0</v>
      </c>
      <c r="N3909">
        <f t="shared" ca="1" si="1270"/>
        <v>0</v>
      </c>
      <c r="O3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9">
        <f t="shared" ca="1" si="1277"/>
        <v>0.05</v>
      </c>
      <c r="R3909">
        <f t="shared" ca="1" si="1278"/>
        <v>0</v>
      </c>
      <c r="S3909">
        <f t="shared" ca="1" si="1279"/>
        <v>105.58859999999997</v>
      </c>
      <c r="T3909">
        <f t="shared" ca="1" si="1280"/>
        <v>0</v>
      </c>
      <c r="U3909">
        <f t="shared" ca="1" si="1281"/>
        <v>0</v>
      </c>
      <c r="Z3909">
        <f t="shared" si="1266"/>
        <v>1.1297999999999999</v>
      </c>
      <c r="AA3909">
        <f t="shared" si="1267"/>
        <v>1.11883</v>
      </c>
      <c r="AB3909">
        <f t="shared" si="1271"/>
        <v>14.767547857793673</v>
      </c>
      <c r="AC3909">
        <f t="shared" si="1269"/>
        <v>16.575039363553515</v>
      </c>
      <c r="AE3909">
        <f t="shared" si="1263"/>
        <v>1.1218900000000001</v>
      </c>
      <c r="AF3909">
        <f t="shared" si="1264"/>
        <v>1.11883</v>
      </c>
      <c r="AG3909">
        <f t="shared" si="1268"/>
        <v>52.941176470585674</v>
      </c>
      <c r="AH3909">
        <f t="shared" si="1262"/>
        <v>41.869827779018522</v>
      </c>
    </row>
    <row r="3910" spans="1:34">
      <c r="A3910" s="1">
        <v>42536</v>
      </c>
      <c r="B3910">
        <v>1.12046</v>
      </c>
      <c r="C3910">
        <v>1.12134</v>
      </c>
      <c r="D3910">
        <v>1.1203000000000001</v>
      </c>
      <c r="E3910">
        <v>1.12056</v>
      </c>
      <c r="F3910">
        <v>11496</v>
      </c>
      <c r="H3910">
        <f t="shared" si="1276"/>
        <v>1.5999999999993797E-4</v>
      </c>
      <c r="I3910">
        <f t="shared" si="1272"/>
        <v>16.575039363553515</v>
      </c>
      <c r="J3910">
        <f t="shared" si="1265"/>
        <v>41.869827779018522</v>
      </c>
      <c r="K3910">
        <f t="shared" si="1273"/>
        <v>1</v>
      </c>
      <c r="L3910">
        <f t="shared" si="1274"/>
        <v>0</v>
      </c>
      <c r="M3910">
        <f t="shared" si="1275"/>
        <v>0</v>
      </c>
      <c r="N3910">
        <f t="shared" ca="1" si="1270"/>
        <v>0</v>
      </c>
      <c r="O3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0">
        <f t="shared" ca="1" si="1277"/>
        <v>0.05</v>
      </c>
      <c r="R3910">
        <f t="shared" ca="1" si="1278"/>
        <v>0</v>
      </c>
      <c r="S3910">
        <f t="shared" ca="1" si="1279"/>
        <v>105.58859999999997</v>
      </c>
      <c r="T3910">
        <f t="shared" ca="1" si="1280"/>
        <v>0</v>
      </c>
      <c r="U3910">
        <f t="shared" ca="1" si="1281"/>
        <v>0</v>
      </c>
      <c r="Z3910">
        <f t="shared" si="1266"/>
        <v>1.1297999999999999</v>
      </c>
      <c r="AA3910">
        <f t="shared" si="1267"/>
        <v>1.11883</v>
      </c>
      <c r="AB3910">
        <f t="shared" si="1271"/>
        <v>15.770282588878953</v>
      </c>
      <c r="AC3910">
        <f t="shared" si="1269"/>
        <v>14.790337283500296</v>
      </c>
      <c r="AE3910">
        <f t="shared" si="1263"/>
        <v>1.1218900000000001</v>
      </c>
      <c r="AF3910">
        <f t="shared" si="1264"/>
        <v>1.1198300000000001</v>
      </c>
      <c r="AG3910">
        <f t="shared" si="1268"/>
        <v>35.436893203879357</v>
      </c>
      <c r="AH3910">
        <f t="shared" si="1262"/>
        <v>44.189034837232512</v>
      </c>
    </row>
    <row r="3911" spans="1:34">
      <c r="A3911" s="1">
        <v>42536.041666666664</v>
      </c>
      <c r="B3911">
        <v>1.1206100000000001</v>
      </c>
      <c r="C3911">
        <v>1.121</v>
      </c>
      <c r="D3911">
        <v>1.1205099999999999</v>
      </c>
      <c r="E3911">
        <v>1.1208899999999999</v>
      </c>
      <c r="F3911">
        <v>11193</v>
      </c>
      <c r="H3911">
        <f t="shared" si="1276"/>
        <v>1.0000000000021103E-4</v>
      </c>
      <c r="I3911">
        <f t="shared" si="1272"/>
        <v>14.790337283500296</v>
      </c>
      <c r="J3911">
        <f t="shared" si="1265"/>
        <v>44.189034837232512</v>
      </c>
      <c r="K3911">
        <f t="shared" si="1273"/>
        <v>1</v>
      </c>
      <c r="L3911">
        <f t="shared" si="1274"/>
        <v>0</v>
      </c>
      <c r="M3911">
        <f t="shared" si="1275"/>
        <v>0</v>
      </c>
      <c r="N3911">
        <f t="shared" ca="1" si="1270"/>
        <v>0</v>
      </c>
      <c r="O3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1">
        <f t="shared" ca="1" si="1277"/>
        <v>0.05</v>
      </c>
      <c r="R3911">
        <f t="shared" ca="1" si="1278"/>
        <v>0</v>
      </c>
      <c r="S3911">
        <f t="shared" ca="1" si="1279"/>
        <v>105.58859999999997</v>
      </c>
      <c r="T3911">
        <f t="shared" ca="1" si="1280"/>
        <v>0</v>
      </c>
      <c r="U3911">
        <f t="shared" ca="1" si="1281"/>
        <v>0</v>
      </c>
      <c r="Z3911">
        <f t="shared" si="1266"/>
        <v>1.1297999999999999</v>
      </c>
      <c r="AA3911">
        <f t="shared" si="1267"/>
        <v>1.11883</v>
      </c>
      <c r="AB3911">
        <f t="shared" si="1271"/>
        <v>18.778486782132774</v>
      </c>
      <c r="AC3911">
        <f t="shared" si="1269"/>
        <v>16.020966271649769</v>
      </c>
      <c r="AE3911">
        <f t="shared" si="1263"/>
        <v>1.1218900000000001</v>
      </c>
      <c r="AF3911">
        <f t="shared" si="1264"/>
        <v>1.11991</v>
      </c>
      <c r="AG3911">
        <f t="shared" si="1268"/>
        <v>49.494949494946212</v>
      </c>
      <c r="AH3911">
        <f t="shared" si="1262"/>
        <v>42.465921349412781</v>
      </c>
    </row>
    <row r="3912" spans="1:34">
      <c r="A3912" s="1">
        <v>42536.083333333336</v>
      </c>
      <c r="B3912">
        <v>1.1209</v>
      </c>
      <c r="C3912">
        <v>1.12138</v>
      </c>
      <c r="D3912">
        <v>1.12086</v>
      </c>
      <c r="E3912">
        <v>1.1210100000000001</v>
      </c>
      <c r="F3912">
        <v>12034</v>
      </c>
      <c r="H3912">
        <f t="shared" si="1276"/>
        <v>4.0000000000040004E-5</v>
      </c>
      <c r="I3912">
        <f t="shared" si="1272"/>
        <v>16.020966271649769</v>
      </c>
      <c r="J3912">
        <f t="shared" si="1265"/>
        <v>42.465921349412781</v>
      </c>
      <c r="K3912">
        <f t="shared" si="1273"/>
        <v>1</v>
      </c>
      <c r="L3912">
        <f t="shared" si="1274"/>
        <v>0</v>
      </c>
      <c r="M3912">
        <f t="shared" si="1275"/>
        <v>0</v>
      </c>
      <c r="N3912">
        <f t="shared" ca="1" si="1270"/>
        <v>0</v>
      </c>
      <c r="O3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2">
        <f t="shared" ca="1" si="1277"/>
        <v>0.05</v>
      </c>
      <c r="R3912">
        <f t="shared" ca="1" si="1278"/>
        <v>0</v>
      </c>
      <c r="S3912">
        <f t="shared" ca="1" si="1279"/>
        <v>105.58859999999997</v>
      </c>
      <c r="T3912">
        <f t="shared" ca="1" si="1280"/>
        <v>0</v>
      </c>
      <c r="U3912">
        <f t="shared" ca="1" si="1281"/>
        <v>0</v>
      </c>
      <c r="Z3912">
        <f t="shared" si="1266"/>
        <v>1.1296999999999999</v>
      </c>
      <c r="AA3912">
        <f t="shared" si="1267"/>
        <v>1.11883</v>
      </c>
      <c r="AB3912">
        <f t="shared" si="1271"/>
        <v>20.055197792089086</v>
      </c>
      <c r="AC3912">
        <f t="shared" si="1269"/>
        <v>17.342878755223623</v>
      </c>
      <c r="AE3912">
        <f t="shared" si="1263"/>
        <v>1.1218900000000001</v>
      </c>
      <c r="AF3912">
        <f t="shared" si="1264"/>
        <v>1.11991</v>
      </c>
      <c r="AG3912">
        <f t="shared" si="1268"/>
        <v>55.555555555558044</v>
      </c>
      <c r="AH3912">
        <f t="shared" si="1262"/>
        <v>52.525252525252128</v>
      </c>
    </row>
    <row r="3913" spans="1:34">
      <c r="A3913" s="1">
        <v>42536.125</v>
      </c>
      <c r="B3913">
        <v>1.121</v>
      </c>
      <c r="C3913">
        <v>1.12121</v>
      </c>
      <c r="D3913">
        <v>1.1198300000000001</v>
      </c>
      <c r="E3913">
        <v>1.1200399999999999</v>
      </c>
      <c r="F3913">
        <v>16215</v>
      </c>
      <c r="H3913">
        <f t="shared" si="1276"/>
        <v>2.0999999999982144E-4</v>
      </c>
      <c r="I3913">
        <f t="shared" si="1272"/>
        <v>17.342878755223623</v>
      </c>
      <c r="J3913">
        <f t="shared" si="1265"/>
        <v>52.525252525252128</v>
      </c>
      <c r="K3913">
        <f t="shared" si="1273"/>
        <v>1</v>
      </c>
      <c r="L3913">
        <f t="shared" si="1274"/>
        <v>0</v>
      </c>
      <c r="M3913">
        <f t="shared" si="1275"/>
        <v>0</v>
      </c>
      <c r="N3913">
        <f t="shared" ca="1" si="1270"/>
        <v>0</v>
      </c>
      <c r="O3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3">
        <f t="shared" ca="1" si="1277"/>
        <v>0.05</v>
      </c>
      <c r="R3913">
        <f t="shared" ca="1" si="1278"/>
        <v>0</v>
      </c>
      <c r="S3913">
        <f t="shared" ca="1" si="1279"/>
        <v>105.58859999999997</v>
      </c>
      <c r="T3913">
        <f t="shared" ca="1" si="1280"/>
        <v>0</v>
      </c>
      <c r="U3913">
        <f t="shared" ca="1" si="1281"/>
        <v>0</v>
      </c>
      <c r="Z3913">
        <f t="shared" si="1266"/>
        <v>1.1296999999999999</v>
      </c>
      <c r="AA3913">
        <f t="shared" si="1267"/>
        <v>1.11883</v>
      </c>
      <c r="AB3913">
        <f t="shared" si="1271"/>
        <v>11.131554737809941</v>
      </c>
      <c r="AC3913">
        <f t="shared" si="1269"/>
        <v>16.433880475227689</v>
      </c>
      <c r="AE3913">
        <f t="shared" si="1263"/>
        <v>1.12157</v>
      </c>
      <c r="AF3913">
        <f t="shared" si="1264"/>
        <v>1.1198300000000001</v>
      </c>
      <c r="AG3913">
        <f t="shared" si="1268"/>
        <v>12.068965517232138</v>
      </c>
      <c r="AH3913">
        <f t="shared" si="1262"/>
        <v>33.812260536395094</v>
      </c>
    </row>
    <row r="3914" spans="1:34">
      <c r="A3914" s="1">
        <v>42536.166666666664</v>
      </c>
      <c r="B3914">
        <v>1.12001</v>
      </c>
      <c r="C3914">
        <v>1.1204799999999999</v>
      </c>
      <c r="D3914">
        <v>1.1189199999999999</v>
      </c>
      <c r="E3914">
        <v>1.1198600000000001</v>
      </c>
      <c r="F3914">
        <v>16073</v>
      </c>
      <c r="H3914">
        <f t="shared" si="1276"/>
        <v>9.4000000000016293E-4</v>
      </c>
      <c r="I3914">
        <f t="shared" si="1272"/>
        <v>16.433880475227689</v>
      </c>
      <c r="J3914">
        <f t="shared" si="1265"/>
        <v>33.812260536395094</v>
      </c>
      <c r="K3914">
        <f t="shared" si="1273"/>
        <v>1</v>
      </c>
      <c r="L3914">
        <f t="shared" si="1274"/>
        <v>0</v>
      </c>
      <c r="M3914">
        <f t="shared" si="1275"/>
        <v>0</v>
      </c>
      <c r="N3914">
        <f t="shared" ca="1" si="1270"/>
        <v>0</v>
      </c>
      <c r="O3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4">
        <f t="shared" ca="1" si="1277"/>
        <v>0.05</v>
      </c>
      <c r="R3914">
        <f t="shared" ca="1" si="1278"/>
        <v>0</v>
      </c>
      <c r="S3914">
        <f t="shared" ca="1" si="1279"/>
        <v>105.58859999999997</v>
      </c>
      <c r="T3914">
        <f t="shared" ca="1" si="1280"/>
        <v>0</v>
      </c>
      <c r="U3914">
        <f t="shared" ca="1" si="1281"/>
        <v>0</v>
      </c>
      <c r="Z3914">
        <f t="shared" si="1266"/>
        <v>1.1294500000000001</v>
      </c>
      <c r="AA3914">
        <f t="shared" si="1267"/>
        <v>1.11883</v>
      </c>
      <c r="AB3914">
        <f t="shared" si="1271"/>
        <v>9.6986817325807841</v>
      </c>
      <c r="AC3914">
        <f t="shared" si="1269"/>
        <v>14.915980261153148</v>
      </c>
      <c r="AE3914">
        <f t="shared" si="1263"/>
        <v>1.12138</v>
      </c>
      <c r="AF3914">
        <f t="shared" si="1264"/>
        <v>1.1189199999999999</v>
      </c>
      <c r="AG3914">
        <f t="shared" si="1268"/>
        <v>38.211382113825756</v>
      </c>
      <c r="AH3914">
        <f t="shared" si="1262"/>
        <v>25.140173815528946</v>
      </c>
    </row>
    <row r="3915" spans="1:34">
      <c r="A3915" s="1">
        <v>42536.208333333336</v>
      </c>
      <c r="B3915">
        <v>1.1198600000000001</v>
      </c>
      <c r="C3915">
        <v>1.1204700000000001</v>
      </c>
      <c r="D3915">
        <v>1.1198399999999999</v>
      </c>
      <c r="E3915">
        <v>1.1201399999999999</v>
      </c>
      <c r="F3915">
        <v>14675</v>
      </c>
      <c r="H3915">
        <f t="shared" si="1276"/>
        <v>2.0000000000131024E-5</v>
      </c>
      <c r="I3915">
        <f t="shared" si="1272"/>
        <v>14.915980261153148</v>
      </c>
      <c r="J3915">
        <f t="shared" si="1265"/>
        <v>25.140173815528946</v>
      </c>
      <c r="K3915">
        <f t="shared" si="1273"/>
        <v>1</v>
      </c>
      <c r="L3915">
        <f t="shared" si="1274"/>
        <v>0</v>
      </c>
      <c r="M3915">
        <f t="shared" si="1275"/>
        <v>0</v>
      </c>
      <c r="N3915">
        <f t="shared" ca="1" si="1270"/>
        <v>0</v>
      </c>
      <c r="O3915">
        <f ca="1">IF(ISNA(HLOOKUP(ROW()+1,Лист1!$DD$3:$GY$28,26,FALSE)),IF(ISNA(HLOOKUP(ROW()+1,Лист1!$DD$37:$GY$62,26,FALSE)),0,HLOOKUP(ROW()+1,Лист1!$DD$37:$GY$62,26,FALSE)),HLOOKUP(ROW()+1,Лист1!$DD$3:$GY$28,26,FALSE))</f>
        <v>6.2099999999998268E-3</v>
      </c>
      <c r="P3915">
        <f t="shared" ca="1" si="1277"/>
        <v>0.05</v>
      </c>
      <c r="R3915">
        <f t="shared" ca="1" si="1278"/>
        <v>6.2099999999998268E-3</v>
      </c>
      <c r="S3915">
        <f t="shared" ca="1" si="1279"/>
        <v>105.89709999999997</v>
      </c>
      <c r="T3915">
        <f t="shared" ca="1" si="1280"/>
        <v>1</v>
      </c>
      <c r="U3915">
        <f t="shared" ca="1" si="1281"/>
        <v>0.30849999999999134</v>
      </c>
      <c r="Z3915">
        <f t="shared" si="1266"/>
        <v>1.12903</v>
      </c>
      <c r="AA3915">
        <f t="shared" si="1267"/>
        <v>1.11883</v>
      </c>
      <c r="AB3915">
        <f t="shared" si="1271"/>
        <v>12.843137254901215</v>
      </c>
      <c r="AC3915">
        <f t="shared" si="1269"/>
        <v>13.432142879345255</v>
      </c>
      <c r="AE3915">
        <f t="shared" si="1263"/>
        <v>1.12138</v>
      </c>
      <c r="AF3915">
        <f t="shared" si="1264"/>
        <v>1.1189199999999999</v>
      </c>
      <c r="AG3915">
        <f t="shared" si="1268"/>
        <v>49.593495934956707</v>
      </c>
      <c r="AH3915">
        <f t="shared" si="1262"/>
        <v>43.902439024391228</v>
      </c>
    </row>
    <row r="3916" spans="1:34">
      <c r="A3916" s="1">
        <v>42536.25</v>
      </c>
      <c r="B3916">
        <v>1.1201399999999999</v>
      </c>
      <c r="C3916">
        <v>1.1208400000000001</v>
      </c>
      <c r="D3916">
        <v>1.1199399999999999</v>
      </c>
      <c r="E3916">
        <v>1.12083</v>
      </c>
      <c r="F3916">
        <v>14095</v>
      </c>
      <c r="H3916">
        <f t="shared" si="1276"/>
        <v>1.9999999999997797E-4</v>
      </c>
      <c r="I3916">
        <f t="shared" si="1272"/>
        <v>13.432142879345255</v>
      </c>
      <c r="J3916">
        <f t="shared" si="1265"/>
        <v>43.902439024391228</v>
      </c>
      <c r="K3916">
        <f t="shared" si="1273"/>
        <v>1</v>
      </c>
      <c r="L3916">
        <f t="shared" si="1274"/>
        <v>0</v>
      </c>
      <c r="M3916">
        <f t="shared" si="1275"/>
        <v>0</v>
      </c>
      <c r="N3916">
        <f t="shared" ca="1" si="1270"/>
        <v>0</v>
      </c>
      <c r="O3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6">
        <f t="shared" ca="1" si="1277"/>
        <v>0.05</v>
      </c>
      <c r="R3916">
        <f t="shared" ca="1" si="1278"/>
        <v>0</v>
      </c>
      <c r="S3916">
        <f t="shared" ca="1" si="1279"/>
        <v>105.89709999999997</v>
      </c>
      <c r="T3916">
        <f t="shared" ca="1" si="1280"/>
        <v>0</v>
      </c>
      <c r="U3916">
        <f t="shared" ca="1" si="1281"/>
        <v>0</v>
      </c>
      <c r="Z3916">
        <f t="shared" si="1266"/>
        <v>1.1289</v>
      </c>
      <c r="AA3916">
        <f t="shared" si="1267"/>
        <v>1.11883</v>
      </c>
      <c r="AB3916">
        <f t="shared" si="1271"/>
        <v>19.860973187686167</v>
      </c>
      <c r="AC3916">
        <f t="shared" si="1269"/>
        <v>13.383586728244527</v>
      </c>
      <c r="AE3916">
        <f t="shared" si="1263"/>
        <v>1.12138</v>
      </c>
      <c r="AF3916">
        <f t="shared" si="1264"/>
        <v>1.1189199999999999</v>
      </c>
      <c r="AG3916">
        <f t="shared" si="1268"/>
        <v>77.642276422763345</v>
      </c>
      <c r="AH3916">
        <f t="shared" si="1262"/>
        <v>63.617886178860026</v>
      </c>
    </row>
    <row r="3917" spans="1:34">
      <c r="A3917" s="1">
        <v>42536.291666666664</v>
      </c>
      <c r="B3917">
        <v>1.1208100000000001</v>
      </c>
      <c r="C3917">
        <v>1.1209800000000001</v>
      </c>
      <c r="D3917">
        <v>1.1203700000000001</v>
      </c>
      <c r="E3917">
        <v>1.1208400000000001</v>
      </c>
      <c r="F3917">
        <v>13748</v>
      </c>
      <c r="H3917">
        <f t="shared" si="1276"/>
        <v>4.3999999999999595E-4</v>
      </c>
      <c r="I3917">
        <f t="shared" si="1272"/>
        <v>13.383586728244527</v>
      </c>
      <c r="J3917">
        <f t="shared" si="1265"/>
        <v>63.617886178860026</v>
      </c>
      <c r="K3917">
        <f t="shared" si="1273"/>
        <v>1</v>
      </c>
      <c r="L3917">
        <f t="shared" si="1274"/>
        <v>1</v>
      </c>
      <c r="M3917">
        <f t="shared" si="1275"/>
        <v>1</v>
      </c>
      <c r="N3917">
        <f t="shared" ca="1" si="1270"/>
        <v>1</v>
      </c>
      <c r="O3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7">
        <f t="shared" ca="1" si="1277"/>
        <v>0.05</v>
      </c>
      <c r="R3917">
        <f t="shared" ca="1" si="1278"/>
        <v>0</v>
      </c>
      <c r="S3917">
        <f t="shared" ca="1" si="1279"/>
        <v>105.89709999999997</v>
      </c>
      <c r="T3917">
        <f t="shared" ca="1" si="1280"/>
        <v>0</v>
      </c>
      <c r="U3917">
        <f t="shared" ca="1" si="1281"/>
        <v>0</v>
      </c>
      <c r="Z3917">
        <f t="shared" si="1266"/>
        <v>1.1263099999999999</v>
      </c>
      <c r="AA3917">
        <f t="shared" si="1267"/>
        <v>1.11883</v>
      </c>
      <c r="AB3917">
        <f t="shared" si="1271"/>
        <v>26.871657754011842</v>
      </c>
      <c r="AC3917">
        <f t="shared" si="1269"/>
        <v>17.318612482295002</v>
      </c>
      <c r="AE3917">
        <f t="shared" si="1263"/>
        <v>1.12138</v>
      </c>
      <c r="AF3917">
        <f t="shared" si="1264"/>
        <v>1.1189199999999999</v>
      </c>
      <c r="AG3917">
        <f t="shared" si="1268"/>
        <v>78.048780487806638</v>
      </c>
      <c r="AH3917">
        <f t="shared" ref="AH3917:AH3980" si="1282">AVERAGE($AG3916:$AG3917)</f>
        <v>77.845528455284992</v>
      </c>
    </row>
    <row r="3918" spans="1:34">
      <c r="A3918" s="1">
        <v>42536.333333333336</v>
      </c>
      <c r="B3918">
        <v>1.1208400000000001</v>
      </c>
      <c r="C3918">
        <v>1.1209800000000001</v>
      </c>
      <c r="D3918">
        <v>1.1200399999999999</v>
      </c>
      <c r="E3918">
        <v>1.1206199999999999</v>
      </c>
      <c r="F3918">
        <v>14163</v>
      </c>
      <c r="H3918">
        <f t="shared" si="1276"/>
        <v>5.8000000000002494E-4</v>
      </c>
      <c r="I3918">
        <f t="shared" si="1272"/>
        <v>17.318612482295002</v>
      </c>
      <c r="J3918">
        <f t="shared" si="1265"/>
        <v>77.845528455284992</v>
      </c>
      <c r="K3918">
        <f t="shared" si="1273"/>
        <v>1</v>
      </c>
      <c r="L3918">
        <f t="shared" si="1274"/>
        <v>1</v>
      </c>
      <c r="M3918">
        <f t="shared" si="1275"/>
        <v>1</v>
      </c>
      <c r="N3918">
        <f t="shared" ca="1" si="1270"/>
        <v>0</v>
      </c>
      <c r="O3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8">
        <f t="shared" ca="1" si="1277"/>
        <v>0.05</v>
      </c>
      <c r="R3918">
        <f t="shared" ca="1" si="1278"/>
        <v>0</v>
      </c>
      <c r="S3918">
        <f t="shared" ca="1" si="1279"/>
        <v>105.89709999999997</v>
      </c>
      <c r="T3918">
        <f t="shared" ca="1" si="1280"/>
        <v>0</v>
      </c>
      <c r="U3918">
        <f t="shared" ca="1" si="1281"/>
        <v>0</v>
      </c>
      <c r="Z3918">
        <f t="shared" si="1266"/>
        <v>1.12554</v>
      </c>
      <c r="AA3918">
        <f t="shared" si="1267"/>
        <v>1.11883</v>
      </c>
      <c r="AB3918">
        <f t="shared" si="1271"/>
        <v>26.676602086437555</v>
      </c>
      <c r="AC3918">
        <f t="shared" si="1269"/>
        <v>21.563092570759196</v>
      </c>
      <c r="AE3918">
        <f t="shared" si="1263"/>
        <v>1.12138</v>
      </c>
      <c r="AF3918">
        <f t="shared" si="1264"/>
        <v>1.1189199999999999</v>
      </c>
      <c r="AG3918">
        <f t="shared" si="1268"/>
        <v>69.10569105690837</v>
      </c>
      <c r="AH3918">
        <f t="shared" si="1282"/>
        <v>73.577235772357511</v>
      </c>
    </row>
    <row r="3919" spans="1:34">
      <c r="A3919" s="1">
        <v>42536.375</v>
      </c>
      <c r="B3919">
        <v>1.1206100000000001</v>
      </c>
      <c r="C3919">
        <v>1.1228800000000001</v>
      </c>
      <c r="D3919">
        <v>1.11974</v>
      </c>
      <c r="E3919">
        <v>1.1226700000000001</v>
      </c>
      <c r="F3919">
        <v>18787</v>
      </c>
      <c r="H3919">
        <f t="shared" si="1276"/>
        <v>8.7000000000014843E-4</v>
      </c>
      <c r="I3919">
        <f t="shared" si="1272"/>
        <v>21.563092570759196</v>
      </c>
      <c r="J3919">
        <f t="shared" si="1265"/>
        <v>73.577235772357511</v>
      </c>
      <c r="K3919">
        <f t="shared" si="1273"/>
        <v>1</v>
      </c>
      <c r="L3919">
        <f t="shared" si="1274"/>
        <v>1</v>
      </c>
      <c r="M3919">
        <f t="shared" si="1275"/>
        <v>1</v>
      </c>
      <c r="N3919">
        <f t="shared" ca="1" si="1270"/>
        <v>0</v>
      </c>
      <c r="O3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9">
        <f t="shared" ca="1" si="1277"/>
        <v>0.05</v>
      </c>
      <c r="R3919">
        <f t="shared" ca="1" si="1278"/>
        <v>0</v>
      </c>
      <c r="S3919">
        <f t="shared" ca="1" si="1279"/>
        <v>105.89709999999997</v>
      </c>
      <c r="T3919">
        <f t="shared" ca="1" si="1280"/>
        <v>0</v>
      </c>
      <c r="U3919">
        <f t="shared" ca="1" si="1281"/>
        <v>0</v>
      </c>
      <c r="Z3919">
        <f t="shared" si="1266"/>
        <v>1.12409</v>
      </c>
      <c r="AA3919">
        <f t="shared" si="1267"/>
        <v>1.11883</v>
      </c>
      <c r="AB3919">
        <f t="shared" si="1271"/>
        <v>73.003802281369474</v>
      </c>
      <c r="AC3919">
        <f t="shared" si="1269"/>
        <v>36.603258827376258</v>
      </c>
      <c r="AE3919">
        <f t="shared" si="1263"/>
        <v>1.1228800000000001</v>
      </c>
      <c r="AF3919">
        <f t="shared" si="1264"/>
        <v>1.1189199999999999</v>
      </c>
      <c r="AG3919">
        <f t="shared" si="1268"/>
        <v>94.69696969696885</v>
      </c>
      <c r="AH3919">
        <f t="shared" si="1282"/>
        <v>81.901330376938603</v>
      </c>
    </row>
    <row r="3920" spans="1:34">
      <c r="A3920" s="1">
        <v>42536.416666666664</v>
      </c>
      <c r="B3920">
        <v>1.12266</v>
      </c>
      <c r="C3920">
        <v>1.1228199999999999</v>
      </c>
      <c r="D3920">
        <v>1.1208400000000001</v>
      </c>
      <c r="E3920">
        <v>1.1219300000000001</v>
      </c>
      <c r="F3920">
        <v>18572</v>
      </c>
      <c r="H3920">
        <f t="shared" si="1276"/>
        <v>1.0900000000000354E-3</v>
      </c>
      <c r="I3920">
        <f t="shared" si="1272"/>
        <v>36.603258827376258</v>
      </c>
      <c r="J3920">
        <f t="shared" si="1265"/>
        <v>81.901330376938603</v>
      </c>
      <c r="K3920">
        <f t="shared" si="1273"/>
        <v>1</v>
      </c>
      <c r="L3920">
        <f t="shared" si="1274"/>
        <v>1</v>
      </c>
      <c r="M3920">
        <f t="shared" si="1275"/>
        <v>1</v>
      </c>
      <c r="N3920">
        <f t="shared" ca="1" si="1270"/>
        <v>0</v>
      </c>
      <c r="O3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0">
        <f t="shared" ca="1" si="1277"/>
        <v>0.05</v>
      </c>
      <c r="R3920">
        <f t="shared" ca="1" si="1278"/>
        <v>0</v>
      </c>
      <c r="S3920">
        <f t="shared" ca="1" si="1279"/>
        <v>105.89709999999997</v>
      </c>
      <c r="T3920">
        <f t="shared" ca="1" si="1280"/>
        <v>0</v>
      </c>
      <c r="U3920">
        <f t="shared" ca="1" si="1281"/>
        <v>0</v>
      </c>
      <c r="Z3920">
        <f t="shared" si="1266"/>
        <v>1.12409</v>
      </c>
      <c r="AA3920">
        <f t="shared" si="1267"/>
        <v>1.11883</v>
      </c>
      <c r="AB3920">
        <f t="shared" si="1271"/>
        <v>58.935361216731522</v>
      </c>
      <c r="AC3920">
        <f t="shared" si="1269"/>
        <v>46.3718558346376</v>
      </c>
      <c r="AE3920">
        <f t="shared" si="1263"/>
        <v>1.1228800000000001</v>
      </c>
      <c r="AF3920">
        <f t="shared" si="1264"/>
        <v>1.1189199999999999</v>
      </c>
      <c r="AG3920">
        <f t="shared" si="1268"/>
        <v>76.010101010101977</v>
      </c>
      <c r="AH3920">
        <f t="shared" si="1282"/>
        <v>85.35353535353542</v>
      </c>
    </row>
    <row r="3921" spans="1:34">
      <c r="A3921" s="1">
        <v>42536.458333333336</v>
      </c>
      <c r="B3921">
        <v>1.12192</v>
      </c>
      <c r="C3921">
        <v>1.1225799999999999</v>
      </c>
      <c r="D3921">
        <v>1.12127</v>
      </c>
      <c r="E3921">
        <v>1.12188</v>
      </c>
      <c r="F3921">
        <v>19142</v>
      </c>
      <c r="H3921">
        <f t="shared" si="1276"/>
        <v>6.0999999999999943E-4</v>
      </c>
      <c r="I3921">
        <f t="shared" si="1272"/>
        <v>46.3718558346376</v>
      </c>
      <c r="J3921">
        <f t="shared" si="1265"/>
        <v>85.35353535353542</v>
      </c>
      <c r="K3921">
        <f t="shared" si="1273"/>
        <v>0</v>
      </c>
      <c r="L3921">
        <f t="shared" si="1274"/>
        <v>0</v>
      </c>
      <c r="M3921">
        <f t="shared" si="1275"/>
        <v>0</v>
      </c>
      <c r="N3921">
        <f t="shared" ca="1" si="1270"/>
        <v>0</v>
      </c>
      <c r="O3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1">
        <f t="shared" ca="1" si="1277"/>
        <v>0.05</v>
      </c>
      <c r="R3921">
        <f t="shared" ca="1" si="1278"/>
        <v>0</v>
      </c>
      <c r="S3921">
        <f t="shared" ca="1" si="1279"/>
        <v>105.89709999999997</v>
      </c>
      <c r="T3921">
        <f t="shared" ca="1" si="1280"/>
        <v>0</v>
      </c>
      <c r="U3921">
        <f t="shared" ca="1" si="1281"/>
        <v>0</v>
      </c>
      <c r="Z3921">
        <f t="shared" si="1266"/>
        <v>1.12409</v>
      </c>
      <c r="AA3921">
        <f t="shared" si="1267"/>
        <v>1.11883</v>
      </c>
      <c r="AB3921">
        <f t="shared" si="1271"/>
        <v>57.984790874524194</v>
      </c>
      <c r="AC3921">
        <f t="shared" si="1269"/>
        <v>54.150139114765693</v>
      </c>
      <c r="AE3921">
        <f t="shared" si="1263"/>
        <v>1.1228800000000001</v>
      </c>
      <c r="AF3921">
        <f t="shared" si="1264"/>
        <v>1.11974</v>
      </c>
      <c r="AG3921">
        <f t="shared" si="1268"/>
        <v>68.152866242036097</v>
      </c>
      <c r="AH3921">
        <f t="shared" si="1282"/>
        <v>72.08148362606903</v>
      </c>
    </row>
    <row r="3922" spans="1:34">
      <c r="A3922" s="1">
        <v>42536.5</v>
      </c>
      <c r="B3922">
        <v>1.1218900000000001</v>
      </c>
      <c r="C3922">
        <v>1.12347</v>
      </c>
      <c r="D3922">
        <v>1.12178</v>
      </c>
      <c r="E3922">
        <v>1.12233</v>
      </c>
      <c r="F3922">
        <v>17721</v>
      </c>
      <c r="H3922">
        <f t="shared" si="1276"/>
        <v>1.100000000000545E-4</v>
      </c>
      <c r="I3922">
        <f t="shared" si="1272"/>
        <v>54.150139114765693</v>
      </c>
      <c r="J3922">
        <f t="shared" si="1265"/>
        <v>72.08148362606903</v>
      </c>
      <c r="K3922">
        <f t="shared" si="1273"/>
        <v>0</v>
      </c>
      <c r="L3922">
        <f t="shared" si="1274"/>
        <v>0</v>
      </c>
      <c r="M3922">
        <f t="shared" si="1275"/>
        <v>0</v>
      </c>
      <c r="N3922">
        <f t="shared" ca="1" si="1270"/>
        <v>0</v>
      </c>
      <c r="O3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2">
        <f t="shared" ca="1" si="1277"/>
        <v>0.05</v>
      </c>
      <c r="R3922">
        <f t="shared" ca="1" si="1278"/>
        <v>0</v>
      </c>
      <c r="S3922">
        <f t="shared" ca="1" si="1279"/>
        <v>105.89709999999997</v>
      </c>
      <c r="T3922">
        <f t="shared" ca="1" si="1280"/>
        <v>0</v>
      </c>
      <c r="U3922">
        <f t="shared" ca="1" si="1281"/>
        <v>0</v>
      </c>
      <c r="Z3922">
        <f t="shared" si="1266"/>
        <v>1.12409</v>
      </c>
      <c r="AA3922">
        <f t="shared" si="1267"/>
        <v>1.11883</v>
      </c>
      <c r="AB3922">
        <f t="shared" si="1271"/>
        <v>66.539923954373208</v>
      </c>
      <c r="AC3922">
        <f t="shared" si="1269"/>
        <v>64.115969581749596</v>
      </c>
      <c r="AE3922">
        <f t="shared" si="1263"/>
        <v>1.12347</v>
      </c>
      <c r="AF3922">
        <f t="shared" si="1264"/>
        <v>1.11974</v>
      </c>
      <c r="AG3922">
        <f t="shared" si="1268"/>
        <v>69.436997319037118</v>
      </c>
      <c r="AH3922">
        <f t="shared" si="1282"/>
        <v>68.794931780536615</v>
      </c>
    </row>
    <row r="3923" spans="1:34">
      <c r="A3923" s="1">
        <v>42536.541666666664</v>
      </c>
      <c r="B3923">
        <v>1.1223399999999999</v>
      </c>
      <c r="C3923">
        <v>1.12287</v>
      </c>
      <c r="D3923">
        <v>1.1216699999999999</v>
      </c>
      <c r="E3923">
        <v>1.12236</v>
      </c>
      <c r="F3923">
        <v>16882</v>
      </c>
      <c r="H3923">
        <f t="shared" si="1276"/>
        <v>6.6999999999994841E-4</v>
      </c>
      <c r="I3923">
        <f t="shared" si="1272"/>
        <v>64.115969581749596</v>
      </c>
      <c r="J3923">
        <f t="shared" si="1265"/>
        <v>68.794931780536615</v>
      </c>
      <c r="K3923">
        <f t="shared" si="1273"/>
        <v>0</v>
      </c>
      <c r="L3923">
        <f t="shared" si="1274"/>
        <v>0</v>
      </c>
      <c r="M3923">
        <f t="shared" si="1275"/>
        <v>0</v>
      </c>
      <c r="N3923">
        <f t="shared" ca="1" si="1270"/>
        <v>0</v>
      </c>
      <c r="O3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3">
        <f t="shared" ca="1" si="1277"/>
        <v>0.05</v>
      </c>
      <c r="R3923">
        <f t="shared" ca="1" si="1278"/>
        <v>0</v>
      </c>
      <c r="S3923">
        <f t="shared" ca="1" si="1279"/>
        <v>105.89709999999997</v>
      </c>
      <c r="T3923">
        <f t="shared" ca="1" si="1280"/>
        <v>0</v>
      </c>
      <c r="U3923">
        <f t="shared" ca="1" si="1281"/>
        <v>0</v>
      </c>
      <c r="Z3923">
        <f t="shared" si="1266"/>
        <v>1.12409</v>
      </c>
      <c r="AA3923">
        <f t="shared" si="1267"/>
        <v>1.11883</v>
      </c>
      <c r="AB3923">
        <f t="shared" si="1271"/>
        <v>67.110266159695911</v>
      </c>
      <c r="AC3923">
        <f t="shared" si="1269"/>
        <v>62.642585551331209</v>
      </c>
      <c r="AE3923">
        <f t="shared" ref="AE3923:AE3986" si="1283">MAX($C3917:$C3923)</f>
        <v>1.12347</v>
      </c>
      <c r="AF3923">
        <f t="shared" ref="AF3923:AF3986" si="1284">MIN($D3917:$D3923)</f>
        <v>1.11974</v>
      </c>
      <c r="AG3923">
        <f t="shared" si="1268"/>
        <v>70.24128686327235</v>
      </c>
      <c r="AH3923">
        <f t="shared" si="1282"/>
        <v>69.839142091154741</v>
      </c>
    </row>
    <row r="3924" spans="1:34">
      <c r="A3924" s="1">
        <v>42536.583333333336</v>
      </c>
      <c r="B3924">
        <v>1.12233</v>
      </c>
      <c r="C3924">
        <v>1.1233</v>
      </c>
      <c r="D3924">
        <v>1.12233</v>
      </c>
      <c r="E3924">
        <v>1.1225799999999999</v>
      </c>
      <c r="F3924">
        <v>17717</v>
      </c>
      <c r="H3924">
        <f t="shared" si="1276"/>
        <v>0</v>
      </c>
      <c r="I3924">
        <f t="shared" si="1272"/>
        <v>62.642585551331209</v>
      </c>
      <c r="J3924">
        <f t="shared" ref="J3924:J3987" si="1285">AH3923</f>
        <v>69.839142091154741</v>
      </c>
      <c r="K3924">
        <f t="shared" si="1273"/>
        <v>0</v>
      </c>
      <c r="L3924">
        <f t="shared" si="1274"/>
        <v>0</v>
      </c>
      <c r="M3924">
        <f t="shared" si="1275"/>
        <v>0</v>
      </c>
      <c r="N3924">
        <f t="shared" ca="1" si="1270"/>
        <v>0</v>
      </c>
      <c r="O3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4">
        <f t="shared" ca="1" si="1277"/>
        <v>0.05</v>
      </c>
      <c r="R3924">
        <f t="shared" ca="1" si="1278"/>
        <v>0</v>
      </c>
      <c r="S3924">
        <f t="shared" ca="1" si="1279"/>
        <v>105.89709999999997</v>
      </c>
      <c r="T3924">
        <f t="shared" ca="1" si="1280"/>
        <v>0</v>
      </c>
      <c r="U3924">
        <f t="shared" ca="1" si="1281"/>
        <v>0</v>
      </c>
      <c r="Z3924">
        <f t="shared" si="1266"/>
        <v>1.12347</v>
      </c>
      <c r="AA3924">
        <f t="shared" si="1267"/>
        <v>1.11883</v>
      </c>
      <c r="AB3924">
        <f t="shared" si="1271"/>
        <v>80.818965517240045</v>
      </c>
      <c r="AC3924">
        <f t="shared" si="1269"/>
        <v>68.113486626458339</v>
      </c>
      <c r="AE3924">
        <f t="shared" si="1283"/>
        <v>1.12347</v>
      </c>
      <c r="AF3924">
        <f t="shared" si="1284"/>
        <v>1.11974</v>
      </c>
      <c r="AG3924">
        <f t="shared" si="1268"/>
        <v>76.139410187666087</v>
      </c>
      <c r="AH3924">
        <f t="shared" si="1282"/>
        <v>73.190348525469219</v>
      </c>
    </row>
    <row r="3925" spans="1:34">
      <c r="A3925" s="1">
        <v>42536.625</v>
      </c>
      <c r="B3925">
        <v>1.1226100000000001</v>
      </c>
      <c r="C3925">
        <v>1.1237299999999999</v>
      </c>
      <c r="D3925">
        <v>1.12233</v>
      </c>
      <c r="E3925">
        <v>1.12256</v>
      </c>
      <c r="F3925">
        <v>18679</v>
      </c>
      <c r="H3925">
        <f t="shared" si="1276"/>
        <v>2.2999999999995246E-4</v>
      </c>
      <c r="I3925">
        <f t="shared" si="1272"/>
        <v>68.113486626458339</v>
      </c>
      <c r="J3925">
        <f t="shared" si="1285"/>
        <v>73.190348525469219</v>
      </c>
      <c r="K3925">
        <f t="shared" si="1273"/>
        <v>0</v>
      </c>
      <c r="L3925">
        <f t="shared" si="1274"/>
        <v>0</v>
      </c>
      <c r="M3925">
        <f t="shared" si="1275"/>
        <v>0</v>
      </c>
      <c r="N3925">
        <f t="shared" ca="1" si="1270"/>
        <v>0</v>
      </c>
      <c r="O3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5">
        <f t="shared" ca="1" si="1277"/>
        <v>0.05</v>
      </c>
      <c r="R3925">
        <f t="shared" ca="1" si="1278"/>
        <v>0</v>
      </c>
      <c r="S3925">
        <f t="shared" ca="1" si="1279"/>
        <v>105.89709999999997</v>
      </c>
      <c r="T3925">
        <f t="shared" ca="1" si="1280"/>
        <v>0</v>
      </c>
      <c r="U3925">
        <f t="shared" ca="1" si="1281"/>
        <v>0</v>
      </c>
      <c r="Z3925">
        <f t="shared" si="1266"/>
        <v>1.1237299999999999</v>
      </c>
      <c r="AA3925">
        <f t="shared" si="1267"/>
        <v>1.1189199999999999</v>
      </c>
      <c r="AB3925">
        <f t="shared" si="1271"/>
        <v>75.675675675677795</v>
      </c>
      <c r="AC3925">
        <f t="shared" si="1269"/>
        <v>72.536207826746733</v>
      </c>
      <c r="AE3925">
        <f t="shared" si="1283"/>
        <v>1.1237299999999999</v>
      </c>
      <c r="AF3925">
        <f t="shared" si="1284"/>
        <v>1.11974</v>
      </c>
      <c r="AG3925">
        <f t="shared" si="1268"/>
        <v>70.676691729325526</v>
      </c>
      <c r="AH3925">
        <f t="shared" si="1282"/>
        <v>73.408050958495807</v>
      </c>
    </row>
    <row r="3926" spans="1:34">
      <c r="A3926" s="1">
        <v>42536.666666666664</v>
      </c>
      <c r="B3926">
        <v>1.1225700000000001</v>
      </c>
      <c r="C3926">
        <v>1.12303</v>
      </c>
      <c r="D3926">
        <v>1.1208800000000001</v>
      </c>
      <c r="E3926">
        <v>1.1226100000000001</v>
      </c>
      <c r="F3926">
        <v>20183</v>
      </c>
      <c r="H3926">
        <f t="shared" si="1276"/>
        <v>1.6899999999999693E-3</v>
      </c>
      <c r="I3926">
        <f t="shared" si="1272"/>
        <v>72.536207826746733</v>
      </c>
      <c r="J3926">
        <f t="shared" si="1285"/>
        <v>73.408050958495807</v>
      </c>
      <c r="K3926">
        <f t="shared" si="1273"/>
        <v>0</v>
      </c>
      <c r="L3926">
        <f t="shared" si="1274"/>
        <v>0</v>
      </c>
      <c r="M3926">
        <f t="shared" si="1275"/>
        <v>0</v>
      </c>
      <c r="N3926">
        <f t="shared" ca="1" si="1270"/>
        <v>0</v>
      </c>
      <c r="O3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6">
        <f t="shared" ca="1" si="1277"/>
        <v>0.05</v>
      </c>
      <c r="R3926">
        <f t="shared" ca="1" si="1278"/>
        <v>0</v>
      </c>
      <c r="S3926">
        <f t="shared" ca="1" si="1279"/>
        <v>105.89709999999997</v>
      </c>
      <c r="T3926">
        <f t="shared" ca="1" si="1280"/>
        <v>0</v>
      </c>
      <c r="U3926">
        <f t="shared" ca="1" si="1281"/>
        <v>0</v>
      </c>
      <c r="Z3926">
        <f t="shared" ref="Z3926:Z3989" si="1286">MAX($C3905:$C3926)</f>
        <v>1.1237299999999999</v>
      </c>
      <c r="AA3926">
        <f t="shared" ref="AA3926:AA3989" si="1287">MIN($D3905:$D3926)</f>
        <v>1.1189199999999999</v>
      </c>
      <c r="AB3926">
        <f t="shared" si="1271"/>
        <v>76.71517671518103</v>
      </c>
      <c r="AC3926">
        <f t="shared" si="1269"/>
        <v>75.080021016948692</v>
      </c>
      <c r="AE3926">
        <f t="shared" si="1283"/>
        <v>1.1237299999999999</v>
      </c>
      <c r="AF3926">
        <f t="shared" si="1284"/>
        <v>1.1208400000000001</v>
      </c>
      <c r="AG3926">
        <f t="shared" si="1268"/>
        <v>61.245674740489584</v>
      </c>
      <c r="AH3926">
        <f t="shared" si="1282"/>
        <v>65.961183234907551</v>
      </c>
    </row>
    <row r="3927" spans="1:34">
      <c r="A3927" s="1">
        <v>42536.708333333336</v>
      </c>
      <c r="B3927">
        <v>1.1226</v>
      </c>
      <c r="C3927">
        <v>1.1242099999999999</v>
      </c>
      <c r="D3927">
        <v>1.1224400000000001</v>
      </c>
      <c r="E3927">
        <v>1.1234</v>
      </c>
      <c r="F3927">
        <v>20914</v>
      </c>
      <c r="H3927">
        <f t="shared" si="1276"/>
        <v>1.5999999999993797E-4</v>
      </c>
      <c r="I3927">
        <f t="shared" si="1272"/>
        <v>75.080021016948692</v>
      </c>
      <c r="J3927">
        <f t="shared" si="1285"/>
        <v>65.961183234907551</v>
      </c>
      <c r="K3927">
        <f t="shared" si="1273"/>
        <v>-1</v>
      </c>
      <c r="L3927">
        <f t="shared" si="1274"/>
        <v>0</v>
      </c>
      <c r="M3927">
        <f t="shared" si="1275"/>
        <v>0</v>
      </c>
      <c r="N3927">
        <f t="shared" ca="1" si="1270"/>
        <v>0</v>
      </c>
      <c r="O3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7">
        <f t="shared" ca="1" si="1277"/>
        <v>0.05</v>
      </c>
      <c r="R3927">
        <f t="shared" ca="1" si="1278"/>
        <v>0</v>
      </c>
      <c r="S3927">
        <f t="shared" ca="1" si="1279"/>
        <v>105.89709999999997</v>
      </c>
      <c r="T3927">
        <f t="shared" ca="1" si="1280"/>
        <v>0</v>
      </c>
      <c r="U3927">
        <f t="shared" ca="1" si="1281"/>
        <v>0</v>
      </c>
      <c r="Z3927">
        <f t="shared" si="1286"/>
        <v>1.1242099999999999</v>
      </c>
      <c r="AA3927">
        <f t="shared" si="1287"/>
        <v>1.1189199999999999</v>
      </c>
      <c r="AB3927">
        <f t="shared" si="1271"/>
        <v>84.688090737240557</v>
      </c>
      <c r="AC3927">
        <f t="shared" si="1269"/>
        <v>79.47447716133486</v>
      </c>
      <c r="AE3927">
        <f t="shared" si="1283"/>
        <v>1.1242099999999999</v>
      </c>
      <c r="AF3927">
        <f t="shared" si="1284"/>
        <v>1.1208800000000001</v>
      </c>
      <c r="AG3927">
        <f t="shared" ref="AG3927:AG3990" si="1288">($E3927-$AF3927)/($AE3927-$AF3927)*100</f>
        <v>75.675675675675137</v>
      </c>
      <c r="AH3927">
        <f t="shared" si="1282"/>
        <v>68.460675208082364</v>
      </c>
    </row>
    <row r="3928" spans="1:34">
      <c r="A3928" s="1">
        <v>42536.75</v>
      </c>
      <c r="B3928">
        <v>1.1234200000000001</v>
      </c>
      <c r="C3928">
        <v>1.12513</v>
      </c>
      <c r="D3928">
        <v>1.1232500000000001</v>
      </c>
      <c r="E3928">
        <v>1.1237200000000001</v>
      </c>
      <c r="F3928">
        <v>19046</v>
      </c>
      <c r="H3928">
        <f t="shared" si="1276"/>
        <v>1.7000000000000348E-4</v>
      </c>
      <c r="I3928">
        <f t="shared" si="1272"/>
        <v>79.47447716133486</v>
      </c>
      <c r="J3928">
        <f t="shared" si="1285"/>
        <v>68.460675208082364</v>
      </c>
      <c r="K3928">
        <f t="shared" si="1273"/>
        <v>-1</v>
      </c>
      <c r="L3928">
        <f t="shared" si="1274"/>
        <v>0</v>
      </c>
      <c r="M3928">
        <f t="shared" si="1275"/>
        <v>0</v>
      </c>
      <c r="N3928">
        <f t="shared" ca="1" si="1270"/>
        <v>0</v>
      </c>
      <c r="O3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8">
        <f t="shared" ca="1" si="1277"/>
        <v>0.05</v>
      </c>
      <c r="R3928">
        <f t="shared" ca="1" si="1278"/>
        <v>0</v>
      </c>
      <c r="S3928">
        <f t="shared" ca="1" si="1279"/>
        <v>105.89709999999997</v>
      </c>
      <c r="T3928">
        <f t="shared" ca="1" si="1280"/>
        <v>0</v>
      </c>
      <c r="U3928">
        <f t="shared" ca="1" si="1281"/>
        <v>0</v>
      </c>
      <c r="Z3928">
        <f t="shared" si="1286"/>
        <v>1.12513</v>
      </c>
      <c r="AA3928">
        <f t="shared" si="1287"/>
        <v>1.1189199999999999</v>
      </c>
      <c r="AB3928">
        <f t="shared" si="1271"/>
        <v>77.294685990339772</v>
      </c>
      <c r="AC3928">
        <f t="shared" si="1269"/>
        <v>78.593407279609778</v>
      </c>
      <c r="AE3928">
        <f t="shared" si="1283"/>
        <v>1.12513</v>
      </c>
      <c r="AF3928">
        <f t="shared" si="1284"/>
        <v>1.1208800000000001</v>
      </c>
      <c r="AG3928">
        <f t="shared" si="1288"/>
        <v>66.823529411765733</v>
      </c>
      <c r="AH3928">
        <f t="shared" si="1282"/>
        <v>71.249602543720442</v>
      </c>
    </row>
    <row r="3929" spans="1:34">
      <c r="A3929" s="1">
        <v>42536.791666666664</v>
      </c>
      <c r="B3929">
        <v>1.12371</v>
      </c>
      <c r="C3929">
        <v>1.1247199999999999</v>
      </c>
      <c r="D3929">
        <v>1.1232599999999999</v>
      </c>
      <c r="E3929">
        <v>1.1236999999999999</v>
      </c>
      <c r="F3929">
        <v>16532</v>
      </c>
      <c r="H3929">
        <f t="shared" si="1276"/>
        <v>4.3999999999999595E-4</v>
      </c>
      <c r="I3929">
        <f t="shared" si="1272"/>
        <v>78.593407279609778</v>
      </c>
      <c r="J3929">
        <f t="shared" si="1285"/>
        <v>71.249602543720442</v>
      </c>
      <c r="K3929">
        <f t="shared" si="1273"/>
        <v>-1</v>
      </c>
      <c r="L3929">
        <f t="shared" si="1274"/>
        <v>0</v>
      </c>
      <c r="M3929">
        <f t="shared" si="1275"/>
        <v>0</v>
      </c>
      <c r="N3929">
        <f t="shared" ca="1" si="1270"/>
        <v>0</v>
      </c>
      <c r="O3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9">
        <f t="shared" ca="1" si="1277"/>
        <v>0.05</v>
      </c>
      <c r="R3929">
        <f t="shared" ca="1" si="1278"/>
        <v>0</v>
      </c>
      <c r="S3929">
        <f t="shared" ca="1" si="1279"/>
        <v>105.89709999999997</v>
      </c>
      <c r="T3929">
        <f t="shared" ca="1" si="1280"/>
        <v>0</v>
      </c>
      <c r="U3929">
        <f t="shared" ca="1" si="1281"/>
        <v>0</v>
      </c>
      <c r="Z3929">
        <f t="shared" si="1286"/>
        <v>1.12513</v>
      </c>
      <c r="AA3929">
        <f t="shared" si="1287"/>
        <v>1.1189199999999999</v>
      </c>
      <c r="AB3929">
        <f t="shared" si="1271"/>
        <v>76.972624798711252</v>
      </c>
      <c r="AC3929">
        <f t="shared" si="1269"/>
        <v>78.917644560368146</v>
      </c>
      <c r="AE3929">
        <f t="shared" si="1283"/>
        <v>1.12513</v>
      </c>
      <c r="AF3929">
        <f t="shared" si="1284"/>
        <v>1.1208800000000001</v>
      </c>
      <c r="AG3929">
        <f t="shared" si="1288"/>
        <v>66.352941176468534</v>
      </c>
      <c r="AH3929">
        <f t="shared" si="1282"/>
        <v>66.58823529411714</v>
      </c>
    </row>
    <row r="3930" spans="1:34">
      <c r="A3930" s="1">
        <v>42536.833333333336</v>
      </c>
      <c r="B3930">
        <v>1.12371</v>
      </c>
      <c r="C3930">
        <v>1.1281300000000001</v>
      </c>
      <c r="D3930">
        <v>1.1236900000000001</v>
      </c>
      <c r="E3930">
        <v>1.1270199999999999</v>
      </c>
      <c r="F3930">
        <v>15644</v>
      </c>
      <c r="H3930">
        <f t="shared" si="1276"/>
        <v>1.9999999999908979E-5</v>
      </c>
      <c r="I3930">
        <f t="shared" si="1272"/>
        <v>78.917644560368146</v>
      </c>
      <c r="J3930">
        <f t="shared" si="1285"/>
        <v>66.58823529411714</v>
      </c>
      <c r="K3930">
        <f t="shared" si="1273"/>
        <v>-1</v>
      </c>
      <c r="L3930">
        <f t="shared" si="1274"/>
        <v>0</v>
      </c>
      <c r="M3930">
        <f t="shared" si="1275"/>
        <v>0</v>
      </c>
      <c r="N3930">
        <f t="shared" ca="1" si="1270"/>
        <v>0</v>
      </c>
      <c r="O3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0">
        <f t="shared" ca="1" si="1277"/>
        <v>0.05</v>
      </c>
      <c r="R3930">
        <f t="shared" ca="1" si="1278"/>
        <v>0</v>
      </c>
      <c r="S3930">
        <f t="shared" ca="1" si="1279"/>
        <v>105.89709999999997</v>
      </c>
      <c r="T3930">
        <f t="shared" ca="1" si="1280"/>
        <v>0</v>
      </c>
      <c r="U3930">
        <f t="shared" ca="1" si="1281"/>
        <v>0</v>
      </c>
      <c r="Z3930">
        <f t="shared" si="1286"/>
        <v>1.1281300000000001</v>
      </c>
      <c r="AA3930">
        <f t="shared" si="1287"/>
        <v>1.1189199999999999</v>
      </c>
      <c r="AB3930">
        <f t="shared" si="1271"/>
        <v>87.947882736154753</v>
      </c>
      <c r="AC3930">
        <f t="shared" ref="AC3930:AC3993" si="1289">AVERAGE(AB3927:AB3930)</f>
        <v>81.725821065611584</v>
      </c>
      <c r="AE3930">
        <f t="shared" si="1283"/>
        <v>1.1281300000000001</v>
      </c>
      <c r="AF3930">
        <f t="shared" si="1284"/>
        <v>1.1208800000000001</v>
      </c>
      <c r="AG3930">
        <f t="shared" si="1288"/>
        <v>84.689655172411449</v>
      </c>
      <c r="AH3930">
        <f t="shared" si="1282"/>
        <v>75.521298174439991</v>
      </c>
    </row>
    <row r="3931" spans="1:34">
      <c r="A3931" s="1">
        <v>42536.875</v>
      </c>
      <c r="B3931">
        <v>1.12713</v>
      </c>
      <c r="C3931">
        <v>1.1298299999999999</v>
      </c>
      <c r="D3931">
        <v>1.12575</v>
      </c>
      <c r="E3931">
        <v>1.12642</v>
      </c>
      <c r="F3931">
        <v>29184</v>
      </c>
      <c r="H3931">
        <f t="shared" si="1276"/>
        <v>6.6999999999994841E-4</v>
      </c>
      <c r="I3931">
        <f t="shared" si="1272"/>
        <v>81.725821065611584</v>
      </c>
      <c r="J3931">
        <f t="shared" si="1285"/>
        <v>75.521298174439991</v>
      </c>
      <c r="K3931">
        <f t="shared" si="1273"/>
        <v>-1</v>
      </c>
      <c r="L3931">
        <f t="shared" si="1274"/>
        <v>0</v>
      </c>
      <c r="M3931">
        <f t="shared" si="1275"/>
        <v>0</v>
      </c>
      <c r="N3931">
        <f t="shared" ca="1" si="1270"/>
        <v>0</v>
      </c>
      <c r="O3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1">
        <f t="shared" ca="1" si="1277"/>
        <v>0.05</v>
      </c>
      <c r="R3931">
        <f t="shared" ca="1" si="1278"/>
        <v>0</v>
      </c>
      <c r="S3931">
        <f t="shared" ca="1" si="1279"/>
        <v>105.89709999999997</v>
      </c>
      <c r="T3931">
        <f t="shared" ca="1" si="1280"/>
        <v>0</v>
      </c>
      <c r="U3931">
        <f t="shared" ca="1" si="1281"/>
        <v>0</v>
      </c>
      <c r="Z3931">
        <f t="shared" si="1286"/>
        <v>1.1298299999999999</v>
      </c>
      <c r="AA3931">
        <f t="shared" si="1287"/>
        <v>1.1189199999999999</v>
      </c>
      <c r="AB3931">
        <f t="shared" si="1271"/>
        <v>68.744271310724841</v>
      </c>
      <c r="AC3931">
        <f t="shared" si="1289"/>
        <v>77.739866208982647</v>
      </c>
      <c r="AE3931">
        <f t="shared" si="1283"/>
        <v>1.1298299999999999</v>
      </c>
      <c r="AF3931">
        <f t="shared" si="1284"/>
        <v>1.1208800000000001</v>
      </c>
      <c r="AG3931">
        <f t="shared" si="1288"/>
        <v>61.899441340782204</v>
      </c>
      <c r="AH3931">
        <f t="shared" si="1282"/>
        <v>73.294548256596826</v>
      </c>
    </row>
    <row r="3932" spans="1:34">
      <c r="A3932" s="1">
        <v>42536.916666666664</v>
      </c>
      <c r="B3932">
        <v>1.1263700000000001</v>
      </c>
      <c r="C3932">
        <v>1.127</v>
      </c>
      <c r="D3932">
        <v>1.1247499999999999</v>
      </c>
      <c r="E3932">
        <v>1.1252200000000001</v>
      </c>
      <c r="F3932">
        <v>19612</v>
      </c>
      <c r="H3932">
        <f t="shared" si="1276"/>
        <v>4.7000000000019249E-4</v>
      </c>
      <c r="I3932">
        <f t="shared" si="1272"/>
        <v>77.739866208982647</v>
      </c>
      <c r="J3932">
        <f t="shared" si="1285"/>
        <v>73.294548256596826</v>
      </c>
      <c r="K3932">
        <f t="shared" si="1273"/>
        <v>-1</v>
      </c>
      <c r="L3932">
        <f t="shared" si="1274"/>
        <v>0</v>
      </c>
      <c r="M3932">
        <f t="shared" si="1275"/>
        <v>0</v>
      </c>
      <c r="N3932">
        <f t="shared" ref="N3932:N3995" ca="1" si="1290">IF(COUNTIF(OFFSET($M3931,$Y$7,0,1-$Y$7,1),"&lt;&gt;0")=0,$M3932,0)</f>
        <v>0</v>
      </c>
      <c r="O3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2">
        <f t="shared" ca="1" si="1277"/>
        <v>0.05</v>
      </c>
      <c r="R3932">
        <f t="shared" ca="1" si="1278"/>
        <v>0</v>
      </c>
      <c r="S3932">
        <f t="shared" ca="1" si="1279"/>
        <v>105.89709999999997</v>
      </c>
      <c r="T3932">
        <f t="shared" ca="1" si="1280"/>
        <v>0</v>
      </c>
      <c r="U3932">
        <f t="shared" ca="1" si="1281"/>
        <v>0</v>
      </c>
      <c r="Z3932">
        <f t="shared" si="1286"/>
        <v>1.1298299999999999</v>
      </c>
      <c r="AA3932">
        <f t="shared" si="1287"/>
        <v>1.1189199999999999</v>
      </c>
      <c r="AB3932">
        <f t="shared" si="1271"/>
        <v>57.745187901010162</v>
      </c>
      <c r="AC3932">
        <f t="shared" si="1289"/>
        <v>72.852491686650254</v>
      </c>
      <c r="AE3932">
        <f t="shared" si="1283"/>
        <v>1.1298299999999999</v>
      </c>
      <c r="AF3932">
        <f t="shared" si="1284"/>
        <v>1.1208800000000001</v>
      </c>
      <c r="AG3932">
        <f t="shared" si="1288"/>
        <v>48.491620111733091</v>
      </c>
      <c r="AH3932">
        <f t="shared" si="1282"/>
        <v>55.195530726257644</v>
      </c>
    </row>
    <row r="3933" spans="1:34">
      <c r="A3933" s="1">
        <v>42536.958333333336</v>
      </c>
      <c r="B3933">
        <v>1.12521</v>
      </c>
      <c r="C3933">
        <v>1.1263700000000001</v>
      </c>
      <c r="D3933">
        <v>1.12521</v>
      </c>
      <c r="E3933">
        <v>1.1257299999999999</v>
      </c>
      <c r="F3933">
        <v>11951</v>
      </c>
      <c r="H3933">
        <f t="shared" si="1276"/>
        <v>0</v>
      </c>
      <c r="I3933">
        <f t="shared" si="1272"/>
        <v>72.852491686650254</v>
      </c>
      <c r="J3933">
        <f t="shared" si="1285"/>
        <v>55.195530726257644</v>
      </c>
      <c r="K3933">
        <f t="shared" si="1273"/>
        <v>-1</v>
      </c>
      <c r="L3933">
        <f t="shared" si="1274"/>
        <v>0</v>
      </c>
      <c r="M3933">
        <f t="shared" si="1275"/>
        <v>0</v>
      </c>
      <c r="N3933">
        <f t="shared" ca="1" si="1290"/>
        <v>0</v>
      </c>
      <c r="O3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3">
        <f t="shared" ca="1" si="1277"/>
        <v>0.05</v>
      </c>
      <c r="R3933">
        <f t="shared" ca="1" si="1278"/>
        <v>0</v>
      </c>
      <c r="S3933">
        <f t="shared" ca="1" si="1279"/>
        <v>105.89709999999997</v>
      </c>
      <c r="T3933">
        <f t="shared" ca="1" si="1280"/>
        <v>0</v>
      </c>
      <c r="U3933">
        <f t="shared" ca="1" si="1281"/>
        <v>0</v>
      </c>
      <c r="Z3933">
        <f t="shared" si="1286"/>
        <v>1.1298299999999999</v>
      </c>
      <c r="AA3933">
        <f t="shared" si="1287"/>
        <v>1.1189199999999999</v>
      </c>
      <c r="AB3933">
        <f t="shared" si="1271"/>
        <v>62.419798350137469</v>
      </c>
      <c r="AC3933">
        <f t="shared" si="1289"/>
        <v>69.214285074506805</v>
      </c>
      <c r="AE3933">
        <f t="shared" si="1283"/>
        <v>1.1298299999999999</v>
      </c>
      <c r="AF3933">
        <f t="shared" si="1284"/>
        <v>1.1224400000000001</v>
      </c>
      <c r="AG3933">
        <f t="shared" si="1288"/>
        <v>44.519621109606064</v>
      </c>
      <c r="AH3933">
        <f t="shared" si="1282"/>
        <v>46.505620610669581</v>
      </c>
    </row>
    <row r="3934" spans="1:34">
      <c r="A3934" s="1">
        <v>42537</v>
      </c>
      <c r="B3934">
        <v>1.12568</v>
      </c>
      <c r="C3934">
        <v>1.1267400000000001</v>
      </c>
      <c r="D3934">
        <v>1.1255299999999999</v>
      </c>
      <c r="E3934">
        <v>1.12618</v>
      </c>
      <c r="F3934">
        <v>9557</v>
      </c>
      <c r="H3934">
        <f t="shared" si="1276"/>
        <v>1.500000000000945E-4</v>
      </c>
      <c r="I3934">
        <f t="shared" si="1272"/>
        <v>69.214285074506805</v>
      </c>
      <c r="J3934">
        <f t="shared" si="1285"/>
        <v>46.505620610669581</v>
      </c>
      <c r="K3934">
        <f t="shared" si="1273"/>
        <v>0</v>
      </c>
      <c r="L3934">
        <f t="shared" si="1274"/>
        <v>0</v>
      </c>
      <c r="M3934">
        <f t="shared" si="1275"/>
        <v>0</v>
      </c>
      <c r="N3934">
        <f t="shared" ca="1" si="1290"/>
        <v>0</v>
      </c>
      <c r="O3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4">
        <f t="shared" ca="1" si="1277"/>
        <v>0.05</v>
      </c>
      <c r="R3934">
        <f t="shared" ca="1" si="1278"/>
        <v>0</v>
      </c>
      <c r="S3934">
        <f t="shared" ca="1" si="1279"/>
        <v>105.89709999999997</v>
      </c>
      <c r="T3934">
        <f t="shared" ca="1" si="1280"/>
        <v>0</v>
      </c>
      <c r="U3934">
        <f t="shared" ca="1" si="1281"/>
        <v>0</v>
      </c>
      <c r="Z3934">
        <f t="shared" si="1286"/>
        <v>1.1298299999999999</v>
      </c>
      <c r="AA3934">
        <f t="shared" si="1287"/>
        <v>1.1189199999999999</v>
      </c>
      <c r="AB3934">
        <f t="shared" si="1271"/>
        <v>66.544454628781494</v>
      </c>
      <c r="AC3934">
        <f t="shared" si="1289"/>
        <v>63.863428047663497</v>
      </c>
      <c r="AE3934">
        <f t="shared" si="1283"/>
        <v>1.1298299999999999</v>
      </c>
      <c r="AF3934">
        <f t="shared" si="1284"/>
        <v>1.1232500000000001</v>
      </c>
      <c r="AG3934">
        <f t="shared" si="1288"/>
        <v>44.52887537993864</v>
      </c>
      <c r="AH3934">
        <f t="shared" si="1282"/>
        <v>44.524248244772352</v>
      </c>
    </row>
    <row r="3935" spans="1:34">
      <c r="A3935" s="1">
        <v>42537.041666666664</v>
      </c>
      <c r="B3935">
        <v>1.12619</v>
      </c>
      <c r="C3935">
        <v>1.1265400000000001</v>
      </c>
      <c r="D3935">
        <v>1.12601</v>
      </c>
      <c r="E3935">
        <v>1.1262000000000001</v>
      </c>
      <c r="F3935">
        <v>12169</v>
      </c>
      <c r="H3935">
        <f t="shared" si="1276"/>
        <v>1.8000000000006899E-4</v>
      </c>
      <c r="I3935">
        <f t="shared" si="1272"/>
        <v>63.863428047663497</v>
      </c>
      <c r="J3935">
        <f t="shared" si="1285"/>
        <v>44.524248244772352</v>
      </c>
      <c r="K3935">
        <f t="shared" si="1273"/>
        <v>0</v>
      </c>
      <c r="L3935">
        <f t="shared" si="1274"/>
        <v>0</v>
      </c>
      <c r="M3935">
        <f t="shared" si="1275"/>
        <v>0</v>
      </c>
      <c r="N3935">
        <f t="shared" ca="1" si="1290"/>
        <v>0</v>
      </c>
      <c r="O3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5">
        <f t="shared" ca="1" si="1277"/>
        <v>0.05</v>
      </c>
      <c r="R3935">
        <f t="shared" ca="1" si="1278"/>
        <v>0</v>
      </c>
      <c r="S3935">
        <f t="shared" ca="1" si="1279"/>
        <v>105.89709999999997</v>
      </c>
      <c r="T3935">
        <f t="shared" ca="1" si="1280"/>
        <v>0</v>
      </c>
      <c r="U3935">
        <f t="shared" ca="1" si="1281"/>
        <v>0</v>
      </c>
      <c r="Z3935">
        <f t="shared" si="1286"/>
        <v>1.1298299999999999</v>
      </c>
      <c r="AA3935">
        <f t="shared" si="1287"/>
        <v>1.1189199999999999</v>
      </c>
      <c r="AB3935">
        <f t="shared" si="1271"/>
        <v>66.727772685611285</v>
      </c>
      <c r="AC3935">
        <f t="shared" si="1289"/>
        <v>63.359303391385104</v>
      </c>
      <c r="AE3935">
        <f t="shared" si="1283"/>
        <v>1.1298299999999999</v>
      </c>
      <c r="AF3935">
        <f t="shared" si="1284"/>
        <v>1.1232599999999999</v>
      </c>
      <c r="AG3935">
        <f t="shared" si="1288"/>
        <v>44.74885844749133</v>
      </c>
      <c r="AH3935">
        <f t="shared" si="1282"/>
        <v>44.638866913714985</v>
      </c>
    </row>
    <row r="3936" spans="1:34">
      <c r="A3936" s="1">
        <v>42537.083333333336</v>
      </c>
      <c r="B3936">
        <v>1.1262099999999999</v>
      </c>
      <c r="C3936">
        <v>1.12625</v>
      </c>
      <c r="D3936">
        <v>1.1257999999999999</v>
      </c>
      <c r="E3936">
        <v>1.1260600000000001</v>
      </c>
      <c r="F3936">
        <v>12805</v>
      </c>
      <c r="H3936">
        <f t="shared" si="1276"/>
        <v>2.60000000000149E-4</v>
      </c>
      <c r="I3936">
        <f t="shared" si="1272"/>
        <v>63.359303391385104</v>
      </c>
      <c r="J3936">
        <f t="shared" si="1285"/>
        <v>44.638866913714985</v>
      </c>
      <c r="K3936">
        <f t="shared" si="1273"/>
        <v>0</v>
      </c>
      <c r="L3936">
        <f t="shared" si="1274"/>
        <v>0</v>
      </c>
      <c r="M3936">
        <f t="shared" si="1275"/>
        <v>0</v>
      </c>
      <c r="N3936">
        <f t="shared" ca="1" si="1290"/>
        <v>0</v>
      </c>
      <c r="O3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6">
        <f t="shared" ca="1" si="1277"/>
        <v>0.05</v>
      </c>
      <c r="R3936">
        <f t="shared" ca="1" si="1278"/>
        <v>0</v>
      </c>
      <c r="S3936">
        <f t="shared" ca="1" si="1279"/>
        <v>105.89709999999997</v>
      </c>
      <c r="T3936">
        <f t="shared" ca="1" si="1280"/>
        <v>0</v>
      </c>
      <c r="U3936">
        <f t="shared" ca="1" si="1281"/>
        <v>0</v>
      </c>
      <c r="Z3936">
        <f t="shared" si="1286"/>
        <v>1.1298299999999999</v>
      </c>
      <c r="AA3936">
        <f t="shared" si="1287"/>
        <v>1.11974</v>
      </c>
      <c r="AB3936">
        <f t="shared" si="1271"/>
        <v>62.636273538158036</v>
      </c>
      <c r="AC3936">
        <f t="shared" si="1289"/>
        <v>64.582074800672075</v>
      </c>
      <c r="AE3936">
        <f t="shared" si="1283"/>
        <v>1.1298299999999999</v>
      </c>
      <c r="AF3936">
        <f t="shared" si="1284"/>
        <v>1.1236900000000001</v>
      </c>
      <c r="AG3936">
        <f t="shared" si="1288"/>
        <v>38.599348534202861</v>
      </c>
      <c r="AH3936">
        <f t="shared" si="1282"/>
        <v>41.674103490847095</v>
      </c>
    </row>
    <row r="3937" spans="1:34">
      <c r="A3937" s="1">
        <v>42537.125</v>
      </c>
      <c r="B3937">
        <v>1.1260699999999999</v>
      </c>
      <c r="C3937">
        <v>1.1275200000000001</v>
      </c>
      <c r="D3937">
        <v>1.12599</v>
      </c>
      <c r="E3937">
        <v>1.12679</v>
      </c>
      <c r="F3937">
        <v>14210</v>
      </c>
      <c r="H3937">
        <f t="shared" si="1276"/>
        <v>7.9999999999857963E-5</v>
      </c>
      <c r="I3937">
        <f t="shared" si="1272"/>
        <v>64.582074800672075</v>
      </c>
      <c r="J3937">
        <f t="shared" si="1285"/>
        <v>41.674103490847095</v>
      </c>
      <c r="K3937">
        <f t="shared" si="1273"/>
        <v>0</v>
      </c>
      <c r="L3937">
        <f t="shared" si="1274"/>
        <v>0</v>
      </c>
      <c r="M3937">
        <f t="shared" si="1275"/>
        <v>0</v>
      </c>
      <c r="N3937">
        <f t="shared" ca="1" si="1290"/>
        <v>0</v>
      </c>
      <c r="O3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7">
        <f t="shared" ca="1" si="1277"/>
        <v>0.05</v>
      </c>
      <c r="R3937">
        <f t="shared" ca="1" si="1278"/>
        <v>0</v>
      </c>
      <c r="S3937">
        <f t="shared" ca="1" si="1279"/>
        <v>105.89709999999997</v>
      </c>
      <c r="T3937">
        <f t="shared" ca="1" si="1280"/>
        <v>0</v>
      </c>
      <c r="U3937">
        <f t="shared" ca="1" si="1281"/>
        <v>0</v>
      </c>
      <c r="Z3937">
        <f t="shared" si="1286"/>
        <v>1.1298299999999999</v>
      </c>
      <c r="AA3937">
        <f t="shared" si="1287"/>
        <v>1.11974</v>
      </c>
      <c r="AB3937">
        <f t="shared" si="1271"/>
        <v>69.871159563925161</v>
      </c>
      <c r="AC3937">
        <f t="shared" si="1289"/>
        <v>66.444915104118991</v>
      </c>
      <c r="AE3937">
        <f t="shared" si="1283"/>
        <v>1.1298299999999999</v>
      </c>
      <c r="AF3937">
        <f t="shared" si="1284"/>
        <v>1.1247499999999999</v>
      </c>
      <c r="AG3937">
        <f t="shared" si="1288"/>
        <v>40.15748031496166</v>
      </c>
      <c r="AH3937">
        <f t="shared" si="1282"/>
        <v>39.37841442458226</v>
      </c>
    </row>
    <row r="3938" spans="1:34">
      <c r="A3938" s="1">
        <v>42537.166666666664</v>
      </c>
      <c r="B3938">
        <v>1.1268</v>
      </c>
      <c r="C3938">
        <v>1.1273299999999999</v>
      </c>
      <c r="D3938">
        <v>1.1257900000000001</v>
      </c>
      <c r="E3938">
        <v>1.12584</v>
      </c>
      <c r="F3938">
        <v>11003</v>
      </c>
      <c r="H3938">
        <f t="shared" si="1276"/>
        <v>4.9999999999883471E-5</v>
      </c>
      <c r="I3938">
        <f t="shared" si="1272"/>
        <v>66.444915104118991</v>
      </c>
      <c r="J3938">
        <f t="shared" si="1285"/>
        <v>39.37841442458226</v>
      </c>
      <c r="K3938">
        <f t="shared" si="1273"/>
        <v>0</v>
      </c>
      <c r="L3938">
        <f t="shared" si="1274"/>
        <v>0</v>
      </c>
      <c r="M3938">
        <f t="shared" si="1275"/>
        <v>0</v>
      </c>
      <c r="N3938">
        <f t="shared" ca="1" si="1290"/>
        <v>0</v>
      </c>
      <c r="O3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8">
        <f t="shared" ca="1" si="1277"/>
        <v>0.05</v>
      </c>
      <c r="R3938">
        <f t="shared" ca="1" si="1278"/>
        <v>0</v>
      </c>
      <c r="S3938">
        <f t="shared" ca="1" si="1279"/>
        <v>105.89709999999997</v>
      </c>
      <c r="T3938">
        <f t="shared" ca="1" si="1280"/>
        <v>0</v>
      </c>
      <c r="U3938">
        <f t="shared" ca="1" si="1281"/>
        <v>0</v>
      </c>
      <c r="Z3938">
        <f t="shared" si="1286"/>
        <v>1.1298299999999999</v>
      </c>
      <c r="AA3938">
        <f t="shared" si="1287"/>
        <v>1.11974</v>
      </c>
      <c r="AB3938">
        <f t="shared" si="1271"/>
        <v>60.455896927651487</v>
      </c>
      <c r="AC3938">
        <f t="shared" si="1289"/>
        <v>64.922775678836501</v>
      </c>
      <c r="AE3938">
        <f t="shared" si="1283"/>
        <v>1.1275200000000001</v>
      </c>
      <c r="AF3938">
        <f t="shared" si="1284"/>
        <v>1.1247499999999999</v>
      </c>
      <c r="AG3938">
        <f t="shared" si="1288"/>
        <v>39.350180505414151</v>
      </c>
      <c r="AH3938">
        <f t="shared" si="1282"/>
        <v>39.753830410187902</v>
      </c>
    </row>
    <row r="3939" spans="1:34">
      <c r="A3939" s="1">
        <v>42537.208333333336</v>
      </c>
      <c r="B3939">
        <v>1.12585</v>
      </c>
      <c r="C3939">
        <v>1.1285099999999999</v>
      </c>
      <c r="D3939">
        <v>1.1257600000000001</v>
      </c>
      <c r="E3939">
        <v>1.1264400000000001</v>
      </c>
      <c r="F3939">
        <v>16583</v>
      </c>
      <c r="H3939">
        <f t="shared" si="1276"/>
        <v>8.9999999999923475E-5</v>
      </c>
      <c r="I3939">
        <f t="shared" si="1272"/>
        <v>64.922775678836501</v>
      </c>
      <c r="J3939">
        <f t="shared" si="1285"/>
        <v>39.753830410187902</v>
      </c>
      <c r="K3939">
        <f t="shared" si="1273"/>
        <v>0</v>
      </c>
      <c r="L3939">
        <f t="shared" si="1274"/>
        <v>0</v>
      </c>
      <c r="M3939">
        <f t="shared" si="1275"/>
        <v>0</v>
      </c>
      <c r="N3939">
        <f t="shared" ca="1" si="1290"/>
        <v>0</v>
      </c>
      <c r="O3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9">
        <f t="shared" ca="1" si="1277"/>
        <v>0.05</v>
      </c>
      <c r="R3939">
        <f t="shared" ca="1" si="1278"/>
        <v>0</v>
      </c>
      <c r="S3939">
        <f t="shared" ca="1" si="1279"/>
        <v>105.89709999999997</v>
      </c>
      <c r="T3939">
        <f t="shared" ca="1" si="1280"/>
        <v>0</v>
      </c>
      <c r="U3939">
        <f t="shared" ca="1" si="1281"/>
        <v>0</v>
      </c>
      <c r="Z3939">
        <f t="shared" si="1286"/>
        <v>1.1298299999999999</v>
      </c>
      <c r="AA3939">
        <f t="shared" si="1287"/>
        <v>1.11974</v>
      </c>
      <c r="AB3939">
        <f t="shared" si="1271"/>
        <v>66.402378592667944</v>
      </c>
      <c r="AC3939">
        <f t="shared" si="1289"/>
        <v>64.841427155600655</v>
      </c>
      <c r="AE3939">
        <f t="shared" si="1283"/>
        <v>1.1285099999999999</v>
      </c>
      <c r="AF3939">
        <f t="shared" si="1284"/>
        <v>1.12521</v>
      </c>
      <c r="AG3939">
        <f t="shared" si="1288"/>
        <v>37.272727272730819</v>
      </c>
      <c r="AH3939">
        <f t="shared" si="1282"/>
        <v>38.311453889072482</v>
      </c>
    </row>
    <row r="3940" spans="1:34">
      <c r="A3940" s="1">
        <v>42537.25</v>
      </c>
      <c r="B3940">
        <v>1.12643</v>
      </c>
      <c r="C3940">
        <v>1.1269899999999999</v>
      </c>
      <c r="D3940">
        <v>1.12588</v>
      </c>
      <c r="E3940">
        <v>1.1263300000000001</v>
      </c>
      <c r="F3940">
        <v>17543</v>
      </c>
      <c r="H3940">
        <f t="shared" si="1276"/>
        <v>4.5000000000006146E-4</v>
      </c>
      <c r="I3940">
        <f t="shared" si="1272"/>
        <v>64.841427155600655</v>
      </c>
      <c r="J3940">
        <f t="shared" si="1285"/>
        <v>38.311453889072482</v>
      </c>
      <c r="K3940">
        <f t="shared" si="1273"/>
        <v>0</v>
      </c>
      <c r="L3940">
        <f t="shared" si="1274"/>
        <v>0</v>
      </c>
      <c r="M3940">
        <f t="shared" si="1275"/>
        <v>0</v>
      </c>
      <c r="N3940">
        <f t="shared" ca="1" si="1290"/>
        <v>0</v>
      </c>
      <c r="O3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0">
        <f t="shared" ca="1" si="1277"/>
        <v>0.05</v>
      </c>
      <c r="R3940">
        <f t="shared" ca="1" si="1278"/>
        <v>0</v>
      </c>
      <c r="S3940">
        <f t="shared" ca="1" si="1279"/>
        <v>105.89709999999997</v>
      </c>
      <c r="T3940">
        <f t="shared" ca="1" si="1280"/>
        <v>0</v>
      </c>
      <c r="U3940">
        <f t="shared" ca="1" si="1281"/>
        <v>0</v>
      </c>
      <c r="Z3940">
        <f t="shared" si="1286"/>
        <v>1.1298299999999999</v>
      </c>
      <c r="AA3940">
        <f t="shared" si="1287"/>
        <v>1.11974</v>
      </c>
      <c r="AB3940">
        <f t="shared" si="1271"/>
        <v>65.31219028741468</v>
      </c>
      <c r="AC3940">
        <f t="shared" si="1289"/>
        <v>65.51040634291482</v>
      </c>
      <c r="AE3940">
        <f t="shared" si="1283"/>
        <v>1.1285099999999999</v>
      </c>
      <c r="AF3940">
        <f t="shared" si="1284"/>
        <v>1.1255299999999999</v>
      </c>
      <c r="AG3940">
        <f t="shared" si="1288"/>
        <v>26.845637583897268</v>
      </c>
      <c r="AH3940">
        <f t="shared" si="1282"/>
        <v>32.059182428314045</v>
      </c>
    </row>
    <row r="3941" spans="1:34">
      <c r="A3941" s="1">
        <v>42537.291666666664</v>
      </c>
      <c r="B3941">
        <v>1.1263300000000001</v>
      </c>
      <c r="C3941">
        <v>1.1277200000000001</v>
      </c>
      <c r="D3941">
        <v>1.12608</v>
      </c>
      <c r="E3941">
        <v>1.1276299999999999</v>
      </c>
      <c r="F3941">
        <v>16473</v>
      </c>
      <c r="H3941">
        <f t="shared" si="1276"/>
        <v>2.5000000000008349E-4</v>
      </c>
      <c r="I3941">
        <f t="shared" si="1272"/>
        <v>65.51040634291482</v>
      </c>
      <c r="J3941">
        <f t="shared" si="1285"/>
        <v>32.059182428314045</v>
      </c>
      <c r="K3941">
        <f t="shared" si="1273"/>
        <v>0</v>
      </c>
      <c r="L3941">
        <f t="shared" si="1274"/>
        <v>-1</v>
      </c>
      <c r="M3941">
        <f t="shared" si="1275"/>
        <v>0</v>
      </c>
      <c r="N3941">
        <f t="shared" ca="1" si="1290"/>
        <v>0</v>
      </c>
      <c r="O3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1">
        <f t="shared" ca="1" si="1277"/>
        <v>0.05</v>
      </c>
      <c r="R3941">
        <f t="shared" ca="1" si="1278"/>
        <v>0</v>
      </c>
      <c r="S3941">
        <f t="shared" ca="1" si="1279"/>
        <v>105.89709999999997</v>
      </c>
      <c r="T3941">
        <f t="shared" ca="1" si="1280"/>
        <v>0</v>
      </c>
      <c r="U3941">
        <f t="shared" ca="1" si="1281"/>
        <v>0</v>
      </c>
      <c r="Z3941">
        <f t="shared" si="1286"/>
        <v>1.1298299999999999</v>
      </c>
      <c r="AA3941">
        <f t="shared" si="1287"/>
        <v>1.1208400000000001</v>
      </c>
      <c r="AB3941">
        <f t="shared" si="1271"/>
        <v>75.528364849832911</v>
      </c>
      <c r="AC3941">
        <f t="shared" si="1289"/>
        <v>66.924707664391747</v>
      </c>
      <c r="AE3941">
        <f t="shared" si="1283"/>
        <v>1.1285099999999999</v>
      </c>
      <c r="AF3941">
        <f t="shared" si="1284"/>
        <v>1.1257600000000001</v>
      </c>
      <c r="AG3941">
        <f t="shared" si="1288"/>
        <v>67.999999999998067</v>
      </c>
      <c r="AH3941">
        <f t="shared" si="1282"/>
        <v>47.42281879194767</v>
      </c>
    </row>
    <row r="3942" spans="1:34">
      <c r="A3942" s="1">
        <v>42537.333333333336</v>
      </c>
      <c r="B3942">
        <v>1.1276200000000001</v>
      </c>
      <c r="C3942">
        <v>1.1284000000000001</v>
      </c>
      <c r="D3942">
        <v>1.12714</v>
      </c>
      <c r="E3942">
        <v>1.12767</v>
      </c>
      <c r="F3942">
        <v>17112</v>
      </c>
      <c r="H3942">
        <f t="shared" si="1276"/>
        <v>4.8000000000003595E-4</v>
      </c>
      <c r="I3942">
        <f t="shared" si="1272"/>
        <v>66.924707664391747</v>
      </c>
      <c r="J3942">
        <f t="shared" si="1285"/>
        <v>47.42281879194767</v>
      </c>
      <c r="K3942">
        <f t="shared" si="1273"/>
        <v>0</v>
      </c>
      <c r="L3942">
        <f t="shared" si="1274"/>
        <v>0</v>
      </c>
      <c r="M3942">
        <f t="shared" si="1275"/>
        <v>0</v>
      </c>
      <c r="N3942">
        <f t="shared" ca="1" si="1290"/>
        <v>0</v>
      </c>
      <c r="O3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2">
        <f t="shared" ca="1" si="1277"/>
        <v>0.05</v>
      </c>
      <c r="R3942">
        <f t="shared" ca="1" si="1278"/>
        <v>0</v>
      </c>
      <c r="S3942">
        <f t="shared" ca="1" si="1279"/>
        <v>105.89709999999997</v>
      </c>
      <c r="T3942">
        <f t="shared" ca="1" si="1280"/>
        <v>0</v>
      </c>
      <c r="U3942">
        <f t="shared" ca="1" si="1281"/>
        <v>0</v>
      </c>
      <c r="Z3942">
        <f t="shared" si="1286"/>
        <v>1.1298299999999999</v>
      </c>
      <c r="AA3942">
        <f t="shared" si="1287"/>
        <v>1.1208800000000001</v>
      </c>
      <c r="AB3942">
        <f t="shared" ref="AB3942:AB4005" si="1291">(E3942-AA3942)/(Z3942-AA3942)*100</f>
        <v>75.86592178770961</v>
      </c>
      <c r="AC3942">
        <f t="shared" si="1289"/>
        <v>70.77721387940629</v>
      </c>
      <c r="AE3942">
        <f t="shared" si="1283"/>
        <v>1.1285099999999999</v>
      </c>
      <c r="AF3942">
        <f t="shared" si="1284"/>
        <v>1.1257600000000001</v>
      </c>
      <c r="AG3942">
        <f t="shared" si="1288"/>
        <v>69.45454545454507</v>
      </c>
      <c r="AH3942">
        <f t="shared" si="1282"/>
        <v>68.727272727271568</v>
      </c>
    </row>
    <row r="3943" spans="1:34">
      <c r="A3943" s="1">
        <v>42537.375</v>
      </c>
      <c r="B3943">
        <v>1.1276600000000001</v>
      </c>
      <c r="C3943">
        <v>1.1294299999999999</v>
      </c>
      <c r="D3943">
        <v>1.12754</v>
      </c>
      <c r="E3943">
        <v>1.1286499999999999</v>
      </c>
      <c r="F3943">
        <v>20146</v>
      </c>
      <c r="H3943">
        <f t="shared" si="1276"/>
        <v>1.2000000000012001E-4</v>
      </c>
      <c r="I3943">
        <f t="shared" si="1272"/>
        <v>70.77721387940629</v>
      </c>
      <c r="J3943">
        <f t="shared" si="1285"/>
        <v>68.727272727271568</v>
      </c>
      <c r="K3943">
        <f t="shared" si="1273"/>
        <v>0</v>
      </c>
      <c r="L3943">
        <f t="shared" si="1274"/>
        <v>0</v>
      </c>
      <c r="M3943">
        <f t="shared" si="1275"/>
        <v>0</v>
      </c>
      <c r="N3943">
        <f t="shared" ca="1" si="1290"/>
        <v>0</v>
      </c>
      <c r="O3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3">
        <f t="shared" ca="1" si="1277"/>
        <v>0.05</v>
      </c>
      <c r="R3943">
        <f t="shared" ca="1" si="1278"/>
        <v>0</v>
      </c>
      <c r="S3943">
        <f t="shared" ca="1" si="1279"/>
        <v>105.89709999999997</v>
      </c>
      <c r="T3943">
        <f t="shared" ca="1" si="1280"/>
        <v>0</v>
      </c>
      <c r="U3943">
        <f t="shared" ca="1" si="1281"/>
        <v>0</v>
      </c>
      <c r="Z3943">
        <f t="shared" si="1286"/>
        <v>1.1298299999999999</v>
      </c>
      <c r="AA3943">
        <f t="shared" si="1287"/>
        <v>1.1208800000000001</v>
      </c>
      <c r="AB3943">
        <f t="shared" si="1291"/>
        <v>86.815642458100712</v>
      </c>
      <c r="AC3943">
        <f t="shared" si="1289"/>
        <v>75.880529845764471</v>
      </c>
      <c r="AE3943">
        <f t="shared" si="1283"/>
        <v>1.1294299999999999</v>
      </c>
      <c r="AF3943">
        <f t="shared" si="1284"/>
        <v>1.1257600000000001</v>
      </c>
      <c r="AG3943">
        <f t="shared" si="1288"/>
        <v>78.746594005448586</v>
      </c>
      <c r="AH3943">
        <f t="shared" si="1282"/>
        <v>74.100569729996835</v>
      </c>
    </row>
    <row r="3944" spans="1:34">
      <c r="A3944" s="1">
        <v>42537.416666666664</v>
      </c>
      <c r="B3944">
        <v>1.1286700000000001</v>
      </c>
      <c r="C3944">
        <v>1.12903</v>
      </c>
      <c r="D3944">
        <v>1.1261300000000001</v>
      </c>
      <c r="E3944">
        <v>1.12727</v>
      </c>
      <c r="F3944">
        <v>21482</v>
      </c>
      <c r="H3944">
        <f t="shared" si="1276"/>
        <v>1.1399999999999189E-3</v>
      </c>
      <c r="I3944">
        <f t="shared" si="1272"/>
        <v>75.880529845764471</v>
      </c>
      <c r="J3944">
        <f t="shared" si="1285"/>
        <v>74.100569729996835</v>
      </c>
      <c r="K3944">
        <f t="shared" si="1273"/>
        <v>-1</v>
      </c>
      <c r="L3944">
        <f t="shared" si="1274"/>
        <v>0</v>
      </c>
      <c r="M3944">
        <f t="shared" si="1275"/>
        <v>0</v>
      </c>
      <c r="N3944">
        <f t="shared" ca="1" si="1290"/>
        <v>0</v>
      </c>
      <c r="O3944">
        <f ca="1">IF(ISNA(HLOOKUP(ROW()+1,Лист1!$DD$3:$GY$28,26,FALSE)),IF(ISNA(HLOOKUP(ROW()+1,Лист1!$DD$37:$GY$62,26,FALSE)),0,HLOOKUP(ROW()+1,Лист1!$DD$37:$GY$62,26,FALSE)),HLOOKUP(ROW()+1,Лист1!$DD$3:$GY$28,26,FALSE))</f>
        <v>2.2900000000001253E-3</v>
      </c>
      <c r="P3944">
        <f t="shared" ca="1" si="1277"/>
        <v>0.05</v>
      </c>
      <c r="R3944">
        <f t="shared" ca="1" si="1278"/>
        <v>2.2900000000001253E-3</v>
      </c>
      <c r="S3944">
        <f t="shared" ca="1" si="1279"/>
        <v>106.00959999999998</v>
      </c>
      <c r="T3944">
        <f t="shared" ca="1" si="1280"/>
        <v>1</v>
      </c>
      <c r="U3944">
        <f t="shared" ca="1" si="1281"/>
        <v>0.11250000000000626</v>
      </c>
      <c r="Z3944">
        <f t="shared" si="1286"/>
        <v>1.1298299999999999</v>
      </c>
      <c r="AA3944">
        <f t="shared" si="1287"/>
        <v>1.1208800000000001</v>
      </c>
      <c r="AB3944">
        <f t="shared" si="1291"/>
        <v>71.396648044693237</v>
      </c>
      <c r="AC3944">
        <f t="shared" si="1289"/>
        <v>77.401644285084117</v>
      </c>
      <c r="AE3944">
        <f t="shared" si="1283"/>
        <v>1.1294299999999999</v>
      </c>
      <c r="AF3944">
        <f t="shared" si="1284"/>
        <v>1.1257600000000001</v>
      </c>
      <c r="AG3944">
        <f t="shared" si="1288"/>
        <v>41.144414168936407</v>
      </c>
      <c r="AH3944">
        <f t="shared" si="1282"/>
        <v>59.945504087192496</v>
      </c>
    </row>
    <row r="3945" spans="1:34">
      <c r="A3945" s="1">
        <v>42537.458333333336</v>
      </c>
      <c r="B3945">
        <v>1.1272599999999999</v>
      </c>
      <c r="C3945">
        <v>1.1274</v>
      </c>
      <c r="D3945">
        <v>1.1257900000000001</v>
      </c>
      <c r="E3945">
        <v>1.1260300000000001</v>
      </c>
      <c r="F3945">
        <v>21041</v>
      </c>
      <c r="H3945">
        <f t="shared" si="1276"/>
        <v>2.4000000000001798E-4</v>
      </c>
      <c r="I3945">
        <f t="shared" si="1272"/>
        <v>77.401644285084117</v>
      </c>
      <c r="J3945">
        <f t="shared" si="1285"/>
        <v>59.945504087192496</v>
      </c>
      <c r="K3945">
        <f t="shared" si="1273"/>
        <v>-1</v>
      </c>
      <c r="L3945">
        <f t="shared" si="1274"/>
        <v>0</v>
      </c>
      <c r="M3945">
        <f t="shared" si="1275"/>
        <v>0</v>
      </c>
      <c r="N3945">
        <f t="shared" ca="1" si="1290"/>
        <v>0</v>
      </c>
      <c r="O3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5">
        <f t="shared" ca="1" si="1277"/>
        <v>0.05</v>
      </c>
      <c r="R3945">
        <f t="shared" ca="1" si="1278"/>
        <v>0</v>
      </c>
      <c r="S3945">
        <f t="shared" ca="1" si="1279"/>
        <v>106.00959999999998</v>
      </c>
      <c r="T3945">
        <f t="shared" ca="1" si="1280"/>
        <v>0</v>
      </c>
      <c r="U3945">
        <f t="shared" ca="1" si="1281"/>
        <v>0</v>
      </c>
      <c r="Z3945">
        <f t="shared" si="1286"/>
        <v>1.1298299999999999</v>
      </c>
      <c r="AA3945">
        <f t="shared" si="1287"/>
        <v>1.1208800000000001</v>
      </c>
      <c r="AB3945">
        <f t="shared" si="1291"/>
        <v>57.54189944134199</v>
      </c>
      <c r="AC3945">
        <f t="shared" si="1289"/>
        <v>72.905027932961374</v>
      </c>
      <c r="AE3945">
        <f t="shared" si="1283"/>
        <v>1.1294299999999999</v>
      </c>
      <c r="AF3945">
        <f t="shared" si="1284"/>
        <v>1.1257600000000001</v>
      </c>
      <c r="AG3945">
        <f t="shared" si="1288"/>
        <v>7.3569482288829491</v>
      </c>
      <c r="AH3945">
        <f t="shared" si="1282"/>
        <v>24.250681198909678</v>
      </c>
    </row>
    <row r="3946" spans="1:34">
      <c r="A3946" s="1">
        <v>42537.5</v>
      </c>
      <c r="B3946">
        <v>1.12602</v>
      </c>
      <c r="C3946">
        <v>1.1264099999999999</v>
      </c>
      <c r="D3946">
        <v>1.1239699999999999</v>
      </c>
      <c r="E3946">
        <v>1.12399</v>
      </c>
      <c r="F3946">
        <v>18863</v>
      </c>
      <c r="H3946">
        <f t="shared" si="1276"/>
        <v>2.0000000000131024E-5</v>
      </c>
      <c r="I3946">
        <f t="shared" si="1272"/>
        <v>72.905027932961374</v>
      </c>
      <c r="J3946">
        <f t="shared" si="1285"/>
        <v>24.250681198909678</v>
      </c>
      <c r="K3946">
        <f t="shared" si="1273"/>
        <v>-1</v>
      </c>
      <c r="L3946">
        <f t="shared" si="1274"/>
        <v>-1</v>
      </c>
      <c r="M3946">
        <f t="shared" si="1275"/>
        <v>-1</v>
      </c>
      <c r="N3946">
        <f t="shared" ca="1" si="1290"/>
        <v>-1</v>
      </c>
      <c r="O3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6">
        <f t="shared" ca="1" si="1277"/>
        <v>0.05</v>
      </c>
      <c r="R3946">
        <f t="shared" ca="1" si="1278"/>
        <v>0</v>
      </c>
      <c r="S3946">
        <f t="shared" ca="1" si="1279"/>
        <v>106.00959999999998</v>
      </c>
      <c r="T3946">
        <f t="shared" ca="1" si="1280"/>
        <v>0</v>
      </c>
      <c r="U3946">
        <f t="shared" ca="1" si="1281"/>
        <v>0</v>
      </c>
      <c r="Z3946">
        <f t="shared" si="1286"/>
        <v>1.1298299999999999</v>
      </c>
      <c r="AA3946">
        <f t="shared" si="1287"/>
        <v>1.1208800000000001</v>
      </c>
      <c r="AB3946">
        <f t="shared" si="1291"/>
        <v>34.748603351955516</v>
      </c>
      <c r="AC3946">
        <f t="shared" si="1289"/>
        <v>62.625698324022871</v>
      </c>
      <c r="AE3946">
        <f t="shared" si="1283"/>
        <v>1.1294299999999999</v>
      </c>
      <c r="AF3946">
        <f t="shared" si="1284"/>
        <v>1.1239699999999999</v>
      </c>
      <c r="AG3946">
        <f t="shared" si="1288"/>
        <v>0.36630036630276464</v>
      </c>
      <c r="AH3946">
        <f t="shared" si="1282"/>
        <v>3.861624297592857</v>
      </c>
    </row>
    <row r="3947" spans="1:34">
      <c r="A3947" s="1">
        <v>42537.541666666664</v>
      </c>
      <c r="B3947">
        <v>1.1240000000000001</v>
      </c>
      <c r="C3947">
        <v>1.1240699999999999</v>
      </c>
      <c r="D3947">
        <v>1.12043</v>
      </c>
      <c r="E3947">
        <v>1.1211500000000001</v>
      </c>
      <c r="F3947">
        <v>20411</v>
      </c>
      <c r="H3947">
        <f t="shared" si="1276"/>
        <v>7.2000000000005393E-4</v>
      </c>
      <c r="I3947">
        <f t="shared" si="1272"/>
        <v>62.625698324022871</v>
      </c>
      <c r="J3947">
        <f t="shared" si="1285"/>
        <v>3.861624297592857</v>
      </c>
      <c r="K3947">
        <f t="shared" si="1273"/>
        <v>0</v>
      </c>
      <c r="L3947">
        <f t="shared" si="1274"/>
        <v>-1</v>
      </c>
      <c r="M3947">
        <f t="shared" si="1275"/>
        <v>0</v>
      </c>
      <c r="N3947">
        <f t="shared" ca="1" si="1290"/>
        <v>0</v>
      </c>
      <c r="O3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7">
        <f t="shared" ca="1" si="1277"/>
        <v>0.05</v>
      </c>
      <c r="R3947">
        <f t="shared" ca="1" si="1278"/>
        <v>0</v>
      </c>
      <c r="S3947">
        <f t="shared" ca="1" si="1279"/>
        <v>106.00959999999998</v>
      </c>
      <c r="T3947">
        <f t="shared" ca="1" si="1280"/>
        <v>0</v>
      </c>
      <c r="U3947">
        <f t="shared" ca="1" si="1281"/>
        <v>0</v>
      </c>
      <c r="Z3947">
        <f t="shared" si="1286"/>
        <v>1.1298299999999999</v>
      </c>
      <c r="AA3947">
        <f t="shared" si="1287"/>
        <v>1.12043</v>
      </c>
      <c r="AB3947">
        <f t="shared" si="1291"/>
        <v>7.6595744680858004</v>
      </c>
      <c r="AC3947">
        <f t="shared" si="1289"/>
        <v>42.836681326519134</v>
      </c>
      <c r="AE3947">
        <f t="shared" si="1283"/>
        <v>1.1294299999999999</v>
      </c>
      <c r="AF3947">
        <f t="shared" si="1284"/>
        <v>1.12043</v>
      </c>
      <c r="AG3947">
        <f t="shared" si="1288"/>
        <v>8.000000000000691</v>
      </c>
      <c r="AH3947">
        <f t="shared" si="1282"/>
        <v>4.1831501831517279</v>
      </c>
    </row>
    <row r="3948" spans="1:34">
      <c r="A3948" s="1">
        <v>42537.583333333336</v>
      </c>
      <c r="B3948">
        <v>1.1211599999999999</v>
      </c>
      <c r="C3948">
        <v>1.1215200000000001</v>
      </c>
      <c r="D3948">
        <v>1.1173900000000001</v>
      </c>
      <c r="E3948">
        <v>1.1175999999999999</v>
      </c>
      <c r="F3948">
        <v>21874</v>
      </c>
      <c r="H3948">
        <f t="shared" si="1276"/>
        <v>2.0999999999982144E-4</v>
      </c>
      <c r="I3948">
        <f t="shared" si="1272"/>
        <v>42.836681326519134</v>
      </c>
      <c r="J3948">
        <f t="shared" si="1285"/>
        <v>4.1831501831517279</v>
      </c>
      <c r="K3948">
        <f t="shared" si="1273"/>
        <v>0</v>
      </c>
      <c r="L3948">
        <f t="shared" si="1274"/>
        <v>-1</v>
      </c>
      <c r="M3948">
        <f t="shared" si="1275"/>
        <v>0</v>
      </c>
      <c r="N3948">
        <f t="shared" ca="1" si="1290"/>
        <v>0</v>
      </c>
      <c r="O3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8">
        <f t="shared" ca="1" si="1277"/>
        <v>0.05</v>
      </c>
      <c r="R3948">
        <f t="shared" ca="1" si="1278"/>
        <v>0</v>
      </c>
      <c r="S3948">
        <f t="shared" ca="1" si="1279"/>
        <v>106.00959999999998</v>
      </c>
      <c r="T3948">
        <f t="shared" ca="1" si="1280"/>
        <v>0</v>
      </c>
      <c r="U3948">
        <f t="shared" ca="1" si="1281"/>
        <v>0</v>
      </c>
      <c r="Z3948">
        <f t="shared" si="1286"/>
        <v>1.1298299999999999</v>
      </c>
      <c r="AA3948">
        <f t="shared" si="1287"/>
        <v>1.1173900000000001</v>
      </c>
      <c r="AB3948">
        <f t="shared" si="1291"/>
        <v>1.6881028938892693</v>
      </c>
      <c r="AC3948">
        <f t="shared" si="1289"/>
        <v>25.409545038818145</v>
      </c>
      <c r="AE3948">
        <f t="shared" si="1283"/>
        <v>1.1294299999999999</v>
      </c>
      <c r="AF3948">
        <f t="shared" si="1284"/>
        <v>1.1173900000000001</v>
      </c>
      <c r="AG3948">
        <f t="shared" si="1288"/>
        <v>1.7441860465101697</v>
      </c>
      <c r="AH3948">
        <f t="shared" si="1282"/>
        <v>4.87209302325543</v>
      </c>
    </row>
    <row r="3949" spans="1:34">
      <c r="A3949" s="1">
        <v>42537.625</v>
      </c>
      <c r="B3949">
        <v>1.1175900000000001</v>
      </c>
      <c r="C3949">
        <v>1.1187499999999999</v>
      </c>
      <c r="D3949">
        <v>1.1162000000000001</v>
      </c>
      <c r="E3949">
        <v>1.1170100000000001</v>
      </c>
      <c r="F3949">
        <v>21950</v>
      </c>
      <c r="H3949">
        <f t="shared" si="1276"/>
        <v>8.099999999999774E-4</v>
      </c>
      <c r="I3949">
        <f t="shared" si="1272"/>
        <v>25.409545038818145</v>
      </c>
      <c r="J3949">
        <f t="shared" si="1285"/>
        <v>4.87209302325543</v>
      </c>
      <c r="K3949">
        <f t="shared" si="1273"/>
        <v>0</v>
      </c>
      <c r="L3949">
        <f t="shared" si="1274"/>
        <v>0</v>
      </c>
      <c r="M3949">
        <f t="shared" si="1275"/>
        <v>0</v>
      </c>
      <c r="N3949">
        <f t="shared" ca="1" si="1290"/>
        <v>0</v>
      </c>
      <c r="O3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9">
        <f t="shared" ca="1" si="1277"/>
        <v>0.05</v>
      </c>
      <c r="R3949">
        <f t="shared" ca="1" si="1278"/>
        <v>0</v>
      </c>
      <c r="S3949">
        <f t="shared" ca="1" si="1279"/>
        <v>106.00959999999998</v>
      </c>
      <c r="T3949">
        <f t="shared" ca="1" si="1280"/>
        <v>0</v>
      </c>
      <c r="U3949">
        <f t="shared" ca="1" si="1281"/>
        <v>0</v>
      </c>
      <c r="Z3949">
        <f t="shared" si="1286"/>
        <v>1.1298299999999999</v>
      </c>
      <c r="AA3949">
        <f t="shared" si="1287"/>
        <v>1.1162000000000001</v>
      </c>
      <c r="AB3949">
        <f t="shared" si="1291"/>
        <v>5.9427732942038789</v>
      </c>
      <c r="AC3949">
        <f t="shared" si="1289"/>
        <v>12.509763502033618</v>
      </c>
      <c r="AE3949">
        <f t="shared" si="1283"/>
        <v>1.1294299999999999</v>
      </c>
      <c r="AF3949">
        <f t="shared" si="1284"/>
        <v>1.1162000000000001</v>
      </c>
      <c r="AG3949">
        <f t="shared" si="1288"/>
        <v>6.1224489795917343</v>
      </c>
      <c r="AH3949">
        <f t="shared" si="1282"/>
        <v>3.9333175130509521</v>
      </c>
    </row>
    <row r="3950" spans="1:34">
      <c r="A3950" s="1">
        <v>42537.666666666664</v>
      </c>
      <c r="B3950">
        <v>1.1169899999999999</v>
      </c>
      <c r="C3950">
        <v>1.1173200000000001</v>
      </c>
      <c r="D3950">
        <v>1.1137900000000001</v>
      </c>
      <c r="E3950">
        <v>1.1151899999999999</v>
      </c>
      <c r="F3950">
        <v>22808</v>
      </c>
      <c r="H3950">
        <f t="shared" si="1276"/>
        <v>1.3999999999998458E-3</v>
      </c>
      <c r="I3950">
        <f t="shared" si="1272"/>
        <v>12.509763502033618</v>
      </c>
      <c r="J3950">
        <f t="shared" si="1285"/>
        <v>3.9333175130509521</v>
      </c>
      <c r="K3950">
        <f t="shared" si="1273"/>
        <v>1</v>
      </c>
      <c r="L3950">
        <f t="shared" si="1274"/>
        <v>0</v>
      </c>
      <c r="M3950">
        <f t="shared" si="1275"/>
        <v>0</v>
      </c>
      <c r="N3950">
        <f t="shared" ca="1" si="1290"/>
        <v>0</v>
      </c>
      <c r="O3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0">
        <f t="shared" ca="1" si="1277"/>
        <v>0.05</v>
      </c>
      <c r="R3950">
        <f t="shared" ca="1" si="1278"/>
        <v>0</v>
      </c>
      <c r="S3950">
        <f t="shared" ca="1" si="1279"/>
        <v>106.00959999999998</v>
      </c>
      <c r="T3950">
        <f t="shared" ca="1" si="1280"/>
        <v>0</v>
      </c>
      <c r="U3950">
        <f t="shared" ca="1" si="1281"/>
        <v>0</v>
      </c>
      <c r="Z3950">
        <f t="shared" si="1286"/>
        <v>1.1298299999999999</v>
      </c>
      <c r="AA3950">
        <f t="shared" si="1287"/>
        <v>1.1137900000000001</v>
      </c>
      <c r="AB3950">
        <f t="shared" si="1291"/>
        <v>8.7281795511213254</v>
      </c>
      <c r="AC3950">
        <f t="shared" si="1289"/>
        <v>6.0046575518250682</v>
      </c>
      <c r="AE3950">
        <f t="shared" si="1283"/>
        <v>1.12903</v>
      </c>
      <c r="AF3950">
        <f t="shared" si="1284"/>
        <v>1.1137900000000001</v>
      </c>
      <c r="AG3950">
        <f t="shared" si="1288"/>
        <v>9.1863517060357829</v>
      </c>
      <c r="AH3950">
        <f t="shared" si="1282"/>
        <v>7.6544003428137586</v>
      </c>
    </row>
    <row r="3951" spans="1:34">
      <c r="A3951" s="1">
        <v>42537.708333333336</v>
      </c>
      <c r="B3951">
        <v>1.1151899999999999</v>
      </c>
      <c r="C3951">
        <v>1.11571</v>
      </c>
      <c r="D3951">
        <v>1.11304</v>
      </c>
      <c r="E3951">
        <v>1.11466</v>
      </c>
      <c r="F3951">
        <v>23321</v>
      </c>
      <c r="H3951">
        <f t="shared" si="1276"/>
        <v>1.6199999999999548E-3</v>
      </c>
      <c r="I3951">
        <f t="shared" si="1272"/>
        <v>6.0046575518250682</v>
      </c>
      <c r="J3951">
        <f t="shared" si="1285"/>
        <v>7.6544003428137586</v>
      </c>
      <c r="K3951">
        <f t="shared" si="1273"/>
        <v>1</v>
      </c>
      <c r="L3951">
        <f t="shared" si="1274"/>
        <v>0</v>
      </c>
      <c r="M3951">
        <f t="shared" si="1275"/>
        <v>0</v>
      </c>
      <c r="N3951">
        <f t="shared" ca="1" si="1290"/>
        <v>0</v>
      </c>
      <c r="O3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1">
        <f t="shared" ca="1" si="1277"/>
        <v>0.05</v>
      </c>
      <c r="R3951">
        <f t="shared" ca="1" si="1278"/>
        <v>0</v>
      </c>
      <c r="S3951">
        <f t="shared" ca="1" si="1279"/>
        <v>106.00959999999998</v>
      </c>
      <c r="T3951">
        <f t="shared" ca="1" si="1280"/>
        <v>0</v>
      </c>
      <c r="U3951">
        <f t="shared" ca="1" si="1281"/>
        <v>0</v>
      </c>
      <c r="Z3951">
        <f t="shared" si="1286"/>
        <v>1.1298299999999999</v>
      </c>
      <c r="AA3951">
        <f t="shared" si="1287"/>
        <v>1.11304</v>
      </c>
      <c r="AB3951">
        <f t="shared" si="1291"/>
        <v>9.6486003573553809</v>
      </c>
      <c r="AC3951">
        <f t="shared" si="1289"/>
        <v>6.5019140241424633</v>
      </c>
      <c r="AE3951">
        <f t="shared" si="1283"/>
        <v>1.1274</v>
      </c>
      <c r="AF3951">
        <f t="shared" si="1284"/>
        <v>1.11304</v>
      </c>
      <c r="AG3951">
        <f t="shared" si="1288"/>
        <v>11.281337047353503</v>
      </c>
      <c r="AH3951">
        <f t="shared" si="1282"/>
        <v>10.233844376694643</v>
      </c>
    </row>
    <row r="3952" spans="1:34">
      <c r="A3952" s="1">
        <v>42537.75</v>
      </c>
      <c r="B3952">
        <v>1.1146499999999999</v>
      </c>
      <c r="C3952">
        <v>1.1161399999999999</v>
      </c>
      <c r="D3952">
        <v>1.1136699999999999</v>
      </c>
      <c r="E3952">
        <v>1.1156299999999999</v>
      </c>
      <c r="F3952">
        <v>21814</v>
      </c>
      <c r="H3952">
        <f t="shared" si="1276"/>
        <v>9.7999999999998089E-4</v>
      </c>
      <c r="I3952">
        <f t="shared" si="1272"/>
        <v>6.5019140241424633</v>
      </c>
      <c r="J3952">
        <f t="shared" si="1285"/>
        <v>10.233844376694643</v>
      </c>
      <c r="K3952">
        <f t="shared" si="1273"/>
        <v>1</v>
      </c>
      <c r="L3952">
        <f t="shared" si="1274"/>
        <v>0</v>
      </c>
      <c r="M3952">
        <f t="shared" si="1275"/>
        <v>0</v>
      </c>
      <c r="N3952">
        <f t="shared" ca="1" si="1290"/>
        <v>0</v>
      </c>
      <c r="O3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2">
        <f t="shared" ca="1" si="1277"/>
        <v>0.05</v>
      </c>
      <c r="R3952">
        <f t="shared" ca="1" si="1278"/>
        <v>0</v>
      </c>
      <c r="S3952">
        <f t="shared" ca="1" si="1279"/>
        <v>106.00959999999998</v>
      </c>
      <c r="T3952">
        <f t="shared" ca="1" si="1280"/>
        <v>0</v>
      </c>
      <c r="U3952">
        <f t="shared" ca="1" si="1281"/>
        <v>0</v>
      </c>
      <c r="Z3952">
        <f t="shared" si="1286"/>
        <v>1.1298299999999999</v>
      </c>
      <c r="AA3952">
        <f t="shared" si="1287"/>
        <v>1.11304</v>
      </c>
      <c r="AB3952">
        <f t="shared" si="1291"/>
        <v>15.425848719475233</v>
      </c>
      <c r="AC3952">
        <f t="shared" si="1289"/>
        <v>9.9363504805389553</v>
      </c>
      <c r="AE3952">
        <f t="shared" si="1283"/>
        <v>1.1264099999999999</v>
      </c>
      <c r="AF3952">
        <f t="shared" si="1284"/>
        <v>1.11304</v>
      </c>
      <c r="AG3952">
        <f t="shared" si="1288"/>
        <v>19.371727748690297</v>
      </c>
      <c r="AH3952">
        <f t="shared" si="1282"/>
        <v>15.3265323980219</v>
      </c>
    </row>
    <row r="3953" spans="1:34">
      <c r="A3953" s="1">
        <v>42537.791666666664</v>
      </c>
      <c r="B3953">
        <v>1.11564</v>
      </c>
      <c r="C3953">
        <v>1.1243000000000001</v>
      </c>
      <c r="D3953">
        <v>1.1154599999999999</v>
      </c>
      <c r="E3953">
        <v>1.1206</v>
      </c>
      <c r="F3953">
        <v>23248</v>
      </c>
      <c r="H3953">
        <f t="shared" si="1276"/>
        <v>1.8000000000006899E-4</v>
      </c>
      <c r="I3953">
        <f t="shared" si="1272"/>
        <v>9.9363504805389553</v>
      </c>
      <c r="J3953">
        <f t="shared" si="1285"/>
        <v>15.3265323980219</v>
      </c>
      <c r="K3953">
        <f t="shared" si="1273"/>
        <v>1</v>
      </c>
      <c r="L3953">
        <f t="shared" si="1274"/>
        <v>0</v>
      </c>
      <c r="M3953">
        <f t="shared" si="1275"/>
        <v>0</v>
      </c>
      <c r="N3953">
        <f t="shared" ca="1" si="1290"/>
        <v>0</v>
      </c>
      <c r="O3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3">
        <f t="shared" ca="1" si="1277"/>
        <v>0.05</v>
      </c>
      <c r="R3953">
        <f t="shared" ca="1" si="1278"/>
        <v>0</v>
      </c>
      <c r="S3953">
        <f t="shared" ca="1" si="1279"/>
        <v>106.00959999999998</v>
      </c>
      <c r="T3953">
        <f t="shared" ca="1" si="1280"/>
        <v>0</v>
      </c>
      <c r="U3953">
        <f t="shared" ca="1" si="1281"/>
        <v>0</v>
      </c>
      <c r="Z3953">
        <f t="shared" si="1286"/>
        <v>1.1294299999999999</v>
      </c>
      <c r="AA3953">
        <f t="shared" si="1287"/>
        <v>1.11304</v>
      </c>
      <c r="AB3953">
        <f t="shared" si="1291"/>
        <v>46.125686394143109</v>
      </c>
      <c r="AC3953">
        <f t="shared" si="1289"/>
        <v>19.982078755523762</v>
      </c>
      <c r="AE3953">
        <f t="shared" si="1283"/>
        <v>1.1243000000000001</v>
      </c>
      <c r="AF3953">
        <f t="shared" si="1284"/>
        <v>1.11304</v>
      </c>
      <c r="AG3953">
        <f t="shared" si="1288"/>
        <v>67.140319715807976</v>
      </c>
      <c r="AH3953">
        <f t="shared" si="1282"/>
        <v>43.256023732249133</v>
      </c>
    </row>
    <row r="3954" spans="1:34">
      <c r="A3954" s="1">
        <v>42537.833333333336</v>
      </c>
      <c r="B3954">
        <v>1.1206199999999999</v>
      </c>
      <c r="C3954">
        <v>1.1243099999999999</v>
      </c>
      <c r="D3954">
        <v>1.12053</v>
      </c>
      <c r="E3954">
        <v>1.1218699999999999</v>
      </c>
      <c r="F3954">
        <v>22165</v>
      </c>
      <c r="H3954">
        <f t="shared" si="1276"/>
        <v>8.9999999999923475E-5</v>
      </c>
      <c r="I3954">
        <f t="shared" si="1272"/>
        <v>19.982078755523762</v>
      </c>
      <c r="J3954">
        <f t="shared" si="1285"/>
        <v>43.256023732249133</v>
      </c>
      <c r="K3954">
        <f t="shared" si="1273"/>
        <v>1</v>
      </c>
      <c r="L3954">
        <f t="shared" si="1274"/>
        <v>0</v>
      </c>
      <c r="M3954">
        <f t="shared" si="1275"/>
        <v>0</v>
      </c>
      <c r="N3954">
        <f t="shared" ca="1" si="1290"/>
        <v>0</v>
      </c>
      <c r="O3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4">
        <f t="shared" ca="1" si="1277"/>
        <v>0.05</v>
      </c>
      <c r="R3954">
        <f t="shared" ca="1" si="1278"/>
        <v>0</v>
      </c>
      <c r="S3954">
        <f t="shared" ca="1" si="1279"/>
        <v>106.00959999999998</v>
      </c>
      <c r="T3954">
        <f t="shared" ca="1" si="1280"/>
        <v>0</v>
      </c>
      <c r="U3954">
        <f t="shared" ca="1" si="1281"/>
        <v>0</v>
      </c>
      <c r="Z3954">
        <f t="shared" si="1286"/>
        <v>1.1294299999999999</v>
      </c>
      <c r="AA3954">
        <f t="shared" si="1287"/>
        <v>1.11304</v>
      </c>
      <c r="AB3954">
        <f t="shared" si="1291"/>
        <v>53.874313605856891</v>
      </c>
      <c r="AC3954">
        <f t="shared" si="1289"/>
        <v>31.268612269207651</v>
      </c>
      <c r="AE3954">
        <f t="shared" si="1283"/>
        <v>1.1243099999999999</v>
      </c>
      <c r="AF3954">
        <f t="shared" si="1284"/>
        <v>1.11304</v>
      </c>
      <c r="AG3954">
        <f t="shared" si="1288"/>
        <v>78.349600709848971</v>
      </c>
      <c r="AH3954">
        <f t="shared" si="1282"/>
        <v>72.744960212828474</v>
      </c>
    </row>
    <row r="3955" spans="1:34">
      <c r="A3955" s="1">
        <v>42537.875</v>
      </c>
      <c r="B3955">
        <v>1.1218600000000001</v>
      </c>
      <c r="C3955">
        <v>1.1250599999999999</v>
      </c>
      <c r="D3955">
        <v>1.1218399999999999</v>
      </c>
      <c r="E3955">
        <v>1.1237299999999999</v>
      </c>
      <c r="F3955">
        <v>18366</v>
      </c>
      <c r="H3955">
        <f t="shared" si="1276"/>
        <v>2.0000000000131024E-5</v>
      </c>
      <c r="I3955">
        <f t="shared" si="1272"/>
        <v>31.268612269207651</v>
      </c>
      <c r="J3955">
        <f t="shared" si="1285"/>
        <v>72.744960212828474</v>
      </c>
      <c r="K3955">
        <f t="shared" si="1273"/>
        <v>1</v>
      </c>
      <c r="L3955">
        <f t="shared" si="1274"/>
        <v>1</v>
      </c>
      <c r="M3955">
        <f t="shared" si="1275"/>
        <v>1</v>
      </c>
      <c r="N3955">
        <f t="shared" ca="1" si="1290"/>
        <v>0</v>
      </c>
      <c r="O3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5">
        <f t="shared" ca="1" si="1277"/>
        <v>0.05</v>
      </c>
      <c r="R3955">
        <f t="shared" ca="1" si="1278"/>
        <v>0</v>
      </c>
      <c r="S3955">
        <f t="shared" ca="1" si="1279"/>
        <v>106.00959999999998</v>
      </c>
      <c r="T3955">
        <f t="shared" ca="1" si="1280"/>
        <v>0</v>
      </c>
      <c r="U3955">
        <f t="shared" ca="1" si="1281"/>
        <v>0</v>
      </c>
      <c r="Z3955">
        <f t="shared" si="1286"/>
        <v>1.1294299999999999</v>
      </c>
      <c r="AA3955">
        <f t="shared" si="1287"/>
        <v>1.11304</v>
      </c>
      <c r="AB3955">
        <f t="shared" si="1291"/>
        <v>65.222696766320482</v>
      </c>
      <c r="AC3955">
        <f t="shared" si="1289"/>
        <v>45.162136371448923</v>
      </c>
      <c r="AE3955">
        <f t="shared" si="1283"/>
        <v>1.1250599999999999</v>
      </c>
      <c r="AF3955">
        <f t="shared" si="1284"/>
        <v>1.11304</v>
      </c>
      <c r="AG3955">
        <f t="shared" si="1288"/>
        <v>88.935108153077678</v>
      </c>
      <c r="AH3955">
        <f t="shared" si="1282"/>
        <v>83.642354431463332</v>
      </c>
    </row>
    <row r="3956" spans="1:34">
      <c r="A3956" s="1">
        <v>42537.916666666664</v>
      </c>
      <c r="B3956">
        <v>1.12374</v>
      </c>
      <c r="C3956">
        <v>1.1242399999999999</v>
      </c>
      <c r="D3956">
        <v>1.12266</v>
      </c>
      <c r="E3956">
        <v>1.12395</v>
      </c>
      <c r="F3956">
        <v>15507</v>
      </c>
      <c r="H3956">
        <f t="shared" si="1276"/>
        <v>1.0799999999999699E-3</v>
      </c>
      <c r="I3956">
        <f t="shared" si="1272"/>
        <v>45.162136371448923</v>
      </c>
      <c r="J3956">
        <f t="shared" si="1285"/>
        <v>83.642354431463332</v>
      </c>
      <c r="K3956">
        <f t="shared" si="1273"/>
        <v>0</v>
      </c>
      <c r="L3956">
        <f t="shared" si="1274"/>
        <v>0</v>
      </c>
      <c r="M3956">
        <f t="shared" si="1275"/>
        <v>0</v>
      </c>
      <c r="N3956">
        <f t="shared" ca="1" si="1290"/>
        <v>0</v>
      </c>
      <c r="O3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6">
        <f t="shared" ca="1" si="1277"/>
        <v>0.05</v>
      </c>
      <c r="R3956">
        <f t="shared" ca="1" si="1278"/>
        <v>0</v>
      </c>
      <c r="S3956">
        <f t="shared" ca="1" si="1279"/>
        <v>106.00959999999998</v>
      </c>
      <c r="T3956">
        <f t="shared" ca="1" si="1280"/>
        <v>0</v>
      </c>
      <c r="U3956">
        <f t="shared" ca="1" si="1281"/>
        <v>0</v>
      </c>
      <c r="Z3956">
        <f t="shared" si="1286"/>
        <v>1.1294299999999999</v>
      </c>
      <c r="AA3956">
        <f t="shared" si="1287"/>
        <v>1.11304</v>
      </c>
      <c r="AB3956">
        <f t="shared" si="1291"/>
        <v>66.564978645515794</v>
      </c>
      <c r="AC3956">
        <f t="shared" si="1289"/>
        <v>57.946918852959072</v>
      </c>
      <c r="AE3956">
        <f t="shared" si="1283"/>
        <v>1.1250599999999999</v>
      </c>
      <c r="AF3956">
        <f t="shared" si="1284"/>
        <v>1.11304</v>
      </c>
      <c r="AG3956">
        <f t="shared" si="1288"/>
        <v>90.765391014975435</v>
      </c>
      <c r="AH3956">
        <f t="shared" si="1282"/>
        <v>89.850249584026557</v>
      </c>
    </row>
    <row r="3957" spans="1:34">
      <c r="A3957" s="1">
        <v>42537.958333333336</v>
      </c>
      <c r="B3957">
        <v>1.12392</v>
      </c>
      <c r="C3957">
        <v>1.1240699999999999</v>
      </c>
      <c r="D3957">
        <v>1.1222399999999999</v>
      </c>
      <c r="E3957">
        <v>1.1222399999999999</v>
      </c>
      <c r="F3957">
        <v>14471</v>
      </c>
      <c r="H3957">
        <f t="shared" si="1276"/>
        <v>0</v>
      </c>
      <c r="I3957">
        <f t="shared" si="1272"/>
        <v>57.946918852959072</v>
      </c>
      <c r="J3957">
        <f t="shared" si="1285"/>
        <v>89.850249584026557</v>
      </c>
      <c r="K3957">
        <f t="shared" si="1273"/>
        <v>0</v>
      </c>
      <c r="L3957">
        <f t="shared" si="1274"/>
        <v>0</v>
      </c>
      <c r="M3957">
        <f t="shared" si="1275"/>
        <v>0</v>
      </c>
      <c r="N3957">
        <f t="shared" ca="1" si="1290"/>
        <v>0</v>
      </c>
      <c r="O3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7">
        <f t="shared" ca="1" si="1277"/>
        <v>0.05</v>
      </c>
      <c r="R3957">
        <f t="shared" ca="1" si="1278"/>
        <v>0</v>
      </c>
      <c r="S3957">
        <f t="shared" ca="1" si="1279"/>
        <v>106.00959999999998</v>
      </c>
      <c r="T3957">
        <f t="shared" ca="1" si="1280"/>
        <v>0</v>
      </c>
      <c r="U3957">
        <f t="shared" ca="1" si="1281"/>
        <v>0</v>
      </c>
      <c r="Z3957">
        <f t="shared" si="1286"/>
        <v>1.1294299999999999</v>
      </c>
      <c r="AA3957">
        <f t="shared" si="1287"/>
        <v>1.11304</v>
      </c>
      <c r="AB3957">
        <f t="shared" si="1291"/>
        <v>56.131787675411402</v>
      </c>
      <c r="AC3957">
        <f t="shared" si="1289"/>
        <v>60.448444173276144</v>
      </c>
      <c r="AE3957">
        <f t="shared" si="1283"/>
        <v>1.1250599999999999</v>
      </c>
      <c r="AF3957">
        <f t="shared" si="1284"/>
        <v>1.11304</v>
      </c>
      <c r="AG3957">
        <f t="shared" si="1288"/>
        <v>76.539101497503637</v>
      </c>
      <c r="AH3957">
        <f t="shared" si="1282"/>
        <v>83.652246256239536</v>
      </c>
    </row>
    <row r="3958" spans="1:34">
      <c r="A3958" s="1">
        <v>42538</v>
      </c>
      <c r="B3958">
        <v>1.12229</v>
      </c>
      <c r="C3958">
        <v>1.1230500000000001</v>
      </c>
      <c r="D3958">
        <v>1.12212</v>
      </c>
      <c r="E3958">
        <v>1.12304</v>
      </c>
      <c r="F3958">
        <v>9953</v>
      </c>
      <c r="H3958">
        <f t="shared" si="1276"/>
        <v>1.7000000000000348E-4</v>
      </c>
      <c r="I3958">
        <f t="shared" si="1272"/>
        <v>60.448444173276144</v>
      </c>
      <c r="J3958">
        <f t="shared" si="1285"/>
        <v>83.652246256239536</v>
      </c>
      <c r="K3958">
        <f t="shared" si="1273"/>
        <v>0</v>
      </c>
      <c r="L3958">
        <f t="shared" si="1274"/>
        <v>0</v>
      </c>
      <c r="M3958">
        <f t="shared" si="1275"/>
        <v>0</v>
      </c>
      <c r="N3958">
        <f t="shared" ca="1" si="1290"/>
        <v>0</v>
      </c>
      <c r="O3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8">
        <f t="shared" ca="1" si="1277"/>
        <v>0.05</v>
      </c>
      <c r="R3958">
        <f t="shared" ca="1" si="1278"/>
        <v>0</v>
      </c>
      <c r="S3958">
        <f t="shared" ca="1" si="1279"/>
        <v>106.00959999999998</v>
      </c>
      <c r="T3958">
        <f t="shared" ca="1" si="1280"/>
        <v>0</v>
      </c>
      <c r="U3958">
        <f t="shared" ca="1" si="1281"/>
        <v>0</v>
      </c>
      <c r="Z3958">
        <f t="shared" si="1286"/>
        <v>1.1294299999999999</v>
      </c>
      <c r="AA3958">
        <f t="shared" si="1287"/>
        <v>1.11304</v>
      </c>
      <c r="AB3958">
        <f t="shared" si="1291"/>
        <v>61.012812690665456</v>
      </c>
      <c r="AC3958">
        <f t="shared" si="1289"/>
        <v>62.233068944478291</v>
      </c>
      <c r="AE3958">
        <f t="shared" si="1283"/>
        <v>1.1250599999999999</v>
      </c>
      <c r="AF3958">
        <f t="shared" si="1284"/>
        <v>1.1136699999999999</v>
      </c>
      <c r="AG3958">
        <f t="shared" si="1288"/>
        <v>82.265144863916518</v>
      </c>
      <c r="AH3958">
        <f t="shared" si="1282"/>
        <v>79.402123180710078</v>
      </c>
    </row>
    <row r="3959" spans="1:34">
      <c r="A3959" s="1">
        <v>42538.041666666664</v>
      </c>
      <c r="B3959">
        <v>1.1230500000000001</v>
      </c>
      <c r="C3959">
        <v>1.1234200000000001</v>
      </c>
      <c r="D3959">
        <v>1.12263</v>
      </c>
      <c r="E3959">
        <v>1.12313</v>
      </c>
      <c r="F3959">
        <v>11593</v>
      </c>
      <c r="H3959">
        <f t="shared" si="1276"/>
        <v>4.2000000000008697E-4</v>
      </c>
      <c r="I3959">
        <f t="shared" si="1272"/>
        <v>62.233068944478291</v>
      </c>
      <c r="J3959">
        <f t="shared" si="1285"/>
        <v>79.402123180710078</v>
      </c>
      <c r="K3959">
        <f t="shared" si="1273"/>
        <v>0</v>
      </c>
      <c r="L3959">
        <f t="shared" si="1274"/>
        <v>0</v>
      </c>
      <c r="M3959">
        <f t="shared" si="1275"/>
        <v>0</v>
      </c>
      <c r="N3959">
        <f t="shared" ca="1" si="1290"/>
        <v>0</v>
      </c>
      <c r="O3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9">
        <f t="shared" ca="1" si="1277"/>
        <v>0.05</v>
      </c>
      <c r="R3959">
        <f t="shared" ca="1" si="1278"/>
        <v>0</v>
      </c>
      <c r="S3959">
        <f t="shared" ca="1" si="1279"/>
        <v>106.00959999999998</v>
      </c>
      <c r="T3959">
        <f t="shared" ca="1" si="1280"/>
        <v>0</v>
      </c>
      <c r="U3959">
        <f t="shared" ca="1" si="1281"/>
        <v>0</v>
      </c>
      <c r="Z3959">
        <f t="shared" si="1286"/>
        <v>1.1294299999999999</v>
      </c>
      <c r="AA3959">
        <f t="shared" si="1287"/>
        <v>1.11304</v>
      </c>
      <c r="AB3959">
        <f t="shared" si="1291"/>
        <v>61.561928004880976</v>
      </c>
      <c r="AC3959">
        <f t="shared" si="1289"/>
        <v>61.317876754118409</v>
      </c>
      <c r="AE3959">
        <f t="shared" si="1283"/>
        <v>1.1250599999999999</v>
      </c>
      <c r="AF3959">
        <f t="shared" si="1284"/>
        <v>1.1154599999999999</v>
      </c>
      <c r="AG3959">
        <f t="shared" si="1288"/>
        <v>79.89583333333357</v>
      </c>
      <c r="AH3959">
        <f t="shared" si="1282"/>
        <v>81.080489098625037</v>
      </c>
    </row>
    <row r="3960" spans="1:34">
      <c r="A3960" s="1">
        <v>42538.083333333336</v>
      </c>
      <c r="B3960">
        <v>1.1231199999999999</v>
      </c>
      <c r="C3960">
        <v>1.12714</v>
      </c>
      <c r="D3960">
        <v>1.1230500000000001</v>
      </c>
      <c r="E3960">
        <v>1.12714</v>
      </c>
      <c r="F3960">
        <v>13195</v>
      </c>
      <c r="H3960">
        <f t="shared" si="1276"/>
        <v>6.999999999979245E-5</v>
      </c>
      <c r="I3960">
        <f t="shared" si="1272"/>
        <v>61.317876754118409</v>
      </c>
      <c r="J3960">
        <f t="shared" si="1285"/>
        <v>81.080489098625037</v>
      </c>
      <c r="K3960">
        <f t="shared" si="1273"/>
        <v>0</v>
      </c>
      <c r="L3960">
        <f t="shared" si="1274"/>
        <v>0</v>
      </c>
      <c r="M3960">
        <f t="shared" si="1275"/>
        <v>0</v>
      </c>
      <c r="N3960">
        <f t="shared" ca="1" si="1290"/>
        <v>0</v>
      </c>
      <c r="O3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0">
        <f t="shared" ca="1" si="1277"/>
        <v>0.05</v>
      </c>
      <c r="R3960">
        <f t="shared" ca="1" si="1278"/>
        <v>0</v>
      </c>
      <c r="S3960">
        <f t="shared" ca="1" si="1279"/>
        <v>106.00959999999998</v>
      </c>
      <c r="T3960">
        <f t="shared" ca="1" si="1280"/>
        <v>0</v>
      </c>
      <c r="U3960">
        <f t="shared" ca="1" si="1281"/>
        <v>0</v>
      </c>
      <c r="Z3960">
        <f t="shared" si="1286"/>
        <v>1.1294299999999999</v>
      </c>
      <c r="AA3960">
        <f t="shared" si="1287"/>
        <v>1.11304</v>
      </c>
      <c r="AB3960">
        <f t="shared" si="1291"/>
        <v>86.028065893838217</v>
      </c>
      <c r="AC3960">
        <f t="shared" si="1289"/>
        <v>66.183648566199011</v>
      </c>
      <c r="AE3960">
        <f t="shared" si="1283"/>
        <v>1.12714</v>
      </c>
      <c r="AF3960">
        <f t="shared" si="1284"/>
        <v>1.12053</v>
      </c>
      <c r="AG3960">
        <f t="shared" si="1288"/>
        <v>100</v>
      </c>
      <c r="AH3960">
        <f t="shared" si="1282"/>
        <v>89.947916666666785</v>
      </c>
    </row>
    <row r="3961" spans="1:34">
      <c r="A3961" s="1">
        <v>42538.125</v>
      </c>
      <c r="B3961">
        <v>1.12713</v>
      </c>
      <c r="C3961">
        <v>1.12713</v>
      </c>
      <c r="D3961">
        <v>1.1252800000000001</v>
      </c>
      <c r="E3961">
        <v>1.1267499999999999</v>
      </c>
      <c r="F3961">
        <v>17664</v>
      </c>
      <c r="H3961">
        <f t="shared" si="1276"/>
        <v>1.4699999999998603E-3</v>
      </c>
      <c r="I3961">
        <f t="shared" si="1272"/>
        <v>66.183648566199011</v>
      </c>
      <c r="J3961">
        <f t="shared" si="1285"/>
        <v>89.947916666666785</v>
      </c>
      <c r="K3961">
        <f t="shared" si="1273"/>
        <v>0</v>
      </c>
      <c r="L3961">
        <f t="shared" si="1274"/>
        <v>0</v>
      </c>
      <c r="M3961">
        <f t="shared" si="1275"/>
        <v>0</v>
      </c>
      <c r="N3961">
        <f t="shared" ca="1" si="1290"/>
        <v>0</v>
      </c>
      <c r="O3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1">
        <f t="shared" ca="1" si="1277"/>
        <v>0.05</v>
      </c>
      <c r="R3961">
        <f t="shared" ca="1" si="1278"/>
        <v>0</v>
      </c>
      <c r="S3961">
        <f t="shared" ca="1" si="1279"/>
        <v>106.00959999999998</v>
      </c>
      <c r="T3961">
        <f t="shared" ca="1" si="1280"/>
        <v>0</v>
      </c>
      <c r="U3961">
        <f t="shared" ca="1" si="1281"/>
        <v>0</v>
      </c>
      <c r="Z3961">
        <f t="shared" si="1286"/>
        <v>1.1294299999999999</v>
      </c>
      <c r="AA3961">
        <f t="shared" si="1287"/>
        <v>1.11304</v>
      </c>
      <c r="AB3961">
        <f t="shared" si="1291"/>
        <v>83.648566198901577</v>
      </c>
      <c r="AC3961">
        <f t="shared" si="1289"/>
        <v>73.062843197071558</v>
      </c>
      <c r="AE3961">
        <f t="shared" si="1283"/>
        <v>1.12714</v>
      </c>
      <c r="AF3961">
        <f t="shared" si="1284"/>
        <v>1.1218399999999999</v>
      </c>
      <c r="AG3961">
        <f t="shared" si="1288"/>
        <v>92.641509433960252</v>
      </c>
      <c r="AH3961">
        <f t="shared" si="1282"/>
        <v>96.320754716980133</v>
      </c>
    </row>
    <row r="3962" spans="1:34">
      <c r="A3962" s="1">
        <v>42538.166666666664</v>
      </c>
      <c r="B3962">
        <v>1.1267400000000001</v>
      </c>
      <c r="C3962">
        <v>1.1271199999999999</v>
      </c>
      <c r="D3962">
        <v>1.1253500000000001</v>
      </c>
      <c r="E3962">
        <v>1.12558</v>
      </c>
      <c r="F3962">
        <v>16840</v>
      </c>
      <c r="H3962">
        <f t="shared" si="1276"/>
        <v>2.2999999999995246E-4</v>
      </c>
      <c r="I3962">
        <f t="shared" si="1272"/>
        <v>73.062843197071558</v>
      </c>
      <c r="J3962">
        <f t="shared" si="1285"/>
        <v>96.320754716980133</v>
      </c>
      <c r="K3962">
        <f t="shared" si="1273"/>
        <v>0</v>
      </c>
      <c r="L3962">
        <f t="shared" si="1274"/>
        <v>0</v>
      </c>
      <c r="M3962">
        <f t="shared" si="1275"/>
        <v>0</v>
      </c>
      <c r="N3962">
        <f t="shared" ca="1" si="1290"/>
        <v>0</v>
      </c>
      <c r="O3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2">
        <f t="shared" ca="1" si="1277"/>
        <v>0.05</v>
      </c>
      <c r="R3962">
        <f t="shared" ca="1" si="1278"/>
        <v>0</v>
      </c>
      <c r="S3962">
        <f t="shared" ca="1" si="1279"/>
        <v>106.00959999999998</v>
      </c>
      <c r="T3962">
        <f t="shared" ca="1" si="1280"/>
        <v>0</v>
      </c>
      <c r="U3962">
        <f t="shared" ca="1" si="1281"/>
        <v>0</v>
      </c>
      <c r="Z3962">
        <f t="shared" si="1286"/>
        <v>1.1294299999999999</v>
      </c>
      <c r="AA3962">
        <f t="shared" si="1287"/>
        <v>1.11304</v>
      </c>
      <c r="AB3962">
        <f t="shared" si="1291"/>
        <v>76.510067114094383</v>
      </c>
      <c r="AC3962">
        <f t="shared" si="1289"/>
        <v>76.937156802928797</v>
      </c>
      <c r="AE3962">
        <f t="shared" si="1283"/>
        <v>1.12714</v>
      </c>
      <c r="AF3962">
        <f t="shared" si="1284"/>
        <v>1.12212</v>
      </c>
      <c r="AG3962">
        <f t="shared" si="1288"/>
        <v>68.924302788844656</v>
      </c>
      <c r="AH3962">
        <f t="shared" si="1282"/>
        <v>80.782906111402454</v>
      </c>
    </row>
    <row r="3963" spans="1:34">
      <c r="A3963" s="1">
        <v>42538.208333333336</v>
      </c>
      <c r="B3963">
        <v>1.12557</v>
      </c>
      <c r="C3963">
        <v>1.12659</v>
      </c>
      <c r="D3963">
        <v>1.1254900000000001</v>
      </c>
      <c r="E3963">
        <v>1.1263300000000001</v>
      </c>
      <c r="F3963">
        <v>14154</v>
      </c>
      <c r="H3963">
        <f t="shared" si="1276"/>
        <v>7.9999999999857963E-5</v>
      </c>
      <c r="I3963">
        <f t="shared" si="1272"/>
        <v>76.937156802928797</v>
      </c>
      <c r="J3963">
        <f t="shared" si="1285"/>
        <v>80.782906111402454</v>
      </c>
      <c r="K3963">
        <f t="shared" si="1273"/>
        <v>-1</v>
      </c>
      <c r="L3963">
        <f t="shared" si="1274"/>
        <v>0</v>
      </c>
      <c r="M3963">
        <f t="shared" si="1275"/>
        <v>0</v>
      </c>
      <c r="N3963">
        <f t="shared" ca="1" si="1290"/>
        <v>0</v>
      </c>
      <c r="O3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3">
        <f t="shared" ca="1" si="1277"/>
        <v>0.05</v>
      </c>
      <c r="R3963">
        <f t="shared" ca="1" si="1278"/>
        <v>0</v>
      </c>
      <c r="S3963">
        <f t="shared" ca="1" si="1279"/>
        <v>106.00959999999998</v>
      </c>
      <c r="T3963">
        <f t="shared" ca="1" si="1280"/>
        <v>0</v>
      </c>
      <c r="U3963">
        <f t="shared" ca="1" si="1281"/>
        <v>0</v>
      </c>
      <c r="Z3963">
        <f t="shared" si="1286"/>
        <v>1.1294299999999999</v>
      </c>
      <c r="AA3963">
        <f t="shared" si="1287"/>
        <v>1.11304</v>
      </c>
      <c r="AB3963">
        <f t="shared" si="1291"/>
        <v>81.086028065894453</v>
      </c>
      <c r="AC3963">
        <f t="shared" si="1289"/>
        <v>81.818181818182154</v>
      </c>
      <c r="AE3963">
        <f t="shared" si="1283"/>
        <v>1.12714</v>
      </c>
      <c r="AF3963">
        <f t="shared" si="1284"/>
        <v>1.12212</v>
      </c>
      <c r="AG3963">
        <f t="shared" si="1288"/>
        <v>83.864541832669843</v>
      </c>
      <c r="AH3963">
        <f t="shared" si="1282"/>
        <v>76.39442231075725</v>
      </c>
    </row>
    <row r="3964" spans="1:34">
      <c r="A3964" s="1">
        <v>42538.25</v>
      </c>
      <c r="B3964">
        <v>1.12632</v>
      </c>
      <c r="C3964">
        <v>1.12666</v>
      </c>
      <c r="D3964">
        <v>1.1256600000000001</v>
      </c>
      <c r="E3964">
        <v>1.1257699999999999</v>
      </c>
      <c r="F3964">
        <v>14663</v>
      </c>
      <c r="H3964">
        <f t="shared" si="1276"/>
        <v>1.0999999999983245E-4</v>
      </c>
      <c r="I3964">
        <f t="shared" si="1272"/>
        <v>81.818181818182154</v>
      </c>
      <c r="J3964">
        <f t="shared" si="1285"/>
        <v>76.39442231075725</v>
      </c>
      <c r="K3964">
        <f t="shared" si="1273"/>
        <v>-1</v>
      </c>
      <c r="L3964">
        <f t="shared" si="1274"/>
        <v>0</v>
      </c>
      <c r="M3964">
        <f t="shared" si="1275"/>
        <v>0</v>
      </c>
      <c r="N3964">
        <f t="shared" ca="1" si="1290"/>
        <v>0</v>
      </c>
      <c r="O3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4">
        <f t="shared" ca="1" si="1277"/>
        <v>0.05</v>
      </c>
      <c r="R3964">
        <f t="shared" ca="1" si="1278"/>
        <v>0</v>
      </c>
      <c r="S3964">
        <f t="shared" ca="1" si="1279"/>
        <v>106.00959999999998</v>
      </c>
      <c r="T3964">
        <f t="shared" ca="1" si="1280"/>
        <v>0</v>
      </c>
      <c r="U3964">
        <f t="shared" ca="1" si="1281"/>
        <v>0</v>
      </c>
      <c r="Z3964">
        <f t="shared" si="1286"/>
        <v>1.1294299999999999</v>
      </c>
      <c r="AA3964">
        <f t="shared" si="1287"/>
        <v>1.11304</v>
      </c>
      <c r="AB3964">
        <f t="shared" si="1291"/>
        <v>77.669310555216484</v>
      </c>
      <c r="AC3964">
        <f t="shared" si="1289"/>
        <v>79.728492983526721</v>
      </c>
      <c r="AE3964">
        <f t="shared" si="1283"/>
        <v>1.12714</v>
      </c>
      <c r="AF3964">
        <f t="shared" si="1284"/>
        <v>1.12212</v>
      </c>
      <c r="AG3964">
        <f t="shared" si="1288"/>
        <v>72.709163346611817</v>
      </c>
      <c r="AH3964">
        <f t="shared" si="1282"/>
        <v>78.28685258964083</v>
      </c>
    </row>
    <row r="3965" spans="1:34">
      <c r="A3965" s="1">
        <v>42538.291666666664</v>
      </c>
      <c r="B3965">
        <v>1.12575</v>
      </c>
      <c r="C3965">
        <v>1.12592</v>
      </c>
      <c r="D3965">
        <v>1.12469</v>
      </c>
      <c r="E3965">
        <v>1.1247</v>
      </c>
      <c r="F3965">
        <v>14540</v>
      </c>
      <c r="H3965">
        <f t="shared" si="1276"/>
        <v>1.0000000000065512E-5</v>
      </c>
      <c r="I3965">
        <f t="shared" si="1272"/>
        <v>79.728492983526721</v>
      </c>
      <c r="J3965">
        <f t="shared" si="1285"/>
        <v>78.28685258964083</v>
      </c>
      <c r="K3965">
        <f t="shared" si="1273"/>
        <v>-1</v>
      </c>
      <c r="L3965">
        <f t="shared" si="1274"/>
        <v>0</v>
      </c>
      <c r="M3965">
        <f t="shared" si="1275"/>
        <v>0</v>
      </c>
      <c r="N3965">
        <f t="shared" ca="1" si="1290"/>
        <v>0</v>
      </c>
      <c r="O3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5">
        <f t="shared" ca="1" si="1277"/>
        <v>0.05</v>
      </c>
      <c r="R3965">
        <f t="shared" ca="1" si="1278"/>
        <v>0</v>
      </c>
      <c r="S3965">
        <f t="shared" ca="1" si="1279"/>
        <v>106.00959999999998</v>
      </c>
      <c r="T3965">
        <f t="shared" ca="1" si="1280"/>
        <v>0</v>
      </c>
      <c r="U3965">
        <f t="shared" ca="1" si="1281"/>
        <v>0</v>
      </c>
      <c r="Z3965">
        <f t="shared" si="1286"/>
        <v>1.12903</v>
      </c>
      <c r="AA3965">
        <f t="shared" si="1287"/>
        <v>1.11304</v>
      </c>
      <c r="AB3965">
        <f t="shared" si="1291"/>
        <v>72.920575359600008</v>
      </c>
      <c r="AC3965">
        <f t="shared" si="1289"/>
        <v>77.046495273701339</v>
      </c>
      <c r="AE3965">
        <f t="shared" si="1283"/>
        <v>1.12714</v>
      </c>
      <c r="AF3965">
        <f t="shared" si="1284"/>
        <v>1.12263</v>
      </c>
      <c r="AG3965">
        <f t="shared" si="1288"/>
        <v>45.898004434590014</v>
      </c>
      <c r="AH3965">
        <f t="shared" si="1282"/>
        <v>59.303583890600919</v>
      </c>
    </row>
    <row r="3966" spans="1:34">
      <c r="A3966" s="1">
        <v>42538.333333333336</v>
      </c>
      <c r="B3966">
        <v>1.1247100000000001</v>
      </c>
      <c r="C3966">
        <v>1.12524</v>
      </c>
      <c r="D3966">
        <v>1.1244099999999999</v>
      </c>
      <c r="E3966">
        <v>1.1244799999999999</v>
      </c>
      <c r="F3966">
        <v>14054</v>
      </c>
      <c r="H3966">
        <f t="shared" si="1276"/>
        <v>7.0000000000014495E-5</v>
      </c>
      <c r="I3966">
        <f t="shared" si="1272"/>
        <v>77.046495273701339</v>
      </c>
      <c r="J3966">
        <f t="shared" si="1285"/>
        <v>59.303583890600919</v>
      </c>
      <c r="K3966">
        <f t="shared" si="1273"/>
        <v>-1</v>
      </c>
      <c r="L3966">
        <f t="shared" si="1274"/>
        <v>0</v>
      </c>
      <c r="M3966">
        <f t="shared" si="1275"/>
        <v>0</v>
      </c>
      <c r="N3966">
        <f t="shared" ca="1" si="1290"/>
        <v>0</v>
      </c>
      <c r="O3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6">
        <f t="shared" ca="1" si="1277"/>
        <v>0.05</v>
      </c>
      <c r="R3966">
        <f t="shared" ca="1" si="1278"/>
        <v>0</v>
      </c>
      <c r="S3966">
        <f t="shared" ca="1" si="1279"/>
        <v>106.00959999999998</v>
      </c>
      <c r="T3966">
        <f t="shared" ca="1" si="1280"/>
        <v>0</v>
      </c>
      <c r="U3966">
        <f t="shared" ca="1" si="1281"/>
        <v>0</v>
      </c>
      <c r="Z3966">
        <f t="shared" si="1286"/>
        <v>1.1274</v>
      </c>
      <c r="AA3966">
        <f t="shared" si="1287"/>
        <v>1.11304</v>
      </c>
      <c r="AB3966">
        <f t="shared" si="1291"/>
        <v>79.665738161559545</v>
      </c>
      <c r="AC3966">
        <f t="shared" si="1289"/>
        <v>77.835413035567626</v>
      </c>
      <c r="AE3966">
        <f t="shared" si="1283"/>
        <v>1.12714</v>
      </c>
      <c r="AF3966">
        <f t="shared" si="1284"/>
        <v>1.1230500000000001</v>
      </c>
      <c r="AG3966">
        <f t="shared" si="1288"/>
        <v>34.963325183370316</v>
      </c>
      <c r="AH3966">
        <f t="shared" si="1282"/>
        <v>40.430664808980168</v>
      </c>
    </row>
    <row r="3967" spans="1:34">
      <c r="A3967" s="1">
        <v>42538.375</v>
      </c>
      <c r="B3967">
        <v>1.12449</v>
      </c>
      <c r="C3967">
        <v>1.1254999999999999</v>
      </c>
      <c r="D3967">
        <v>1.12279</v>
      </c>
      <c r="E3967">
        <v>1.1235999999999999</v>
      </c>
      <c r="F3967">
        <v>19715</v>
      </c>
      <c r="H3967">
        <f t="shared" si="1276"/>
        <v>8.099999999999774E-4</v>
      </c>
      <c r="I3967">
        <f t="shared" si="1272"/>
        <v>77.835413035567626</v>
      </c>
      <c r="J3967">
        <f t="shared" si="1285"/>
        <v>40.430664808980168</v>
      </c>
      <c r="K3967">
        <f t="shared" si="1273"/>
        <v>-1</v>
      </c>
      <c r="L3967">
        <f t="shared" si="1274"/>
        <v>-1</v>
      </c>
      <c r="M3967">
        <f t="shared" si="1275"/>
        <v>-1</v>
      </c>
      <c r="N3967">
        <f t="shared" ca="1" si="1290"/>
        <v>0</v>
      </c>
      <c r="O3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7">
        <f t="shared" ca="1" si="1277"/>
        <v>0.05</v>
      </c>
      <c r="R3967">
        <f t="shared" ca="1" si="1278"/>
        <v>0</v>
      </c>
      <c r="S3967">
        <f t="shared" ca="1" si="1279"/>
        <v>106.00959999999998</v>
      </c>
      <c r="T3967">
        <f t="shared" ca="1" si="1280"/>
        <v>0</v>
      </c>
      <c r="U3967">
        <f t="shared" ca="1" si="1281"/>
        <v>0</v>
      </c>
      <c r="Z3967">
        <f t="shared" si="1286"/>
        <v>1.12714</v>
      </c>
      <c r="AA3967">
        <f t="shared" si="1287"/>
        <v>1.11304</v>
      </c>
      <c r="AB3967">
        <f t="shared" si="1291"/>
        <v>74.893617021275887</v>
      </c>
      <c r="AC3967">
        <f t="shared" si="1289"/>
        <v>76.287310274412974</v>
      </c>
      <c r="AE3967">
        <f t="shared" si="1283"/>
        <v>1.12713</v>
      </c>
      <c r="AF3967">
        <f t="shared" si="1284"/>
        <v>1.12279</v>
      </c>
      <c r="AG3967">
        <f t="shared" si="1288"/>
        <v>18.663594470045517</v>
      </c>
      <c r="AH3967">
        <f t="shared" si="1282"/>
        <v>26.813459826707916</v>
      </c>
    </row>
    <row r="3968" spans="1:34">
      <c r="A3968" s="1">
        <v>42538.416666666664</v>
      </c>
      <c r="B3968">
        <v>1.1235900000000001</v>
      </c>
      <c r="C3968">
        <v>1.1263099999999999</v>
      </c>
      <c r="D3968">
        <v>1.1222300000000001</v>
      </c>
      <c r="E3968">
        <v>1.1246499999999999</v>
      </c>
      <c r="F3968">
        <v>21520</v>
      </c>
      <c r="H3968">
        <f t="shared" si="1276"/>
        <v>1.3600000000000279E-3</v>
      </c>
      <c r="I3968">
        <f t="shared" si="1272"/>
        <v>76.287310274412974</v>
      </c>
      <c r="J3968">
        <f t="shared" si="1285"/>
        <v>26.813459826707916</v>
      </c>
      <c r="K3968">
        <f t="shared" si="1273"/>
        <v>-1</v>
      </c>
      <c r="L3968">
        <f t="shared" si="1274"/>
        <v>-1</v>
      </c>
      <c r="M3968">
        <f t="shared" si="1275"/>
        <v>-1</v>
      </c>
      <c r="N3968">
        <f t="shared" ca="1" si="1290"/>
        <v>0</v>
      </c>
      <c r="O3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8">
        <f t="shared" ca="1" si="1277"/>
        <v>0.05</v>
      </c>
      <c r="R3968">
        <f t="shared" ca="1" si="1278"/>
        <v>0</v>
      </c>
      <c r="S3968">
        <f t="shared" ca="1" si="1279"/>
        <v>106.00959999999998</v>
      </c>
      <c r="T3968">
        <f t="shared" ca="1" si="1280"/>
        <v>0</v>
      </c>
      <c r="U3968">
        <f t="shared" ca="1" si="1281"/>
        <v>0</v>
      </c>
      <c r="Z3968">
        <f t="shared" si="1286"/>
        <v>1.12714</v>
      </c>
      <c r="AA3968">
        <f t="shared" si="1287"/>
        <v>1.11304</v>
      </c>
      <c r="AB3968">
        <f t="shared" si="1291"/>
        <v>82.340425531914164</v>
      </c>
      <c r="AC3968">
        <f t="shared" si="1289"/>
        <v>77.455089018587401</v>
      </c>
      <c r="AE3968">
        <f t="shared" si="1283"/>
        <v>1.1271199999999999</v>
      </c>
      <c r="AF3968">
        <f t="shared" si="1284"/>
        <v>1.1222300000000001</v>
      </c>
      <c r="AG3968">
        <f t="shared" si="1288"/>
        <v>49.488752556236122</v>
      </c>
      <c r="AH3968">
        <f t="shared" si="1282"/>
        <v>34.076173513140816</v>
      </c>
    </row>
    <row r="3969" spans="1:34">
      <c r="A3969" s="1">
        <v>42538.458333333336</v>
      </c>
      <c r="B3969">
        <v>1.1246700000000001</v>
      </c>
      <c r="C3969">
        <v>1.1258999999999999</v>
      </c>
      <c r="D3969">
        <v>1.12409</v>
      </c>
      <c r="E3969">
        <v>1.1256600000000001</v>
      </c>
      <c r="F3969">
        <v>19875</v>
      </c>
      <c r="H3969">
        <f t="shared" si="1276"/>
        <v>5.8000000000002494E-4</v>
      </c>
      <c r="I3969">
        <f t="shared" si="1272"/>
        <v>77.455089018587401</v>
      </c>
      <c r="J3969">
        <f t="shared" si="1285"/>
        <v>34.076173513140816</v>
      </c>
      <c r="K3969">
        <f t="shared" si="1273"/>
        <v>-1</v>
      </c>
      <c r="L3969">
        <f t="shared" si="1274"/>
        <v>-1</v>
      </c>
      <c r="M3969">
        <f t="shared" si="1275"/>
        <v>-1</v>
      </c>
      <c r="N3969">
        <f t="shared" ca="1" si="1290"/>
        <v>0</v>
      </c>
      <c r="O3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9">
        <f t="shared" ca="1" si="1277"/>
        <v>0.05</v>
      </c>
      <c r="R3969">
        <f t="shared" ca="1" si="1278"/>
        <v>0</v>
      </c>
      <c r="S3969">
        <f t="shared" ca="1" si="1279"/>
        <v>106.00959999999998</v>
      </c>
      <c r="T3969">
        <f t="shared" ca="1" si="1280"/>
        <v>0</v>
      </c>
      <c r="U3969">
        <f t="shared" ca="1" si="1281"/>
        <v>0</v>
      </c>
      <c r="Z3969">
        <f t="shared" si="1286"/>
        <v>1.12714</v>
      </c>
      <c r="AA3969">
        <f t="shared" si="1287"/>
        <v>1.11304</v>
      </c>
      <c r="AB3969">
        <f t="shared" si="1291"/>
        <v>89.503546099291313</v>
      </c>
      <c r="AC3969">
        <f t="shared" si="1289"/>
        <v>81.600831703510224</v>
      </c>
      <c r="AE3969">
        <f t="shared" si="1283"/>
        <v>1.12666</v>
      </c>
      <c r="AF3969">
        <f t="shared" si="1284"/>
        <v>1.1222300000000001</v>
      </c>
      <c r="AG3969">
        <f t="shared" si="1288"/>
        <v>77.42663656885091</v>
      </c>
      <c r="AH3969">
        <f t="shared" si="1282"/>
        <v>63.457694562543516</v>
      </c>
    </row>
    <row r="3970" spans="1:34">
      <c r="A3970" s="1">
        <v>42538.5</v>
      </c>
      <c r="B3970">
        <v>1.12565</v>
      </c>
      <c r="C3970">
        <v>1.12565</v>
      </c>
      <c r="D3970">
        <v>1.12412</v>
      </c>
      <c r="E3970">
        <v>1.1252500000000001</v>
      </c>
      <c r="F3970">
        <v>19155</v>
      </c>
      <c r="H3970">
        <f t="shared" si="1276"/>
        <v>1.1300000000000754E-3</v>
      </c>
      <c r="I3970">
        <f t="shared" ref="I3970:I4033" si="1292">AC3969</f>
        <v>81.600831703510224</v>
      </c>
      <c r="J3970">
        <f t="shared" si="1285"/>
        <v>63.457694562543516</v>
      </c>
      <c r="K3970">
        <f t="shared" ref="K3970:K4033" si="1293">IF(AND($I3970&gt;$Y$4,$I3969&gt;$Y$4),-1,IF(AND($I3970&lt;$Y$5,$I3969&lt;$Y$5),1,0))</f>
        <v>-1</v>
      </c>
      <c r="L3970">
        <f t="shared" si="1274"/>
        <v>0</v>
      </c>
      <c r="M3970">
        <f t="shared" si="1275"/>
        <v>0</v>
      </c>
      <c r="N3970">
        <f t="shared" ca="1" si="1290"/>
        <v>0</v>
      </c>
      <c r="O3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0">
        <f t="shared" ca="1" si="1277"/>
        <v>0.05</v>
      </c>
      <c r="R3970">
        <f t="shared" ca="1" si="1278"/>
        <v>0</v>
      </c>
      <c r="S3970">
        <f t="shared" ca="1" si="1279"/>
        <v>106.00959999999998</v>
      </c>
      <c r="T3970">
        <f t="shared" ca="1" si="1280"/>
        <v>0</v>
      </c>
      <c r="U3970">
        <f t="shared" ca="1" si="1281"/>
        <v>0</v>
      </c>
      <c r="Z3970">
        <f t="shared" si="1286"/>
        <v>1.12714</v>
      </c>
      <c r="AA3970">
        <f t="shared" si="1287"/>
        <v>1.11304</v>
      </c>
      <c r="AB3970">
        <f t="shared" si="1291"/>
        <v>86.595744680851439</v>
      </c>
      <c r="AC3970">
        <f t="shared" si="1289"/>
        <v>83.333333333333201</v>
      </c>
      <c r="AE3970">
        <f t="shared" si="1283"/>
        <v>1.12666</v>
      </c>
      <c r="AF3970">
        <f t="shared" si="1284"/>
        <v>1.1222300000000001</v>
      </c>
      <c r="AG3970">
        <f t="shared" si="1288"/>
        <v>68.171557562078277</v>
      </c>
      <c r="AH3970">
        <f t="shared" si="1282"/>
        <v>72.799097065464593</v>
      </c>
    </row>
    <row r="3971" spans="1:34">
      <c r="A3971" s="1">
        <v>42538.541666666664</v>
      </c>
      <c r="B3971">
        <v>1.12524</v>
      </c>
      <c r="C3971">
        <v>1.1262000000000001</v>
      </c>
      <c r="D3971">
        <v>1.1249199999999999</v>
      </c>
      <c r="E3971">
        <v>1.1261000000000001</v>
      </c>
      <c r="F3971">
        <v>17085</v>
      </c>
      <c r="H3971">
        <f t="shared" si="1276"/>
        <v>3.2000000000009798E-4</v>
      </c>
      <c r="I3971">
        <f t="shared" si="1292"/>
        <v>83.333333333333201</v>
      </c>
      <c r="J3971">
        <f t="shared" si="1285"/>
        <v>72.799097065464593</v>
      </c>
      <c r="K3971">
        <f t="shared" si="1293"/>
        <v>-1</v>
      </c>
      <c r="L3971">
        <f t="shared" ref="L3971:L4034" si="1294">IF(AND($I3971-$J3971&gt;$Y$6),-1,IF(AND($I3971-$J3971&lt;-$Y$5),1,0))</f>
        <v>0</v>
      </c>
      <c r="M3971">
        <f t="shared" ref="M3971:M4034" si="1295">IF(AND(K3971=1,L3971=1),1,IF(AND(K3971=-1,L3971=-1),-1,0))</f>
        <v>0</v>
      </c>
      <c r="N3971">
        <f t="shared" ca="1" si="1290"/>
        <v>0</v>
      </c>
      <c r="O3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1">
        <f t="shared" ca="1" si="1277"/>
        <v>0.05</v>
      </c>
      <c r="R3971">
        <f t="shared" ca="1" si="1278"/>
        <v>0</v>
      </c>
      <c r="S3971">
        <f t="shared" ca="1" si="1279"/>
        <v>106.00959999999998</v>
      </c>
      <c r="T3971">
        <f t="shared" ca="1" si="1280"/>
        <v>0</v>
      </c>
      <c r="U3971">
        <f t="shared" ca="1" si="1281"/>
        <v>0</v>
      </c>
      <c r="Z3971">
        <f t="shared" si="1286"/>
        <v>1.12714</v>
      </c>
      <c r="AA3971">
        <f t="shared" si="1287"/>
        <v>1.11304</v>
      </c>
      <c r="AB3971">
        <f t="shared" si="1291"/>
        <v>92.624113475177808</v>
      </c>
      <c r="AC3971">
        <f t="shared" si="1289"/>
        <v>87.765957446808684</v>
      </c>
      <c r="AE3971">
        <f t="shared" si="1283"/>
        <v>1.1263099999999999</v>
      </c>
      <c r="AF3971">
        <f t="shared" si="1284"/>
        <v>1.1222300000000001</v>
      </c>
      <c r="AG3971">
        <f t="shared" si="1288"/>
        <v>94.852941176474786</v>
      </c>
      <c r="AH3971">
        <f t="shared" si="1282"/>
        <v>81.512249369276532</v>
      </c>
    </row>
    <row r="3972" spans="1:34">
      <c r="A3972" s="1">
        <v>42538.583333333336</v>
      </c>
      <c r="B3972">
        <v>1.12609</v>
      </c>
      <c r="C3972">
        <v>1.1267400000000001</v>
      </c>
      <c r="D3972">
        <v>1.1252200000000001</v>
      </c>
      <c r="E3972">
        <v>1.12527</v>
      </c>
      <c r="F3972">
        <v>18468</v>
      </c>
      <c r="H3972">
        <f t="shared" ref="H3972:H4035" si="1296">MIN(E3972,B3972) - D3972</f>
        <v>4.9999999999883471E-5</v>
      </c>
      <c r="I3972">
        <f t="shared" si="1292"/>
        <v>87.765957446808684</v>
      </c>
      <c r="J3972">
        <f t="shared" si="1285"/>
        <v>81.512249369276532</v>
      </c>
      <c r="K3972">
        <f t="shared" si="1293"/>
        <v>-1</v>
      </c>
      <c r="L3972">
        <f t="shared" si="1294"/>
        <v>0</v>
      </c>
      <c r="M3972">
        <f t="shared" si="1295"/>
        <v>0</v>
      </c>
      <c r="N3972">
        <f t="shared" ca="1" si="1290"/>
        <v>0</v>
      </c>
      <c r="O3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2">
        <f t="shared" ref="P3972:P4035" ca="1" si="1297">ROUNDDOWN(S3971/2000,2)</f>
        <v>0.05</v>
      </c>
      <c r="R3972">
        <f t="shared" ref="R3972:R4035" ca="1" si="1298">O3972</f>
        <v>0</v>
      </c>
      <c r="S3972">
        <f t="shared" ref="S3972:S4035" ca="1" si="1299">S3971+U3972</f>
        <v>106.00959999999998</v>
      </c>
      <c r="T3972">
        <f t="shared" ref="T3972:T4035" ca="1" si="1300">SIGN(R3972)</f>
        <v>0</v>
      </c>
      <c r="U3972">
        <f t="shared" ref="U3972:U4035" ca="1" si="1301">R3972*$V$4*P3972+IF(O3972=0,0,$V$3)</f>
        <v>0</v>
      </c>
      <c r="Z3972">
        <f t="shared" si="1286"/>
        <v>1.12714</v>
      </c>
      <c r="AA3972">
        <f t="shared" si="1287"/>
        <v>1.11304</v>
      </c>
      <c r="AB3972">
        <f t="shared" si="1291"/>
        <v>86.737588652482003</v>
      </c>
      <c r="AC3972">
        <f t="shared" si="1289"/>
        <v>88.865248226950655</v>
      </c>
      <c r="AE3972">
        <f t="shared" si="1283"/>
        <v>1.1267400000000001</v>
      </c>
      <c r="AF3972">
        <f t="shared" si="1284"/>
        <v>1.1222300000000001</v>
      </c>
      <c r="AG3972">
        <f t="shared" si="1288"/>
        <v>67.405764966738857</v>
      </c>
      <c r="AH3972">
        <f t="shared" si="1282"/>
        <v>81.129353071606829</v>
      </c>
    </row>
    <row r="3973" spans="1:34">
      <c r="A3973" s="1">
        <v>42538.625</v>
      </c>
      <c r="B3973">
        <v>1.1252800000000001</v>
      </c>
      <c r="C3973">
        <v>1.12585</v>
      </c>
      <c r="D3973">
        <v>1.1244499999999999</v>
      </c>
      <c r="E3973">
        <v>1.12449</v>
      </c>
      <c r="F3973">
        <v>19429</v>
      </c>
      <c r="H3973">
        <f t="shared" si="1296"/>
        <v>4.0000000000040004E-5</v>
      </c>
      <c r="I3973">
        <f t="shared" si="1292"/>
        <v>88.865248226950655</v>
      </c>
      <c r="J3973">
        <f t="shared" si="1285"/>
        <v>81.129353071606829</v>
      </c>
      <c r="K3973">
        <f t="shared" si="1293"/>
        <v>-1</v>
      </c>
      <c r="L3973">
        <f t="shared" si="1294"/>
        <v>0</v>
      </c>
      <c r="M3973">
        <f t="shared" si="1295"/>
        <v>0</v>
      </c>
      <c r="N3973">
        <f t="shared" ca="1" si="1290"/>
        <v>0</v>
      </c>
      <c r="O3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3">
        <f t="shared" ca="1" si="1297"/>
        <v>0.05</v>
      </c>
      <c r="R3973">
        <f t="shared" ca="1" si="1298"/>
        <v>0</v>
      </c>
      <c r="S3973">
        <f t="shared" ca="1" si="1299"/>
        <v>106.00959999999998</v>
      </c>
      <c r="T3973">
        <f t="shared" ca="1" si="1300"/>
        <v>0</v>
      </c>
      <c r="U3973">
        <f t="shared" ca="1" si="1301"/>
        <v>0</v>
      </c>
      <c r="Z3973">
        <f t="shared" si="1286"/>
        <v>1.12714</v>
      </c>
      <c r="AA3973">
        <f t="shared" si="1287"/>
        <v>1.1136699999999999</v>
      </c>
      <c r="AB3973">
        <f t="shared" si="1291"/>
        <v>80.326651818856547</v>
      </c>
      <c r="AC3973">
        <f t="shared" si="1289"/>
        <v>86.571024656841942</v>
      </c>
      <c r="AE3973">
        <f t="shared" si="1283"/>
        <v>1.1267400000000001</v>
      </c>
      <c r="AF3973">
        <f t="shared" si="1284"/>
        <v>1.1222300000000001</v>
      </c>
      <c r="AG3973">
        <f t="shared" si="1288"/>
        <v>50.110864745009351</v>
      </c>
      <c r="AH3973">
        <f t="shared" si="1282"/>
        <v>58.758314855874104</v>
      </c>
    </row>
    <row r="3974" spans="1:34">
      <c r="A3974" s="1">
        <v>42538.666666666664</v>
      </c>
      <c r="B3974">
        <v>1.1245000000000001</v>
      </c>
      <c r="C3974">
        <v>1.1279699999999999</v>
      </c>
      <c r="D3974">
        <v>1.12429</v>
      </c>
      <c r="E3974">
        <v>1.1270800000000001</v>
      </c>
      <c r="F3974">
        <v>21367</v>
      </c>
      <c r="H3974">
        <f t="shared" si="1296"/>
        <v>2.1000000000004349E-4</v>
      </c>
      <c r="I3974">
        <f t="shared" si="1292"/>
        <v>86.571024656841942</v>
      </c>
      <c r="J3974">
        <f t="shared" si="1285"/>
        <v>58.758314855874104</v>
      </c>
      <c r="K3974">
        <f t="shared" si="1293"/>
        <v>-1</v>
      </c>
      <c r="L3974">
        <f t="shared" si="1294"/>
        <v>0</v>
      </c>
      <c r="M3974">
        <f t="shared" si="1295"/>
        <v>0</v>
      </c>
      <c r="N3974">
        <f t="shared" ca="1" si="1290"/>
        <v>0</v>
      </c>
      <c r="O3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4">
        <f t="shared" ca="1" si="1297"/>
        <v>0.05</v>
      </c>
      <c r="R3974">
        <f t="shared" ca="1" si="1298"/>
        <v>0</v>
      </c>
      <c r="S3974">
        <f t="shared" ca="1" si="1299"/>
        <v>106.00959999999998</v>
      </c>
      <c r="T3974">
        <f t="shared" ca="1" si="1300"/>
        <v>0</v>
      </c>
      <c r="U3974">
        <f t="shared" ca="1" si="1301"/>
        <v>0</v>
      </c>
      <c r="Z3974">
        <f t="shared" si="1286"/>
        <v>1.1279699999999999</v>
      </c>
      <c r="AA3974">
        <f t="shared" si="1287"/>
        <v>1.1154599999999999</v>
      </c>
      <c r="AB3974">
        <f t="shared" si="1291"/>
        <v>92.88569144684385</v>
      </c>
      <c r="AC3974">
        <f t="shared" si="1289"/>
        <v>88.143511348340056</v>
      </c>
      <c r="AE3974">
        <f t="shared" si="1283"/>
        <v>1.1279699999999999</v>
      </c>
      <c r="AF3974">
        <f t="shared" si="1284"/>
        <v>1.1222300000000001</v>
      </c>
      <c r="AG3974">
        <f t="shared" si="1288"/>
        <v>84.494773519166245</v>
      </c>
      <c r="AH3974">
        <f t="shared" si="1282"/>
        <v>67.302819132087791</v>
      </c>
    </row>
    <row r="3975" spans="1:34">
      <c r="A3975" s="1">
        <v>42538.708333333336</v>
      </c>
      <c r="B3975">
        <v>1.12706</v>
      </c>
      <c r="C3975">
        <v>1.12958</v>
      </c>
      <c r="D3975">
        <v>1.1241399999999999</v>
      </c>
      <c r="E3975">
        <v>1.1244799999999999</v>
      </c>
      <c r="F3975">
        <v>22717</v>
      </c>
      <c r="H3975">
        <f t="shared" si="1296"/>
        <v>3.4000000000000696E-4</v>
      </c>
      <c r="I3975">
        <f t="shared" si="1292"/>
        <v>88.143511348340056</v>
      </c>
      <c r="J3975">
        <f t="shared" si="1285"/>
        <v>67.302819132087791</v>
      </c>
      <c r="K3975">
        <f t="shared" si="1293"/>
        <v>-1</v>
      </c>
      <c r="L3975">
        <f t="shared" si="1294"/>
        <v>0</v>
      </c>
      <c r="M3975">
        <f t="shared" si="1295"/>
        <v>0</v>
      </c>
      <c r="N3975">
        <f t="shared" ca="1" si="1290"/>
        <v>0</v>
      </c>
      <c r="O3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5">
        <f t="shared" ca="1" si="1297"/>
        <v>0.05</v>
      </c>
      <c r="R3975">
        <f t="shared" ca="1" si="1298"/>
        <v>0</v>
      </c>
      <c r="S3975">
        <f t="shared" ca="1" si="1299"/>
        <v>106.00959999999998</v>
      </c>
      <c r="T3975">
        <f t="shared" ca="1" si="1300"/>
        <v>0</v>
      </c>
      <c r="U3975">
        <f t="shared" ca="1" si="1301"/>
        <v>0</v>
      </c>
      <c r="Z3975">
        <f t="shared" si="1286"/>
        <v>1.12958</v>
      </c>
      <c r="AA3975">
        <f t="shared" si="1287"/>
        <v>1.12053</v>
      </c>
      <c r="AB3975">
        <f t="shared" si="1291"/>
        <v>43.64640883977787</v>
      </c>
      <c r="AC3975">
        <f t="shared" si="1289"/>
        <v>75.899085189490066</v>
      </c>
      <c r="AE3975">
        <f t="shared" si="1283"/>
        <v>1.12958</v>
      </c>
      <c r="AF3975">
        <f t="shared" si="1284"/>
        <v>1.12409</v>
      </c>
      <c r="AG3975">
        <f t="shared" si="1288"/>
        <v>7.1038251366100331</v>
      </c>
      <c r="AH3975">
        <f t="shared" si="1282"/>
        <v>45.799299327888136</v>
      </c>
    </row>
    <row r="3976" spans="1:34">
      <c r="A3976" s="1">
        <v>42538.75</v>
      </c>
      <c r="B3976">
        <v>1.1245000000000001</v>
      </c>
      <c r="C3976">
        <v>1.1257999999999999</v>
      </c>
      <c r="D3976">
        <v>1.12415</v>
      </c>
      <c r="E3976">
        <v>1.1254200000000001</v>
      </c>
      <c r="F3976">
        <v>20246</v>
      </c>
      <c r="H3976">
        <f t="shared" si="1296"/>
        <v>3.5000000000007248E-4</v>
      </c>
      <c r="I3976">
        <f t="shared" si="1292"/>
        <v>75.899085189490066</v>
      </c>
      <c r="J3976">
        <f t="shared" si="1285"/>
        <v>45.799299327888136</v>
      </c>
      <c r="K3976">
        <f t="shared" si="1293"/>
        <v>-1</v>
      </c>
      <c r="L3976">
        <f t="shared" si="1294"/>
        <v>-1</v>
      </c>
      <c r="M3976">
        <f t="shared" si="1295"/>
        <v>-1</v>
      </c>
      <c r="N3976">
        <f t="shared" ca="1" si="1290"/>
        <v>0</v>
      </c>
      <c r="O3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6">
        <f t="shared" ca="1" si="1297"/>
        <v>0.05</v>
      </c>
      <c r="R3976">
        <f t="shared" ca="1" si="1298"/>
        <v>0</v>
      </c>
      <c r="S3976">
        <f t="shared" ca="1" si="1299"/>
        <v>106.00959999999998</v>
      </c>
      <c r="T3976">
        <f t="shared" ca="1" si="1300"/>
        <v>0</v>
      </c>
      <c r="U3976">
        <f t="shared" ca="1" si="1301"/>
        <v>0</v>
      </c>
      <c r="Z3976">
        <f t="shared" si="1286"/>
        <v>1.12958</v>
      </c>
      <c r="AA3976">
        <f t="shared" si="1287"/>
        <v>1.1218399999999999</v>
      </c>
      <c r="AB3976">
        <f t="shared" si="1291"/>
        <v>46.25322997416152</v>
      </c>
      <c r="AC3976">
        <f t="shared" si="1289"/>
        <v>65.77799551990995</v>
      </c>
      <c r="AE3976">
        <f t="shared" si="1283"/>
        <v>1.12958</v>
      </c>
      <c r="AF3976">
        <f t="shared" si="1284"/>
        <v>1.12412</v>
      </c>
      <c r="AG3976">
        <f t="shared" si="1288"/>
        <v>23.809523809525164</v>
      </c>
      <c r="AH3976">
        <f t="shared" si="1282"/>
        <v>15.456674473067599</v>
      </c>
    </row>
    <row r="3977" spans="1:34">
      <c r="A3977" s="1">
        <v>42538.791666666664</v>
      </c>
      <c r="B3977">
        <v>1.12541</v>
      </c>
      <c r="C3977">
        <v>1.1272599999999999</v>
      </c>
      <c r="D3977">
        <v>1.12541</v>
      </c>
      <c r="E3977">
        <v>1.12663</v>
      </c>
      <c r="F3977">
        <v>16443</v>
      </c>
      <c r="H3977">
        <f t="shared" si="1296"/>
        <v>0</v>
      </c>
      <c r="I3977">
        <f t="shared" si="1292"/>
        <v>65.77799551990995</v>
      </c>
      <c r="J3977">
        <f t="shared" si="1285"/>
        <v>15.456674473067599</v>
      </c>
      <c r="K3977">
        <f t="shared" si="1293"/>
        <v>0</v>
      </c>
      <c r="L3977">
        <f t="shared" si="1294"/>
        <v>-1</v>
      </c>
      <c r="M3977">
        <f t="shared" si="1295"/>
        <v>0</v>
      </c>
      <c r="N3977">
        <f t="shared" ca="1" si="1290"/>
        <v>0</v>
      </c>
      <c r="O3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7">
        <f t="shared" ca="1" si="1297"/>
        <v>0.05</v>
      </c>
      <c r="R3977">
        <f t="shared" ca="1" si="1298"/>
        <v>0</v>
      </c>
      <c r="S3977">
        <f t="shared" ca="1" si="1299"/>
        <v>106.00959999999998</v>
      </c>
      <c r="T3977">
        <f t="shared" ca="1" si="1300"/>
        <v>0</v>
      </c>
      <c r="U3977">
        <f t="shared" ca="1" si="1301"/>
        <v>0</v>
      </c>
      <c r="Z3977">
        <f t="shared" si="1286"/>
        <v>1.12958</v>
      </c>
      <c r="AA3977">
        <f t="shared" si="1287"/>
        <v>1.12212</v>
      </c>
      <c r="AB3977">
        <f t="shared" si="1291"/>
        <v>60.45576407506703</v>
      </c>
      <c r="AC3977">
        <f t="shared" si="1289"/>
        <v>60.810273583962569</v>
      </c>
      <c r="AE3977">
        <f t="shared" si="1283"/>
        <v>1.12958</v>
      </c>
      <c r="AF3977">
        <f t="shared" si="1284"/>
        <v>1.1241399999999999</v>
      </c>
      <c r="AG3977">
        <f t="shared" si="1288"/>
        <v>45.772058823530372</v>
      </c>
      <c r="AH3977">
        <f t="shared" si="1282"/>
        <v>34.790791316527766</v>
      </c>
    </row>
    <row r="3978" spans="1:34">
      <c r="A3978" s="1">
        <v>42538.833333333336</v>
      </c>
      <c r="B3978">
        <v>1.1266400000000001</v>
      </c>
      <c r="C3978">
        <v>1.1284000000000001</v>
      </c>
      <c r="D3978">
        <v>1.12663</v>
      </c>
      <c r="E3978">
        <v>1.12767</v>
      </c>
      <c r="F3978">
        <v>15379</v>
      </c>
      <c r="H3978">
        <f t="shared" si="1296"/>
        <v>1.0000000000065512E-5</v>
      </c>
      <c r="I3978">
        <f t="shared" si="1292"/>
        <v>60.810273583962569</v>
      </c>
      <c r="J3978">
        <f t="shared" si="1285"/>
        <v>34.790791316527766</v>
      </c>
      <c r="K3978">
        <f t="shared" si="1293"/>
        <v>0</v>
      </c>
      <c r="L3978">
        <f t="shared" si="1294"/>
        <v>0</v>
      </c>
      <c r="M3978">
        <f t="shared" si="1295"/>
        <v>0</v>
      </c>
      <c r="N3978">
        <f t="shared" ca="1" si="1290"/>
        <v>0</v>
      </c>
      <c r="O3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8">
        <f t="shared" ca="1" si="1297"/>
        <v>0.05</v>
      </c>
      <c r="R3978">
        <f t="shared" ca="1" si="1298"/>
        <v>0</v>
      </c>
      <c r="S3978">
        <f t="shared" ca="1" si="1299"/>
        <v>106.00959999999998</v>
      </c>
      <c r="T3978">
        <f t="shared" ca="1" si="1300"/>
        <v>0</v>
      </c>
      <c r="U3978">
        <f t="shared" ca="1" si="1301"/>
        <v>0</v>
      </c>
      <c r="Z3978">
        <f t="shared" si="1286"/>
        <v>1.12958</v>
      </c>
      <c r="AA3978">
        <f t="shared" si="1287"/>
        <v>1.12212</v>
      </c>
      <c r="AB3978">
        <f t="shared" si="1291"/>
        <v>74.396782841822088</v>
      </c>
      <c r="AC3978">
        <f t="shared" si="1289"/>
        <v>56.188046432707125</v>
      </c>
      <c r="AE3978">
        <f t="shared" si="1283"/>
        <v>1.12958</v>
      </c>
      <c r="AF3978">
        <f t="shared" si="1284"/>
        <v>1.1241399999999999</v>
      </c>
      <c r="AG3978">
        <f t="shared" si="1288"/>
        <v>64.889705882352217</v>
      </c>
      <c r="AH3978">
        <f t="shared" si="1282"/>
        <v>55.330882352941295</v>
      </c>
    </row>
    <row r="3979" spans="1:34">
      <c r="A3979" s="1">
        <v>42538.875</v>
      </c>
      <c r="B3979">
        <v>1.1276600000000001</v>
      </c>
      <c r="C3979">
        <v>1.1287100000000001</v>
      </c>
      <c r="D3979">
        <v>1.1268199999999999</v>
      </c>
      <c r="E3979">
        <v>1.1271800000000001</v>
      </c>
      <c r="F3979">
        <v>15126</v>
      </c>
      <c r="H3979">
        <f t="shared" si="1296"/>
        <v>3.6000000000013799E-4</v>
      </c>
      <c r="I3979">
        <f t="shared" si="1292"/>
        <v>56.188046432707125</v>
      </c>
      <c r="J3979">
        <f t="shared" si="1285"/>
        <v>55.330882352941295</v>
      </c>
      <c r="K3979">
        <f t="shared" si="1293"/>
        <v>0</v>
      </c>
      <c r="L3979">
        <f t="shared" si="1294"/>
        <v>0</v>
      </c>
      <c r="M3979">
        <f t="shared" si="1295"/>
        <v>0</v>
      </c>
      <c r="N3979">
        <f t="shared" ca="1" si="1290"/>
        <v>0</v>
      </c>
      <c r="O3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9">
        <f t="shared" ca="1" si="1297"/>
        <v>0.05</v>
      </c>
      <c r="R3979">
        <f t="shared" ca="1" si="1298"/>
        <v>0</v>
      </c>
      <c r="S3979">
        <f t="shared" ca="1" si="1299"/>
        <v>106.00959999999998</v>
      </c>
      <c r="T3979">
        <f t="shared" ca="1" si="1300"/>
        <v>0</v>
      </c>
      <c r="U3979">
        <f t="shared" ca="1" si="1301"/>
        <v>0</v>
      </c>
      <c r="Z3979">
        <f t="shared" si="1286"/>
        <v>1.12958</v>
      </c>
      <c r="AA3979">
        <f t="shared" si="1287"/>
        <v>1.12212</v>
      </c>
      <c r="AB3979">
        <f t="shared" si="1291"/>
        <v>67.82841823056367</v>
      </c>
      <c r="AC3979">
        <f t="shared" si="1289"/>
        <v>62.233548780403581</v>
      </c>
      <c r="AE3979">
        <f t="shared" si="1283"/>
        <v>1.12958</v>
      </c>
      <c r="AF3979">
        <f t="shared" si="1284"/>
        <v>1.1241399999999999</v>
      </c>
      <c r="AG3979">
        <f t="shared" si="1288"/>
        <v>55.882352941178148</v>
      </c>
      <c r="AH3979">
        <f t="shared" si="1282"/>
        <v>60.386029411765179</v>
      </c>
    </row>
    <row r="3980" spans="1:34">
      <c r="A3980" s="1">
        <v>42538.916666666664</v>
      </c>
      <c r="B3980">
        <v>1.12721</v>
      </c>
      <c r="C3980">
        <v>1.1283099999999999</v>
      </c>
      <c r="D3980">
        <v>1.1270500000000001</v>
      </c>
      <c r="E3980">
        <v>1.1278300000000001</v>
      </c>
      <c r="F3980">
        <v>14778</v>
      </c>
      <c r="H3980">
        <f t="shared" si="1296"/>
        <v>1.5999999999993797E-4</v>
      </c>
      <c r="I3980">
        <f t="shared" si="1292"/>
        <v>62.233548780403581</v>
      </c>
      <c r="J3980">
        <f t="shared" si="1285"/>
        <v>60.386029411765179</v>
      </c>
      <c r="K3980">
        <f t="shared" si="1293"/>
        <v>0</v>
      </c>
      <c r="L3980">
        <f t="shared" si="1294"/>
        <v>0</v>
      </c>
      <c r="M3980">
        <f t="shared" si="1295"/>
        <v>0</v>
      </c>
      <c r="N3980">
        <f t="shared" ca="1" si="1290"/>
        <v>0</v>
      </c>
      <c r="O3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0">
        <f t="shared" ca="1" si="1297"/>
        <v>0.05</v>
      </c>
      <c r="R3980">
        <f t="shared" ca="1" si="1298"/>
        <v>0</v>
      </c>
      <c r="S3980">
        <f t="shared" ca="1" si="1299"/>
        <v>106.00959999999998</v>
      </c>
      <c r="T3980">
        <f t="shared" ca="1" si="1300"/>
        <v>0</v>
      </c>
      <c r="U3980">
        <f t="shared" ca="1" si="1301"/>
        <v>0</v>
      </c>
      <c r="Z3980">
        <f t="shared" si="1286"/>
        <v>1.12958</v>
      </c>
      <c r="AA3980">
        <f t="shared" si="1287"/>
        <v>1.1222300000000001</v>
      </c>
      <c r="AB3980">
        <f t="shared" si="1291"/>
        <v>76.190476190477199</v>
      </c>
      <c r="AC3980">
        <f t="shared" si="1289"/>
        <v>69.717860334482495</v>
      </c>
      <c r="AE3980">
        <f t="shared" si="1283"/>
        <v>1.12958</v>
      </c>
      <c r="AF3980">
        <f t="shared" si="1284"/>
        <v>1.1241399999999999</v>
      </c>
      <c r="AG3980">
        <f t="shared" si="1288"/>
        <v>67.830882352943334</v>
      </c>
      <c r="AH3980">
        <f t="shared" si="1282"/>
        <v>61.856617647060745</v>
      </c>
    </row>
    <row r="3981" spans="1:34">
      <c r="A3981" s="1">
        <v>42538.958333333336</v>
      </c>
      <c r="B3981">
        <v>1.12784</v>
      </c>
      <c r="C3981">
        <v>1.12795</v>
      </c>
      <c r="D3981">
        <v>1.12704</v>
      </c>
      <c r="E3981">
        <v>1.1272899999999999</v>
      </c>
      <c r="F3981">
        <v>12690</v>
      </c>
      <c r="H3981">
        <f t="shared" si="1296"/>
        <v>2.4999999999986144E-4</v>
      </c>
      <c r="I3981">
        <f t="shared" si="1292"/>
        <v>69.717860334482495</v>
      </c>
      <c r="J3981">
        <f t="shared" si="1285"/>
        <v>61.856617647060745</v>
      </c>
      <c r="K3981">
        <f t="shared" si="1293"/>
        <v>0</v>
      </c>
      <c r="L3981">
        <f t="shared" si="1294"/>
        <v>0</v>
      </c>
      <c r="M3981">
        <f t="shared" si="1295"/>
        <v>0</v>
      </c>
      <c r="N3981">
        <f t="shared" ca="1" si="1290"/>
        <v>0</v>
      </c>
      <c r="O3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1">
        <f t="shared" ca="1" si="1297"/>
        <v>0.05</v>
      </c>
      <c r="R3981">
        <f t="shared" ca="1" si="1298"/>
        <v>0</v>
      </c>
      <c r="S3981">
        <f t="shared" ca="1" si="1299"/>
        <v>106.00959999999998</v>
      </c>
      <c r="T3981">
        <f t="shared" ca="1" si="1300"/>
        <v>0</v>
      </c>
      <c r="U3981">
        <f t="shared" ca="1" si="1301"/>
        <v>0</v>
      </c>
      <c r="Z3981">
        <f t="shared" si="1286"/>
        <v>1.12958</v>
      </c>
      <c r="AA3981">
        <f t="shared" si="1287"/>
        <v>1.1222300000000001</v>
      </c>
      <c r="AB3981">
        <f t="shared" si="1291"/>
        <v>68.843537414964146</v>
      </c>
      <c r="AC3981">
        <f t="shared" si="1289"/>
        <v>71.814803669456779</v>
      </c>
      <c r="AE3981">
        <f t="shared" si="1283"/>
        <v>1.12958</v>
      </c>
      <c r="AF3981">
        <f t="shared" si="1284"/>
        <v>1.1241399999999999</v>
      </c>
      <c r="AG3981">
        <f t="shared" si="1288"/>
        <v>57.904411764704442</v>
      </c>
      <c r="AH3981">
        <f t="shared" ref="AH3981:AH4044" si="1302">AVERAGE($AG3980:$AG3981)</f>
        <v>62.867647058823891</v>
      </c>
    </row>
    <row r="3982" spans="1:34">
      <c r="A3982" s="1">
        <v>42540.958333333336</v>
      </c>
      <c r="B3982">
        <v>1.1323399999999999</v>
      </c>
      <c r="C3982">
        <v>1.1336599999999999</v>
      </c>
      <c r="D3982">
        <v>1.1322300000000001</v>
      </c>
      <c r="E3982">
        <v>1.1329</v>
      </c>
      <c r="F3982">
        <v>6552</v>
      </c>
      <c r="H3982">
        <f t="shared" si="1296"/>
        <v>1.0999999999983245E-4</v>
      </c>
      <c r="I3982">
        <f t="shared" si="1292"/>
        <v>71.814803669456779</v>
      </c>
      <c r="J3982">
        <f t="shared" si="1285"/>
        <v>62.867647058823891</v>
      </c>
      <c r="K3982">
        <f t="shared" si="1293"/>
        <v>0</v>
      </c>
      <c r="L3982">
        <f t="shared" si="1294"/>
        <v>0</v>
      </c>
      <c r="M3982">
        <f t="shared" si="1295"/>
        <v>0</v>
      </c>
      <c r="N3982">
        <f t="shared" ca="1" si="1290"/>
        <v>0</v>
      </c>
      <c r="O3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2">
        <f t="shared" ca="1" si="1297"/>
        <v>0.05</v>
      </c>
      <c r="R3982">
        <f t="shared" ca="1" si="1298"/>
        <v>0</v>
      </c>
      <c r="S3982">
        <f t="shared" ca="1" si="1299"/>
        <v>106.00959999999998</v>
      </c>
      <c r="T3982">
        <f t="shared" ca="1" si="1300"/>
        <v>0</v>
      </c>
      <c r="U3982">
        <f t="shared" ca="1" si="1301"/>
        <v>0</v>
      </c>
      <c r="Z3982">
        <f t="shared" si="1286"/>
        <v>1.1336599999999999</v>
      </c>
      <c r="AA3982">
        <f t="shared" si="1287"/>
        <v>1.1222300000000001</v>
      </c>
      <c r="AB3982">
        <f t="shared" si="1291"/>
        <v>93.350831146107765</v>
      </c>
      <c r="AC3982">
        <f t="shared" si="1289"/>
        <v>76.553315745528195</v>
      </c>
      <c r="AE3982">
        <f t="shared" si="1283"/>
        <v>1.1336599999999999</v>
      </c>
      <c r="AF3982">
        <f t="shared" si="1284"/>
        <v>1.12415</v>
      </c>
      <c r="AG3982">
        <f t="shared" si="1288"/>
        <v>92.008412197687917</v>
      </c>
      <c r="AH3982">
        <f t="shared" si="1302"/>
        <v>74.956411981196183</v>
      </c>
    </row>
    <row r="3983" spans="1:34">
      <c r="A3983" s="1">
        <v>42541</v>
      </c>
      <c r="B3983">
        <v>1.13287</v>
      </c>
      <c r="C3983">
        <v>1.1336599999999999</v>
      </c>
      <c r="D3983">
        <v>1.1316200000000001</v>
      </c>
      <c r="E3983">
        <v>1.13178</v>
      </c>
      <c r="F3983">
        <v>9076</v>
      </c>
      <c r="H3983">
        <f t="shared" si="1296"/>
        <v>1.5999999999993797E-4</v>
      </c>
      <c r="I3983">
        <f t="shared" si="1292"/>
        <v>76.553315745528195</v>
      </c>
      <c r="J3983">
        <f t="shared" si="1285"/>
        <v>74.956411981196183</v>
      </c>
      <c r="K3983">
        <f t="shared" si="1293"/>
        <v>-1</v>
      </c>
      <c r="L3983">
        <f t="shared" si="1294"/>
        <v>0</v>
      </c>
      <c r="M3983">
        <f t="shared" si="1295"/>
        <v>0</v>
      </c>
      <c r="N3983">
        <f t="shared" ca="1" si="1290"/>
        <v>0</v>
      </c>
      <c r="O3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3">
        <f t="shared" ca="1" si="1297"/>
        <v>0.05</v>
      </c>
      <c r="R3983">
        <f t="shared" ca="1" si="1298"/>
        <v>0</v>
      </c>
      <c r="S3983">
        <f t="shared" ca="1" si="1299"/>
        <v>106.00959999999998</v>
      </c>
      <c r="T3983">
        <f t="shared" ca="1" si="1300"/>
        <v>0</v>
      </c>
      <c r="U3983">
        <f t="shared" ca="1" si="1301"/>
        <v>0</v>
      </c>
      <c r="Z3983">
        <f t="shared" si="1286"/>
        <v>1.1336599999999999</v>
      </c>
      <c r="AA3983">
        <f t="shared" si="1287"/>
        <v>1.1222300000000001</v>
      </c>
      <c r="AB3983">
        <f t="shared" si="1291"/>
        <v>83.552055993001659</v>
      </c>
      <c r="AC3983">
        <f t="shared" si="1289"/>
        <v>80.484225186137692</v>
      </c>
      <c r="AE3983">
        <f t="shared" si="1283"/>
        <v>1.1336599999999999</v>
      </c>
      <c r="AF3983">
        <f t="shared" si="1284"/>
        <v>1.12541</v>
      </c>
      <c r="AG3983">
        <f t="shared" si="1288"/>
        <v>77.212121212122284</v>
      </c>
      <c r="AH3983">
        <f t="shared" si="1302"/>
        <v>84.610266704905101</v>
      </c>
    </row>
    <row r="3984" spans="1:34">
      <c r="A3984" s="1">
        <v>42541.041666666664</v>
      </c>
      <c r="B3984">
        <v>1.13175</v>
      </c>
      <c r="C3984">
        <v>1.1323099999999999</v>
      </c>
      <c r="D3984">
        <v>1.1308100000000001</v>
      </c>
      <c r="E3984">
        <v>1.1322700000000001</v>
      </c>
      <c r="F3984">
        <v>12520</v>
      </c>
      <c r="H3984">
        <f t="shared" si="1296"/>
        <v>9.3999999999994088E-4</v>
      </c>
      <c r="I3984">
        <f t="shared" si="1292"/>
        <v>80.484225186137692</v>
      </c>
      <c r="J3984">
        <f t="shared" si="1285"/>
        <v>84.610266704905101</v>
      </c>
      <c r="K3984">
        <f t="shared" si="1293"/>
        <v>-1</v>
      </c>
      <c r="L3984">
        <f t="shared" si="1294"/>
        <v>0</v>
      </c>
      <c r="M3984">
        <f t="shared" si="1295"/>
        <v>0</v>
      </c>
      <c r="N3984">
        <f t="shared" ca="1" si="1290"/>
        <v>0</v>
      </c>
      <c r="O3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4">
        <f t="shared" ca="1" si="1297"/>
        <v>0.05</v>
      </c>
      <c r="R3984">
        <f t="shared" ca="1" si="1298"/>
        <v>0</v>
      </c>
      <c r="S3984">
        <f t="shared" ca="1" si="1299"/>
        <v>106.00959999999998</v>
      </c>
      <c r="T3984">
        <f t="shared" ca="1" si="1300"/>
        <v>0</v>
      </c>
      <c r="U3984">
        <f t="shared" ca="1" si="1301"/>
        <v>0</v>
      </c>
      <c r="Z3984">
        <f t="shared" si="1286"/>
        <v>1.1336599999999999</v>
      </c>
      <c r="AA3984">
        <f t="shared" si="1287"/>
        <v>1.1222300000000001</v>
      </c>
      <c r="AB3984">
        <f t="shared" si="1291"/>
        <v>87.839020122486431</v>
      </c>
      <c r="AC3984">
        <f t="shared" si="1289"/>
        <v>83.396361169139993</v>
      </c>
      <c r="AE3984">
        <f t="shared" si="1283"/>
        <v>1.1336599999999999</v>
      </c>
      <c r="AF3984">
        <f t="shared" si="1284"/>
        <v>1.12663</v>
      </c>
      <c r="AG3984">
        <f t="shared" si="1288"/>
        <v>80.227596017072457</v>
      </c>
      <c r="AH3984">
        <f t="shared" si="1302"/>
        <v>78.719858614597371</v>
      </c>
    </row>
    <row r="3985" spans="1:34">
      <c r="A3985" s="1">
        <v>42541.083333333336</v>
      </c>
      <c r="B3985">
        <v>1.13225</v>
      </c>
      <c r="C3985">
        <v>1.13574</v>
      </c>
      <c r="D3985">
        <v>1.1322399999999999</v>
      </c>
      <c r="E3985">
        <v>1.1346499999999999</v>
      </c>
      <c r="F3985">
        <v>14838</v>
      </c>
      <c r="H3985">
        <f t="shared" si="1296"/>
        <v>1.0000000000065512E-5</v>
      </c>
      <c r="I3985">
        <f t="shared" si="1292"/>
        <v>83.396361169139993</v>
      </c>
      <c r="J3985">
        <f t="shared" si="1285"/>
        <v>78.719858614597371</v>
      </c>
      <c r="K3985">
        <f t="shared" si="1293"/>
        <v>-1</v>
      </c>
      <c r="L3985">
        <f t="shared" si="1294"/>
        <v>0</v>
      </c>
      <c r="M3985">
        <f t="shared" si="1295"/>
        <v>0</v>
      </c>
      <c r="N3985">
        <f t="shared" ca="1" si="1290"/>
        <v>0</v>
      </c>
      <c r="O3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5">
        <f t="shared" ca="1" si="1297"/>
        <v>0.05</v>
      </c>
      <c r="R3985">
        <f t="shared" ca="1" si="1298"/>
        <v>0</v>
      </c>
      <c r="S3985">
        <f t="shared" ca="1" si="1299"/>
        <v>106.00959999999998</v>
      </c>
      <c r="T3985">
        <f t="shared" ca="1" si="1300"/>
        <v>0</v>
      </c>
      <c r="U3985">
        <f t="shared" ca="1" si="1301"/>
        <v>0</v>
      </c>
      <c r="Z3985">
        <f t="shared" si="1286"/>
        <v>1.13574</v>
      </c>
      <c r="AA3985">
        <f t="shared" si="1287"/>
        <v>1.1222300000000001</v>
      </c>
      <c r="AB3985">
        <f t="shared" si="1291"/>
        <v>91.931902294596284</v>
      </c>
      <c r="AC3985">
        <f t="shared" si="1289"/>
        <v>89.168452389048042</v>
      </c>
      <c r="AE3985">
        <f t="shared" si="1283"/>
        <v>1.13574</v>
      </c>
      <c r="AF3985">
        <f t="shared" si="1284"/>
        <v>1.1268199999999999</v>
      </c>
      <c r="AG3985">
        <f t="shared" si="1288"/>
        <v>87.78026905829563</v>
      </c>
      <c r="AH3985">
        <f t="shared" si="1302"/>
        <v>84.003932537684051</v>
      </c>
    </row>
    <row r="3986" spans="1:34">
      <c r="A3986" s="1">
        <v>42541.125</v>
      </c>
      <c r="B3986">
        <v>1.1346499999999999</v>
      </c>
      <c r="C3986">
        <v>1.1356299999999999</v>
      </c>
      <c r="D3986">
        <v>1.1338999999999999</v>
      </c>
      <c r="E3986">
        <v>1.1350800000000001</v>
      </c>
      <c r="F3986">
        <v>18805</v>
      </c>
      <c r="H3986">
        <f t="shared" si="1296"/>
        <v>7.5000000000002842E-4</v>
      </c>
      <c r="I3986">
        <f t="shared" si="1292"/>
        <v>89.168452389048042</v>
      </c>
      <c r="J3986">
        <f t="shared" si="1285"/>
        <v>84.003932537684051</v>
      </c>
      <c r="K3986">
        <f t="shared" si="1293"/>
        <v>-1</v>
      </c>
      <c r="L3986">
        <f t="shared" si="1294"/>
        <v>0</v>
      </c>
      <c r="M3986">
        <f t="shared" si="1295"/>
        <v>0</v>
      </c>
      <c r="N3986">
        <f t="shared" ca="1" si="1290"/>
        <v>0</v>
      </c>
      <c r="O3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6">
        <f t="shared" ca="1" si="1297"/>
        <v>0.05</v>
      </c>
      <c r="R3986">
        <f t="shared" ca="1" si="1298"/>
        <v>0</v>
      </c>
      <c r="S3986">
        <f t="shared" ca="1" si="1299"/>
        <v>106.00959999999998</v>
      </c>
      <c r="T3986">
        <f t="shared" ca="1" si="1300"/>
        <v>0</v>
      </c>
      <c r="U3986">
        <f t="shared" ca="1" si="1301"/>
        <v>0</v>
      </c>
      <c r="Z3986">
        <f t="shared" si="1286"/>
        <v>1.13574</v>
      </c>
      <c r="AA3986">
        <f t="shared" si="1287"/>
        <v>1.1222300000000001</v>
      </c>
      <c r="AB3986">
        <f t="shared" si="1291"/>
        <v>95.11472982975657</v>
      </c>
      <c r="AC3986">
        <f t="shared" si="1289"/>
        <v>89.60942705996024</v>
      </c>
      <c r="AE3986">
        <f t="shared" si="1283"/>
        <v>1.13574</v>
      </c>
      <c r="AF3986">
        <f t="shared" si="1284"/>
        <v>1.12704</v>
      </c>
      <c r="AG3986">
        <f t="shared" si="1288"/>
        <v>92.413793103449564</v>
      </c>
      <c r="AH3986">
        <f t="shared" si="1302"/>
        <v>90.097031080872597</v>
      </c>
    </row>
    <row r="3987" spans="1:34">
      <c r="A3987" s="1">
        <v>42541.166666666664</v>
      </c>
      <c r="B3987">
        <v>1.1350899999999999</v>
      </c>
      <c r="C3987">
        <v>1.13548</v>
      </c>
      <c r="D3987">
        <v>1.13473</v>
      </c>
      <c r="E3987">
        <v>1.1350800000000001</v>
      </c>
      <c r="F3987">
        <v>15983</v>
      </c>
      <c r="H3987">
        <f t="shared" si="1296"/>
        <v>3.5000000000007248E-4</v>
      </c>
      <c r="I3987">
        <f t="shared" si="1292"/>
        <v>89.60942705996024</v>
      </c>
      <c r="J3987">
        <f t="shared" si="1285"/>
        <v>90.097031080872597</v>
      </c>
      <c r="K3987">
        <f t="shared" si="1293"/>
        <v>-1</v>
      </c>
      <c r="L3987">
        <f t="shared" si="1294"/>
        <v>0</v>
      </c>
      <c r="M3987">
        <f t="shared" si="1295"/>
        <v>0</v>
      </c>
      <c r="N3987">
        <f t="shared" ca="1" si="1290"/>
        <v>0</v>
      </c>
      <c r="O3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7">
        <f t="shared" ca="1" si="1297"/>
        <v>0.05</v>
      </c>
      <c r="R3987">
        <f t="shared" ca="1" si="1298"/>
        <v>0</v>
      </c>
      <c r="S3987">
        <f t="shared" ca="1" si="1299"/>
        <v>106.00959999999998</v>
      </c>
      <c r="T3987">
        <f t="shared" ca="1" si="1300"/>
        <v>0</v>
      </c>
      <c r="U3987">
        <f t="shared" ca="1" si="1301"/>
        <v>0</v>
      </c>
      <c r="Z3987">
        <f t="shared" si="1286"/>
        <v>1.13574</v>
      </c>
      <c r="AA3987">
        <f t="shared" si="1287"/>
        <v>1.1222300000000001</v>
      </c>
      <c r="AB3987">
        <f t="shared" si="1291"/>
        <v>95.11472982975657</v>
      </c>
      <c r="AC3987">
        <f t="shared" si="1289"/>
        <v>92.500095519148971</v>
      </c>
      <c r="AE3987">
        <f t="shared" ref="AE3987:AE4050" si="1303">MAX($C3981:$C3987)</f>
        <v>1.13574</v>
      </c>
      <c r="AF3987">
        <f t="shared" ref="AF3987:AF4050" si="1304">MIN($D3981:$D3987)</f>
        <v>1.12704</v>
      </c>
      <c r="AG3987">
        <f t="shared" si="1288"/>
        <v>92.413793103449564</v>
      </c>
      <c r="AH3987">
        <f t="shared" si="1302"/>
        <v>92.413793103449564</v>
      </c>
    </row>
    <row r="3988" spans="1:34">
      <c r="A3988" s="1">
        <v>42541.208333333336</v>
      </c>
      <c r="B3988">
        <v>1.1350800000000001</v>
      </c>
      <c r="C3988">
        <v>1.13609</v>
      </c>
      <c r="D3988">
        <v>1.1350499999999999</v>
      </c>
      <c r="E3988">
        <v>1.1356999999999999</v>
      </c>
      <c r="F3988">
        <v>15686</v>
      </c>
      <c r="H3988">
        <f t="shared" si="1296"/>
        <v>3.0000000000196536E-5</v>
      </c>
      <c r="I3988">
        <f t="shared" si="1292"/>
        <v>92.500095519148971</v>
      </c>
      <c r="J3988">
        <f t="shared" ref="J3988:J4051" si="1305">AH3987</f>
        <v>92.413793103449564</v>
      </c>
      <c r="K3988">
        <f t="shared" si="1293"/>
        <v>-1</v>
      </c>
      <c r="L3988">
        <f t="shared" si="1294"/>
        <v>0</v>
      </c>
      <c r="M3988">
        <f t="shared" si="1295"/>
        <v>0</v>
      </c>
      <c r="N3988">
        <f t="shared" ca="1" si="1290"/>
        <v>0</v>
      </c>
      <c r="O3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8">
        <f t="shared" ca="1" si="1297"/>
        <v>0.05</v>
      </c>
      <c r="R3988">
        <f t="shared" ca="1" si="1298"/>
        <v>0</v>
      </c>
      <c r="S3988">
        <f t="shared" ca="1" si="1299"/>
        <v>106.00959999999998</v>
      </c>
      <c r="T3988">
        <f t="shared" ca="1" si="1300"/>
        <v>0</v>
      </c>
      <c r="U3988">
        <f t="shared" ca="1" si="1301"/>
        <v>0</v>
      </c>
      <c r="Z3988">
        <f t="shared" si="1286"/>
        <v>1.13609</v>
      </c>
      <c r="AA3988">
        <f t="shared" si="1287"/>
        <v>1.1222300000000001</v>
      </c>
      <c r="AB3988">
        <f t="shared" si="1291"/>
        <v>97.186147186146371</v>
      </c>
      <c r="AC3988">
        <f t="shared" si="1289"/>
        <v>94.836877285063963</v>
      </c>
      <c r="AE3988">
        <f t="shared" si="1303"/>
        <v>1.13609</v>
      </c>
      <c r="AF3988">
        <f t="shared" si="1304"/>
        <v>1.1308100000000001</v>
      </c>
      <c r="AG3988">
        <f t="shared" si="1288"/>
        <v>92.613636363634171</v>
      </c>
      <c r="AH3988">
        <f t="shared" si="1302"/>
        <v>92.51371473354186</v>
      </c>
    </row>
    <row r="3989" spans="1:34">
      <c r="A3989" s="1">
        <v>42541.25</v>
      </c>
      <c r="B3989">
        <v>1.1357200000000001</v>
      </c>
      <c r="C3989">
        <v>1.13774</v>
      </c>
      <c r="D3989">
        <v>1.1356999999999999</v>
      </c>
      <c r="E3989">
        <v>1.13737</v>
      </c>
      <c r="F3989">
        <v>15502</v>
      </c>
      <c r="H3989">
        <f t="shared" si="1296"/>
        <v>2.0000000000131024E-5</v>
      </c>
      <c r="I3989">
        <f t="shared" si="1292"/>
        <v>94.836877285063963</v>
      </c>
      <c r="J3989">
        <f t="shared" si="1305"/>
        <v>92.51371473354186</v>
      </c>
      <c r="K3989">
        <f t="shared" si="1293"/>
        <v>-1</v>
      </c>
      <c r="L3989">
        <f t="shared" si="1294"/>
        <v>0</v>
      </c>
      <c r="M3989">
        <f t="shared" si="1295"/>
        <v>0</v>
      </c>
      <c r="N3989">
        <f t="shared" ca="1" si="1290"/>
        <v>0</v>
      </c>
      <c r="O3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9">
        <f t="shared" ca="1" si="1297"/>
        <v>0.05</v>
      </c>
      <c r="R3989">
        <f t="shared" ca="1" si="1298"/>
        <v>0</v>
      </c>
      <c r="S3989">
        <f t="shared" ca="1" si="1299"/>
        <v>106.00959999999998</v>
      </c>
      <c r="T3989">
        <f t="shared" ca="1" si="1300"/>
        <v>0</v>
      </c>
      <c r="U3989">
        <f t="shared" ca="1" si="1301"/>
        <v>0</v>
      </c>
      <c r="Z3989">
        <f t="shared" si="1286"/>
        <v>1.13774</v>
      </c>
      <c r="AA3989">
        <f t="shared" si="1287"/>
        <v>1.1222300000000001</v>
      </c>
      <c r="AB3989">
        <f t="shared" si="1291"/>
        <v>97.614442295293472</v>
      </c>
      <c r="AC3989">
        <f t="shared" si="1289"/>
        <v>96.257512285238249</v>
      </c>
      <c r="AE3989">
        <f t="shared" si="1303"/>
        <v>1.13774</v>
      </c>
      <c r="AF3989">
        <f t="shared" si="1304"/>
        <v>1.1308100000000001</v>
      </c>
      <c r="AG3989">
        <f t="shared" si="1288"/>
        <v>94.66089466089484</v>
      </c>
      <c r="AH3989">
        <f t="shared" si="1302"/>
        <v>93.637265512264506</v>
      </c>
    </row>
    <row r="3990" spans="1:34">
      <c r="A3990" s="1">
        <v>42541.291666666664</v>
      </c>
      <c r="B3990">
        <v>1.1373899999999999</v>
      </c>
      <c r="C3990">
        <v>1.1382099999999999</v>
      </c>
      <c r="D3990">
        <v>1.1372800000000001</v>
      </c>
      <c r="E3990">
        <v>1.1377699999999999</v>
      </c>
      <c r="F3990">
        <v>14948</v>
      </c>
      <c r="H3990">
        <f t="shared" si="1296"/>
        <v>1.0999999999983245E-4</v>
      </c>
      <c r="I3990">
        <f t="shared" si="1292"/>
        <v>96.257512285238249</v>
      </c>
      <c r="J3990">
        <f t="shared" si="1305"/>
        <v>93.637265512264506</v>
      </c>
      <c r="K3990">
        <f t="shared" si="1293"/>
        <v>-1</v>
      </c>
      <c r="L3990">
        <f t="shared" si="1294"/>
        <v>0</v>
      </c>
      <c r="M3990">
        <f t="shared" si="1295"/>
        <v>0</v>
      </c>
      <c r="N3990">
        <f t="shared" ca="1" si="1290"/>
        <v>0</v>
      </c>
      <c r="O3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0">
        <f t="shared" ca="1" si="1297"/>
        <v>0.05</v>
      </c>
      <c r="R3990">
        <f t="shared" ca="1" si="1298"/>
        <v>0</v>
      </c>
      <c r="S3990">
        <f t="shared" ca="1" si="1299"/>
        <v>106.00959999999998</v>
      </c>
      <c r="T3990">
        <f t="shared" ca="1" si="1300"/>
        <v>0</v>
      </c>
      <c r="U3990">
        <f t="shared" ca="1" si="1301"/>
        <v>0</v>
      </c>
      <c r="Z3990">
        <f t="shared" ref="Z3990:Z4053" si="1306">MAX($C3969:$C3990)</f>
        <v>1.1382099999999999</v>
      </c>
      <c r="AA3990">
        <f t="shared" ref="AA3990:AA4053" si="1307">MIN($D3969:$D3990)</f>
        <v>1.12409</v>
      </c>
      <c r="AB3990">
        <f t="shared" si="1291"/>
        <v>96.883852691218138</v>
      </c>
      <c r="AC3990">
        <f t="shared" si="1289"/>
        <v>96.699793000603634</v>
      </c>
      <c r="AE3990">
        <f t="shared" si="1303"/>
        <v>1.1382099999999999</v>
      </c>
      <c r="AF3990">
        <f t="shared" si="1304"/>
        <v>1.1308100000000001</v>
      </c>
      <c r="AG3990">
        <f t="shared" si="1288"/>
        <v>94.054054054053992</v>
      </c>
      <c r="AH3990">
        <f t="shared" si="1302"/>
        <v>94.357474357474416</v>
      </c>
    </row>
    <row r="3991" spans="1:34">
      <c r="A3991" s="1">
        <v>42541.333333333336</v>
      </c>
      <c r="B3991">
        <v>1.1377699999999999</v>
      </c>
      <c r="C3991">
        <v>1.1378299999999999</v>
      </c>
      <c r="D3991">
        <v>1.1350100000000001</v>
      </c>
      <c r="E3991">
        <v>1.1350100000000001</v>
      </c>
      <c r="F3991">
        <v>15314</v>
      </c>
      <c r="H3991">
        <f t="shared" si="1296"/>
        <v>0</v>
      </c>
      <c r="I3991">
        <f t="shared" si="1292"/>
        <v>96.699793000603634</v>
      </c>
      <c r="J3991">
        <f t="shared" si="1305"/>
        <v>94.357474357474416</v>
      </c>
      <c r="K3991">
        <f t="shared" si="1293"/>
        <v>-1</v>
      </c>
      <c r="L3991">
        <f t="shared" si="1294"/>
        <v>0</v>
      </c>
      <c r="M3991">
        <f t="shared" si="1295"/>
        <v>0</v>
      </c>
      <c r="N3991">
        <f t="shared" ca="1" si="1290"/>
        <v>0</v>
      </c>
      <c r="O3991">
        <f ca="1">IF(ISNA(HLOOKUP(ROW()+1,Лист1!$DD$3:$GY$28,26,FALSE)),IF(ISNA(HLOOKUP(ROW()+1,Лист1!$DD$37:$GY$62,26,FALSE)),0,HLOOKUP(ROW()+1,Лист1!$DD$37:$GY$62,26,FALSE)),HLOOKUP(ROW()+1,Лист1!$DD$3:$GY$28,26,FALSE))</f>
        <v>2.3600000000001398E-3</v>
      </c>
      <c r="P3991">
        <f t="shared" ca="1" si="1297"/>
        <v>0.05</v>
      </c>
      <c r="R3991">
        <f t="shared" ca="1" si="1298"/>
        <v>2.3600000000001398E-3</v>
      </c>
      <c r="S3991">
        <f t="shared" ca="1" si="1299"/>
        <v>106.12559999999999</v>
      </c>
      <c r="T3991">
        <f t="shared" ca="1" si="1300"/>
        <v>1</v>
      </c>
      <c r="U3991">
        <f t="shared" ca="1" si="1301"/>
        <v>0.11600000000000699</v>
      </c>
      <c r="Z3991">
        <f t="shared" si="1306"/>
        <v>1.1382099999999999</v>
      </c>
      <c r="AA3991">
        <f t="shared" si="1307"/>
        <v>1.12412</v>
      </c>
      <c r="AB3991">
        <f t="shared" si="1291"/>
        <v>77.288857345636018</v>
      </c>
      <c r="AC3991">
        <f t="shared" si="1289"/>
        <v>92.243324879573493</v>
      </c>
      <c r="AE3991">
        <f t="shared" si="1303"/>
        <v>1.1382099999999999</v>
      </c>
      <c r="AF3991">
        <f t="shared" si="1304"/>
        <v>1.1322399999999999</v>
      </c>
      <c r="AG3991">
        <f t="shared" ref="AG3991:AG4054" si="1308">($E3991-$AF3991)/($AE3991-$AF3991)*100</f>
        <v>46.398659966501619</v>
      </c>
      <c r="AH3991">
        <f t="shared" si="1302"/>
        <v>70.226357010277809</v>
      </c>
    </row>
    <row r="3992" spans="1:34">
      <c r="A3992" s="1">
        <v>42541.375</v>
      </c>
      <c r="B3992">
        <v>1.135</v>
      </c>
      <c r="C3992">
        <v>1.13588</v>
      </c>
      <c r="D3992">
        <v>1.13351</v>
      </c>
      <c r="E3992">
        <v>1.1337699999999999</v>
      </c>
      <c r="F3992">
        <v>18913</v>
      </c>
      <c r="H3992">
        <f t="shared" si="1296"/>
        <v>2.5999999999992696E-4</v>
      </c>
      <c r="I3992">
        <f t="shared" si="1292"/>
        <v>92.243324879573493</v>
      </c>
      <c r="J3992">
        <f t="shared" si="1305"/>
        <v>70.226357010277809</v>
      </c>
      <c r="K3992">
        <f t="shared" si="1293"/>
        <v>-1</v>
      </c>
      <c r="L3992">
        <f t="shared" si="1294"/>
        <v>0</v>
      </c>
      <c r="M3992">
        <f t="shared" si="1295"/>
        <v>0</v>
      </c>
      <c r="N3992">
        <f t="shared" ca="1" si="1290"/>
        <v>0</v>
      </c>
      <c r="O3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2">
        <f t="shared" ca="1" si="1297"/>
        <v>0.05</v>
      </c>
      <c r="R3992">
        <f t="shared" ca="1" si="1298"/>
        <v>0</v>
      </c>
      <c r="S3992">
        <f t="shared" ca="1" si="1299"/>
        <v>106.12559999999999</v>
      </c>
      <c r="T3992">
        <f t="shared" ca="1" si="1300"/>
        <v>0</v>
      </c>
      <c r="U3992">
        <f t="shared" ca="1" si="1301"/>
        <v>0</v>
      </c>
      <c r="Z3992">
        <f t="shared" si="1306"/>
        <v>1.1382099999999999</v>
      </c>
      <c r="AA3992">
        <f t="shared" si="1307"/>
        <v>1.1241399999999999</v>
      </c>
      <c r="AB3992">
        <f t="shared" si="1291"/>
        <v>68.44349680170582</v>
      </c>
      <c r="AC3992">
        <f t="shared" si="1289"/>
        <v>85.057662283463358</v>
      </c>
      <c r="AE3992">
        <f t="shared" si="1303"/>
        <v>1.1382099999999999</v>
      </c>
      <c r="AF3992">
        <f t="shared" si="1304"/>
        <v>1.13351</v>
      </c>
      <c r="AG3992">
        <f t="shared" si="1308"/>
        <v>5.5319148936155544</v>
      </c>
      <c r="AH3992">
        <f t="shared" si="1302"/>
        <v>25.965287430058588</v>
      </c>
    </row>
    <row r="3993" spans="1:34">
      <c r="A3993" s="1">
        <v>42541.416666666664</v>
      </c>
      <c r="B3993">
        <v>1.1337600000000001</v>
      </c>
      <c r="C3993">
        <v>1.13564</v>
      </c>
      <c r="D3993">
        <v>1.1336599999999999</v>
      </c>
      <c r="E3993">
        <v>1.1339900000000001</v>
      </c>
      <c r="F3993">
        <v>20188</v>
      </c>
      <c r="H3993">
        <f t="shared" si="1296"/>
        <v>1.0000000000021103E-4</v>
      </c>
      <c r="I3993">
        <f t="shared" si="1292"/>
        <v>85.057662283463358</v>
      </c>
      <c r="J3993">
        <f t="shared" si="1305"/>
        <v>25.965287430058588</v>
      </c>
      <c r="K3993">
        <f t="shared" si="1293"/>
        <v>-1</v>
      </c>
      <c r="L3993">
        <f t="shared" si="1294"/>
        <v>-1</v>
      </c>
      <c r="M3993">
        <f t="shared" si="1295"/>
        <v>-1</v>
      </c>
      <c r="N3993">
        <f t="shared" ca="1" si="1290"/>
        <v>-1</v>
      </c>
      <c r="O3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3">
        <f t="shared" ca="1" si="1297"/>
        <v>0.05</v>
      </c>
      <c r="R3993">
        <f t="shared" ca="1" si="1298"/>
        <v>0</v>
      </c>
      <c r="S3993">
        <f t="shared" ca="1" si="1299"/>
        <v>106.12559999999999</v>
      </c>
      <c r="T3993">
        <f t="shared" ca="1" si="1300"/>
        <v>0</v>
      </c>
      <c r="U3993">
        <f t="shared" ca="1" si="1301"/>
        <v>0</v>
      </c>
      <c r="Z3993">
        <f t="shared" si="1306"/>
        <v>1.1382099999999999</v>
      </c>
      <c r="AA3993">
        <f t="shared" si="1307"/>
        <v>1.1241399999999999</v>
      </c>
      <c r="AB3993">
        <f t="shared" si="1291"/>
        <v>70.007107320540996</v>
      </c>
      <c r="AC3993">
        <f t="shared" si="1289"/>
        <v>78.155828539775229</v>
      </c>
      <c r="AE3993">
        <f t="shared" si="1303"/>
        <v>1.1382099999999999</v>
      </c>
      <c r="AF3993">
        <f t="shared" si="1304"/>
        <v>1.13351</v>
      </c>
      <c r="AG3993">
        <f t="shared" si="1308"/>
        <v>10.212765957447733</v>
      </c>
      <c r="AH3993">
        <f t="shared" si="1302"/>
        <v>7.8723404255316431</v>
      </c>
    </row>
    <row r="3994" spans="1:34">
      <c r="A3994" s="1">
        <v>42541.458333333336</v>
      </c>
      <c r="B3994">
        <v>1.1339900000000001</v>
      </c>
      <c r="C3994">
        <v>1.1351599999999999</v>
      </c>
      <c r="D3994">
        <v>1.13324</v>
      </c>
      <c r="E3994">
        <v>1.13472</v>
      </c>
      <c r="F3994">
        <v>21140</v>
      </c>
      <c r="H3994">
        <f t="shared" si="1296"/>
        <v>7.5000000000002842E-4</v>
      </c>
      <c r="I3994">
        <f t="shared" si="1292"/>
        <v>78.155828539775229</v>
      </c>
      <c r="J3994">
        <f t="shared" si="1305"/>
        <v>7.8723404255316431</v>
      </c>
      <c r="K3994">
        <f t="shared" si="1293"/>
        <v>-1</v>
      </c>
      <c r="L3994">
        <f t="shared" si="1294"/>
        <v>-1</v>
      </c>
      <c r="M3994">
        <f t="shared" si="1295"/>
        <v>-1</v>
      </c>
      <c r="N3994">
        <f t="shared" ca="1" si="1290"/>
        <v>0</v>
      </c>
      <c r="O3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4">
        <f t="shared" ca="1" si="1297"/>
        <v>0.05</v>
      </c>
      <c r="R3994">
        <f t="shared" ca="1" si="1298"/>
        <v>0</v>
      </c>
      <c r="S3994">
        <f t="shared" ca="1" si="1299"/>
        <v>106.12559999999999</v>
      </c>
      <c r="T3994">
        <f t="shared" ca="1" si="1300"/>
        <v>0</v>
      </c>
      <c r="U3994">
        <f t="shared" ca="1" si="1301"/>
        <v>0</v>
      </c>
      <c r="Z3994">
        <f t="shared" si="1306"/>
        <v>1.1382099999999999</v>
      </c>
      <c r="AA3994">
        <f t="shared" si="1307"/>
        <v>1.1241399999999999</v>
      </c>
      <c r="AB3994">
        <f t="shared" si="1291"/>
        <v>75.195451314854395</v>
      </c>
      <c r="AC3994">
        <f t="shared" ref="AC3994:AC4057" si="1309">AVERAGE(AB3991:AB3994)</f>
        <v>72.733728195684307</v>
      </c>
      <c r="AE3994">
        <f t="shared" si="1303"/>
        <v>1.1382099999999999</v>
      </c>
      <c r="AF3994">
        <f t="shared" si="1304"/>
        <v>1.13324</v>
      </c>
      <c r="AG3994">
        <f t="shared" si="1308"/>
        <v>29.778672032192148</v>
      </c>
      <c r="AH3994">
        <f t="shared" si="1302"/>
        <v>19.995718994819939</v>
      </c>
    </row>
    <row r="3995" spans="1:34">
      <c r="A3995" s="1">
        <v>42541.5</v>
      </c>
      <c r="B3995">
        <v>1.13473</v>
      </c>
      <c r="C3995">
        <v>1.1349400000000001</v>
      </c>
      <c r="D3995">
        <v>1.1328800000000001</v>
      </c>
      <c r="E3995">
        <v>1.1333899999999999</v>
      </c>
      <c r="F3995">
        <v>19807</v>
      </c>
      <c r="H3995">
        <f t="shared" si="1296"/>
        <v>5.099999999997884E-4</v>
      </c>
      <c r="I3995">
        <f t="shared" si="1292"/>
        <v>72.733728195684307</v>
      </c>
      <c r="J3995">
        <f t="shared" si="1305"/>
        <v>19.995718994819939</v>
      </c>
      <c r="K3995">
        <f t="shared" si="1293"/>
        <v>-1</v>
      </c>
      <c r="L3995">
        <f t="shared" si="1294"/>
        <v>-1</v>
      </c>
      <c r="M3995">
        <f t="shared" si="1295"/>
        <v>-1</v>
      </c>
      <c r="N3995">
        <f t="shared" ca="1" si="1290"/>
        <v>0</v>
      </c>
      <c r="O3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5">
        <f t="shared" ca="1" si="1297"/>
        <v>0.05</v>
      </c>
      <c r="R3995">
        <f t="shared" ca="1" si="1298"/>
        <v>0</v>
      </c>
      <c r="S3995">
        <f t="shared" ca="1" si="1299"/>
        <v>106.12559999999999</v>
      </c>
      <c r="T3995">
        <f t="shared" ca="1" si="1300"/>
        <v>0</v>
      </c>
      <c r="U3995">
        <f t="shared" ca="1" si="1301"/>
        <v>0</v>
      </c>
      <c r="Z3995">
        <f t="shared" si="1306"/>
        <v>1.1382099999999999</v>
      </c>
      <c r="AA3995">
        <f t="shared" si="1307"/>
        <v>1.1241399999999999</v>
      </c>
      <c r="AB3995">
        <f t="shared" si="1291"/>
        <v>65.742714996446068</v>
      </c>
      <c r="AC3995">
        <f t="shared" si="1309"/>
        <v>69.84719260838682</v>
      </c>
      <c r="AE3995">
        <f t="shared" si="1303"/>
        <v>1.1382099999999999</v>
      </c>
      <c r="AF3995">
        <f t="shared" si="1304"/>
        <v>1.1328800000000001</v>
      </c>
      <c r="AG3995">
        <f t="shared" si="1308"/>
        <v>9.5684803001839445</v>
      </c>
      <c r="AH3995">
        <f t="shared" si="1302"/>
        <v>19.673576166188045</v>
      </c>
    </row>
    <row r="3996" spans="1:34">
      <c r="A3996" s="1">
        <v>42541.541666666664</v>
      </c>
      <c r="B3996">
        <v>1.1333800000000001</v>
      </c>
      <c r="C3996">
        <v>1.1339900000000001</v>
      </c>
      <c r="D3996">
        <v>1.1321699999999999</v>
      </c>
      <c r="E3996">
        <v>1.13266</v>
      </c>
      <c r="F3996">
        <v>19155</v>
      </c>
      <c r="H3996">
        <f t="shared" si="1296"/>
        <v>4.9000000000010147E-4</v>
      </c>
      <c r="I3996">
        <f t="shared" si="1292"/>
        <v>69.84719260838682</v>
      </c>
      <c r="J3996">
        <f t="shared" si="1305"/>
        <v>19.673576166188045</v>
      </c>
      <c r="K3996">
        <f t="shared" si="1293"/>
        <v>0</v>
      </c>
      <c r="L3996">
        <f t="shared" si="1294"/>
        <v>-1</v>
      </c>
      <c r="M3996">
        <f t="shared" si="1295"/>
        <v>0</v>
      </c>
      <c r="N3996">
        <f t="shared" ref="N3996:N4059" ca="1" si="1310">IF(COUNTIF(OFFSET($M3995,$Y$7,0,1-$Y$7,1),"&lt;&gt;0")=0,$M3996,0)</f>
        <v>0</v>
      </c>
      <c r="O3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6">
        <f t="shared" ca="1" si="1297"/>
        <v>0.05</v>
      </c>
      <c r="R3996">
        <f t="shared" ca="1" si="1298"/>
        <v>0</v>
      </c>
      <c r="S3996">
        <f t="shared" ca="1" si="1299"/>
        <v>106.12559999999999</v>
      </c>
      <c r="T3996">
        <f t="shared" ca="1" si="1300"/>
        <v>0</v>
      </c>
      <c r="U3996">
        <f t="shared" ca="1" si="1301"/>
        <v>0</v>
      </c>
      <c r="Z3996">
        <f t="shared" si="1306"/>
        <v>1.1382099999999999</v>
      </c>
      <c r="AA3996">
        <f t="shared" si="1307"/>
        <v>1.1241399999999999</v>
      </c>
      <c r="AB3996">
        <f t="shared" si="1291"/>
        <v>60.554371002132669</v>
      </c>
      <c r="AC3996">
        <f t="shared" si="1309"/>
        <v>67.874911158493532</v>
      </c>
      <c r="AE3996">
        <f t="shared" si="1303"/>
        <v>1.1382099999999999</v>
      </c>
      <c r="AF3996">
        <f t="shared" si="1304"/>
        <v>1.1321699999999999</v>
      </c>
      <c r="AG3996">
        <f t="shared" si="1308"/>
        <v>8.1125827814585723</v>
      </c>
      <c r="AH3996">
        <f t="shared" si="1302"/>
        <v>8.8405315408212584</v>
      </c>
    </row>
    <row r="3997" spans="1:34">
      <c r="A3997" s="1">
        <v>42541.583333333336</v>
      </c>
      <c r="B3997">
        <v>1.13269</v>
      </c>
      <c r="C3997">
        <v>1.13347</v>
      </c>
      <c r="D3997">
        <v>1.1321399999999999</v>
      </c>
      <c r="E3997">
        <v>1.13276</v>
      </c>
      <c r="F3997">
        <v>18224</v>
      </c>
      <c r="H3997">
        <f t="shared" si="1296"/>
        <v>5.5000000000005045E-4</v>
      </c>
      <c r="I3997">
        <f t="shared" si="1292"/>
        <v>67.874911158493532</v>
      </c>
      <c r="J3997">
        <f t="shared" si="1305"/>
        <v>8.8405315408212584</v>
      </c>
      <c r="K3997">
        <f t="shared" si="1293"/>
        <v>0</v>
      </c>
      <c r="L3997">
        <f t="shared" si="1294"/>
        <v>-1</v>
      </c>
      <c r="M3997">
        <f t="shared" si="1295"/>
        <v>0</v>
      </c>
      <c r="N3997">
        <f t="shared" ca="1" si="1310"/>
        <v>0</v>
      </c>
      <c r="O3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7">
        <f t="shared" ca="1" si="1297"/>
        <v>0.05</v>
      </c>
      <c r="R3997">
        <f t="shared" ca="1" si="1298"/>
        <v>0</v>
      </c>
      <c r="S3997">
        <f t="shared" ca="1" si="1299"/>
        <v>106.12559999999999</v>
      </c>
      <c r="T3997">
        <f t="shared" ca="1" si="1300"/>
        <v>0</v>
      </c>
      <c r="U3997">
        <f t="shared" ca="1" si="1301"/>
        <v>0</v>
      </c>
      <c r="Z3997">
        <f t="shared" si="1306"/>
        <v>1.1382099999999999</v>
      </c>
      <c r="AA3997">
        <f t="shared" si="1307"/>
        <v>1.12415</v>
      </c>
      <c r="AB3997">
        <f t="shared" si="1291"/>
        <v>61.237553342816717</v>
      </c>
      <c r="AC3997">
        <f t="shared" si="1309"/>
        <v>65.682522664062461</v>
      </c>
      <c r="AE3997">
        <f t="shared" si="1303"/>
        <v>1.1378299999999999</v>
      </c>
      <c r="AF3997">
        <f t="shared" si="1304"/>
        <v>1.1321399999999999</v>
      </c>
      <c r="AG3997">
        <f t="shared" si="1308"/>
        <v>10.896309314588189</v>
      </c>
      <c r="AH3997">
        <f t="shared" si="1302"/>
        <v>9.5044460480233806</v>
      </c>
    </row>
    <row r="3998" spans="1:34">
      <c r="A3998" s="1">
        <v>42541.625</v>
      </c>
      <c r="B3998">
        <v>1.1327499999999999</v>
      </c>
      <c r="C3998">
        <v>1.1347400000000001</v>
      </c>
      <c r="D3998">
        <v>1.13245</v>
      </c>
      <c r="E3998">
        <v>1.13419</v>
      </c>
      <c r="F3998">
        <v>18540</v>
      </c>
      <c r="H3998">
        <f t="shared" si="1296"/>
        <v>2.9999999999996696E-4</v>
      </c>
      <c r="I3998">
        <f t="shared" si="1292"/>
        <v>65.682522664062461</v>
      </c>
      <c r="J3998">
        <f t="shared" si="1305"/>
        <v>9.5044460480233806</v>
      </c>
      <c r="K3998">
        <f t="shared" si="1293"/>
        <v>0</v>
      </c>
      <c r="L3998">
        <f t="shared" si="1294"/>
        <v>-1</v>
      </c>
      <c r="M3998">
        <f t="shared" si="1295"/>
        <v>0</v>
      </c>
      <c r="N3998">
        <f t="shared" ca="1" si="1310"/>
        <v>0</v>
      </c>
      <c r="O3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8">
        <f t="shared" ca="1" si="1297"/>
        <v>0.05</v>
      </c>
      <c r="R3998">
        <f t="shared" ca="1" si="1298"/>
        <v>0</v>
      </c>
      <c r="S3998">
        <f t="shared" ca="1" si="1299"/>
        <v>106.12559999999999</v>
      </c>
      <c r="T3998">
        <f t="shared" ca="1" si="1300"/>
        <v>0</v>
      </c>
      <c r="U3998">
        <f t="shared" ca="1" si="1301"/>
        <v>0</v>
      </c>
      <c r="Z3998">
        <f t="shared" si="1306"/>
        <v>1.1382099999999999</v>
      </c>
      <c r="AA3998">
        <f t="shared" si="1307"/>
        <v>1.12541</v>
      </c>
      <c r="AB3998">
        <f t="shared" si="1291"/>
        <v>68.593750000000497</v>
      </c>
      <c r="AC3998">
        <f t="shared" si="1309"/>
        <v>64.032097335348993</v>
      </c>
      <c r="AE3998">
        <f t="shared" si="1303"/>
        <v>1.13588</v>
      </c>
      <c r="AF3998">
        <f t="shared" si="1304"/>
        <v>1.1321399999999999</v>
      </c>
      <c r="AG3998">
        <f t="shared" si="1308"/>
        <v>54.812834224600678</v>
      </c>
      <c r="AH3998">
        <f t="shared" si="1302"/>
        <v>32.854571769594436</v>
      </c>
    </row>
    <row r="3999" spans="1:34">
      <c r="A3999" s="1">
        <v>42541.666666666664</v>
      </c>
      <c r="B3999">
        <v>1.1342000000000001</v>
      </c>
      <c r="C3999">
        <v>1.1356900000000001</v>
      </c>
      <c r="D3999">
        <v>1.13371</v>
      </c>
      <c r="E3999">
        <v>1.1342699999999999</v>
      </c>
      <c r="F3999">
        <v>20373</v>
      </c>
      <c r="H3999">
        <f t="shared" si="1296"/>
        <v>4.9000000000010147E-4</v>
      </c>
      <c r="I3999">
        <f t="shared" si="1292"/>
        <v>64.032097335348993</v>
      </c>
      <c r="J3999">
        <f t="shared" si="1305"/>
        <v>32.854571769594436</v>
      </c>
      <c r="K3999">
        <f t="shared" si="1293"/>
        <v>0</v>
      </c>
      <c r="L3999">
        <f t="shared" si="1294"/>
        <v>-1</v>
      </c>
      <c r="M3999">
        <f t="shared" si="1295"/>
        <v>0</v>
      </c>
      <c r="N3999">
        <f t="shared" ca="1" si="1310"/>
        <v>0</v>
      </c>
      <c r="O3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9">
        <f t="shared" ca="1" si="1297"/>
        <v>0.05</v>
      </c>
      <c r="R3999">
        <f t="shared" ca="1" si="1298"/>
        <v>0</v>
      </c>
      <c r="S3999">
        <f t="shared" ca="1" si="1299"/>
        <v>106.12559999999999</v>
      </c>
      <c r="T3999">
        <f t="shared" ca="1" si="1300"/>
        <v>0</v>
      </c>
      <c r="U3999">
        <f t="shared" ca="1" si="1301"/>
        <v>0</v>
      </c>
      <c r="Z3999">
        <f t="shared" si="1306"/>
        <v>1.1382099999999999</v>
      </c>
      <c r="AA3999">
        <f t="shared" si="1307"/>
        <v>1.12663</v>
      </c>
      <c r="AB3999">
        <f t="shared" si="1291"/>
        <v>65.975820379964773</v>
      </c>
      <c r="AC3999">
        <f t="shared" si="1309"/>
        <v>64.09037368122867</v>
      </c>
      <c r="AE3999">
        <f t="shared" si="1303"/>
        <v>1.1356900000000001</v>
      </c>
      <c r="AF3999">
        <f t="shared" si="1304"/>
        <v>1.1321399999999999</v>
      </c>
      <c r="AG3999">
        <f t="shared" si="1308"/>
        <v>59.999999999996248</v>
      </c>
      <c r="AH3999">
        <f t="shared" si="1302"/>
        <v>57.406417112298463</v>
      </c>
    </row>
    <row r="4000" spans="1:34">
      <c r="A4000" s="1">
        <v>42541.708333333336</v>
      </c>
      <c r="B4000">
        <v>1.1343000000000001</v>
      </c>
      <c r="C4000">
        <v>1.135</v>
      </c>
      <c r="D4000">
        <v>1.1334900000000001</v>
      </c>
      <c r="E4000">
        <v>1.13365</v>
      </c>
      <c r="F4000">
        <v>21449</v>
      </c>
      <c r="H4000">
        <f t="shared" si="1296"/>
        <v>1.5999999999993797E-4</v>
      </c>
      <c r="I4000">
        <f t="shared" si="1292"/>
        <v>64.09037368122867</v>
      </c>
      <c r="J4000">
        <f t="shared" si="1305"/>
        <v>57.406417112298463</v>
      </c>
      <c r="K4000">
        <f t="shared" si="1293"/>
        <v>0</v>
      </c>
      <c r="L4000">
        <f t="shared" si="1294"/>
        <v>0</v>
      </c>
      <c r="M4000">
        <f t="shared" si="1295"/>
        <v>0</v>
      </c>
      <c r="N4000">
        <f t="shared" ca="1" si="1310"/>
        <v>0</v>
      </c>
      <c r="O4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0">
        <f t="shared" ca="1" si="1297"/>
        <v>0.05</v>
      </c>
      <c r="R4000">
        <f t="shared" ca="1" si="1298"/>
        <v>0</v>
      </c>
      <c r="S4000">
        <f t="shared" ca="1" si="1299"/>
        <v>106.12559999999999</v>
      </c>
      <c r="T4000">
        <f t="shared" ca="1" si="1300"/>
        <v>0</v>
      </c>
      <c r="U4000">
        <f t="shared" ca="1" si="1301"/>
        <v>0</v>
      </c>
      <c r="Z4000">
        <f t="shared" si="1306"/>
        <v>1.1382099999999999</v>
      </c>
      <c r="AA4000">
        <f t="shared" si="1307"/>
        <v>1.1268199999999999</v>
      </c>
      <c r="AB4000">
        <f t="shared" si="1291"/>
        <v>59.964881474978995</v>
      </c>
      <c r="AC4000">
        <f t="shared" si="1309"/>
        <v>63.943001299440247</v>
      </c>
      <c r="AE4000">
        <f t="shared" si="1303"/>
        <v>1.1356900000000001</v>
      </c>
      <c r="AF4000">
        <f t="shared" si="1304"/>
        <v>1.1321399999999999</v>
      </c>
      <c r="AG4000">
        <f t="shared" si="1308"/>
        <v>42.535211267607117</v>
      </c>
      <c r="AH4000">
        <f t="shared" si="1302"/>
        <v>51.267605633801679</v>
      </c>
    </row>
    <row r="4001" spans="1:34">
      <c r="A4001" s="1">
        <v>42541.75</v>
      </c>
      <c r="B4001">
        <v>1.1336599999999999</v>
      </c>
      <c r="C4001">
        <v>1.13374</v>
      </c>
      <c r="D4001">
        <v>1.1305799999999999</v>
      </c>
      <c r="E4001">
        <v>1.1316999999999999</v>
      </c>
      <c r="F4001">
        <v>21393</v>
      </c>
      <c r="H4001">
        <f t="shared" si="1296"/>
        <v>1.1200000000000099E-3</v>
      </c>
      <c r="I4001">
        <f t="shared" si="1292"/>
        <v>63.943001299440247</v>
      </c>
      <c r="J4001">
        <f t="shared" si="1305"/>
        <v>51.267605633801679</v>
      </c>
      <c r="K4001">
        <f t="shared" si="1293"/>
        <v>0</v>
      </c>
      <c r="L4001">
        <f t="shared" si="1294"/>
        <v>0</v>
      </c>
      <c r="M4001">
        <f t="shared" si="1295"/>
        <v>0</v>
      </c>
      <c r="N4001">
        <f t="shared" ca="1" si="1310"/>
        <v>0</v>
      </c>
      <c r="O4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1">
        <f t="shared" ca="1" si="1297"/>
        <v>0.05</v>
      </c>
      <c r="R4001">
        <f t="shared" ca="1" si="1298"/>
        <v>0</v>
      </c>
      <c r="S4001">
        <f t="shared" ca="1" si="1299"/>
        <v>106.12559999999999</v>
      </c>
      <c r="T4001">
        <f t="shared" ca="1" si="1300"/>
        <v>0</v>
      </c>
      <c r="U4001">
        <f t="shared" ca="1" si="1301"/>
        <v>0</v>
      </c>
      <c r="Z4001">
        <f t="shared" si="1306"/>
        <v>1.1382099999999999</v>
      </c>
      <c r="AA4001">
        <f t="shared" si="1307"/>
        <v>1.12704</v>
      </c>
      <c r="AB4001">
        <f t="shared" si="1291"/>
        <v>41.718889883616178</v>
      </c>
      <c r="AC4001">
        <f t="shared" si="1309"/>
        <v>59.063335434640116</v>
      </c>
      <c r="AE4001">
        <f t="shared" si="1303"/>
        <v>1.1356900000000001</v>
      </c>
      <c r="AF4001">
        <f t="shared" si="1304"/>
        <v>1.1305799999999999</v>
      </c>
      <c r="AG4001">
        <f t="shared" si="1308"/>
        <v>21.917808219177545</v>
      </c>
      <c r="AH4001">
        <f t="shared" si="1302"/>
        <v>32.226509743392327</v>
      </c>
    </row>
    <row r="4002" spans="1:34">
      <c r="A4002" s="1">
        <v>42541.791666666664</v>
      </c>
      <c r="B4002">
        <v>1.1316900000000001</v>
      </c>
      <c r="C4002">
        <v>1.13215</v>
      </c>
      <c r="D4002">
        <v>1.1303399999999999</v>
      </c>
      <c r="E4002">
        <v>1.1314</v>
      </c>
      <c r="F4002">
        <v>17871</v>
      </c>
      <c r="H4002">
        <f t="shared" si="1296"/>
        <v>1.0600000000000609E-3</v>
      </c>
      <c r="I4002">
        <f t="shared" si="1292"/>
        <v>59.063335434640116</v>
      </c>
      <c r="J4002">
        <f t="shared" si="1305"/>
        <v>32.226509743392327</v>
      </c>
      <c r="K4002">
        <f t="shared" si="1293"/>
        <v>0</v>
      </c>
      <c r="L4002">
        <f t="shared" si="1294"/>
        <v>0</v>
      </c>
      <c r="M4002">
        <f t="shared" si="1295"/>
        <v>0</v>
      </c>
      <c r="N4002">
        <f t="shared" ca="1" si="1310"/>
        <v>0</v>
      </c>
      <c r="O4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2">
        <f t="shared" ca="1" si="1297"/>
        <v>0.05</v>
      </c>
      <c r="R4002">
        <f t="shared" ca="1" si="1298"/>
        <v>0</v>
      </c>
      <c r="S4002">
        <f t="shared" ca="1" si="1299"/>
        <v>106.12559999999999</v>
      </c>
      <c r="T4002">
        <f t="shared" ca="1" si="1300"/>
        <v>0</v>
      </c>
      <c r="U4002">
        <f t="shared" ca="1" si="1301"/>
        <v>0</v>
      </c>
      <c r="Z4002">
        <f t="shared" si="1306"/>
        <v>1.1382099999999999</v>
      </c>
      <c r="AA4002">
        <f t="shared" si="1307"/>
        <v>1.12704</v>
      </c>
      <c r="AB4002">
        <f t="shared" si="1291"/>
        <v>39.033124440465159</v>
      </c>
      <c r="AC4002">
        <f t="shared" si="1309"/>
        <v>51.673179044756282</v>
      </c>
      <c r="AE4002">
        <f t="shared" si="1303"/>
        <v>1.1356900000000001</v>
      </c>
      <c r="AF4002">
        <f t="shared" si="1304"/>
        <v>1.1303399999999999</v>
      </c>
      <c r="AG4002">
        <f t="shared" si="1308"/>
        <v>19.813084112149976</v>
      </c>
      <c r="AH4002">
        <f t="shared" si="1302"/>
        <v>20.865446165663762</v>
      </c>
    </row>
    <row r="4003" spans="1:34">
      <c r="A4003" s="1">
        <v>42541.833333333336</v>
      </c>
      <c r="B4003">
        <v>1.1314200000000001</v>
      </c>
      <c r="C4003">
        <v>1.13205</v>
      </c>
      <c r="D4003">
        <v>1.1304799999999999</v>
      </c>
      <c r="E4003">
        <v>1.1308199999999999</v>
      </c>
      <c r="F4003">
        <v>18370</v>
      </c>
      <c r="H4003">
        <f t="shared" si="1296"/>
        <v>3.4000000000000696E-4</v>
      </c>
      <c r="I4003">
        <f t="shared" si="1292"/>
        <v>51.673179044756282</v>
      </c>
      <c r="J4003">
        <f t="shared" si="1305"/>
        <v>20.865446165663762</v>
      </c>
      <c r="K4003">
        <f t="shared" si="1293"/>
        <v>0</v>
      </c>
      <c r="L4003">
        <f t="shared" si="1294"/>
        <v>-1</v>
      </c>
      <c r="M4003">
        <f t="shared" si="1295"/>
        <v>0</v>
      </c>
      <c r="N4003">
        <f t="shared" ca="1" si="1310"/>
        <v>0</v>
      </c>
      <c r="O4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3">
        <f t="shared" ca="1" si="1297"/>
        <v>0.05</v>
      </c>
      <c r="R4003">
        <f t="shared" ca="1" si="1298"/>
        <v>0</v>
      </c>
      <c r="S4003">
        <f t="shared" ca="1" si="1299"/>
        <v>106.12559999999999</v>
      </c>
      <c r="T4003">
        <f t="shared" ca="1" si="1300"/>
        <v>0</v>
      </c>
      <c r="U4003">
        <f t="shared" ca="1" si="1301"/>
        <v>0</v>
      </c>
      <c r="Z4003">
        <f t="shared" si="1306"/>
        <v>1.1382099999999999</v>
      </c>
      <c r="AA4003">
        <f t="shared" si="1307"/>
        <v>1.1303399999999999</v>
      </c>
      <c r="AB4003">
        <f t="shared" si="1291"/>
        <v>6.0991105463790758</v>
      </c>
      <c r="AC4003">
        <f t="shared" si="1309"/>
        <v>36.704001586359858</v>
      </c>
      <c r="AE4003">
        <f t="shared" si="1303"/>
        <v>1.1356900000000001</v>
      </c>
      <c r="AF4003">
        <f t="shared" si="1304"/>
        <v>1.1303399999999999</v>
      </c>
      <c r="AG4003">
        <f t="shared" si="1308"/>
        <v>8.971962616822788</v>
      </c>
      <c r="AH4003">
        <f t="shared" si="1302"/>
        <v>14.392523364486383</v>
      </c>
    </row>
    <row r="4004" spans="1:34">
      <c r="A4004" s="1">
        <v>42541.875</v>
      </c>
      <c r="B4004">
        <v>1.13083</v>
      </c>
      <c r="C4004">
        <v>1.13181</v>
      </c>
      <c r="D4004">
        <v>1.1301300000000001</v>
      </c>
      <c r="E4004">
        <v>1.13148</v>
      </c>
      <c r="F4004">
        <v>15784</v>
      </c>
      <c r="H4004">
        <f t="shared" si="1296"/>
        <v>6.9999999999992291E-4</v>
      </c>
      <c r="I4004">
        <f t="shared" si="1292"/>
        <v>36.704001586359858</v>
      </c>
      <c r="J4004">
        <f t="shared" si="1305"/>
        <v>14.392523364486383</v>
      </c>
      <c r="K4004">
        <f t="shared" si="1293"/>
        <v>0</v>
      </c>
      <c r="L4004">
        <f t="shared" si="1294"/>
        <v>0</v>
      </c>
      <c r="M4004">
        <f t="shared" si="1295"/>
        <v>0</v>
      </c>
      <c r="N4004">
        <f t="shared" ca="1" si="1310"/>
        <v>0</v>
      </c>
      <c r="O4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4">
        <f t="shared" ca="1" si="1297"/>
        <v>0.05</v>
      </c>
      <c r="R4004">
        <f t="shared" ca="1" si="1298"/>
        <v>0</v>
      </c>
      <c r="S4004">
        <f t="shared" ca="1" si="1299"/>
        <v>106.12559999999999</v>
      </c>
      <c r="T4004">
        <f t="shared" ca="1" si="1300"/>
        <v>0</v>
      </c>
      <c r="U4004">
        <f t="shared" ca="1" si="1301"/>
        <v>0</v>
      </c>
      <c r="Z4004">
        <f t="shared" si="1306"/>
        <v>1.1382099999999999</v>
      </c>
      <c r="AA4004">
        <f t="shared" si="1307"/>
        <v>1.1301300000000001</v>
      </c>
      <c r="AB4004">
        <f t="shared" si="1291"/>
        <v>16.707920792079019</v>
      </c>
      <c r="AC4004">
        <f t="shared" si="1309"/>
        <v>25.889761415634858</v>
      </c>
      <c r="AE4004">
        <f t="shared" si="1303"/>
        <v>1.1356900000000001</v>
      </c>
      <c r="AF4004">
        <f t="shared" si="1304"/>
        <v>1.1301300000000001</v>
      </c>
      <c r="AG4004">
        <f t="shared" si="1308"/>
        <v>24.280575539567629</v>
      </c>
      <c r="AH4004">
        <f t="shared" si="1302"/>
        <v>16.626269078195207</v>
      </c>
    </row>
    <row r="4005" spans="1:34">
      <c r="A4005" s="1">
        <v>42541.916666666664</v>
      </c>
      <c r="B4005">
        <v>1.1314599999999999</v>
      </c>
      <c r="C4005">
        <v>1.1314599999999999</v>
      </c>
      <c r="D4005">
        <v>1.1303700000000001</v>
      </c>
      <c r="E4005">
        <v>1.13056</v>
      </c>
      <c r="F4005">
        <v>15107</v>
      </c>
      <c r="H4005">
        <f t="shared" si="1296"/>
        <v>1.8999999999991246E-4</v>
      </c>
      <c r="I4005">
        <f t="shared" si="1292"/>
        <v>25.889761415634858</v>
      </c>
      <c r="J4005">
        <f t="shared" si="1305"/>
        <v>16.626269078195207</v>
      </c>
      <c r="K4005">
        <f t="shared" si="1293"/>
        <v>1</v>
      </c>
      <c r="L4005">
        <f t="shared" si="1294"/>
        <v>0</v>
      </c>
      <c r="M4005">
        <f t="shared" si="1295"/>
        <v>0</v>
      </c>
      <c r="N4005">
        <f t="shared" ca="1" si="1310"/>
        <v>0</v>
      </c>
      <c r="O4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5">
        <f t="shared" ca="1" si="1297"/>
        <v>0.05</v>
      </c>
      <c r="R4005">
        <f t="shared" ca="1" si="1298"/>
        <v>0</v>
      </c>
      <c r="S4005">
        <f t="shared" ca="1" si="1299"/>
        <v>106.12559999999999</v>
      </c>
      <c r="T4005">
        <f t="shared" ca="1" si="1300"/>
        <v>0</v>
      </c>
      <c r="U4005">
        <f t="shared" ca="1" si="1301"/>
        <v>0</v>
      </c>
      <c r="Z4005">
        <f t="shared" si="1306"/>
        <v>1.1382099999999999</v>
      </c>
      <c r="AA4005">
        <f t="shared" si="1307"/>
        <v>1.1301300000000001</v>
      </c>
      <c r="AB4005">
        <f t="shared" si="1291"/>
        <v>5.3217821782170498</v>
      </c>
      <c r="AC4005">
        <f t="shared" si="1309"/>
        <v>16.790484489285074</v>
      </c>
      <c r="AE4005">
        <f t="shared" si="1303"/>
        <v>1.1356900000000001</v>
      </c>
      <c r="AF4005">
        <f t="shared" si="1304"/>
        <v>1.1301300000000001</v>
      </c>
      <c r="AG4005">
        <f t="shared" si="1308"/>
        <v>7.7338129496390238</v>
      </c>
      <c r="AH4005">
        <f t="shared" si="1302"/>
        <v>16.007194244603326</v>
      </c>
    </row>
    <row r="4006" spans="1:34">
      <c r="A4006" s="1">
        <v>42541.958333333336</v>
      </c>
      <c r="B4006">
        <v>1.1305499999999999</v>
      </c>
      <c r="C4006">
        <v>1.1321300000000001</v>
      </c>
      <c r="D4006">
        <v>1.1303099999999999</v>
      </c>
      <c r="E4006">
        <v>1.1311100000000001</v>
      </c>
      <c r="F4006">
        <v>13393</v>
      </c>
      <c r="H4006">
        <f t="shared" si="1296"/>
        <v>2.4000000000001798E-4</v>
      </c>
      <c r="I4006">
        <f t="shared" si="1292"/>
        <v>16.790484489285074</v>
      </c>
      <c r="J4006">
        <f t="shared" si="1305"/>
        <v>16.007194244603326</v>
      </c>
      <c r="K4006">
        <f t="shared" si="1293"/>
        <v>1</v>
      </c>
      <c r="L4006">
        <f t="shared" si="1294"/>
        <v>0</v>
      </c>
      <c r="M4006">
        <f t="shared" si="1295"/>
        <v>0</v>
      </c>
      <c r="N4006">
        <f t="shared" ca="1" si="1310"/>
        <v>0</v>
      </c>
      <c r="O4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6">
        <f t="shared" ca="1" si="1297"/>
        <v>0.05</v>
      </c>
      <c r="R4006">
        <f t="shared" ca="1" si="1298"/>
        <v>0</v>
      </c>
      <c r="S4006">
        <f t="shared" ca="1" si="1299"/>
        <v>106.12559999999999</v>
      </c>
      <c r="T4006">
        <f t="shared" ca="1" si="1300"/>
        <v>0</v>
      </c>
      <c r="U4006">
        <f t="shared" ca="1" si="1301"/>
        <v>0</v>
      </c>
      <c r="Z4006">
        <f t="shared" si="1306"/>
        <v>1.1382099999999999</v>
      </c>
      <c r="AA4006">
        <f t="shared" si="1307"/>
        <v>1.1301300000000001</v>
      </c>
      <c r="AB4006">
        <f t="shared" ref="AB4006:AB4069" si="1311">(E4006-AA4006)/(Z4006-AA4006)*100</f>
        <v>12.128712871287096</v>
      </c>
      <c r="AC4006">
        <f t="shared" si="1309"/>
        <v>10.064381596990561</v>
      </c>
      <c r="AE4006">
        <f t="shared" si="1303"/>
        <v>1.135</v>
      </c>
      <c r="AF4006">
        <f t="shared" si="1304"/>
        <v>1.1301300000000001</v>
      </c>
      <c r="AG4006">
        <f t="shared" si="1308"/>
        <v>20.123203285420839</v>
      </c>
      <c r="AH4006">
        <f t="shared" si="1302"/>
        <v>13.928508117529931</v>
      </c>
    </row>
    <row r="4007" spans="1:34">
      <c r="A4007" s="1">
        <v>42542</v>
      </c>
      <c r="B4007">
        <v>1.1311500000000001</v>
      </c>
      <c r="C4007">
        <v>1.1317999999999999</v>
      </c>
      <c r="D4007">
        <v>1.1305499999999999</v>
      </c>
      <c r="E4007">
        <v>1.1311</v>
      </c>
      <c r="F4007">
        <v>12060</v>
      </c>
      <c r="H4007">
        <f t="shared" si="1296"/>
        <v>5.5000000000005045E-4</v>
      </c>
      <c r="I4007">
        <f t="shared" si="1292"/>
        <v>10.064381596990561</v>
      </c>
      <c r="J4007">
        <f t="shared" si="1305"/>
        <v>13.928508117529931</v>
      </c>
      <c r="K4007">
        <f t="shared" si="1293"/>
        <v>1</v>
      </c>
      <c r="L4007">
        <f t="shared" si="1294"/>
        <v>0</v>
      </c>
      <c r="M4007">
        <f t="shared" si="1295"/>
        <v>0</v>
      </c>
      <c r="N4007">
        <f t="shared" ca="1" si="1310"/>
        <v>0</v>
      </c>
      <c r="O4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7">
        <f t="shared" ca="1" si="1297"/>
        <v>0.05</v>
      </c>
      <c r="R4007">
        <f t="shared" ca="1" si="1298"/>
        <v>0</v>
      </c>
      <c r="S4007">
        <f t="shared" ca="1" si="1299"/>
        <v>106.12559999999999</v>
      </c>
      <c r="T4007">
        <f t="shared" ca="1" si="1300"/>
        <v>0</v>
      </c>
      <c r="U4007">
        <f t="shared" ca="1" si="1301"/>
        <v>0</v>
      </c>
      <c r="Z4007">
        <f t="shared" si="1306"/>
        <v>1.1382099999999999</v>
      </c>
      <c r="AA4007">
        <f t="shared" si="1307"/>
        <v>1.1301300000000001</v>
      </c>
      <c r="AB4007">
        <f t="shared" si="1311"/>
        <v>12.004950495048657</v>
      </c>
      <c r="AC4007">
        <f t="shared" si="1309"/>
        <v>11.540841584157956</v>
      </c>
      <c r="AE4007">
        <f t="shared" si="1303"/>
        <v>1.13374</v>
      </c>
      <c r="AF4007">
        <f t="shared" si="1304"/>
        <v>1.1301300000000001</v>
      </c>
      <c r="AG4007">
        <f t="shared" si="1308"/>
        <v>26.869806094181293</v>
      </c>
      <c r="AH4007">
        <f t="shared" si="1302"/>
        <v>23.496504689801064</v>
      </c>
    </row>
    <row r="4008" spans="1:34">
      <c r="A4008" s="1">
        <v>42542.041666666664</v>
      </c>
      <c r="B4008">
        <v>1.1311199999999999</v>
      </c>
      <c r="C4008">
        <v>1.13165</v>
      </c>
      <c r="D4008">
        <v>1.1309499999999999</v>
      </c>
      <c r="E4008">
        <v>1.13141</v>
      </c>
      <c r="F4008">
        <v>13277</v>
      </c>
      <c r="H4008">
        <f t="shared" si="1296"/>
        <v>1.7000000000000348E-4</v>
      </c>
      <c r="I4008">
        <f t="shared" si="1292"/>
        <v>11.540841584157956</v>
      </c>
      <c r="J4008">
        <f t="shared" si="1305"/>
        <v>23.496504689801064</v>
      </c>
      <c r="K4008">
        <f t="shared" si="1293"/>
        <v>1</v>
      </c>
      <c r="L4008">
        <f t="shared" si="1294"/>
        <v>0</v>
      </c>
      <c r="M4008">
        <f t="shared" si="1295"/>
        <v>0</v>
      </c>
      <c r="N4008">
        <f t="shared" ca="1" si="1310"/>
        <v>0</v>
      </c>
      <c r="O4008">
        <f ca="1">IF(ISNA(HLOOKUP(ROW()+1,Лист1!$DD$3:$GY$28,26,FALSE)),IF(ISNA(HLOOKUP(ROW()+1,Лист1!$DD$37:$GY$62,26,FALSE)),0,HLOOKUP(ROW()+1,Лист1!$DD$37:$GY$62,26,FALSE)),HLOOKUP(ROW()+1,Лист1!$DD$3:$GY$28,26,FALSE))</f>
        <v>2.8000000000005798E-4</v>
      </c>
      <c r="P4008">
        <f t="shared" ca="1" si="1297"/>
        <v>0.05</v>
      </c>
      <c r="R4008">
        <f t="shared" ca="1" si="1298"/>
        <v>2.8000000000005798E-4</v>
      </c>
      <c r="S4008">
        <f t="shared" ca="1" si="1299"/>
        <v>106.13759999999999</v>
      </c>
      <c r="T4008">
        <f t="shared" ca="1" si="1300"/>
        <v>1</v>
      </c>
      <c r="U4008">
        <f t="shared" ca="1" si="1301"/>
        <v>1.2000000000002899E-2</v>
      </c>
      <c r="Z4008">
        <f t="shared" si="1306"/>
        <v>1.1382099999999999</v>
      </c>
      <c r="AA4008">
        <f t="shared" si="1307"/>
        <v>1.1301300000000001</v>
      </c>
      <c r="AB4008">
        <f t="shared" si="1311"/>
        <v>15.841584158415461</v>
      </c>
      <c r="AC4008">
        <f t="shared" si="1309"/>
        <v>11.324257425742065</v>
      </c>
      <c r="AE4008">
        <f t="shared" si="1303"/>
        <v>1.13215</v>
      </c>
      <c r="AF4008">
        <f t="shared" si="1304"/>
        <v>1.1301300000000001</v>
      </c>
      <c r="AG4008">
        <f t="shared" si="1308"/>
        <v>63.366336633663586</v>
      </c>
      <c r="AH4008">
        <f t="shared" si="1302"/>
        <v>45.118071363922439</v>
      </c>
    </row>
    <row r="4009" spans="1:34">
      <c r="A4009" s="1">
        <v>42542.083333333336</v>
      </c>
      <c r="B4009">
        <v>1.1314</v>
      </c>
      <c r="C4009">
        <v>1.13219</v>
      </c>
      <c r="D4009">
        <v>1.1313599999999999</v>
      </c>
      <c r="E4009">
        <v>1.1321099999999999</v>
      </c>
      <c r="F4009">
        <v>12042</v>
      </c>
      <c r="H4009">
        <f t="shared" si="1296"/>
        <v>4.0000000000040004E-5</v>
      </c>
      <c r="I4009">
        <f t="shared" si="1292"/>
        <v>11.324257425742065</v>
      </c>
      <c r="J4009">
        <f t="shared" si="1305"/>
        <v>45.118071363922439</v>
      </c>
      <c r="K4009">
        <f t="shared" si="1293"/>
        <v>1</v>
      </c>
      <c r="L4009">
        <f t="shared" si="1294"/>
        <v>0</v>
      </c>
      <c r="M4009">
        <f t="shared" si="1295"/>
        <v>0</v>
      </c>
      <c r="N4009">
        <f t="shared" ca="1" si="1310"/>
        <v>0</v>
      </c>
      <c r="O4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9">
        <f t="shared" ca="1" si="1297"/>
        <v>0.05</v>
      </c>
      <c r="R4009">
        <f t="shared" ca="1" si="1298"/>
        <v>0</v>
      </c>
      <c r="S4009">
        <f t="shared" ca="1" si="1299"/>
        <v>106.13759999999999</v>
      </c>
      <c r="T4009">
        <f t="shared" ca="1" si="1300"/>
        <v>0</v>
      </c>
      <c r="U4009">
        <f t="shared" ca="1" si="1301"/>
        <v>0</v>
      </c>
      <c r="Z4009">
        <f t="shared" si="1306"/>
        <v>1.1382099999999999</v>
      </c>
      <c r="AA4009">
        <f t="shared" si="1307"/>
        <v>1.1301300000000001</v>
      </c>
      <c r="AB4009">
        <f t="shared" si="1311"/>
        <v>24.504950495048313</v>
      </c>
      <c r="AC4009">
        <f t="shared" si="1309"/>
        <v>16.120049504949883</v>
      </c>
      <c r="AE4009">
        <f t="shared" si="1303"/>
        <v>1.13219</v>
      </c>
      <c r="AF4009">
        <f t="shared" si="1304"/>
        <v>1.1301300000000001</v>
      </c>
      <c r="AG4009">
        <f t="shared" si="1308"/>
        <v>96.116504854364962</v>
      </c>
      <c r="AH4009">
        <f t="shared" si="1302"/>
        <v>79.741420744014277</v>
      </c>
    </row>
    <row r="4010" spans="1:34">
      <c r="A4010" s="1">
        <v>42542.125</v>
      </c>
      <c r="B4010">
        <v>1.1321099999999999</v>
      </c>
      <c r="C4010">
        <v>1.1332500000000001</v>
      </c>
      <c r="D4010">
        <v>1.13208</v>
      </c>
      <c r="E4010">
        <v>1.13314</v>
      </c>
      <c r="F4010">
        <v>15696</v>
      </c>
      <c r="H4010">
        <f t="shared" si="1296"/>
        <v>2.9999999999974492E-5</v>
      </c>
      <c r="I4010">
        <f t="shared" si="1292"/>
        <v>16.120049504949883</v>
      </c>
      <c r="J4010">
        <f t="shared" si="1305"/>
        <v>79.741420744014277</v>
      </c>
      <c r="K4010">
        <f t="shared" si="1293"/>
        <v>1</v>
      </c>
      <c r="L4010">
        <f t="shared" si="1294"/>
        <v>1</v>
      </c>
      <c r="M4010">
        <f t="shared" si="1295"/>
        <v>1</v>
      </c>
      <c r="N4010">
        <f t="shared" ca="1" si="1310"/>
        <v>1</v>
      </c>
      <c r="O4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0">
        <f t="shared" ca="1" si="1297"/>
        <v>0.05</v>
      </c>
      <c r="R4010">
        <f t="shared" ca="1" si="1298"/>
        <v>0</v>
      </c>
      <c r="S4010">
        <f t="shared" ca="1" si="1299"/>
        <v>106.13759999999999</v>
      </c>
      <c r="T4010">
        <f t="shared" ca="1" si="1300"/>
        <v>0</v>
      </c>
      <c r="U4010">
        <f t="shared" ca="1" si="1301"/>
        <v>0</v>
      </c>
      <c r="Z4010">
        <f t="shared" si="1306"/>
        <v>1.1382099999999999</v>
      </c>
      <c r="AA4010">
        <f t="shared" si="1307"/>
        <v>1.1301300000000001</v>
      </c>
      <c r="AB4010">
        <f t="shared" si="1311"/>
        <v>37.252475247524849</v>
      </c>
      <c r="AC4010">
        <f t="shared" si="1309"/>
        <v>22.40099009900932</v>
      </c>
      <c r="AE4010">
        <f t="shared" si="1303"/>
        <v>1.1332500000000001</v>
      </c>
      <c r="AF4010">
        <f t="shared" si="1304"/>
        <v>1.1301300000000001</v>
      </c>
      <c r="AG4010">
        <f t="shared" si="1308"/>
        <v>96.474358974357244</v>
      </c>
      <c r="AH4010">
        <f t="shared" si="1302"/>
        <v>96.295431914361103</v>
      </c>
    </row>
    <row r="4011" spans="1:34">
      <c r="A4011" s="1">
        <v>42542.166666666664</v>
      </c>
      <c r="B4011">
        <v>1.1331199999999999</v>
      </c>
      <c r="C4011">
        <v>1.1342699999999999</v>
      </c>
      <c r="D4011">
        <v>1.13297</v>
      </c>
      <c r="E4011">
        <v>1.1337299999999999</v>
      </c>
      <c r="F4011">
        <v>15011</v>
      </c>
      <c r="H4011">
        <f t="shared" si="1296"/>
        <v>1.4999999999987246E-4</v>
      </c>
      <c r="I4011">
        <f t="shared" si="1292"/>
        <v>22.40099009900932</v>
      </c>
      <c r="J4011">
        <f t="shared" si="1305"/>
        <v>96.295431914361103</v>
      </c>
      <c r="K4011">
        <f t="shared" si="1293"/>
        <v>1</v>
      </c>
      <c r="L4011">
        <f t="shared" si="1294"/>
        <v>1</v>
      </c>
      <c r="M4011">
        <f t="shared" si="1295"/>
        <v>1</v>
      </c>
      <c r="N4011">
        <f t="shared" ca="1" si="1310"/>
        <v>0</v>
      </c>
      <c r="O4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1">
        <f t="shared" ca="1" si="1297"/>
        <v>0.05</v>
      </c>
      <c r="R4011">
        <f t="shared" ca="1" si="1298"/>
        <v>0</v>
      </c>
      <c r="S4011">
        <f t="shared" ca="1" si="1299"/>
        <v>106.13759999999999</v>
      </c>
      <c r="T4011">
        <f t="shared" ca="1" si="1300"/>
        <v>0</v>
      </c>
      <c r="U4011">
        <f t="shared" ca="1" si="1301"/>
        <v>0</v>
      </c>
      <c r="Z4011">
        <f t="shared" si="1306"/>
        <v>1.1382099999999999</v>
      </c>
      <c r="AA4011">
        <f t="shared" si="1307"/>
        <v>1.1301300000000001</v>
      </c>
      <c r="AB4011">
        <f t="shared" si="1311"/>
        <v>44.554455445543141</v>
      </c>
      <c r="AC4011">
        <f t="shared" si="1309"/>
        <v>30.53836633663294</v>
      </c>
      <c r="AE4011">
        <f t="shared" si="1303"/>
        <v>1.1342699999999999</v>
      </c>
      <c r="AF4011">
        <f t="shared" si="1304"/>
        <v>1.1303099999999999</v>
      </c>
      <c r="AG4011">
        <f t="shared" si="1308"/>
        <v>86.363636363636616</v>
      </c>
      <c r="AH4011">
        <f t="shared" si="1302"/>
        <v>91.418997668996923</v>
      </c>
    </row>
    <row r="4012" spans="1:34">
      <c r="A4012" s="1">
        <v>42542.208333333336</v>
      </c>
      <c r="B4012">
        <v>1.1337299999999999</v>
      </c>
      <c r="C4012">
        <v>1.1342000000000001</v>
      </c>
      <c r="D4012">
        <v>1.1332199999999999</v>
      </c>
      <c r="E4012">
        <v>1.13334</v>
      </c>
      <c r="F4012">
        <v>15151</v>
      </c>
      <c r="H4012">
        <f t="shared" si="1296"/>
        <v>1.2000000000012001E-4</v>
      </c>
      <c r="I4012">
        <f t="shared" si="1292"/>
        <v>30.53836633663294</v>
      </c>
      <c r="J4012">
        <f t="shared" si="1305"/>
        <v>91.418997668996923</v>
      </c>
      <c r="K4012">
        <f t="shared" si="1293"/>
        <v>1</v>
      </c>
      <c r="L4012">
        <f t="shared" si="1294"/>
        <v>1</v>
      </c>
      <c r="M4012">
        <f t="shared" si="1295"/>
        <v>1</v>
      </c>
      <c r="N4012">
        <f t="shared" ca="1" si="1310"/>
        <v>0</v>
      </c>
      <c r="O4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2">
        <f t="shared" ca="1" si="1297"/>
        <v>0.05</v>
      </c>
      <c r="R4012">
        <f t="shared" ca="1" si="1298"/>
        <v>0</v>
      </c>
      <c r="S4012">
        <f t="shared" ca="1" si="1299"/>
        <v>106.13759999999999</v>
      </c>
      <c r="T4012">
        <f t="shared" ca="1" si="1300"/>
        <v>0</v>
      </c>
      <c r="U4012">
        <f t="shared" ca="1" si="1301"/>
        <v>0</v>
      </c>
      <c r="Z4012">
        <f t="shared" si="1306"/>
        <v>1.1378299999999999</v>
      </c>
      <c r="AA4012">
        <f t="shared" si="1307"/>
        <v>1.1301300000000001</v>
      </c>
      <c r="AB4012">
        <f t="shared" si="1311"/>
        <v>41.688311688311828</v>
      </c>
      <c r="AC4012">
        <f t="shared" si="1309"/>
        <v>37.000048219107029</v>
      </c>
      <c r="AE4012">
        <f t="shared" si="1303"/>
        <v>1.1342699999999999</v>
      </c>
      <c r="AF4012">
        <f t="shared" si="1304"/>
        <v>1.1303099999999999</v>
      </c>
      <c r="AG4012">
        <f t="shared" si="1308"/>
        <v>76.515151515154443</v>
      </c>
      <c r="AH4012">
        <f t="shared" si="1302"/>
        <v>81.439393939395529</v>
      </c>
    </row>
    <row r="4013" spans="1:34">
      <c r="A4013" s="1">
        <v>42542.25</v>
      </c>
      <c r="B4013">
        <v>1.1333500000000001</v>
      </c>
      <c r="C4013">
        <v>1.13364</v>
      </c>
      <c r="D4013">
        <v>1.13245</v>
      </c>
      <c r="E4013">
        <v>1.13289</v>
      </c>
      <c r="F4013">
        <v>14392</v>
      </c>
      <c r="H4013">
        <f t="shared" si="1296"/>
        <v>4.3999999999999595E-4</v>
      </c>
      <c r="I4013">
        <f t="shared" si="1292"/>
        <v>37.000048219107029</v>
      </c>
      <c r="J4013">
        <f t="shared" si="1305"/>
        <v>81.439393939395529</v>
      </c>
      <c r="K4013">
        <f t="shared" si="1293"/>
        <v>1</v>
      </c>
      <c r="L4013">
        <f t="shared" si="1294"/>
        <v>1</v>
      </c>
      <c r="M4013">
        <f t="shared" si="1295"/>
        <v>1</v>
      </c>
      <c r="N4013">
        <f t="shared" ca="1" si="1310"/>
        <v>0</v>
      </c>
      <c r="O4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3">
        <f t="shared" ca="1" si="1297"/>
        <v>0.05</v>
      </c>
      <c r="R4013">
        <f t="shared" ca="1" si="1298"/>
        <v>0</v>
      </c>
      <c r="S4013">
        <f t="shared" ca="1" si="1299"/>
        <v>106.13759999999999</v>
      </c>
      <c r="T4013">
        <f t="shared" ca="1" si="1300"/>
        <v>0</v>
      </c>
      <c r="U4013">
        <f t="shared" ca="1" si="1301"/>
        <v>0</v>
      </c>
      <c r="Z4013">
        <f t="shared" si="1306"/>
        <v>1.13588</v>
      </c>
      <c r="AA4013">
        <f t="shared" si="1307"/>
        <v>1.1301300000000001</v>
      </c>
      <c r="AB4013">
        <f t="shared" si="1311"/>
        <v>47.999999999998458</v>
      </c>
      <c r="AC4013">
        <f t="shared" si="1309"/>
        <v>42.873810595344565</v>
      </c>
      <c r="AE4013">
        <f t="shared" si="1303"/>
        <v>1.1342699999999999</v>
      </c>
      <c r="AF4013">
        <f t="shared" si="1304"/>
        <v>1.1305499999999999</v>
      </c>
      <c r="AG4013">
        <f t="shared" si="1308"/>
        <v>62.903225806452767</v>
      </c>
      <c r="AH4013">
        <f t="shared" si="1302"/>
        <v>69.709188660803605</v>
      </c>
    </row>
    <row r="4014" spans="1:34">
      <c r="A4014" s="1">
        <v>42542.291666666664</v>
      </c>
      <c r="B4014">
        <v>1.1329</v>
      </c>
      <c r="C4014">
        <v>1.13341</v>
      </c>
      <c r="D4014">
        <v>1.1328400000000001</v>
      </c>
      <c r="E4014">
        <v>1.1332899999999999</v>
      </c>
      <c r="F4014">
        <v>13730</v>
      </c>
      <c r="H4014">
        <f t="shared" si="1296"/>
        <v>5.9999999999948983E-5</v>
      </c>
      <c r="I4014">
        <f t="shared" si="1292"/>
        <v>42.873810595344565</v>
      </c>
      <c r="J4014">
        <f t="shared" si="1305"/>
        <v>69.709188660803605</v>
      </c>
      <c r="K4014">
        <f t="shared" si="1293"/>
        <v>0</v>
      </c>
      <c r="L4014">
        <f t="shared" si="1294"/>
        <v>0</v>
      </c>
      <c r="M4014">
        <f t="shared" si="1295"/>
        <v>0</v>
      </c>
      <c r="N4014">
        <f t="shared" ca="1" si="1310"/>
        <v>0</v>
      </c>
      <c r="O4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4">
        <f t="shared" ca="1" si="1297"/>
        <v>0.05</v>
      </c>
      <c r="R4014">
        <f t="shared" ca="1" si="1298"/>
        <v>0</v>
      </c>
      <c r="S4014">
        <f t="shared" ca="1" si="1299"/>
        <v>106.13759999999999</v>
      </c>
      <c r="T4014">
        <f t="shared" ca="1" si="1300"/>
        <v>0</v>
      </c>
      <c r="U4014">
        <f t="shared" ca="1" si="1301"/>
        <v>0</v>
      </c>
      <c r="Z4014">
        <f t="shared" si="1306"/>
        <v>1.1356900000000001</v>
      </c>
      <c r="AA4014">
        <f t="shared" si="1307"/>
        <v>1.1301300000000001</v>
      </c>
      <c r="AB4014">
        <f t="shared" si="1311"/>
        <v>56.834532374097556</v>
      </c>
      <c r="AC4014">
        <f t="shared" si="1309"/>
        <v>47.769324876987746</v>
      </c>
      <c r="AE4014">
        <f t="shared" si="1303"/>
        <v>1.1342699999999999</v>
      </c>
      <c r="AF4014">
        <f t="shared" si="1304"/>
        <v>1.1309499999999999</v>
      </c>
      <c r="AG4014">
        <f t="shared" si="1308"/>
        <v>70.481927710843863</v>
      </c>
      <c r="AH4014">
        <f t="shared" si="1302"/>
        <v>66.692576758648315</v>
      </c>
    </row>
    <row r="4015" spans="1:34">
      <c r="A4015" s="1">
        <v>42542.333333333336</v>
      </c>
      <c r="B4015">
        <v>1.1332800000000001</v>
      </c>
      <c r="C4015">
        <v>1.1336999999999999</v>
      </c>
      <c r="D4015">
        <v>1.1328400000000001</v>
      </c>
      <c r="E4015">
        <v>1.1329400000000001</v>
      </c>
      <c r="F4015">
        <v>16212</v>
      </c>
      <c r="H4015">
        <f t="shared" si="1296"/>
        <v>9.9999999999988987E-5</v>
      </c>
      <c r="I4015">
        <f t="shared" si="1292"/>
        <v>47.769324876987746</v>
      </c>
      <c r="J4015">
        <f t="shared" si="1305"/>
        <v>66.692576758648315</v>
      </c>
      <c r="K4015">
        <f t="shared" si="1293"/>
        <v>0</v>
      </c>
      <c r="L4015">
        <f t="shared" si="1294"/>
        <v>0</v>
      </c>
      <c r="M4015">
        <f t="shared" si="1295"/>
        <v>0</v>
      </c>
      <c r="N4015">
        <f t="shared" ca="1" si="1310"/>
        <v>0</v>
      </c>
      <c r="O4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5">
        <f t="shared" ca="1" si="1297"/>
        <v>0.05</v>
      </c>
      <c r="R4015">
        <f t="shared" ca="1" si="1298"/>
        <v>0</v>
      </c>
      <c r="S4015">
        <f t="shared" ca="1" si="1299"/>
        <v>106.13759999999999</v>
      </c>
      <c r="T4015">
        <f t="shared" ca="1" si="1300"/>
        <v>0</v>
      </c>
      <c r="U4015">
        <f t="shared" ca="1" si="1301"/>
        <v>0</v>
      </c>
      <c r="Z4015">
        <f t="shared" si="1306"/>
        <v>1.1356900000000001</v>
      </c>
      <c r="AA4015">
        <f t="shared" si="1307"/>
        <v>1.1301300000000001</v>
      </c>
      <c r="AB4015">
        <f t="shared" si="1311"/>
        <v>50.539568345323282</v>
      </c>
      <c r="AC4015">
        <f t="shared" si="1309"/>
        <v>49.265603101932783</v>
      </c>
      <c r="AE4015">
        <f t="shared" si="1303"/>
        <v>1.1342699999999999</v>
      </c>
      <c r="AF4015">
        <f t="shared" si="1304"/>
        <v>1.1313599999999999</v>
      </c>
      <c r="AG4015">
        <f t="shared" si="1308"/>
        <v>54.295532646053402</v>
      </c>
      <c r="AH4015">
        <f t="shared" si="1302"/>
        <v>62.388730178448633</v>
      </c>
    </row>
    <row r="4016" spans="1:34">
      <c r="A4016" s="1">
        <v>42542.375</v>
      </c>
      <c r="B4016">
        <v>1.13296</v>
      </c>
      <c r="C4016">
        <v>1.1342399999999999</v>
      </c>
      <c r="D4016">
        <v>1.13293</v>
      </c>
      <c r="E4016">
        <v>1.1339399999999999</v>
      </c>
      <c r="F4016">
        <v>17258</v>
      </c>
      <c r="H4016">
        <f t="shared" si="1296"/>
        <v>2.9999999999974492E-5</v>
      </c>
      <c r="I4016">
        <f t="shared" si="1292"/>
        <v>49.265603101932783</v>
      </c>
      <c r="J4016">
        <f t="shared" si="1305"/>
        <v>62.388730178448633</v>
      </c>
      <c r="K4016">
        <f t="shared" si="1293"/>
        <v>0</v>
      </c>
      <c r="L4016">
        <f t="shared" si="1294"/>
        <v>0</v>
      </c>
      <c r="M4016">
        <f t="shared" si="1295"/>
        <v>0</v>
      </c>
      <c r="N4016">
        <f t="shared" ca="1" si="1310"/>
        <v>0</v>
      </c>
      <c r="O4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6">
        <f t="shared" ca="1" si="1297"/>
        <v>0.05</v>
      </c>
      <c r="R4016">
        <f t="shared" ca="1" si="1298"/>
        <v>0</v>
      </c>
      <c r="S4016">
        <f t="shared" ca="1" si="1299"/>
        <v>106.13759999999999</v>
      </c>
      <c r="T4016">
        <f t="shared" ca="1" si="1300"/>
        <v>0</v>
      </c>
      <c r="U4016">
        <f t="shared" ca="1" si="1301"/>
        <v>0</v>
      </c>
      <c r="Z4016">
        <f t="shared" si="1306"/>
        <v>1.1356900000000001</v>
      </c>
      <c r="AA4016">
        <f t="shared" si="1307"/>
        <v>1.1301300000000001</v>
      </c>
      <c r="AB4016">
        <f t="shared" si="1311"/>
        <v>68.525179856112644</v>
      </c>
      <c r="AC4016">
        <f t="shared" si="1309"/>
        <v>55.97482014388298</v>
      </c>
      <c r="AE4016">
        <f t="shared" si="1303"/>
        <v>1.1342699999999999</v>
      </c>
      <c r="AF4016">
        <f t="shared" si="1304"/>
        <v>1.13208</v>
      </c>
      <c r="AG4016">
        <f t="shared" si="1308"/>
        <v>84.931506849317145</v>
      </c>
      <c r="AH4016">
        <f t="shared" si="1302"/>
        <v>69.613519747685274</v>
      </c>
    </row>
    <row r="4017" spans="1:34">
      <c r="A4017" s="1">
        <v>42542.416666666664</v>
      </c>
      <c r="B4017">
        <v>1.1339300000000001</v>
      </c>
      <c r="C4017">
        <v>1.1349100000000001</v>
      </c>
      <c r="D4017">
        <v>1.13341</v>
      </c>
      <c r="E4017">
        <v>1.13391</v>
      </c>
      <c r="F4017">
        <v>18557</v>
      </c>
      <c r="H4017">
        <f t="shared" si="1296"/>
        <v>4.9999999999994493E-4</v>
      </c>
      <c r="I4017">
        <f t="shared" si="1292"/>
        <v>55.97482014388298</v>
      </c>
      <c r="J4017">
        <f t="shared" si="1305"/>
        <v>69.613519747685274</v>
      </c>
      <c r="K4017">
        <f t="shared" si="1293"/>
        <v>0</v>
      </c>
      <c r="L4017">
        <f t="shared" si="1294"/>
        <v>0</v>
      </c>
      <c r="M4017">
        <f t="shared" si="1295"/>
        <v>0</v>
      </c>
      <c r="N4017">
        <f t="shared" ca="1" si="1310"/>
        <v>0</v>
      </c>
      <c r="O4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7">
        <f t="shared" ca="1" si="1297"/>
        <v>0.05</v>
      </c>
      <c r="R4017">
        <f t="shared" ca="1" si="1298"/>
        <v>0</v>
      </c>
      <c r="S4017">
        <f t="shared" ca="1" si="1299"/>
        <v>106.13759999999999</v>
      </c>
      <c r="T4017">
        <f t="shared" ca="1" si="1300"/>
        <v>0</v>
      </c>
      <c r="U4017">
        <f t="shared" ca="1" si="1301"/>
        <v>0</v>
      </c>
      <c r="Z4017">
        <f t="shared" si="1306"/>
        <v>1.1356900000000001</v>
      </c>
      <c r="AA4017">
        <f t="shared" si="1307"/>
        <v>1.1301300000000001</v>
      </c>
      <c r="AB4017">
        <f t="shared" si="1311"/>
        <v>67.985611510789354</v>
      </c>
      <c r="AC4017">
        <f t="shared" si="1309"/>
        <v>60.971223021580712</v>
      </c>
      <c r="AE4017">
        <f t="shared" si="1303"/>
        <v>1.1349100000000001</v>
      </c>
      <c r="AF4017">
        <f t="shared" si="1304"/>
        <v>1.13245</v>
      </c>
      <c r="AG4017">
        <f t="shared" si="1308"/>
        <v>59.349593495932538</v>
      </c>
      <c r="AH4017">
        <f t="shared" si="1302"/>
        <v>72.140550172624842</v>
      </c>
    </row>
    <row r="4018" spans="1:34">
      <c r="A4018" s="1">
        <v>42542.458333333336</v>
      </c>
      <c r="B4018">
        <v>1.1339300000000001</v>
      </c>
      <c r="C4018">
        <v>1.13456</v>
      </c>
      <c r="D4018">
        <v>1.1328499999999999</v>
      </c>
      <c r="E4018">
        <v>1.1334500000000001</v>
      </c>
      <c r="F4018">
        <v>18567</v>
      </c>
      <c r="H4018">
        <f t="shared" si="1296"/>
        <v>6.0000000000015596E-4</v>
      </c>
      <c r="I4018">
        <f t="shared" si="1292"/>
        <v>60.971223021580712</v>
      </c>
      <c r="J4018">
        <f t="shared" si="1305"/>
        <v>72.140550172624842</v>
      </c>
      <c r="K4018">
        <f t="shared" si="1293"/>
        <v>0</v>
      </c>
      <c r="L4018">
        <f t="shared" si="1294"/>
        <v>0</v>
      </c>
      <c r="M4018">
        <f t="shared" si="1295"/>
        <v>0</v>
      </c>
      <c r="N4018">
        <f t="shared" ca="1" si="1310"/>
        <v>0</v>
      </c>
      <c r="O4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8">
        <f t="shared" ca="1" si="1297"/>
        <v>0.05</v>
      </c>
      <c r="R4018">
        <f t="shared" ca="1" si="1298"/>
        <v>0</v>
      </c>
      <c r="S4018">
        <f t="shared" ca="1" si="1299"/>
        <v>106.13759999999999</v>
      </c>
      <c r="T4018">
        <f t="shared" ca="1" si="1300"/>
        <v>0</v>
      </c>
      <c r="U4018">
        <f t="shared" ca="1" si="1301"/>
        <v>0</v>
      </c>
      <c r="Z4018">
        <f t="shared" si="1306"/>
        <v>1.1356900000000001</v>
      </c>
      <c r="AA4018">
        <f t="shared" si="1307"/>
        <v>1.1301300000000001</v>
      </c>
      <c r="AB4018">
        <f t="shared" si="1311"/>
        <v>59.712230215827056</v>
      </c>
      <c r="AC4018">
        <f t="shared" si="1309"/>
        <v>61.690647482013077</v>
      </c>
      <c r="AE4018">
        <f t="shared" si="1303"/>
        <v>1.1349100000000001</v>
      </c>
      <c r="AF4018">
        <f t="shared" si="1304"/>
        <v>1.13245</v>
      </c>
      <c r="AG4018">
        <f t="shared" si="1308"/>
        <v>40.650406504067462</v>
      </c>
      <c r="AH4018">
        <f t="shared" si="1302"/>
        <v>50</v>
      </c>
    </row>
    <row r="4019" spans="1:34">
      <c r="A4019" s="1">
        <v>42542.5</v>
      </c>
      <c r="B4019">
        <v>1.1334599999999999</v>
      </c>
      <c r="C4019">
        <v>1.1342699999999999</v>
      </c>
      <c r="D4019">
        <v>1.13303</v>
      </c>
      <c r="E4019">
        <v>1.13392</v>
      </c>
      <c r="F4019">
        <v>18441</v>
      </c>
      <c r="H4019">
        <f t="shared" si="1296"/>
        <v>4.2999999999993044E-4</v>
      </c>
      <c r="I4019">
        <f t="shared" si="1292"/>
        <v>61.690647482013077</v>
      </c>
      <c r="J4019">
        <f t="shared" si="1305"/>
        <v>50</v>
      </c>
      <c r="K4019">
        <f t="shared" si="1293"/>
        <v>0</v>
      </c>
      <c r="L4019">
        <f t="shared" si="1294"/>
        <v>0</v>
      </c>
      <c r="M4019">
        <f t="shared" si="1295"/>
        <v>0</v>
      </c>
      <c r="N4019">
        <f t="shared" ca="1" si="1310"/>
        <v>0</v>
      </c>
      <c r="O4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9">
        <f t="shared" ca="1" si="1297"/>
        <v>0.05</v>
      </c>
      <c r="R4019">
        <f t="shared" ca="1" si="1298"/>
        <v>0</v>
      </c>
      <c r="S4019">
        <f t="shared" ca="1" si="1299"/>
        <v>106.13759999999999</v>
      </c>
      <c r="T4019">
        <f t="shared" ca="1" si="1300"/>
        <v>0</v>
      </c>
      <c r="U4019">
        <f t="shared" ca="1" si="1301"/>
        <v>0</v>
      </c>
      <c r="Z4019">
        <f t="shared" si="1306"/>
        <v>1.1356900000000001</v>
      </c>
      <c r="AA4019">
        <f t="shared" si="1307"/>
        <v>1.1301300000000001</v>
      </c>
      <c r="AB4019">
        <f t="shared" si="1311"/>
        <v>68.165467625898444</v>
      </c>
      <c r="AC4019">
        <f t="shared" si="1309"/>
        <v>66.097122302156876</v>
      </c>
      <c r="AE4019">
        <f t="shared" si="1303"/>
        <v>1.1349100000000001</v>
      </c>
      <c r="AF4019">
        <f t="shared" si="1304"/>
        <v>1.13245</v>
      </c>
      <c r="AG4019">
        <f t="shared" si="1308"/>
        <v>59.756097560975832</v>
      </c>
      <c r="AH4019">
        <f t="shared" si="1302"/>
        <v>50.203252032521647</v>
      </c>
    </row>
    <row r="4020" spans="1:34">
      <c r="A4020" s="1">
        <v>42542.541666666664</v>
      </c>
      <c r="B4020">
        <v>1.13391</v>
      </c>
      <c r="C4020">
        <v>1.1346099999999999</v>
      </c>
      <c r="D4020">
        <v>1.1319600000000001</v>
      </c>
      <c r="E4020">
        <v>1.13239</v>
      </c>
      <c r="F4020">
        <v>17634</v>
      </c>
      <c r="H4020">
        <f t="shared" si="1296"/>
        <v>4.2999999999993044E-4</v>
      </c>
      <c r="I4020">
        <f t="shared" si="1292"/>
        <v>66.097122302156876</v>
      </c>
      <c r="J4020">
        <f t="shared" si="1305"/>
        <v>50.203252032521647</v>
      </c>
      <c r="K4020">
        <f t="shared" si="1293"/>
        <v>0</v>
      </c>
      <c r="L4020">
        <f t="shared" si="1294"/>
        <v>0</v>
      </c>
      <c r="M4020">
        <f t="shared" si="1295"/>
        <v>0</v>
      </c>
      <c r="N4020">
        <f t="shared" ca="1" si="1310"/>
        <v>0</v>
      </c>
      <c r="O4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0">
        <f t="shared" ca="1" si="1297"/>
        <v>0.05</v>
      </c>
      <c r="R4020">
        <f t="shared" ca="1" si="1298"/>
        <v>0</v>
      </c>
      <c r="S4020">
        <f t="shared" ca="1" si="1299"/>
        <v>106.13759999999999</v>
      </c>
      <c r="T4020">
        <f t="shared" ca="1" si="1300"/>
        <v>0</v>
      </c>
      <c r="U4020">
        <f t="shared" ca="1" si="1301"/>
        <v>0</v>
      </c>
      <c r="Z4020">
        <f t="shared" si="1306"/>
        <v>1.1356900000000001</v>
      </c>
      <c r="AA4020">
        <f t="shared" si="1307"/>
        <v>1.1301300000000001</v>
      </c>
      <c r="AB4020">
        <f t="shared" si="1311"/>
        <v>40.647482014387137</v>
      </c>
      <c r="AC4020">
        <f t="shared" si="1309"/>
        <v>59.127697841725507</v>
      </c>
      <c r="AE4020">
        <f t="shared" si="1303"/>
        <v>1.1349100000000001</v>
      </c>
      <c r="AF4020">
        <f t="shared" si="1304"/>
        <v>1.1319600000000001</v>
      </c>
      <c r="AG4020">
        <f t="shared" si="1308"/>
        <v>14.57627118643828</v>
      </c>
      <c r="AH4020">
        <f t="shared" si="1302"/>
        <v>37.166184373707054</v>
      </c>
    </row>
    <row r="4021" spans="1:34">
      <c r="A4021" s="1">
        <v>42542.583333333336</v>
      </c>
      <c r="B4021">
        <v>1.1323799999999999</v>
      </c>
      <c r="C4021">
        <v>1.133</v>
      </c>
      <c r="D4021">
        <v>1.13097</v>
      </c>
      <c r="E4021">
        <v>1.1310199999999999</v>
      </c>
      <c r="F4021">
        <v>18742</v>
      </c>
      <c r="H4021">
        <f t="shared" si="1296"/>
        <v>4.9999999999883471E-5</v>
      </c>
      <c r="I4021">
        <f t="shared" si="1292"/>
        <v>59.127697841725507</v>
      </c>
      <c r="J4021">
        <f t="shared" si="1305"/>
        <v>37.166184373707054</v>
      </c>
      <c r="K4021">
        <f t="shared" si="1293"/>
        <v>0</v>
      </c>
      <c r="L4021">
        <f t="shared" si="1294"/>
        <v>0</v>
      </c>
      <c r="M4021">
        <f t="shared" si="1295"/>
        <v>0</v>
      </c>
      <c r="N4021">
        <f t="shared" ca="1" si="1310"/>
        <v>0</v>
      </c>
      <c r="O4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1">
        <f t="shared" ca="1" si="1297"/>
        <v>0.05</v>
      </c>
      <c r="R4021">
        <f t="shared" ca="1" si="1298"/>
        <v>0</v>
      </c>
      <c r="S4021">
        <f t="shared" ca="1" si="1299"/>
        <v>106.13759999999999</v>
      </c>
      <c r="T4021">
        <f t="shared" ca="1" si="1300"/>
        <v>0</v>
      </c>
      <c r="U4021">
        <f t="shared" ca="1" si="1301"/>
        <v>0</v>
      </c>
      <c r="Z4021">
        <f t="shared" si="1306"/>
        <v>1.135</v>
      </c>
      <c r="AA4021">
        <f t="shared" si="1307"/>
        <v>1.1301300000000001</v>
      </c>
      <c r="AB4021">
        <f t="shared" si="1311"/>
        <v>18.275154004103658</v>
      </c>
      <c r="AC4021">
        <f t="shared" si="1309"/>
        <v>46.700083465054071</v>
      </c>
      <c r="AE4021">
        <f t="shared" si="1303"/>
        <v>1.1349100000000001</v>
      </c>
      <c r="AF4021">
        <f t="shared" si="1304"/>
        <v>1.13097</v>
      </c>
      <c r="AG4021">
        <f t="shared" si="1308"/>
        <v>1.2690355329919487</v>
      </c>
      <c r="AH4021">
        <f t="shared" si="1302"/>
        <v>7.9226533597151141</v>
      </c>
    </row>
    <row r="4022" spans="1:34">
      <c r="A4022" s="1">
        <v>42542.625</v>
      </c>
      <c r="B4022">
        <v>1.1310500000000001</v>
      </c>
      <c r="C4022">
        <v>1.1319399999999999</v>
      </c>
      <c r="D4022">
        <v>1.1282300000000001</v>
      </c>
      <c r="E4022">
        <v>1.1284000000000001</v>
      </c>
      <c r="F4022">
        <v>21959</v>
      </c>
      <c r="H4022">
        <f t="shared" si="1296"/>
        <v>1.7000000000000348E-4</v>
      </c>
      <c r="I4022">
        <f t="shared" si="1292"/>
        <v>46.700083465054071</v>
      </c>
      <c r="J4022">
        <f t="shared" si="1305"/>
        <v>7.9226533597151141</v>
      </c>
      <c r="K4022">
        <f t="shared" si="1293"/>
        <v>0</v>
      </c>
      <c r="L4022">
        <f t="shared" si="1294"/>
        <v>-1</v>
      </c>
      <c r="M4022">
        <f t="shared" si="1295"/>
        <v>0</v>
      </c>
      <c r="N4022">
        <f t="shared" ca="1" si="1310"/>
        <v>0</v>
      </c>
      <c r="O4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2">
        <f t="shared" ca="1" si="1297"/>
        <v>0.05</v>
      </c>
      <c r="R4022">
        <f t="shared" ca="1" si="1298"/>
        <v>0</v>
      </c>
      <c r="S4022">
        <f t="shared" ca="1" si="1299"/>
        <v>106.13759999999999</v>
      </c>
      <c r="T4022">
        <f t="shared" ca="1" si="1300"/>
        <v>0</v>
      </c>
      <c r="U4022">
        <f t="shared" ca="1" si="1301"/>
        <v>0</v>
      </c>
      <c r="Z4022">
        <f t="shared" si="1306"/>
        <v>1.1349100000000001</v>
      </c>
      <c r="AA4022">
        <f t="shared" si="1307"/>
        <v>1.1282300000000001</v>
      </c>
      <c r="AB4022">
        <f t="shared" si="1311"/>
        <v>2.5449101796407634</v>
      </c>
      <c r="AC4022">
        <f t="shared" si="1309"/>
        <v>32.4082534560075</v>
      </c>
      <c r="AE4022">
        <f t="shared" si="1303"/>
        <v>1.1349100000000001</v>
      </c>
      <c r="AF4022">
        <f t="shared" si="1304"/>
        <v>1.1282300000000001</v>
      </c>
      <c r="AG4022">
        <f t="shared" si="1308"/>
        <v>2.5449101796407634</v>
      </c>
      <c r="AH4022">
        <f t="shared" si="1302"/>
        <v>1.9069728563163562</v>
      </c>
    </row>
    <row r="4023" spans="1:34">
      <c r="A4023" s="1">
        <v>42542.666666666664</v>
      </c>
      <c r="B4023">
        <v>1.1284099999999999</v>
      </c>
      <c r="C4023">
        <v>1.1300600000000001</v>
      </c>
      <c r="D4023">
        <v>1.12425</v>
      </c>
      <c r="E4023">
        <v>1.1247799999999999</v>
      </c>
      <c r="F4023">
        <v>25003</v>
      </c>
      <c r="H4023">
        <f t="shared" si="1296"/>
        <v>5.2999999999991942E-4</v>
      </c>
      <c r="I4023">
        <f t="shared" si="1292"/>
        <v>32.4082534560075</v>
      </c>
      <c r="J4023">
        <f t="shared" si="1305"/>
        <v>1.9069728563163562</v>
      </c>
      <c r="K4023">
        <f t="shared" si="1293"/>
        <v>0</v>
      </c>
      <c r="L4023">
        <f t="shared" si="1294"/>
        <v>-1</v>
      </c>
      <c r="M4023">
        <f t="shared" si="1295"/>
        <v>0</v>
      </c>
      <c r="N4023">
        <f t="shared" ca="1" si="1310"/>
        <v>0</v>
      </c>
      <c r="O4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3">
        <f t="shared" ca="1" si="1297"/>
        <v>0.05</v>
      </c>
      <c r="R4023">
        <f t="shared" ca="1" si="1298"/>
        <v>0</v>
      </c>
      <c r="S4023">
        <f t="shared" ca="1" si="1299"/>
        <v>106.13759999999999</v>
      </c>
      <c r="T4023">
        <f t="shared" ca="1" si="1300"/>
        <v>0</v>
      </c>
      <c r="U4023">
        <f t="shared" ca="1" si="1301"/>
        <v>0</v>
      </c>
      <c r="Z4023">
        <f t="shared" si="1306"/>
        <v>1.1349100000000001</v>
      </c>
      <c r="AA4023">
        <f t="shared" si="1307"/>
        <v>1.12425</v>
      </c>
      <c r="AB4023">
        <f t="shared" si="1311"/>
        <v>4.9718574108809923</v>
      </c>
      <c r="AC4023">
        <f t="shared" si="1309"/>
        <v>16.609850902253136</v>
      </c>
      <c r="AE4023">
        <f t="shared" si="1303"/>
        <v>1.1349100000000001</v>
      </c>
      <c r="AF4023">
        <f t="shared" si="1304"/>
        <v>1.12425</v>
      </c>
      <c r="AG4023">
        <f t="shared" si="1308"/>
        <v>4.9718574108809923</v>
      </c>
      <c r="AH4023">
        <f t="shared" si="1302"/>
        <v>3.7583837952608778</v>
      </c>
    </row>
    <row r="4024" spans="1:34">
      <c r="A4024" s="1">
        <v>42542.708333333336</v>
      </c>
      <c r="B4024">
        <v>1.12479</v>
      </c>
      <c r="C4024">
        <v>1.1281300000000001</v>
      </c>
      <c r="D4024">
        <v>1.1243399999999999</v>
      </c>
      <c r="E4024">
        <v>1.1268199999999999</v>
      </c>
      <c r="F4024">
        <v>24129</v>
      </c>
      <c r="H4024">
        <f t="shared" si="1296"/>
        <v>4.5000000000006146E-4</v>
      </c>
      <c r="I4024">
        <f t="shared" si="1292"/>
        <v>16.609850902253136</v>
      </c>
      <c r="J4024">
        <f t="shared" si="1305"/>
        <v>3.7583837952608778</v>
      </c>
      <c r="K4024">
        <f t="shared" si="1293"/>
        <v>1</v>
      </c>
      <c r="L4024">
        <f t="shared" si="1294"/>
        <v>0</v>
      </c>
      <c r="M4024">
        <f t="shared" si="1295"/>
        <v>0</v>
      </c>
      <c r="N4024">
        <f t="shared" ca="1" si="1310"/>
        <v>0</v>
      </c>
      <c r="O4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4">
        <f t="shared" ca="1" si="1297"/>
        <v>0.05</v>
      </c>
      <c r="R4024">
        <f t="shared" ca="1" si="1298"/>
        <v>0</v>
      </c>
      <c r="S4024">
        <f t="shared" ca="1" si="1299"/>
        <v>106.13759999999999</v>
      </c>
      <c r="T4024">
        <f t="shared" ca="1" si="1300"/>
        <v>0</v>
      </c>
      <c r="U4024">
        <f t="shared" ca="1" si="1301"/>
        <v>0</v>
      </c>
      <c r="Z4024">
        <f t="shared" si="1306"/>
        <v>1.1349100000000001</v>
      </c>
      <c r="AA4024">
        <f t="shared" si="1307"/>
        <v>1.12425</v>
      </c>
      <c r="AB4024">
        <f t="shared" si="1311"/>
        <v>24.108818011256414</v>
      </c>
      <c r="AC4024">
        <f t="shared" si="1309"/>
        <v>12.475184901470456</v>
      </c>
      <c r="AE4024">
        <f t="shared" si="1303"/>
        <v>1.1346099999999999</v>
      </c>
      <c r="AF4024">
        <f t="shared" si="1304"/>
        <v>1.12425</v>
      </c>
      <c r="AG4024">
        <f t="shared" si="1308"/>
        <v>24.806949806949614</v>
      </c>
      <c r="AH4024">
        <f t="shared" si="1302"/>
        <v>14.889403608915304</v>
      </c>
    </row>
    <row r="4025" spans="1:34">
      <c r="A4025" s="1">
        <v>42542.75</v>
      </c>
      <c r="B4025">
        <v>1.1268</v>
      </c>
      <c r="C4025">
        <v>1.12798</v>
      </c>
      <c r="D4025">
        <v>1.12521</v>
      </c>
      <c r="E4025">
        <v>1.1260600000000001</v>
      </c>
      <c r="F4025">
        <v>20645</v>
      </c>
      <c r="H4025">
        <f t="shared" si="1296"/>
        <v>8.5000000000001741E-4</v>
      </c>
      <c r="I4025">
        <f t="shared" si="1292"/>
        <v>12.475184901470456</v>
      </c>
      <c r="J4025">
        <f t="shared" si="1305"/>
        <v>14.889403608915304</v>
      </c>
      <c r="K4025">
        <f t="shared" si="1293"/>
        <v>1</v>
      </c>
      <c r="L4025">
        <f t="shared" si="1294"/>
        <v>0</v>
      </c>
      <c r="M4025">
        <f t="shared" si="1295"/>
        <v>0</v>
      </c>
      <c r="N4025">
        <f t="shared" ca="1" si="1310"/>
        <v>0</v>
      </c>
      <c r="O4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5">
        <f t="shared" ca="1" si="1297"/>
        <v>0.05</v>
      </c>
      <c r="R4025">
        <f t="shared" ca="1" si="1298"/>
        <v>0</v>
      </c>
      <c r="S4025">
        <f t="shared" ca="1" si="1299"/>
        <v>106.13759999999999</v>
      </c>
      <c r="T4025">
        <f t="shared" ca="1" si="1300"/>
        <v>0</v>
      </c>
      <c r="U4025">
        <f t="shared" ca="1" si="1301"/>
        <v>0</v>
      </c>
      <c r="Z4025">
        <f t="shared" si="1306"/>
        <v>1.1349100000000001</v>
      </c>
      <c r="AA4025">
        <f t="shared" si="1307"/>
        <v>1.12425</v>
      </c>
      <c r="AB4025">
        <f t="shared" si="1311"/>
        <v>16.979362101313978</v>
      </c>
      <c r="AC4025">
        <f t="shared" si="1309"/>
        <v>12.151236925773038</v>
      </c>
      <c r="AE4025">
        <f t="shared" si="1303"/>
        <v>1.1346099999999999</v>
      </c>
      <c r="AF4025">
        <f t="shared" si="1304"/>
        <v>1.12425</v>
      </c>
      <c r="AG4025">
        <f t="shared" si="1308"/>
        <v>17.471042471043461</v>
      </c>
      <c r="AH4025">
        <f t="shared" si="1302"/>
        <v>21.138996138996539</v>
      </c>
    </row>
    <row r="4026" spans="1:34">
      <c r="A4026" s="1">
        <v>42542.791666666664</v>
      </c>
      <c r="B4026">
        <v>1.12605</v>
      </c>
      <c r="C4026">
        <v>1.1263300000000001</v>
      </c>
      <c r="D4026">
        <v>1.1247400000000001</v>
      </c>
      <c r="E4026">
        <v>1.1258300000000001</v>
      </c>
      <c r="F4026">
        <v>17090</v>
      </c>
      <c r="H4026">
        <f t="shared" si="1296"/>
        <v>1.0900000000000354E-3</v>
      </c>
      <c r="I4026">
        <f t="shared" si="1292"/>
        <v>12.151236925773038</v>
      </c>
      <c r="J4026">
        <f t="shared" si="1305"/>
        <v>21.138996138996539</v>
      </c>
      <c r="K4026">
        <f t="shared" si="1293"/>
        <v>1</v>
      </c>
      <c r="L4026">
        <f t="shared" si="1294"/>
        <v>0</v>
      </c>
      <c r="M4026">
        <f t="shared" si="1295"/>
        <v>0</v>
      </c>
      <c r="N4026">
        <f t="shared" ca="1" si="1310"/>
        <v>0</v>
      </c>
      <c r="O4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6">
        <f t="shared" ca="1" si="1297"/>
        <v>0.05</v>
      </c>
      <c r="R4026">
        <f t="shared" ca="1" si="1298"/>
        <v>0</v>
      </c>
      <c r="S4026">
        <f t="shared" ca="1" si="1299"/>
        <v>106.13759999999999</v>
      </c>
      <c r="T4026">
        <f t="shared" ca="1" si="1300"/>
        <v>0</v>
      </c>
      <c r="U4026">
        <f t="shared" ca="1" si="1301"/>
        <v>0</v>
      </c>
      <c r="Z4026">
        <f t="shared" si="1306"/>
        <v>1.1349100000000001</v>
      </c>
      <c r="AA4026">
        <f t="shared" si="1307"/>
        <v>1.12425</v>
      </c>
      <c r="AB4026">
        <f t="shared" si="1311"/>
        <v>14.821763602252533</v>
      </c>
      <c r="AC4026">
        <f t="shared" si="1309"/>
        <v>15.220450281425979</v>
      </c>
      <c r="AE4026">
        <f t="shared" si="1303"/>
        <v>1.1346099999999999</v>
      </c>
      <c r="AF4026">
        <f t="shared" si="1304"/>
        <v>1.12425</v>
      </c>
      <c r="AG4026">
        <f t="shared" si="1308"/>
        <v>15.250965250966683</v>
      </c>
      <c r="AH4026">
        <f t="shared" si="1302"/>
        <v>16.361003861005074</v>
      </c>
    </row>
    <row r="4027" spans="1:34">
      <c r="A4027" s="1">
        <v>42542.833333333336</v>
      </c>
      <c r="B4027">
        <v>1.1258300000000001</v>
      </c>
      <c r="C4027">
        <v>1.1266799999999999</v>
      </c>
      <c r="D4027">
        <v>1.12544</v>
      </c>
      <c r="E4027">
        <v>1.1263000000000001</v>
      </c>
      <c r="F4027">
        <v>16254</v>
      </c>
      <c r="H4027">
        <f t="shared" si="1296"/>
        <v>3.9000000000011248E-4</v>
      </c>
      <c r="I4027">
        <f t="shared" si="1292"/>
        <v>15.220450281425979</v>
      </c>
      <c r="J4027">
        <f t="shared" si="1305"/>
        <v>16.361003861005074</v>
      </c>
      <c r="K4027">
        <f t="shared" si="1293"/>
        <v>1</v>
      </c>
      <c r="L4027">
        <f t="shared" si="1294"/>
        <v>0</v>
      </c>
      <c r="M4027">
        <f t="shared" si="1295"/>
        <v>0</v>
      </c>
      <c r="N4027">
        <f t="shared" ca="1" si="1310"/>
        <v>0</v>
      </c>
      <c r="O4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7">
        <f t="shared" ca="1" si="1297"/>
        <v>0.05</v>
      </c>
      <c r="R4027">
        <f t="shared" ca="1" si="1298"/>
        <v>0</v>
      </c>
      <c r="S4027">
        <f t="shared" ca="1" si="1299"/>
        <v>106.13759999999999</v>
      </c>
      <c r="T4027">
        <f t="shared" ca="1" si="1300"/>
        <v>0</v>
      </c>
      <c r="U4027">
        <f t="shared" ca="1" si="1301"/>
        <v>0</v>
      </c>
      <c r="Z4027">
        <f t="shared" si="1306"/>
        <v>1.1349100000000001</v>
      </c>
      <c r="AA4027">
        <f t="shared" si="1307"/>
        <v>1.12425</v>
      </c>
      <c r="AB4027">
        <f t="shared" si="1311"/>
        <v>19.230769230770033</v>
      </c>
      <c r="AC4027">
        <f t="shared" si="1309"/>
        <v>18.785178236398238</v>
      </c>
      <c r="AE4027">
        <f t="shared" si="1303"/>
        <v>1.133</v>
      </c>
      <c r="AF4027">
        <f t="shared" si="1304"/>
        <v>1.12425</v>
      </c>
      <c r="AG4027">
        <f t="shared" si="1308"/>
        <v>23.42857142857256</v>
      </c>
      <c r="AH4027">
        <f t="shared" si="1302"/>
        <v>19.33976833976962</v>
      </c>
    </row>
    <row r="4028" spans="1:34">
      <c r="A4028" s="1">
        <v>42542.875</v>
      </c>
      <c r="B4028">
        <v>1.12629</v>
      </c>
      <c r="C4028">
        <v>1.12659</v>
      </c>
      <c r="D4028">
        <v>1.1253</v>
      </c>
      <c r="E4028">
        <v>1.1257200000000001</v>
      </c>
      <c r="F4028">
        <v>15822</v>
      </c>
      <c r="H4028">
        <f t="shared" si="1296"/>
        <v>4.2000000000008697E-4</v>
      </c>
      <c r="I4028">
        <f t="shared" si="1292"/>
        <v>18.785178236398238</v>
      </c>
      <c r="J4028">
        <f t="shared" si="1305"/>
        <v>19.33976833976962</v>
      </c>
      <c r="K4028">
        <f t="shared" si="1293"/>
        <v>1</v>
      </c>
      <c r="L4028">
        <f t="shared" si="1294"/>
        <v>0</v>
      </c>
      <c r="M4028">
        <f t="shared" si="1295"/>
        <v>0</v>
      </c>
      <c r="N4028">
        <f t="shared" ca="1" si="1310"/>
        <v>0</v>
      </c>
      <c r="O4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8">
        <f t="shared" ca="1" si="1297"/>
        <v>0.05</v>
      </c>
      <c r="R4028">
        <f t="shared" ca="1" si="1298"/>
        <v>0</v>
      </c>
      <c r="S4028">
        <f t="shared" ca="1" si="1299"/>
        <v>106.13759999999999</v>
      </c>
      <c r="T4028">
        <f t="shared" ca="1" si="1300"/>
        <v>0</v>
      </c>
      <c r="U4028">
        <f t="shared" ca="1" si="1301"/>
        <v>0</v>
      </c>
      <c r="Z4028">
        <f t="shared" si="1306"/>
        <v>1.1349100000000001</v>
      </c>
      <c r="AA4028">
        <f t="shared" si="1307"/>
        <v>1.12425</v>
      </c>
      <c r="AB4028">
        <f t="shared" si="1311"/>
        <v>13.789868667918073</v>
      </c>
      <c r="AC4028">
        <f t="shared" si="1309"/>
        <v>16.205440900563655</v>
      </c>
      <c r="AE4028">
        <f t="shared" si="1303"/>
        <v>1.1319399999999999</v>
      </c>
      <c r="AF4028">
        <f t="shared" si="1304"/>
        <v>1.12425</v>
      </c>
      <c r="AG4028">
        <f t="shared" si="1308"/>
        <v>19.115734720417262</v>
      </c>
      <c r="AH4028">
        <f t="shared" si="1302"/>
        <v>21.272153074494909</v>
      </c>
    </row>
    <row r="4029" spans="1:34">
      <c r="A4029" s="1">
        <v>42542.916666666664</v>
      </c>
      <c r="B4029">
        <v>1.1257200000000001</v>
      </c>
      <c r="C4029">
        <v>1.12598</v>
      </c>
      <c r="D4029">
        <v>1.1250899999999999</v>
      </c>
      <c r="E4029">
        <v>1.1251</v>
      </c>
      <c r="F4029">
        <v>16047</v>
      </c>
      <c r="H4029">
        <f t="shared" si="1296"/>
        <v>1.0000000000065512E-5</v>
      </c>
      <c r="I4029">
        <f t="shared" si="1292"/>
        <v>16.205440900563655</v>
      </c>
      <c r="J4029">
        <f t="shared" si="1305"/>
        <v>21.272153074494909</v>
      </c>
      <c r="K4029">
        <f t="shared" si="1293"/>
        <v>1</v>
      </c>
      <c r="L4029">
        <f t="shared" si="1294"/>
        <v>0</v>
      </c>
      <c r="M4029">
        <f t="shared" si="1295"/>
        <v>0</v>
      </c>
      <c r="N4029">
        <f t="shared" ca="1" si="1310"/>
        <v>0</v>
      </c>
      <c r="O4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9">
        <f t="shared" ca="1" si="1297"/>
        <v>0.05</v>
      </c>
      <c r="R4029">
        <f t="shared" ca="1" si="1298"/>
        <v>0</v>
      </c>
      <c r="S4029">
        <f t="shared" ca="1" si="1299"/>
        <v>106.13759999999999</v>
      </c>
      <c r="T4029">
        <f t="shared" ca="1" si="1300"/>
        <v>0</v>
      </c>
      <c r="U4029">
        <f t="shared" ca="1" si="1301"/>
        <v>0</v>
      </c>
      <c r="Z4029">
        <f t="shared" si="1306"/>
        <v>1.1349100000000001</v>
      </c>
      <c r="AA4029">
        <f t="shared" si="1307"/>
        <v>1.12425</v>
      </c>
      <c r="AB4029">
        <f t="shared" si="1311"/>
        <v>7.9737335834897589</v>
      </c>
      <c r="AC4029">
        <f t="shared" si="1309"/>
        <v>13.9540337711076</v>
      </c>
      <c r="AE4029">
        <f t="shared" si="1303"/>
        <v>1.1300600000000001</v>
      </c>
      <c r="AF4029">
        <f t="shared" si="1304"/>
        <v>1.12425</v>
      </c>
      <c r="AG4029">
        <f t="shared" si="1308"/>
        <v>14.62994836488819</v>
      </c>
      <c r="AH4029">
        <f t="shared" si="1302"/>
        <v>16.872841542652726</v>
      </c>
    </row>
    <row r="4030" spans="1:34">
      <c r="A4030" s="1">
        <v>42542.958333333336</v>
      </c>
      <c r="B4030">
        <v>1.1251100000000001</v>
      </c>
      <c r="C4030">
        <v>1.1258999999999999</v>
      </c>
      <c r="D4030">
        <v>1.1239300000000001</v>
      </c>
      <c r="E4030">
        <v>1.1239600000000001</v>
      </c>
      <c r="F4030">
        <v>12020</v>
      </c>
      <c r="H4030">
        <f t="shared" si="1296"/>
        <v>2.9999999999974492E-5</v>
      </c>
      <c r="I4030">
        <f t="shared" si="1292"/>
        <v>13.9540337711076</v>
      </c>
      <c r="J4030">
        <f t="shared" si="1305"/>
        <v>16.872841542652726</v>
      </c>
      <c r="K4030">
        <f t="shared" si="1293"/>
        <v>1</v>
      </c>
      <c r="L4030">
        <f t="shared" si="1294"/>
        <v>0</v>
      </c>
      <c r="M4030">
        <f t="shared" si="1295"/>
        <v>0</v>
      </c>
      <c r="N4030">
        <f t="shared" ca="1" si="1310"/>
        <v>0</v>
      </c>
      <c r="O4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0">
        <f t="shared" ca="1" si="1297"/>
        <v>0.05</v>
      </c>
      <c r="R4030">
        <f t="shared" ca="1" si="1298"/>
        <v>0</v>
      </c>
      <c r="S4030">
        <f t="shared" ca="1" si="1299"/>
        <v>106.13759999999999</v>
      </c>
      <c r="T4030">
        <f t="shared" ca="1" si="1300"/>
        <v>0</v>
      </c>
      <c r="U4030">
        <f t="shared" ca="1" si="1301"/>
        <v>0</v>
      </c>
      <c r="Z4030">
        <f t="shared" si="1306"/>
        <v>1.1349100000000001</v>
      </c>
      <c r="AA4030">
        <f t="shared" si="1307"/>
        <v>1.1239300000000001</v>
      </c>
      <c r="AB4030">
        <f t="shared" si="1311"/>
        <v>0.27322404371561493</v>
      </c>
      <c r="AC4030">
        <f t="shared" si="1309"/>
        <v>10.316898881473371</v>
      </c>
      <c r="AE4030">
        <f t="shared" si="1303"/>
        <v>1.1281300000000001</v>
      </c>
      <c r="AF4030">
        <f t="shared" si="1304"/>
        <v>1.1239300000000001</v>
      </c>
      <c r="AG4030">
        <f t="shared" si="1308"/>
        <v>0.71428571428511001</v>
      </c>
      <c r="AH4030">
        <f t="shared" si="1302"/>
        <v>7.6721170395866496</v>
      </c>
    </row>
    <row r="4031" spans="1:34">
      <c r="A4031" s="1">
        <v>42543</v>
      </c>
      <c r="B4031">
        <v>1.1239699999999999</v>
      </c>
      <c r="C4031">
        <v>1.1254599999999999</v>
      </c>
      <c r="D4031">
        <v>1.1237999999999999</v>
      </c>
      <c r="E4031">
        <v>1.12496</v>
      </c>
      <c r="F4031">
        <v>10436</v>
      </c>
      <c r="H4031">
        <f t="shared" si="1296"/>
        <v>1.7000000000000348E-4</v>
      </c>
      <c r="I4031">
        <f t="shared" si="1292"/>
        <v>10.316898881473371</v>
      </c>
      <c r="J4031">
        <f t="shared" si="1305"/>
        <v>7.6721170395866496</v>
      </c>
      <c r="K4031">
        <f t="shared" si="1293"/>
        <v>1</v>
      </c>
      <c r="L4031">
        <f t="shared" si="1294"/>
        <v>0</v>
      </c>
      <c r="M4031">
        <f t="shared" si="1295"/>
        <v>0</v>
      </c>
      <c r="N4031">
        <f t="shared" ca="1" si="1310"/>
        <v>0</v>
      </c>
      <c r="O4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1">
        <f t="shared" ca="1" si="1297"/>
        <v>0.05</v>
      </c>
      <c r="R4031">
        <f t="shared" ca="1" si="1298"/>
        <v>0</v>
      </c>
      <c r="S4031">
        <f t="shared" ca="1" si="1299"/>
        <v>106.13759999999999</v>
      </c>
      <c r="T4031">
        <f t="shared" ca="1" si="1300"/>
        <v>0</v>
      </c>
      <c r="U4031">
        <f t="shared" ca="1" si="1301"/>
        <v>0</v>
      </c>
      <c r="Z4031">
        <f t="shared" si="1306"/>
        <v>1.1349100000000001</v>
      </c>
      <c r="AA4031">
        <f t="shared" si="1307"/>
        <v>1.1237999999999999</v>
      </c>
      <c r="AB4031">
        <f t="shared" si="1311"/>
        <v>10.441044104410725</v>
      </c>
      <c r="AC4031">
        <f t="shared" si="1309"/>
        <v>8.1194675998835422</v>
      </c>
      <c r="AE4031">
        <f t="shared" si="1303"/>
        <v>1.12798</v>
      </c>
      <c r="AF4031">
        <f t="shared" si="1304"/>
        <v>1.1237999999999999</v>
      </c>
      <c r="AG4031">
        <f t="shared" si="1308"/>
        <v>27.751196172249514</v>
      </c>
      <c r="AH4031">
        <f t="shared" si="1302"/>
        <v>14.232740943267313</v>
      </c>
    </row>
    <row r="4032" spans="1:34">
      <c r="A4032" s="1">
        <v>42543.041666666664</v>
      </c>
      <c r="B4032">
        <v>1.12496</v>
      </c>
      <c r="C4032">
        <v>1.1258300000000001</v>
      </c>
      <c r="D4032">
        <v>1.1248</v>
      </c>
      <c r="E4032">
        <v>1.1257299999999999</v>
      </c>
      <c r="F4032">
        <v>10568</v>
      </c>
      <c r="H4032">
        <f t="shared" si="1296"/>
        <v>1.5999999999993797E-4</v>
      </c>
      <c r="I4032">
        <f t="shared" si="1292"/>
        <v>8.1194675998835422</v>
      </c>
      <c r="J4032">
        <f t="shared" si="1305"/>
        <v>14.232740943267313</v>
      </c>
      <c r="K4032">
        <f t="shared" si="1293"/>
        <v>1</v>
      </c>
      <c r="L4032">
        <f t="shared" si="1294"/>
        <v>0</v>
      </c>
      <c r="M4032">
        <f t="shared" si="1295"/>
        <v>0</v>
      </c>
      <c r="N4032">
        <f t="shared" ca="1" si="1310"/>
        <v>0</v>
      </c>
      <c r="O4032">
        <f ca="1">IF(ISNA(HLOOKUP(ROW()+1,Лист1!$DD$3:$GY$28,26,FALSE)),IF(ISNA(HLOOKUP(ROW()+1,Лист1!$DD$37:$GY$62,26,FALSE)),0,HLOOKUP(ROW()+1,Лист1!$DD$37:$GY$62,26,FALSE)),HLOOKUP(ROW()+1,Лист1!$DD$3:$GY$28,26,FALSE))</f>
        <v>6.6800000000000193E-3</v>
      </c>
      <c r="P4032">
        <f t="shared" ca="1" si="1297"/>
        <v>0.05</v>
      </c>
      <c r="R4032">
        <f t="shared" ca="1" si="1298"/>
        <v>6.6800000000000193E-3</v>
      </c>
      <c r="S4032">
        <f t="shared" ca="1" si="1299"/>
        <v>106.4696</v>
      </c>
      <c r="T4032">
        <f t="shared" ca="1" si="1300"/>
        <v>1</v>
      </c>
      <c r="U4032">
        <f t="shared" ca="1" si="1301"/>
        <v>0.33200000000000096</v>
      </c>
      <c r="Z4032">
        <f t="shared" si="1306"/>
        <v>1.1349100000000001</v>
      </c>
      <c r="AA4032">
        <f t="shared" si="1307"/>
        <v>1.1237999999999999</v>
      </c>
      <c r="AB4032">
        <f t="shared" si="1311"/>
        <v>17.371737173716983</v>
      </c>
      <c r="AC4032">
        <f t="shared" si="1309"/>
        <v>9.0149347263332693</v>
      </c>
      <c r="AE4032">
        <f t="shared" si="1303"/>
        <v>1.1266799999999999</v>
      </c>
      <c r="AF4032">
        <f t="shared" si="1304"/>
        <v>1.1237999999999999</v>
      </c>
      <c r="AG4032">
        <f t="shared" si="1308"/>
        <v>67.013888888888602</v>
      </c>
      <c r="AH4032">
        <f t="shared" si="1302"/>
        <v>47.382542530569054</v>
      </c>
    </row>
    <row r="4033" spans="1:34">
      <c r="A4033" s="1">
        <v>42543.083333333336</v>
      </c>
      <c r="B4033">
        <v>1.1257299999999999</v>
      </c>
      <c r="C4033">
        <v>1.12574</v>
      </c>
      <c r="D4033">
        <v>1.12466</v>
      </c>
      <c r="E4033">
        <v>1.1249</v>
      </c>
      <c r="F4033">
        <v>10409</v>
      </c>
      <c r="H4033">
        <f t="shared" si="1296"/>
        <v>2.4000000000001798E-4</v>
      </c>
      <c r="I4033">
        <f t="shared" si="1292"/>
        <v>9.0149347263332693</v>
      </c>
      <c r="J4033">
        <f t="shared" si="1305"/>
        <v>47.382542530569054</v>
      </c>
      <c r="K4033">
        <f t="shared" si="1293"/>
        <v>1</v>
      </c>
      <c r="L4033">
        <f t="shared" si="1294"/>
        <v>0</v>
      </c>
      <c r="M4033">
        <f t="shared" si="1295"/>
        <v>0</v>
      </c>
      <c r="N4033">
        <f t="shared" ca="1" si="1310"/>
        <v>0</v>
      </c>
      <c r="O4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3">
        <f t="shared" ca="1" si="1297"/>
        <v>0.05</v>
      </c>
      <c r="R4033">
        <f t="shared" ca="1" si="1298"/>
        <v>0</v>
      </c>
      <c r="S4033">
        <f t="shared" ca="1" si="1299"/>
        <v>106.4696</v>
      </c>
      <c r="T4033">
        <f t="shared" ca="1" si="1300"/>
        <v>0</v>
      </c>
      <c r="U4033">
        <f t="shared" ca="1" si="1301"/>
        <v>0</v>
      </c>
      <c r="Z4033">
        <f t="shared" si="1306"/>
        <v>1.1349100000000001</v>
      </c>
      <c r="AA4033">
        <f t="shared" si="1307"/>
        <v>1.1237999999999999</v>
      </c>
      <c r="AB4033">
        <f t="shared" si="1311"/>
        <v>9.9009900990106523</v>
      </c>
      <c r="AC4033">
        <f t="shared" si="1309"/>
        <v>9.4967488552134931</v>
      </c>
      <c r="AE4033">
        <f t="shared" si="1303"/>
        <v>1.1266799999999999</v>
      </c>
      <c r="AF4033">
        <f t="shared" si="1304"/>
        <v>1.1237999999999999</v>
      </c>
      <c r="AG4033">
        <f t="shared" si="1308"/>
        <v>38.194444444448031</v>
      </c>
      <c r="AH4033">
        <f t="shared" si="1302"/>
        <v>52.60416666666832</v>
      </c>
    </row>
    <row r="4034" spans="1:34">
      <c r="A4034" s="1">
        <v>42543.125</v>
      </c>
      <c r="B4034">
        <v>1.1249100000000001</v>
      </c>
      <c r="C4034">
        <v>1.1250800000000001</v>
      </c>
      <c r="D4034">
        <v>1.12361</v>
      </c>
      <c r="E4034">
        <v>1.1242300000000001</v>
      </c>
      <c r="F4034">
        <v>13079</v>
      </c>
      <c r="H4034">
        <f t="shared" si="1296"/>
        <v>6.2000000000006494E-4</v>
      </c>
      <c r="I4034">
        <f t="shared" ref="I4034:I4097" si="1312">AC4033</f>
        <v>9.4967488552134931</v>
      </c>
      <c r="J4034">
        <f t="shared" si="1305"/>
        <v>52.60416666666832</v>
      </c>
      <c r="K4034">
        <f t="shared" ref="K4034:K4097" si="1313">IF(AND($I4034&gt;$Y$4,$I4033&gt;$Y$4),-1,IF(AND($I4034&lt;$Y$5,$I4033&lt;$Y$5),1,0))</f>
        <v>1</v>
      </c>
      <c r="L4034">
        <f t="shared" si="1294"/>
        <v>1</v>
      </c>
      <c r="M4034">
        <f t="shared" si="1295"/>
        <v>1</v>
      </c>
      <c r="N4034">
        <f t="shared" ca="1" si="1310"/>
        <v>1</v>
      </c>
      <c r="O4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4">
        <f t="shared" ca="1" si="1297"/>
        <v>0.05</v>
      </c>
      <c r="R4034">
        <f t="shared" ca="1" si="1298"/>
        <v>0</v>
      </c>
      <c r="S4034">
        <f t="shared" ca="1" si="1299"/>
        <v>106.4696</v>
      </c>
      <c r="T4034">
        <f t="shared" ca="1" si="1300"/>
        <v>0</v>
      </c>
      <c r="U4034">
        <f t="shared" ca="1" si="1301"/>
        <v>0</v>
      </c>
      <c r="Z4034">
        <f t="shared" si="1306"/>
        <v>1.1349100000000001</v>
      </c>
      <c r="AA4034">
        <f t="shared" si="1307"/>
        <v>1.12361</v>
      </c>
      <c r="AB4034">
        <f t="shared" si="1311"/>
        <v>5.4867256637173467</v>
      </c>
      <c r="AC4034">
        <f t="shared" si="1309"/>
        <v>10.800124260213925</v>
      </c>
      <c r="AE4034">
        <f t="shared" si="1303"/>
        <v>1.12659</v>
      </c>
      <c r="AF4034">
        <f t="shared" si="1304"/>
        <v>1.12361</v>
      </c>
      <c r="AG4034">
        <f t="shared" si="1308"/>
        <v>20.805369127519079</v>
      </c>
      <c r="AH4034">
        <f t="shared" si="1302"/>
        <v>29.499906785983555</v>
      </c>
    </row>
    <row r="4035" spans="1:34">
      <c r="A4035" s="1">
        <v>42543.166666666664</v>
      </c>
      <c r="B4035">
        <v>1.1242099999999999</v>
      </c>
      <c r="C4035">
        <v>1.1250100000000001</v>
      </c>
      <c r="D4035">
        <v>1.12412</v>
      </c>
      <c r="E4035">
        <v>1.1247</v>
      </c>
      <c r="F4035">
        <v>14651</v>
      </c>
      <c r="H4035">
        <f t="shared" si="1296"/>
        <v>8.9999999999923475E-5</v>
      </c>
      <c r="I4035">
        <f t="shared" si="1312"/>
        <v>10.800124260213925</v>
      </c>
      <c r="J4035">
        <f t="shared" si="1305"/>
        <v>29.499906785983555</v>
      </c>
      <c r="K4035">
        <f t="shared" si="1313"/>
        <v>1</v>
      </c>
      <c r="L4035">
        <f t="shared" ref="L4035:L4098" si="1314">IF(AND($I4035-$J4035&gt;$Y$6),-1,IF(AND($I4035-$J4035&lt;-$Y$5),1,0))</f>
        <v>0</v>
      </c>
      <c r="M4035">
        <f t="shared" ref="M4035:M4098" si="1315">IF(AND(K4035=1,L4035=1),1,IF(AND(K4035=-1,L4035=-1),-1,0))</f>
        <v>0</v>
      </c>
      <c r="N4035">
        <f t="shared" ca="1" si="1310"/>
        <v>0</v>
      </c>
      <c r="O4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5">
        <f t="shared" ca="1" si="1297"/>
        <v>0.05</v>
      </c>
      <c r="R4035">
        <f t="shared" ca="1" si="1298"/>
        <v>0</v>
      </c>
      <c r="S4035">
        <f t="shared" ca="1" si="1299"/>
        <v>106.4696</v>
      </c>
      <c r="T4035">
        <f t="shared" ca="1" si="1300"/>
        <v>0</v>
      </c>
      <c r="U4035">
        <f t="shared" ca="1" si="1301"/>
        <v>0</v>
      </c>
      <c r="Z4035">
        <f t="shared" si="1306"/>
        <v>1.1349100000000001</v>
      </c>
      <c r="AA4035">
        <f t="shared" si="1307"/>
        <v>1.12361</v>
      </c>
      <c r="AB4035">
        <f t="shared" si="1311"/>
        <v>9.6460176991152817</v>
      </c>
      <c r="AC4035">
        <f t="shared" si="1309"/>
        <v>10.601367658890066</v>
      </c>
      <c r="AE4035">
        <f t="shared" si="1303"/>
        <v>1.12598</v>
      </c>
      <c r="AF4035">
        <f t="shared" si="1304"/>
        <v>1.12361</v>
      </c>
      <c r="AG4035">
        <f t="shared" si="1308"/>
        <v>45.991561181436417</v>
      </c>
      <c r="AH4035">
        <f t="shared" si="1302"/>
        <v>33.398465154477748</v>
      </c>
    </row>
    <row r="4036" spans="1:34">
      <c r="A4036" s="1">
        <v>42543.208333333336</v>
      </c>
      <c r="B4036">
        <v>1.1247100000000001</v>
      </c>
      <c r="C4036">
        <v>1.12642</v>
      </c>
      <c r="D4036">
        <v>1.12469</v>
      </c>
      <c r="E4036">
        <v>1.12635</v>
      </c>
      <c r="F4036">
        <v>14060</v>
      </c>
      <c r="H4036">
        <f t="shared" ref="H4036:H4099" si="1316">MIN(E4036,B4036) - D4036</f>
        <v>2.0000000000131024E-5</v>
      </c>
      <c r="I4036">
        <f t="shared" si="1312"/>
        <v>10.601367658890066</v>
      </c>
      <c r="J4036">
        <f t="shared" si="1305"/>
        <v>33.398465154477748</v>
      </c>
      <c r="K4036">
        <f t="shared" si="1313"/>
        <v>1</v>
      </c>
      <c r="L4036">
        <f t="shared" si="1314"/>
        <v>0</v>
      </c>
      <c r="M4036">
        <f t="shared" si="1315"/>
        <v>0</v>
      </c>
      <c r="N4036">
        <f t="shared" ca="1" si="1310"/>
        <v>0</v>
      </c>
      <c r="O4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6">
        <f t="shared" ref="P4036:P4099" ca="1" si="1317">ROUNDDOWN(S4035/2000,2)</f>
        <v>0.05</v>
      </c>
      <c r="R4036">
        <f t="shared" ref="R4036:R4099" ca="1" si="1318">O4036</f>
        <v>0</v>
      </c>
      <c r="S4036">
        <f t="shared" ref="S4036:S4099" ca="1" si="1319">S4035+U4036</f>
        <v>106.4696</v>
      </c>
      <c r="T4036">
        <f t="shared" ref="T4036:T4099" ca="1" si="1320">SIGN(R4036)</f>
        <v>0</v>
      </c>
      <c r="U4036">
        <f t="shared" ref="U4036:U4099" ca="1" si="1321">R4036*$V$4*P4036+IF(O4036=0,0,$V$3)</f>
        <v>0</v>
      </c>
      <c r="Z4036">
        <f t="shared" si="1306"/>
        <v>1.1349100000000001</v>
      </c>
      <c r="AA4036">
        <f t="shared" si="1307"/>
        <v>1.12361</v>
      </c>
      <c r="AB4036">
        <f t="shared" si="1311"/>
        <v>24.247787610618968</v>
      </c>
      <c r="AC4036">
        <f t="shared" si="1309"/>
        <v>12.320380268115564</v>
      </c>
      <c r="AE4036">
        <f t="shared" si="1303"/>
        <v>1.12642</v>
      </c>
      <c r="AF4036">
        <f t="shared" si="1304"/>
        <v>1.12361</v>
      </c>
      <c r="AG4036">
        <f t="shared" si="1308"/>
        <v>97.508896797152488</v>
      </c>
      <c r="AH4036">
        <f t="shared" si="1302"/>
        <v>71.750228989294456</v>
      </c>
    </row>
    <row r="4037" spans="1:34">
      <c r="A4037" s="1">
        <v>42543.25</v>
      </c>
      <c r="B4037">
        <v>1.12635</v>
      </c>
      <c r="C4037">
        <v>1.1269499999999999</v>
      </c>
      <c r="D4037">
        <v>1.12632</v>
      </c>
      <c r="E4037">
        <v>1.1267</v>
      </c>
      <c r="F4037">
        <v>14218</v>
      </c>
      <c r="H4037">
        <f t="shared" si="1316"/>
        <v>2.9999999999974492E-5</v>
      </c>
      <c r="I4037">
        <f t="shared" si="1312"/>
        <v>12.320380268115564</v>
      </c>
      <c r="J4037">
        <f t="shared" si="1305"/>
        <v>71.750228989294456</v>
      </c>
      <c r="K4037">
        <f t="shared" si="1313"/>
        <v>1</v>
      </c>
      <c r="L4037">
        <f t="shared" si="1314"/>
        <v>1</v>
      </c>
      <c r="M4037">
        <f t="shared" si="1315"/>
        <v>1</v>
      </c>
      <c r="N4037">
        <f t="shared" ca="1" si="1310"/>
        <v>0</v>
      </c>
      <c r="O4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7">
        <f t="shared" ca="1" si="1317"/>
        <v>0.05</v>
      </c>
      <c r="R4037">
        <f t="shared" ca="1" si="1318"/>
        <v>0</v>
      </c>
      <c r="S4037">
        <f t="shared" ca="1" si="1319"/>
        <v>106.4696</v>
      </c>
      <c r="T4037">
        <f t="shared" ca="1" si="1320"/>
        <v>0</v>
      </c>
      <c r="U4037">
        <f t="shared" ca="1" si="1321"/>
        <v>0</v>
      </c>
      <c r="Z4037">
        <f t="shared" si="1306"/>
        <v>1.1349100000000001</v>
      </c>
      <c r="AA4037">
        <f t="shared" si="1307"/>
        <v>1.12361</v>
      </c>
      <c r="AB4037">
        <f t="shared" si="1311"/>
        <v>27.345132743362949</v>
      </c>
      <c r="AC4037">
        <f t="shared" si="1309"/>
        <v>16.681415929203638</v>
      </c>
      <c r="AE4037">
        <f t="shared" si="1303"/>
        <v>1.1269499999999999</v>
      </c>
      <c r="AF4037">
        <f t="shared" si="1304"/>
        <v>1.12361</v>
      </c>
      <c r="AG4037">
        <f t="shared" si="1308"/>
        <v>92.514970059884163</v>
      </c>
      <c r="AH4037">
        <f t="shared" si="1302"/>
        <v>95.011933428518319</v>
      </c>
    </row>
    <row r="4038" spans="1:34">
      <c r="A4038" s="1">
        <v>42543.291666666664</v>
      </c>
      <c r="B4038">
        <v>1.1267</v>
      </c>
      <c r="C4038">
        <v>1.12679</v>
      </c>
      <c r="D4038">
        <v>1.12635</v>
      </c>
      <c r="E4038">
        <v>1.1263700000000001</v>
      </c>
      <c r="F4038">
        <v>13664</v>
      </c>
      <c r="H4038">
        <f t="shared" si="1316"/>
        <v>2.0000000000131024E-5</v>
      </c>
      <c r="I4038">
        <f t="shared" si="1312"/>
        <v>16.681415929203638</v>
      </c>
      <c r="J4038">
        <f t="shared" si="1305"/>
        <v>95.011933428518319</v>
      </c>
      <c r="K4038">
        <f t="shared" si="1313"/>
        <v>1</v>
      </c>
      <c r="L4038">
        <f t="shared" si="1314"/>
        <v>1</v>
      </c>
      <c r="M4038">
        <f t="shared" si="1315"/>
        <v>1</v>
      </c>
      <c r="N4038">
        <f t="shared" ca="1" si="1310"/>
        <v>0</v>
      </c>
      <c r="O4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8">
        <f t="shared" ca="1" si="1317"/>
        <v>0.05</v>
      </c>
      <c r="R4038">
        <f t="shared" ca="1" si="1318"/>
        <v>0</v>
      </c>
      <c r="S4038">
        <f t="shared" ca="1" si="1319"/>
        <v>106.4696</v>
      </c>
      <c r="T4038">
        <f t="shared" ca="1" si="1320"/>
        <v>0</v>
      </c>
      <c r="U4038">
        <f t="shared" ca="1" si="1321"/>
        <v>0</v>
      </c>
      <c r="Z4038">
        <f t="shared" si="1306"/>
        <v>1.1349100000000001</v>
      </c>
      <c r="AA4038">
        <f t="shared" si="1307"/>
        <v>1.12361</v>
      </c>
      <c r="AB4038">
        <f t="shared" si="1311"/>
        <v>24.424778761062605</v>
      </c>
      <c r="AC4038">
        <f t="shared" si="1309"/>
        <v>21.415929203539953</v>
      </c>
      <c r="AE4038">
        <f t="shared" si="1303"/>
        <v>1.1269499999999999</v>
      </c>
      <c r="AF4038">
        <f t="shared" si="1304"/>
        <v>1.12361</v>
      </c>
      <c r="AG4038">
        <f t="shared" si="1308"/>
        <v>82.634730538927528</v>
      </c>
      <c r="AH4038">
        <f t="shared" si="1302"/>
        <v>87.574850299405853</v>
      </c>
    </row>
    <row r="4039" spans="1:34">
      <c r="A4039" s="1">
        <v>42543.333333333336</v>
      </c>
      <c r="B4039">
        <v>1.12639</v>
      </c>
      <c r="C4039">
        <v>1.1265000000000001</v>
      </c>
      <c r="D4039">
        <v>1.12548</v>
      </c>
      <c r="E4039">
        <v>1.1256200000000001</v>
      </c>
      <c r="F4039">
        <v>14916</v>
      </c>
      <c r="H4039">
        <f t="shared" si="1316"/>
        <v>1.4000000000002899E-4</v>
      </c>
      <c r="I4039">
        <f t="shared" si="1312"/>
        <v>21.415929203539953</v>
      </c>
      <c r="J4039">
        <f t="shared" si="1305"/>
        <v>87.574850299405853</v>
      </c>
      <c r="K4039">
        <f t="shared" si="1313"/>
        <v>1</v>
      </c>
      <c r="L4039">
        <f t="shared" si="1314"/>
        <v>1</v>
      </c>
      <c r="M4039">
        <f t="shared" si="1315"/>
        <v>1</v>
      </c>
      <c r="N4039">
        <f t="shared" ca="1" si="1310"/>
        <v>0</v>
      </c>
      <c r="O4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9">
        <f t="shared" ca="1" si="1317"/>
        <v>0.05</v>
      </c>
      <c r="R4039">
        <f t="shared" ca="1" si="1318"/>
        <v>0</v>
      </c>
      <c r="S4039">
        <f t="shared" ca="1" si="1319"/>
        <v>106.4696</v>
      </c>
      <c r="T4039">
        <f t="shared" ca="1" si="1320"/>
        <v>0</v>
      </c>
      <c r="U4039">
        <f t="shared" ca="1" si="1321"/>
        <v>0</v>
      </c>
      <c r="Z4039">
        <f t="shared" si="1306"/>
        <v>1.1346099999999999</v>
      </c>
      <c r="AA4039">
        <f t="shared" si="1307"/>
        <v>1.12361</v>
      </c>
      <c r="AB4039">
        <f t="shared" si="1311"/>
        <v>18.272727272728055</v>
      </c>
      <c r="AC4039">
        <f t="shared" si="1309"/>
        <v>23.572606596943146</v>
      </c>
      <c r="AE4039">
        <f t="shared" si="1303"/>
        <v>1.1269499999999999</v>
      </c>
      <c r="AF4039">
        <f t="shared" si="1304"/>
        <v>1.12361</v>
      </c>
      <c r="AG4039">
        <f t="shared" si="1308"/>
        <v>60.179640718566716</v>
      </c>
      <c r="AH4039">
        <f t="shared" si="1302"/>
        <v>71.407185628747129</v>
      </c>
    </row>
    <row r="4040" spans="1:34">
      <c r="A4040" s="1">
        <v>42543.375</v>
      </c>
      <c r="B4040">
        <v>1.1256299999999999</v>
      </c>
      <c r="C4040">
        <v>1.12741</v>
      </c>
      <c r="D4040">
        <v>1.1253</v>
      </c>
      <c r="E4040">
        <v>1.12706</v>
      </c>
      <c r="F4040">
        <v>17549</v>
      </c>
      <c r="H4040">
        <f t="shared" si="1316"/>
        <v>3.2999999999994145E-4</v>
      </c>
      <c r="I4040">
        <f t="shared" si="1312"/>
        <v>23.572606596943146</v>
      </c>
      <c r="J4040">
        <f t="shared" si="1305"/>
        <v>71.407185628747129</v>
      </c>
      <c r="K4040">
        <f t="shared" si="1313"/>
        <v>1</v>
      </c>
      <c r="L4040">
        <f t="shared" si="1314"/>
        <v>1</v>
      </c>
      <c r="M4040">
        <f t="shared" si="1315"/>
        <v>1</v>
      </c>
      <c r="N4040">
        <f t="shared" ca="1" si="1310"/>
        <v>0</v>
      </c>
      <c r="O4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0">
        <f t="shared" ca="1" si="1317"/>
        <v>0.05</v>
      </c>
      <c r="R4040">
        <f t="shared" ca="1" si="1318"/>
        <v>0</v>
      </c>
      <c r="S4040">
        <f t="shared" ca="1" si="1319"/>
        <v>106.4696</v>
      </c>
      <c r="T4040">
        <f t="shared" ca="1" si="1320"/>
        <v>0</v>
      </c>
      <c r="U4040">
        <f t="shared" ca="1" si="1321"/>
        <v>0</v>
      </c>
      <c r="Z4040">
        <f t="shared" si="1306"/>
        <v>1.1346099999999999</v>
      </c>
      <c r="AA4040">
        <f t="shared" si="1307"/>
        <v>1.12361</v>
      </c>
      <c r="AB4040">
        <f t="shared" si="1311"/>
        <v>31.363636363636228</v>
      </c>
      <c r="AC4040">
        <f t="shared" si="1309"/>
        <v>25.351568785197458</v>
      </c>
      <c r="AE4040">
        <f t="shared" si="1303"/>
        <v>1.12741</v>
      </c>
      <c r="AF4040">
        <f t="shared" si="1304"/>
        <v>1.12361</v>
      </c>
      <c r="AG4040">
        <f t="shared" si="1308"/>
        <v>90.789473684208673</v>
      </c>
      <c r="AH4040">
        <f t="shared" si="1302"/>
        <v>75.484557201387702</v>
      </c>
    </row>
    <row r="4041" spans="1:34">
      <c r="A4041" s="1">
        <v>42543.416666666664</v>
      </c>
      <c r="B4041">
        <v>1.1270800000000001</v>
      </c>
      <c r="C4041">
        <v>1.12757</v>
      </c>
      <c r="D4041">
        <v>1.1262000000000001</v>
      </c>
      <c r="E4041">
        <v>1.1273299999999999</v>
      </c>
      <c r="F4041">
        <v>19745</v>
      </c>
      <c r="H4041">
        <f t="shared" si="1316"/>
        <v>8.799999999999919E-4</v>
      </c>
      <c r="I4041">
        <f t="shared" si="1312"/>
        <v>25.351568785197458</v>
      </c>
      <c r="J4041">
        <f t="shared" si="1305"/>
        <v>75.484557201387702</v>
      </c>
      <c r="K4041">
        <f t="shared" si="1313"/>
        <v>1</v>
      </c>
      <c r="L4041">
        <f t="shared" si="1314"/>
        <v>1</v>
      </c>
      <c r="M4041">
        <f t="shared" si="1315"/>
        <v>1</v>
      </c>
      <c r="N4041">
        <f t="shared" ca="1" si="1310"/>
        <v>0</v>
      </c>
      <c r="O4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1">
        <f t="shared" ca="1" si="1317"/>
        <v>0.05</v>
      </c>
      <c r="R4041">
        <f t="shared" ca="1" si="1318"/>
        <v>0</v>
      </c>
      <c r="S4041">
        <f t="shared" ca="1" si="1319"/>
        <v>106.4696</v>
      </c>
      <c r="T4041">
        <f t="shared" ca="1" si="1320"/>
        <v>0</v>
      </c>
      <c r="U4041">
        <f t="shared" ca="1" si="1321"/>
        <v>0</v>
      </c>
      <c r="Z4041">
        <f t="shared" si="1306"/>
        <v>1.1346099999999999</v>
      </c>
      <c r="AA4041">
        <f t="shared" si="1307"/>
        <v>1.12361</v>
      </c>
      <c r="AB4041">
        <f t="shared" si="1311"/>
        <v>33.818181818181635</v>
      </c>
      <c r="AC4041">
        <f t="shared" si="1309"/>
        <v>26.969831053902134</v>
      </c>
      <c r="AE4041">
        <f t="shared" si="1303"/>
        <v>1.12757</v>
      </c>
      <c r="AF4041">
        <f t="shared" si="1304"/>
        <v>1.12412</v>
      </c>
      <c r="AG4041">
        <f t="shared" si="1308"/>
        <v>93.043478260868952</v>
      </c>
      <c r="AH4041">
        <f t="shared" si="1302"/>
        <v>91.916475972538819</v>
      </c>
    </row>
    <row r="4042" spans="1:34">
      <c r="A4042" s="1">
        <v>42543.458333333336</v>
      </c>
      <c r="B4042">
        <v>1.1273299999999999</v>
      </c>
      <c r="C4042">
        <v>1.1277600000000001</v>
      </c>
      <c r="D4042">
        <v>1.1270100000000001</v>
      </c>
      <c r="E4042">
        <v>1.1272200000000001</v>
      </c>
      <c r="F4042">
        <v>19412</v>
      </c>
      <c r="H4042">
        <f t="shared" si="1316"/>
        <v>2.1000000000004349E-4</v>
      </c>
      <c r="I4042">
        <f t="shared" si="1312"/>
        <v>26.969831053902134</v>
      </c>
      <c r="J4042">
        <f t="shared" si="1305"/>
        <v>91.916475972538819</v>
      </c>
      <c r="K4042">
        <f t="shared" si="1313"/>
        <v>1</v>
      </c>
      <c r="L4042">
        <f t="shared" si="1314"/>
        <v>1</v>
      </c>
      <c r="M4042">
        <f t="shared" si="1315"/>
        <v>1</v>
      </c>
      <c r="N4042">
        <f t="shared" ca="1" si="1310"/>
        <v>0</v>
      </c>
      <c r="O4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2">
        <f t="shared" ca="1" si="1317"/>
        <v>0.05</v>
      </c>
      <c r="R4042">
        <f t="shared" ca="1" si="1318"/>
        <v>0</v>
      </c>
      <c r="S4042">
        <f t="shared" ca="1" si="1319"/>
        <v>106.4696</v>
      </c>
      <c r="T4042">
        <f t="shared" ca="1" si="1320"/>
        <v>0</v>
      </c>
      <c r="U4042">
        <f t="shared" ca="1" si="1321"/>
        <v>0</v>
      </c>
      <c r="Z4042">
        <f t="shared" si="1306"/>
        <v>1.133</v>
      </c>
      <c r="AA4042">
        <f t="shared" si="1307"/>
        <v>1.12361</v>
      </c>
      <c r="AB4042">
        <f t="shared" si="1311"/>
        <v>38.445154419596477</v>
      </c>
      <c r="AC4042">
        <f t="shared" si="1309"/>
        <v>30.4749249685356</v>
      </c>
      <c r="AE4042">
        <f t="shared" si="1303"/>
        <v>1.1277600000000001</v>
      </c>
      <c r="AF4042">
        <f t="shared" si="1304"/>
        <v>1.12469</v>
      </c>
      <c r="AG4042">
        <f t="shared" si="1308"/>
        <v>82.410423452769948</v>
      </c>
      <c r="AH4042">
        <f t="shared" si="1302"/>
        <v>87.726950856819457</v>
      </c>
    </row>
    <row r="4043" spans="1:34">
      <c r="A4043" s="1">
        <v>42543.5</v>
      </c>
      <c r="B4043">
        <v>1.1272200000000001</v>
      </c>
      <c r="C4043">
        <v>1.12921</v>
      </c>
      <c r="D4043">
        <v>1.12649</v>
      </c>
      <c r="E4043">
        <v>1.12876</v>
      </c>
      <c r="F4043">
        <v>19201</v>
      </c>
      <c r="H4043">
        <f t="shared" si="1316"/>
        <v>7.3000000000011944E-4</v>
      </c>
      <c r="I4043">
        <f t="shared" si="1312"/>
        <v>30.4749249685356</v>
      </c>
      <c r="J4043">
        <f t="shared" si="1305"/>
        <v>87.726950856819457</v>
      </c>
      <c r="K4043">
        <f t="shared" si="1313"/>
        <v>1</v>
      </c>
      <c r="L4043">
        <f t="shared" si="1314"/>
        <v>1</v>
      </c>
      <c r="M4043">
        <f t="shared" si="1315"/>
        <v>1</v>
      </c>
      <c r="N4043">
        <f t="shared" ca="1" si="1310"/>
        <v>0</v>
      </c>
      <c r="O4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3">
        <f t="shared" ca="1" si="1317"/>
        <v>0.05</v>
      </c>
      <c r="R4043">
        <f t="shared" ca="1" si="1318"/>
        <v>0</v>
      </c>
      <c r="S4043">
        <f t="shared" ca="1" si="1319"/>
        <v>106.4696</v>
      </c>
      <c r="T4043">
        <f t="shared" ca="1" si="1320"/>
        <v>0</v>
      </c>
      <c r="U4043">
        <f t="shared" ca="1" si="1321"/>
        <v>0</v>
      </c>
      <c r="Z4043">
        <f t="shared" si="1306"/>
        <v>1.1319399999999999</v>
      </c>
      <c r="AA4043">
        <f t="shared" si="1307"/>
        <v>1.12361</v>
      </c>
      <c r="AB4043">
        <f t="shared" si="1311"/>
        <v>61.82472989195702</v>
      </c>
      <c r="AC4043">
        <f t="shared" si="1309"/>
        <v>41.362925623342839</v>
      </c>
      <c r="AE4043">
        <f t="shared" si="1303"/>
        <v>1.12921</v>
      </c>
      <c r="AF4043">
        <f t="shared" si="1304"/>
        <v>1.1253</v>
      </c>
      <c r="AG4043">
        <f t="shared" si="1308"/>
        <v>88.491048593349035</v>
      </c>
      <c r="AH4043">
        <f t="shared" si="1302"/>
        <v>85.450736023059491</v>
      </c>
    </row>
    <row r="4044" spans="1:34">
      <c r="A4044" s="1">
        <v>42543.541666666664</v>
      </c>
      <c r="B4044">
        <v>1.1287700000000001</v>
      </c>
      <c r="C4044">
        <v>1.1299300000000001</v>
      </c>
      <c r="D4044">
        <v>1.12856</v>
      </c>
      <c r="E4044">
        <v>1.1290100000000001</v>
      </c>
      <c r="F4044">
        <v>16972</v>
      </c>
      <c r="H4044">
        <f t="shared" si="1316"/>
        <v>2.1000000000004349E-4</v>
      </c>
      <c r="I4044">
        <f t="shared" si="1312"/>
        <v>41.362925623342839</v>
      </c>
      <c r="J4044">
        <f t="shared" si="1305"/>
        <v>85.450736023059491</v>
      </c>
      <c r="K4044">
        <f t="shared" si="1313"/>
        <v>0</v>
      </c>
      <c r="L4044">
        <f t="shared" si="1314"/>
        <v>1</v>
      </c>
      <c r="M4044">
        <f t="shared" si="1315"/>
        <v>0</v>
      </c>
      <c r="N4044">
        <f t="shared" ca="1" si="1310"/>
        <v>0</v>
      </c>
      <c r="O4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4">
        <f t="shared" ca="1" si="1317"/>
        <v>0.05</v>
      </c>
      <c r="R4044">
        <f t="shared" ca="1" si="1318"/>
        <v>0</v>
      </c>
      <c r="S4044">
        <f t="shared" ca="1" si="1319"/>
        <v>106.4696</v>
      </c>
      <c r="T4044">
        <f t="shared" ca="1" si="1320"/>
        <v>0</v>
      </c>
      <c r="U4044">
        <f t="shared" ca="1" si="1321"/>
        <v>0</v>
      </c>
      <c r="Z4044">
        <f t="shared" si="1306"/>
        <v>1.1300600000000001</v>
      </c>
      <c r="AA4044">
        <f t="shared" si="1307"/>
        <v>1.12361</v>
      </c>
      <c r="AB4044">
        <f t="shared" si="1311"/>
        <v>83.720930232558374</v>
      </c>
      <c r="AC4044">
        <f t="shared" si="1309"/>
        <v>54.452249090573375</v>
      </c>
      <c r="AE4044">
        <f t="shared" si="1303"/>
        <v>1.1299300000000001</v>
      </c>
      <c r="AF4044">
        <f t="shared" si="1304"/>
        <v>1.1253</v>
      </c>
      <c r="AG4044">
        <f t="shared" si="1308"/>
        <v>80.129589632829251</v>
      </c>
      <c r="AH4044">
        <f t="shared" si="1302"/>
        <v>84.31031911308915</v>
      </c>
    </row>
    <row r="4045" spans="1:34">
      <c r="A4045" s="1">
        <v>42543.583333333336</v>
      </c>
      <c r="B4045">
        <v>1.1290100000000001</v>
      </c>
      <c r="C4045">
        <v>1.12999</v>
      </c>
      <c r="D4045">
        <v>1.1280399999999999</v>
      </c>
      <c r="E4045">
        <v>1.12815</v>
      </c>
      <c r="F4045">
        <v>16501</v>
      </c>
      <c r="H4045">
        <f t="shared" si="1316"/>
        <v>1.100000000000545E-4</v>
      </c>
      <c r="I4045">
        <f t="shared" si="1312"/>
        <v>54.452249090573375</v>
      </c>
      <c r="J4045">
        <f t="shared" si="1305"/>
        <v>84.31031911308915</v>
      </c>
      <c r="K4045">
        <f t="shared" si="1313"/>
        <v>0</v>
      </c>
      <c r="L4045">
        <f t="shared" si="1314"/>
        <v>0</v>
      </c>
      <c r="M4045">
        <f t="shared" si="1315"/>
        <v>0</v>
      </c>
      <c r="N4045">
        <f t="shared" ca="1" si="1310"/>
        <v>0</v>
      </c>
      <c r="O4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5">
        <f t="shared" ca="1" si="1317"/>
        <v>0.05</v>
      </c>
      <c r="R4045">
        <f t="shared" ca="1" si="1318"/>
        <v>0</v>
      </c>
      <c r="S4045">
        <f t="shared" ca="1" si="1319"/>
        <v>106.4696</v>
      </c>
      <c r="T4045">
        <f t="shared" ca="1" si="1320"/>
        <v>0</v>
      </c>
      <c r="U4045">
        <f t="shared" ca="1" si="1321"/>
        <v>0</v>
      </c>
      <c r="Z4045">
        <f t="shared" si="1306"/>
        <v>1.12999</v>
      </c>
      <c r="AA4045">
        <f t="shared" si="1307"/>
        <v>1.12361</v>
      </c>
      <c r="AB4045">
        <f t="shared" si="1311"/>
        <v>71.159874608149707</v>
      </c>
      <c r="AC4045">
        <f t="shared" si="1309"/>
        <v>63.787672288065394</v>
      </c>
      <c r="AE4045">
        <f t="shared" si="1303"/>
        <v>1.12999</v>
      </c>
      <c r="AF4045">
        <f t="shared" si="1304"/>
        <v>1.1253</v>
      </c>
      <c r="AG4045">
        <f t="shared" si="1308"/>
        <v>60.767590618336222</v>
      </c>
      <c r="AH4045">
        <f t="shared" ref="AH4045:AH4108" si="1322">AVERAGE($AG4044:$AG4045)</f>
        <v>70.44859012558274</v>
      </c>
    </row>
    <row r="4046" spans="1:34">
      <c r="A4046" s="1">
        <v>42543.625</v>
      </c>
      <c r="B4046">
        <v>1.1281600000000001</v>
      </c>
      <c r="C4046">
        <v>1.1313</v>
      </c>
      <c r="D4046">
        <v>1.1276600000000001</v>
      </c>
      <c r="E4046">
        <v>1.1312899999999999</v>
      </c>
      <c r="F4046">
        <v>18132</v>
      </c>
      <c r="H4046">
        <f t="shared" si="1316"/>
        <v>4.9999999999994493E-4</v>
      </c>
      <c r="I4046">
        <f t="shared" si="1312"/>
        <v>63.787672288065394</v>
      </c>
      <c r="J4046">
        <f t="shared" si="1305"/>
        <v>70.44859012558274</v>
      </c>
      <c r="K4046">
        <f t="shared" si="1313"/>
        <v>0</v>
      </c>
      <c r="L4046">
        <f t="shared" si="1314"/>
        <v>0</v>
      </c>
      <c r="M4046">
        <f t="shared" si="1315"/>
        <v>0</v>
      </c>
      <c r="N4046">
        <f t="shared" ca="1" si="1310"/>
        <v>0</v>
      </c>
      <c r="O4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6">
        <f t="shared" ca="1" si="1317"/>
        <v>0.05</v>
      </c>
      <c r="R4046">
        <f t="shared" ca="1" si="1318"/>
        <v>0</v>
      </c>
      <c r="S4046">
        <f t="shared" ca="1" si="1319"/>
        <v>106.4696</v>
      </c>
      <c r="T4046">
        <f t="shared" ca="1" si="1320"/>
        <v>0</v>
      </c>
      <c r="U4046">
        <f t="shared" ca="1" si="1321"/>
        <v>0</v>
      </c>
      <c r="Z4046">
        <f t="shared" si="1306"/>
        <v>1.1313</v>
      </c>
      <c r="AA4046">
        <f t="shared" si="1307"/>
        <v>1.12361</v>
      </c>
      <c r="AB4046">
        <f t="shared" si="1311"/>
        <v>99.869960988295631</v>
      </c>
      <c r="AC4046">
        <f t="shared" si="1309"/>
        <v>79.14387393024019</v>
      </c>
      <c r="AE4046">
        <f t="shared" si="1303"/>
        <v>1.1313</v>
      </c>
      <c r="AF4046">
        <f t="shared" si="1304"/>
        <v>1.1253</v>
      </c>
      <c r="AG4046">
        <f t="shared" si="1308"/>
        <v>99.833333333332234</v>
      </c>
      <c r="AH4046">
        <f t="shared" si="1322"/>
        <v>80.300461975834224</v>
      </c>
    </row>
    <row r="4047" spans="1:34">
      <c r="A4047" s="1">
        <v>42543.666666666664</v>
      </c>
      <c r="B4047">
        <v>1.1312899999999999</v>
      </c>
      <c r="C4047">
        <v>1.1321399999999999</v>
      </c>
      <c r="D4047">
        <v>1.1297600000000001</v>
      </c>
      <c r="E4047">
        <v>1.1315900000000001</v>
      </c>
      <c r="F4047">
        <v>20556</v>
      </c>
      <c r="H4047">
        <f t="shared" si="1316"/>
        <v>1.5299999999998093E-3</v>
      </c>
      <c r="I4047">
        <f t="shared" si="1312"/>
        <v>79.14387393024019</v>
      </c>
      <c r="J4047">
        <f t="shared" si="1305"/>
        <v>80.300461975834224</v>
      </c>
      <c r="K4047">
        <f t="shared" si="1313"/>
        <v>0</v>
      </c>
      <c r="L4047">
        <f t="shared" si="1314"/>
        <v>0</v>
      </c>
      <c r="M4047">
        <f t="shared" si="1315"/>
        <v>0</v>
      </c>
      <c r="N4047">
        <f t="shared" ca="1" si="1310"/>
        <v>0</v>
      </c>
      <c r="O4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7">
        <f t="shared" ca="1" si="1317"/>
        <v>0.05</v>
      </c>
      <c r="R4047">
        <f t="shared" ca="1" si="1318"/>
        <v>0</v>
      </c>
      <c r="S4047">
        <f t="shared" ca="1" si="1319"/>
        <v>106.4696</v>
      </c>
      <c r="T4047">
        <f t="shared" ca="1" si="1320"/>
        <v>0</v>
      </c>
      <c r="U4047">
        <f t="shared" ca="1" si="1321"/>
        <v>0</v>
      </c>
      <c r="Z4047">
        <f t="shared" si="1306"/>
        <v>1.1321399999999999</v>
      </c>
      <c r="AA4047">
        <f t="shared" si="1307"/>
        <v>1.12361</v>
      </c>
      <c r="AB4047">
        <f t="shared" si="1311"/>
        <v>93.552168815945677</v>
      </c>
      <c r="AC4047">
        <f t="shared" si="1309"/>
        <v>87.075733661237351</v>
      </c>
      <c r="AE4047">
        <f t="shared" si="1303"/>
        <v>1.1321399999999999</v>
      </c>
      <c r="AF4047">
        <f t="shared" si="1304"/>
        <v>1.1262000000000001</v>
      </c>
      <c r="AG4047">
        <f t="shared" si="1308"/>
        <v>90.740740740743377</v>
      </c>
      <c r="AH4047">
        <f t="shared" si="1322"/>
        <v>95.287037037037805</v>
      </c>
    </row>
    <row r="4048" spans="1:34">
      <c r="A4048" s="1">
        <v>42543.708333333336</v>
      </c>
      <c r="B4048">
        <v>1.1315599999999999</v>
      </c>
      <c r="C4048">
        <v>1.13371</v>
      </c>
      <c r="D4048">
        <v>1.1278900000000001</v>
      </c>
      <c r="E4048">
        <v>1.12809</v>
      </c>
      <c r="F4048">
        <v>23819</v>
      </c>
      <c r="H4048">
        <f t="shared" si="1316"/>
        <v>1.9999999999997797E-4</v>
      </c>
      <c r="I4048">
        <f t="shared" si="1312"/>
        <v>87.075733661237351</v>
      </c>
      <c r="J4048">
        <f t="shared" si="1305"/>
        <v>95.287037037037805</v>
      </c>
      <c r="K4048">
        <f t="shared" si="1313"/>
        <v>-1</v>
      </c>
      <c r="L4048">
        <f t="shared" si="1314"/>
        <v>0</v>
      </c>
      <c r="M4048">
        <f t="shared" si="1315"/>
        <v>0</v>
      </c>
      <c r="N4048">
        <f t="shared" ca="1" si="1310"/>
        <v>0</v>
      </c>
      <c r="O4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8">
        <f t="shared" ca="1" si="1317"/>
        <v>0.05</v>
      </c>
      <c r="R4048">
        <f t="shared" ca="1" si="1318"/>
        <v>0</v>
      </c>
      <c r="S4048">
        <f t="shared" ca="1" si="1319"/>
        <v>106.4696</v>
      </c>
      <c r="T4048">
        <f t="shared" ca="1" si="1320"/>
        <v>0</v>
      </c>
      <c r="U4048">
        <f t="shared" ca="1" si="1321"/>
        <v>0</v>
      </c>
      <c r="Z4048">
        <f t="shared" si="1306"/>
        <v>1.13371</v>
      </c>
      <c r="AA4048">
        <f t="shared" si="1307"/>
        <v>1.12361</v>
      </c>
      <c r="AB4048">
        <f t="shared" si="1311"/>
        <v>44.356435643564758</v>
      </c>
      <c r="AC4048">
        <f t="shared" si="1309"/>
        <v>77.234610013988942</v>
      </c>
      <c r="AE4048">
        <f t="shared" si="1303"/>
        <v>1.13371</v>
      </c>
      <c r="AF4048">
        <f t="shared" si="1304"/>
        <v>1.12649</v>
      </c>
      <c r="AG4048">
        <f t="shared" si="1308"/>
        <v>22.160664819945218</v>
      </c>
      <c r="AH4048">
        <f t="shared" si="1322"/>
        <v>56.450702780344301</v>
      </c>
    </row>
    <row r="4049" spans="1:34">
      <c r="A4049" s="1">
        <v>42543.75</v>
      </c>
      <c r="B4049">
        <v>1.1281099999999999</v>
      </c>
      <c r="C4049">
        <v>1.1290800000000001</v>
      </c>
      <c r="D4049">
        <v>1.12687</v>
      </c>
      <c r="E4049">
        <v>1.12862</v>
      </c>
      <c r="F4049">
        <v>21365</v>
      </c>
      <c r="H4049">
        <f t="shared" si="1316"/>
        <v>1.2399999999999078E-3</v>
      </c>
      <c r="I4049">
        <f t="shared" si="1312"/>
        <v>77.234610013988942</v>
      </c>
      <c r="J4049">
        <f t="shared" si="1305"/>
        <v>56.450702780344301</v>
      </c>
      <c r="K4049">
        <f t="shared" si="1313"/>
        <v>-1</v>
      </c>
      <c r="L4049">
        <f t="shared" si="1314"/>
        <v>0</v>
      </c>
      <c r="M4049">
        <f t="shared" si="1315"/>
        <v>0</v>
      </c>
      <c r="N4049">
        <f t="shared" ca="1" si="1310"/>
        <v>0</v>
      </c>
      <c r="O4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9">
        <f t="shared" ca="1" si="1317"/>
        <v>0.05</v>
      </c>
      <c r="R4049">
        <f t="shared" ca="1" si="1318"/>
        <v>0</v>
      </c>
      <c r="S4049">
        <f t="shared" ca="1" si="1319"/>
        <v>106.4696</v>
      </c>
      <c r="T4049">
        <f t="shared" ca="1" si="1320"/>
        <v>0</v>
      </c>
      <c r="U4049">
        <f t="shared" ca="1" si="1321"/>
        <v>0</v>
      </c>
      <c r="Z4049">
        <f t="shared" si="1306"/>
        <v>1.13371</v>
      </c>
      <c r="AA4049">
        <f t="shared" si="1307"/>
        <v>1.12361</v>
      </c>
      <c r="AB4049">
        <f t="shared" si="1311"/>
        <v>49.603960396039213</v>
      </c>
      <c r="AC4049">
        <f t="shared" si="1309"/>
        <v>71.845631460961329</v>
      </c>
      <c r="AE4049">
        <f t="shared" si="1303"/>
        <v>1.13371</v>
      </c>
      <c r="AF4049">
        <f t="shared" si="1304"/>
        <v>1.12649</v>
      </c>
      <c r="AG4049">
        <f t="shared" si="1308"/>
        <v>29.501385041550748</v>
      </c>
      <c r="AH4049">
        <f t="shared" si="1322"/>
        <v>25.831024930747983</v>
      </c>
    </row>
    <row r="4050" spans="1:34">
      <c r="A4050" s="1">
        <v>42543.791666666664</v>
      </c>
      <c r="B4050">
        <v>1.1285499999999999</v>
      </c>
      <c r="C4050">
        <v>1.1318900000000001</v>
      </c>
      <c r="D4050">
        <v>1.12845</v>
      </c>
      <c r="E4050">
        <v>1.1302399999999999</v>
      </c>
      <c r="F4050">
        <v>17935</v>
      </c>
      <c r="H4050">
        <f t="shared" si="1316"/>
        <v>9.9999999999988987E-5</v>
      </c>
      <c r="I4050">
        <f t="shared" si="1312"/>
        <v>71.845631460961329</v>
      </c>
      <c r="J4050">
        <f t="shared" si="1305"/>
        <v>25.831024930747983</v>
      </c>
      <c r="K4050">
        <f t="shared" si="1313"/>
        <v>-1</v>
      </c>
      <c r="L4050">
        <f t="shared" si="1314"/>
        <v>-1</v>
      </c>
      <c r="M4050">
        <f t="shared" si="1315"/>
        <v>-1</v>
      </c>
      <c r="N4050">
        <f t="shared" ca="1" si="1310"/>
        <v>0</v>
      </c>
      <c r="O4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0">
        <f t="shared" ca="1" si="1317"/>
        <v>0.05</v>
      </c>
      <c r="R4050">
        <f t="shared" ca="1" si="1318"/>
        <v>0</v>
      </c>
      <c r="S4050">
        <f t="shared" ca="1" si="1319"/>
        <v>106.4696</v>
      </c>
      <c r="T4050">
        <f t="shared" ca="1" si="1320"/>
        <v>0</v>
      </c>
      <c r="U4050">
        <f t="shared" ca="1" si="1321"/>
        <v>0</v>
      </c>
      <c r="Z4050">
        <f t="shared" si="1306"/>
        <v>1.13371</v>
      </c>
      <c r="AA4050">
        <f t="shared" si="1307"/>
        <v>1.12361</v>
      </c>
      <c r="AB4050">
        <f t="shared" si="1311"/>
        <v>65.643564356434808</v>
      </c>
      <c r="AC4050">
        <f t="shared" si="1309"/>
        <v>63.289032302996112</v>
      </c>
      <c r="AE4050">
        <f t="shared" si="1303"/>
        <v>1.13371</v>
      </c>
      <c r="AF4050">
        <f t="shared" si="1304"/>
        <v>1.12687</v>
      </c>
      <c r="AG4050">
        <f t="shared" si="1308"/>
        <v>49.269005847951668</v>
      </c>
      <c r="AH4050">
        <f t="shared" si="1322"/>
        <v>39.385195444751204</v>
      </c>
    </row>
    <row r="4051" spans="1:34">
      <c r="A4051" s="1">
        <v>42543.833333333336</v>
      </c>
      <c r="B4051">
        <v>1.13026</v>
      </c>
      <c r="C4051">
        <v>1.1312899999999999</v>
      </c>
      <c r="D4051">
        <v>1.12873</v>
      </c>
      <c r="E4051">
        <v>1.1296999999999999</v>
      </c>
      <c r="F4051">
        <v>18334</v>
      </c>
      <c r="H4051">
        <f t="shared" si="1316"/>
        <v>9.6999999999991537E-4</v>
      </c>
      <c r="I4051">
        <f t="shared" si="1312"/>
        <v>63.289032302996112</v>
      </c>
      <c r="J4051">
        <f t="shared" si="1305"/>
        <v>39.385195444751204</v>
      </c>
      <c r="K4051">
        <f t="shared" si="1313"/>
        <v>0</v>
      </c>
      <c r="L4051">
        <f t="shared" si="1314"/>
        <v>0</v>
      </c>
      <c r="M4051">
        <f t="shared" si="1315"/>
        <v>0</v>
      </c>
      <c r="N4051">
        <f t="shared" ca="1" si="1310"/>
        <v>0</v>
      </c>
      <c r="O4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1">
        <f t="shared" ca="1" si="1317"/>
        <v>0.05</v>
      </c>
      <c r="R4051">
        <f t="shared" ca="1" si="1318"/>
        <v>0</v>
      </c>
      <c r="S4051">
        <f t="shared" ca="1" si="1319"/>
        <v>106.4696</v>
      </c>
      <c r="T4051">
        <f t="shared" ca="1" si="1320"/>
        <v>0</v>
      </c>
      <c r="U4051">
        <f t="shared" ca="1" si="1321"/>
        <v>0</v>
      </c>
      <c r="Z4051">
        <f t="shared" si="1306"/>
        <v>1.13371</v>
      </c>
      <c r="AA4051">
        <f t="shared" si="1307"/>
        <v>1.12361</v>
      </c>
      <c r="AB4051">
        <f t="shared" si="1311"/>
        <v>60.29702970296961</v>
      </c>
      <c r="AC4051">
        <f t="shared" si="1309"/>
        <v>54.975247524752099</v>
      </c>
      <c r="AE4051">
        <f t="shared" ref="AE4051:AE4114" si="1323">MAX($C4045:$C4051)</f>
        <v>1.13371</v>
      </c>
      <c r="AF4051">
        <f t="shared" ref="AF4051:AF4114" si="1324">MIN($D4045:$D4051)</f>
        <v>1.12687</v>
      </c>
      <c r="AG4051">
        <f t="shared" si="1308"/>
        <v>41.374269005846578</v>
      </c>
      <c r="AH4051">
        <f t="shared" si="1322"/>
        <v>45.321637426899123</v>
      </c>
    </row>
    <row r="4052" spans="1:34">
      <c r="A4052" s="1">
        <v>42543.875</v>
      </c>
      <c r="B4052">
        <v>1.12971</v>
      </c>
      <c r="C4052">
        <v>1.13096</v>
      </c>
      <c r="D4052">
        <v>1.1289100000000001</v>
      </c>
      <c r="E4052">
        <v>1.1307799999999999</v>
      </c>
      <c r="F4052">
        <v>16199</v>
      </c>
      <c r="H4052">
        <f t="shared" si="1316"/>
        <v>7.9999999999991189E-4</v>
      </c>
      <c r="I4052">
        <f t="shared" si="1312"/>
        <v>54.975247524752099</v>
      </c>
      <c r="J4052">
        <f t="shared" ref="J4052:J4115" si="1325">AH4051</f>
        <v>45.321637426899123</v>
      </c>
      <c r="K4052">
        <f t="shared" si="1313"/>
        <v>0</v>
      </c>
      <c r="L4052">
        <f t="shared" si="1314"/>
        <v>0</v>
      </c>
      <c r="M4052">
        <f t="shared" si="1315"/>
        <v>0</v>
      </c>
      <c r="N4052">
        <f t="shared" ca="1" si="1310"/>
        <v>0</v>
      </c>
      <c r="O4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2">
        <f t="shared" ca="1" si="1317"/>
        <v>0.05</v>
      </c>
      <c r="R4052">
        <f t="shared" ca="1" si="1318"/>
        <v>0</v>
      </c>
      <c r="S4052">
        <f t="shared" ca="1" si="1319"/>
        <v>106.4696</v>
      </c>
      <c r="T4052">
        <f t="shared" ca="1" si="1320"/>
        <v>0</v>
      </c>
      <c r="U4052">
        <f t="shared" ca="1" si="1321"/>
        <v>0</v>
      </c>
      <c r="Z4052">
        <f t="shared" si="1306"/>
        <v>1.13371</v>
      </c>
      <c r="AA4052">
        <f t="shared" si="1307"/>
        <v>1.12361</v>
      </c>
      <c r="AB4052">
        <f t="shared" si="1311"/>
        <v>70.990099009899993</v>
      </c>
      <c r="AC4052">
        <f t="shared" si="1309"/>
        <v>61.633663366335909</v>
      </c>
      <c r="AE4052">
        <f t="shared" si="1323"/>
        <v>1.13371</v>
      </c>
      <c r="AF4052">
        <f t="shared" si="1324"/>
        <v>1.12687</v>
      </c>
      <c r="AG4052">
        <f t="shared" si="1308"/>
        <v>57.163742690056765</v>
      </c>
      <c r="AH4052">
        <f t="shared" si="1322"/>
        <v>49.269005847951675</v>
      </c>
    </row>
    <row r="4053" spans="1:34">
      <c r="A4053" s="1">
        <v>42543.916666666664</v>
      </c>
      <c r="B4053">
        <v>1.13079</v>
      </c>
      <c r="C4053">
        <v>1.131</v>
      </c>
      <c r="D4053">
        <v>1.12988</v>
      </c>
      <c r="E4053">
        <v>1.1300699999999999</v>
      </c>
      <c r="F4053">
        <v>15994</v>
      </c>
      <c r="H4053">
        <f t="shared" si="1316"/>
        <v>1.8999999999991246E-4</v>
      </c>
      <c r="I4053">
        <f t="shared" si="1312"/>
        <v>61.633663366335909</v>
      </c>
      <c r="J4053">
        <f t="shared" si="1325"/>
        <v>49.269005847951675</v>
      </c>
      <c r="K4053">
        <f t="shared" si="1313"/>
        <v>0</v>
      </c>
      <c r="L4053">
        <f t="shared" si="1314"/>
        <v>0</v>
      </c>
      <c r="M4053">
        <f t="shared" si="1315"/>
        <v>0</v>
      </c>
      <c r="N4053">
        <f t="shared" ca="1" si="1310"/>
        <v>0</v>
      </c>
      <c r="O4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3">
        <f t="shared" ca="1" si="1317"/>
        <v>0.05</v>
      </c>
      <c r="R4053">
        <f t="shared" ca="1" si="1318"/>
        <v>0</v>
      </c>
      <c r="S4053">
        <f t="shared" ca="1" si="1319"/>
        <v>106.4696</v>
      </c>
      <c r="T4053">
        <f t="shared" ca="1" si="1320"/>
        <v>0</v>
      </c>
      <c r="U4053">
        <f t="shared" ca="1" si="1321"/>
        <v>0</v>
      </c>
      <c r="Z4053">
        <f t="shared" si="1306"/>
        <v>1.13371</v>
      </c>
      <c r="AA4053">
        <f t="shared" si="1307"/>
        <v>1.12361</v>
      </c>
      <c r="AB4053">
        <f t="shared" si="1311"/>
        <v>63.960396039603083</v>
      </c>
      <c r="AC4053">
        <f t="shared" si="1309"/>
        <v>65.222772277226881</v>
      </c>
      <c r="AE4053">
        <f t="shared" si="1323"/>
        <v>1.13371</v>
      </c>
      <c r="AF4053">
        <f t="shared" si="1324"/>
        <v>1.12687</v>
      </c>
      <c r="AG4053">
        <f t="shared" si="1308"/>
        <v>46.78362573099254</v>
      </c>
      <c r="AH4053">
        <f t="shared" si="1322"/>
        <v>51.973684210524652</v>
      </c>
    </row>
    <row r="4054" spans="1:34">
      <c r="A4054" s="1">
        <v>42543.958333333336</v>
      </c>
      <c r="B4054">
        <v>1.1300600000000001</v>
      </c>
      <c r="C4054">
        <v>1.13032</v>
      </c>
      <c r="D4054">
        <v>1.12931</v>
      </c>
      <c r="E4054">
        <v>1.1294</v>
      </c>
      <c r="F4054">
        <v>11828</v>
      </c>
      <c r="H4054">
        <f t="shared" si="1316"/>
        <v>8.9999999999923475E-5</v>
      </c>
      <c r="I4054">
        <f t="shared" si="1312"/>
        <v>65.222772277226881</v>
      </c>
      <c r="J4054">
        <f t="shared" si="1325"/>
        <v>51.973684210524652</v>
      </c>
      <c r="K4054">
        <f t="shared" si="1313"/>
        <v>0</v>
      </c>
      <c r="L4054">
        <f t="shared" si="1314"/>
        <v>0</v>
      </c>
      <c r="M4054">
        <f t="shared" si="1315"/>
        <v>0</v>
      </c>
      <c r="N4054">
        <f t="shared" ca="1" si="1310"/>
        <v>0</v>
      </c>
      <c r="O4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4">
        <f t="shared" ca="1" si="1317"/>
        <v>0.05</v>
      </c>
      <c r="R4054">
        <f t="shared" ca="1" si="1318"/>
        <v>0</v>
      </c>
      <c r="S4054">
        <f t="shared" ca="1" si="1319"/>
        <v>106.4696</v>
      </c>
      <c r="T4054">
        <f t="shared" ca="1" si="1320"/>
        <v>0</v>
      </c>
      <c r="U4054">
        <f t="shared" ca="1" si="1321"/>
        <v>0</v>
      </c>
      <c r="Z4054">
        <f t="shared" ref="Z4054:Z4117" si="1326">MAX($C4033:$C4054)</f>
        <v>1.13371</v>
      </c>
      <c r="AA4054">
        <f t="shared" ref="AA4054:AA4117" si="1327">MIN($D4033:$D4054)</f>
        <v>1.12361</v>
      </c>
      <c r="AB4054">
        <f t="shared" si="1311"/>
        <v>57.326732673266953</v>
      </c>
      <c r="AC4054">
        <f t="shared" si="1309"/>
        <v>63.143564356434915</v>
      </c>
      <c r="AE4054">
        <f t="shared" si="1323"/>
        <v>1.13371</v>
      </c>
      <c r="AF4054">
        <f t="shared" si="1324"/>
        <v>1.12687</v>
      </c>
      <c r="AG4054">
        <f t="shared" si="1308"/>
        <v>36.988304093566335</v>
      </c>
      <c r="AH4054">
        <f t="shared" si="1322"/>
        <v>41.885964912279434</v>
      </c>
    </row>
    <row r="4055" spans="1:34">
      <c r="A4055" s="1">
        <v>42544</v>
      </c>
      <c r="B4055">
        <v>1.12941</v>
      </c>
      <c r="C4055">
        <v>1.13473</v>
      </c>
      <c r="D4055">
        <v>1.1293500000000001</v>
      </c>
      <c r="E4055">
        <v>1.1331800000000001</v>
      </c>
      <c r="F4055">
        <v>14712</v>
      </c>
      <c r="H4055">
        <f t="shared" si="1316"/>
        <v>5.9999999999948983E-5</v>
      </c>
      <c r="I4055">
        <f t="shared" si="1312"/>
        <v>63.143564356434915</v>
      </c>
      <c r="J4055">
        <f t="shared" si="1325"/>
        <v>41.885964912279434</v>
      </c>
      <c r="K4055">
        <f t="shared" si="1313"/>
        <v>0</v>
      </c>
      <c r="L4055">
        <f t="shared" si="1314"/>
        <v>0</v>
      </c>
      <c r="M4055">
        <f t="shared" si="1315"/>
        <v>0</v>
      </c>
      <c r="N4055">
        <f t="shared" ca="1" si="1310"/>
        <v>0</v>
      </c>
      <c r="O4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5">
        <f t="shared" ca="1" si="1317"/>
        <v>0.05</v>
      </c>
      <c r="R4055">
        <f t="shared" ca="1" si="1318"/>
        <v>0</v>
      </c>
      <c r="S4055">
        <f t="shared" ca="1" si="1319"/>
        <v>106.4696</v>
      </c>
      <c r="T4055">
        <f t="shared" ca="1" si="1320"/>
        <v>0</v>
      </c>
      <c r="U4055">
        <f t="shared" ca="1" si="1321"/>
        <v>0</v>
      </c>
      <c r="Z4055">
        <f t="shared" si="1326"/>
        <v>1.13473</v>
      </c>
      <c r="AA4055">
        <f t="shared" si="1327"/>
        <v>1.12361</v>
      </c>
      <c r="AB4055">
        <f t="shared" si="1311"/>
        <v>86.061151079137261</v>
      </c>
      <c r="AC4055">
        <f t="shared" si="1309"/>
        <v>69.584594700476828</v>
      </c>
      <c r="AE4055">
        <f t="shared" si="1323"/>
        <v>1.13473</v>
      </c>
      <c r="AF4055">
        <f t="shared" si="1324"/>
        <v>1.12687</v>
      </c>
      <c r="AG4055">
        <f t="shared" ref="AG4055:AG4118" si="1328">($E4055-$AF4055)/($AE4055-$AF4055)*100</f>
        <v>80.279898218830226</v>
      </c>
      <c r="AH4055">
        <f t="shared" si="1322"/>
        <v>58.634101156198284</v>
      </c>
    </row>
    <row r="4056" spans="1:34">
      <c r="A4056" s="1">
        <v>42544.041666666664</v>
      </c>
      <c r="B4056">
        <v>1.1332199999999999</v>
      </c>
      <c r="C4056">
        <v>1.13411</v>
      </c>
      <c r="D4056">
        <v>1.1320600000000001</v>
      </c>
      <c r="E4056">
        <v>1.1330800000000001</v>
      </c>
      <c r="F4056">
        <v>15136</v>
      </c>
      <c r="H4056">
        <f t="shared" si="1316"/>
        <v>1.0200000000000209E-3</v>
      </c>
      <c r="I4056">
        <f t="shared" si="1312"/>
        <v>69.584594700476828</v>
      </c>
      <c r="J4056">
        <f t="shared" si="1325"/>
        <v>58.634101156198284</v>
      </c>
      <c r="K4056">
        <f t="shared" si="1313"/>
        <v>0</v>
      </c>
      <c r="L4056">
        <f t="shared" si="1314"/>
        <v>0</v>
      </c>
      <c r="M4056">
        <f t="shared" si="1315"/>
        <v>0</v>
      </c>
      <c r="N4056">
        <f t="shared" ca="1" si="1310"/>
        <v>0</v>
      </c>
      <c r="O4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6">
        <f t="shared" ca="1" si="1317"/>
        <v>0.05</v>
      </c>
      <c r="R4056">
        <f t="shared" ca="1" si="1318"/>
        <v>0</v>
      </c>
      <c r="S4056">
        <f t="shared" ca="1" si="1319"/>
        <v>106.4696</v>
      </c>
      <c r="T4056">
        <f t="shared" ca="1" si="1320"/>
        <v>0</v>
      </c>
      <c r="U4056">
        <f t="shared" ca="1" si="1321"/>
        <v>0</v>
      </c>
      <c r="Z4056">
        <f t="shared" si="1326"/>
        <v>1.13473</v>
      </c>
      <c r="AA4056">
        <f t="shared" si="1327"/>
        <v>1.12412</v>
      </c>
      <c r="AB4056">
        <f t="shared" si="1311"/>
        <v>84.448633364750918</v>
      </c>
      <c r="AC4056">
        <f t="shared" si="1309"/>
        <v>72.949228289189563</v>
      </c>
      <c r="AE4056">
        <f t="shared" si="1323"/>
        <v>1.13473</v>
      </c>
      <c r="AF4056">
        <f t="shared" si="1324"/>
        <v>1.12845</v>
      </c>
      <c r="AG4056">
        <f t="shared" si="1328"/>
        <v>73.726114649682913</v>
      </c>
      <c r="AH4056">
        <f t="shared" si="1322"/>
        <v>77.003006434256577</v>
      </c>
    </row>
    <row r="4057" spans="1:34">
      <c r="A4057" s="1">
        <v>42544.083333333336</v>
      </c>
      <c r="B4057">
        <v>1.1330800000000001</v>
      </c>
      <c r="C4057">
        <v>1.1337900000000001</v>
      </c>
      <c r="D4057">
        <v>1.1324399999999999</v>
      </c>
      <c r="E4057">
        <v>1.1325099999999999</v>
      </c>
      <c r="F4057">
        <v>12808</v>
      </c>
      <c r="H4057">
        <f t="shared" si="1316"/>
        <v>7.0000000000014495E-5</v>
      </c>
      <c r="I4057">
        <f t="shared" si="1312"/>
        <v>72.949228289189563</v>
      </c>
      <c r="J4057">
        <f t="shared" si="1325"/>
        <v>77.003006434256577</v>
      </c>
      <c r="K4057">
        <f t="shared" si="1313"/>
        <v>0</v>
      </c>
      <c r="L4057">
        <f t="shared" si="1314"/>
        <v>0</v>
      </c>
      <c r="M4057">
        <f t="shared" si="1315"/>
        <v>0</v>
      </c>
      <c r="N4057">
        <f t="shared" ca="1" si="1310"/>
        <v>0</v>
      </c>
      <c r="O4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7">
        <f t="shared" ca="1" si="1317"/>
        <v>0.05</v>
      </c>
      <c r="R4057">
        <f t="shared" ca="1" si="1318"/>
        <v>0</v>
      </c>
      <c r="S4057">
        <f t="shared" ca="1" si="1319"/>
        <v>106.4696</v>
      </c>
      <c r="T4057">
        <f t="shared" ca="1" si="1320"/>
        <v>0</v>
      </c>
      <c r="U4057">
        <f t="shared" ca="1" si="1321"/>
        <v>0</v>
      </c>
      <c r="Z4057">
        <f t="shared" si="1326"/>
        <v>1.13473</v>
      </c>
      <c r="AA4057">
        <f t="shared" si="1327"/>
        <v>1.12469</v>
      </c>
      <c r="AB4057">
        <f t="shared" si="1311"/>
        <v>77.888446215138458</v>
      </c>
      <c r="AC4057">
        <f t="shared" si="1309"/>
        <v>76.431240833073389</v>
      </c>
      <c r="AE4057">
        <f t="shared" si="1323"/>
        <v>1.13473</v>
      </c>
      <c r="AF4057">
        <f t="shared" si="1324"/>
        <v>1.12873</v>
      </c>
      <c r="AG4057">
        <f t="shared" si="1328"/>
        <v>62.999999999998188</v>
      </c>
      <c r="AH4057">
        <f t="shared" si="1322"/>
        <v>68.363057324840554</v>
      </c>
    </row>
    <row r="4058" spans="1:34">
      <c r="A4058" s="1">
        <v>42544.125</v>
      </c>
      <c r="B4058">
        <v>1.1325099999999999</v>
      </c>
      <c r="C4058">
        <v>1.13347</v>
      </c>
      <c r="D4058">
        <v>1.1317999999999999</v>
      </c>
      <c r="E4058">
        <v>1.13306</v>
      </c>
      <c r="F4058">
        <v>14791</v>
      </c>
      <c r="H4058">
        <f t="shared" si="1316"/>
        <v>7.0999999999998842E-4</v>
      </c>
      <c r="I4058">
        <f t="shared" si="1312"/>
        <v>76.431240833073389</v>
      </c>
      <c r="J4058">
        <f t="shared" si="1325"/>
        <v>68.363057324840554</v>
      </c>
      <c r="K4058">
        <f t="shared" si="1313"/>
        <v>-1</v>
      </c>
      <c r="L4058">
        <f t="shared" si="1314"/>
        <v>0</v>
      </c>
      <c r="M4058">
        <f t="shared" si="1315"/>
        <v>0</v>
      </c>
      <c r="N4058">
        <f t="shared" ca="1" si="1310"/>
        <v>0</v>
      </c>
      <c r="O4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8">
        <f t="shared" ca="1" si="1317"/>
        <v>0.05</v>
      </c>
      <c r="R4058">
        <f t="shared" ca="1" si="1318"/>
        <v>0</v>
      </c>
      <c r="S4058">
        <f t="shared" ca="1" si="1319"/>
        <v>106.4696</v>
      </c>
      <c r="T4058">
        <f t="shared" ca="1" si="1320"/>
        <v>0</v>
      </c>
      <c r="U4058">
        <f t="shared" ca="1" si="1321"/>
        <v>0</v>
      </c>
      <c r="Z4058">
        <f t="shared" si="1326"/>
        <v>1.13473</v>
      </c>
      <c r="AA4058">
        <f t="shared" si="1327"/>
        <v>1.1253</v>
      </c>
      <c r="AB4058">
        <f t="shared" si="1311"/>
        <v>82.290562036054595</v>
      </c>
      <c r="AC4058">
        <f t="shared" ref="AC4058:AC4121" si="1329">AVERAGE(AB4055:AB4058)</f>
        <v>82.672198173770312</v>
      </c>
      <c r="AE4058">
        <f t="shared" si="1323"/>
        <v>1.13473</v>
      </c>
      <c r="AF4058">
        <f t="shared" si="1324"/>
        <v>1.1289100000000001</v>
      </c>
      <c r="AG4058">
        <f t="shared" si="1328"/>
        <v>71.305841924397271</v>
      </c>
      <c r="AH4058">
        <f t="shared" si="1322"/>
        <v>67.152920962197726</v>
      </c>
    </row>
    <row r="4059" spans="1:34">
      <c r="A4059" s="1">
        <v>42544.166666666664</v>
      </c>
      <c r="B4059">
        <v>1.1330800000000001</v>
      </c>
      <c r="C4059">
        <v>1.13411</v>
      </c>
      <c r="D4059">
        <v>1.13249</v>
      </c>
      <c r="E4059">
        <v>1.1327799999999999</v>
      </c>
      <c r="F4059">
        <v>14516</v>
      </c>
      <c r="H4059">
        <f t="shared" si="1316"/>
        <v>2.8999999999990145E-4</v>
      </c>
      <c r="I4059">
        <f t="shared" si="1312"/>
        <v>82.672198173770312</v>
      </c>
      <c r="J4059">
        <f t="shared" si="1325"/>
        <v>67.152920962197726</v>
      </c>
      <c r="K4059">
        <f t="shared" si="1313"/>
        <v>-1</v>
      </c>
      <c r="L4059">
        <f t="shared" si="1314"/>
        <v>0</v>
      </c>
      <c r="M4059">
        <f t="shared" si="1315"/>
        <v>0</v>
      </c>
      <c r="N4059">
        <f t="shared" ca="1" si="1310"/>
        <v>0</v>
      </c>
      <c r="O4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9">
        <f t="shared" ca="1" si="1317"/>
        <v>0.05</v>
      </c>
      <c r="R4059">
        <f t="shared" ca="1" si="1318"/>
        <v>0</v>
      </c>
      <c r="S4059">
        <f t="shared" ca="1" si="1319"/>
        <v>106.4696</v>
      </c>
      <c r="T4059">
        <f t="shared" ca="1" si="1320"/>
        <v>0</v>
      </c>
      <c r="U4059">
        <f t="shared" ca="1" si="1321"/>
        <v>0</v>
      </c>
      <c r="Z4059">
        <f t="shared" si="1326"/>
        <v>1.13473</v>
      </c>
      <c r="AA4059">
        <f t="shared" si="1327"/>
        <v>1.1253</v>
      </c>
      <c r="AB4059">
        <f t="shared" si="1311"/>
        <v>79.321314952278811</v>
      </c>
      <c r="AC4059">
        <f t="shared" si="1329"/>
        <v>80.987239142055699</v>
      </c>
      <c r="AE4059">
        <f t="shared" si="1323"/>
        <v>1.13473</v>
      </c>
      <c r="AF4059">
        <f t="shared" si="1324"/>
        <v>1.12931</v>
      </c>
      <c r="AG4059">
        <f t="shared" si="1328"/>
        <v>64.022140221399908</v>
      </c>
      <c r="AH4059">
        <f t="shared" si="1322"/>
        <v>67.663991072898597</v>
      </c>
    </row>
    <row r="4060" spans="1:34">
      <c r="A4060" s="1">
        <v>42544.208333333336</v>
      </c>
      <c r="B4060">
        <v>1.1327400000000001</v>
      </c>
      <c r="C4060">
        <v>1.1342000000000001</v>
      </c>
      <c r="D4060">
        <v>1.1327</v>
      </c>
      <c r="E4060">
        <v>1.1339399999999999</v>
      </c>
      <c r="F4060">
        <v>14350</v>
      </c>
      <c r="H4060">
        <f t="shared" si="1316"/>
        <v>4.0000000000040004E-5</v>
      </c>
      <c r="I4060">
        <f t="shared" si="1312"/>
        <v>80.987239142055699</v>
      </c>
      <c r="J4060">
        <f t="shared" si="1325"/>
        <v>67.663991072898597</v>
      </c>
      <c r="K4060">
        <f t="shared" si="1313"/>
        <v>-1</v>
      </c>
      <c r="L4060">
        <f t="shared" si="1314"/>
        <v>0</v>
      </c>
      <c r="M4060">
        <f t="shared" si="1315"/>
        <v>0</v>
      </c>
      <c r="N4060">
        <f t="shared" ref="N4060:N4123" ca="1" si="1330">IF(COUNTIF(OFFSET($M4059,$Y$7,0,1-$Y$7,1),"&lt;&gt;0")=0,$M4060,0)</f>
        <v>0</v>
      </c>
      <c r="O4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0">
        <f t="shared" ca="1" si="1317"/>
        <v>0.05</v>
      </c>
      <c r="R4060">
        <f t="shared" ca="1" si="1318"/>
        <v>0</v>
      </c>
      <c r="S4060">
        <f t="shared" ca="1" si="1319"/>
        <v>106.4696</v>
      </c>
      <c r="T4060">
        <f t="shared" ca="1" si="1320"/>
        <v>0</v>
      </c>
      <c r="U4060">
        <f t="shared" ca="1" si="1321"/>
        <v>0</v>
      </c>
      <c r="Z4060">
        <f t="shared" si="1326"/>
        <v>1.13473</v>
      </c>
      <c r="AA4060">
        <f t="shared" si="1327"/>
        <v>1.1253</v>
      </c>
      <c r="AB4060">
        <f t="shared" si="1311"/>
        <v>91.622481442205043</v>
      </c>
      <c r="AC4060">
        <f t="shared" si="1329"/>
        <v>82.780701161419231</v>
      </c>
      <c r="AE4060">
        <f t="shared" si="1323"/>
        <v>1.13473</v>
      </c>
      <c r="AF4060">
        <f t="shared" si="1324"/>
        <v>1.12931</v>
      </c>
      <c r="AG4060">
        <f t="shared" si="1328"/>
        <v>85.424354243541117</v>
      </c>
      <c r="AH4060">
        <f t="shared" si="1322"/>
        <v>74.723247232470513</v>
      </c>
    </row>
    <row r="4061" spans="1:34">
      <c r="A4061" s="1">
        <v>42544.25</v>
      </c>
      <c r="B4061">
        <v>1.13395</v>
      </c>
      <c r="C4061">
        <v>1.1349400000000001</v>
      </c>
      <c r="D4061">
        <v>1.1337600000000001</v>
      </c>
      <c r="E4061">
        <v>1.1344799999999999</v>
      </c>
      <c r="F4061">
        <v>13412</v>
      </c>
      <c r="H4061">
        <f t="shared" si="1316"/>
        <v>1.8999999999991246E-4</v>
      </c>
      <c r="I4061">
        <f t="shared" si="1312"/>
        <v>82.780701161419231</v>
      </c>
      <c r="J4061">
        <f t="shared" si="1325"/>
        <v>74.723247232470513</v>
      </c>
      <c r="K4061">
        <f t="shared" si="1313"/>
        <v>-1</v>
      </c>
      <c r="L4061">
        <f t="shared" si="1314"/>
        <v>0</v>
      </c>
      <c r="M4061">
        <f t="shared" si="1315"/>
        <v>0</v>
      </c>
      <c r="N4061">
        <f t="shared" ca="1" si="1330"/>
        <v>0</v>
      </c>
      <c r="O4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1">
        <f t="shared" ca="1" si="1317"/>
        <v>0.05</v>
      </c>
      <c r="R4061">
        <f t="shared" ca="1" si="1318"/>
        <v>0</v>
      </c>
      <c r="S4061">
        <f t="shared" ca="1" si="1319"/>
        <v>106.4696</v>
      </c>
      <c r="T4061">
        <f t="shared" ca="1" si="1320"/>
        <v>0</v>
      </c>
      <c r="U4061">
        <f t="shared" ca="1" si="1321"/>
        <v>0</v>
      </c>
      <c r="Z4061">
        <f t="shared" si="1326"/>
        <v>1.1349400000000001</v>
      </c>
      <c r="AA4061">
        <f t="shared" si="1327"/>
        <v>1.1253</v>
      </c>
      <c r="AB4061">
        <f t="shared" si="1311"/>
        <v>95.228215767633586</v>
      </c>
      <c r="AC4061">
        <f t="shared" si="1329"/>
        <v>87.115643549543009</v>
      </c>
      <c r="AE4061">
        <f t="shared" si="1323"/>
        <v>1.1349400000000001</v>
      </c>
      <c r="AF4061">
        <f t="shared" si="1324"/>
        <v>1.1293500000000001</v>
      </c>
      <c r="AG4061">
        <f t="shared" si="1328"/>
        <v>91.771019677994133</v>
      </c>
      <c r="AH4061">
        <f t="shared" si="1322"/>
        <v>88.597686960767618</v>
      </c>
    </row>
    <row r="4062" spans="1:34">
      <c r="A4062" s="1">
        <v>42544.291666666664</v>
      </c>
      <c r="B4062">
        <v>1.13446</v>
      </c>
      <c r="C4062">
        <v>1.1345099999999999</v>
      </c>
      <c r="D4062">
        <v>1.1333200000000001</v>
      </c>
      <c r="E4062">
        <v>1.1335999999999999</v>
      </c>
      <c r="F4062">
        <v>13020</v>
      </c>
      <c r="H4062">
        <f t="shared" si="1316"/>
        <v>2.7999999999983594E-4</v>
      </c>
      <c r="I4062">
        <f t="shared" si="1312"/>
        <v>87.115643549543009</v>
      </c>
      <c r="J4062">
        <f t="shared" si="1325"/>
        <v>88.597686960767618</v>
      </c>
      <c r="K4062">
        <f t="shared" si="1313"/>
        <v>-1</v>
      </c>
      <c r="L4062">
        <f t="shared" si="1314"/>
        <v>0</v>
      </c>
      <c r="M4062">
        <f t="shared" si="1315"/>
        <v>0</v>
      </c>
      <c r="N4062">
        <f t="shared" ca="1" si="1330"/>
        <v>0</v>
      </c>
      <c r="O4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2">
        <f t="shared" ca="1" si="1317"/>
        <v>0.05</v>
      </c>
      <c r="R4062">
        <f t="shared" ca="1" si="1318"/>
        <v>0</v>
      </c>
      <c r="S4062">
        <f t="shared" ca="1" si="1319"/>
        <v>106.4696</v>
      </c>
      <c r="T4062">
        <f t="shared" ca="1" si="1320"/>
        <v>0</v>
      </c>
      <c r="U4062">
        <f t="shared" ca="1" si="1321"/>
        <v>0</v>
      </c>
      <c r="Z4062">
        <f t="shared" si="1326"/>
        <v>1.1349400000000001</v>
      </c>
      <c r="AA4062">
        <f t="shared" si="1327"/>
        <v>1.1262000000000001</v>
      </c>
      <c r="AB4062">
        <f t="shared" si="1311"/>
        <v>84.668192219678218</v>
      </c>
      <c r="AC4062">
        <f t="shared" si="1329"/>
        <v>87.710051095448904</v>
      </c>
      <c r="AE4062">
        <f t="shared" si="1323"/>
        <v>1.1349400000000001</v>
      </c>
      <c r="AF4062">
        <f t="shared" si="1324"/>
        <v>1.1317999999999999</v>
      </c>
      <c r="AG4062">
        <f t="shared" si="1328"/>
        <v>57.324840764329366</v>
      </c>
      <c r="AH4062">
        <f t="shared" si="1322"/>
        <v>74.547930221161749</v>
      </c>
    </row>
    <row r="4063" spans="1:34">
      <c r="A4063" s="1">
        <v>42544.333333333336</v>
      </c>
      <c r="B4063">
        <v>1.1335900000000001</v>
      </c>
      <c r="C4063">
        <v>1.13476</v>
      </c>
      <c r="D4063">
        <v>1.1334299999999999</v>
      </c>
      <c r="E4063">
        <v>1.13466</v>
      </c>
      <c r="F4063">
        <v>13308</v>
      </c>
      <c r="H4063">
        <f t="shared" si="1316"/>
        <v>1.6000000000016001E-4</v>
      </c>
      <c r="I4063">
        <f t="shared" si="1312"/>
        <v>87.710051095448904</v>
      </c>
      <c r="J4063">
        <f t="shared" si="1325"/>
        <v>74.547930221161749</v>
      </c>
      <c r="K4063">
        <f t="shared" si="1313"/>
        <v>-1</v>
      </c>
      <c r="L4063">
        <f t="shared" si="1314"/>
        <v>0</v>
      </c>
      <c r="M4063">
        <f t="shared" si="1315"/>
        <v>0</v>
      </c>
      <c r="N4063">
        <f t="shared" ca="1" si="1330"/>
        <v>0</v>
      </c>
      <c r="O4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3">
        <f t="shared" ca="1" si="1317"/>
        <v>0.05</v>
      </c>
      <c r="R4063">
        <f t="shared" ca="1" si="1318"/>
        <v>0</v>
      </c>
      <c r="S4063">
        <f t="shared" ca="1" si="1319"/>
        <v>106.4696</v>
      </c>
      <c r="T4063">
        <f t="shared" ca="1" si="1320"/>
        <v>0</v>
      </c>
      <c r="U4063">
        <f t="shared" ca="1" si="1321"/>
        <v>0</v>
      </c>
      <c r="Z4063">
        <f t="shared" si="1326"/>
        <v>1.1349400000000001</v>
      </c>
      <c r="AA4063">
        <f t="shared" si="1327"/>
        <v>1.12649</v>
      </c>
      <c r="AB4063">
        <f t="shared" si="1311"/>
        <v>96.686390532543726</v>
      </c>
      <c r="AC4063">
        <f t="shared" si="1329"/>
        <v>92.051319990515154</v>
      </c>
      <c r="AE4063">
        <f t="shared" si="1323"/>
        <v>1.1349400000000001</v>
      </c>
      <c r="AF4063">
        <f t="shared" si="1324"/>
        <v>1.1317999999999999</v>
      </c>
      <c r="AG4063">
        <f t="shared" si="1328"/>
        <v>91.082802547769262</v>
      </c>
      <c r="AH4063">
        <f t="shared" si="1322"/>
        <v>74.203821656049314</v>
      </c>
    </row>
    <row r="4064" spans="1:34">
      <c r="A4064" s="1">
        <v>42544.375</v>
      </c>
      <c r="B4064">
        <v>1.1346400000000001</v>
      </c>
      <c r="C4064">
        <v>1.1348800000000001</v>
      </c>
      <c r="D4064">
        <v>1.1331899999999999</v>
      </c>
      <c r="E4064">
        <v>1.1339999999999999</v>
      </c>
      <c r="F4064">
        <v>18401</v>
      </c>
      <c r="H4064">
        <f t="shared" si="1316"/>
        <v>8.099999999999774E-4</v>
      </c>
      <c r="I4064">
        <f t="shared" si="1312"/>
        <v>92.051319990515154</v>
      </c>
      <c r="J4064">
        <f t="shared" si="1325"/>
        <v>74.203821656049314</v>
      </c>
      <c r="K4064">
        <f t="shared" si="1313"/>
        <v>-1</v>
      </c>
      <c r="L4064">
        <f t="shared" si="1314"/>
        <v>0</v>
      </c>
      <c r="M4064">
        <f t="shared" si="1315"/>
        <v>0</v>
      </c>
      <c r="N4064">
        <f t="shared" ca="1" si="1330"/>
        <v>0</v>
      </c>
      <c r="O4064">
        <f ca="1">IF(ISNA(HLOOKUP(ROW()+1,Лист1!$DD$3:$GY$28,26,FALSE)),IF(ISNA(HLOOKUP(ROW()+1,Лист1!$DD$37:$GY$62,26,FALSE)),0,HLOOKUP(ROW()+1,Лист1!$DD$37:$GY$62,26,FALSE)),HLOOKUP(ROW()+1,Лист1!$DD$3:$GY$28,26,FALSE))</f>
        <v>-7.1999999999998732E-3</v>
      </c>
      <c r="P4064">
        <f t="shared" ca="1" si="1317"/>
        <v>0.05</v>
      </c>
      <c r="R4064">
        <f t="shared" ca="1" si="1318"/>
        <v>-7.1999999999998732E-3</v>
      </c>
      <c r="S4064">
        <f t="shared" ca="1" si="1319"/>
        <v>106.10760000000001</v>
      </c>
      <c r="T4064">
        <f t="shared" ca="1" si="1320"/>
        <v>-1</v>
      </c>
      <c r="U4064">
        <f t="shared" ca="1" si="1321"/>
        <v>-0.36199999999999366</v>
      </c>
      <c r="Z4064">
        <f t="shared" si="1326"/>
        <v>1.1349400000000001</v>
      </c>
      <c r="AA4064">
        <f t="shared" si="1327"/>
        <v>1.12649</v>
      </c>
      <c r="AB4064">
        <f t="shared" si="1311"/>
        <v>88.875739644968576</v>
      </c>
      <c r="AC4064">
        <f t="shared" si="1329"/>
        <v>91.36463454120603</v>
      </c>
      <c r="AE4064">
        <f t="shared" si="1323"/>
        <v>1.1349400000000001</v>
      </c>
      <c r="AF4064">
        <f t="shared" si="1324"/>
        <v>1.1317999999999999</v>
      </c>
      <c r="AG4064">
        <f t="shared" si="1328"/>
        <v>70.063694267512105</v>
      </c>
      <c r="AH4064">
        <f t="shared" si="1322"/>
        <v>80.573248407640676</v>
      </c>
    </row>
    <row r="4065" spans="1:34">
      <c r="A4065" s="1">
        <v>42544.416666666664</v>
      </c>
      <c r="B4065">
        <v>1.13375</v>
      </c>
      <c r="C4065">
        <v>1.1342300000000001</v>
      </c>
      <c r="D4065">
        <v>1.13174</v>
      </c>
      <c r="E4065">
        <v>1.13188</v>
      </c>
      <c r="F4065">
        <v>17536</v>
      </c>
      <c r="H4065">
        <f t="shared" si="1316"/>
        <v>1.4000000000002899E-4</v>
      </c>
      <c r="I4065">
        <f t="shared" si="1312"/>
        <v>91.36463454120603</v>
      </c>
      <c r="J4065">
        <f t="shared" si="1325"/>
        <v>80.573248407640676</v>
      </c>
      <c r="K4065">
        <f t="shared" si="1313"/>
        <v>-1</v>
      </c>
      <c r="L4065">
        <f t="shared" si="1314"/>
        <v>0</v>
      </c>
      <c r="M4065">
        <f t="shared" si="1315"/>
        <v>0</v>
      </c>
      <c r="N4065">
        <f t="shared" ca="1" si="1330"/>
        <v>0</v>
      </c>
      <c r="O4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5">
        <f t="shared" ca="1" si="1317"/>
        <v>0.05</v>
      </c>
      <c r="R4065">
        <f t="shared" ca="1" si="1318"/>
        <v>0</v>
      </c>
      <c r="S4065">
        <f t="shared" ca="1" si="1319"/>
        <v>106.10760000000001</v>
      </c>
      <c r="T4065">
        <f t="shared" ca="1" si="1320"/>
        <v>0</v>
      </c>
      <c r="U4065">
        <f t="shared" ca="1" si="1321"/>
        <v>0</v>
      </c>
      <c r="Z4065">
        <f t="shared" si="1326"/>
        <v>1.1349400000000001</v>
      </c>
      <c r="AA4065">
        <f t="shared" si="1327"/>
        <v>1.12687</v>
      </c>
      <c r="AB4065">
        <f t="shared" si="1311"/>
        <v>62.08178438661642</v>
      </c>
      <c r="AC4065">
        <f t="shared" si="1329"/>
        <v>83.078026695951735</v>
      </c>
      <c r="AE4065">
        <f t="shared" si="1323"/>
        <v>1.1349400000000001</v>
      </c>
      <c r="AF4065">
        <f t="shared" si="1324"/>
        <v>1.13174</v>
      </c>
      <c r="AG4065">
        <f t="shared" si="1328"/>
        <v>4.3750000000007807</v>
      </c>
      <c r="AH4065">
        <f t="shared" si="1322"/>
        <v>37.219347133756443</v>
      </c>
    </row>
    <row r="4066" spans="1:34">
      <c r="A4066" s="1">
        <v>42544.458333333336</v>
      </c>
      <c r="B4066">
        <v>1.1318900000000001</v>
      </c>
      <c r="C4066">
        <v>1.1354299999999999</v>
      </c>
      <c r="D4066">
        <v>1.13161</v>
      </c>
      <c r="E4066">
        <v>1.1353599999999999</v>
      </c>
      <c r="F4066">
        <v>20197</v>
      </c>
      <c r="H4066">
        <f t="shared" si="1316"/>
        <v>2.8000000000005798E-4</v>
      </c>
      <c r="I4066">
        <f t="shared" si="1312"/>
        <v>83.078026695951735</v>
      </c>
      <c r="J4066">
        <f t="shared" si="1325"/>
        <v>37.219347133756443</v>
      </c>
      <c r="K4066">
        <f t="shared" si="1313"/>
        <v>-1</v>
      </c>
      <c r="L4066">
        <f t="shared" si="1314"/>
        <v>-1</v>
      </c>
      <c r="M4066">
        <f t="shared" si="1315"/>
        <v>-1</v>
      </c>
      <c r="N4066">
        <f t="shared" ca="1" si="1330"/>
        <v>-1</v>
      </c>
      <c r="O4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6">
        <f t="shared" ca="1" si="1317"/>
        <v>0.05</v>
      </c>
      <c r="R4066">
        <f t="shared" ca="1" si="1318"/>
        <v>0</v>
      </c>
      <c r="S4066">
        <f t="shared" ca="1" si="1319"/>
        <v>106.10760000000001</v>
      </c>
      <c r="T4066">
        <f t="shared" ca="1" si="1320"/>
        <v>0</v>
      </c>
      <c r="U4066">
        <f t="shared" ca="1" si="1321"/>
        <v>0</v>
      </c>
      <c r="Z4066">
        <f t="shared" si="1326"/>
        <v>1.1354299999999999</v>
      </c>
      <c r="AA4066">
        <f t="shared" si="1327"/>
        <v>1.12687</v>
      </c>
      <c r="AB4066">
        <f t="shared" si="1311"/>
        <v>99.182242990654018</v>
      </c>
      <c r="AC4066">
        <f t="shared" si="1329"/>
        <v>86.706539388695688</v>
      </c>
      <c r="AE4066">
        <f t="shared" si="1323"/>
        <v>1.1354299999999999</v>
      </c>
      <c r="AF4066">
        <f t="shared" si="1324"/>
        <v>1.13161</v>
      </c>
      <c r="AG4066">
        <f t="shared" si="1328"/>
        <v>98.167539267015286</v>
      </c>
      <c r="AH4066">
        <f t="shared" si="1322"/>
        <v>51.271269633508034</v>
      </c>
    </row>
    <row r="4067" spans="1:34">
      <c r="A4067" s="1">
        <v>42544.5</v>
      </c>
      <c r="B4067">
        <v>1.13537</v>
      </c>
      <c r="C4067">
        <v>1.13994</v>
      </c>
      <c r="D4067">
        <v>1.1344799999999999</v>
      </c>
      <c r="E4067">
        <v>1.13853</v>
      </c>
      <c r="F4067">
        <v>23429</v>
      </c>
      <c r="H4067">
        <f t="shared" si="1316"/>
        <v>8.9000000000005741E-4</v>
      </c>
      <c r="I4067">
        <f t="shared" si="1312"/>
        <v>86.706539388695688</v>
      </c>
      <c r="J4067">
        <f t="shared" si="1325"/>
        <v>51.271269633508034</v>
      </c>
      <c r="K4067">
        <f t="shared" si="1313"/>
        <v>-1</v>
      </c>
      <c r="L4067">
        <f t="shared" si="1314"/>
        <v>-1</v>
      </c>
      <c r="M4067">
        <f t="shared" si="1315"/>
        <v>-1</v>
      </c>
      <c r="N4067">
        <f t="shared" ca="1" si="1330"/>
        <v>0</v>
      </c>
      <c r="O4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7">
        <f t="shared" ca="1" si="1317"/>
        <v>0.05</v>
      </c>
      <c r="R4067">
        <f t="shared" ca="1" si="1318"/>
        <v>0</v>
      </c>
      <c r="S4067">
        <f t="shared" ca="1" si="1319"/>
        <v>106.10760000000001</v>
      </c>
      <c r="T4067">
        <f t="shared" ca="1" si="1320"/>
        <v>0</v>
      </c>
      <c r="U4067">
        <f t="shared" ca="1" si="1321"/>
        <v>0</v>
      </c>
      <c r="Z4067">
        <f t="shared" si="1326"/>
        <v>1.13994</v>
      </c>
      <c r="AA4067">
        <f t="shared" si="1327"/>
        <v>1.12687</v>
      </c>
      <c r="AB4067">
        <f t="shared" si="1311"/>
        <v>89.21193573068156</v>
      </c>
      <c r="AC4067">
        <f t="shared" si="1329"/>
        <v>84.837925688230143</v>
      </c>
      <c r="AE4067">
        <f t="shared" si="1323"/>
        <v>1.13994</v>
      </c>
      <c r="AF4067">
        <f t="shared" si="1324"/>
        <v>1.13161</v>
      </c>
      <c r="AG4067">
        <f t="shared" si="1328"/>
        <v>83.073229291717638</v>
      </c>
      <c r="AH4067">
        <f t="shared" si="1322"/>
        <v>90.620384279366462</v>
      </c>
    </row>
    <row r="4068" spans="1:34">
      <c r="A4068" s="1">
        <v>42544.541666666664</v>
      </c>
      <c r="B4068">
        <v>1.13852</v>
      </c>
      <c r="C4068">
        <v>1.14208</v>
      </c>
      <c r="D4068">
        <v>1.1381699999999999</v>
      </c>
      <c r="E4068">
        <v>1.13971</v>
      </c>
      <c r="F4068">
        <v>24894</v>
      </c>
      <c r="H4068">
        <f t="shared" si="1316"/>
        <v>3.5000000000007248E-4</v>
      </c>
      <c r="I4068">
        <f t="shared" si="1312"/>
        <v>84.837925688230143</v>
      </c>
      <c r="J4068">
        <f t="shared" si="1325"/>
        <v>90.620384279366462</v>
      </c>
      <c r="K4068">
        <f t="shared" si="1313"/>
        <v>-1</v>
      </c>
      <c r="L4068">
        <f t="shared" si="1314"/>
        <v>0</v>
      </c>
      <c r="M4068">
        <f t="shared" si="1315"/>
        <v>0</v>
      </c>
      <c r="N4068">
        <f t="shared" ca="1" si="1330"/>
        <v>0</v>
      </c>
      <c r="O4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8">
        <f t="shared" ca="1" si="1317"/>
        <v>0.05</v>
      </c>
      <c r="R4068">
        <f t="shared" ca="1" si="1318"/>
        <v>0</v>
      </c>
      <c r="S4068">
        <f t="shared" ca="1" si="1319"/>
        <v>106.10760000000001</v>
      </c>
      <c r="T4068">
        <f t="shared" ca="1" si="1320"/>
        <v>0</v>
      </c>
      <c r="U4068">
        <f t="shared" ca="1" si="1321"/>
        <v>0</v>
      </c>
      <c r="Z4068">
        <f t="shared" si="1326"/>
        <v>1.14208</v>
      </c>
      <c r="AA4068">
        <f t="shared" si="1327"/>
        <v>1.12687</v>
      </c>
      <c r="AB4068">
        <f t="shared" si="1311"/>
        <v>84.418145956607546</v>
      </c>
      <c r="AC4068">
        <f t="shared" si="1329"/>
        <v>83.723527266139882</v>
      </c>
      <c r="AE4068">
        <f t="shared" si="1323"/>
        <v>1.14208</v>
      </c>
      <c r="AF4068">
        <f t="shared" si="1324"/>
        <v>1.13161</v>
      </c>
      <c r="AG4068">
        <f t="shared" si="1328"/>
        <v>77.363896848137642</v>
      </c>
      <c r="AH4068">
        <f t="shared" si="1322"/>
        <v>80.21856306992764</v>
      </c>
    </row>
    <row r="4069" spans="1:34">
      <c r="A4069" s="1">
        <v>42544.583333333336</v>
      </c>
      <c r="B4069">
        <v>1.13971</v>
      </c>
      <c r="C4069">
        <v>1.1409400000000001</v>
      </c>
      <c r="D4069">
        <v>1.1375200000000001</v>
      </c>
      <c r="E4069">
        <v>1.13889</v>
      </c>
      <c r="F4069">
        <v>21865</v>
      </c>
      <c r="H4069">
        <f t="shared" si="1316"/>
        <v>1.3699999999998713E-3</v>
      </c>
      <c r="I4069">
        <f t="shared" si="1312"/>
        <v>83.723527266139882</v>
      </c>
      <c r="J4069">
        <f t="shared" si="1325"/>
        <v>80.21856306992764</v>
      </c>
      <c r="K4069">
        <f t="shared" si="1313"/>
        <v>-1</v>
      </c>
      <c r="L4069">
        <f t="shared" si="1314"/>
        <v>0</v>
      </c>
      <c r="M4069">
        <f t="shared" si="1315"/>
        <v>0</v>
      </c>
      <c r="N4069">
        <f t="shared" ca="1" si="1330"/>
        <v>0</v>
      </c>
      <c r="O4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9">
        <f t="shared" ca="1" si="1317"/>
        <v>0.05</v>
      </c>
      <c r="R4069">
        <f t="shared" ca="1" si="1318"/>
        <v>0</v>
      </c>
      <c r="S4069">
        <f t="shared" ca="1" si="1319"/>
        <v>106.10760000000001</v>
      </c>
      <c r="T4069">
        <f t="shared" ca="1" si="1320"/>
        <v>0</v>
      </c>
      <c r="U4069">
        <f t="shared" ca="1" si="1321"/>
        <v>0</v>
      </c>
      <c r="Z4069">
        <f t="shared" si="1326"/>
        <v>1.14208</v>
      </c>
      <c r="AA4069">
        <f t="shared" si="1327"/>
        <v>1.12687</v>
      </c>
      <c r="AB4069">
        <f t="shared" si="1311"/>
        <v>79.02695595003263</v>
      </c>
      <c r="AC4069">
        <f t="shared" si="1329"/>
        <v>87.959820156993942</v>
      </c>
      <c r="AE4069">
        <f t="shared" si="1323"/>
        <v>1.14208</v>
      </c>
      <c r="AF4069">
        <f t="shared" si="1324"/>
        <v>1.13161</v>
      </c>
      <c r="AG4069">
        <f t="shared" si="1328"/>
        <v>69.531996179560338</v>
      </c>
      <c r="AH4069">
        <f t="shared" si="1322"/>
        <v>73.44794651384899</v>
      </c>
    </row>
    <row r="4070" spans="1:34">
      <c r="A4070" s="1">
        <v>42544.625</v>
      </c>
      <c r="B4070">
        <v>1.1389</v>
      </c>
      <c r="C4070">
        <v>1.1405000000000001</v>
      </c>
      <c r="D4070">
        <v>1.1383399999999999</v>
      </c>
      <c r="E4070">
        <v>1.1390899999999999</v>
      </c>
      <c r="F4070">
        <v>20832</v>
      </c>
      <c r="H4070">
        <f t="shared" si="1316"/>
        <v>5.6000000000011596E-4</v>
      </c>
      <c r="I4070">
        <f t="shared" si="1312"/>
        <v>87.959820156993942</v>
      </c>
      <c r="J4070">
        <f t="shared" si="1325"/>
        <v>73.44794651384899</v>
      </c>
      <c r="K4070">
        <f t="shared" si="1313"/>
        <v>-1</v>
      </c>
      <c r="L4070">
        <f t="shared" si="1314"/>
        <v>0</v>
      </c>
      <c r="M4070">
        <f t="shared" si="1315"/>
        <v>0</v>
      </c>
      <c r="N4070">
        <f t="shared" ca="1" si="1330"/>
        <v>0</v>
      </c>
      <c r="O4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0">
        <f t="shared" ca="1" si="1317"/>
        <v>0.05</v>
      </c>
      <c r="R4070">
        <f t="shared" ca="1" si="1318"/>
        <v>0</v>
      </c>
      <c r="S4070">
        <f t="shared" ca="1" si="1319"/>
        <v>106.10760000000001</v>
      </c>
      <c r="T4070">
        <f t="shared" ca="1" si="1320"/>
        <v>0</v>
      </c>
      <c r="U4070">
        <f t="shared" ca="1" si="1321"/>
        <v>0</v>
      </c>
      <c r="Z4070">
        <f t="shared" si="1326"/>
        <v>1.14208</v>
      </c>
      <c r="AA4070">
        <f t="shared" si="1327"/>
        <v>1.12687</v>
      </c>
      <c r="AB4070">
        <f t="shared" ref="AB4070:AB4133" si="1331">(E4070-AA4070)/(Z4070-AA4070)*100</f>
        <v>80.341880341879957</v>
      </c>
      <c r="AC4070">
        <f t="shared" si="1329"/>
        <v>83.24972949480042</v>
      </c>
      <c r="AE4070">
        <f t="shared" si="1323"/>
        <v>1.14208</v>
      </c>
      <c r="AF4070">
        <f t="shared" si="1324"/>
        <v>1.13161</v>
      </c>
      <c r="AG4070">
        <f t="shared" si="1328"/>
        <v>71.442215854822791</v>
      </c>
      <c r="AH4070">
        <f t="shared" si="1322"/>
        <v>70.487106017191564</v>
      </c>
    </row>
    <row r="4071" spans="1:34">
      <c r="A4071" s="1">
        <v>42544.666666666664</v>
      </c>
      <c r="B4071">
        <v>1.13907</v>
      </c>
      <c r="C4071">
        <v>1.1391899999999999</v>
      </c>
      <c r="D4071">
        <v>1.1362300000000001</v>
      </c>
      <c r="E4071">
        <v>1.13798</v>
      </c>
      <c r="F4071">
        <v>21446</v>
      </c>
      <c r="H4071">
        <f t="shared" si="1316"/>
        <v>1.7499999999999183E-3</v>
      </c>
      <c r="I4071">
        <f t="shared" si="1312"/>
        <v>83.24972949480042</v>
      </c>
      <c r="J4071">
        <f t="shared" si="1325"/>
        <v>70.487106017191564</v>
      </c>
      <c r="K4071">
        <f t="shared" si="1313"/>
        <v>-1</v>
      </c>
      <c r="L4071">
        <f t="shared" si="1314"/>
        <v>0</v>
      </c>
      <c r="M4071">
        <f t="shared" si="1315"/>
        <v>0</v>
      </c>
      <c r="N4071">
        <f t="shared" ca="1" si="1330"/>
        <v>0</v>
      </c>
      <c r="O4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1">
        <f t="shared" ca="1" si="1317"/>
        <v>0.05</v>
      </c>
      <c r="R4071">
        <f t="shared" ca="1" si="1318"/>
        <v>0</v>
      </c>
      <c r="S4071">
        <f t="shared" ca="1" si="1319"/>
        <v>106.10760000000001</v>
      </c>
      <c r="T4071">
        <f t="shared" ca="1" si="1320"/>
        <v>0</v>
      </c>
      <c r="U4071">
        <f t="shared" ca="1" si="1321"/>
        <v>0</v>
      </c>
      <c r="Z4071">
        <f t="shared" si="1326"/>
        <v>1.14208</v>
      </c>
      <c r="AA4071">
        <f t="shared" si="1327"/>
        <v>1.12845</v>
      </c>
      <c r="AB4071">
        <f t="shared" si="1331"/>
        <v>69.919295671313392</v>
      </c>
      <c r="AC4071">
        <f t="shared" si="1329"/>
        <v>78.426569479958374</v>
      </c>
      <c r="AE4071">
        <f t="shared" si="1323"/>
        <v>1.14208</v>
      </c>
      <c r="AF4071">
        <f t="shared" si="1324"/>
        <v>1.13161</v>
      </c>
      <c r="AG4071">
        <f t="shared" si="1328"/>
        <v>60.840496657115558</v>
      </c>
      <c r="AH4071">
        <f t="shared" si="1322"/>
        <v>66.141356255969171</v>
      </c>
    </row>
    <row r="4072" spans="1:34">
      <c r="A4072" s="1">
        <v>42544.708333333336</v>
      </c>
      <c r="B4072">
        <v>1.13798</v>
      </c>
      <c r="C4072">
        <v>1.1392100000000001</v>
      </c>
      <c r="D4072">
        <v>1.1346499999999999</v>
      </c>
      <c r="E4072">
        <v>1.13486</v>
      </c>
      <c r="F4072">
        <v>24412</v>
      </c>
      <c r="H4072">
        <f t="shared" si="1316"/>
        <v>2.1000000000004349E-4</v>
      </c>
      <c r="I4072">
        <f t="shared" si="1312"/>
        <v>78.426569479958374</v>
      </c>
      <c r="J4072">
        <f t="shared" si="1325"/>
        <v>66.141356255969171</v>
      </c>
      <c r="K4072">
        <f t="shared" si="1313"/>
        <v>-1</v>
      </c>
      <c r="L4072">
        <f t="shared" si="1314"/>
        <v>0</v>
      </c>
      <c r="M4072">
        <f t="shared" si="1315"/>
        <v>0</v>
      </c>
      <c r="N4072">
        <f t="shared" ca="1" si="1330"/>
        <v>0</v>
      </c>
      <c r="O4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2">
        <f t="shared" ca="1" si="1317"/>
        <v>0.05</v>
      </c>
      <c r="R4072">
        <f t="shared" ca="1" si="1318"/>
        <v>0</v>
      </c>
      <c r="S4072">
        <f t="shared" ca="1" si="1319"/>
        <v>106.10760000000001</v>
      </c>
      <c r="T4072">
        <f t="shared" ca="1" si="1320"/>
        <v>0</v>
      </c>
      <c r="U4072">
        <f t="shared" ca="1" si="1321"/>
        <v>0</v>
      </c>
      <c r="Z4072">
        <f t="shared" si="1326"/>
        <v>1.14208</v>
      </c>
      <c r="AA4072">
        <f t="shared" si="1327"/>
        <v>1.12873</v>
      </c>
      <c r="AB4072">
        <f t="shared" si="1331"/>
        <v>45.917602996254544</v>
      </c>
      <c r="AC4072">
        <f t="shared" si="1329"/>
        <v>68.801433739870134</v>
      </c>
      <c r="AE4072">
        <f t="shared" si="1323"/>
        <v>1.14208</v>
      </c>
      <c r="AF4072">
        <f t="shared" si="1324"/>
        <v>1.13161</v>
      </c>
      <c r="AG4072">
        <f t="shared" si="1328"/>
        <v>31.041069723017973</v>
      </c>
      <c r="AH4072">
        <f t="shared" si="1322"/>
        <v>45.940783190066767</v>
      </c>
    </row>
    <row r="4073" spans="1:34">
      <c r="A4073" s="1">
        <v>42544.75</v>
      </c>
      <c r="B4073">
        <v>1.1348499999999999</v>
      </c>
      <c r="C4073">
        <v>1.13825</v>
      </c>
      <c r="D4073">
        <v>1.1339900000000001</v>
      </c>
      <c r="E4073">
        <v>1.1369400000000001</v>
      </c>
      <c r="F4073">
        <v>21871</v>
      </c>
      <c r="H4073">
        <f t="shared" si="1316"/>
        <v>8.5999999999986088E-4</v>
      </c>
      <c r="I4073">
        <f t="shared" si="1312"/>
        <v>68.801433739870134</v>
      </c>
      <c r="J4073">
        <f t="shared" si="1325"/>
        <v>45.940783190066767</v>
      </c>
      <c r="K4073">
        <f t="shared" si="1313"/>
        <v>0</v>
      </c>
      <c r="L4073">
        <f t="shared" si="1314"/>
        <v>0</v>
      </c>
      <c r="M4073">
        <f t="shared" si="1315"/>
        <v>0</v>
      </c>
      <c r="N4073">
        <f t="shared" ca="1" si="1330"/>
        <v>0</v>
      </c>
      <c r="O4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3">
        <f t="shared" ca="1" si="1317"/>
        <v>0.05</v>
      </c>
      <c r="R4073">
        <f t="shared" ca="1" si="1318"/>
        <v>0</v>
      </c>
      <c r="S4073">
        <f t="shared" ca="1" si="1319"/>
        <v>106.10760000000001</v>
      </c>
      <c r="T4073">
        <f t="shared" ca="1" si="1320"/>
        <v>0</v>
      </c>
      <c r="U4073">
        <f t="shared" ca="1" si="1321"/>
        <v>0</v>
      </c>
      <c r="Z4073">
        <f t="shared" si="1326"/>
        <v>1.14208</v>
      </c>
      <c r="AA4073">
        <f t="shared" si="1327"/>
        <v>1.1289100000000001</v>
      </c>
      <c r="AB4073">
        <f t="shared" si="1331"/>
        <v>60.971905846621411</v>
      </c>
      <c r="AC4073">
        <f t="shared" si="1329"/>
        <v>64.287671214017323</v>
      </c>
      <c r="AE4073">
        <f t="shared" si="1323"/>
        <v>1.14208</v>
      </c>
      <c r="AF4073">
        <f t="shared" si="1324"/>
        <v>1.1339900000000001</v>
      </c>
      <c r="AG4073">
        <f t="shared" si="1328"/>
        <v>36.464771322620933</v>
      </c>
      <c r="AH4073">
        <f t="shared" si="1322"/>
        <v>33.752920522819451</v>
      </c>
    </row>
    <row r="4074" spans="1:34">
      <c r="A4074" s="1">
        <v>42544.791666666664</v>
      </c>
      <c r="B4074">
        <v>1.13693</v>
      </c>
      <c r="C4074">
        <v>1.1373500000000001</v>
      </c>
      <c r="D4074">
        <v>1.1347100000000001</v>
      </c>
      <c r="E4074">
        <v>1.1352800000000001</v>
      </c>
      <c r="F4074">
        <v>19000</v>
      </c>
      <c r="H4074">
        <f t="shared" si="1316"/>
        <v>5.6999999999995943E-4</v>
      </c>
      <c r="I4074">
        <f t="shared" si="1312"/>
        <v>64.287671214017323</v>
      </c>
      <c r="J4074">
        <f t="shared" si="1325"/>
        <v>33.752920522819451</v>
      </c>
      <c r="K4074">
        <f t="shared" si="1313"/>
        <v>0</v>
      </c>
      <c r="L4074">
        <f t="shared" si="1314"/>
        <v>-1</v>
      </c>
      <c r="M4074">
        <f t="shared" si="1315"/>
        <v>0</v>
      </c>
      <c r="N4074">
        <f t="shared" ca="1" si="1330"/>
        <v>0</v>
      </c>
      <c r="O4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4">
        <f t="shared" ca="1" si="1317"/>
        <v>0.05</v>
      </c>
      <c r="R4074">
        <f t="shared" ca="1" si="1318"/>
        <v>0</v>
      </c>
      <c r="S4074">
        <f t="shared" ca="1" si="1319"/>
        <v>106.10760000000001</v>
      </c>
      <c r="T4074">
        <f t="shared" ca="1" si="1320"/>
        <v>0</v>
      </c>
      <c r="U4074">
        <f t="shared" ca="1" si="1321"/>
        <v>0</v>
      </c>
      <c r="Z4074">
        <f t="shared" si="1326"/>
        <v>1.14208</v>
      </c>
      <c r="AA4074">
        <f t="shared" si="1327"/>
        <v>1.12931</v>
      </c>
      <c r="AB4074">
        <f t="shared" si="1331"/>
        <v>46.750195771339506</v>
      </c>
      <c r="AC4074">
        <f t="shared" si="1329"/>
        <v>55.88975007138221</v>
      </c>
      <c r="AE4074">
        <f t="shared" si="1323"/>
        <v>1.14208</v>
      </c>
      <c r="AF4074">
        <f t="shared" si="1324"/>
        <v>1.1339900000000001</v>
      </c>
      <c r="AG4074">
        <f t="shared" si="1328"/>
        <v>15.945611866502157</v>
      </c>
      <c r="AH4074">
        <f t="shared" si="1322"/>
        <v>26.205191594561544</v>
      </c>
    </row>
    <row r="4075" spans="1:34">
      <c r="A4075" s="1">
        <v>42544.833333333336</v>
      </c>
      <c r="B4075">
        <v>1.1352800000000001</v>
      </c>
      <c r="C4075">
        <v>1.1366000000000001</v>
      </c>
      <c r="D4075">
        <v>1.1350899999999999</v>
      </c>
      <c r="E4075">
        <v>1.1358600000000001</v>
      </c>
      <c r="F4075">
        <v>17038</v>
      </c>
      <c r="H4075">
        <f t="shared" si="1316"/>
        <v>1.9000000000013451E-4</v>
      </c>
      <c r="I4075">
        <f t="shared" si="1312"/>
        <v>55.88975007138221</v>
      </c>
      <c r="J4075">
        <f t="shared" si="1325"/>
        <v>26.205191594561544</v>
      </c>
      <c r="K4075">
        <f t="shared" si="1313"/>
        <v>0</v>
      </c>
      <c r="L4075">
        <f t="shared" si="1314"/>
        <v>-1</v>
      </c>
      <c r="M4075">
        <f t="shared" si="1315"/>
        <v>0</v>
      </c>
      <c r="N4075">
        <f t="shared" ca="1" si="1330"/>
        <v>0</v>
      </c>
      <c r="O4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5">
        <f t="shared" ca="1" si="1317"/>
        <v>0.05</v>
      </c>
      <c r="R4075">
        <f t="shared" ca="1" si="1318"/>
        <v>0</v>
      </c>
      <c r="S4075">
        <f t="shared" ca="1" si="1319"/>
        <v>106.10760000000001</v>
      </c>
      <c r="T4075">
        <f t="shared" ca="1" si="1320"/>
        <v>0</v>
      </c>
      <c r="U4075">
        <f t="shared" ca="1" si="1321"/>
        <v>0</v>
      </c>
      <c r="Z4075">
        <f t="shared" si="1326"/>
        <v>1.14208</v>
      </c>
      <c r="AA4075">
        <f t="shared" si="1327"/>
        <v>1.12931</v>
      </c>
      <c r="AB4075">
        <f t="shared" si="1331"/>
        <v>51.292090837901974</v>
      </c>
      <c r="AC4075">
        <f t="shared" si="1329"/>
        <v>51.232948863029364</v>
      </c>
      <c r="AE4075">
        <f t="shared" si="1323"/>
        <v>1.1409400000000001</v>
      </c>
      <c r="AF4075">
        <f t="shared" si="1324"/>
        <v>1.1339900000000001</v>
      </c>
      <c r="AG4075">
        <f t="shared" si="1328"/>
        <v>26.906474820144389</v>
      </c>
      <c r="AH4075">
        <f t="shared" si="1322"/>
        <v>21.426043343323272</v>
      </c>
    </row>
    <row r="4076" spans="1:34">
      <c r="A4076" s="1">
        <v>42544.875</v>
      </c>
      <c r="B4076">
        <v>1.13585</v>
      </c>
      <c r="C4076">
        <v>1.1358999999999999</v>
      </c>
      <c r="D4076">
        <v>1.1346000000000001</v>
      </c>
      <c r="E4076">
        <v>1.1353800000000001</v>
      </c>
      <c r="F4076">
        <v>16720</v>
      </c>
      <c r="H4076">
        <f t="shared" si="1316"/>
        <v>7.8000000000000291E-4</v>
      </c>
      <c r="I4076">
        <f t="shared" si="1312"/>
        <v>51.232948863029364</v>
      </c>
      <c r="J4076">
        <f t="shared" si="1325"/>
        <v>21.426043343323272</v>
      </c>
      <c r="K4076">
        <f t="shared" si="1313"/>
        <v>0</v>
      </c>
      <c r="L4076">
        <f t="shared" si="1314"/>
        <v>-1</v>
      </c>
      <c r="M4076">
        <f t="shared" si="1315"/>
        <v>0</v>
      </c>
      <c r="N4076">
        <f t="shared" ca="1" si="1330"/>
        <v>0</v>
      </c>
      <c r="O4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6">
        <f t="shared" ca="1" si="1317"/>
        <v>0.05</v>
      </c>
      <c r="R4076">
        <f t="shared" ca="1" si="1318"/>
        <v>0</v>
      </c>
      <c r="S4076">
        <f t="shared" ca="1" si="1319"/>
        <v>106.10760000000001</v>
      </c>
      <c r="T4076">
        <f t="shared" ca="1" si="1320"/>
        <v>0</v>
      </c>
      <c r="U4076">
        <f t="shared" ca="1" si="1321"/>
        <v>0</v>
      </c>
      <c r="Z4076">
        <f t="shared" si="1326"/>
        <v>1.14208</v>
      </c>
      <c r="AA4076">
        <f t="shared" si="1327"/>
        <v>1.1293500000000001</v>
      </c>
      <c r="AB4076">
        <f t="shared" si="1331"/>
        <v>47.368421052631767</v>
      </c>
      <c r="AC4076">
        <f t="shared" si="1329"/>
        <v>51.595653377123661</v>
      </c>
      <c r="AE4076">
        <f t="shared" si="1323"/>
        <v>1.1405000000000001</v>
      </c>
      <c r="AF4076">
        <f t="shared" si="1324"/>
        <v>1.1339900000000001</v>
      </c>
      <c r="AG4076">
        <f t="shared" si="1328"/>
        <v>21.35176651305682</v>
      </c>
      <c r="AH4076">
        <f t="shared" si="1322"/>
        <v>24.129120666600606</v>
      </c>
    </row>
    <row r="4077" spans="1:34">
      <c r="A4077" s="1">
        <v>42544.916666666664</v>
      </c>
      <c r="B4077">
        <v>1.1354</v>
      </c>
      <c r="C4077">
        <v>1.13931</v>
      </c>
      <c r="D4077">
        <v>1.13412</v>
      </c>
      <c r="E4077">
        <v>1.1381600000000001</v>
      </c>
      <c r="F4077">
        <v>17359</v>
      </c>
      <c r="H4077">
        <f t="shared" si="1316"/>
        <v>1.2799999999999478E-3</v>
      </c>
      <c r="I4077">
        <f t="shared" si="1312"/>
        <v>51.595653377123661</v>
      </c>
      <c r="J4077">
        <f t="shared" si="1325"/>
        <v>24.129120666600606</v>
      </c>
      <c r="K4077">
        <f t="shared" si="1313"/>
        <v>0</v>
      </c>
      <c r="L4077">
        <f t="shared" si="1314"/>
        <v>0</v>
      </c>
      <c r="M4077">
        <f t="shared" si="1315"/>
        <v>0</v>
      </c>
      <c r="N4077">
        <f t="shared" ca="1" si="1330"/>
        <v>0</v>
      </c>
      <c r="O4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7">
        <f t="shared" ca="1" si="1317"/>
        <v>0.05</v>
      </c>
      <c r="R4077">
        <f t="shared" ca="1" si="1318"/>
        <v>0</v>
      </c>
      <c r="S4077">
        <f t="shared" ca="1" si="1319"/>
        <v>106.10760000000001</v>
      </c>
      <c r="T4077">
        <f t="shared" ca="1" si="1320"/>
        <v>0</v>
      </c>
      <c r="U4077">
        <f t="shared" ca="1" si="1321"/>
        <v>0</v>
      </c>
      <c r="Z4077">
        <f t="shared" si="1326"/>
        <v>1.14208</v>
      </c>
      <c r="AA4077">
        <f t="shared" si="1327"/>
        <v>1.13161</v>
      </c>
      <c r="AB4077">
        <f t="shared" si="1331"/>
        <v>62.559694364852611</v>
      </c>
      <c r="AC4077">
        <f t="shared" si="1329"/>
        <v>51.992600506681462</v>
      </c>
      <c r="AE4077">
        <f t="shared" si="1323"/>
        <v>1.13931</v>
      </c>
      <c r="AF4077">
        <f t="shared" si="1324"/>
        <v>1.1339900000000001</v>
      </c>
      <c r="AG4077">
        <f t="shared" si="1328"/>
        <v>78.383458646616802</v>
      </c>
      <c r="AH4077">
        <f t="shared" si="1322"/>
        <v>49.867612579836809</v>
      </c>
    </row>
    <row r="4078" spans="1:34">
      <c r="A4078" s="1">
        <v>42544.958333333336</v>
      </c>
      <c r="B4078">
        <v>1.1381600000000001</v>
      </c>
      <c r="C4078">
        <v>1.1397999999999999</v>
      </c>
      <c r="D4078">
        <v>1.13632</v>
      </c>
      <c r="E4078">
        <v>1.13852</v>
      </c>
      <c r="F4078">
        <v>16183</v>
      </c>
      <c r="H4078">
        <f t="shared" si="1316"/>
        <v>1.8400000000000638E-3</v>
      </c>
      <c r="I4078">
        <f t="shared" si="1312"/>
        <v>51.992600506681462</v>
      </c>
      <c r="J4078">
        <f t="shared" si="1325"/>
        <v>49.867612579836809</v>
      </c>
      <c r="K4078">
        <f t="shared" si="1313"/>
        <v>0</v>
      </c>
      <c r="L4078">
        <f t="shared" si="1314"/>
        <v>0</v>
      </c>
      <c r="M4078">
        <f t="shared" si="1315"/>
        <v>0</v>
      </c>
      <c r="N4078">
        <f t="shared" ca="1" si="1330"/>
        <v>0</v>
      </c>
      <c r="O4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8">
        <f t="shared" ca="1" si="1317"/>
        <v>0.05</v>
      </c>
      <c r="R4078">
        <f t="shared" ca="1" si="1318"/>
        <v>0</v>
      </c>
      <c r="S4078">
        <f t="shared" ca="1" si="1319"/>
        <v>106.10760000000001</v>
      </c>
      <c r="T4078">
        <f t="shared" ca="1" si="1320"/>
        <v>0</v>
      </c>
      <c r="U4078">
        <f t="shared" ca="1" si="1321"/>
        <v>0</v>
      </c>
      <c r="Z4078">
        <f t="shared" si="1326"/>
        <v>1.14208</v>
      </c>
      <c r="AA4078">
        <f t="shared" si="1327"/>
        <v>1.13161</v>
      </c>
      <c r="AB4078">
        <f t="shared" si="1331"/>
        <v>65.998089780324591</v>
      </c>
      <c r="AC4078">
        <f t="shared" si="1329"/>
        <v>56.804574008927737</v>
      </c>
      <c r="AE4078">
        <f t="shared" si="1323"/>
        <v>1.1397999999999999</v>
      </c>
      <c r="AF4078">
        <f t="shared" si="1324"/>
        <v>1.1339900000000001</v>
      </c>
      <c r="AG4078">
        <f t="shared" si="1328"/>
        <v>77.969018932874761</v>
      </c>
      <c r="AH4078">
        <f t="shared" si="1322"/>
        <v>78.176238789745781</v>
      </c>
    </row>
    <row r="4079" spans="1:34">
      <c r="A4079" s="1">
        <v>42545</v>
      </c>
      <c r="B4079">
        <v>1.1382699999999999</v>
      </c>
      <c r="C4079">
        <v>1.14273</v>
      </c>
      <c r="D4079">
        <v>1.13724</v>
      </c>
      <c r="E4079">
        <v>1.1423300000000001</v>
      </c>
      <c r="F4079">
        <v>19905</v>
      </c>
      <c r="H4079">
        <f t="shared" si="1316"/>
        <v>1.0299999999998644E-3</v>
      </c>
      <c r="I4079">
        <f t="shared" si="1312"/>
        <v>56.804574008927737</v>
      </c>
      <c r="J4079">
        <f t="shared" si="1325"/>
        <v>78.176238789745781</v>
      </c>
      <c r="K4079">
        <f t="shared" si="1313"/>
        <v>0</v>
      </c>
      <c r="L4079">
        <f t="shared" si="1314"/>
        <v>0</v>
      </c>
      <c r="M4079">
        <f t="shared" si="1315"/>
        <v>0</v>
      </c>
      <c r="N4079">
        <f t="shared" ca="1" si="1330"/>
        <v>0</v>
      </c>
      <c r="O4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9">
        <f t="shared" ca="1" si="1317"/>
        <v>0.05</v>
      </c>
      <c r="R4079">
        <f t="shared" ca="1" si="1318"/>
        <v>0</v>
      </c>
      <c r="S4079">
        <f t="shared" ca="1" si="1319"/>
        <v>106.10760000000001</v>
      </c>
      <c r="T4079">
        <f t="shared" ca="1" si="1320"/>
        <v>0</v>
      </c>
      <c r="U4079">
        <f t="shared" ca="1" si="1321"/>
        <v>0</v>
      </c>
      <c r="Z4079">
        <f t="shared" si="1326"/>
        <v>1.14273</v>
      </c>
      <c r="AA4079">
        <f t="shared" si="1327"/>
        <v>1.13161</v>
      </c>
      <c r="AB4079">
        <f t="shared" si="1331"/>
        <v>96.402877697842129</v>
      </c>
      <c r="AC4079">
        <f t="shared" si="1329"/>
        <v>68.082270723912771</v>
      </c>
      <c r="AE4079">
        <f t="shared" si="1323"/>
        <v>1.14273</v>
      </c>
      <c r="AF4079">
        <f t="shared" si="1324"/>
        <v>1.1339900000000001</v>
      </c>
      <c r="AG4079">
        <f t="shared" si="1328"/>
        <v>95.423340961098887</v>
      </c>
      <c r="AH4079">
        <f t="shared" si="1322"/>
        <v>86.696179946986831</v>
      </c>
    </row>
    <row r="4080" spans="1:34">
      <c r="A4080" s="1">
        <v>42545.041666666664</v>
      </c>
      <c r="B4080">
        <v>1.1422099999999999</v>
      </c>
      <c r="C4080">
        <v>1.1422099999999999</v>
      </c>
      <c r="D4080">
        <v>1.1365499999999999</v>
      </c>
      <c r="E4080">
        <v>1.1374899999999999</v>
      </c>
      <c r="F4080">
        <v>18712</v>
      </c>
      <c r="H4080">
        <f t="shared" si="1316"/>
        <v>9.3999999999994088E-4</v>
      </c>
      <c r="I4080">
        <f t="shared" si="1312"/>
        <v>68.082270723912771</v>
      </c>
      <c r="J4080">
        <f t="shared" si="1325"/>
        <v>86.696179946986831</v>
      </c>
      <c r="K4080">
        <f t="shared" si="1313"/>
        <v>0</v>
      </c>
      <c r="L4080">
        <f t="shared" si="1314"/>
        <v>0</v>
      </c>
      <c r="M4080">
        <f t="shared" si="1315"/>
        <v>0</v>
      </c>
      <c r="N4080">
        <f t="shared" ca="1" si="1330"/>
        <v>0</v>
      </c>
      <c r="O4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0">
        <f t="shared" ca="1" si="1317"/>
        <v>0.05</v>
      </c>
      <c r="R4080">
        <f t="shared" ca="1" si="1318"/>
        <v>0</v>
      </c>
      <c r="S4080">
        <f t="shared" ca="1" si="1319"/>
        <v>106.10760000000001</v>
      </c>
      <c r="T4080">
        <f t="shared" ca="1" si="1320"/>
        <v>0</v>
      </c>
      <c r="U4080">
        <f t="shared" ca="1" si="1321"/>
        <v>0</v>
      </c>
      <c r="Z4080">
        <f t="shared" si="1326"/>
        <v>1.14273</v>
      </c>
      <c r="AA4080">
        <f t="shared" si="1327"/>
        <v>1.13161</v>
      </c>
      <c r="AB4080">
        <f t="shared" si="1331"/>
        <v>52.877697841725499</v>
      </c>
      <c r="AC4080">
        <f t="shared" si="1329"/>
        <v>69.459589921186208</v>
      </c>
      <c r="AE4080">
        <f t="shared" si="1323"/>
        <v>1.14273</v>
      </c>
      <c r="AF4080">
        <f t="shared" si="1324"/>
        <v>1.13412</v>
      </c>
      <c r="AG4080">
        <f t="shared" si="1328"/>
        <v>39.140534262483975</v>
      </c>
      <c r="AH4080">
        <f t="shared" si="1322"/>
        <v>67.281937611791435</v>
      </c>
    </row>
    <row r="4081" spans="1:34">
      <c r="A4081" s="1">
        <v>42545.083333333336</v>
      </c>
      <c r="B4081">
        <v>1.13747</v>
      </c>
      <c r="C4081">
        <v>1.13748</v>
      </c>
      <c r="D4081">
        <v>1.1268800000000001</v>
      </c>
      <c r="E4081">
        <v>1.1332899999999999</v>
      </c>
      <c r="F4081">
        <v>28131</v>
      </c>
      <c r="H4081">
        <f t="shared" si="1316"/>
        <v>6.4099999999998047E-3</v>
      </c>
      <c r="I4081">
        <f t="shared" si="1312"/>
        <v>69.459589921186208</v>
      </c>
      <c r="J4081">
        <f t="shared" si="1325"/>
        <v>67.281937611791435</v>
      </c>
      <c r="K4081">
        <f t="shared" si="1313"/>
        <v>0</v>
      </c>
      <c r="L4081">
        <f t="shared" si="1314"/>
        <v>0</v>
      </c>
      <c r="M4081">
        <f t="shared" si="1315"/>
        <v>0</v>
      </c>
      <c r="N4081">
        <f t="shared" ca="1" si="1330"/>
        <v>0</v>
      </c>
      <c r="O4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1">
        <f t="shared" ca="1" si="1317"/>
        <v>0.05</v>
      </c>
      <c r="R4081">
        <f t="shared" ca="1" si="1318"/>
        <v>0</v>
      </c>
      <c r="S4081">
        <f t="shared" ca="1" si="1319"/>
        <v>106.10760000000001</v>
      </c>
      <c r="T4081">
        <f t="shared" ca="1" si="1320"/>
        <v>0</v>
      </c>
      <c r="U4081">
        <f t="shared" ca="1" si="1321"/>
        <v>0</v>
      </c>
      <c r="Z4081">
        <f t="shared" si="1326"/>
        <v>1.14273</v>
      </c>
      <c r="AA4081">
        <f t="shared" si="1327"/>
        <v>1.1268800000000001</v>
      </c>
      <c r="AB4081">
        <f t="shared" si="1331"/>
        <v>40.441640378547866</v>
      </c>
      <c r="AC4081">
        <f t="shared" si="1329"/>
        <v>63.930076424610021</v>
      </c>
      <c r="AE4081">
        <f t="shared" si="1323"/>
        <v>1.14273</v>
      </c>
      <c r="AF4081">
        <f t="shared" si="1324"/>
        <v>1.1268800000000001</v>
      </c>
      <c r="AG4081">
        <f t="shared" si="1328"/>
        <v>40.441640378547866</v>
      </c>
      <c r="AH4081">
        <f t="shared" si="1322"/>
        <v>39.791087320515921</v>
      </c>
    </row>
    <row r="4082" spans="1:34">
      <c r="A4082" s="1">
        <v>42545.125</v>
      </c>
      <c r="B4082">
        <v>1.1333</v>
      </c>
      <c r="C4082">
        <v>1.13371</v>
      </c>
      <c r="D4082">
        <v>1.12662</v>
      </c>
      <c r="E4082">
        <v>1.12744</v>
      </c>
      <c r="F4082">
        <v>14763</v>
      </c>
      <c r="H4082">
        <f t="shared" si="1316"/>
        <v>8.2000000000004292E-4</v>
      </c>
      <c r="I4082">
        <f t="shared" si="1312"/>
        <v>63.930076424610021</v>
      </c>
      <c r="J4082">
        <f t="shared" si="1325"/>
        <v>39.791087320515921</v>
      </c>
      <c r="K4082">
        <f t="shared" si="1313"/>
        <v>0</v>
      </c>
      <c r="L4082">
        <f t="shared" si="1314"/>
        <v>0</v>
      </c>
      <c r="M4082">
        <f t="shared" si="1315"/>
        <v>0</v>
      </c>
      <c r="N4082">
        <f t="shared" ca="1" si="1330"/>
        <v>0</v>
      </c>
      <c r="O4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2">
        <f t="shared" ca="1" si="1317"/>
        <v>0.05</v>
      </c>
      <c r="R4082">
        <f t="shared" ca="1" si="1318"/>
        <v>0</v>
      </c>
      <c r="S4082">
        <f t="shared" ca="1" si="1319"/>
        <v>106.10760000000001</v>
      </c>
      <c r="T4082">
        <f t="shared" ca="1" si="1320"/>
        <v>0</v>
      </c>
      <c r="U4082">
        <f t="shared" ca="1" si="1321"/>
        <v>0</v>
      </c>
      <c r="Z4082">
        <f t="shared" si="1326"/>
        <v>1.14273</v>
      </c>
      <c r="AA4082">
        <f t="shared" si="1327"/>
        <v>1.12662</v>
      </c>
      <c r="AB4082">
        <f t="shared" si="1331"/>
        <v>5.0900062073248877</v>
      </c>
      <c r="AC4082">
        <f t="shared" si="1329"/>
        <v>48.703055531360093</v>
      </c>
      <c r="AE4082">
        <f t="shared" si="1323"/>
        <v>1.14273</v>
      </c>
      <c r="AF4082">
        <f t="shared" si="1324"/>
        <v>1.12662</v>
      </c>
      <c r="AG4082">
        <f t="shared" si="1328"/>
        <v>5.0900062073248877</v>
      </c>
      <c r="AH4082">
        <f t="shared" si="1322"/>
        <v>22.765823292936378</v>
      </c>
    </row>
    <row r="4083" spans="1:34">
      <c r="A4083" s="1">
        <v>42545.166666666664</v>
      </c>
      <c r="B4083">
        <v>1.1274200000000001</v>
      </c>
      <c r="C4083">
        <v>1.12934</v>
      </c>
      <c r="D4083">
        <v>1.1175900000000001</v>
      </c>
      <c r="E4083">
        <v>1.1258999999999999</v>
      </c>
      <c r="F4083">
        <v>14659</v>
      </c>
      <c r="H4083">
        <f t="shared" si="1316"/>
        <v>8.3099999999998175E-3</v>
      </c>
      <c r="I4083">
        <f t="shared" si="1312"/>
        <v>48.703055531360093</v>
      </c>
      <c r="J4083">
        <f t="shared" si="1325"/>
        <v>22.765823292936378</v>
      </c>
      <c r="K4083">
        <f t="shared" si="1313"/>
        <v>0</v>
      </c>
      <c r="L4083">
        <f t="shared" si="1314"/>
        <v>0</v>
      </c>
      <c r="M4083">
        <f t="shared" si="1315"/>
        <v>0</v>
      </c>
      <c r="N4083">
        <f t="shared" ca="1" si="1330"/>
        <v>0</v>
      </c>
      <c r="O4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3">
        <f t="shared" ca="1" si="1317"/>
        <v>0.05</v>
      </c>
      <c r="R4083">
        <f t="shared" ca="1" si="1318"/>
        <v>0</v>
      </c>
      <c r="S4083">
        <f t="shared" ca="1" si="1319"/>
        <v>106.10760000000001</v>
      </c>
      <c r="T4083">
        <f t="shared" ca="1" si="1320"/>
        <v>0</v>
      </c>
      <c r="U4083">
        <f t="shared" ca="1" si="1321"/>
        <v>0</v>
      </c>
      <c r="Z4083">
        <f t="shared" si="1326"/>
        <v>1.14273</v>
      </c>
      <c r="AA4083">
        <f t="shared" si="1327"/>
        <v>1.1175900000000001</v>
      </c>
      <c r="AB4083">
        <f t="shared" si="1331"/>
        <v>33.054892601431334</v>
      </c>
      <c r="AC4083">
        <f t="shared" si="1329"/>
        <v>32.866059257257398</v>
      </c>
      <c r="AE4083">
        <f t="shared" si="1323"/>
        <v>1.14273</v>
      </c>
      <c r="AF4083">
        <f t="shared" si="1324"/>
        <v>1.1175900000000001</v>
      </c>
      <c r="AG4083">
        <f t="shared" si="1328"/>
        <v>33.054892601431334</v>
      </c>
      <c r="AH4083">
        <f t="shared" si="1322"/>
        <v>19.072449404378112</v>
      </c>
    </row>
    <row r="4084" spans="1:34">
      <c r="A4084" s="1">
        <v>42545.208333333336</v>
      </c>
      <c r="B4084">
        <v>1.12602</v>
      </c>
      <c r="C4084">
        <v>1.1270800000000001</v>
      </c>
      <c r="D4084">
        <v>1.1020799999999999</v>
      </c>
      <c r="E4084">
        <v>1.1030199999999999</v>
      </c>
      <c r="F4084">
        <v>20903</v>
      </c>
      <c r="H4084">
        <f t="shared" si="1316"/>
        <v>9.3999999999994088E-4</v>
      </c>
      <c r="I4084">
        <f t="shared" si="1312"/>
        <v>32.866059257257398</v>
      </c>
      <c r="J4084">
        <f t="shared" si="1325"/>
        <v>19.072449404378112</v>
      </c>
      <c r="K4084">
        <f t="shared" si="1313"/>
        <v>0</v>
      </c>
      <c r="L4084">
        <f t="shared" si="1314"/>
        <v>0</v>
      </c>
      <c r="M4084">
        <f t="shared" si="1315"/>
        <v>0</v>
      </c>
      <c r="N4084">
        <f t="shared" ca="1" si="1330"/>
        <v>0</v>
      </c>
      <c r="O4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4">
        <f t="shared" ca="1" si="1317"/>
        <v>0.05</v>
      </c>
      <c r="R4084">
        <f t="shared" ca="1" si="1318"/>
        <v>0</v>
      </c>
      <c r="S4084">
        <f t="shared" ca="1" si="1319"/>
        <v>106.10760000000001</v>
      </c>
      <c r="T4084">
        <f t="shared" ca="1" si="1320"/>
        <v>0</v>
      </c>
      <c r="U4084">
        <f t="shared" ca="1" si="1321"/>
        <v>0</v>
      </c>
      <c r="Z4084">
        <f t="shared" si="1326"/>
        <v>1.14273</v>
      </c>
      <c r="AA4084">
        <f t="shared" si="1327"/>
        <v>1.1020799999999999</v>
      </c>
      <c r="AB4084">
        <f t="shared" si="1331"/>
        <v>2.3124231242310929</v>
      </c>
      <c r="AC4084">
        <f t="shared" si="1329"/>
        <v>20.224740577883793</v>
      </c>
      <c r="AE4084">
        <f t="shared" si="1323"/>
        <v>1.14273</v>
      </c>
      <c r="AF4084">
        <f t="shared" si="1324"/>
        <v>1.1020799999999999</v>
      </c>
      <c r="AG4084">
        <f t="shared" si="1328"/>
        <v>2.3124231242310929</v>
      </c>
      <c r="AH4084">
        <f t="shared" si="1322"/>
        <v>17.683657862831215</v>
      </c>
    </row>
    <row r="4085" spans="1:34">
      <c r="A4085" s="1">
        <v>42545.25</v>
      </c>
      <c r="B4085">
        <v>1.10307</v>
      </c>
      <c r="C4085">
        <v>1.1064799999999999</v>
      </c>
      <c r="D4085">
        <v>1.0908100000000001</v>
      </c>
      <c r="E4085">
        <v>1.09711</v>
      </c>
      <c r="F4085">
        <v>22793</v>
      </c>
      <c r="H4085">
        <f t="shared" si="1316"/>
        <v>6.2999999999999723E-3</v>
      </c>
      <c r="I4085">
        <f t="shared" si="1312"/>
        <v>20.224740577883793</v>
      </c>
      <c r="J4085">
        <f t="shared" si="1325"/>
        <v>17.683657862831215</v>
      </c>
      <c r="K4085">
        <f t="shared" si="1313"/>
        <v>1</v>
      </c>
      <c r="L4085">
        <f t="shared" si="1314"/>
        <v>0</v>
      </c>
      <c r="M4085">
        <f t="shared" si="1315"/>
        <v>0</v>
      </c>
      <c r="N4085">
        <f t="shared" ca="1" si="1330"/>
        <v>0</v>
      </c>
      <c r="O4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5">
        <f t="shared" ca="1" si="1317"/>
        <v>0.05</v>
      </c>
      <c r="R4085">
        <f t="shared" ca="1" si="1318"/>
        <v>0</v>
      </c>
      <c r="S4085">
        <f t="shared" ca="1" si="1319"/>
        <v>106.10760000000001</v>
      </c>
      <c r="T4085">
        <f t="shared" ca="1" si="1320"/>
        <v>0</v>
      </c>
      <c r="U4085">
        <f t="shared" ca="1" si="1321"/>
        <v>0</v>
      </c>
      <c r="Z4085">
        <f t="shared" si="1326"/>
        <v>1.14273</v>
      </c>
      <c r="AA4085">
        <f t="shared" si="1327"/>
        <v>1.0908100000000001</v>
      </c>
      <c r="AB4085">
        <f t="shared" si="1331"/>
        <v>12.13405238828963</v>
      </c>
      <c r="AC4085">
        <f t="shared" si="1329"/>
        <v>13.147843580319238</v>
      </c>
      <c r="AE4085">
        <f t="shared" si="1323"/>
        <v>1.14273</v>
      </c>
      <c r="AF4085">
        <f t="shared" si="1324"/>
        <v>1.0908100000000001</v>
      </c>
      <c r="AG4085">
        <f t="shared" si="1328"/>
        <v>12.13405238828963</v>
      </c>
      <c r="AH4085">
        <f t="shared" si="1322"/>
        <v>7.223237756260362</v>
      </c>
    </row>
    <row r="4086" spans="1:34">
      <c r="A4086" s="1">
        <v>42545.291666666664</v>
      </c>
      <c r="B4086">
        <v>1.09711</v>
      </c>
      <c r="C4086">
        <v>1.1048899999999999</v>
      </c>
      <c r="D4086">
        <v>1.09426</v>
      </c>
      <c r="E4086">
        <v>1.0944799999999999</v>
      </c>
      <c r="F4086">
        <v>18853</v>
      </c>
      <c r="H4086">
        <f t="shared" si="1316"/>
        <v>2.1999999999988695E-4</v>
      </c>
      <c r="I4086">
        <f t="shared" si="1312"/>
        <v>13.147843580319238</v>
      </c>
      <c r="J4086">
        <f t="shared" si="1325"/>
        <v>7.223237756260362</v>
      </c>
      <c r="K4086">
        <f t="shared" si="1313"/>
        <v>1</v>
      </c>
      <c r="L4086">
        <f t="shared" si="1314"/>
        <v>0</v>
      </c>
      <c r="M4086">
        <f t="shared" si="1315"/>
        <v>0</v>
      </c>
      <c r="N4086">
        <f t="shared" ca="1" si="1330"/>
        <v>0</v>
      </c>
      <c r="O4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6">
        <f t="shared" ca="1" si="1317"/>
        <v>0.05</v>
      </c>
      <c r="R4086">
        <f t="shared" ca="1" si="1318"/>
        <v>0</v>
      </c>
      <c r="S4086">
        <f t="shared" ca="1" si="1319"/>
        <v>106.10760000000001</v>
      </c>
      <c r="T4086">
        <f t="shared" ca="1" si="1320"/>
        <v>0</v>
      </c>
      <c r="U4086">
        <f t="shared" ca="1" si="1321"/>
        <v>0</v>
      </c>
      <c r="Z4086">
        <f t="shared" si="1326"/>
        <v>1.14273</v>
      </c>
      <c r="AA4086">
        <f t="shared" si="1327"/>
        <v>1.0908100000000001</v>
      </c>
      <c r="AB4086">
        <f t="shared" si="1331"/>
        <v>7.0685670261938407</v>
      </c>
      <c r="AC4086">
        <f t="shared" si="1329"/>
        <v>13.642483785036475</v>
      </c>
      <c r="AE4086">
        <f t="shared" si="1323"/>
        <v>1.1422099999999999</v>
      </c>
      <c r="AF4086">
        <f t="shared" si="1324"/>
        <v>1.0908100000000001</v>
      </c>
      <c r="AG4086">
        <f t="shared" si="1328"/>
        <v>7.1400778210113769</v>
      </c>
      <c r="AH4086">
        <f t="shared" si="1322"/>
        <v>9.6370651046505031</v>
      </c>
    </row>
    <row r="4087" spans="1:34">
      <c r="A4087" s="1">
        <v>42545.333333333336</v>
      </c>
      <c r="B4087">
        <v>1.0944799999999999</v>
      </c>
      <c r="C4087">
        <v>1.1020799999999999</v>
      </c>
      <c r="D4087">
        <v>1.0932200000000001</v>
      </c>
      <c r="E4087">
        <v>1.10172</v>
      </c>
      <c r="F4087">
        <v>13911</v>
      </c>
      <c r="H4087">
        <f t="shared" si="1316"/>
        <v>1.2599999999998168E-3</v>
      </c>
      <c r="I4087">
        <f t="shared" si="1312"/>
        <v>13.642483785036475</v>
      </c>
      <c r="J4087">
        <f t="shared" si="1325"/>
        <v>9.6370651046505031</v>
      </c>
      <c r="K4087">
        <f t="shared" si="1313"/>
        <v>1</v>
      </c>
      <c r="L4087">
        <f t="shared" si="1314"/>
        <v>0</v>
      </c>
      <c r="M4087">
        <f t="shared" si="1315"/>
        <v>0</v>
      </c>
      <c r="N4087">
        <f t="shared" ca="1" si="1330"/>
        <v>0</v>
      </c>
      <c r="O4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7">
        <f t="shared" ca="1" si="1317"/>
        <v>0.05</v>
      </c>
      <c r="R4087">
        <f t="shared" ca="1" si="1318"/>
        <v>0</v>
      </c>
      <c r="S4087">
        <f t="shared" ca="1" si="1319"/>
        <v>106.10760000000001</v>
      </c>
      <c r="T4087">
        <f t="shared" ca="1" si="1320"/>
        <v>0</v>
      </c>
      <c r="U4087">
        <f t="shared" ca="1" si="1321"/>
        <v>0</v>
      </c>
      <c r="Z4087">
        <f t="shared" si="1326"/>
        <v>1.14273</v>
      </c>
      <c r="AA4087">
        <f t="shared" si="1327"/>
        <v>1.0908100000000001</v>
      </c>
      <c r="AB4087">
        <f t="shared" si="1331"/>
        <v>21.013097072419072</v>
      </c>
      <c r="AC4087">
        <f t="shared" si="1329"/>
        <v>10.63203490278341</v>
      </c>
      <c r="AE4087">
        <f t="shared" si="1323"/>
        <v>1.13748</v>
      </c>
      <c r="AF4087">
        <f t="shared" si="1324"/>
        <v>1.0908100000000001</v>
      </c>
      <c r="AG4087">
        <f t="shared" si="1328"/>
        <v>23.376901649882104</v>
      </c>
      <c r="AH4087">
        <f t="shared" si="1322"/>
        <v>15.258489735446741</v>
      </c>
    </row>
    <row r="4088" spans="1:34">
      <c r="A4088" s="1">
        <v>42545.375</v>
      </c>
      <c r="B4088">
        <v>1.1017399999999999</v>
      </c>
      <c r="C4088">
        <v>1.10856</v>
      </c>
      <c r="D4088">
        <v>1.0996699999999999</v>
      </c>
      <c r="E4088">
        <v>1.10311</v>
      </c>
      <c r="F4088">
        <v>17910</v>
      </c>
      <c r="H4088">
        <f t="shared" si="1316"/>
        <v>2.0700000000000163E-3</v>
      </c>
      <c r="I4088">
        <f t="shared" si="1312"/>
        <v>10.63203490278341</v>
      </c>
      <c r="J4088">
        <f t="shared" si="1325"/>
        <v>15.258489735446741</v>
      </c>
      <c r="K4088">
        <f t="shared" si="1313"/>
        <v>1</v>
      </c>
      <c r="L4088">
        <f t="shared" si="1314"/>
        <v>0</v>
      </c>
      <c r="M4088">
        <f t="shared" si="1315"/>
        <v>0</v>
      </c>
      <c r="N4088">
        <f t="shared" ca="1" si="1330"/>
        <v>0</v>
      </c>
      <c r="O4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8">
        <f t="shared" ca="1" si="1317"/>
        <v>0.05</v>
      </c>
      <c r="R4088">
        <f t="shared" ca="1" si="1318"/>
        <v>0</v>
      </c>
      <c r="S4088">
        <f t="shared" ca="1" si="1319"/>
        <v>106.10760000000001</v>
      </c>
      <c r="T4088">
        <f t="shared" ca="1" si="1320"/>
        <v>0</v>
      </c>
      <c r="U4088">
        <f t="shared" ca="1" si="1321"/>
        <v>0</v>
      </c>
      <c r="Z4088">
        <f t="shared" si="1326"/>
        <v>1.14273</v>
      </c>
      <c r="AA4088">
        <f t="shared" si="1327"/>
        <v>1.0908100000000001</v>
      </c>
      <c r="AB4088">
        <f t="shared" si="1331"/>
        <v>23.690292758089342</v>
      </c>
      <c r="AC4088">
        <f t="shared" si="1329"/>
        <v>15.976502311247971</v>
      </c>
      <c r="AE4088">
        <f t="shared" si="1323"/>
        <v>1.13371</v>
      </c>
      <c r="AF4088">
        <f t="shared" si="1324"/>
        <v>1.0908100000000001</v>
      </c>
      <c r="AG4088">
        <f t="shared" si="1328"/>
        <v>28.671328671328659</v>
      </c>
      <c r="AH4088">
        <f t="shared" si="1322"/>
        <v>26.024115160605383</v>
      </c>
    </row>
    <row r="4089" spans="1:34">
      <c r="A4089" s="1">
        <v>42545.416666666664</v>
      </c>
      <c r="B4089">
        <v>1.1031299999999999</v>
      </c>
      <c r="C4089">
        <v>1.1189199999999999</v>
      </c>
      <c r="D4089">
        <v>1.1026499999999999</v>
      </c>
      <c r="E4089">
        <v>1.1154299999999999</v>
      </c>
      <c r="F4089">
        <v>28453</v>
      </c>
      <c r="H4089">
        <f t="shared" si="1316"/>
        <v>4.8000000000003595E-4</v>
      </c>
      <c r="I4089">
        <f t="shared" si="1312"/>
        <v>15.976502311247971</v>
      </c>
      <c r="J4089">
        <f t="shared" si="1325"/>
        <v>26.024115160605383</v>
      </c>
      <c r="K4089">
        <f t="shared" si="1313"/>
        <v>1</v>
      </c>
      <c r="L4089">
        <f t="shared" si="1314"/>
        <v>0</v>
      </c>
      <c r="M4089">
        <f t="shared" si="1315"/>
        <v>0</v>
      </c>
      <c r="N4089">
        <f t="shared" ca="1" si="1330"/>
        <v>0</v>
      </c>
      <c r="O4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9">
        <f t="shared" ca="1" si="1317"/>
        <v>0.05</v>
      </c>
      <c r="R4089">
        <f t="shared" ca="1" si="1318"/>
        <v>0</v>
      </c>
      <c r="S4089">
        <f t="shared" ca="1" si="1319"/>
        <v>106.10760000000001</v>
      </c>
      <c r="T4089">
        <f t="shared" ca="1" si="1320"/>
        <v>0</v>
      </c>
      <c r="U4089">
        <f t="shared" ca="1" si="1321"/>
        <v>0</v>
      </c>
      <c r="Z4089">
        <f t="shared" si="1326"/>
        <v>1.14273</v>
      </c>
      <c r="AA4089">
        <f t="shared" si="1327"/>
        <v>1.0908100000000001</v>
      </c>
      <c r="AB4089">
        <f t="shared" si="1331"/>
        <v>47.41910631741117</v>
      </c>
      <c r="AC4089">
        <f t="shared" si="1329"/>
        <v>24.797765793528356</v>
      </c>
      <c r="AE4089">
        <f t="shared" si="1323"/>
        <v>1.12934</v>
      </c>
      <c r="AF4089">
        <f t="shared" si="1324"/>
        <v>1.0908100000000001</v>
      </c>
      <c r="AG4089">
        <f t="shared" si="1328"/>
        <v>63.898261095250177</v>
      </c>
      <c r="AH4089">
        <f t="shared" si="1322"/>
        <v>46.284794883289422</v>
      </c>
    </row>
    <row r="4090" spans="1:34">
      <c r="A4090" s="1">
        <v>42545.458333333336</v>
      </c>
      <c r="B4090">
        <v>1.1154599999999999</v>
      </c>
      <c r="C4090">
        <v>1.1179699999999999</v>
      </c>
      <c r="D4090">
        <v>1.1113200000000001</v>
      </c>
      <c r="E4090">
        <v>1.1127</v>
      </c>
      <c r="F4090">
        <v>22666</v>
      </c>
      <c r="H4090">
        <f t="shared" si="1316"/>
        <v>1.3799999999999368E-3</v>
      </c>
      <c r="I4090">
        <f t="shared" si="1312"/>
        <v>24.797765793528356</v>
      </c>
      <c r="J4090">
        <f t="shared" si="1325"/>
        <v>46.284794883289422</v>
      </c>
      <c r="K4090">
        <f t="shared" si="1313"/>
        <v>1</v>
      </c>
      <c r="L4090">
        <f t="shared" si="1314"/>
        <v>0</v>
      </c>
      <c r="M4090">
        <f t="shared" si="1315"/>
        <v>0</v>
      </c>
      <c r="N4090">
        <f t="shared" ca="1" si="1330"/>
        <v>0</v>
      </c>
      <c r="O4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0">
        <f t="shared" ca="1" si="1317"/>
        <v>0.05</v>
      </c>
      <c r="R4090">
        <f t="shared" ca="1" si="1318"/>
        <v>0</v>
      </c>
      <c r="S4090">
        <f t="shared" ca="1" si="1319"/>
        <v>106.10760000000001</v>
      </c>
      <c r="T4090">
        <f t="shared" ca="1" si="1320"/>
        <v>0</v>
      </c>
      <c r="U4090">
        <f t="shared" ca="1" si="1321"/>
        <v>0</v>
      </c>
      <c r="Z4090">
        <f t="shared" si="1326"/>
        <v>1.14273</v>
      </c>
      <c r="AA4090">
        <f t="shared" si="1327"/>
        <v>1.0908100000000001</v>
      </c>
      <c r="AB4090">
        <f t="shared" si="1331"/>
        <v>42.161016949152504</v>
      </c>
      <c r="AC4090">
        <f t="shared" si="1329"/>
        <v>33.570878274268019</v>
      </c>
      <c r="AE4090">
        <f t="shared" si="1323"/>
        <v>1.1270800000000001</v>
      </c>
      <c r="AF4090">
        <f t="shared" si="1324"/>
        <v>1.0908100000000001</v>
      </c>
      <c r="AG4090">
        <f t="shared" si="1328"/>
        <v>60.352908740005375</v>
      </c>
      <c r="AH4090">
        <f t="shared" si="1322"/>
        <v>62.125584917627776</v>
      </c>
    </row>
    <row r="4091" spans="1:34">
      <c r="A4091" s="1">
        <v>42545.5</v>
      </c>
      <c r="B4091">
        <v>1.11269</v>
      </c>
      <c r="C4091">
        <v>1.1141099999999999</v>
      </c>
      <c r="D4091">
        <v>1.11059</v>
      </c>
      <c r="E4091">
        <v>1.1114299999999999</v>
      </c>
      <c r="F4091">
        <v>24064</v>
      </c>
      <c r="H4091">
        <f t="shared" si="1316"/>
        <v>8.399999999999519E-4</v>
      </c>
      <c r="I4091">
        <f t="shared" si="1312"/>
        <v>33.570878274268019</v>
      </c>
      <c r="J4091">
        <f t="shared" si="1325"/>
        <v>62.125584917627776</v>
      </c>
      <c r="K4091">
        <f t="shared" si="1313"/>
        <v>1</v>
      </c>
      <c r="L4091">
        <f t="shared" si="1314"/>
        <v>0</v>
      </c>
      <c r="M4091">
        <f t="shared" si="1315"/>
        <v>0</v>
      </c>
      <c r="N4091">
        <f t="shared" ca="1" si="1330"/>
        <v>0</v>
      </c>
      <c r="O4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1">
        <f t="shared" ca="1" si="1317"/>
        <v>0.05</v>
      </c>
      <c r="R4091">
        <f t="shared" ca="1" si="1318"/>
        <v>0</v>
      </c>
      <c r="S4091">
        <f t="shared" ca="1" si="1319"/>
        <v>106.10760000000001</v>
      </c>
      <c r="T4091">
        <f t="shared" ca="1" si="1320"/>
        <v>0</v>
      </c>
      <c r="U4091">
        <f t="shared" ca="1" si="1321"/>
        <v>0</v>
      </c>
      <c r="Z4091">
        <f t="shared" si="1326"/>
        <v>1.14273</v>
      </c>
      <c r="AA4091">
        <f t="shared" si="1327"/>
        <v>1.0908100000000001</v>
      </c>
      <c r="AB4091">
        <f t="shared" si="1331"/>
        <v>39.714946070878035</v>
      </c>
      <c r="AC4091">
        <f t="shared" si="1329"/>
        <v>38.246340523882758</v>
      </c>
      <c r="AE4091">
        <f t="shared" si="1323"/>
        <v>1.1189199999999999</v>
      </c>
      <c r="AF4091">
        <f t="shared" si="1324"/>
        <v>1.0908100000000001</v>
      </c>
      <c r="AG4091">
        <f t="shared" si="1328"/>
        <v>73.354678050515716</v>
      </c>
      <c r="AH4091">
        <f t="shared" si="1322"/>
        <v>66.853793395260539</v>
      </c>
    </row>
    <row r="4092" spans="1:34">
      <c r="A4092" s="1">
        <v>42545.541666666664</v>
      </c>
      <c r="B4092">
        <v>1.1114200000000001</v>
      </c>
      <c r="C4092">
        <v>1.11212</v>
      </c>
      <c r="D4092">
        <v>1.1049199999999999</v>
      </c>
      <c r="E4092">
        <v>1.1051200000000001</v>
      </c>
      <c r="F4092">
        <v>24898</v>
      </c>
      <c r="H4092">
        <f t="shared" si="1316"/>
        <v>2.0000000000020002E-4</v>
      </c>
      <c r="I4092">
        <f t="shared" si="1312"/>
        <v>38.246340523882758</v>
      </c>
      <c r="J4092">
        <f t="shared" si="1325"/>
        <v>66.853793395260539</v>
      </c>
      <c r="K4092">
        <f t="shared" si="1313"/>
        <v>1</v>
      </c>
      <c r="L4092">
        <f t="shared" si="1314"/>
        <v>0</v>
      </c>
      <c r="M4092">
        <f t="shared" si="1315"/>
        <v>0</v>
      </c>
      <c r="N4092">
        <f t="shared" ca="1" si="1330"/>
        <v>0</v>
      </c>
      <c r="O4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2">
        <f t="shared" ca="1" si="1317"/>
        <v>0.05</v>
      </c>
      <c r="R4092">
        <f t="shared" ca="1" si="1318"/>
        <v>0</v>
      </c>
      <c r="S4092">
        <f t="shared" ca="1" si="1319"/>
        <v>106.10760000000001</v>
      </c>
      <c r="T4092">
        <f t="shared" ca="1" si="1320"/>
        <v>0</v>
      </c>
      <c r="U4092">
        <f t="shared" ca="1" si="1321"/>
        <v>0</v>
      </c>
      <c r="Z4092">
        <f t="shared" si="1326"/>
        <v>1.14273</v>
      </c>
      <c r="AA4092">
        <f t="shared" si="1327"/>
        <v>1.0908100000000001</v>
      </c>
      <c r="AB4092">
        <f t="shared" si="1331"/>
        <v>27.56163328197237</v>
      </c>
      <c r="AC4092">
        <f t="shared" si="1329"/>
        <v>39.21417565485352</v>
      </c>
      <c r="AE4092">
        <f t="shared" si="1323"/>
        <v>1.1189199999999999</v>
      </c>
      <c r="AF4092">
        <f t="shared" si="1324"/>
        <v>1.0932200000000001</v>
      </c>
      <c r="AG4092">
        <f t="shared" si="1328"/>
        <v>46.303501945525674</v>
      </c>
      <c r="AH4092">
        <f t="shared" si="1322"/>
        <v>59.829089998020692</v>
      </c>
    </row>
    <row r="4093" spans="1:34">
      <c r="A4093" s="1">
        <v>42545.583333333336</v>
      </c>
      <c r="B4093">
        <v>1.10511</v>
      </c>
      <c r="C4093">
        <v>1.1074299999999999</v>
      </c>
      <c r="D4093">
        <v>1.1043000000000001</v>
      </c>
      <c r="E4093">
        <v>1.1049199999999999</v>
      </c>
      <c r="F4093">
        <v>23482</v>
      </c>
      <c r="H4093">
        <f t="shared" si="1316"/>
        <v>6.199999999998429E-4</v>
      </c>
      <c r="I4093">
        <f t="shared" si="1312"/>
        <v>39.21417565485352</v>
      </c>
      <c r="J4093">
        <f t="shared" si="1325"/>
        <v>59.829089998020692</v>
      </c>
      <c r="K4093">
        <f t="shared" si="1313"/>
        <v>1</v>
      </c>
      <c r="L4093">
        <f t="shared" si="1314"/>
        <v>0</v>
      </c>
      <c r="M4093">
        <f t="shared" si="1315"/>
        <v>0</v>
      </c>
      <c r="N4093">
        <f t="shared" ca="1" si="1330"/>
        <v>0</v>
      </c>
      <c r="O4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3">
        <f t="shared" ca="1" si="1317"/>
        <v>0.05</v>
      </c>
      <c r="R4093">
        <f t="shared" ca="1" si="1318"/>
        <v>0</v>
      </c>
      <c r="S4093">
        <f t="shared" ca="1" si="1319"/>
        <v>106.10760000000001</v>
      </c>
      <c r="T4093">
        <f t="shared" ca="1" si="1320"/>
        <v>0</v>
      </c>
      <c r="U4093">
        <f t="shared" ca="1" si="1321"/>
        <v>0</v>
      </c>
      <c r="Z4093">
        <f t="shared" si="1326"/>
        <v>1.14273</v>
      </c>
      <c r="AA4093">
        <f t="shared" si="1327"/>
        <v>1.0908100000000001</v>
      </c>
      <c r="AB4093">
        <f t="shared" si="1331"/>
        <v>27.176425269645328</v>
      </c>
      <c r="AC4093">
        <f t="shared" si="1329"/>
        <v>34.153505392912059</v>
      </c>
      <c r="AE4093">
        <f t="shared" si="1323"/>
        <v>1.1189199999999999</v>
      </c>
      <c r="AF4093">
        <f t="shared" si="1324"/>
        <v>1.0932200000000001</v>
      </c>
      <c r="AG4093">
        <f t="shared" si="1328"/>
        <v>45.525291828793371</v>
      </c>
      <c r="AH4093">
        <f t="shared" si="1322"/>
        <v>45.914396887159526</v>
      </c>
    </row>
    <row r="4094" spans="1:34">
      <c r="A4094" s="1">
        <v>42545.625</v>
      </c>
      <c r="B4094">
        <v>1.1049</v>
      </c>
      <c r="C4094">
        <v>1.10938</v>
      </c>
      <c r="D4094">
        <v>1.10398</v>
      </c>
      <c r="E4094">
        <v>1.1050800000000001</v>
      </c>
      <c r="F4094">
        <v>25113</v>
      </c>
      <c r="H4094">
        <f t="shared" si="1316"/>
        <v>9.200000000000319E-4</v>
      </c>
      <c r="I4094">
        <f t="shared" si="1312"/>
        <v>34.153505392912059</v>
      </c>
      <c r="J4094">
        <f t="shared" si="1325"/>
        <v>45.914396887159526</v>
      </c>
      <c r="K4094">
        <f t="shared" si="1313"/>
        <v>1</v>
      </c>
      <c r="L4094">
        <f t="shared" si="1314"/>
        <v>0</v>
      </c>
      <c r="M4094">
        <f t="shared" si="1315"/>
        <v>0</v>
      </c>
      <c r="N4094">
        <f t="shared" ca="1" si="1330"/>
        <v>0</v>
      </c>
      <c r="O4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4">
        <f t="shared" ca="1" si="1317"/>
        <v>0.05</v>
      </c>
      <c r="R4094">
        <f t="shared" ca="1" si="1318"/>
        <v>0</v>
      </c>
      <c r="S4094">
        <f t="shared" ca="1" si="1319"/>
        <v>106.10760000000001</v>
      </c>
      <c r="T4094">
        <f t="shared" ca="1" si="1320"/>
        <v>0</v>
      </c>
      <c r="U4094">
        <f t="shared" ca="1" si="1321"/>
        <v>0</v>
      </c>
      <c r="Z4094">
        <f t="shared" si="1326"/>
        <v>1.14273</v>
      </c>
      <c r="AA4094">
        <f t="shared" si="1327"/>
        <v>1.0908100000000001</v>
      </c>
      <c r="AB4094">
        <f t="shared" si="1331"/>
        <v>27.484591679506959</v>
      </c>
      <c r="AC4094">
        <f t="shared" si="1329"/>
        <v>30.484399075500676</v>
      </c>
      <c r="AE4094">
        <f t="shared" si="1323"/>
        <v>1.1189199999999999</v>
      </c>
      <c r="AF4094">
        <f t="shared" si="1324"/>
        <v>1.0996699999999999</v>
      </c>
      <c r="AG4094">
        <f t="shared" si="1328"/>
        <v>28.10389610389683</v>
      </c>
      <c r="AH4094">
        <f t="shared" si="1322"/>
        <v>36.8145939663451</v>
      </c>
    </row>
    <row r="4095" spans="1:34">
      <c r="A4095" s="1">
        <v>42545.666666666664</v>
      </c>
      <c r="B4095">
        <v>1.1051</v>
      </c>
      <c r="C4095">
        <v>1.11052</v>
      </c>
      <c r="D4095">
        <v>1.1034299999999999</v>
      </c>
      <c r="E4095">
        <v>1.10588</v>
      </c>
      <c r="F4095">
        <v>26166</v>
      </c>
      <c r="H4095">
        <f t="shared" si="1316"/>
        <v>1.6700000000000603E-3</v>
      </c>
      <c r="I4095">
        <f t="shared" si="1312"/>
        <v>30.484399075500676</v>
      </c>
      <c r="J4095">
        <f t="shared" si="1325"/>
        <v>36.8145939663451</v>
      </c>
      <c r="K4095">
        <f t="shared" si="1313"/>
        <v>1</v>
      </c>
      <c r="L4095">
        <f t="shared" si="1314"/>
        <v>0</v>
      </c>
      <c r="M4095">
        <f t="shared" si="1315"/>
        <v>0</v>
      </c>
      <c r="N4095">
        <f t="shared" ca="1" si="1330"/>
        <v>0</v>
      </c>
      <c r="O4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5">
        <f t="shared" ca="1" si="1317"/>
        <v>0.05</v>
      </c>
      <c r="R4095">
        <f t="shared" ca="1" si="1318"/>
        <v>0</v>
      </c>
      <c r="S4095">
        <f t="shared" ca="1" si="1319"/>
        <v>106.10760000000001</v>
      </c>
      <c r="T4095">
        <f t="shared" ca="1" si="1320"/>
        <v>0</v>
      </c>
      <c r="U4095">
        <f t="shared" ca="1" si="1321"/>
        <v>0</v>
      </c>
      <c r="Z4095">
        <f t="shared" si="1326"/>
        <v>1.14273</v>
      </c>
      <c r="AA4095">
        <f t="shared" si="1327"/>
        <v>1.0908100000000001</v>
      </c>
      <c r="AB4095">
        <f t="shared" si="1331"/>
        <v>29.025423728813415</v>
      </c>
      <c r="AC4095">
        <f t="shared" si="1329"/>
        <v>27.812018489984517</v>
      </c>
      <c r="AE4095">
        <f t="shared" si="1323"/>
        <v>1.1189199999999999</v>
      </c>
      <c r="AF4095">
        <f t="shared" si="1324"/>
        <v>1.1026499999999999</v>
      </c>
      <c r="AG4095">
        <f t="shared" si="1328"/>
        <v>19.852489244007774</v>
      </c>
      <c r="AH4095">
        <f t="shared" si="1322"/>
        <v>23.9781926739523</v>
      </c>
    </row>
    <row r="4096" spans="1:34">
      <c r="A4096" s="1">
        <v>42545.708333333336</v>
      </c>
      <c r="B4096">
        <v>1.10589</v>
      </c>
      <c r="C4096">
        <v>1.1134200000000001</v>
      </c>
      <c r="D4096">
        <v>1.1047800000000001</v>
      </c>
      <c r="E4096">
        <v>1.1115900000000001</v>
      </c>
      <c r="F4096">
        <v>26096</v>
      </c>
      <c r="H4096">
        <f t="shared" si="1316"/>
        <v>1.1099999999999444E-3</v>
      </c>
      <c r="I4096">
        <f t="shared" si="1312"/>
        <v>27.812018489984517</v>
      </c>
      <c r="J4096">
        <f t="shared" si="1325"/>
        <v>23.9781926739523</v>
      </c>
      <c r="K4096">
        <f t="shared" si="1313"/>
        <v>1</v>
      </c>
      <c r="L4096">
        <f t="shared" si="1314"/>
        <v>0</v>
      </c>
      <c r="M4096">
        <f t="shared" si="1315"/>
        <v>0</v>
      </c>
      <c r="N4096">
        <f t="shared" ca="1" si="1330"/>
        <v>0</v>
      </c>
      <c r="O4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6">
        <f t="shared" ca="1" si="1317"/>
        <v>0.05</v>
      </c>
      <c r="R4096">
        <f t="shared" ca="1" si="1318"/>
        <v>0</v>
      </c>
      <c r="S4096">
        <f t="shared" ca="1" si="1319"/>
        <v>106.10760000000001</v>
      </c>
      <c r="T4096">
        <f t="shared" ca="1" si="1320"/>
        <v>0</v>
      </c>
      <c r="U4096">
        <f t="shared" ca="1" si="1321"/>
        <v>0</v>
      </c>
      <c r="Z4096">
        <f t="shared" si="1326"/>
        <v>1.14273</v>
      </c>
      <c r="AA4096">
        <f t="shared" si="1327"/>
        <v>1.0908100000000001</v>
      </c>
      <c r="AB4096">
        <f t="shared" si="1331"/>
        <v>40.023112480739663</v>
      </c>
      <c r="AC4096">
        <f t="shared" si="1329"/>
        <v>30.927388289676337</v>
      </c>
      <c r="AE4096">
        <f t="shared" si="1323"/>
        <v>1.1179699999999999</v>
      </c>
      <c r="AF4096">
        <f t="shared" si="1324"/>
        <v>1.1034299999999999</v>
      </c>
      <c r="AG4096">
        <f t="shared" si="1328"/>
        <v>56.12104539202317</v>
      </c>
      <c r="AH4096">
        <f t="shared" si="1322"/>
        <v>37.986767318015474</v>
      </c>
    </row>
    <row r="4097" spans="1:34">
      <c r="A4097" s="1">
        <v>42545.75</v>
      </c>
      <c r="B4097">
        <v>1.11158</v>
      </c>
      <c r="C4097">
        <v>1.1133599999999999</v>
      </c>
      <c r="D4097">
        <v>1.1087</v>
      </c>
      <c r="E4097">
        <v>1.11208</v>
      </c>
      <c r="F4097">
        <v>24030</v>
      </c>
      <c r="H4097">
        <f t="shared" si="1316"/>
        <v>2.8799999999999937E-3</v>
      </c>
      <c r="I4097">
        <f t="shared" si="1312"/>
        <v>30.927388289676337</v>
      </c>
      <c r="J4097">
        <f t="shared" si="1325"/>
        <v>37.986767318015474</v>
      </c>
      <c r="K4097">
        <f t="shared" si="1313"/>
        <v>1</v>
      </c>
      <c r="L4097">
        <f t="shared" si="1314"/>
        <v>0</v>
      </c>
      <c r="M4097">
        <f t="shared" si="1315"/>
        <v>0</v>
      </c>
      <c r="N4097">
        <f t="shared" ca="1" si="1330"/>
        <v>0</v>
      </c>
      <c r="O4097">
        <f ca="1">IF(ISNA(HLOOKUP(ROW()+1,Лист1!$DD$3:$GY$28,26,FALSE)),IF(ISNA(HLOOKUP(ROW()+1,Лист1!$DD$37:$GY$62,26,FALSE)),0,HLOOKUP(ROW()+1,Лист1!$DD$37:$GY$62,26,FALSE)),HLOOKUP(ROW()+1,Лист1!$DD$3:$GY$28,26,FALSE))</f>
        <v>-4.5200000000000795E-3</v>
      </c>
      <c r="P4097">
        <f t="shared" ca="1" si="1317"/>
        <v>0.05</v>
      </c>
      <c r="R4097">
        <f t="shared" ca="1" si="1318"/>
        <v>-4.5200000000000795E-3</v>
      </c>
      <c r="S4097">
        <f t="shared" ca="1" si="1319"/>
        <v>105.8796</v>
      </c>
      <c r="T4097">
        <f t="shared" ca="1" si="1320"/>
        <v>-1</v>
      </c>
      <c r="U4097">
        <f t="shared" ca="1" si="1321"/>
        <v>-0.22800000000000398</v>
      </c>
      <c r="Z4097">
        <f t="shared" si="1326"/>
        <v>1.14273</v>
      </c>
      <c r="AA4097">
        <f t="shared" si="1327"/>
        <v>1.0908100000000001</v>
      </c>
      <c r="AB4097">
        <f t="shared" si="1331"/>
        <v>40.96687211093974</v>
      </c>
      <c r="AC4097">
        <f t="shared" si="1329"/>
        <v>34.374999999999943</v>
      </c>
      <c r="AE4097">
        <f t="shared" si="1323"/>
        <v>1.1141099999999999</v>
      </c>
      <c r="AF4097">
        <f t="shared" si="1324"/>
        <v>1.1034299999999999</v>
      </c>
      <c r="AG4097">
        <f t="shared" si="1328"/>
        <v>80.992509363296136</v>
      </c>
      <c r="AH4097">
        <f t="shared" si="1322"/>
        <v>68.556777377659657</v>
      </c>
    </row>
    <row r="4098" spans="1:34">
      <c r="A4098" s="1">
        <v>42545.791666666664</v>
      </c>
      <c r="B4098">
        <v>1.1120699999999999</v>
      </c>
      <c r="C4098">
        <v>1.11757</v>
      </c>
      <c r="D4098">
        <v>1.1099000000000001</v>
      </c>
      <c r="E4098">
        <v>1.11653</v>
      </c>
      <c r="F4098">
        <v>21961</v>
      </c>
      <c r="H4098">
        <f t="shared" si="1316"/>
        <v>2.1699999999997832E-3</v>
      </c>
      <c r="I4098">
        <f t="shared" ref="I4098:I4161" si="1332">AC4097</f>
        <v>34.374999999999943</v>
      </c>
      <c r="J4098">
        <f t="shared" si="1325"/>
        <v>68.556777377659657</v>
      </c>
      <c r="K4098">
        <f t="shared" ref="K4098:K4161" si="1333">IF(AND($I4098&gt;$Y$4,$I4097&gt;$Y$4),-1,IF(AND($I4098&lt;$Y$5,$I4097&lt;$Y$5),1,0))</f>
        <v>1</v>
      </c>
      <c r="L4098">
        <f t="shared" si="1314"/>
        <v>0</v>
      </c>
      <c r="M4098">
        <f t="shared" si="1315"/>
        <v>0</v>
      </c>
      <c r="N4098">
        <f t="shared" ca="1" si="1330"/>
        <v>0</v>
      </c>
      <c r="O4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8">
        <f t="shared" ca="1" si="1317"/>
        <v>0.05</v>
      </c>
      <c r="R4098">
        <f t="shared" ca="1" si="1318"/>
        <v>0</v>
      </c>
      <c r="S4098">
        <f t="shared" ca="1" si="1319"/>
        <v>105.8796</v>
      </c>
      <c r="T4098">
        <f t="shared" ca="1" si="1320"/>
        <v>0</v>
      </c>
      <c r="U4098">
        <f t="shared" ca="1" si="1321"/>
        <v>0</v>
      </c>
      <c r="Z4098">
        <f t="shared" si="1326"/>
        <v>1.14273</v>
      </c>
      <c r="AA4098">
        <f t="shared" si="1327"/>
        <v>1.0908100000000001</v>
      </c>
      <c r="AB4098">
        <f t="shared" si="1331"/>
        <v>49.537750385207978</v>
      </c>
      <c r="AC4098">
        <f t="shared" si="1329"/>
        <v>39.888289676425195</v>
      </c>
      <c r="AE4098">
        <f t="shared" si="1323"/>
        <v>1.11757</v>
      </c>
      <c r="AF4098">
        <f t="shared" si="1324"/>
        <v>1.1034299999999999</v>
      </c>
      <c r="AG4098">
        <f t="shared" si="1328"/>
        <v>92.64497878359316</v>
      </c>
      <c r="AH4098">
        <f t="shared" si="1322"/>
        <v>86.818744073444648</v>
      </c>
    </row>
    <row r="4099" spans="1:34">
      <c r="A4099" s="1">
        <v>42545.833333333336</v>
      </c>
      <c r="B4099">
        <v>1.1165</v>
      </c>
      <c r="C4099">
        <v>1.1179399999999999</v>
      </c>
      <c r="D4099">
        <v>1.11463</v>
      </c>
      <c r="E4099">
        <v>1.1160600000000001</v>
      </c>
      <c r="F4099">
        <v>19296</v>
      </c>
      <c r="H4099">
        <f t="shared" si="1316"/>
        <v>1.4300000000000423E-3</v>
      </c>
      <c r="I4099">
        <f t="shared" si="1332"/>
        <v>39.888289676425195</v>
      </c>
      <c r="J4099">
        <f t="shared" si="1325"/>
        <v>86.818744073444648</v>
      </c>
      <c r="K4099">
        <f t="shared" si="1333"/>
        <v>1</v>
      </c>
      <c r="L4099">
        <f t="shared" ref="L4099:L4162" si="1334">IF(AND($I4099-$J4099&gt;$Y$6),-1,IF(AND($I4099-$J4099&lt;-$Y$5),1,0))</f>
        <v>1</v>
      </c>
      <c r="M4099">
        <f t="shared" ref="M4099:M4162" si="1335">IF(AND(K4099=1,L4099=1),1,IF(AND(K4099=-1,L4099=-1),-1,0))</f>
        <v>1</v>
      </c>
      <c r="N4099">
        <f t="shared" ca="1" si="1330"/>
        <v>1</v>
      </c>
      <c r="O4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9">
        <f t="shared" ca="1" si="1317"/>
        <v>0.05</v>
      </c>
      <c r="R4099">
        <f t="shared" ca="1" si="1318"/>
        <v>0</v>
      </c>
      <c r="S4099">
        <f t="shared" ca="1" si="1319"/>
        <v>105.8796</v>
      </c>
      <c r="T4099">
        <f t="shared" ca="1" si="1320"/>
        <v>0</v>
      </c>
      <c r="U4099">
        <f t="shared" ca="1" si="1321"/>
        <v>0</v>
      </c>
      <c r="Z4099">
        <f t="shared" si="1326"/>
        <v>1.14273</v>
      </c>
      <c r="AA4099">
        <f t="shared" si="1327"/>
        <v>1.0908100000000001</v>
      </c>
      <c r="AB4099">
        <f t="shared" si="1331"/>
        <v>48.632511556240395</v>
      </c>
      <c r="AC4099">
        <f t="shared" si="1329"/>
        <v>44.790061633281944</v>
      </c>
      <c r="AE4099">
        <f t="shared" si="1323"/>
        <v>1.1179399999999999</v>
      </c>
      <c r="AF4099">
        <f t="shared" si="1324"/>
        <v>1.1034299999999999</v>
      </c>
      <c r="AG4099">
        <f t="shared" si="1328"/>
        <v>87.043418332185539</v>
      </c>
      <c r="AH4099">
        <f t="shared" si="1322"/>
        <v>89.844198557889342</v>
      </c>
    </row>
    <row r="4100" spans="1:34">
      <c r="A4100" s="1">
        <v>42545.875</v>
      </c>
      <c r="B4100">
        <v>1.1160699999999999</v>
      </c>
      <c r="C4100">
        <v>1.11669</v>
      </c>
      <c r="D4100">
        <v>1.1114200000000001</v>
      </c>
      <c r="E4100">
        <v>1.11198</v>
      </c>
      <c r="F4100">
        <v>20291</v>
      </c>
      <c r="H4100">
        <f t="shared" ref="H4100:H4163" si="1336">MIN(E4100,B4100) - D4100</f>
        <v>5.5999999999989392E-4</v>
      </c>
      <c r="I4100">
        <f t="shared" si="1332"/>
        <v>44.790061633281944</v>
      </c>
      <c r="J4100">
        <f t="shared" si="1325"/>
        <v>89.844198557889342</v>
      </c>
      <c r="K4100">
        <f t="shared" si="1333"/>
        <v>0</v>
      </c>
      <c r="L4100">
        <f t="shared" si="1334"/>
        <v>1</v>
      </c>
      <c r="M4100">
        <f t="shared" si="1335"/>
        <v>0</v>
      </c>
      <c r="N4100">
        <f t="shared" ca="1" si="1330"/>
        <v>0</v>
      </c>
      <c r="O4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0">
        <f t="shared" ref="P4100:P4163" ca="1" si="1337">ROUNDDOWN(S4099/2000,2)</f>
        <v>0.05</v>
      </c>
      <c r="R4100">
        <f t="shared" ref="R4100:R4163" ca="1" si="1338">O4100</f>
        <v>0</v>
      </c>
      <c r="S4100">
        <f t="shared" ref="S4100:S4163" ca="1" si="1339">S4099+U4100</f>
        <v>105.8796</v>
      </c>
      <c r="T4100">
        <f t="shared" ref="T4100:T4163" ca="1" si="1340">SIGN(R4100)</f>
        <v>0</v>
      </c>
      <c r="U4100">
        <f t="shared" ref="U4100:U4163" ca="1" si="1341">R4100*$V$4*P4100+IF(O4100=0,0,$V$3)</f>
        <v>0</v>
      </c>
      <c r="Z4100">
        <f t="shared" si="1326"/>
        <v>1.14273</v>
      </c>
      <c r="AA4100">
        <f t="shared" si="1327"/>
        <v>1.0908100000000001</v>
      </c>
      <c r="AB4100">
        <f t="shared" si="1331"/>
        <v>40.774268104776432</v>
      </c>
      <c r="AC4100">
        <f t="shared" si="1329"/>
        <v>44.97785053929114</v>
      </c>
      <c r="AE4100">
        <f t="shared" si="1323"/>
        <v>1.1179399999999999</v>
      </c>
      <c r="AF4100">
        <f t="shared" si="1324"/>
        <v>1.1034299999999999</v>
      </c>
      <c r="AG4100">
        <f t="shared" si="1328"/>
        <v>58.924879393522012</v>
      </c>
      <c r="AH4100">
        <f t="shared" si="1322"/>
        <v>72.984148862853772</v>
      </c>
    </row>
    <row r="4101" spans="1:34">
      <c r="A4101" s="1">
        <v>42545.916666666664</v>
      </c>
      <c r="B4101">
        <v>1.11195</v>
      </c>
      <c r="C4101">
        <v>1.11347</v>
      </c>
      <c r="D4101">
        <v>1.1086100000000001</v>
      </c>
      <c r="E4101">
        <v>1.1086499999999999</v>
      </c>
      <c r="F4101">
        <v>19519</v>
      </c>
      <c r="H4101">
        <f t="shared" si="1336"/>
        <v>3.9999999999817959E-5</v>
      </c>
      <c r="I4101">
        <f t="shared" si="1332"/>
        <v>44.97785053929114</v>
      </c>
      <c r="J4101">
        <f t="shared" si="1325"/>
        <v>72.984148862853772</v>
      </c>
      <c r="K4101">
        <f t="shared" si="1333"/>
        <v>0</v>
      </c>
      <c r="L4101">
        <f t="shared" si="1334"/>
        <v>0</v>
      </c>
      <c r="M4101">
        <f t="shared" si="1335"/>
        <v>0</v>
      </c>
      <c r="N4101">
        <f t="shared" ca="1" si="1330"/>
        <v>0</v>
      </c>
      <c r="O4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1">
        <f t="shared" ca="1" si="1337"/>
        <v>0.05</v>
      </c>
      <c r="R4101">
        <f t="shared" ca="1" si="1338"/>
        <v>0</v>
      </c>
      <c r="S4101">
        <f t="shared" ca="1" si="1339"/>
        <v>105.8796</v>
      </c>
      <c r="T4101">
        <f t="shared" ca="1" si="1340"/>
        <v>0</v>
      </c>
      <c r="U4101">
        <f t="shared" ca="1" si="1341"/>
        <v>0</v>
      </c>
      <c r="Z4101">
        <f t="shared" si="1326"/>
        <v>1.1422099999999999</v>
      </c>
      <c r="AA4101">
        <f t="shared" si="1327"/>
        <v>1.0908100000000001</v>
      </c>
      <c r="AB4101">
        <f t="shared" si="1331"/>
        <v>34.708171206225472</v>
      </c>
      <c r="AC4101">
        <f t="shared" si="1329"/>
        <v>43.413175313112568</v>
      </c>
      <c r="AE4101">
        <f t="shared" si="1323"/>
        <v>1.1179399999999999</v>
      </c>
      <c r="AF4101">
        <f t="shared" si="1324"/>
        <v>1.1034299999999999</v>
      </c>
      <c r="AG4101">
        <f t="shared" si="1328"/>
        <v>35.975189524465847</v>
      </c>
      <c r="AH4101">
        <f t="shared" si="1322"/>
        <v>47.450034458993926</v>
      </c>
    </row>
    <row r="4102" spans="1:34">
      <c r="A4102" s="1">
        <v>42545.958333333336</v>
      </c>
      <c r="B4102">
        <v>1.10866</v>
      </c>
      <c r="C4102">
        <v>1.1118300000000001</v>
      </c>
      <c r="D4102">
        <v>1.1080000000000001</v>
      </c>
      <c r="E4102">
        <v>1.1080000000000001</v>
      </c>
      <c r="F4102">
        <v>18137</v>
      </c>
      <c r="H4102">
        <f t="shared" si="1336"/>
        <v>0</v>
      </c>
      <c r="I4102">
        <f t="shared" si="1332"/>
        <v>43.413175313112568</v>
      </c>
      <c r="J4102">
        <f t="shared" si="1325"/>
        <v>47.450034458993926</v>
      </c>
      <c r="K4102">
        <f t="shared" si="1333"/>
        <v>0</v>
      </c>
      <c r="L4102">
        <f t="shared" si="1334"/>
        <v>0</v>
      </c>
      <c r="M4102">
        <f t="shared" si="1335"/>
        <v>0</v>
      </c>
      <c r="N4102">
        <f t="shared" ca="1" si="1330"/>
        <v>0</v>
      </c>
      <c r="O4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2">
        <f t="shared" ca="1" si="1337"/>
        <v>0.05</v>
      </c>
      <c r="R4102">
        <f t="shared" ca="1" si="1338"/>
        <v>0</v>
      </c>
      <c r="S4102">
        <f t="shared" ca="1" si="1339"/>
        <v>105.8796</v>
      </c>
      <c r="T4102">
        <f t="shared" ca="1" si="1340"/>
        <v>0</v>
      </c>
      <c r="U4102">
        <f t="shared" ca="1" si="1341"/>
        <v>0</v>
      </c>
      <c r="Z4102">
        <f t="shared" si="1326"/>
        <v>1.13748</v>
      </c>
      <c r="AA4102">
        <f t="shared" si="1327"/>
        <v>1.0908100000000001</v>
      </c>
      <c r="AB4102">
        <f t="shared" si="1331"/>
        <v>36.833083351189295</v>
      </c>
      <c r="AC4102">
        <f t="shared" si="1329"/>
        <v>40.237008554607897</v>
      </c>
      <c r="AE4102">
        <f t="shared" si="1323"/>
        <v>1.1179399999999999</v>
      </c>
      <c r="AF4102">
        <f t="shared" si="1324"/>
        <v>1.1047800000000001</v>
      </c>
      <c r="AG4102">
        <f t="shared" si="1328"/>
        <v>24.468085106383285</v>
      </c>
      <c r="AH4102">
        <f t="shared" si="1322"/>
        <v>30.221637315424566</v>
      </c>
    </row>
    <row r="4103" spans="1:34">
      <c r="A4103" s="1">
        <v>42547.958333333336</v>
      </c>
      <c r="B4103">
        <v>1.1011899999999999</v>
      </c>
      <c r="C4103">
        <v>1.10324</v>
      </c>
      <c r="D4103">
        <v>1.1001000000000001</v>
      </c>
      <c r="E4103">
        <v>1.1009500000000001</v>
      </c>
      <c r="F4103">
        <v>10007</v>
      </c>
      <c r="H4103">
        <f t="shared" si="1336"/>
        <v>8.5000000000001741E-4</v>
      </c>
      <c r="I4103">
        <f t="shared" si="1332"/>
        <v>40.237008554607897</v>
      </c>
      <c r="J4103">
        <f t="shared" si="1325"/>
        <v>30.221637315424566</v>
      </c>
      <c r="K4103">
        <f t="shared" si="1333"/>
        <v>0</v>
      </c>
      <c r="L4103">
        <f t="shared" si="1334"/>
        <v>0</v>
      </c>
      <c r="M4103">
        <f t="shared" si="1335"/>
        <v>0</v>
      </c>
      <c r="N4103">
        <f t="shared" ca="1" si="1330"/>
        <v>0</v>
      </c>
      <c r="O4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3">
        <f t="shared" ca="1" si="1337"/>
        <v>0.05</v>
      </c>
      <c r="R4103">
        <f t="shared" ca="1" si="1338"/>
        <v>0</v>
      </c>
      <c r="S4103">
        <f t="shared" ca="1" si="1339"/>
        <v>105.8796</v>
      </c>
      <c r="T4103">
        <f t="shared" ca="1" si="1340"/>
        <v>0</v>
      </c>
      <c r="U4103">
        <f t="shared" ca="1" si="1341"/>
        <v>0</v>
      </c>
      <c r="Z4103">
        <f t="shared" si="1326"/>
        <v>1.13371</v>
      </c>
      <c r="AA4103">
        <f t="shared" si="1327"/>
        <v>1.0908100000000001</v>
      </c>
      <c r="AB4103">
        <f t="shared" si="1331"/>
        <v>23.636363636363757</v>
      </c>
      <c r="AC4103">
        <f t="shared" si="1329"/>
        <v>33.987971574638742</v>
      </c>
      <c r="AE4103">
        <f t="shared" si="1323"/>
        <v>1.1179399999999999</v>
      </c>
      <c r="AF4103">
        <f t="shared" si="1324"/>
        <v>1.1001000000000001</v>
      </c>
      <c r="AG4103">
        <f t="shared" si="1328"/>
        <v>4.7645739910315257</v>
      </c>
      <c r="AH4103">
        <f t="shared" si="1322"/>
        <v>14.616329548707405</v>
      </c>
    </row>
    <row r="4104" spans="1:34">
      <c r="A4104" s="1">
        <v>42548</v>
      </c>
      <c r="B4104">
        <v>1.1010800000000001</v>
      </c>
      <c r="C4104">
        <v>1.1052999999999999</v>
      </c>
      <c r="D4104">
        <v>1.10076</v>
      </c>
      <c r="E4104">
        <v>1.1040000000000001</v>
      </c>
      <c r="F4104">
        <v>12383</v>
      </c>
      <c r="H4104">
        <f t="shared" si="1336"/>
        <v>3.2000000000009798E-4</v>
      </c>
      <c r="I4104">
        <f t="shared" si="1332"/>
        <v>33.987971574638742</v>
      </c>
      <c r="J4104">
        <f t="shared" si="1325"/>
        <v>14.616329548707405</v>
      </c>
      <c r="K4104">
        <f t="shared" si="1333"/>
        <v>0</v>
      </c>
      <c r="L4104">
        <f t="shared" si="1334"/>
        <v>0</v>
      </c>
      <c r="M4104">
        <f t="shared" si="1335"/>
        <v>0</v>
      </c>
      <c r="N4104">
        <f t="shared" ca="1" si="1330"/>
        <v>0</v>
      </c>
      <c r="O4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4">
        <f t="shared" ca="1" si="1337"/>
        <v>0.05</v>
      </c>
      <c r="R4104">
        <f t="shared" ca="1" si="1338"/>
        <v>0</v>
      </c>
      <c r="S4104">
        <f t="shared" ca="1" si="1339"/>
        <v>105.8796</v>
      </c>
      <c r="T4104">
        <f t="shared" ca="1" si="1340"/>
        <v>0</v>
      </c>
      <c r="U4104">
        <f t="shared" ca="1" si="1341"/>
        <v>0</v>
      </c>
      <c r="Z4104">
        <f t="shared" si="1326"/>
        <v>1.12934</v>
      </c>
      <c r="AA4104">
        <f t="shared" si="1327"/>
        <v>1.0908100000000001</v>
      </c>
      <c r="AB4104">
        <f t="shared" si="1331"/>
        <v>34.233065144043735</v>
      </c>
      <c r="AC4104">
        <f t="shared" si="1329"/>
        <v>32.352670834455566</v>
      </c>
      <c r="AE4104">
        <f t="shared" si="1323"/>
        <v>1.1179399999999999</v>
      </c>
      <c r="AF4104">
        <f t="shared" si="1324"/>
        <v>1.1001000000000001</v>
      </c>
      <c r="AG4104">
        <f t="shared" si="1328"/>
        <v>21.86098654708546</v>
      </c>
      <c r="AH4104">
        <f t="shared" si="1322"/>
        <v>13.312780269058493</v>
      </c>
    </row>
    <row r="4105" spans="1:34">
      <c r="A4105" s="1">
        <v>42548.041666666664</v>
      </c>
      <c r="B4105">
        <v>1.10436</v>
      </c>
      <c r="C4105">
        <v>1.10738</v>
      </c>
      <c r="D4105">
        <v>1.10324</v>
      </c>
      <c r="E4105">
        <v>1.1072</v>
      </c>
      <c r="F4105">
        <v>21854</v>
      </c>
      <c r="H4105">
        <f t="shared" si="1336"/>
        <v>1.1200000000000099E-3</v>
      </c>
      <c r="I4105">
        <f t="shared" si="1332"/>
        <v>32.352670834455566</v>
      </c>
      <c r="J4105">
        <f t="shared" si="1325"/>
        <v>13.312780269058493</v>
      </c>
      <c r="K4105">
        <f t="shared" si="1333"/>
        <v>1</v>
      </c>
      <c r="L4105">
        <f t="shared" si="1334"/>
        <v>0</v>
      </c>
      <c r="M4105">
        <f t="shared" si="1335"/>
        <v>0</v>
      </c>
      <c r="N4105">
        <f t="shared" ca="1" si="1330"/>
        <v>0</v>
      </c>
      <c r="O4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5">
        <f t="shared" ca="1" si="1337"/>
        <v>0.05</v>
      </c>
      <c r="R4105">
        <f t="shared" ca="1" si="1338"/>
        <v>0</v>
      </c>
      <c r="S4105">
        <f t="shared" ca="1" si="1339"/>
        <v>105.8796</v>
      </c>
      <c r="T4105">
        <f t="shared" ca="1" si="1340"/>
        <v>0</v>
      </c>
      <c r="U4105">
        <f t="shared" ca="1" si="1341"/>
        <v>0</v>
      </c>
      <c r="Z4105">
        <f t="shared" si="1326"/>
        <v>1.1270800000000001</v>
      </c>
      <c r="AA4105">
        <f t="shared" si="1327"/>
        <v>1.0908100000000001</v>
      </c>
      <c r="AB4105">
        <f t="shared" si="1331"/>
        <v>45.188861317893284</v>
      </c>
      <c r="AC4105">
        <f t="shared" si="1329"/>
        <v>34.972843362372515</v>
      </c>
      <c r="AE4105">
        <f t="shared" si="1323"/>
        <v>1.1179399999999999</v>
      </c>
      <c r="AF4105">
        <f t="shared" si="1324"/>
        <v>1.1001000000000001</v>
      </c>
      <c r="AG4105">
        <f t="shared" si="1328"/>
        <v>39.798206278026576</v>
      </c>
      <c r="AH4105">
        <f t="shared" si="1322"/>
        <v>30.829596412556018</v>
      </c>
    </row>
    <row r="4106" spans="1:34">
      <c r="A4106" s="1">
        <v>42548.083333333336</v>
      </c>
      <c r="B4106">
        <v>1.1071899999999999</v>
      </c>
      <c r="C4106">
        <v>1.1074200000000001</v>
      </c>
      <c r="D4106">
        <v>1.1014900000000001</v>
      </c>
      <c r="E4106">
        <v>1.1039300000000001</v>
      </c>
      <c r="F4106">
        <v>18995</v>
      </c>
      <c r="H4106">
        <f t="shared" si="1336"/>
        <v>2.4399999999999977E-3</v>
      </c>
      <c r="I4106">
        <f t="shared" si="1332"/>
        <v>34.972843362372515</v>
      </c>
      <c r="J4106">
        <f t="shared" si="1325"/>
        <v>30.829596412556018</v>
      </c>
      <c r="K4106">
        <f t="shared" si="1333"/>
        <v>1</v>
      </c>
      <c r="L4106">
        <f t="shared" si="1334"/>
        <v>0</v>
      </c>
      <c r="M4106">
        <f t="shared" si="1335"/>
        <v>0</v>
      </c>
      <c r="N4106">
        <f t="shared" ca="1" si="1330"/>
        <v>0</v>
      </c>
      <c r="O4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6">
        <f t="shared" ca="1" si="1337"/>
        <v>0.05</v>
      </c>
      <c r="R4106">
        <f t="shared" ca="1" si="1338"/>
        <v>0</v>
      </c>
      <c r="S4106">
        <f t="shared" ca="1" si="1339"/>
        <v>105.8796</v>
      </c>
      <c r="T4106">
        <f t="shared" ca="1" si="1340"/>
        <v>0</v>
      </c>
      <c r="U4106">
        <f t="shared" ca="1" si="1341"/>
        <v>0</v>
      </c>
      <c r="Z4106">
        <f t="shared" si="1326"/>
        <v>1.1189199999999999</v>
      </c>
      <c r="AA4106">
        <f t="shared" si="1327"/>
        <v>1.0908100000000001</v>
      </c>
      <c r="AB4106">
        <f t="shared" si="1331"/>
        <v>46.673781572394475</v>
      </c>
      <c r="AC4106">
        <f t="shared" si="1329"/>
        <v>37.433017917673808</v>
      </c>
      <c r="AE4106">
        <f t="shared" si="1323"/>
        <v>1.11669</v>
      </c>
      <c r="AF4106">
        <f t="shared" si="1324"/>
        <v>1.1001000000000001</v>
      </c>
      <c r="AG4106">
        <f t="shared" si="1328"/>
        <v>23.086196503918185</v>
      </c>
      <c r="AH4106">
        <f t="shared" si="1322"/>
        <v>31.442201390972379</v>
      </c>
    </row>
    <row r="4107" spans="1:34">
      <c r="A4107" s="1">
        <v>42548.125</v>
      </c>
      <c r="B4107">
        <v>1.1039399999999999</v>
      </c>
      <c r="C4107">
        <v>1.1049199999999999</v>
      </c>
      <c r="D4107">
        <v>1.10042</v>
      </c>
      <c r="E4107">
        <v>1.1011599999999999</v>
      </c>
      <c r="F4107">
        <v>20301</v>
      </c>
      <c r="H4107">
        <f t="shared" si="1336"/>
        <v>7.3999999999996291E-4</v>
      </c>
      <c r="I4107">
        <f t="shared" si="1332"/>
        <v>37.433017917673808</v>
      </c>
      <c r="J4107">
        <f t="shared" si="1325"/>
        <v>31.442201390972379</v>
      </c>
      <c r="K4107">
        <f t="shared" si="1333"/>
        <v>1</v>
      </c>
      <c r="L4107">
        <f t="shared" si="1334"/>
        <v>0</v>
      </c>
      <c r="M4107">
        <f t="shared" si="1335"/>
        <v>0</v>
      </c>
      <c r="N4107">
        <f t="shared" ca="1" si="1330"/>
        <v>0</v>
      </c>
      <c r="O4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7">
        <f t="shared" ca="1" si="1337"/>
        <v>0.05</v>
      </c>
      <c r="R4107">
        <f t="shared" ca="1" si="1338"/>
        <v>0</v>
      </c>
      <c r="S4107">
        <f t="shared" ca="1" si="1339"/>
        <v>105.8796</v>
      </c>
      <c r="T4107">
        <f t="shared" ca="1" si="1340"/>
        <v>0</v>
      </c>
      <c r="U4107">
        <f t="shared" ca="1" si="1341"/>
        <v>0</v>
      </c>
      <c r="Z4107">
        <f t="shared" si="1326"/>
        <v>1.1189199999999999</v>
      </c>
      <c r="AA4107">
        <f t="shared" si="1327"/>
        <v>1.0932200000000001</v>
      </c>
      <c r="AB4107">
        <f t="shared" si="1331"/>
        <v>30.894941634240809</v>
      </c>
      <c r="AC4107">
        <f t="shared" si="1329"/>
        <v>39.247662417143076</v>
      </c>
      <c r="AE4107">
        <f t="shared" si="1323"/>
        <v>1.11347</v>
      </c>
      <c r="AF4107">
        <f t="shared" si="1324"/>
        <v>1.1001000000000001</v>
      </c>
      <c r="AG4107">
        <f t="shared" si="1328"/>
        <v>7.9281974569921339</v>
      </c>
      <c r="AH4107">
        <f t="shared" si="1322"/>
        <v>15.507196980455159</v>
      </c>
    </row>
    <row r="4108" spans="1:34">
      <c r="A4108" s="1">
        <v>42548.166666666664</v>
      </c>
      <c r="B4108">
        <v>1.1011500000000001</v>
      </c>
      <c r="C4108">
        <v>1.10144</v>
      </c>
      <c r="D4108">
        <v>1.0993299999999999</v>
      </c>
      <c r="E4108">
        <v>1.09985</v>
      </c>
      <c r="F4108">
        <v>18992</v>
      </c>
      <c r="H4108">
        <f t="shared" si="1336"/>
        <v>5.2000000000007596E-4</v>
      </c>
      <c r="I4108">
        <f t="shared" si="1332"/>
        <v>39.247662417143076</v>
      </c>
      <c r="J4108">
        <f t="shared" si="1325"/>
        <v>15.507196980455159</v>
      </c>
      <c r="K4108">
        <f t="shared" si="1333"/>
        <v>1</v>
      </c>
      <c r="L4108">
        <f t="shared" si="1334"/>
        <v>0</v>
      </c>
      <c r="M4108">
        <f t="shared" si="1335"/>
        <v>0</v>
      </c>
      <c r="N4108">
        <f t="shared" ca="1" si="1330"/>
        <v>0</v>
      </c>
      <c r="O4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8">
        <f t="shared" ca="1" si="1337"/>
        <v>0.05</v>
      </c>
      <c r="R4108">
        <f t="shared" ca="1" si="1338"/>
        <v>0</v>
      </c>
      <c r="S4108">
        <f t="shared" ca="1" si="1339"/>
        <v>105.8796</v>
      </c>
      <c r="T4108">
        <f t="shared" ca="1" si="1340"/>
        <v>0</v>
      </c>
      <c r="U4108">
        <f t="shared" ca="1" si="1341"/>
        <v>0</v>
      </c>
      <c r="Z4108">
        <f t="shared" si="1326"/>
        <v>1.1189199999999999</v>
      </c>
      <c r="AA4108">
        <f t="shared" si="1327"/>
        <v>1.0932200000000001</v>
      </c>
      <c r="AB4108">
        <f t="shared" si="1331"/>
        <v>25.797665369649636</v>
      </c>
      <c r="AC4108">
        <f t="shared" si="1329"/>
        <v>37.138812473544547</v>
      </c>
      <c r="AE4108">
        <f t="shared" si="1323"/>
        <v>1.1118300000000001</v>
      </c>
      <c r="AF4108">
        <f t="shared" si="1324"/>
        <v>1.0993299999999999</v>
      </c>
      <c r="AG4108">
        <f t="shared" si="1328"/>
        <v>4.160000000000549</v>
      </c>
      <c r="AH4108">
        <f t="shared" si="1322"/>
        <v>6.0440987284963414</v>
      </c>
    </row>
    <row r="4109" spans="1:34">
      <c r="A4109" s="1">
        <v>42548.208333333336</v>
      </c>
      <c r="B4109">
        <v>1.09985</v>
      </c>
      <c r="C4109">
        <v>1.1010200000000001</v>
      </c>
      <c r="D4109">
        <v>1.0983700000000001</v>
      </c>
      <c r="E4109">
        <v>1.10005</v>
      </c>
      <c r="F4109">
        <v>17515</v>
      </c>
      <c r="H4109">
        <f t="shared" si="1336"/>
        <v>1.4799999999999258E-3</v>
      </c>
      <c r="I4109">
        <f t="shared" si="1332"/>
        <v>37.138812473544547</v>
      </c>
      <c r="J4109">
        <f t="shared" si="1325"/>
        <v>6.0440987284963414</v>
      </c>
      <c r="K4109">
        <f t="shared" si="1333"/>
        <v>1</v>
      </c>
      <c r="L4109">
        <f t="shared" si="1334"/>
        <v>-1</v>
      </c>
      <c r="M4109">
        <f t="shared" si="1335"/>
        <v>0</v>
      </c>
      <c r="N4109">
        <f t="shared" ca="1" si="1330"/>
        <v>0</v>
      </c>
      <c r="O4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9">
        <f t="shared" ca="1" si="1337"/>
        <v>0.05</v>
      </c>
      <c r="R4109">
        <f t="shared" ca="1" si="1338"/>
        <v>0</v>
      </c>
      <c r="S4109">
        <f t="shared" ca="1" si="1339"/>
        <v>105.8796</v>
      </c>
      <c r="T4109">
        <f t="shared" ca="1" si="1340"/>
        <v>0</v>
      </c>
      <c r="U4109">
        <f t="shared" ca="1" si="1341"/>
        <v>0</v>
      </c>
      <c r="Z4109">
        <f t="shared" si="1326"/>
        <v>1.1189199999999999</v>
      </c>
      <c r="AA4109">
        <f t="shared" si="1327"/>
        <v>1.0983700000000001</v>
      </c>
      <c r="AB4109">
        <f t="shared" si="1331"/>
        <v>8.1751824817514187</v>
      </c>
      <c r="AC4109">
        <f t="shared" si="1329"/>
        <v>27.885392764509085</v>
      </c>
      <c r="AE4109">
        <f t="shared" si="1323"/>
        <v>1.1074200000000001</v>
      </c>
      <c r="AF4109">
        <f t="shared" si="1324"/>
        <v>1.0983700000000001</v>
      </c>
      <c r="AG4109">
        <f t="shared" si="1328"/>
        <v>18.563535911601143</v>
      </c>
      <c r="AH4109">
        <f t="shared" ref="AH4109:AH4172" si="1342">AVERAGE($AG4108:$AG4109)</f>
        <v>11.361767955800847</v>
      </c>
    </row>
    <row r="4110" spans="1:34">
      <c r="A4110" s="1">
        <v>42548.25</v>
      </c>
      <c r="B4110">
        <v>1.1000399999999999</v>
      </c>
      <c r="C4110">
        <v>1.10297</v>
      </c>
      <c r="D4110">
        <v>1.1000300000000001</v>
      </c>
      <c r="E4110">
        <v>1.1028199999999999</v>
      </c>
      <c r="F4110">
        <v>17125</v>
      </c>
      <c r="H4110">
        <f t="shared" si="1336"/>
        <v>9.9999999998434674E-6</v>
      </c>
      <c r="I4110">
        <f t="shared" si="1332"/>
        <v>27.885392764509085</v>
      </c>
      <c r="J4110">
        <f t="shared" si="1325"/>
        <v>11.361767955800847</v>
      </c>
      <c r="K4110">
        <f t="shared" si="1333"/>
        <v>1</v>
      </c>
      <c r="L4110">
        <f t="shared" si="1334"/>
        <v>0</v>
      </c>
      <c r="M4110">
        <f t="shared" si="1335"/>
        <v>0</v>
      </c>
      <c r="N4110">
        <f t="shared" ca="1" si="1330"/>
        <v>0</v>
      </c>
      <c r="O4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0">
        <f t="shared" ca="1" si="1337"/>
        <v>0.05</v>
      </c>
      <c r="R4110">
        <f t="shared" ca="1" si="1338"/>
        <v>0</v>
      </c>
      <c r="S4110">
        <f t="shared" ca="1" si="1339"/>
        <v>105.8796</v>
      </c>
      <c r="T4110">
        <f t="shared" ca="1" si="1340"/>
        <v>0</v>
      </c>
      <c r="U4110">
        <f t="shared" ca="1" si="1341"/>
        <v>0</v>
      </c>
      <c r="Z4110">
        <f t="shared" si="1326"/>
        <v>1.1189199999999999</v>
      </c>
      <c r="AA4110">
        <f t="shared" si="1327"/>
        <v>1.0983700000000001</v>
      </c>
      <c r="AB4110">
        <f t="shared" si="1331"/>
        <v>21.654501216544411</v>
      </c>
      <c r="AC4110">
        <f t="shared" si="1329"/>
        <v>21.630572675546567</v>
      </c>
      <c r="AE4110">
        <f t="shared" si="1323"/>
        <v>1.1074200000000001</v>
      </c>
      <c r="AF4110">
        <f t="shared" si="1324"/>
        <v>1.0983700000000001</v>
      </c>
      <c r="AG4110">
        <f t="shared" si="1328"/>
        <v>49.171270718230296</v>
      </c>
      <c r="AH4110">
        <f t="shared" si="1342"/>
        <v>33.86740331491572</v>
      </c>
    </row>
    <row r="4111" spans="1:34">
      <c r="A4111" s="1">
        <v>42548.291666666664</v>
      </c>
      <c r="B4111">
        <v>1.1028199999999999</v>
      </c>
      <c r="C4111">
        <v>1.1032500000000001</v>
      </c>
      <c r="D4111">
        <v>1.09995</v>
      </c>
      <c r="E4111">
        <v>1.10134</v>
      </c>
      <c r="F4111">
        <v>16731</v>
      </c>
      <c r="H4111">
        <f t="shared" si="1336"/>
        <v>1.3900000000000023E-3</v>
      </c>
      <c r="I4111">
        <f t="shared" si="1332"/>
        <v>21.630572675546567</v>
      </c>
      <c r="J4111">
        <f t="shared" si="1325"/>
        <v>33.86740331491572</v>
      </c>
      <c r="K4111">
        <f t="shared" si="1333"/>
        <v>1</v>
      </c>
      <c r="L4111">
        <f t="shared" si="1334"/>
        <v>0</v>
      </c>
      <c r="M4111">
        <f t="shared" si="1335"/>
        <v>0</v>
      </c>
      <c r="N4111">
        <f t="shared" ca="1" si="1330"/>
        <v>0</v>
      </c>
      <c r="O4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1">
        <f t="shared" ca="1" si="1337"/>
        <v>0.05</v>
      </c>
      <c r="R4111">
        <f t="shared" ca="1" si="1338"/>
        <v>0</v>
      </c>
      <c r="S4111">
        <f t="shared" ca="1" si="1339"/>
        <v>105.8796</v>
      </c>
      <c r="T4111">
        <f t="shared" ca="1" si="1340"/>
        <v>0</v>
      </c>
      <c r="U4111">
        <f t="shared" ca="1" si="1341"/>
        <v>0</v>
      </c>
      <c r="Z4111">
        <f t="shared" si="1326"/>
        <v>1.1179699999999999</v>
      </c>
      <c r="AA4111">
        <f t="shared" si="1327"/>
        <v>1.0983700000000001</v>
      </c>
      <c r="AB4111">
        <f t="shared" si="1331"/>
        <v>15.153061224489498</v>
      </c>
      <c r="AC4111">
        <f t="shared" si="1329"/>
        <v>17.695102573108741</v>
      </c>
      <c r="AE4111">
        <f t="shared" si="1323"/>
        <v>1.1074200000000001</v>
      </c>
      <c r="AF4111">
        <f t="shared" si="1324"/>
        <v>1.0983700000000001</v>
      </c>
      <c r="AG4111">
        <f t="shared" si="1328"/>
        <v>32.817679558010127</v>
      </c>
      <c r="AH4111">
        <f t="shared" si="1342"/>
        <v>40.994475138120208</v>
      </c>
    </row>
    <row r="4112" spans="1:34">
      <c r="A4112" s="1">
        <v>42548.333333333336</v>
      </c>
      <c r="B4112">
        <v>1.1013500000000001</v>
      </c>
      <c r="C4112">
        <v>1.1040000000000001</v>
      </c>
      <c r="D4112">
        <v>1.1013500000000001</v>
      </c>
      <c r="E4112">
        <v>1.1038699999999999</v>
      </c>
      <c r="F4112">
        <v>14776</v>
      </c>
      <c r="H4112">
        <f t="shared" si="1336"/>
        <v>0</v>
      </c>
      <c r="I4112">
        <f t="shared" si="1332"/>
        <v>17.695102573108741</v>
      </c>
      <c r="J4112">
        <f t="shared" si="1325"/>
        <v>40.994475138120208</v>
      </c>
      <c r="K4112">
        <f t="shared" si="1333"/>
        <v>1</v>
      </c>
      <c r="L4112">
        <f t="shared" si="1334"/>
        <v>0</v>
      </c>
      <c r="M4112">
        <f t="shared" si="1335"/>
        <v>0</v>
      </c>
      <c r="N4112">
        <f t="shared" ca="1" si="1330"/>
        <v>0</v>
      </c>
      <c r="O4112">
        <f ca="1">IF(ISNA(HLOOKUP(ROW()+1,Лист1!$DD$3:$GY$28,26,FALSE)),IF(ISNA(HLOOKUP(ROW()+1,Лист1!$DD$37:$GY$62,26,FALSE)),0,HLOOKUP(ROW()+1,Лист1!$DD$37:$GY$62,26,FALSE)),HLOOKUP(ROW()+1,Лист1!$DD$3:$GY$28,26,FALSE))</f>
        <v>-7.8999999999984638E-4</v>
      </c>
      <c r="P4112">
        <f t="shared" ca="1" si="1337"/>
        <v>0.05</v>
      </c>
      <c r="R4112">
        <f t="shared" ca="1" si="1338"/>
        <v>-7.8999999999984638E-4</v>
      </c>
      <c r="S4112">
        <f t="shared" ca="1" si="1339"/>
        <v>105.8381</v>
      </c>
      <c r="T4112">
        <f t="shared" ca="1" si="1340"/>
        <v>-1</v>
      </c>
      <c r="U4112">
        <f t="shared" ca="1" si="1341"/>
        <v>-4.1499999999992321E-2</v>
      </c>
      <c r="Z4112">
        <f t="shared" si="1326"/>
        <v>1.1179399999999999</v>
      </c>
      <c r="AA4112">
        <f t="shared" si="1327"/>
        <v>1.0983700000000001</v>
      </c>
      <c r="AB4112">
        <f t="shared" si="1331"/>
        <v>28.104241185487361</v>
      </c>
      <c r="AC4112">
        <f t="shared" si="1329"/>
        <v>18.271746527068174</v>
      </c>
      <c r="AE4112">
        <f t="shared" si="1323"/>
        <v>1.1074200000000001</v>
      </c>
      <c r="AF4112">
        <f t="shared" si="1324"/>
        <v>1.0983700000000001</v>
      </c>
      <c r="AG4112">
        <f t="shared" si="1328"/>
        <v>60.773480662981626</v>
      </c>
      <c r="AH4112">
        <f t="shared" si="1342"/>
        <v>46.795580110495877</v>
      </c>
    </row>
    <row r="4113" spans="1:34">
      <c r="A4113" s="1">
        <v>42548.375</v>
      </c>
      <c r="B4113">
        <v>1.1038699999999999</v>
      </c>
      <c r="C4113">
        <v>1.1059099999999999</v>
      </c>
      <c r="D4113">
        <v>1.1014299999999999</v>
      </c>
      <c r="E4113">
        <v>1.1041000000000001</v>
      </c>
      <c r="F4113">
        <v>22892</v>
      </c>
      <c r="H4113">
        <f t="shared" si="1336"/>
        <v>2.4399999999999977E-3</v>
      </c>
      <c r="I4113">
        <f t="shared" si="1332"/>
        <v>18.271746527068174</v>
      </c>
      <c r="J4113">
        <f t="shared" si="1325"/>
        <v>46.795580110495877</v>
      </c>
      <c r="K4113">
        <f t="shared" si="1333"/>
        <v>1</v>
      </c>
      <c r="L4113">
        <f t="shared" si="1334"/>
        <v>0</v>
      </c>
      <c r="M4113">
        <f t="shared" si="1335"/>
        <v>0</v>
      </c>
      <c r="N4113">
        <f t="shared" ca="1" si="1330"/>
        <v>0</v>
      </c>
      <c r="O4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3">
        <f t="shared" ca="1" si="1337"/>
        <v>0.05</v>
      </c>
      <c r="R4113">
        <f t="shared" ca="1" si="1338"/>
        <v>0</v>
      </c>
      <c r="S4113">
        <f t="shared" ca="1" si="1339"/>
        <v>105.8381</v>
      </c>
      <c r="T4113">
        <f t="shared" ca="1" si="1340"/>
        <v>0</v>
      </c>
      <c r="U4113">
        <f t="shared" ca="1" si="1341"/>
        <v>0</v>
      </c>
      <c r="Z4113">
        <f t="shared" si="1326"/>
        <v>1.1179399999999999</v>
      </c>
      <c r="AA4113">
        <f t="shared" si="1327"/>
        <v>1.0983700000000001</v>
      </c>
      <c r="AB4113">
        <f t="shared" si="1331"/>
        <v>29.27950945324503</v>
      </c>
      <c r="AC4113">
        <f t="shared" si="1329"/>
        <v>23.547828269941576</v>
      </c>
      <c r="AE4113">
        <f t="shared" si="1323"/>
        <v>1.1059099999999999</v>
      </c>
      <c r="AF4113">
        <f t="shared" si="1324"/>
        <v>1.0983700000000001</v>
      </c>
      <c r="AG4113">
        <f t="shared" si="1328"/>
        <v>75.994694960213579</v>
      </c>
      <c r="AH4113">
        <f t="shared" si="1342"/>
        <v>68.384087811597595</v>
      </c>
    </row>
    <row r="4114" spans="1:34">
      <c r="A4114" s="1">
        <v>42548.416666666664</v>
      </c>
      <c r="B4114">
        <v>1.10408</v>
      </c>
      <c r="C4114">
        <v>1.10673</v>
      </c>
      <c r="D4114">
        <v>1.10405</v>
      </c>
      <c r="E4114">
        <v>1.1064400000000001</v>
      </c>
      <c r="F4114">
        <v>23733</v>
      </c>
      <c r="H4114">
        <f t="shared" si="1336"/>
        <v>2.9999999999974492E-5</v>
      </c>
      <c r="I4114">
        <f t="shared" si="1332"/>
        <v>23.547828269941576</v>
      </c>
      <c r="J4114">
        <f t="shared" si="1325"/>
        <v>68.384087811597595</v>
      </c>
      <c r="K4114">
        <f t="shared" si="1333"/>
        <v>1</v>
      </c>
      <c r="L4114">
        <f t="shared" si="1334"/>
        <v>1</v>
      </c>
      <c r="M4114">
        <f t="shared" si="1335"/>
        <v>1</v>
      </c>
      <c r="N4114">
        <f t="shared" ca="1" si="1330"/>
        <v>1</v>
      </c>
      <c r="O4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4">
        <f t="shared" ca="1" si="1337"/>
        <v>0.05</v>
      </c>
      <c r="R4114">
        <f t="shared" ca="1" si="1338"/>
        <v>0</v>
      </c>
      <c r="S4114">
        <f t="shared" ca="1" si="1339"/>
        <v>105.8381</v>
      </c>
      <c r="T4114">
        <f t="shared" ca="1" si="1340"/>
        <v>0</v>
      </c>
      <c r="U4114">
        <f t="shared" ca="1" si="1341"/>
        <v>0</v>
      </c>
      <c r="Z4114">
        <f t="shared" si="1326"/>
        <v>1.1179399999999999</v>
      </c>
      <c r="AA4114">
        <f t="shared" si="1327"/>
        <v>1.0983700000000001</v>
      </c>
      <c r="AB4114">
        <f t="shared" si="1331"/>
        <v>41.236586612161865</v>
      </c>
      <c r="AC4114">
        <f t="shared" si="1329"/>
        <v>28.443349618845936</v>
      </c>
      <c r="AE4114">
        <f t="shared" si="1323"/>
        <v>1.10673</v>
      </c>
      <c r="AF4114">
        <f t="shared" si="1324"/>
        <v>1.0983700000000001</v>
      </c>
      <c r="AG4114">
        <f t="shared" si="1328"/>
        <v>96.531100478470051</v>
      </c>
      <c r="AH4114">
        <f t="shared" si="1342"/>
        <v>86.262897719341822</v>
      </c>
    </row>
    <row r="4115" spans="1:34">
      <c r="A4115" s="1">
        <v>42548.458333333336</v>
      </c>
      <c r="B4115">
        <v>1.1064499999999999</v>
      </c>
      <c r="C4115">
        <v>1.1083000000000001</v>
      </c>
      <c r="D4115">
        <v>1.1032900000000001</v>
      </c>
      <c r="E4115">
        <v>1.1050599999999999</v>
      </c>
      <c r="F4115">
        <v>23710</v>
      </c>
      <c r="H4115">
        <f t="shared" si="1336"/>
        <v>1.7699999999998273E-3</v>
      </c>
      <c r="I4115">
        <f t="shared" si="1332"/>
        <v>28.443349618845936</v>
      </c>
      <c r="J4115">
        <f t="shared" si="1325"/>
        <v>86.262897719341822</v>
      </c>
      <c r="K4115">
        <f t="shared" si="1333"/>
        <v>1</v>
      </c>
      <c r="L4115">
        <f t="shared" si="1334"/>
        <v>1</v>
      </c>
      <c r="M4115">
        <f t="shared" si="1335"/>
        <v>1</v>
      </c>
      <c r="N4115">
        <f t="shared" ca="1" si="1330"/>
        <v>0</v>
      </c>
      <c r="O4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5">
        <f t="shared" ca="1" si="1337"/>
        <v>0.05</v>
      </c>
      <c r="R4115">
        <f t="shared" ca="1" si="1338"/>
        <v>0</v>
      </c>
      <c r="S4115">
        <f t="shared" ca="1" si="1339"/>
        <v>105.8381</v>
      </c>
      <c r="T4115">
        <f t="shared" ca="1" si="1340"/>
        <v>0</v>
      </c>
      <c r="U4115">
        <f t="shared" ca="1" si="1341"/>
        <v>0</v>
      </c>
      <c r="Z4115">
        <f t="shared" si="1326"/>
        <v>1.1179399999999999</v>
      </c>
      <c r="AA4115">
        <f t="shared" si="1327"/>
        <v>1.0983700000000001</v>
      </c>
      <c r="AB4115">
        <f t="shared" si="1331"/>
        <v>34.184977005620382</v>
      </c>
      <c r="AC4115">
        <f t="shared" si="1329"/>
        <v>33.201328564128659</v>
      </c>
      <c r="AE4115">
        <f t="shared" ref="AE4115:AE4178" si="1343">MAX($C4109:$C4115)</f>
        <v>1.1083000000000001</v>
      </c>
      <c r="AF4115">
        <f t="shared" ref="AF4115:AF4178" si="1344">MIN($D4109:$D4115)</f>
        <v>1.0983700000000001</v>
      </c>
      <c r="AG4115">
        <f t="shared" si="1328"/>
        <v>67.371601208457861</v>
      </c>
      <c r="AH4115">
        <f t="shared" si="1342"/>
        <v>81.951350843463956</v>
      </c>
    </row>
    <row r="4116" spans="1:34">
      <c r="A4116" s="1">
        <v>42548.5</v>
      </c>
      <c r="B4116">
        <v>1.10504</v>
      </c>
      <c r="C4116">
        <v>1.1050800000000001</v>
      </c>
      <c r="D4116">
        <v>1.1017999999999999</v>
      </c>
      <c r="E4116">
        <v>1.1032900000000001</v>
      </c>
      <c r="F4116">
        <v>24539</v>
      </c>
      <c r="H4116">
        <f t="shared" si="1336"/>
        <v>1.4900000000002134E-3</v>
      </c>
      <c r="I4116">
        <f t="shared" si="1332"/>
        <v>33.201328564128659</v>
      </c>
      <c r="J4116">
        <f t="shared" ref="J4116:J4179" si="1345">AH4115</f>
        <v>81.951350843463956</v>
      </c>
      <c r="K4116">
        <f t="shared" si="1333"/>
        <v>1</v>
      </c>
      <c r="L4116">
        <f t="shared" si="1334"/>
        <v>1</v>
      </c>
      <c r="M4116">
        <f t="shared" si="1335"/>
        <v>1</v>
      </c>
      <c r="N4116">
        <f t="shared" ca="1" si="1330"/>
        <v>0</v>
      </c>
      <c r="O4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6">
        <f t="shared" ca="1" si="1337"/>
        <v>0.05</v>
      </c>
      <c r="R4116">
        <f t="shared" ca="1" si="1338"/>
        <v>0</v>
      </c>
      <c r="S4116">
        <f t="shared" ca="1" si="1339"/>
        <v>105.8381</v>
      </c>
      <c r="T4116">
        <f t="shared" ca="1" si="1340"/>
        <v>0</v>
      </c>
      <c r="U4116">
        <f t="shared" ca="1" si="1341"/>
        <v>0</v>
      </c>
      <c r="Z4116">
        <f t="shared" si="1326"/>
        <v>1.1179399999999999</v>
      </c>
      <c r="AA4116">
        <f t="shared" si="1327"/>
        <v>1.0983700000000001</v>
      </c>
      <c r="AB4116">
        <f t="shared" si="1331"/>
        <v>25.140521205927797</v>
      </c>
      <c r="AC4116">
        <f t="shared" si="1329"/>
        <v>32.46039856923877</v>
      </c>
      <c r="AE4116">
        <f t="shared" si="1343"/>
        <v>1.1083000000000001</v>
      </c>
      <c r="AF4116">
        <f t="shared" si="1344"/>
        <v>1.09995</v>
      </c>
      <c r="AG4116">
        <f t="shared" si="1328"/>
        <v>40.000000000001066</v>
      </c>
      <c r="AH4116">
        <f t="shared" si="1342"/>
        <v>53.685800604229463</v>
      </c>
    </row>
    <row r="4117" spans="1:34">
      <c r="A4117" s="1">
        <v>42548.541666666664</v>
      </c>
      <c r="B4117">
        <v>1.1032999999999999</v>
      </c>
      <c r="C4117">
        <v>1.10345</v>
      </c>
      <c r="D4117">
        <v>1.1002400000000001</v>
      </c>
      <c r="E4117">
        <v>1.1013200000000001</v>
      </c>
      <c r="F4117">
        <v>23164</v>
      </c>
      <c r="H4117">
        <f t="shared" si="1336"/>
        <v>1.0799999999999699E-3</v>
      </c>
      <c r="I4117">
        <f t="shared" si="1332"/>
        <v>32.46039856923877</v>
      </c>
      <c r="J4117">
        <f t="shared" si="1345"/>
        <v>53.685800604229463</v>
      </c>
      <c r="K4117">
        <f t="shared" si="1333"/>
        <v>1</v>
      </c>
      <c r="L4117">
        <f t="shared" si="1334"/>
        <v>0</v>
      </c>
      <c r="M4117">
        <f t="shared" si="1335"/>
        <v>0</v>
      </c>
      <c r="N4117">
        <f t="shared" ca="1" si="1330"/>
        <v>0</v>
      </c>
      <c r="O4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7">
        <f t="shared" ca="1" si="1337"/>
        <v>0.05</v>
      </c>
      <c r="R4117">
        <f t="shared" ca="1" si="1338"/>
        <v>0</v>
      </c>
      <c r="S4117">
        <f t="shared" ca="1" si="1339"/>
        <v>105.8381</v>
      </c>
      <c r="T4117">
        <f t="shared" ca="1" si="1340"/>
        <v>0</v>
      </c>
      <c r="U4117">
        <f t="shared" ca="1" si="1341"/>
        <v>0</v>
      </c>
      <c r="Z4117">
        <f t="shared" si="1326"/>
        <v>1.1179399999999999</v>
      </c>
      <c r="AA4117">
        <f t="shared" si="1327"/>
        <v>1.0983700000000001</v>
      </c>
      <c r="AB4117">
        <f t="shared" si="1331"/>
        <v>15.074092999489158</v>
      </c>
      <c r="AC4117">
        <f t="shared" si="1329"/>
        <v>28.909044455799801</v>
      </c>
      <c r="AE4117">
        <f t="shared" si="1343"/>
        <v>1.1083000000000001</v>
      </c>
      <c r="AF4117">
        <f t="shared" si="1344"/>
        <v>1.09995</v>
      </c>
      <c r="AG4117">
        <f t="shared" si="1328"/>
        <v>16.407185628743477</v>
      </c>
      <c r="AH4117">
        <f t="shared" si="1342"/>
        <v>28.203592814372271</v>
      </c>
    </row>
    <row r="4118" spans="1:34">
      <c r="A4118" s="1">
        <v>42548.583333333336</v>
      </c>
      <c r="B4118">
        <v>1.1013299999999999</v>
      </c>
      <c r="C4118">
        <v>1.1020099999999999</v>
      </c>
      <c r="D4118">
        <v>1.0981099999999999</v>
      </c>
      <c r="E4118">
        <v>1.09924</v>
      </c>
      <c r="F4118">
        <v>21900</v>
      </c>
      <c r="H4118">
        <f t="shared" si="1336"/>
        <v>1.1300000000000754E-3</v>
      </c>
      <c r="I4118">
        <f t="shared" si="1332"/>
        <v>28.909044455799801</v>
      </c>
      <c r="J4118">
        <f t="shared" si="1345"/>
        <v>28.203592814372271</v>
      </c>
      <c r="K4118">
        <f t="shared" si="1333"/>
        <v>1</v>
      </c>
      <c r="L4118">
        <f t="shared" si="1334"/>
        <v>0</v>
      </c>
      <c r="M4118">
        <f t="shared" si="1335"/>
        <v>0</v>
      </c>
      <c r="N4118">
        <f t="shared" ca="1" si="1330"/>
        <v>0</v>
      </c>
      <c r="O4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8">
        <f t="shared" ca="1" si="1337"/>
        <v>0.05</v>
      </c>
      <c r="R4118">
        <f t="shared" ca="1" si="1338"/>
        <v>0</v>
      </c>
      <c r="S4118">
        <f t="shared" ca="1" si="1339"/>
        <v>105.8381</v>
      </c>
      <c r="T4118">
        <f t="shared" ca="1" si="1340"/>
        <v>0</v>
      </c>
      <c r="U4118">
        <f t="shared" ca="1" si="1341"/>
        <v>0</v>
      </c>
      <c r="Z4118">
        <f t="shared" ref="Z4118:Z4181" si="1346">MAX($C4097:$C4118)</f>
        <v>1.1179399999999999</v>
      </c>
      <c r="AA4118">
        <f t="shared" ref="AA4118:AA4181" si="1347">MIN($D4097:$D4118)</f>
        <v>1.0981099999999999</v>
      </c>
      <c r="AB4118">
        <f t="shared" si="1331"/>
        <v>5.6984367120528221</v>
      </c>
      <c r="AC4118">
        <f t="shared" si="1329"/>
        <v>20.024506980772539</v>
      </c>
      <c r="AE4118">
        <f t="shared" si="1343"/>
        <v>1.1083000000000001</v>
      </c>
      <c r="AF4118">
        <f t="shared" si="1344"/>
        <v>1.0981099999999999</v>
      </c>
      <c r="AG4118">
        <f t="shared" si="1328"/>
        <v>11.08930323846967</v>
      </c>
      <c r="AH4118">
        <f t="shared" si="1342"/>
        <v>13.748244433606573</v>
      </c>
    </row>
    <row r="4119" spans="1:34">
      <c r="A4119" s="1">
        <v>42548.625</v>
      </c>
      <c r="B4119">
        <v>1.0992500000000001</v>
      </c>
      <c r="C4119">
        <v>1.10043</v>
      </c>
      <c r="D4119">
        <v>1.09704</v>
      </c>
      <c r="E4119">
        <v>1.09917</v>
      </c>
      <c r="F4119">
        <v>24465</v>
      </c>
      <c r="H4119">
        <f t="shared" si="1336"/>
        <v>2.1299999999999653E-3</v>
      </c>
      <c r="I4119">
        <f t="shared" si="1332"/>
        <v>20.024506980772539</v>
      </c>
      <c r="J4119">
        <f t="shared" si="1345"/>
        <v>13.748244433606573</v>
      </c>
      <c r="K4119">
        <f t="shared" si="1333"/>
        <v>1</v>
      </c>
      <c r="L4119">
        <f t="shared" si="1334"/>
        <v>0</v>
      </c>
      <c r="M4119">
        <f t="shared" si="1335"/>
        <v>0</v>
      </c>
      <c r="N4119">
        <f t="shared" ca="1" si="1330"/>
        <v>0</v>
      </c>
      <c r="O4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9">
        <f t="shared" ca="1" si="1337"/>
        <v>0.05</v>
      </c>
      <c r="R4119">
        <f t="shared" ca="1" si="1338"/>
        <v>0</v>
      </c>
      <c r="S4119">
        <f t="shared" ca="1" si="1339"/>
        <v>105.8381</v>
      </c>
      <c r="T4119">
        <f t="shared" ca="1" si="1340"/>
        <v>0</v>
      </c>
      <c r="U4119">
        <f t="shared" ca="1" si="1341"/>
        <v>0</v>
      </c>
      <c r="Z4119">
        <f t="shared" si="1346"/>
        <v>1.1179399999999999</v>
      </c>
      <c r="AA4119">
        <f t="shared" si="1347"/>
        <v>1.09704</v>
      </c>
      <c r="AB4119">
        <f t="shared" si="1331"/>
        <v>10.191387559808486</v>
      </c>
      <c r="AC4119">
        <f t="shared" si="1329"/>
        <v>14.026109619319566</v>
      </c>
      <c r="AE4119">
        <f t="shared" si="1343"/>
        <v>1.1083000000000001</v>
      </c>
      <c r="AF4119">
        <f t="shared" si="1344"/>
        <v>1.09704</v>
      </c>
      <c r="AG4119">
        <f t="shared" ref="AG4119:AG4182" si="1348">($E4119-$AF4119)/($AE4119-$AF4119)*100</f>
        <v>18.91651865008842</v>
      </c>
      <c r="AH4119">
        <f t="shared" si="1342"/>
        <v>15.002910944279044</v>
      </c>
    </row>
    <row r="4120" spans="1:34">
      <c r="A4120" s="1">
        <v>42548.666666666664</v>
      </c>
      <c r="B4120">
        <v>1.0991599999999999</v>
      </c>
      <c r="C4120">
        <v>1.10209</v>
      </c>
      <c r="D4120">
        <v>1.09874</v>
      </c>
      <c r="E4120">
        <v>1.1013999999999999</v>
      </c>
      <c r="F4120">
        <v>24536</v>
      </c>
      <c r="H4120">
        <f t="shared" si="1336"/>
        <v>4.1999999999986493E-4</v>
      </c>
      <c r="I4120">
        <f t="shared" si="1332"/>
        <v>14.026109619319566</v>
      </c>
      <c r="J4120">
        <f t="shared" si="1345"/>
        <v>15.002910944279044</v>
      </c>
      <c r="K4120">
        <f t="shared" si="1333"/>
        <v>1</v>
      </c>
      <c r="L4120">
        <f t="shared" si="1334"/>
        <v>0</v>
      </c>
      <c r="M4120">
        <f t="shared" si="1335"/>
        <v>0</v>
      </c>
      <c r="N4120">
        <f t="shared" ca="1" si="1330"/>
        <v>0</v>
      </c>
      <c r="O4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0">
        <f t="shared" ca="1" si="1337"/>
        <v>0.05</v>
      </c>
      <c r="R4120">
        <f t="shared" ca="1" si="1338"/>
        <v>0</v>
      </c>
      <c r="S4120">
        <f t="shared" ca="1" si="1339"/>
        <v>105.8381</v>
      </c>
      <c r="T4120">
        <f t="shared" ca="1" si="1340"/>
        <v>0</v>
      </c>
      <c r="U4120">
        <f t="shared" ca="1" si="1341"/>
        <v>0</v>
      </c>
      <c r="Z4120">
        <f t="shared" si="1346"/>
        <v>1.1179399999999999</v>
      </c>
      <c r="AA4120">
        <f t="shared" si="1347"/>
        <v>1.09704</v>
      </c>
      <c r="AB4120">
        <f t="shared" si="1331"/>
        <v>20.861244019138454</v>
      </c>
      <c r="AC4120">
        <f t="shared" si="1329"/>
        <v>12.95629032262223</v>
      </c>
      <c r="AE4120">
        <f t="shared" si="1343"/>
        <v>1.1083000000000001</v>
      </c>
      <c r="AF4120">
        <f t="shared" si="1344"/>
        <v>1.09704</v>
      </c>
      <c r="AG4120">
        <f t="shared" si="1348"/>
        <v>38.721136767317063</v>
      </c>
      <c r="AH4120">
        <f t="shared" si="1342"/>
        <v>28.818827708702742</v>
      </c>
    </row>
    <row r="4121" spans="1:34">
      <c r="A4121" s="1">
        <v>42548.708333333336</v>
      </c>
      <c r="B4121">
        <v>1.10138</v>
      </c>
      <c r="C4121">
        <v>1.10283</v>
      </c>
      <c r="D4121">
        <v>1.09717</v>
      </c>
      <c r="E4121">
        <v>1.0972200000000001</v>
      </c>
      <c r="F4121">
        <v>23516</v>
      </c>
      <c r="H4121">
        <f t="shared" si="1336"/>
        <v>5.0000000000105516E-5</v>
      </c>
      <c r="I4121">
        <f t="shared" si="1332"/>
        <v>12.95629032262223</v>
      </c>
      <c r="J4121">
        <f t="shared" si="1345"/>
        <v>28.818827708702742</v>
      </c>
      <c r="K4121">
        <f t="shared" si="1333"/>
        <v>1</v>
      </c>
      <c r="L4121">
        <f t="shared" si="1334"/>
        <v>0</v>
      </c>
      <c r="M4121">
        <f t="shared" si="1335"/>
        <v>0</v>
      </c>
      <c r="N4121">
        <f t="shared" ca="1" si="1330"/>
        <v>0</v>
      </c>
      <c r="O4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1">
        <f t="shared" ca="1" si="1337"/>
        <v>0.05</v>
      </c>
      <c r="R4121">
        <f t="shared" ca="1" si="1338"/>
        <v>0</v>
      </c>
      <c r="S4121">
        <f t="shared" ca="1" si="1339"/>
        <v>105.8381</v>
      </c>
      <c r="T4121">
        <f t="shared" ca="1" si="1340"/>
        <v>0</v>
      </c>
      <c r="U4121">
        <f t="shared" ca="1" si="1341"/>
        <v>0</v>
      </c>
      <c r="Z4121">
        <f t="shared" si="1346"/>
        <v>1.11669</v>
      </c>
      <c r="AA4121">
        <f t="shared" si="1347"/>
        <v>1.09704</v>
      </c>
      <c r="AB4121">
        <f t="shared" si="1331"/>
        <v>0.91603053435149873</v>
      </c>
      <c r="AC4121">
        <f t="shared" si="1329"/>
        <v>9.4167747063378151</v>
      </c>
      <c r="AE4121">
        <f t="shared" si="1343"/>
        <v>1.1083000000000001</v>
      </c>
      <c r="AF4121">
        <f t="shared" si="1344"/>
        <v>1.09704</v>
      </c>
      <c r="AG4121">
        <f t="shared" si="1348"/>
        <v>1.5985790408531815</v>
      </c>
      <c r="AH4121">
        <f t="shared" si="1342"/>
        <v>20.159857904085122</v>
      </c>
    </row>
    <row r="4122" spans="1:34">
      <c r="A4122" s="1">
        <v>42548.75</v>
      </c>
      <c r="B4122">
        <v>1.0972500000000001</v>
      </c>
      <c r="C4122">
        <v>1.1023000000000001</v>
      </c>
      <c r="D4122">
        <v>1.0971500000000001</v>
      </c>
      <c r="E4122">
        <v>1.1021700000000001</v>
      </c>
      <c r="F4122">
        <v>25838</v>
      </c>
      <c r="H4122">
        <f t="shared" si="1336"/>
        <v>9.9999999999988987E-5</v>
      </c>
      <c r="I4122">
        <f t="shared" si="1332"/>
        <v>9.4167747063378151</v>
      </c>
      <c r="J4122">
        <f t="shared" si="1345"/>
        <v>20.159857904085122</v>
      </c>
      <c r="K4122">
        <f t="shared" si="1333"/>
        <v>1</v>
      </c>
      <c r="L4122">
        <f t="shared" si="1334"/>
        <v>0</v>
      </c>
      <c r="M4122">
        <f t="shared" si="1335"/>
        <v>0</v>
      </c>
      <c r="N4122">
        <f t="shared" ca="1" si="1330"/>
        <v>0</v>
      </c>
      <c r="O4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2">
        <f t="shared" ca="1" si="1337"/>
        <v>0.05</v>
      </c>
      <c r="R4122">
        <f t="shared" ca="1" si="1338"/>
        <v>0</v>
      </c>
      <c r="S4122">
        <f t="shared" ca="1" si="1339"/>
        <v>105.8381</v>
      </c>
      <c r="T4122">
        <f t="shared" ca="1" si="1340"/>
        <v>0</v>
      </c>
      <c r="U4122">
        <f t="shared" ca="1" si="1341"/>
        <v>0</v>
      </c>
      <c r="Z4122">
        <f t="shared" si="1346"/>
        <v>1.11347</v>
      </c>
      <c r="AA4122">
        <f t="shared" si="1347"/>
        <v>1.09704</v>
      </c>
      <c r="AB4122">
        <f t="shared" si="1331"/>
        <v>31.223371880706612</v>
      </c>
      <c r="AC4122">
        <f t="shared" ref="AC4122:AC4185" si="1349">AVERAGE(AB4119:AB4122)</f>
        <v>15.798008498501263</v>
      </c>
      <c r="AE4122">
        <f t="shared" si="1343"/>
        <v>1.1050800000000001</v>
      </c>
      <c r="AF4122">
        <f t="shared" si="1344"/>
        <v>1.09704</v>
      </c>
      <c r="AG4122">
        <f t="shared" si="1348"/>
        <v>63.805970149254343</v>
      </c>
      <c r="AH4122">
        <f t="shared" si="1342"/>
        <v>32.702274595053765</v>
      </c>
    </row>
    <row r="4123" spans="1:34">
      <c r="A4123" s="1">
        <v>42548.791666666664</v>
      </c>
      <c r="B4123">
        <v>1.1021799999999999</v>
      </c>
      <c r="C4123">
        <v>1.10439</v>
      </c>
      <c r="D4123">
        <v>1.10164</v>
      </c>
      <c r="E4123">
        <v>1.1037399999999999</v>
      </c>
      <c r="F4123">
        <v>26418</v>
      </c>
      <c r="H4123">
        <f t="shared" si="1336"/>
        <v>5.3999999999998494E-4</v>
      </c>
      <c r="I4123">
        <f t="shared" si="1332"/>
        <v>15.798008498501263</v>
      </c>
      <c r="J4123">
        <f t="shared" si="1345"/>
        <v>32.702274595053765</v>
      </c>
      <c r="K4123">
        <f t="shared" si="1333"/>
        <v>1</v>
      </c>
      <c r="L4123">
        <f t="shared" si="1334"/>
        <v>0</v>
      </c>
      <c r="M4123">
        <f t="shared" si="1335"/>
        <v>0</v>
      </c>
      <c r="N4123">
        <f t="shared" ca="1" si="1330"/>
        <v>0</v>
      </c>
      <c r="O4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3">
        <f t="shared" ca="1" si="1337"/>
        <v>0.05</v>
      </c>
      <c r="R4123">
        <f t="shared" ca="1" si="1338"/>
        <v>0</v>
      </c>
      <c r="S4123">
        <f t="shared" ca="1" si="1339"/>
        <v>105.8381</v>
      </c>
      <c r="T4123">
        <f t="shared" ca="1" si="1340"/>
        <v>0</v>
      </c>
      <c r="U4123">
        <f t="shared" ca="1" si="1341"/>
        <v>0</v>
      </c>
      <c r="Z4123">
        <f t="shared" si="1346"/>
        <v>1.1118300000000001</v>
      </c>
      <c r="AA4123">
        <f t="shared" si="1347"/>
        <v>1.09704</v>
      </c>
      <c r="AB4123">
        <f t="shared" si="1331"/>
        <v>45.300878972277836</v>
      </c>
      <c r="AC4123">
        <f t="shared" si="1349"/>
        <v>24.575381351618603</v>
      </c>
      <c r="AE4123">
        <f t="shared" si="1343"/>
        <v>1.10439</v>
      </c>
      <c r="AF4123">
        <f t="shared" si="1344"/>
        <v>1.09704</v>
      </c>
      <c r="AG4123">
        <f t="shared" si="1348"/>
        <v>91.156462585033438</v>
      </c>
      <c r="AH4123">
        <f t="shared" si="1342"/>
        <v>77.481216367143887</v>
      </c>
    </row>
    <row r="4124" spans="1:34">
      <c r="A4124" s="1">
        <v>42548.833333333336</v>
      </c>
      <c r="B4124">
        <v>1.1037300000000001</v>
      </c>
      <c r="C4124">
        <v>1.10395</v>
      </c>
      <c r="D4124">
        <v>1.1000399999999999</v>
      </c>
      <c r="E4124">
        <v>1.1005100000000001</v>
      </c>
      <c r="F4124">
        <v>24839</v>
      </c>
      <c r="H4124">
        <f t="shared" si="1336"/>
        <v>4.7000000000019249E-4</v>
      </c>
      <c r="I4124">
        <f t="shared" si="1332"/>
        <v>24.575381351618603</v>
      </c>
      <c r="J4124">
        <f t="shared" si="1345"/>
        <v>77.481216367143887</v>
      </c>
      <c r="K4124">
        <f t="shared" si="1333"/>
        <v>1</v>
      </c>
      <c r="L4124">
        <f t="shared" si="1334"/>
        <v>1</v>
      </c>
      <c r="M4124">
        <f t="shared" si="1335"/>
        <v>1</v>
      </c>
      <c r="N4124">
        <f t="shared" ref="N4124:N4187" ca="1" si="1350">IF(COUNTIF(OFFSET($M4123,$Y$7,0,1-$Y$7,1),"&lt;&gt;0")=0,$M4124,0)</f>
        <v>0</v>
      </c>
      <c r="O4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4">
        <f t="shared" ca="1" si="1337"/>
        <v>0.05</v>
      </c>
      <c r="R4124">
        <f t="shared" ca="1" si="1338"/>
        <v>0</v>
      </c>
      <c r="S4124">
        <f t="shared" ca="1" si="1339"/>
        <v>105.8381</v>
      </c>
      <c r="T4124">
        <f t="shared" ca="1" si="1340"/>
        <v>0</v>
      </c>
      <c r="U4124">
        <f t="shared" ca="1" si="1341"/>
        <v>0</v>
      </c>
      <c r="Z4124">
        <f t="shared" si="1346"/>
        <v>1.1083000000000001</v>
      </c>
      <c r="AA4124">
        <f t="shared" si="1347"/>
        <v>1.09704</v>
      </c>
      <c r="AB4124">
        <f t="shared" si="1331"/>
        <v>30.817051509769712</v>
      </c>
      <c r="AC4124">
        <f t="shared" si="1349"/>
        <v>27.064333224276414</v>
      </c>
      <c r="AE4124">
        <f t="shared" si="1343"/>
        <v>1.10439</v>
      </c>
      <c r="AF4124">
        <f t="shared" si="1344"/>
        <v>1.09704</v>
      </c>
      <c r="AG4124">
        <f t="shared" si="1348"/>
        <v>47.210884353742848</v>
      </c>
      <c r="AH4124">
        <f t="shared" si="1342"/>
        <v>69.18367346938814</v>
      </c>
    </row>
    <row r="4125" spans="1:34">
      <c r="A4125" s="1">
        <v>42548.875</v>
      </c>
      <c r="B4125">
        <v>1.1005199999999999</v>
      </c>
      <c r="C4125">
        <v>1.1022799999999999</v>
      </c>
      <c r="D4125">
        <v>1.0995299999999999</v>
      </c>
      <c r="E4125">
        <v>1.1002700000000001</v>
      </c>
      <c r="F4125">
        <v>24175</v>
      </c>
      <c r="H4125">
        <f t="shared" si="1336"/>
        <v>7.4000000000018495E-4</v>
      </c>
      <c r="I4125">
        <f t="shared" si="1332"/>
        <v>27.064333224276414</v>
      </c>
      <c r="J4125">
        <f t="shared" si="1345"/>
        <v>69.18367346938814</v>
      </c>
      <c r="K4125">
        <f t="shared" si="1333"/>
        <v>1</v>
      </c>
      <c r="L4125">
        <f t="shared" si="1334"/>
        <v>1</v>
      </c>
      <c r="M4125">
        <f t="shared" si="1335"/>
        <v>1</v>
      </c>
      <c r="N4125">
        <f t="shared" ca="1" si="1350"/>
        <v>0</v>
      </c>
      <c r="O4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5">
        <f t="shared" ca="1" si="1337"/>
        <v>0.05</v>
      </c>
      <c r="R4125">
        <f t="shared" ca="1" si="1338"/>
        <v>0</v>
      </c>
      <c r="S4125">
        <f t="shared" ca="1" si="1339"/>
        <v>105.8381</v>
      </c>
      <c r="T4125">
        <f t="shared" ca="1" si="1340"/>
        <v>0</v>
      </c>
      <c r="U4125">
        <f t="shared" ca="1" si="1341"/>
        <v>0</v>
      </c>
      <c r="Z4125">
        <f t="shared" si="1346"/>
        <v>1.1083000000000001</v>
      </c>
      <c r="AA4125">
        <f t="shared" si="1347"/>
        <v>1.09704</v>
      </c>
      <c r="AB4125">
        <f t="shared" si="1331"/>
        <v>28.685612788632792</v>
      </c>
      <c r="AC4125">
        <f t="shared" si="1349"/>
        <v>34.00672878784674</v>
      </c>
      <c r="AE4125">
        <f t="shared" si="1343"/>
        <v>1.10439</v>
      </c>
      <c r="AF4125">
        <f t="shared" si="1344"/>
        <v>1.09704</v>
      </c>
      <c r="AG4125">
        <f t="shared" si="1348"/>
        <v>43.945578231293609</v>
      </c>
      <c r="AH4125">
        <f t="shared" si="1342"/>
        <v>45.578231292518225</v>
      </c>
    </row>
    <row r="4126" spans="1:34">
      <c r="A4126" s="1">
        <v>42548.916666666664</v>
      </c>
      <c r="B4126">
        <v>1.1002700000000001</v>
      </c>
      <c r="C4126">
        <v>1.1020000000000001</v>
      </c>
      <c r="D4126">
        <v>1.09995</v>
      </c>
      <c r="E4126">
        <v>1.1016600000000001</v>
      </c>
      <c r="F4126">
        <v>23782</v>
      </c>
      <c r="H4126">
        <f t="shared" si="1336"/>
        <v>3.2000000000009798E-4</v>
      </c>
      <c r="I4126">
        <f t="shared" si="1332"/>
        <v>34.00672878784674</v>
      </c>
      <c r="J4126">
        <f t="shared" si="1345"/>
        <v>45.578231292518225</v>
      </c>
      <c r="K4126">
        <f t="shared" si="1333"/>
        <v>1</v>
      </c>
      <c r="L4126">
        <f t="shared" si="1334"/>
        <v>0</v>
      </c>
      <c r="M4126">
        <f t="shared" si="1335"/>
        <v>0</v>
      </c>
      <c r="N4126">
        <f t="shared" ca="1" si="1350"/>
        <v>0</v>
      </c>
      <c r="O4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6">
        <f t="shared" ca="1" si="1337"/>
        <v>0.05</v>
      </c>
      <c r="R4126">
        <f t="shared" ca="1" si="1338"/>
        <v>0</v>
      </c>
      <c r="S4126">
        <f t="shared" ca="1" si="1339"/>
        <v>105.8381</v>
      </c>
      <c r="T4126">
        <f t="shared" ca="1" si="1340"/>
        <v>0</v>
      </c>
      <c r="U4126">
        <f t="shared" ca="1" si="1341"/>
        <v>0</v>
      </c>
      <c r="Z4126">
        <f t="shared" si="1346"/>
        <v>1.1083000000000001</v>
      </c>
      <c r="AA4126">
        <f t="shared" si="1347"/>
        <v>1.09704</v>
      </c>
      <c r="AB4126">
        <f t="shared" si="1331"/>
        <v>41.030195381883203</v>
      </c>
      <c r="AC4126">
        <f t="shared" si="1349"/>
        <v>36.458434663140885</v>
      </c>
      <c r="AE4126">
        <f t="shared" si="1343"/>
        <v>1.10439</v>
      </c>
      <c r="AF4126">
        <f t="shared" si="1344"/>
        <v>1.0971500000000001</v>
      </c>
      <c r="AG4126">
        <f t="shared" si="1348"/>
        <v>62.292817679558951</v>
      </c>
      <c r="AH4126">
        <f t="shared" si="1342"/>
        <v>53.11919795542628</v>
      </c>
    </row>
    <row r="4127" spans="1:34">
      <c r="A4127" s="1">
        <v>42548.958333333336</v>
      </c>
      <c r="B4127">
        <v>1.10164</v>
      </c>
      <c r="C4127">
        <v>1.1025199999999999</v>
      </c>
      <c r="D4127">
        <v>1.10141</v>
      </c>
      <c r="E4127">
        <v>1.10226</v>
      </c>
      <c r="F4127">
        <v>19772</v>
      </c>
      <c r="H4127">
        <f t="shared" si="1336"/>
        <v>2.2999999999995246E-4</v>
      </c>
      <c r="I4127">
        <f t="shared" si="1332"/>
        <v>36.458434663140885</v>
      </c>
      <c r="J4127">
        <f t="shared" si="1345"/>
        <v>53.11919795542628</v>
      </c>
      <c r="K4127">
        <f t="shared" si="1333"/>
        <v>1</v>
      </c>
      <c r="L4127">
        <f t="shared" si="1334"/>
        <v>0</v>
      </c>
      <c r="M4127">
        <f t="shared" si="1335"/>
        <v>0</v>
      </c>
      <c r="N4127">
        <f t="shared" ca="1" si="1350"/>
        <v>0</v>
      </c>
      <c r="O4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7">
        <f t="shared" ca="1" si="1337"/>
        <v>0.05</v>
      </c>
      <c r="R4127">
        <f t="shared" ca="1" si="1338"/>
        <v>0</v>
      </c>
      <c r="S4127">
        <f t="shared" ca="1" si="1339"/>
        <v>105.8381</v>
      </c>
      <c r="T4127">
        <f t="shared" ca="1" si="1340"/>
        <v>0</v>
      </c>
      <c r="U4127">
        <f t="shared" ca="1" si="1341"/>
        <v>0</v>
      </c>
      <c r="Z4127">
        <f t="shared" si="1346"/>
        <v>1.1083000000000001</v>
      </c>
      <c r="AA4127">
        <f t="shared" si="1347"/>
        <v>1.09704</v>
      </c>
      <c r="AB4127">
        <f t="shared" si="1331"/>
        <v>46.358792184724514</v>
      </c>
      <c r="AC4127">
        <f t="shared" si="1349"/>
        <v>36.722912966252558</v>
      </c>
      <c r="AE4127">
        <f t="shared" si="1343"/>
        <v>1.10439</v>
      </c>
      <c r="AF4127">
        <f t="shared" si="1344"/>
        <v>1.0971500000000001</v>
      </c>
      <c r="AG4127">
        <f t="shared" si="1348"/>
        <v>70.580110497237698</v>
      </c>
      <c r="AH4127">
        <f t="shared" si="1342"/>
        <v>66.436464088398324</v>
      </c>
    </row>
    <row r="4128" spans="1:34">
      <c r="A4128" s="1">
        <v>42549</v>
      </c>
      <c r="B4128">
        <v>1.10223</v>
      </c>
      <c r="C4128">
        <v>1.1028500000000001</v>
      </c>
      <c r="D4128">
        <v>1.10172</v>
      </c>
      <c r="E4128">
        <v>1.10205</v>
      </c>
      <c r="F4128">
        <v>9433</v>
      </c>
      <c r="H4128">
        <f t="shared" si="1336"/>
        <v>3.2999999999994145E-4</v>
      </c>
      <c r="I4128">
        <f t="shared" si="1332"/>
        <v>36.722912966252558</v>
      </c>
      <c r="J4128">
        <f t="shared" si="1345"/>
        <v>66.436464088398324</v>
      </c>
      <c r="K4128">
        <f t="shared" si="1333"/>
        <v>1</v>
      </c>
      <c r="L4128">
        <f t="shared" si="1334"/>
        <v>0</v>
      </c>
      <c r="M4128">
        <f t="shared" si="1335"/>
        <v>0</v>
      </c>
      <c r="N4128">
        <f t="shared" ca="1" si="1350"/>
        <v>0</v>
      </c>
      <c r="O4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8">
        <f t="shared" ca="1" si="1337"/>
        <v>0.05</v>
      </c>
      <c r="R4128">
        <f t="shared" ca="1" si="1338"/>
        <v>0</v>
      </c>
      <c r="S4128">
        <f t="shared" ca="1" si="1339"/>
        <v>105.8381</v>
      </c>
      <c r="T4128">
        <f t="shared" ca="1" si="1340"/>
        <v>0</v>
      </c>
      <c r="U4128">
        <f t="shared" ca="1" si="1341"/>
        <v>0</v>
      </c>
      <c r="Z4128">
        <f t="shared" si="1346"/>
        <v>1.1083000000000001</v>
      </c>
      <c r="AA4128">
        <f t="shared" si="1347"/>
        <v>1.09704</v>
      </c>
      <c r="AB4128">
        <f t="shared" si="1331"/>
        <v>44.493783303729458</v>
      </c>
      <c r="AC4128">
        <f t="shared" si="1349"/>
        <v>40.142095914742491</v>
      </c>
      <c r="AE4128">
        <f t="shared" si="1343"/>
        <v>1.10439</v>
      </c>
      <c r="AF4128">
        <f t="shared" si="1344"/>
        <v>1.0971500000000001</v>
      </c>
      <c r="AG4128">
        <f t="shared" si="1348"/>
        <v>67.67955801104921</v>
      </c>
      <c r="AH4128">
        <f t="shared" si="1342"/>
        <v>69.129834254143447</v>
      </c>
    </row>
    <row r="4129" spans="1:34">
      <c r="A4129" s="1">
        <v>42549.041666666664</v>
      </c>
      <c r="B4129">
        <v>1.10206</v>
      </c>
      <c r="C4129">
        <v>1.10246</v>
      </c>
      <c r="D4129">
        <v>1.1009800000000001</v>
      </c>
      <c r="E4129">
        <v>1.101</v>
      </c>
      <c r="F4129">
        <v>13077</v>
      </c>
      <c r="H4129">
        <f t="shared" si="1336"/>
        <v>1.9999999999908979E-5</v>
      </c>
      <c r="I4129">
        <f t="shared" si="1332"/>
        <v>40.142095914742491</v>
      </c>
      <c r="J4129">
        <f t="shared" si="1345"/>
        <v>69.129834254143447</v>
      </c>
      <c r="K4129">
        <f t="shared" si="1333"/>
        <v>0</v>
      </c>
      <c r="L4129">
        <f t="shared" si="1334"/>
        <v>0</v>
      </c>
      <c r="M4129">
        <f t="shared" si="1335"/>
        <v>0</v>
      </c>
      <c r="N4129">
        <f t="shared" ca="1" si="1350"/>
        <v>0</v>
      </c>
      <c r="O4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9">
        <f t="shared" ca="1" si="1337"/>
        <v>0.05</v>
      </c>
      <c r="R4129">
        <f t="shared" ca="1" si="1338"/>
        <v>0</v>
      </c>
      <c r="S4129">
        <f t="shared" ca="1" si="1339"/>
        <v>105.8381</v>
      </c>
      <c r="T4129">
        <f t="shared" ca="1" si="1340"/>
        <v>0</v>
      </c>
      <c r="U4129">
        <f t="shared" ca="1" si="1341"/>
        <v>0</v>
      </c>
      <c r="Z4129">
        <f t="shared" si="1346"/>
        <v>1.1083000000000001</v>
      </c>
      <c r="AA4129">
        <f t="shared" si="1347"/>
        <v>1.09704</v>
      </c>
      <c r="AB4129">
        <f t="shared" si="1331"/>
        <v>35.168738898756189</v>
      </c>
      <c r="AC4129">
        <f t="shared" si="1349"/>
        <v>41.762877442273336</v>
      </c>
      <c r="AE4129">
        <f t="shared" si="1343"/>
        <v>1.10439</v>
      </c>
      <c r="AF4129">
        <f t="shared" si="1344"/>
        <v>1.0995299999999999</v>
      </c>
      <c r="AG4129">
        <f t="shared" si="1348"/>
        <v>30.246913580248069</v>
      </c>
      <c r="AH4129">
        <f t="shared" si="1342"/>
        <v>48.963235795648643</v>
      </c>
    </row>
    <row r="4130" spans="1:34">
      <c r="A4130" s="1">
        <v>42549.083333333336</v>
      </c>
      <c r="B4130">
        <v>1.10101</v>
      </c>
      <c r="C4130">
        <v>1.1018300000000001</v>
      </c>
      <c r="D4130">
        <v>1.1009899999999999</v>
      </c>
      <c r="E4130">
        <v>1.1013200000000001</v>
      </c>
      <c r="F4130">
        <v>12780</v>
      </c>
      <c r="H4130">
        <f t="shared" si="1336"/>
        <v>2.0000000000131024E-5</v>
      </c>
      <c r="I4130">
        <f t="shared" si="1332"/>
        <v>41.762877442273336</v>
      </c>
      <c r="J4130">
        <f t="shared" si="1345"/>
        <v>48.963235795648643</v>
      </c>
      <c r="K4130">
        <f t="shared" si="1333"/>
        <v>0</v>
      </c>
      <c r="L4130">
        <f t="shared" si="1334"/>
        <v>0</v>
      </c>
      <c r="M4130">
        <f t="shared" si="1335"/>
        <v>0</v>
      </c>
      <c r="N4130">
        <f t="shared" ca="1" si="1350"/>
        <v>0</v>
      </c>
      <c r="O4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0">
        <f t="shared" ca="1" si="1337"/>
        <v>0.05</v>
      </c>
      <c r="R4130">
        <f t="shared" ca="1" si="1338"/>
        <v>0</v>
      </c>
      <c r="S4130">
        <f t="shared" ca="1" si="1339"/>
        <v>105.8381</v>
      </c>
      <c r="T4130">
        <f t="shared" ca="1" si="1340"/>
        <v>0</v>
      </c>
      <c r="U4130">
        <f t="shared" ca="1" si="1341"/>
        <v>0</v>
      </c>
      <c r="Z4130">
        <f t="shared" si="1346"/>
        <v>1.1083000000000001</v>
      </c>
      <c r="AA4130">
        <f t="shared" si="1347"/>
        <v>1.09704</v>
      </c>
      <c r="AB4130">
        <f t="shared" si="1331"/>
        <v>38.010657193606065</v>
      </c>
      <c r="AC4130">
        <f t="shared" si="1349"/>
        <v>41.007992895204055</v>
      </c>
      <c r="AE4130">
        <f t="shared" si="1343"/>
        <v>1.10395</v>
      </c>
      <c r="AF4130">
        <f t="shared" si="1344"/>
        <v>1.0995299999999999</v>
      </c>
      <c r="AG4130">
        <f t="shared" si="1348"/>
        <v>40.497737556564331</v>
      </c>
      <c r="AH4130">
        <f t="shared" si="1342"/>
        <v>35.372325568406197</v>
      </c>
    </row>
    <row r="4131" spans="1:34">
      <c r="A4131" s="1">
        <v>42549.125</v>
      </c>
      <c r="B4131">
        <v>1.1013299999999999</v>
      </c>
      <c r="C4131">
        <v>1.1025199999999999</v>
      </c>
      <c r="D4131">
        <v>1.10124</v>
      </c>
      <c r="E4131">
        <v>1.10192</v>
      </c>
      <c r="F4131">
        <v>14984</v>
      </c>
      <c r="H4131">
        <f t="shared" si="1336"/>
        <v>8.9999999999923475E-5</v>
      </c>
      <c r="I4131">
        <f t="shared" si="1332"/>
        <v>41.007992895204055</v>
      </c>
      <c r="J4131">
        <f t="shared" si="1345"/>
        <v>35.372325568406197</v>
      </c>
      <c r="K4131">
        <f t="shared" si="1333"/>
        <v>0</v>
      </c>
      <c r="L4131">
        <f t="shared" si="1334"/>
        <v>0</v>
      </c>
      <c r="M4131">
        <f t="shared" si="1335"/>
        <v>0</v>
      </c>
      <c r="N4131">
        <f t="shared" ca="1" si="1350"/>
        <v>0</v>
      </c>
      <c r="O4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1">
        <f t="shared" ca="1" si="1337"/>
        <v>0.05</v>
      </c>
      <c r="R4131">
        <f t="shared" ca="1" si="1338"/>
        <v>0</v>
      </c>
      <c r="S4131">
        <f t="shared" ca="1" si="1339"/>
        <v>105.8381</v>
      </c>
      <c r="T4131">
        <f t="shared" ca="1" si="1340"/>
        <v>0</v>
      </c>
      <c r="U4131">
        <f t="shared" ca="1" si="1341"/>
        <v>0</v>
      </c>
      <c r="Z4131">
        <f t="shared" si="1346"/>
        <v>1.1083000000000001</v>
      </c>
      <c r="AA4131">
        <f t="shared" si="1347"/>
        <v>1.09704</v>
      </c>
      <c r="AB4131">
        <f t="shared" si="1331"/>
        <v>43.339253996447383</v>
      </c>
      <c r="AC4131">
        <f t="shared" si="1349"/>
        <v>40.253108348134774</v>
      </c>
      <c r="AE4131">
        <f t="shared" si="1343"/>
        <v>1.1028500000000001</v>
      </c>
      <c r="AF4131">
        <f t="shared" si="1344"/>
        <v>1.0995299999999999</v>
      </c>
      <c r="AG4131">
        <f t="shared" si="1348"/>
        <v>71.987951807227773</v>
      </c>
      <c r="AH4131">
        <f t="shared" si="1342"/>
        <v>56.242844681896052</v>
      </c>
    </row>
    <row r="4132" spans="1:34">
      <c r="A4132" s="1">
        <v>42549.166666666664</v>
      </c>
      <c r="B4132">
        <v>1.1019300000000001</v>
      </c>
      <c r="C4132">
        <v>1.10528</v>
      </c>
      <c r="D4132">
        <v>1.10171</v>
      </c>
      <c r="E4132">
        <v>1.10422</v>
      </c>
      <c r="F4132">
        <v>18237</v>
      </c>
      <c r="H4132">
        <f t="shared" si="1336"/>
        <v>2.20000000000109E-4</v>
      </c>
      <c r="I4132">
        <f t="shared" si="1332"/>
        <v>40.253108348134774</v>
      </c>
      <c r="J4132">
        <f t="shared" si="1345"/>
        <v>56.242844681896052</v>
      </c>
      <c r="K4132">
        <f t="shared" si="1333"/>
        <v>0</v>
      </c>
      <c r="L4132">
        <f t="shared" si="1334"/>
        <v>0</v>
      </c>
      <c r="M4132">
        <f t="shared" si="1335"/>
        <v>0</v>
      </c>
      <c r="N4132">
        <f t="shared" ca="1" si="1350"/>
        <v>0</v>
      </c>
      <c r="O4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2">
        <f t="shared" ca="1" si="1337"/>
        <v>0.05</v>
      </c>
      <c r="R4132">
        <f t="shared" ca="1" si="1338"/>
        <v>0</v>
      </c>
      <c r="S4132">
        <f t="shared" ca="1" si="1339"/>
        <v>105.8381</v>
      </c>
      <c r="T4132">
        <f t="shared" ca="1" si="1340"/>
        <v>0</v>
      </c>
      <c r="U4132">
        <f t="shared" ca="1" si="1341"/>
        <v>0</v>
      </c>
      <c r="Z4132">
        <f t="shared" si="1346"/>
        <v>1.1083000000000001</v>
      </c>
      <c r="AA4132">
        <f t="shared" si="1347"/>
        <v>1.09704</v>
      </c>
      <c r="AB4132">
        <f t="shared" si="1331"/>
        <v>63.765541740674372</v>
      </c>
      <c r="AC4132">
        <f t="shared" si="1349"/>
        <v>45.071047957371</v>
      </c>
      <c r="AE4132">
        <f t="shared" si="1343"/>
        <v>1.10528</v>
      </c>
      <c r="AF4132">
        <f t="shared" si="1344"/>
        <v>1.09995</v>
      </c>
      <c r="AG4132">
        <f t="shared" si="1348"/>
        <v>80.112570356471863</v>
      </c>
      <c r="AH4132">
        <f t="shared" si="1342"/>
        <v>76.050261081849811</v>
      </c>
    </row>
    <row r="4133" spans="1:34">
      <c r="A4133" s="1">
        <v>42549.208333333336</v>
      </c>
      <c r="B4133">
        <v>1.10423</v>
      </c>
      <c r="C4133">
        <v>1.10588</v>
      </c>
      <c r="D4133">
        <v>1.1039399999999999</v>
      </c>
      <c r="E4133">
        <v>1.1050500000000001</v>
      </c>
      <c r="F4133">
        <v>16978</v>
      </c>
      <c r="H4133">
        <f t="shared" si="1336"/>
        <v>2.9000000000012349E-4</v>
      </c>
      <c r="I4133">
        <f t="shared" si="1332"/>
        <v>45.071047957371</v>
      </c>
      <c r="J4133">
        <f t="shared" si="1345"/>
        <v>76.050261081849811</v>
      </c>
      <c r="K4133">
        <f t="shared" si="1333"/>
        <v>0</v>
      </c>
      <c r="L4133">
        <f t="shared" si="1334"/>
        <v>0</v>
      </c>
      <c r="M4133">
        <f t="shared" si="1335"/>
        <v>0</v>
      </c>
      <c r="N4133">
        <f t="shared" ca="1" si="1350"/>
        <v>0</v>
      </c>
      <c r="O4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3">
        <f t="shared" ca="1" si="1337"/>
        <v>0.05</v>
      </c>
      <c r="R4133">
        <f t="shared" ca="1" si="1338"/>
        <v>0</v>
      </c>
      <c r="S4133">
        <f t="shared" ca="1" si="1339"/>
        <v>105.8381</v>
      </c>
      <c r="T4133">
        <f t="shared" ca="1" si="1340"/>
        <v>0</v>
      </c>
      <c r="U4133">
        <f t="shared" ca="1" si="1341"/>
        <v>0</v>
      </c>
      <c r="Z4133">
        <f t="shared" si="1346"/>
        <v>1.1083000000000001</v>
      </c>
      <c r="AA4133">
        <f t="shared" si="1347"/>
        <v>1.09704</v>
      </c>
      <c r="AB4133">
        <f t="shared" si="1331"/>
        <v>71.136767317939956</v>
      </c>
      <c r="AC4133">
        <f t="shared" si="1349"/>
        <v>54.063055062166946</v>
      </c>
      <c r="AE4133">
        <f t="shared" si="1343"/>
        <v>1.10588</v>
      </c>
      <c r="AF4133">
        <f t="shared" si="1344"/>
        <v>1.1009800000000001</v>
      </c>
      <c r="AG4133">
        <f t="shared" si="1348"/>
        <v>83.061224489797908</v>
      </c>
      <c r="AH4133">
        <f t="shared" si="1342"/>
        <v>81.586897423134886</v>
      </c>
    </row>
    <row r="4134" spans="1:34">
      <c r="A4134" s="1">
        <v>42549.25</v>
      </c>
      <c r="B4134">
        <v>1.10504</v>
      </c>
      <c r="C4134">
        <v>1.1056699999999999</v>
      </c>
      <c r="D4134">
        <v>1.10426</v>
      </c>
      <c r="E4134">
        <v>1.1055900000000001</v>
      </c>
      <c r="F4134">
        <v>15667</v>
      </c>
      <c r="H4134">
        <f t="shared" si="1336"/>
        <v>7.8000000000000291E-4</v>
      </c>
      <c r="I4134">
        <f t="shared" si="1332"/>
        <v>54.063055062166946</v>
      </c>
      <c r="J4134">
        <f t="shared" si="1345"/>
        <v>81.586897423134886</v>
      </c>
      <c r="K4134">
        <f t="shared" si="1333"/>
        <v>0</v>
      </c>
      <c r="L4134">
        <f t="shared" si="1334"/>
        <v>0</v>
      </c>
      <c r="M4134">
        <f t="shared" si="1335"/>
        <v>0</v>
      </c>
      <c r="N4134">
        <f t="shared" ca="1" si="1350"/>
        <v>0</v>
      </c>
      <c r="O4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4">
        <f t="shared" ca="1" si="1337"/>
        <v>0.05</v>
      </c>
      <c r="R4134">
        <f t="shared" ca="1" si="1338"/>
        <v>0</v>
      </c>
      <c r="S4134">
        <f t="shared" ca="1" si="1339"/>
        <v>105.8381</v>
      </c>
      <c r="T4134">
        <f t="shared" ca="1" si="1340"/>
        <v>0</v>
      </c>
      <c r="U4134">
        <f t="shared" ca="1" si="1341"/>
        <v>0</v>
      </c>
      <c r="Z4134">
        <f t="shared" si="1346"/>
        <v>1.1083000000000001</v>
      </c>
      <c r="AA4134">
        <f t="shared" si="1347"/>
        <v>1.09704</v>
      </c>
      <c r="AB4134">
        <f t="shared" ref="AB4134:AB4197" si="1351">(E4134-AA4134)/(Z4134-AA4134)*100</f>
        <v>75.932504440497524</v>
      </c>
      <c r="AC4134">
        <f t="shared" si="1349"/>
        <v>63.543516873889807</v>
      </c>
      <c r="AE4134">
        <f t="shared" si="1343"/>
        <v>1.10588</v>
      </c>
      <c r="AF4134">
        <f t="shared" si="1344"/>
        <v>1.1009800000000001</v>
      </c>
      <c r="AG4134">
        <f t="shared" si="1348"/>
        <v>94.081632653063124</v>
      </c>
      <c r="AH4134">
        <f t="shared" si="1342"/>
        <v>88.571428571430516</v>
      </c>
    </row>
    <row r="4135" spans="1:34">
      <c r="A4135" s="1">
        <v>42549.291666666664</v>
      </c>
      <c r="B4135">
        <v>1.1055999999999999</v>
      </c>
      <c r="C4135">
        <v>1.1063799999999999</v>
      </c>
      <c r="D4135">
        <v>1.10537</v>
      </c>
      <c r="E4135">
        <v>1.1061300000000001</v>
      </c>
      <c r="F4135">
        <v>16066</v>
      </c>
      <c r="H4135">
        <f t="shared" si="1336"/>
        <v>2.2999999999995246E-4</v>
      </c>
      <c r="I4135">
        <f t="shared" si="1332"/>
        <v>63.543516873889807</v>
      </c>
      <c r="J4135">
        <f t="shared" si="1345"/>
        <v>88.571428571430516</v>
      </c>
      <c r="K4135">
        <f t="shared" si="1333"/>
        <v>0</v>
      </c>
      <c r="L4135">
        <f t="shared" si="1334"/>
        <v>0</v>
      </c>
      <c r="M4135">
        <f t="shared" si="1335"/>
        <v>0</v>
      </c>
      <c r="N4135">
        <f t="shared" ca="1" si="1350"/>
        <v>0</v>
      </c>
      <c r="O4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5">
        <f t="shared" ca="1" si="1337"/>
        <v>0.05</v>
      </c>
      <c r="R4135">
        <f t="shared" ca="1" si="1338"/>
        <v>0</v>
      </c>
      <c r="S4135">
        <f t="shared" ca="1" si="1339"/>
        <v>105.8381</v>
      </c>
      <c r="T4135">
        <f t="shared" ca="1" si="1340"/>
        <v>0</v>
      </c>
      <c r="U4135">
        <f t="shared" ca="1" si="1341"/>
        <v>0</v>
      </c>
      <c r="Z4135">
        <f t="shared" si="1346"/>
        <v>1.1083000000000001</v>
      </c>
      <c r="AA4135">
        <f t="shared" si="1347"/>
        <v>1.09704</v>
      </c>
      <c r="AB4135">
        <f t="shared" si="1351"/>
        <v>80.728241563055093</v>
      </c>
      <c r="AC4135">
        <f t="shared" si="1349"/>
        <v>72.890763765541735</v>
      </c>
      <c r="AE4135">
        <f t="shared" si="1343"/>
        <v>1.1063799999999999</v>
      </c>
      <c r="AF4135">
        <f t="shared" si="1344"/>
        <v>1.1009800000000001</v>
      </c>
      <c r="AG4135">
        <f t="shared" si="1348"/>
        <v>95.370370370372797</v>
      </c>
      <c r="AH4135">
        <f t="shared" si="1342"/>
        <v>94.726001511717953</v>
      </c>
    </row>
    <row r="4136" spans="1:34">
      <c r="A4136" s="1">
        <v>42549.333333333336</v>
      </c>
      <c r="B4136">
        <v>1.1061399999999999</v>
      </c>
      <c r="C4136">
        <v>1.10632</v>
      </c>
      <c r="D4136">
        <v>1.1052299999999999</v>
      </c>
      <c r="E4136">
        <v>1.1060700000000001</v>
      </c>
      <c r="F4136">
        <v>16934</v>
      </c>
      <c r="H4136">
        <f t="shared" si="1336"/>
        <v>8.4000000000017394E-4</v>
      </c>
      <c r="I4136">
        <f t="shared" si="1332"/>
        <v>72.890763765541735</v>
      </c>
      <c r="J4136">
        <f t="shared" si="1345"/>
        <v>94.726001511717953</v>
      </c>
      <c r="K4136">
        <f t="shared" si="1333"/>
        <v>0</v>
      </c>
      <c r="L4136">
        <f t="shared" si="1334"/>
        <v>0</v>
      </c>
      <c r="M4136">
        <f t="shared" si="1335"/>
        <v>0</v>
      </c>
      <c r="N4136">
        <f t="shared" ca="1" si="1350"/>
        <v>0</v>
      </c>
      <c r="O4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6">
        <f t="shared" ca="1" si="1337"/>
        <v>0.05</v>
      </c>
      <c r="R4136">
        <f t="shared" ca="1" si="1338"/>
        <v>0</v>
      </c>
      <c r="S4136">
        <f t="shared" ca="1" si="1339"/>
        <v>105.8381</v>
      </c>
      <c r="T4136">
        <f t="shared" ca="1" si="1340"/>
        <v>0</v>
      </c>
      <c r="U4136">
        <f t="shared" ca="1" si="1341"/>
        <v>0</v>
      </c>
      <c r="Z4136">
        <f t="shared" si="1346"/>
        <v>1.1083000000000001</v>
      </c>
      <c r="AA4136">
        <f t="shared" si="1347"/>
        <v>1.09704</v>
      </c>
      <c r="AB4136">
        <f t="shared" si="1351"/>
        <v>80.195381882771372</v>
      </c>
      <c r="AC4136">
        <f t="shared" si="1349"/>
        <v>76.99822380106599</v>
      </c>
      <c r="AE4136">
        <f t="shared" si="1343"/>
        <v>1.1063799999999999</v>
      </c>
      <c r="AF4136">
        <f t="shared" si="1344"/>
        <v>1.1009899999999999</v>
      </c>
      <c r="AG4136">
        <f t="shared" si="1348"/>
        <v>94.248608534326337</v>
      </c>
      <c r="AH4136">
        <f t="shared" si="1342"/>
        <v>94.809489452349567</v>
      </c>
    </row>
    <row r="4137" spans="1:34">
      <c r="A4137" s="1">
        <v>42549.375</v>
      </c>
      <c r="B4137">
        <v>1.1061099999999999</v>
      </c>
      <c r="C4137">
        <v>1.10747</v>
      </c>
      <c r="D4137">
        <v>1.1047100000000001</v>
      </c>
      <c r="E4137">
        <v>1.10701</v>
      </c>
      <c r="F4137">
        <v>20607</v>
      </c>
      <c r="H4137">
        <f t="shared" si="1336"/>
        <v>1.3999999999998458E-3</v>
      </c>
      <c r="I4137">
        <f t="shared" si="1332"/>
        <v>76.99822380106599</v>
      </c>
      <c r="J4137">
        <f t="shared" si="1345"/>
        <v>94.809489452349567</v>
      </c>
      <c r="K4137">
        <f t="shared" si="1333"/>
        <v>-1</v>
      </c>
      <c r="L4137">
        <f t="shared" si="1334"/>
        <v>0</v>
      </c>
      <c r="M4137">
        <f t="shared" si="1335"/>
        <v>0</v>
      </c>
      <c r="N4137">
        <f t="shared" ca="1" si="1350"/>
        <v>0</v>
      </c>
      <c r="O4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7">
        <f t="shared" ca="1" si="1337"/>
        <v>0.05</v>
      </c>
      <c r="R4137">
        <f t="shared" ca="1" si="1338"/>
        <v>0</v>
      </c>
      <c r="S4137">
        <f t="shared" ca="1" si="1339"/>
        <v>105.8381</v>
      </c>
      <c r="T4137">
        <f t="shared" ca="1" si="1340"/>
        <v>0</v>
      </c>
      <c r="U4137">
        <f t="shared" ca="1" si="1341"/>
        <v>0</v>
      </c>
      <c r="Z4137">
        <f t="shared" si="1346"/>
        <v>1.10747</v>
      </c>
      <c r="AA4137">
        <f t="shared" si="1347"/>
        <v>1.09704</v>
      </c>
      <c r="AB4137">
        <f t="shared" si="1351"/>
        <v>95.589645254075677</v>
      </c>
      <c r="AC4137">
        <f t="shared" si="1349"/>
        <v>83.111443285099909</v>
      </c>
      <c r="AE4137">
        <f t="shared" si="1343"/>
        <v>1.10747</v>
      </c>
      <c r="AF4137">
        <f t="shared" si="1344"/>
        <v>1.10124</v>
      </c>
      <c r="AG4137">
        <f t="shared" si="1348"/>
        <v>92.616372391654764</v>
      </c>
      <c r="AH4137">
        <f t="shared" si="1342"/>
        <v>93.432490462990557</v>
      </c>
    </row>
    <row r="4138" spans="1:34">
      <c r="A4138" s="1">
        <v>42549.416666666664</v>
      </c>
      <c r="B4138">
        <v>1.107</v>
      </c>
      <c r="C4138">
        <v>1.1076699999999999</v>
      </c>
      <c r="D4138">
        <v>1.10534</v>
      </c>
      <c r="E4138">
        <v>1.10686</v>
      </c>
      <c r="F4138">
        <v>23210</v>
      </c>
      <c r="H4138">
        <f t="shared" si="1336"/>
        <v>1.5199999999999658E-3</v>
      </c>
      <c r="I4138">
        <f t="shared" si="1332"/>
        <v>83.111443285099909</v>
      </c>
      <c r="J4138">
        <f t="shared" si="1345"/>
        <v>93.432490462990557</v>
      </c>
      <c r="K4138">
        <f t="shared" si="1333"/>
        <v>-1</v>
      </c>
      <c r="L4138">
        <f t="shared" si="1334"/>
        <v>0</v>
      </c>
      <c r="M4138">
        <f t="shared" si="1335"/>
        <v>0</v>
      </c>
      <c r="N4138">
        <f t="shared" ca="1" si="1350"/>
        <v>0</v>
      </c>
      <c r="O4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8">
        <f t="shared" ca="1" si="1337"/>
        <v>0.05</v>
      </c>
      <c r="R4138">
        <f t="shared" ca="1" si="1338"/>
        <v>0</v>
      </c>
      <c r="S4138">
        <f t="shared" ca="1" si="1339"/>
        <v>105.8381</v>
      </c>
      <c r="T4138">
        <f t="shared" ca="1" si="1340"/>
        <v>0</v>
      </c>
      <c r="U4138">
        <f t="shared" ca="1" si="1341"/>
        <v>0</v>
      </c>
      <c r="Z4138">
        <f t="shared" si="1346"/>
        <v>1.1076699999999999</v>
      </c>
      <c r="AA4138">
        <f t="shared" si="1347"/>
        <v>1.09704</v>
      </c>
      <c r="AB4138">
        <f t="shared" si="1351"/>
        <v>92.380056444026494</v>
      </c>
      <c r="AC4138">
        <f t="shared" si="1349"/>
        <v>87.223331285982155</v>
      </c>
      <c r="AE4138">
        <f t="shared" si="1343"/>
        <v>1.1076699999999999</v>
      </c>
      <c r="AF4138">
        <f t="shared" si="1344"/>
        <v>1.10171</v>
      </c>
      <c r="AG4138">
        <f t="shared" si="1348"/>
        <v>86.409395973154673</v>
      </c>
      <c r="AH4138">
        <f t="shared" si="1342"/>
        <v>89.512884182404719</v>
      </c>
    </row>
    <row r="4139" spans="1:34">
      <c r="A4139" s="1">
        <v>42549.458333333336</v>
      </c>
      <c r="B4139">
        <v>1.10686</v>
      </c>
      <c r="C4139">
        <v>1.10788</v>
      </c>
      <c r="D4139">
        <v>1.1052599999999999</v>
      </c>
      <c r="E4139">
        <v>1.1052999999999999</v>
      </c>
      <c r="F4139">
        <v>20831</v>
      </c>
      <c r="H4139">
        <f t="shared" si="1336"/>
        <v>4.0000000000040004E-5</v>
      </c>
      <c r="I4139">
        <f t="shared" si="1332"/>
        <v>87.223331285982155</v>
      </c>
      <c r="J4139">
        <f t="shared" si="1345"/>
        <v>89.512884182404719</v>
      </c>
      <c r="K4139">
        <f t="shared" si="1333"/>
        <v>-1</v>
      </c>
      <c r="L4139">
        <f t="shared" si="1334"/>
        <v>0</v>
      </c>
      <c r="M4139">
        <f t="shared" si="1335"/>
        <v>0</v>
      </c>
      <c r="N4139">
        <f t="shared" ca="1" si="1350"/>
        <v>0</v>
      </c>
      <c r="O4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9">
        <f t="shared" ca="1" si="1337"/>
        <v>0.05</v>
      </c>
      <c r="R4139">
        <f t="shared" ca="1" si="1338"/>
        <v>0</v>
      </c>
      <c r="S4139">
        <f t="shared" ca="1" si="1339"/>
        <v>105.8381</v>
      </c>
      <c r="T4139">
        <f t="shared" ca="1" si="1340"/>
        <v>0</v>
      </c>
      <c r="U4139">
        <f t="shared" ca="1" si="1341"/>
        <v>0</v>
      </c>
      <c r="Z4139">
        <f t="shared" si="1346"/>
        <v>1.10788</v>
      </c>
      <c r="AA4139">
        <f t="shared" si="1347"/>
        <v>1.09704</v>
      </c>
      <c r="AB4139">
        <f t="shared" si="1351"/>
        <v>76.199261992619597</v>
      </c>
      <c r="AC4139">
        <f t="shared" si="1349"/>
        <v>86.091086393373288</v>
      </c>
      <c r="AE4139">
        <f t="shared" si="1343"/>
        <v>1.10788</v>
      </c>
      <c r="AF4139">
        <f t="shared" si="1344"/>
        <v>1.1039399999999999</v>
      </c>
      <c r="AG4139">
        <f t="shared" si="1348"/>
        <v>34.517766497462162</v>
      </c>
      <c r="AH4139">
        <f t="shared" si="1342"/>
        <v>60.463581235308418</v>
      </c>
    </row>
    <row r="4140" spans="1:34">
      <c r="A4140" s="1">
        <v>42549.5</v>
      </c>
      <c r="B4140">
        <v>1.10528</v>
      </c>
      <c r="C4140">
        <v>1.10931</v>
      </c>
      <c r="D4140">
        <v>1.10528</v>
      </c>
      <c r="E4140">
        <v>1.1092200000000001</v>
      </c>
      <c r="F4140">
        <v>19475</v>
      </c>
      <c r="H4140">
        <f t="shared" si="1336"/>
        <v>0</v>
      </c>
      <c r="I4140">
        <f t="shared" si="1332"/>
        <v>86.091086393373288</v>
      </c>
      <c r="J4140">
        <f t="shared" si="1345"/>
        <v>60.463581235308418</v>
      </c>
      <c r="K4140">
        <f t="shared" si="1333"/>
        <v>-1</v>
      </c>
      <c r="L4140">
        <f t="shared" si="1334"/>
        <v>0</v>
      </c>
      <c r="M4140">
        <f t="shared" si="1335"/>
        <v>0</v>
      </c>
      <c r="N4140">
        <f t="shared" ca="1" si="1350"/>
        <v>0</v>
      </c>
      <c r="O4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0">
        <f t="shared" ca="1" si="1337"/>
        <v>0.05</v>
      </c>
      <c r="R4140">
        <f t="shared" ca="1" si="1338"/>
        <v>0</v>
      </c>
      <c r="S4140">
        <f t="shared" ca="1" si="1339"/>
        <v>105.8381</v>
      </c>
      <c r="T4140">
        <f t="shared" ca="1" si="1340"/>
        <v>0</v>
      </c>
      <c r="U4140">
        <f t="shared" ca="1" si="1341"/>
        <v>0</v>
      </c>
      <c r="Z4140">
        <f t="shared" si="1346"/>
        <v>1.10931</v>
      </c>
      <c r="AA4140">
        <f t="shared" si="1347"/>
        <v>1.09704</v>
      </c>
      <c r="AB4140">
        <f t="shared" si="1351"/>
        <v>99.266503667482283</v>
      </c>
      <c r="AC4140">
        <f t="shared" si="1349"/>
        <v>90.858866839551013</v>
      </c>
      <c r="AE4140">
        <f t="shared" si="1343"/>
        <v>1.10931</v>
      </c>
      <c r="AF4140">
        <f t="shared" si="1344"/>
        <v>1.10426</v>
      </c>
      <c r="AG4140">
        <f t="shared" si="1348"/>
        <v>98.21782178217974</v>
      </c>
      <c r="AH4140">
        <f t="shared" si="1342"/>
        <v>66.367794139820944</v>
      </c>
    </row>
    <row r="4141" spans="1:34">
      <c r="A4141" s="1">
        <v>42549.541666666664</v>
      </c>
      <c r="B4141">
        <v>1.1092299999999999</v>
      </c>
      <c r="C4141">
        <v>1.11111</v>
      </c>
      <c r="D4141">
        <v>1.1085100000000001</v>
      </c>
      <c r="E4141">
        <v>1.10886</v>
      </c>
      <c r="F4141">
        <v>19872</v>
      </c>
      <c r="H4141">
        <f t="shared" si="1336"/>
        <v>3.4999999999985043E-4</v>
      </c>
      <c r="I4141">
        <f t="shared" si="1332"/>
        <v>90.858866839551013</v>
      </c>
      <c r="J4141">
        <f t="shared" si="1345"/>
        <v>66.367794139820944</v>
      </c>
      <c r="K4141">
        <f t="shared" si="1333"/>
        <v>-1</v>
      </c>
      <c r="L4141">
        <f t="shared" si="1334"/>
        <v>0</v>
      </c>
      <c r="M4141">
        <f t="shared" si="1335"/>
        <v>0</v>
      </c>
      <c r="N4141">
        <f t="shared" ca="1" si="1350"/>
        <v>0</v>
      </c>
      <c r="O4141">
        <f ca="1">IF(ISNA(HLOOKUP(ROW()+1,Лист1!$DD$3:$GY$28,26,FALSE)),IF(ISNA(HLOOKUP(ROW()+1,Лист1!$DD$37:$GY$62,26,FALSE)),0,HLOOKUP(ROW()+1,Лист1!$DD$37:$GY$62,26,FALSE)),HLOOKUP(ROW()+1,Лист1!$DD$3:$GY$28,26,FALSE))</f>
        <v>-7.5000000000002842E-4</v>
      </c>
      <c r="P4141">
        <f t="shared" ca="1" si="1337"/>
        <v>0.05</v>
      </c>
      <c r="R4141">
        <f t="shared" ca="1" si="1338"/>
        <v>-7.5000000000002842E-4</v>
      </c>
      <c r="S4141">
        <f t="shared" ca="1" si="1339"/>
        <v>105.79859999999999</v>
      </c>
      <c r="T4141">
        <f t="shared" ca="1" si="1340"/>
        <v>-1</v>
      </c>
      <c r="U4141">
        <f t="shared" ca="1" si="1341"/>
        <v>-3.9500000000001423E-2</v>
      </c>
      <c r="Z4141">
        <f t="shared" si="1346"/>
        <v>1.11111</v>
      </c>
      <c r="AA4141">
        <f t="shared" si="1347"/>
        <v>1.0971500000000001</v>
      </c>
      <c r="AB4141">
        <f t="shared" si="1351"/>
        <v>83.882521489970713</v>
      </c>
      <c r="AC4141">
        <f t="shared" si="1349"/>
        <v>87.932085898524775</v>
      </c>
      <c r="AE4141">
        <f t="shared" si="1343"/>
        <v>1.11111</v>
      </c>
      <c r="AF4141">
        <f t="shared" si="1344"/>
        <v>1.1047100000000001</v>
      </c>
      <c r="AG4141">
        <f t="shared" si="1348"/>
        <v>64.843749999998451</v>
      </c>
      <c r="AH4141">
        <f t="shared" si="1342"/>
        <v>81.530785891089096</v>
      </c>
    </row>
    <row r="4142" spans="1:34">
      <c r="A4142" s="1">
        <v>42549.583333333336</v>
      </c>
      <c r="B4142">
        <v>1.10886</v>
      </c>
      <c r="C4142">
        <v>1.1092</v>
      </c>
      <c r="D4142">
        <v>1.107</v>
      </c>
      <c r="E4142">
        <v>1.10703</v>
      </c>
      <c r="F4142">
        <v>18379</v>
      </c>
      <c r="H4142">
        <f t="shared" si="1336"/>
        <v>2.9999999999974492E-5</v>
      </c>
      <c r="I4142">
        <f t="shared" si="1332"/>
        <v>87.932085898524775</v>
      </c>
      <c r="J4142">
        <f t="shared" si="1345"/>
        <v>81.530785891089096</v>
      </c>
      <c r="K4142">
        <f t="shared" si="1333"/>
        <v>-1</v>
      </c>
      <c r="L4142">
        <f t="shared" si="1334"/>
        <v>0</v>
      </c>
      <c r="M4142">
        <f t="shared" si="1335"/>
        <v>0</v>
      </c>
      <c r="N4142">
        <f t="shared" ca="1" si="1350"/>
        <v>0</v>
      </c>
      <c r="O4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2">
        <f t="shared" ca="1" si="1337"/>
        <v>0.05</v>
      </c>
      <c r="R4142">
        <f t="shared" ca="1" si="1338"/>
        <v>0</v>
      </c>
      <c r="S4142">
        <f t="shared" ca="1" si="1339"/>
        <v>105.79859999999999</v>
      </c>
      <c r="T4142">
        <f t="shared" ca="1" si="1340"/>
        <v>0</v>
      </c>
      <c r="U4142">
        <f t="shared" ca="1" si="1341"/>
        <v>0</v>
      </c>
      <c r="Z4142">
        <f t="shared" si="1346"/>
        <v>1.11111</v>
      </c>
      <c r="AA4142">
        <f t="shared" si="1347"/>
        <v>1.0971500000000001</v>
      </c>
      <c r="AB4142">
        <f t="shared" si="1351"/>
        <v>70.773638968480725</v>
      </c>
      <c r="AC4142">
        <f t="shared" si="1349"/>
        <v>82.530481529638323</v>
      </c>
      <c r="AE4142">
        <f t="shared" si="1343"/>
        <v>1.11111</v>
      </c>
      <c r="AF4142">
        <f t="shared" si="1344"/>
        <v>1.1047100000000001</v>
      </c>
      <c r="AG4142">
        <f t="shared" si="1348"/>
        <v>36.249999999998309</v>
      </c>
      <c r="AH4142">
        <f t="shared" si="1342"/>
        <v>50.54687499999838</v>
      </c>
    </row>
    <row r="4143" spans="1:34">
      <c r="A4143" s="1">
        <v>42549.625</v>
      </c>
      <c r="B4143">
        <v>1.1070199999999999</v>
      </c>
      <c r="C4143">
        <v>1.1084099999999999</v>
      </c>
      <c r="D4143">
        <v>1.1063099999999999</v>
      </c>
      <c r="E4143">
        <v>1.10711</v>
      </c>
      <c r="F4143">
        <v>21384</v>
      </c>
      <c r="H4143">
        <f t="shared" si="1336"/>
        <v>7.0999999999998842E-4</v>
      </c>
      <c r="I4143">
        <f t="shared" si="1332"/>
        <v>82.530481529638323</v>
      </c>
      <c r="J4143">
        <f t="shared" si="1345"/>
        <v>50.54687499999838</v>
      </c>
      <c r="K4143">
        <f t="shared" si="1333"/>
        <v>-1</v>
      </c>
      <c r="L4143">
        <f t="shared" si="1334"/>
        <v>-1</v>
      </c>
      <c r="M4143">
        <f t="shared" si="1335"/>
        <v>-1</v>
      </c>
      <c r="N4143">
        <f t="shared" ca="1" si="1350"/>
        <v>-1</v>
      </c>
      <c r="O4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3">
        <f t="shared" ca="1" si="1337"/>
        <v>0.05</v>
      </c>
      <c r="R4143">
        <f t="shared" ca="1" si="1338"/>
        <v>0</v>
      </c>
      <c r="S4143">
        <f t="shared" ca="1" si="1339"/>
        <v>105.79859999999999</v>
      </c>
      <c r="T4143">
        <f t="shared" ca="1" si="1340"/>
        <v>0</v>
      </c>
      <c r="U4143">
        <f t="shared" ca="1" si="1341"/>
        <v>0</v>
      </c>
      <c r="Z4143">
        <f t="shared" si="1346"/>
        <v>1.11111</v>
      </c>
      <c r="AA4143">
        <f t="shared" si="1347"/>
        <v>1.0971500000000001</v>
      </c>
      <c r="AB4143">
        <f t="shared" si="1351"/>
        <v>71.346704871060084</v>
      </c>
      <c r="AC4143">
        <f t="shared" si="1349"/>
        <v>81.317342249248455</v>
      </c>
      <c r="AE4143">
        <f t="shared" si="1343"/>
        <v>1.11111</v>
      </c>
      <c r="AF4143">
        <f t="shared" si="1344"/>
        <v>1.1047100000000001</v>
      </c>
      <c r="AG4143">
        <f t="shared" si="1348"/>
        <v>37.499999999999567</v>
      </c>
      <c r="AH4143">
        <f t="shared" si="1342"/>
        <v>36.874999999998934</v>
      </c>
    </row>
    <row r="4144" spans="1:34">
      <c r="A4144" s="1">
        <v>42549.666666666664</v>
      </c>
      <c r="B4144">
        <v>1.1071200000000001</v>
      </c>
      <c r="C4144">
        <v>1.10717</v>
      </c>
      <c r="D4144">
        <v>1.1051800000000001</v>
      </c>
      <c r="E4144">
        <v>1.10578</v>
      </c>
      <c r="F4144">
        <v>21796</v>
      </c>
      <c r="H4144">
        <f t="shared" si="1336"/>
        <v>5.9999999999993392E-4</v>
      </c>
      <c r="I4144">
        <f t="shared" si="1332"/>
        <v>81.317342249248455</v>
      </c>
      <c r="J4144">
        <f t="shared" si="1345"/>
        <v>36.874999999998934</v>
      </c>
      <c r="K4144">
        <f t="shared" si="1333"/>
        <v>-1</v>
      </c>
      <c r="L4144">
        <f t="shared" si="1334"/>
        <v>-1</v>
      </c>
      <c r="M4144">
        <f t="shared" si="1335"/>
        <v>-1</v>
      </c>
      <c r="N4144">
        <f t="shared" ca="1" si="1350"/>
        <v>0</v>
      </c>
      <c r="O4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4">
        <f t="shared" ca="1" si="1337"/>
        <v>0.05</v>
      </c>
      <c r="R4144">
        <f t="shared" ca="1" si="1338"/>
        <v>0</v>
      </c>
      <c r="S4144">
        <f t="shared" ca="1" si="1339"/>
        <v>105.79859999999999</v>
      </c>
      <c r="T4144">
        <f t="shared" ca="1" si="1340"/>
        <v>0</v>
      </c>
      <c r="U4144">
        <f t="shared" ca="1" si="1341"/>
        <v>0</v>
      </c>
      <c r="Z4144">
        <f t="shared" si="1346"/>
        <v>1.11111</v>
      </c>
      <c r="AA4144">
        <f t="shared" si="1347"/>
        <v>1.0995299999999999</v>
      </c>
      <c r="AB4144">
        <f t="shared" si="1351"/>
        <v>53.972366148532039</v>
      </c>
      <c r="AC4144">
        <f t="shared" si="1349"/>
        <v>69.993807869510889</v>
      </c>
      <c r="AE4144">
        <f t="shared" si="1343"/>
        <v>1.11111</v>
      </c>
      <c r="AF4144">
        <f t="shared" si="1344"/>
        <v>1.1051800000000001</v>
      </c>
      <c r="AG4144">
        <f t="shared" si="1348"/>
        <v>10.118043844855562</v>
      </c>
      <c r="AH4144">
        <f t="shared" si="1342"/>
        <v>23.809021922427565</v>
      </c>
    </row>
    <row r="4145" spans="1:34">
      <c r="A4145" s="1">
        <v>42549.708333333336</v>
      </c>
      <c r="B4145">
        <v>1.1057900000000001</v>
      </c>
      <c r="C4145">
        <v>1.1071899999999999</v>
      </c>
      <c r="D4145">
        <v>1.1047800000000001</v>
      </c>
      <c r="E4145">
        <v>1.1050899999999999</v>
      </c>
      <c r="F4145">
        <v>22233</v>
      </c>
      <c r="H4145">
        <f t="shared" si="1336"/>
        <v>3.0999999999981043E-4</v>
      </c>
      <c r="I4145">
        <f t="shared" si="1332"/>
        <v>69.993807869510889</v>
      </c>
      <c r="J4145">
        <f t="shared" si="1345"/>
        <v>23.809021922427565</v>
      </c>
      <c r="K4145">
        <f t="shared" si="1333"/>
        <v>0</v>
      </c>
      <c r="L4145">
        <f t="shared" si="1334"/>
        <v>-1</v>
      </c>
      <c r="M4145">
        <f t="shared" si="1335"/>
        <v>0</v>
      </c>
      <c r="N4145">
        <f t="shared" ca="1" si="1350"/>
        <v>0</v>
      </c>
      <c r="O4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5">
        <f t="shared" ca="1" si="1337"/>
        <v>0.05</v>
      </c>
      <c r="R4145">
        <f t="shared" ca="1" si="1338"/>
        <v>0</v>
      </c>
      <c r="S4145">
        <f t="shared" ca="1" si="1339"/>
        <v>105.79859999999999</v>
      </c>
      <c r="T4145">
        <f t="shared" ca="1" si="1340"/>
        <v>0</v>
      </c>
      <c r="U4145">
        <f t="shared" ca="1" si="1341"/>
        <v>0</v>
      </c>
      <c r="Z4145">
        <f t="shared" si="1346"/>
        <v>1.11111</v>
      </c>
      <c r="AA4145">
        <f t="shared" si="1347"/>
        <v>1.0995299999999999</v>
      </c>
      <c r="AB4145">
        <f t="shared" si="1351"/>
        <v>48.013816925733501</v>
      </c>
      <c r="AC4145">
        <f t="shared" si="1349"/>
        <v>61.026631728451584</v>
      </c>
      <c r="AE4145">
        <f t="shared" si="1343"/>
        <v>1.11111</v>
      </c>
      <c r="AF4145">
        <f t="shared" si="1344"/>
        <v>1.1047800000000001</v>
      </c>
      <c r="AG4145">
        <f t="shared" si="1348"/>
        <v>4.8973143759844078</v>
      </c>
      <c r="AH4145">
        <f t="shared" si="1342"/>
        <v>7.5076791104199847</v>
      </c>
    </row>
    <row r="4146" spans="1:34">
      <c r="A4146" s="1">
        <v>42549.75</v>
      </c>
      <c r="B4146">
        <v>1.1050800000000001</v>
      </c>
      <c r="C4146">
        <v>1.1059300000000001</v>
      </c>
      <c r="D4146">
        <v>1.10355</v>
      </c>
      <c r="E4146">
        <v>1.1051800000000001</v>
      </c>
      <c r="F4146">
        <v>22123</v>
      </c>
      <c r="H4146">
        <f t="shared" si="1336"/>
        <v>1.5300000000000313E-3</v>
      </c>
      <c r="I4146">
        <f t="shared" si="1332"/>
        <v>61.026631728451584</v>
      </c>
      <c r="J4146">
        <f t="shared" si="1345"/>
        <v>7.5076791104199847</v>
      </c>
      <c r="K4146">
        <f t="shared" si="1333"/>
        <v>0</v>
      </c>
      <c r="L4146">
        <f t="shared" si="1334"/>
        <v>-1</v>
      </c>
      <c r="M4146">
        <f t="shared" si="1335"/>
        <v>0</v>
      </c>
      <c r="N4146">
        <f t="shared" ca="1" si="1350"/>
        <v>0</v>
      </c>
      <c r="O4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6">
        <f t="shared" ca="1" si="1337"/>
        <v>0.05</v>
      </c>
      <c r="R4146">
        <f t="shared" ca="1" si="1338"/>
        <v>0</v>
      </c>
      <c r="S4146">
        <f t="shared" ca="1" si="1339"/>
        <v>105.79859999999999</v>
      </c>
      <c r="T4146">
        <f t="shared" ca="1" si="1340"/>
        <v>0</v>
      </c>
      <c r="U4146">
        <f t="shared" ca="1" si="1341"/>
        <v>0</v>
      </c>
      <c r="Z4146">
        <f t="shared" si="1346"/>
        <v>1.11111</v>
      </c>
      <c r="AA4146">
        <f t="shared" si="1347"/>
        <v>1.0995299999999999</v>
      </c>
      <c r="AB4146">
        <f t="shared" si="1351"/>
        <v>48.791018998273607</v>
      </c>
      <c r="AC4146">
        <f t="shared" si="1349"/>
        <v>55.530976735899806</v>
      </c>
      <c r="AE4146">
        <f t="shared" si="1343"/>
        <v>1.11111</v>
      </c>
      <c r="AF4146">
        <f t="shared" si="1344"/>
        <v>1.10355</v>
      </c>
      <c r="AG4146">
        <f t="shared" si="1348"/>
        <v>21.560846560846798</v>
      </c>
      <c r="AH4146">
        <f t="shared" si="1342"/>
        <v>13.229080468415603</v>
      </c>
    </row>
    <row r="4147" spans="1:34">
      <c r="A4147" s="1">
        <v>42549.791666666664</v>
      </c>
      <c r="B4147">
        <v>1.1052</v>
      </c>
      <c r="C4147">
        <v>1.1066199999999999</v>
      </c>
      <c r="D4147">
        <v>1.10442</v>
      </c>
      <c r="E4147">
        <v>1.1052</v>
      </c>
      <c r="F4147">
        <v>18965</v>
      </c>
      <c r="H4147">
        <f t="shared" si="1336"/>
        <v>7.8000000000000291E-4</v>
      </c>
      <c r="I4147">
        <f t="shared" si="1332"/>
        <v>55.530976735899806</v>
      </c>
      <c r="J4147">
        <f t="shared" si="1345"/>
        <v>13.229080468415603</v>
      </c>
      <c r="K4147">
        <f t="shared" si="1333"/>
        <v>0</v>
      </c>
      <c r="L4147">
        <f t="shared" si="1334"/>
        <v>-1</v>
      </c>
      <c r="M4147">
        <f t="shared" si="1335"/>
        <v>0</v>
      </c>
      <c r="N4147">
        <f t="shared" ca="1" si="1350"/>
        <v>0</v>
      </c>
      <c r="O4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7">
        <f t="shared" ca="1" si="1337"/>
        <v>0.05</v>
      </c>
      <c r="R4147">
        <f t="shared" ca="1" si="1338"/>
        <v>0</v>
      </c>
      <c r="S4147">
        <f t="shared" ca="1" si="1339"/>
        <v>105.79859999999999</v>
      </c>
      <c r="T4147">
        <f t="shared" ca="1" si="1340"/>
        <v>0</v>
      </c>
      <c r="U4147">
        <f t="shared" ca="1" si="1341"/>
        <v>0</v>
      </c>
      <c r="Z4147">
        <f t="shared" si="1346"/>
        <v>1.11111</v>
      </c>
      <c r="AA4147">
        <f t="shared" si="1347"/>
        <v>1.09995</v>
      </c>
      <c r="AB4147">
        <f t="shared" si="1351"/>
        <v>47.043010752687721</v>
      </c>
      <c r="AC4147">
        <f t="shared" si="1349"/>
        <v>49.455053206306715</v>
      </c>
      <c r="AE4147">
        <f t="shared" si="1343"/>
        <v>1.11111</v>
      </c>
      <c r="AF4147">
        <f t="shared" si="1344"/>
        <v>1.10355</v>
      </c>
      <c r="AG4147">
        <f t="shared" si="1348"/>
        <v>21.825396825395856</v>
      </c>
      <c r="AH4147">
        <f t="shared" si="1342"/>
        <v>21.693121693121327</v>
      </c>
    </row>
    <row r="4148" spans="1:34">
      <c r="A4148" s="1">
        <v>42549.833333333336</v>
      </c>
      <c r="B4148">
        <v>1.1052</v>
      </c>
      <c r="C4148">
        <v>1.1055999999999999</v>
      </c>
      <c r="D4148">
        <v>1.1039699999999999</v>
      </c>
      <c r="E4148">
        <v>1.1040099999999999</v>
      </c>
      <c r="F4148">
        <v>16483</v>
      </c>
      <c r="H4148">
        <f t="shared" si="1336"/>
        <v>4.0000000000040004E-5</v>
      </c>
      <c r="I4148">
        <f t="shared" si="1332"/>
        <v>49.455053206306715</v>
      </c>
      <c r="J4148">
        <f t="shared" si="1345"/>
        <v>21.693121693121327</v>
      </c>
      <c r="K4148">
        <f t="shared" si="1333"/>
        <v>0</v>
      </c>
      <c r="L4148">
        <f t="shared" si="1334"/>
        <v>0</v>
      </c>
      <c r="M4148">
        <f t="shared" si="1335"/>
        <v>0</v>
      </c>
      <c r="N4148">
        <f t="shared" ca="1" si="1350"/>
        <v>0</v>
      </c>
      <c r="O4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8">
        <f t="shared" ca="1" si="1337"/>
        <v>0.05</v>
      </c>
      <c r="R4148">
        <f t="shared" ca="1" si="1338"/>
        <v>0</v>
      </c>
      <c r="S4148">
        <f t="shared" ca="1" si="1339"/>
        <v>105.79859999999999</v>
      </c>
      <c r="T4148">
        <f t="shared" ca="1" si="1340"/>
        <v>0</v>
      </c>
      <c r="U4148">
        <f t="shared" ca="1" si="1341"/>
        <v>0</v>
      </c>
      <c r="Z4148">
        <f t="shared" si="1346"/>
        <v>1.11111</v>
      </c>
      <c r="AA4148">
        <f t="shared" si="1347"/>
        <v>1.1009800000000001</v>
      </c>
      <c r="AB4148">
        <f t="shared" si="1351"/>
        <v>29.911154985191256</v>
      </c>
      <c r="AC4148">
        <f t="shared" si="1349"/>
        <v>43.439750415471515</v>
      </c>
      <c r="AE4148">
        <f t="shared" si="1343"/>
        <v>1.1092</v>
      </c>
      <c r="AF4148">
        <f t="shared" si="1344"/>
        <v>1.10355</v>
      </c>
      <c r="AG4148">
        <f t="shared" si="1348"/>
        <v>8.1415929203523962</v>
      </c>
      <c r="AH4148">
        <f t="shared" si="1342"/>
        <v>14.983494872874125</v>
      </c>
    </row>
    <row r="4149" spans="1:34">
      <c r="A4149" s="1">
        <v>42549.875</v>
      </c>
      <c r="B4149">
        <v>1.10402</v>
      </c>
      <c r="C4149">
        <v>1.1055200000000001</v>
      </c>
      <c r="D4149">
        <v>1.1034200000000001</v>
      </c>
      <c r="E4149">
        <v>1.10463</v>
      </c>
      <c r="F4149">
        <v>16362</v>
      </c>
      <c r="H4149">
        <f t="shared" si="1336"/>
        <v>5.9999999999993392E-4</v>
      </c>
      <c r="I4149">
        <f t="shared" si="1332"/>
        <v>43.439750415471515</v>
      </c>
      <c r="J4149">
        <f t="shared" si="1345"/>
        <v>14.983494872874125</v>
      </c>
      <c r="K4149">
        <f t="shared" si="1333"/>
        <v>0</v>
      </c>
      <c r="L4149">
        <f t="shared" si="1334"/>
        <v>-1</v>
      </c>
      <c r="M4149">
        <f t="shared" si="1335"/>
        <v>0</v>
      </c>
      <c r="N4149">
        <f t="shared" ca="1" si="1350"/>
        <v>0</v>
      </c>
      <c r="O4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9">
        <f t="shared" ca="1" si="1337"/>
        <v>0.05</v>
      </c>
      <c r="R4149">
        <f t="shared" ca="1" si="1338"/>
        <v>0</v>
      </c>
      <c r="S4149">
        <f t="shared" ca="1" si="1339"/>
        <v>105.79859999999999</v>
      </c>
      <c r="T4149">
        <f t="shared" ca="1" si="1340"/>
        <v>0</v>
      </c>
      <c r="U4149">
        <f t="shared" ca="1" si="1341"/>
        <v>0</v>
      </c>
      <c r="Z4149">
        <f t="shared" si="1346"/>
        <v>1.11111</v>
      </c>
      <c r="AA4149">
        <f t="shared" si="1347"/>
        <v>1.1009800000000001</v>
      </c>
      <c r="AB4149">
        <f t="shared" si="1351"/>
        <v>36.031589338597641</v>
      </c>
      <c r="AC4149">
        <f t="shared" si="1349"/>
        <v>40.444193518687555</v>
      </c>
      <c r="AE4149">
        <f t="shared" si="1343"/>
        <v>1.1084099999999999</v>
      </c>
      <c r="AF4149">
        <f t="shared" si="1344"/>
        <v>1.1034200000000001</v>
      </c>
      <c r="AG4149">
        <f t="shared" si="1348"/>
        <v>24.248496993987477</v>
      </c>
      <c r="AH4149">
        <f t="shared" si="1342"/>
        <v>16.195044957169937</v>
      </c>
    </row>
    <row r="4150" spans="1:34">
      <c r="A4150" s="1">
        <v>42549.916666666664</v>
      </c>
      <c r="B4150">
        <v>1.1046100000000001</v>
      </c>
      <c r="C4150">
        <v>1.10792</v>
      </c>
      <c r="D4150">
        <v>1.1045499999999999</v>
      </c>
      <c r="E4150">
        <v>1.1077399999999999</v>
      </c>
      <c r="F4150">
        <v>17895</v>
      </c>
      <c r="H4150">
        <f t="shared" si="1336"/>
        <v>6.0000000000171028E-5</v>
      </c>
      <c r="I4150">
        <f t="shared" si="1332"/>
        <v>40.444193518687555</v>
      </c>
      <c r="J4150">
        <f t="shared" si="1345"/>
        <v>16.195044957169937</v>
      </c>
      <c r="K4150">
        <f t="shared" si="1333"/>
        <v>0</v>
      </c>
      <c r="L4150">
        <f t="shared" si="1334"/>
        <v>0</v>
      </c>
      <c r="M4150">
        <f t="shared" si="1335"/>
        <v>0</v>
      </c>
      <c r="N4150">
        <f t="shared" ca="1" si="1350"/>
        <v>0</v>
      </c>
      <c r="O4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0">
        <f t="shared" ca="1" si="1337"/>
        <v>0.05</v>
      </c>
      <c r="R4150">
        <f t="shared" ca="1" si="1338"/>
        <v>0</v>
      </c>
      <c r="S4150">
        <f t="shared" ca="1" si="1339"/>
        <v>105.79859999999999</v>
      </c>
      <c r="T4150">
        <f t="shared" ca="1" si="1340"/>
        <v>0</v>
      </c>
      <c r="U4150">
        <f t="shared" ca="1" si="1341"/>
        <v>0</v>
      </c>
      <c r="Z4150">
        <f t="shared" si="1346"/>
        <v>1.11111</v>
      </c>
      <c r="AA4150">
        <f t="shared" si="1347"/>
        <v>1.1009800000000001</v>
      </c>
      <c r="AB4150">
        <f t="shared" si="1351"/>
        <v>66.732477788745271</v>
      </c>
      <c r="AC4150">
        <f t="shared" si="1349"/>
        <v>44.929558216305473</v>
      </c>
      <c r="AE4150">
        <f t="shared" si="1343"/>
        <v>1.10792</v>
      </c>
      <c r="AF4150">
        <f t="shared" si="1344"/>
        <v>1.1034200000000001</v>
      </c>
      <c r="AG4150">
        <f t="shared" si="1348"/>
        <v>95.999999999998423</v>
      </c>
      <c r="AH4150">
        <f t="shared" si="1342"/>
        <v>60.124248496992948</v>
      </c>
    </row>
    <row r="4151" spans="1:34">
      <c r="A4151" s="1">
        <v>42549.958333333336</v>
      </c>
      <c r="B4151">
        <v>1.10775</v>
      </c>
      <c r="C4151">
        <v>1.10903</v>
      </c>
      <c r="D4151">
        <v>1.10612</v>
      </c>
      <c r="E4151">
        <v>1.10619</v>
      </c>
      <c r="F4151">
        <v>13426</v>
      </c>
      <c r="H4151">
        <f t="shared" si="1336"/>
        <v>7.0000000000014495E-5</v>
      </c>
      <c r="I4151">
        <f t="shared" si="1332"/>
        <v>44.929558216305473</v>
      </c>
      <c r="J4151">
        <f t="shared" si="1345"/>
        <v>60.124248496992948</v>
      </c>
      <c r="K4151">
        <f t="shared" si="1333"/>
        <v>0</v>
      </c>
      <c r="L4151">
        <f t="shared" si="1334"/>
        <v>0</v>
      </c>
      <c r="M4151">
        <f t="shared" si="1335"/>
        <v>0</v>
      </c>
      <c r="N4151">
        <f t="shared" ca="1" si="1350"/>
        <v>0</v>
      </c>
      <c r="O4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1">
        <f t="shared" ca="1" si="1337"/>
        <v>0.05</v>
      </c>
      <c r="R4151">
        <f t="shared" ca="1" si="1338"/>
        <v>0</v>
      </c>
      <c r="S4151">
        <f t="shared" ca="1" si="1339"/>
        <v>105.79859999999999</v>
      </c>
      <c r="T4151">
        <f t="shared" ca="1" si="1340"/>
        <v>0</v>
      </c>
      <c r="U4151">
        <f t="shared" ca="1" si="1341"/>
        <v>0</v>
      </c>
      <c r="Z4151">
        <f t="shared" si="1346"/>
        <v>1.11111</v>
      </c>
      <c r="AA4151">
        <f t="shared" si="1347"/>
        <v>1.1009899999999999</v>
      </c>
      <c r="AB4151">
        <f t="shared" si="1351"/>
        <v>51.383399209486434</v>
      </c>
      <c r="AC4151">
        <f t="shared" si="1349"/>
        <v>46.014655330505157</v>
      </c>
      <c r="AE4151">
        <f t="shared" si="1343"/>
        <v>1.10903</v>
      </c>
      <c r="AF4151">
        <f t="shared" si="1344"/>
        <v>1.1034200000000001</v>
      </c>
      <c r="AG4151">
        <f t="shared" si="1348"/>
        <v>49.376114081996292</v>
      </c>
      <c r="AH4151">
        <f t="shared" si="1342"/>
        <v>72.688057040997364</v>
      </c>
    </row>
    <row r="4152" spans="1:34">
      <c r="A4152" s="1">
        <v>42550</v>
      </c>
      <c r="B4152">
        <v>1.10625</v>
      </c>
      <c r="C4152">
        <v>1.10822</v>
      </c>
      <c r="D4152">
        <v>1.1060399999999999</v>
      </c>
      <c r="E4152">
        <v>1.1077699999999999</v>
      </c>
      <c r="F4152">
        <v>12892</v>
      </c>
      <c r="H4152">
        <f t="shared" si="1336"/>
        <v>2.1000000000004349E-4</v>
      </c>
      <c r="I4152">
        <f t="shared" si="1332"/>
        <v>46.014655330505157</v>
      </c>
      <c r="J4152">
        <f t="shared" si="1345"/>
        <v>72.688057040997364</v>
      </c>
      <c r="K4152">
        <f t="shared" si="1333"/>
        <v>0</v>
      </c>
      <c r="L4152">
        <f t="shared" si="1334"/>
        <v>0</v>
      </c>
      <c r="M4152">
        <f t="shared" si="1335"/>
        <v>0</v>
      </c>
      <c r="N4152">
        <f t="shared" ca="1" si="1350"/>
        <v>0</v>
      </c>
      <c r="O4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2">
        <f t="shared" ca="1" si="1337"/>
        <v>0.05</v>
      </c>
      <c r="R4152">
        <f t="shared" ca="1" si="1338"/>
        <v>0</v>
      </c>
      <c r="S4152">
        <f t="shared" ca="1" si="1339"/>
        <v>105.79859999999999</v>
      </c>
      <c r="T4152">
        <f t="shared" ca="1" si="1340"/>
        <v>0</v>
      </c>
      <c r="U4152">
        <f t="shared" ca="1" si="1341"/>
        <v>0</v>
      </c>
      <c r="Z4152">
        <f t="shared" si="1346"/>
        <v>1.11111</v>
      </c>
      <c r="AA4152">
        <f t="shared" si="1347"/>
        <v>1.10124</v>
      </c>
      <c r="AB4152">
        <f t="shared" si="1351"/>
        <v>66.160081053697013</v>
      </c>
      <c r="AC4152">
        <f t="shared" si="1349"/>
        <v>55.076886847631592</v>
      </c>
      <c r="AE4152">
        <f t="shared" si="1343"/>
        <v>1.10903</v>
      </c>
      <c r="AF4152">
        <f t="shared" si="1344"/>
        <v>1.1034200000000001</v>
      </c>
      <c r="AG4152">
        <f t="shared" si="1348"/>
        <v>77.540106951870541</v>
      </c>
      <c r="AH4152">
        <f t="shared" si="1342"/>
        <v>63.458110516933417</v>
      </c>
    </row>
    <row r="4153" spans="1:34">
      <c r="A4153" s="1">
        <v>42550.041666666664</v>
      </c>
      <c r="B4153">
        <v>1.1077699999999999</v>
      </c>
      <c r="C4153">
        <v>1.10788</v>
      </c>
      <c r="D4153">
        <v>1.10693</v>
      </c>
      <c r="E4153">
        <v>1.1072500000000001</v>
      </c>
      <c r="F4153">
        <v>13570</v>
      </c>
      <c r="H4153">
        <f t="shared" si="1336"/>
        <v>3.2000000000009798E-4</v>
      </c>
      <c r="I4153">
        <f t="shared" si="1332"/>
        <v>55.076886847631592</v>
      </c>
      <c r="J4153">
        <f t="shared" si="1345"/>
        <v>63.458110516933417</v>
      </c>
      <c r="K4153">
        <f t="shared" si="1333"/>
        <v>0</v>
      </c>
      <c r="L4153">
        <f t="shared" si="1334"/>
        <v>0</v>
      </c>
      <c r="M4153">
        <f t="shared" si="1335"/>
        <v>0</v>
      </c>
      <c r="N4153">
        <f t="shared" ca="1" si="1350"/>
        <v>0</v>
      </c>
      <c r="O4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3">
        <f t="shared" ca="1" si="1337"/>
        <v>0.05</v>
      </c>
      <c r="R4153">
        <f t="shared" ca="1" si="1338"/>
        <v>0</v>
      </c>
      <c r="S4153">
        <f t="shared" ca="1" si="1339"/>
        <v>105.79859999999999</v>
      </c>
      <c r="T4153">
        <f t="shared" ca="1" si="1340"/>
        <v>0</v>
      </c>
      <c r="U4153">
        <f t="shared" ca="1" si="1341"/>
        <v>0</v>
      </c>
      <c r="Z4153">
        <f t="shared" si="1346"/>
        <v>1.11111</v>
      </c>
      <c r="AA4153">
        <f t="shared" si="1347"/>
        <v>1.10171</v>
      </c>
      <c r="AB4153">
        <f t="shared" si="1351"/>
        <v>58.936170212766555</v>
      </c>
      <c r="AC4153">
        <f t="shared" si="1349"/>
        <v>60.803032066173813</v>
      </c>
      <c r="AE4153">
        <f t="shared" si="1343"/>
        <v>1.10903</v>
      </c>
      <c r="AF4153">
        <f t="shared" si="1344"/>
        <v>1.1034200000000001</v>
      </c>
      <c r="AG4153">
        <f t="shared" si="1348"/>
        <v>68.270944741534279</v>
      </c>
      <c r="AH4153">
        <f t="shared" si="1342"/>
        <v>72.905525846702403</v>
      </c>
    </row>
    <row r="4154" spans="1:34">
      <c r="A4154" s="1">
        <v>42550.083333333336</v>
      </c>
      <c r="B4154">
        <v>1.1072599999999999</v>
      </c>
      <c r="C4154">
        <v>1.1076299999999999</v>
      </c>
      <c r="D4154">
        <v>1.1071299999999999</v>
      </c>
      <c r="E4154">
        <v>1.1074999999999999</v>
      </c>
      <c r="F4154">
        <v>11736</v>
      </c>
      <c r="H4154">
        <f t="shared" si="1336"/>
        <v>1.2999999999996348E-4</v>
      </c>
      <c r="I4154">
        <f t="shared" si="1332"/>
        <v>60.803032066173813</v>
      </c>
      <c r="J4154">
        <f t="shared" si="1345"/>
        <v>72.905525846702403</v>
      </c>
      <c r="K4154">
        <f t="shared" si="1333"/>
        <v>0</v>
      </c>
      <c r="L4154">
        <f t="shared" si="1334"/>
        <v>0</v>
      </c>
      <c r="M4154">
        <f t="shared" si="1335"/>
        <v>0</v>
      </c>
      <c r="N4154">
        <f t="shared" ca="1" si="1350"/>
        <v>0</v>
      </c>
      <c r="O4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4">
        <f t="shared" ca="1" si="1337"/>
        <v>0.05</v>
      </c>
      <c r="R4154">
        <f t="shared" ca="1" si="1338"/>
        <v>0</v>
      </c>
      <c r="S4154">
        <f t="shared" ca="1" si="1339"/>
        <v>105.79859999999999</v>
      </c>
      <c r="T4154">
        <f t="shared" ca="1" si="1340"/>
        <v>0</v>
      </c>
      <c r="U4154">
        <f t="shared" ca="1" si="1341"/>
        <v>0</v>
      </c>
      <c r="Z4154">
        <f t="shared" si="1346"/>
        <v>1.11111</v>
      </c>
      <c r="AA4154">
        <f t="shared" si="1347"/>
        <v>1.1034200000000001</v>
      </c>
      <c r="AB4154">
        <f t="shared" si="1351"/>
        <v>53.055916775030887</v>
      </c>
      <c r="AC4154">
        <f t="shared" si="1349"/>
        <v>57.383891812745219</v>
      </c>
      <c r="AE4154">
        <f t="shared" si="1343"/>
        <v>1.10903</v>
      </c>
      <c r="AF4154">
        <f t="shared" si="1344"/>
        <v>1.1034200000000001</v>
      </c>
      <c r="AG4154">
        <f t="shared" si="1348"/>
        <v>72.727272727271654</v>
      </c>
      <c r="AH4154">
        <f t="shared" si="1342"/>
        <v>70.499108734402967</v>
      </c>
    </row>
    <row r="4155" spans="1:34">
      <c r="A4155" s="1">
        <v>42550.125</v>
      </c>
      <c r="B4155">
        <v>1.1075200000000001</v>
      </c>
      <c r="C4155">
        <v>1.10762</v>
      </c>
      <c r="D4155">
        <v>1.1058699999999999</v>
      </c>
      <c r="E4155">
        <v>1.1061799999999999</v>
      </c>
      <c r="F4155">
        <v>14907</v>
      </c>
      <c r="H4155">
        <f t="shared" si="1336"/>
        <v>3.1000000000003247E-4</v>
      </c>
      <c r="I4155">
        <f t="shared" si="1332"/>
        <v>57.383891812745219</v>
      </c>
      <c r="J4155">
        <f t="shared" si="1345"/>
        <v>70.499108734402967</v>
      </c>
      <c r="K4155">
        <f t="shared" si="1333"/>
        <v>0</v>
      </c>
      <c r="L4155">
        <f t="shared" si="1334"/>
        <v>0</v>
      </c>
      <c r="M4155">
        <f t="shared" si="1335"/>
        <v>0</v>
      </c>
      <c r="N4155">
        <f t="shared" ca="1" si="1350"/>
        <v>0</v>
      </c>
      <c r="O4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5">
        <f t="shared" ca="1" si="1337"/>
        <v>0.05</v>
      </c>
      <c r="R4155">
        <f t="shared" ca="1" si="1338"/>
        <v>0</v>
      </c>
      <c r="S4155">
        <f t="shared" ca="1" si="1339"/>
        <v>105.79859999999999</v>
      </c>
      <c r="T4155">
        <f t="shared" ca="1" si="1340"/>
        <v>0</v>
      </c>
      <c r="U4155">
        <f t="shared" ca="1" si="1341"/>
        <v>0</v>
      </c>
      <c r="Z4155">
        <f t="shared" si="1346"/>
        <v>1.11111</v>
      </c>
      <c r="AA4155">
        <f t="shared" si="1347"/>
        <v>1.1034200000000001</v>
      </c>
      <c r="AB4155">
        <f t="shared" si="1351"/>
        <v>35.890767230167526</v>
      </c>
      <c r="AC4155">
        <f t="shared" si="1349"/>
        <v>53.510733817915494</v>
      </c>
      <c r="AE4155">
        <f t="shared" si="1343"/>
        <v>1.10903</v>
      </c>
      <c r="AF4155">
        <f t="shared" si="1344"/>
        <v>1.1034200000000001</v>
      </c>
      <c r="AG4155">
        <f t="shared" si="1348"/>
        <v>49.197860962565528</v>
      </c>
      <c r="AH4155">
        <f t="shared" si="1342"/>
        <v>60.962566844918591</v>
      </c>
    </row>
    <row r="4156" spans="1:34">
      <c r="A4156" s="1">
        <v>42550.166666666664</v>
      </c>
      <c r="B4156">
        <v>1.10616</v>
      </c>
      <c r="C4156">
        <v>1.10666</v>
      </c>
      <c r="D4156">
        <v>1.10487</v>
      </c>
      <c r="E4156">
        <v>1.1051299999999999</v>
      </c>
      <c r="F4156">
        <v>16673</v>
      </c>
      <c r="H4156">
        <f t="shared" si="1336"/>
        <v>2.5999999999992696E-4</v>
      </c>
      <c r="I4156">
        <f t="shared" si="1332"/>
        <v>53.510733817915494</v>
      </c>
      <c r="J4156">
        <f t="shared" si="1345"/>
        <v>60.962566844918591</v>
      </c>
      <c r="K4156">
        <f t="shared" si="1333"/>
        <v>0</v>
      </c>
      <c r="L4156">
        <f t="shared" si="1334"/>
        <v>0</v>
      </c>
      <c r="M4156">
        <f t="shared" si="1335"/>
        <v>0</v>
      </c>
      <c r="N4156">
        <f t="shared" ca="1" si="1350"/>
        <v>0</v>
      </c>
      <c r="O4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6">
        <f t="shared" ca="1" si="1337"/>
        <v>0.05</v>
      </c>
      <c r="R4156">
        <f t="shared" ca="1" si="1338"/>
        <v>0</v>
      </c>
      <c r="S4156">
        <f t="shared" ca="1" si="1339"/>
        <v>105.79859999999999</v>
      </c>
      <c r="T4156">
        <f t="shared" ca="1" si="1340"/>
        <v>0</v>
      </c>
      <c r="U4156">
        <f t="shared" ca="1" si="1341"/>
        <v>0</v>
      </c>
      <c r="Z4156">
        <f t="shared" si="1346"/>
        <v>1.11111</v>
      </c>
      <c r="AA4156">
        <f t="shared" si="1347"/>
        <v>1.1034200000000001</v>
      </c>
      <c r="AB4156">
        <f t="shared" si="1351"/>
        <v>22.23667100129888</v>
      </c>
      <c r="AC4156">
        <f t="shared" si="1349"/>
        <v>42.529881304815959</v>
      </c>
      <c r="AE4156">
        <f t="shared" si="1343"/>
        <v>1.10903</v>
      </c>
      <c r="AF4156">
        <f t="shared" si="1344"/>
        <v>1.1045499999999999</v>
      </c>
      <c r="AG4156">
        <f t="shared" si="1348"/>
        <v>12.946428571429013</v>
      </c>
      <c r="AH4156">
        <f t="shared" si="1342"/>
        <v>31.072144766997269</v>
      </c>
    </row>
    <row r="4157" spans="1:34">
      <c r="A4157" s="1">
        <v>42550.208333333336</v>
      </c>
      <c r="B4157">
        <v>1.1051500000000001</v>
      </c>
      <c r="C4157">
        <v>1.10649</v>
      </c>
      <c r="D4157">
        <v>1.1048899999999999</v>
      </c>
      <c r="E4157">
        <v>1.1064700000000001</v>
      </c>
      <c r="F4157">
        <v>16390</v>
      </c>
      <c r="H4157">
        <f t="shared" si="1336"/>
        <v>2.60000000000149E-4</v>
      </c>
      <c r="I4157">
        <f t="shared" si="1332"/>
        <v>42.529881304815959</v>
      </c>
      <c r="J4157">
        <f t="shared" si="1345"/>
        <v>31.072144766997269</v>
      </c>
      <c r="K4157">
        <f t="shared" si="1333"/>
        <v>0</v>
      </c>
      <c r="L4157">
        <f t="shared" si="1334"/>
        <v>0</v>
      </c>
      <c r="M4157">
        <f t="shared" si="1335"/>
        <v>0</v>
      </c>
      <c r="N4157">
        <f t="shared" ca="1" si="1350"/>
        <v>0</v>
      </c>
      <c r="O4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7">
        <f t="shared" ca="1" si="1337"/>
        <v>0.05</v>
      </c>
      <c r="R4157">
        <f t="shared" ca="1" si="1338"/>
        <v>0</v>
      </c>
      <c r="S4157">
        <f t="shared" ca="1" si="1339"/>
        <v>105.79859999999999</v>
      </c>
      <c r="T4157">
        <f t="shared" ca="1" si="1340"/>
        <v>0</v>
      </c>
      <c r="U4157">
        <f t="shared" ca="1" si="1341"/>
        <v>0</v>
      </c>
      <c r="Z4157">
        <f t="shared" si="1346"/>
        <v>1.11111</v>
      </c>
      <c r="AA4157">
        <f t="shared" si="1347"/>
        <v>1.1034200000000001</v>
      </c>
      <c r="AB4157">
        <f t="shared" si="1351"/>
        <v>39.661898569570965</v>
      </c>
      <c r="AC4157">
        <f t="shared" si="1349"/>
        <v>37.711313394017068</v>
      </c>
      <c r="AE4157">
        <f t="shared" si="1343"/>
        <v>1.10903</v>
      </c>
      <c r="AF4157">
        <f t="shared" si="1344"/>
        <v>1.10487</v>
      </c>
      <c r="AG4157">
        <f t="shared" si="1348"/>
        <v>38.461538461540101</v>
      </c>
      <c r="AH4157">
        <f t="shared" si="1342"/>
        <v>25.703983516484556</v>
      </c>
    </row>
    <row r="4158" spans="1:34">
      <c r="A4158" s="1">
        <v>42550.25</v>
      </c>
      <c r="B4158">
        <v>1.10646</v>
      </c>
      <c r="C4158">
        <v>1.1068800000000001</v>
      </c>
      <c r="D4158">
        <v>1.1061700000000001</v>
      </c>
      <c r="E4158">
        <v>1.10669</v>
      </c>
      <c r="F4158">
        <v>15786</v>
      </c>
      <c r="H4158">
        <f t="shared" si="1336"/>
        <v>2.8999999999990145E-4</v>
      </c>
      <c r="I4158">
        <f t="shared" si="1332"/>
        <v>37.711313394017068</v>
      </c>
      <c r="J4158">
        <f t="shared" si="1345"/>
        <v>25.703983516484556</v>
      </c>
      <c r="K4158">
        <f t="shared" si="1333"/>
        <v>0</v>
      </c>
      <c r="L4158">
        <f t="shared" si="1334"/>
        <v>0</v>
      </c>
      <c r="M4158">
        <f t="shared" si="1335"/>
        <v>0</v>
      </c>
      <c r="N4158">
        <f t="shared" ca="1" si="1350"/>
        <v>0</v>
      </c>
      <c r="O4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8">
        <f t="shared" ca="1" si="1337"/>
        <v>0.05</v>
      </c>
      <c r="R4158">
        <f t="shared" ca="1" si="1338"/>
        <v>0</v>
      </c>
      <c r="S4158">
        <f t="shared" ca="1" si="1339"/>
        <v>105.79859999999999</v>
      </c>
      <c r="T4158">
        <f t="shared" ca="1" si="1340"/>
        <v>0</v>
      </c>
      <c r="U4158">
        <f t="shared" ca="1" si="1341"/>
        <v>0</v>
      </c>
      <c r="Z4158">
        <f t="shared" si="1346"/>
        <v>1.11111</v>
      </c>
      <c r="AA4158">
        <f t="shared" si="1347"/>
        <v>1.1034200000000001</v>
      </c>
      <c r="AB4158">
        <f t="shared" si="1351"/>
        <v>42.522756827046749</v>
      </c>
      <c r="AC4158">
        <f t="shared" si="1349"/>
        <v>35.078023407021028</v>
      </c>
      <c r="AE4158">
        <f t="shared" si="1343"/>
        <v>1.10822</v>
      </c>
      <c r="AF4158">
        <f t="shared" si="1344"/>
        <v>1.10487</v>
      </c>
      <c r="AG4158">
        <f t="shared" si="1348"/>
        <v>54.328358208953794</v>
      </c>
      <c r="AH4158">
        <f t="shared" si="1342"/>
        <v>46.394948335246951</v>
      </c>
    </row>
    <row r="4159" spans="1:34">
      <c r="A4159" s="1">
        <v>42550.291666666664</v>
      </c>
      <c r="B4159">
        <v>1.1067100000000001</v>
      </c>
      <c r="C4159">
        <v>1.1068100000000001</v>
      </c>
      <c r="D4159">
        <v>1.10619</v>
      </c>
      <c r="E4159">
        <v>1.1067100000000001</v>
      </c>
      <c r="F4159">
        <v>14466</v>
      </c>
      <c r="H4159">
        <f t="shared" si="1336"/>
        <v>5.2000000000007596E-4</v>
      </c>
      <c r="I4159">
        <f t="shared" si="1332"/>
        <v>35.078023407021028</v>
      </c>
      <c r="J4159">
        <f t="shared" si="1345"/>
        <v>46.394948335246951</v>
      </c>
      <c r="K4159">
        <f t="shared" si="1333"/>
        <v>1</v>
      </c>
      <c r="L4159">
        <f t="shared" si="1334"/>
        <v>0</v>
      </c>
      <c r="M4159">
        <f t="shared" si="1335"/>
        <v>0</v>
      </c>
      <c r="N4159">
        <f t="shared" ca="1" si="1350"/>
        <v>0</v>
      </c>
      <c r="O4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9">
        <f t="shared" ca="1" si="1337"/>
        <v>0.05</v>
      </c>
      <c r="R4159">
        <f t="shared" ca="1" si="1338"/>
        <v>0</v>
      </c>
      <c r="S4159">
        <f t="shared" ca="1" si="1339"/>
        <v>105.79859999999999</v>
      </c>
      <c r="T4159">
        <f t="shared" ca="1" si="1340"/>
        <v>0</v>
      </c>
      <c r="U4159">
        <f t="shared" ca="1" si="1341"/>
        <v>0</v>
      </c>
      <c r="Z4159">
        <f t="shared" si="1346"/>
        <v>1.11111</v>
      </c>
      <c r="AA4159">
        <f t="shared" si="1347"/>
        <v>1.1034200000000001</v>
      </c>
      <c r="AB4159">
        <f t="shared" si="1351"/>
        <v>42.782834850455473</v>
      </c>
      <c r="AC4159">
        <f t="shared" si="1349"/>
        <v>36.801040312093022</v>
      </c>
      <c r="AE4159">
        <f t="shared" si="1343"/>
        <v>1.10788</v>
      </c>
      <c r="AF4159">
        <f t="shared" si="1344"/>
        <v>1.10487</v>
      </c>
      <c r="AG4159">
        <f t="shared" si="1348"/>
        <v>61.129568106315283</v>
      </c>
      <c r="AH4159">
        <f t="shared" si="1342"/>
        <v>57.728963157634539</v>
      </c>
    </row>
    <row r="4160" spans="1:34">
      <c r="A4160" s="1">
        <v>42550.333333333336</v>
      </c>
      <c r="B4160">
        <v>1.1067100000000001</v>
      </c>
      <c r="C4160">
        <v>1.1069100000000001</v>
      </c>
      <c r="D4160">
        <v>1.1054200000000001</v>
      </c>
      <c r="E4160">
        <v>1.1055900000000001</v>
      </c>
      <c r="F4160">
        <v>16068</v>
      </c>
      <c r="H4160">
        <f t="shared" si="1336"/>
        <v>1.7000000000000348E-4</v>
      </c>
      <c r="I4160">
        <f t="shared" si="1332"/>
        <v>36.801040312093022</v>
      </c>
      <c r="J4160">
        <f t="shared" si="1345"/>
        <v>57.728963157634539</v>
      </c>
      <c r="K4160">
        <f t="shared" si="1333"/>
        <v>1</v>
      </c>
      <c r="L4160">
        <f t="shared" si="1334"/>
        <v>0</v>
      </c>
      <c r="M4160">
        <f t="shared" si="1335"/>
        <v>0</v>
      </c>
      <c r="N4160">
        <f t="shared" ca="1" si="1350"/>
        <v>0</v>
      </c>
      <c r="O4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0">
        <f t="shared" ca="1" si="1337"/>
        <v>0.05</v>
      </c>
      <c r="R4160">
        <f t="shared" ca="1" si="1338"/>
        <v>0</v>
      </c>
      <c r="S4160">
        <f t="shared" ca="1" si="1339"/>
        <v>105.79859999999999</v>
      </c>
      <c r="T4160">
        <f t="shared" ca="1" si="1340"/>
        <v>0</v>
      </c>
      <c r="U4160">
        <f t="shared" ca="1" si="1341"/>
        <v>0</v>
      </c>
      <c r="Z4160">
        <f t="shared" si="1346"/>
        <v>1.11111</v>
      </c>
      <c r="AA4160">
        <f t="shared" si="1347"/>
        <v>1.1034200000000001</v>
      </c>
      <c r="AB4160">
        <f t="shared" si="1351"/>
        <v>28.218465539662059</v>
      </c>
      <c r="AC4160">
        <f t="shared" si="1349"/>
        <v>38.296488946683809</v>
      </c>
      <c r="AE4160">
        <f t="shared" si="1343"/>
        <v>1.1076299999999999</v>
      </c>
      <c r="AF4160">
        <f t="shared" si="1344"/>
        <v>1.10487</v>
      </c>
      <c r="AG4160">
        <f t="shared" si="1348"/>
        <v>26.086956521742277</v>
      </c>
      <c r="AH4160">
        <f t="shared" si="1342"/>
        <v>43.608262314028778</v>
      </c>
    </row>
    <row r="4161" spans="1:34">
      <c r="A4161" s="1">
        <v>42550.375</v>
      </c>
      <c r="B4161">
        <v>1.1055900000000001</v>
      </c>
      <c r="C4161">
        <v>1.1079600000000001</v>
      </c>
      <c r="D4161">
        <v>1.1052299999999999</v>
      </c>
      <c r="E4161">
        <v>1.10694</v>
      </c>
      <c r="F4161">
        <v>19393</v>
      </c>
      <c r="H4161">
        <f t="shared" si="1336"/>
        <v>3.6000000000013799E-4</v>
      </c>
      <c r="I4161">
        <f t="shared" si="1332"/>
        <v>38.296488946683809</v>
      </c>
      <c r="J4161">
        <f t="shared" si="1345"/>
        <v>43.608262314028778</v>
      </c>
      <c r="K4161">
        <f t="shared" si="1333"/>
        <v>1</v>
      </c>
      <c r="L4161">
        <f t="shared" si="1334"/>
        <v>0</v>
      </c>
      <c r="M4161">
        <f t="shared" si="1335"/>
        <v>0</v>
      </c>
      <c r="N4161">
        <f t="shared" ca="1" si="1350"/>
        <v>0</v>
      </c>
      <c r="O4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1">
        <f t="shared" ca="1" si="1337"/>
        <v>0.05</v>
      </c>
      <c r="R4161">
        <f t="shared" ca="1" si="1338"/>
        <v>0</v>
      </c>
      <c r="S4161">
        <f t="shared" ca="1" si="1339"/>
        <v>105.79859999999999</v>
      </c>
      <c r="T4161">
        <f t="shared" ca="1" si="1340"/>
        <v>0</v>
      </c>
      <c r="U4161">
        <f t="shared" ca="1" si="1341"/>
        <v>0</v>
      </c>
      <c r="Z4161">
        <f t="shared" si="1346"/>
        <v>1.11111</v>
      </c>
      <c r="AA4161">
        <f t="shared" si="1347"/>
        <v>1.1034200000000001</v>
      </c>
      <c r="AB4161">
        <f t="shared" si="1351"/>
        <v>45.773732119635618</v>
      </c>
      <c r="AC4161">
        <f t="shared" si="1349"/>
        <v>39.824447334199974</v>
      </c>
      <c r="AE4161">
        <f t="shared" si="1343"/>
        <v>1.1079600000000001</v>
      </c>
      <c r="AF4161">
        <f t="shared" si="1344"/>
        <v>1.10487</v>
      </c>
      <c r="AG4161">
        <f t="shared" si="1348"/>
        <v>66.990291262135642</v>
      </c>
      <c r="AH4161">
        <f t="shared" si="1342"/>
        <v>46.538623891938961</v>
      </c>
    </row>
    <row r="4162" spans="1:34">
      <c r="A4162" s="1">
        <v>42550.416666666664</v>
      </c>
      <c r="B4162">
        <v>1.1069599999999999</v>
      </c>
      <c r="C4162">
        <v>1.11029</v>
      </c>
      <c r="D4162">
        <v>1.1061399999999999</v>
      </c>
      <c r="E4162">
        <v>1.1071500000000001</v>
      </c>
      <c r="F4162">
        <v>22795</v>
      </c>
      <c r="H4162">
        <f t="shared" si="1336"/>
        <v>8.2000000000004292E-4</v>
      </c>
      <c r="I4162">
        <f t="shared" ref="I4162:I4225" si="1352">AC4161</f>
        <v>39.824447334199974</v>
      </c>
      <c r="J4162">
        <f t="shared" si="1345"/>
        <v>46.538623891938961</v>
      </c>
      <c r="K4162">
        <f t="shared" ref="K4162:K4225" si="1353">IF(AND($I4162&gt;$Y$4,$I4161&gt;$Y$4),-1,IF(AND($I4162&lt;$Y$5,$I4161&lt;$Y$5),1,0))</f>
        <v>1</v>
      </c>
      <c r="L4162">
        <f t="shared" si="1334"/>
        <v>0</v>
      </c>
      <c r="M4162">
        <f t="shared" si="1335"/>
        <v>0</v>
      </c>
      <c r="N4162">
        <f t="shared" ca="1" si="1350"/>
        <v>0</v>
      </c>
      <c r="O4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2">
        <f t="shared" ca="1" si="1337"/>
        <v>0.05</v>
      </c>
      <c r="R4162">
        <f t="shared" ca="1" si="1338"/>
        <v>0</v>
      </c>
      <c r="S4162">
        <f t="shared" ca="1" si="1339"/>
        <v>105.79859999999999</v>
      </c>
      <c r="T4162">
        <f t="shared" ca="1" si="1340"/>
        <v>0</v>
      </c>
      <c r="U4162">
        <f t="shared" ca="1" si="1341"/>
        <v>0</v>
      </c>
      <c r="Z4162">
        <f t="shared" si="1346"/>
        <v>1.11111</v>
      </c>
      <c r="AA4162">
        <f t="shared" si="1347"/>
        <v>1.1034200000000001</v>
      </c>
      <c r="AB4162">
        <f t="shared" si="1351"/>
        <v>48.504551365409924</v>
      </c>
      <c r="AC4162">
        <f t="shared" si="1349"/>
        <v>41.319895968790767</v>
      </c>
      <c r="AE4162">
        <f t="shared" si="1343"/>
        <v>1.11029</v>
      </c>
      <c r="AF4162">
        <f t="shared" si="1344"/>
        <v>1.10487</v>
      </c>
      <c r="AG4162">
        <f t="shared" si="1348"/>
        <v>42.066420664207897</v>
      </c>
      <c r="AH4162">
        <f t="shared" si="1342"/>
        <v>54.528355963171769</v>
      </c>
    </row>
    <row r="4163" spans="1:34">
      <c r="A4163" s="1">
        <v>42550.458333333336</v>
      </c>
      <c r="B4163">
        <v>1.1071599999999999</v>
      </c>
      <c r="C4163">
        <v>1.1077300000000001</v>
      </c>
      <c r="D4163">
        <v>1.1059099999999999</v>
      </c>
      <c r="E4163">
        <v>1.10612</v>
      </c>
      <c r="F4163">
        <v>20334</v>
      </c>
      <c r="H4163">
        <f t="shared" si="1336"/>
        <v>2.1000000000004349E-4</v>
      </c>
      <c r="I4163">
        <f t="shared" si="1352"/>
        <v>41.319895968790767</v>
      </c>
      <c r="J4163">
        <f t="shared" si="1345"/>
        <v>54.528355963171769</v>
      </c>
      <c r="K4163">
        <f t="shared" si="1353"/>
        <v>0</v>
      </c>
      <c r="L4163">
        <f t="shared" ref="L4163:L4226" si="1354">IF(AND($I4163-$J4163&gt;$Y$6),-1,IF(AND($I4163-$J4163&lt;-$Y$5),1,0))</f>
        <v>0</v>
      </c>
      <c r="M4163">
        <f t="shared" ref="M4163:M4226" si="1355">IF(AND(K4163=1,L4163=1),1,IF(AND(K4163=-1,L4163=-1),-1,0))</f>
        <v>0</v>
      </c>
      <c r="N4163">
        <f t="shared" ca="1" si="1350"/>
        <v>0</v>
      </c>
      <c r="O4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3">
        <f t="shared" ca="1" si="1337"/>
        <v>0.05</v>
      </c>
      <c r="R4163">
        <f t="shared" ca="1" si="1338"/>
        <v>0</v>
      </c>
      <c r="S4163">
        <f t="shared" ca="1" si="1339"/>
        <v>105.79859999999999</v>
      </c>
      <c r="T4163">
        <f t="shared" ca="1" si="1340"/>
        <v>0</v>
      </c>
      <c r="U4163">
        <f t="shared" ca="1" si="1341"/>
        <v>0</v>
      </c>
      <c r="Z4163">
        <f t="shared" si="1346"/>
        <v>1.11029</v>
      </c>
      <c r="AA4163">
        <f t="shared" si="1347"/>
        <v>1.1034200000000001</v>
      </c>
      <c r="AB4163">
        <f t="shared" si="1351"/>
        <v>39.301310043667414</v>
      </c>
      <c r="AC4163">
        <f t="shared" si="1349"/>
        <v>40.449514767093753</v>
      </c>
      <c r="AE4163">
        <f t="shared" si="1343"/>
        <v>1.11029</v>
      </c>
      <c r="AF4163">
        <f t="shared" si="1344"/>
        <v>1.1048899999999999</v>
      </c>
      <c r="AG4163">
        <f t="shared" si="1348"/>
        <v>22.777777777778667</v>
      </c>
      <c r="AH4163">
        <f t="shared" si="1342"/>
        <v>32.422099220993282</v>
      </c>
    </row>
    <row r="4164" spans="1:34">
      <c r="A4164" s="1">
        <v>42550.5</v>
      </c>
      <c r="B4164">
        <v>1.1061399999999999</v>
      </c>
      <c r="C4164">
        <v>1.1067499999999999</v>
      </c>
      <c r="D4164">
        <v>1.10511</v>
      </c>
      <c r="E4164">
        <v>1.1064000000000001</v>
      </c>
      <c r="F4164">
        <v>20975</v>
      </c>
      <c r="H4164">
        <f t="shared" ref="H4164:H4227" si="1356">MIN(E4164,B4164) - D4164</f>
        <v>1.0299999999998644E-3</v>
      </c>
      <c r="I4164">
        <f t="shared" si="1352"/>
        <v>40.449514767093753</v>
      </c>
      <c r="J4164">
        <f t="shared" si="1345"/>
        <v>32.422099220993282</v>
      </c>
      <c r="K4164">
        <f t="shared" si="1353"/>
        <v>0</v>
      </c>
      <c r="L4164">
        <f t="shared" si="1354"/>
        <v>0</v>
      </c>
      <c r="M4164">
        <f t="shared" si="1355"/>
        <v>0</v>
      </c>
      <c r="N4164">
        <f t="shared" ca="1" si="1350"/>
        <v>0</v>
      </c>
      <c r="O4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4">
        <f t="shared" ref="P4164:P4227" ca="1" si="1357">ROUNDDOWN(S4163/2000,2)</f>
        <v>0.05</v>
      </c>
      <c r="R4164">
        <f t="shared" ref="R4164:R4227" ca="1" si="1358">O4164</f>
        <v>0</v>
      </c>
      <c r="S4164">
        <f t="shared" ref="S4164:S4227" ca="1" si="1359">S4163+U4164</f>
        <v>105.79859999999999</v>
      </c>
      <c r="T4164">
        <f t="shared" ref="T4164:T4227" ca="1" si="1360">SIGN(R4164)</f>
        <v>0</v>
      </c>
      <c r="U4164">
        <f t="shared" ref="U4164:U4227" ca="1" si="1361">R4164*$V$4*P4164+IF(O4164=0,0,$V$3)</f>
        <v>0</v>
      </c>
      <c r="Z4164">
        <f t="shared" si="1346"/>
        <v>1.11029</v>
      </c>
      <c r="AA4164">
        <f t="shared" si="1347"/>
        <v>1.1034200000000001</v>
      </c>
      <c r="AB4164">
        <f t="shared" si="1351"/>
        <v>43.377001455604251</v>
      </c>
      <c r="AC4164">
        <f t="shared" si="1349"/>
        <v>44.239148746079302</v>
      </c>
      <c r="AE4164">
        <f t="shared" si="1343"/>
        <v>1.11029</v>
      </c>
      <c r="AF4164">
        <f t="shared" si="1344"/>
        <v>1.10511</v>
      </c>
      <c r="AG4164">
        <f t="shared" si="1348"/>
        <v>24.903474903475342</v>
      </c>
      <c r="AH4164">
        <f t="shared" si="1342"/>
        <v>23.840626340627004</v>
      </c>
    </row>
    <row r="4165" spans="1:34">
      <c r="A4165" s="1">
        <v>42550.541666666664</v>
      </c>
      <c r="B4165">
        <v>1.1064099999999999</v>
      </c>
      <c r="C4165">
        <v>1.1096299999999999</v>
      </c>
      <c r="D4165">
        <v>1.1063099999999999</v>
      </c>
      <c r="E4165">
        <v>1.1088499999999999</v>
      </c>
      <c r="F4165">
        <v>19213</v>
      </c>
      <c r="H4165">
        <f t="shared" si="1356"/>
        <v>9.9999999999988987E-5</v>
      </c>
      <c r="I4165">
        <f t="shared" si="1352"/>
        <v>44.239148746079302</v>
      </c>
      <c r="J4165">
        <f t="shared" si="1345"/>
        <v>23.840626340627004</v>
      </c>
      <c r="K4165">
        <f t="shared" si="1353"/>
        <v>0</v>
      </c>
      <c r="L4165">
        <f t="shared" si="1354"/>
        <v>0</v>
      </c>
      <c r="M4165">
        <f t="shared" si="1355"/>
        <v>0</v>
      </c>
      <c r="N4165">
        <f t="shared" ca="1" si="1350"/>
        <v>0</v>
      </c>
      <c r="O4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5">
        <f t="shared" ca="1" si="1357"/>
        <v>0.05</v>
      </c>
      <c r="R4165">
        <f t="shared" ca="1" si="1358"/>
        <v>0</v>
      </c>
      <c r="S4165">
        <f t="shared" ca="1" si="1359"/>
        <v>105.79859999999999</v>
      </c>
      <c r="T4165">
        <f t="shared" ca="1" si="1360"/>
        <v>0</v>
      </c>
      <c r="U4165">
        <f t="shared" ca="1" si="1361"/>
        <v>0</v>
      </c>
      <c r="Z4165">
        <f t="shared" si="1346"/>
        <v>1.11029</v>
      </c>
      <c r="AA4165">
        <f t="shared" si="1347"/>
        <v>1.1034200000000001</v>
      </c>
      <c r="AB4165">
        <f t="shared" si="1351"/>
        <v>79.039301310041893</v>
      </c>
      <c r="AC4165">
        <f t="shared" si="1349"/>
        <v>52.555541043680876</v>
      </c>
      <c r="AE4165">
        <f t="shared" si="1343"/>
        <v>1.11029</v>
      </c>
      <c r="AF4165">
        <f t="shared" si="1344"/>
        <v>1.10511</v>
      </c>
      <c r="AG4165">
        <f t="shared" si="1348"/>
        <v>72.200772200769919</v>
      </c>
      <c r="AH4165">
        <f t="shared" si="1342"/>
        <v>48.55212355212263</v>
      </c>
    </row>
    <row r="4166" spans="1:34">
      <c r="A4166" s="1">
        <v>42550.583333333336</v>
      </c>
      <c r="B4166">
        <v>1.10884</v>
      </c>
      <c r="C4166">
        <v>1.1095600000000001</v>
      </c>
      <c r="D4166">
        <v>1.1069100000000001</v>
      </c>
      <c r="E4166">
        <v>1.1085700000000001</v>
      </c>
      <c r="F4166">
        <v>20653</v>
      </c>
      <c r="H4166">
        <f t="shared" si="1356"/>
        <v>1.6599999999999948E-3</v>
      </c>
      <c r="I4166">
        <f t="shared" si="1352"/>
        <v>52.555541043680876</v>
      </c>
      <c r="J4166">
        <f t="shared" si="1345"/>
        <v>48.55212355212263</v>
      </c>
      <c r="K4166">
        <f t="shared" si="1353"/>
        <v>0</v>
      </c>
      <c r="L4166">
        <f t="shared" si="1354"/>
        <v>0</v>
      </c>
      <c r="M4166">
        <f t="shared" si="1355"/>
        <v>0</v>
      </c>
      <c r="N4166">
        <f t="shared" ca="1" si="1350"/>
        <v>0</v>
      </c>
      <c r="O4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6">
        <f t="shared" ca="1" si="1357"/>
        <v>0.05</v>
      </c>
      <c r="R4166">
        <f t="shared" ca="1" si="1358"/>
        <v>0</v>
      </c>
      <c r="S4166">
        <f t="shared" ca="1" si="1359"/>
        <v>105.79859999999999</v>
      </c>
      <c r="T4166">
        <f t="shared" ca="1" si="1360"/>
        <v>0</v>
      </c>
      <c r="U4166">
        <f t="shared" ca="1" si="1361"/>
        <v>0</v>
      </c>
      <c r="Z4166">
        <f t="shared" si="1346"/>
        <v>1.11029</v>
      </c>
      <c r="AA4166">
        <f t="shared" si="1347"/>
        <v>1.1034200000000001</v>
      </c>
      <c r="AB4166">
        <f t="shared" si="1351"/>
        <v>74.963609898108288</v>
      </c>
      <c r="AC4166">
        <f t="shared" si="1349"/>
        <v>59.170305676855463</v>
      </c>
      <c r="AE4166">
        <f t="shared" si="1343"/>
        <v>1.11029</v>
      </c>
      <c r="AF4166">
        <f t="shared" si="1344"/>
        <v>1.10511</v>
      </c>
      <c r="AG4166">
        <f t="shared" si="1348"/>
        <v>66.795366795367642</v>
      </c>
      <c r="AH4166">
        <f t="shared" si="1342"/>
        <v>69.498069498068787</v>
      </c>
    </row>
    <row r="4167" spans="1:34">
      <c r="A4167" s="1">
        <v>42550.625</v>
      </c>
      <c r="B4167">
        <v>1.1085799999999999</v>
      </c>
      <c r="C4167">
        <v>1.1111200000000001</v>
      </c>
      <c r="D4167">
        <v>1.1079699999999999</v>
      </c>
      <c r="E4167">
        <v>1.1082000000000001</v>
      </c>
      <c r="F4167">
        <v>22639</v>
      </c>
      <c r="H4167">
        <f t="shared" si="1356"/>
        <v>2.3000000000017451E-4</v>
      </c>
      <c r="I4167">
        <f t="shared" si="1352"/>
        <v>59.170305676855463</v>
      </c>
      <c r="J4167">
        <f t="shared" si="1345"/>
        <v>69.498069498068787</v>
      </c>
      <c r="K4167">
        <f t="shared" si="1353"/>
        <v>0</v>
      </c>
      <c r="L4167">
        <f t="shared" si="1354"/>
        <v>0</v>
      </c>
      <c r="M4167">
        <f t="shared" si="1355"/>
        <v>0</v>
      </c>
      <c r="N4167">
        <f t="shared" ca="1" si="1350"/>
        <v>0</v>
      </c>
      <c r="O4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7">
        <f t="shared" ca="1" si="1357"/>
        <v>0.05</v>
      </c>
      <c r="R4167">
        <f t="shared" ca="1" si="1358"/>
        <v>0</v>
      </c>
      <c r="S4167">
        <f t="shared" ca="1" si="1359"/>
        <v>105.79859999999999</v>
      </c>
      <c r="T4167">
        <f t="shared" ca="1" si="1360"/>
        <v>0</v>
      </c>
      <c r="U4167">
        <f t="shared" ca="1" si="1361"/>
        <v>0</v>
      </c>
      <c r="Z4167">
        <f t="shared" si="1346"/>
        <v>1.1111200000000001</v>
      </c>
      <c r="AA4167">
        <f t="shared" si="1347"/>
        <v>1.1034200000000001</v>
      </c>
      <c r="AB4167">
        <f t="shared" si="1351"/>
        <v>62.077922077921841</v>
      </c>
      <c r="AC4167">
        <f t="shared" si="1349"/>
        <v>64.864458685419066</v>
      </c>
      <c r="AE4167">
        <f t="shared" si="1343"/>
        <v>1.1111200000000001</v>
      </c>
      <c r="AF4167">
        <f t="shared" si="1344"/>
        <v>1.10511</v>
      </c>
      <c r="AG4167">
        <f t="shared" si="1348"/>
        <v>51.414309484193019</v>
      </c>
      <c r="AH4167">
        <f t="shared" si="1342"/>
        <v>59.104838139780327</v>
      </c>
    </row>
    <row r="4168" spans="1:34">
      <c r="A4168" s="1">
        <v>42550.666666666664</v>
      </c>
      <c r="B4168">
        <v>1.1081799999999999</v>
      </c>
      <c r="C4168">
        <v>1.1119300000000001</v>
      </c>
      <c r="D4168">
        <v>1.1073599999999999</v>
      </c>
      <c r="E4168">
        <v>1.11182</v>
      </c>
      <c r="F4168">
        <v>24116</v>
      </c>
      <c r="H4168">
        <f t="shared" si="1356"/>
        <v>8.2000000000004292E-4</v>
      </c>
      <c r="I4168">
        <f t="shared" si="1352"/>
        <v>64.864458685419066</v>
      </c>
      <c r="J4168">
        <f t="shared" si="1345"/>
        <v>59.104838139780327</v>
      </c>
      <c r="K4168">
        <f t="shared" si="1353"/>
        <v>0</v>
      </c>
      <c r="L4168">
        <f t="shared" si="1354"/>
        <v>0</v>
      </c>
      <c r="M4168">
        <f t="shared" si="1355"/>
        <v>0</v>
      </c>
      <c r="N4168">
        <f t="shared" ca="1" si="1350"/>
        <v>0</v>
      </c>
      <c r="O4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8">
        <f t="shared" ca="1" si="1357"/>
        <v>0.05</v>
      </c>
      <c r="R4168">
        <f t="shared" ca="1" si="1358"/>
        <v>0</v>
      </c>
      <c r="S4168">
        <f t="shared" ca="1" si="1359"/>
        <v>105.79859999999999</v>
      </c>
      <c r="T4168">
        <f t="shared" ca="1" si="1360"/>
        <v>0</v>
      </c>
      <c r="U4168">
        <f t="shared" ca="1" si="1361"/>
        <v>0</v>
      </c>
      <c r="Z4168">
        <f t="shared" si="1346"/>
        <v>1.1119300000000001</v>
      </c>
      <c r="AA4168">
        <f t="shared" si="1347"/>
        <v>1.1034200000000001</v>
      </c>
      <c r="AB4168">
        <f t="shared" si="1351"/>
        <v>98.707403055228511</v>
      </c>
      <c r="AC4168">
        <f t="shared" si="1349"/>
        <v>78.697059085325137</v>
      </c>
      <c r="AE4168">
        <f t="shared" si="1343"/>
        <v>1.1119300000000001</v>
      </c>
      <c r="AF4168">
        <f t="shared" si="1344"/>
        <v>1.10511</v>
      </c>
      <c r="AG4168">
        <f t="shared" si="1348"/>
        <v>98.387096774192756</v>
      </c>
      <c r="AH4168">
        <f t="shared" si="1342"/>
        <v>74.900703129192891</v>
      </c>
    </row>
    <row r="4169" spans="1:34">
      <c r="A4169" s="1">
        <v>42550.708333333336</v>
      </c>
      <c r="B4169">
        <v>1.1118300000000001</v>
      </c>
      <c r="C4169">
        <v>1.1129899999999999</v>
      </c>
      <c r="D4169">
        <v>1.1089500000000001</v>
      </c>
      <c r="E4169">
        <v>1.1103099999999999</v>
      </c>
      <c r="F4169">
        <v>23155</v>
      </c>
      <c r="H4169">
        <f t="shared" si="1356"/>
        <v>1.3599999999998058E-3</v>
      </c>
      <c r="I4169">
        <f t="shared" si="1352"/>
        <v>78.697059085325137</v>
      </c>
      <c r="J4169">
        <f t="shared" si="1345"/>
        <v>74.900703129192891</v>
      </c>
      <c r="K4169">
        <f t="shared" si="1353"/>
        <v>0</v>
      </c>
      <c r="L4169">
        <f t="shared" si="1354"/>
        <v>0</v>
      </c>
      <c r="M4169">
        <f t="shared" si="1355"/>
        <v>0</v>
      </c>
      <c r="N4169">
        <f t="shared" ca="1" si="1350"/>
        <v>0</v>
      </c>
      <c r="O4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9">
        <f t="shared" ca="1" si="1357"/>
        <v>0.05</v>
      </c>
      <c r="R4169">
        <f t="shared" ca="1" si="1358"/>
        <v>0</v>
      </c>
      <c r="S4169">
        <f t="shared" ca="1" si="1359"/>
        <v>105.79859999999999</v>
      </c>
      <c r="T4169">
        <f t="shared" ca="1" si="1360"/>
        <v>0</v>
      </c>
      <c r="U4169">
        <f t="shared" ca="1" si="1361"/>
        <v>0</v>
      </c>
      <c r="Z4169">
        <f t="shared" si="1346"/>
        <v>1.1129899999999999</v>
      </c>
      <c r="AA4169">
        <f t="shared" si="1347"/>
        <v>1.1034200000000001</v>
      </c>
      <c r="AB4169">
        <f t="shared" si="1351"/>
        <v>71.995820271681751</v>
      </c>
      <c r="AC4169">
        <f t="shared" si="1349"/>
        <v>76.936188825735087</v>
      </c>
      <c r="AE4169">
        <f t="shared" si="1343"/>
        <v>1.1129899999999999</v>
      </c>
      <c r="AF4169">
        <f t="shared" si="1344"/>
        <v>1.10511</v>
      </c>
      <c r="AG4169">
        <f t="shared" si="1348"/>
        <v>65.989847715735351</v>
      </c>
      <c r="AH4169">
        <f t="shared" si="1342"/>
        <v>82.188472244964061</v>
      </c>
    </row>
    <row r="4170" spans="1:34">
      <c r="A4170" s="1">
        <v>42550.75</v>
      </c>
      <c r="B4170">
        <v>1.1103000000000001</v>
      </c>
      <c r="C4170">
        <v>1.11236</v>
      </c>
      <c r="D4170">
        <v>1.10998</v>
      </c>
      <c r="E4170">
        <v>1.11161</v>
      </c>
      <c r="F4170">
        <v>22346</v>
      </c>
      <c r="H4170">
        <f t="shared" si="1356"/>
        <v>3.2000000000009798E-4</v>
      </c>
      <c r="I4170">
        <f t="shared" si="1352"/>
        <v>76.936188825735087</v>
      </c>
      <c r="J4170">
        <f t="shared" si="1345"/>
        <v>82.188472244964061</v>
      </c>
      <c r="K4170">
        <f t="shared" si="1353"/>
        <v>-1</v>
      </c>
      <c r="L4170">
        <f t="shared" si="1354"/>
        <v>0</v>
      </c>
      <c r="M4170">
        <f t="shared" si="1355"/>
        <v>0</v>
      </c>
      <c r="N4170">
        <f t="shared" ca="1" si="1350"/>
        <v>0</v>
      </c>
      <c r="O4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0">
        <f t="shared" ca="1" si="1357"/>
        <v>0.05</v>
      </c>
      <c r="R4170">
        <f t="shared" ca="1" si="1358"/>
        <v>0</v>
      </c>
      <c r="S4170">
        <f t="shared" ca="1" si="1359"/>
        <v>105.79859999999999</v>
      </c>
      <c r="T4170">
        <f t="shared" ca="1" si="1360"/>
        <v>0</v>
      </c>
      <c r="U4170">
        <f t="shared" ca="1" si="1361"/>
        <v>0</v>
      </c>
      <c r="Z4170">
        <f t="shared" si="1346"/>
        <v>1.1129899999999999</v>
      </c>
      <c r="AA4170">
        <f t="shared" si="1347"/>
        <v>1.1034200000000001</v>
      </c>
      <c r="AB4170">
        <f t="shared" si="1351"/>
        <v>85.579937304075685</v>
      </c>
      <c r="AC4170">
        <f t="shared" si="1349"/>
        <v>79.590270677226954</v>
      </c>
      <c r="AE4170">
        <f t="shared" si="1343"/>
        <v>1.1129899999999999</v>
      </c>
      <c r="AF4170">
        <f t="shared" si="1344"/>
        <v>1.10511</v>
      </c>
      <c r="AG4170">
        <f t="shared" si="1348"/>
        <v>82.487309644670603</v>
      </c>
      <c r="AH4170">
        <f t="shared" si="1342"/>
        <v>74.238578680202977</v>
      </c>
    </row>
    <row r="4171" spans="1:34">
      <c r="A4171" s="1">
        <v>42550.791666666664</v>
      </c>
      <c r="B4171">
        <v>1.1115900000000001</v>
      </c>
      <c r="C4171">
        <v>1.1115900000000001</v>
      </c>
      <c r="D4171">
        <v>1.1093</v>
      </c>
      <c r="E4171">
        <v>1.10972</v>
      </c>
      <c r="F4171">
        <v>18532</v>
      </c>
      <c r="H4171">
        <f t="shared" si="1356"/>
        <v>4.2000000000008697E-4</v>
      </c>
      <c r="I4171">
        <f t="shared" si="1352"/>
        <v>79.590270677226954</v>
      </c>
      <c r="J4171">
        <f t="shared" si="1345"/>
        <v>74.238578680202977</v>
      </c>
      <c r="K4171">
        <f t="shared" si="1353"/>
        <v>-1</v>
      </c>
      <c r="L4171">
        <f t="shared" si="1354"/>
        <v>0</v>
      </c>
      <c r="M4171">
        <f t="shared" si="1355"/>
        <v>0</v>
      </c>
      <c r="N4171">
        <f t="shared" ca="1" si="1350"/>
        <v>0</v>
      </c>
      <c r="O4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1">
        <f t="shared" ca="1" si="1357"/>
        <v>0.05</v>
      </c>
      <c r="R4171">
        <f t="shared" ca="1" si="1358"/>
        <v>0</v>
      </c>
      <c r="S4171">
        <f t="shared" ca="1" si="1359"/>
        <v>105.79859999999999</v>
      </c>
      <c r="T4171">
        <f t="shared" ca="1" si="1360"/>
        <v>0</v>
      </c>
      <c r="U4171">
        <f t="shared" ca="1" si="1361"/>
        <v>0</v>
      </c>
      <c r="Z4171">
        <f t="shared" si="1346"/>
        <v>1.1129899999999999</v>
      </c>
      <c r="AA4171">
        <f t="shared" si="1347"/>
        <v>1.1045499999999999</v>
      </c>
      <c r="AB4171">
        <f t="shared" si="1351"/>
        <v>61.255924170617504</v>
      </c>
      <c r="AC4171">
        <f t="shared" si="1349"/>
        <v>79.384771200400863</v>
      </c>
      <c r="AE4171">
        <f t="shared" si="1343"/>
        <v>1.1129899999999999</v>
      </c>
      <c r="AF4171">
        <f t="shared" si="1344"/>
        <v>1.1063099999999999</v>
      </c>
      <c r="AG4171">
        <f t="shared" si="1348"/>
        <v>51.047904191618642</v>
      </c>
      <c r="AH4171">
        <f t="shared" si="1342"/>
        <v>66.767606918144622</v>
      </c>
    </row>
    <row r="4172" spans="1:34">
      <c r="A4172" s="1">
        <v>42550.833333333336</v>
      </c>
      <c r="B4172">
        <v>1.1097300000000001</v>
      </c>
      <c r="C4172">
        <v>1.1114200000000001</v>
      </c>
      <c r="D4172">
        <v>1.10911</v>
      </c>
      <c r="E4172">
        <v>1.1113500000000001</v>
      </c>
      <c r="F4172">
        <v>17688</v>
      </c>
      <c r="H4172">
        <f t="shared" si="1356"/>
        <v>6.2000000000006494E-4</v>
      </c>
      <c r="I4172">
        <f t="shared" si="1352"/>
        <v>79.384771200400863</v>
      </c>
      <c r="J4172">
        <f t="shared" si="1345"/>
        <v>66.767606918144622</v>
      </c>
      <c r="K4172">
        <f t="shared" si="1353"/>
        <v>-1</v>
      </c>
      <c r="L4172">
        <f t="shared" si="1354"/>
        <v>0</v>
      </c>
      <c r="M4172">
        <f t="shared" si="1355"/>
        <v>0</v>
      </c>
      <c r="N4172">
        <f t="shared" ca="1" si="1350"/>
        <v>0</v>
      </c>
      <c r="O4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2">
        <f t="shared" ca="1" si="1357"/>
        <v>0.05</v>
      </c>
      <c r="R4172">
        <f t="shared" ca="1" si="1358"/>
        <v>0</v>
      </c>
      <c r="S4172">
        <f t="shared" ca="1" si="1359"/>
        <v>105.79859999999999</v>
      </c>
      <c r="T4172">
        <f t="shared" ca="1" si="1360"/>
        <v>0</v>
      </c>
      <c r="U4172">
        <f t="shared" ca="1" si="1361"/>
        <v>0</v>
      </c>
      <c r="Z4172">
        <f t="shared" si="1346"/>
        <v>1.1129899999999999</v>
      </c>
      <c r="AA4172">
        <f t="shared" si="1347"/>
        <v>1.10487</v>
      </c>
      <c r="AB4172">
        <f t="shared" si="1351"/>
        <v>79.802955665026076</v>
      </c>
      <c r="AC4172">
        <f t="shared" si="1349"/>
        <v>74.658659352850265</v>
      </c>
      <c r="AE4172">
        <f t="shared" si="1343"/>
        <v>1.1129899999999999</v>
      </c>
      <c r="AF4172">
        <f t="shared" si="1344"/>
        <v>1.1069100000000001</v>
      </c>
      <c r="AG4172">
        <f t="shared" si="1348"/>
        <v>73.026315789475319</v>
      </c>
      <c r="AH4172">
        <f t="shared" si="1342"/>
        <v>62.03710999054698</v>
      </c>
    </row>
    <row r="4173" spans="1:34">
      <c r="A4173" s="1">
        <v>42550.875</v>
      </c>
      <c r="B4173">
        <v>1.11134</v>
      </c>
      <c r="C4173">
        <v>1.1113900000000001</v>
      </c>
      <c r="D4173">
        <v>1.1103499999999999</v>
      </c>
      <c r="E4173">
        <v>1.11063</v>
      </c>
      <c r="F4173">
        <v>16226</v>
      </c>
      <c r="H4173">
        <f t="shared" si="1356"/>
        <v>2.8000000000005798E-4</v>
      </c>
      <c r="I4173">
        <f t="shared" si="1352"/>
        <v>74.658659352850265</v>
      </c>
      <c r="J4173">
        <f t="shared" si="1345"/>
        <v>62.03710999054698</v>
      </c>
      <c r="K4173">
        <f t="shared" si="1353"/>
        <v>-1</v>
      </c>
      <c r="L4173">
        <f t="shared" si="1354"/>
        <v>0</v>
      </c>
      <c r="M4173">
        <f t="shared" si="1355"/>
        <v>0</v>
      </c>
      <c r="N4173">
        <f t="shared" ca="1" si="1350"/>
        <v>0</v>
      </c>
      <c r="O4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3">
        <f t="shared" ca="1" si="1357"/>
        <v>0.05</v>
      </c>
      <c r="R4173">
        <f t="shared" ca="1" si="1358"/>
        <v>0</v>
      </c>
      <c r="S4173">
        <f t="shared" ca="1" si="1359"/>
        <v>105.79859999999999</v>
      </c>
      <c r="T4173">
        <f t="shared" ca="1" si="1360"/>
        <v>0</v>
      </c>
      <c r="U4173">
        <f t="shared" ca="1" si="1361"/>
        <v>0</v>
      </c>
      <c r="Z4173">
        <f t="shared" si="1346"/>
        <v>1.1129899999999999</v>
      </c>
      <c r="AA4173">
        <f t="shared" si="1347"/>
        <v>1.10487</v>
      </c>
      <c r="AB4173">
        <f t="shared" si="1351"/>
        <v>70.935960591133679</v>
      </c>
      <c r="AC4173">
        <f t="shared" si="1349"/>
        <v>74.393694432713232</v>
      </c>
      <c r="AE4173">
        <f t="shared" si="1343"/>
        <v>1.1129899999999999</v>
      </c>
      <c r="AF4173">
        <f t="shared" si="1344"/>
        <v>1.1073599999999999</v>
      </c>
      <c r="AG4173">
        <f t="shared" si="1348"/>
        <v>58.08170515097855</v>
      </c>
      <c r="AH4173">
        <f t="shared" ref="AH4173:AH4236" si="1362">AVERAGE($AG4172:$AG4173)</f>
        <v>65.554010470226928</v>
      </c>
    </row>
    <row r="4174" spans="1:34">
      <c r="A4174" s="1">
        <v>42550.916666666664</v>
      </c>
      <c r="B4174">
        <v>1.1106400000000001</v>
      </c>
      <c r="C4174">
        <v>1.1109899999999999</v>
      </c>
      <c r="D4174">
        <v>1.1096600000000001</v>
      </c>
      <c r="E4174">
        <v>1.11019</v>
      </c>
      <c r="F4174">
        <v>16905</v>
      </c>
      <c r="H4174">
        <f t="shared" si="1356"/>
        <v>5.2999999999991942E-4</v>
      </c>
      <c r="I4174">
        <f t="shared" si="1352"/>
        <v>74.393694432713232</v>
      </c>
      <c r="J4174">
        <f t="shared" si="1345"/>
        <v>65.554010470226928</v>
      </c>
      <c r="K4174">
        <f t="shared" si="1353"/>
        <v>-1</v>
      </c>
      <c r="L4174">
        <f t="shared" si="1354"/>
        <v>0</v>
      </c>
      <c r="M4174">
        <f t="shared" si="1355"/>
        <v>0</v>
      </c>
      <c r="N4174">
        <f t="shared" ca="1" si="1350"/>
        <v>0</v>
      </c>
      <c r="O4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4">
        <f t="shared" ca="1" si="1357"/>
        <v>0.05</v>
      </c>
      <c r="R4174">
        <f t="shared" ca="1" si="1358"/>
        <v>0</v>
      </c>
      <c r="S4174">
        <f t="shared" ca="1" si="1359"/>
        <v>105.79859999999999</v>
      </c>
      <c r="T4174">
        <f t="shared" ca="1" si="1360"/>
        <v>0</v>
      </c>
      <c r="U4174">
        <f t="shared" ca="1" si="1361"/>
        <v>0</v>
      </c>
      <c r="Z4174">
        <f t="shared" si="1346"/>
        <v>1.1129899999999999</v>
      </c>
      <c r="AA4174">
        <f t="shared" si="1347"/>
        <v>1.10487</v>
      </c>
      <c r="AB4174">
        <f t="shared" si="1351"/>
        <v>65.517241379311002</v>
      </c>
      <c r="AC4174">
        <f t="shared" si="1349"/>
        <v>69.378020451522076</v>
      </c>
      <c r="AE4174">
        <f t="shared" si="1343"/>
        <v>1.1129899999999999</v>
      </c>
      <c r="AF4174">
        <f t="shared" si="1344"/>
        <v>1.1073599999999999</v>
      </c>
      <c r="AG4174">
        <f t="shared" si="1348"/>
        <v>50.266429840143843</v>
      </c>
      <c r="AH4174">
        <f t="shared" si="1362"/>
        <v>54.174067495561196</v>
      </c>
    </row>
    <row r="4175" spans="1:34">
      <c r="A4175" s="1">
        <v>42550.958333333336</v>
      </c>
      <c r="B4175">
        <v>1.1102000000000001</v>
      </c>
      <c r="C4175">
        <v>1.11243</v>
      </c>
      <c r="D4175">
        <v>1.10998</v>
      </c>
      <c r="E4175">
        <v>1.11215</v>
      </c>
      <c r="F4175">
        <v>14492</v>
      </c>
      <c r="H4175">
        <f t="shared" si="1356"/>
        <v>2.20000000000109E-4</v>
      </c>
      <c r="I4175">
        <f t="shared" si="1352"/>
        <v>69.378020451522076</v>
      </c>
      <c r="J4175">
        <f t="shared" si="1345"/>
        <v>54.174067495561196</v>
      </c>
      <c r="K4175">
        <f t="shared" si="1353"/>
        <v>0</v>
      </c>
      <c r="L4175">
        <f t="shared" si="1354"/>
        <v>0</v>
      </c>
      <c r="M4175">
        <f t="shared" si="1355"/>
        <v>0</v>
      </c>
      <c r="N4175">
        <f t="shared" ca="1" si="1350"/>
        <v>0</v>
      </c>
      <c r="O4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5">
        <f t="shared" ca="1" si="1357"/>
        <v>0.05</v>
      </c>
      <c r="R4175">
        <f t="shared" ca="1" si="1358"/>
        <v>0</v>
      </c>
      <c r="S4175">
        <f t="shared" ca="1" si="1359"/>
        <v>105.79859999999999</v>
      </c>
      <c r="T4175">
        <f t="shared" ca="1" si="1360"/>
        <v>0</v>
      </c>
      <c r="U4175">
        <f t="shared" ca="1" si="1361"/>
        <v>0</v>
      </c>
      <c r="Z4175">
        <f t="shared" si="1346"/>
        <v>1.1129899999999999</v>
      </c>
      <c r="AA4175">
        <f t="shared" si="1347"/>
        <v>1.10487</v>
      </c>
      <c r="AB4175">
        <f t="shared" si="1351"/>
        <v>89.655172413793565</v>
      </c>
      <c r="AC4175">
        <f t="shared" si="1349"/>
        <v>76.477832512316084</v>
      </c>
      <c r="AE4175">
        <f t="shared" si="1343"/>
        <v>1.1129899999999999</v>
      </c>
      <c r="AF4175">
        <f t="shared" si="1344"/>
        <v>1.1089500000000001</v>
      </c>
      <c r="AG4175">
        <f t="shared" si="1348"/>
        <v>79.207920792079477</v>
      </c>
      <c r="AH4175">
        <f t="shared" si="1362"/>
        <v>64.73717531611166</v>
      </c>
    </row>
    <row r="4176" spans="1:34">
      <c r="A4176" s="1">
        <v>42551</v>
      </c>
      <c r="B4176">
        <v>1.1121799999999999</v>
      </c>
      <c r="C4176">
        <v>1.11263</v>
      </c>
      <c r="D4176">
        <v>1.11117</v>
      </c>
      <c r="E4176">
        <v>1.1126</v>
      </c>
      <c r="F4176">
        <v>11193</v>
      </c>
      <c r="H4176">
        <f t="shared" si="1356"/>
        <v>1.0099999999999554E-3</v>
      </c>
      <c r="I4176">
        <f t="shared" si="1352"/>
        <v>76.477832512316084</v>
      </c>
      <c r="J4176">
        <f t="shared" si="1345"/>
        <v>64.73717531611166</v>
      </c>
      <c r="K4176">
        <f t="shared" si="1353"/>
        <v>0</v>
      </c>
      <c r="L4176">
        <f t="shared" si="1354"/>
        <v>0</v>
      </c>
      <c r="M4176">
        <f t="shared" si="1355"/>
        <v>0</v>
      </c>
      <c r="N4176">
        <f t="shared" ca="1" si="1350"/>
        <v>0</v>
      </c>
      <c r="O4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6">
        <f t="shared" ca="1" si="1357"/>
        <v>0.05</v>
      </c>
      <c r="R4176">
        <f t="shared" ca="1" si="1358"/>
        <v>0</v>
      </c>
      <c r="S4176">
        <f t="shared" ca="1" si="1359"/>
        <v>105.79859999999999</v>
      </c>
      <c r="T4176">
        <f t="shared" ca="1" si="1360"/>
        <v>0</v>
      </c>
      <c r="U4176">
        <f t="shared" ca="1" si="1361"/>
        <v>0</v>
      </c>
      <c r="Z4176">
        <f t="shared" si="1346"/>
        <v>1.1129899999999999</v>
      </c>
      <c r="AA4176">
        <f t="shared" si="1347"/>
        <v>1.10487</v>
      </c>
      <c r="AB4176">
        <f t="shared" si="1351"/>
        <v>95.197044334976667</v>
      </c>
      <c r="AC4176">
        <f t="shared" si="1349"/>
        <v>80.326354679803728</v>
      </c>
      <c r="AE4176">
        <f t="shared" si="1343"/>
        <v>1.11263</v>
      </c>
      <c r="AF4176">
        <f t="shared" si="1344"/>
        <v>1.10911</v>
      </c>
      <c r="AG4176">
        <f t="shared" si="1348"/>
        <v>99.147727272727991</v>
      </c>
      <c r="AH4176">
        <f t="shared" si="1362"/>
        <v>89.177824032403734</v>
      </c>
    </row>
    <row r="4177" spans="1:34">
      <c r="A4177" s="1">
        <v>42551.041666666664</v>
      </c>
      <c r="B4177">
        <v>1.1126100000000001</v>
      </c>
      <c r="C4177">
        <v>1.1126799999999999</v>
      </c>
      <c r="D4177">
        <v>1.1120000000000001</v>
      </c>
      <c r="E4177">
        <v>1.11229</v>
      </c>
      <c r="F4177">
        <v>10644</v>
      </c>
      <c r="H4177">
        <f t="shared" si="1356"/>
        <v>2.8999999999990145E-4</v>
      </c>
      <c r="I4177">
        <f t="shared" si="1352"/>
        <v>80.326354679803728</v>
      </c>
      <c r="J4177">
        <f t="shared" si="1345"/>
        <v>89.177824032403734</v>
      </c>
      <c r="K4177">
        <f t="shared" si="1353"/>
        <v>-1</v>
      </c>
      <c r="L4177">
        <f t="shared" si="1354"/>
        <v>0</v>
      </c>
      <c r="M4177">
        <f t="shared" si="1355"/>
        <v>0</v>
      </c>
      <c r="N4177">
        <f t="shared" ca="1" si="1350"/>
        <v>0</v>
      </c>
      <c r="O4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7">
        <f t="shared" ca="1" si="1357"/>
        <v>0.05</v>
      </c>
      <c r="R4177">
        <f t="shared" ca="1" si="1358"/>
        <v>0</v>
      </c>
      <c r="S4177">
        <f t="shared" ca="1" si="1359"/>
        <v>105.79859999999999</v>
      </c>
      <c r="T4177">
        <f t="shared" ca="1" si="1360"/>
        <v>0</v>
      </c>
      <c r="U4177">
        <f t="shared" ca="1" si="1361"/>
        <v>0</v>
      </c>
      <c r="Z4177">
        <f t="shared" si="1346"/>
        <v>1.1129899999999999</v>
      </c>
      <c r="AA4177">
        <f t="shared" si="1347"/>
        <v>1.10487</v>
      </c>
      <c r="AB4177">
        <f t="shared" si="1351"/>
        <v>91.37931034482844</v>
      </c>
      <c r="AC4177">
        <f t="shared" si="1349"/>
        <v>85.437192118227415</v>
      </c>
      <c r="AE4177">
        <f t="shared" si="1343"/>
        <v>1.1126799999999999</v>
      </c>
      <c r="AF4177">
        <f t="shared" si="1344"/>
        <v>1.10911</v>
      </c>
      <c r="AG4177">
        <f t="shared" si="1348"/>
        <v>89.075630252103451</v>
      </c>
      <c r="AH4177">
        <f t="shared" si="1362"/>
        <v>94.111678762415721</v>
      </c>
    </row>
    <row r="4178" spans="1:34">
      <c r="A4178" s="1">
        <v>42551.083333333336</v>
      </c>
      <c r="B4178">
        <v>1.1122799999999999</v>
      </c>
      <c r="C4178">
        <v>1.1126799999999999</v>
      </c>
      <c r="D4178">
        <v>1.1119000000000001</v>
      </c>
      <c r="E4178">
        <v>1.11215</v>
      </c>
      <c r="F4178">
        <v>14036</v>
      </c>
      <c r="H4178">
        <f t="shared" si="1356"/>
        <v>2.4999999999986144E-4</v>
      </c>
      <c r="I4178">
        <f t="shared" si="1352"/>
        <v>85.437192118227415</v>
      </c>
      <c r="J4178">
        <f t="shared" si="1345"/>
        <v>94.111678762415721</v>
      </c>
      <c r="K4178">
        <f t="shared" si="1353"/>
        <v>-1</v>
      </c>
      <c r="L4178">
        <f t="shared" si="1354"/>
        <v>0</v>
      </c>
      <c r="M4178">
        <f t="shared" si="1355"/>
        <v>0</v>
      </c>
      <c r="N4178">
        <f t="shared" ca="1" si="1350"/>
        <v>0</v>
      </c>
      <c r="O4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8">
        <f t="shared" ca="1" si="1357"/>
        <v>0.05</v>
      </c>
      <c r="R4178">
        <f t="shared" ca="1" si="1358"/>
        <v>0</v>
      </c>
      <c r="S4178">
        <f t="shared" ca="1" si="1359"/>
        <v>105.79859999999999</v>
      </c>
      <c r="T4178">
        <f t="shared" ca="1" si="1360"/>
        <v>0</v>
      </c>
      <c r="U4178">
        <f t="shared" ca="1" si="1361"/>
        <v>0</v>
      </c>
      <c r="Z4178">
        <f t="shared" si="1346"/>
        <v>1.1129899999999999</v>
      </c>
      <c r="AA4178">
        <f t="shared" si="1347"/>
        <v>1.1048899999999999</v>
      </c>
      <c r="AB4178">
        <f t="shared" si="1351"/>
        <v>89.629629629630216</v>
      </c>
      <c r="AC4178">
        <f t="shared" si="1349"/>
        <v>91.465289180807218</v>
      </c>
      <c r="AE4178">
        <f t="shared" si="1343"/>
        <v>1.1126799999999999</v>
      </c>
      <c r="AF4178">
        <f t="shared" si="1344"/>
        <v>1.10911</v>
      </c>
      <c r="AG4178">
        <f t="shared" si="1348"/>
        <v>85.154061624651504</v>
      </c>
      <c r="AH4178">
        <f t="shared" si="1362"/>
        <v>87.114845938377471</v>
      </c>
    </row>
    <row r="4179" spans="1:34">
      <c r="A4179" s="1">
        <v>42551.125</v>
      </c>
      <c r="B4179">
        <v>1.1121399999999999</v>
      </c>
      <c r="C4179">
        <v>1.1123400000000001</v>
      </c>
      <c r="D4179">
        <v>1.11083</v>
      </c>
      <c r="E4179">
        <v>1.1108899999999999</v>
      </c>
      <c r="F4179">
        <v>16069</v>
      </c>
      <c r="H4179">
        <f t="shared" si="1356"/>
        <v>5.9999999999948983E-5</v>
      </c>
      <c r="I4179">
        <f t="shared" si="1352"/>
        <v>91.465289180807218</v>
      </c>
      <c r="J4179">
        <f t="shared" si="1345"/>
        <v>87.114845938377471</v>
      </c>
      <c r="K4179">
        <f t="shared" si="1353"/>
        <v>-1</v>
      </c>
      <c r="L4179">
        <f t="shared" si="1354"/>
        <v>0</v>
      </c>
      <c r="M4179">
        <f t="shared" si="1355"/>
        <v>0</v>
      </c>
      <c r="N4179">
        <f t="shared" ca="1" si="1350"/>
        <v>0</v>
      </c>
      <c r="O4179">
        <f ca="1">IF(ISNA(HLOOKUP(ROW()+1,Лист1!$DD$3:$GY$28,26,FALSE)),IF(ISNA(HLOOKUP(ROW()+1,Лист1!$DD$37:$GY$62,26,FALSE)),0,HLOOKUP(ROW()+1,Лист1!$DD$37:$GY$62,26,FALSE)),HLOOKUP(ROW()+1,Лист1!$DD$3:$GY$28,26,FALSE))</f>
        <v>-1.8800000000001038E-3</v>
      </c>
      <c r="P4179">
        <f t="shared" ca="1" si="1357"/>
        <v>0.05</v>
      </c>
      <c r="R4179">
        <f t="shared" ca="1" si="1358"/>
        <v>-1.8800000000001038E-3</v>
      </c>
      <c r="S4179">
        <f t="shared" ca="1" si="1359"/>
        <v>105.70259999999999</v>
      </c>
      <c r="T4179">
        <f t="shared" ca="1" si="1360"/>
        <v>-1</v>
      </c>
      <c r="U4179">
        <f t="shared" ca="1" si="1361"/>
        <v>-9.6000000000005192E-2</v>
      </c>
      <c r="Z4179">
        <f t="shared" si="1346"/>
        <v>1.1129899999999999</v>
      </c>
      <c r="AA4179">
        <f t="shared" si="1347"/>
        <v>1.10511</v>
      </c>
      <c r="AB4179">
        <f t="shared" si="1351"/>
        <v>73.350253807106341</v>
      </c>
      <c r="AC4179">
        <f t="shared" si="1349"/>
        <v>87.389059529135409</v>
      </c>
      <c r="AE4179">
        <f t="shared" ref="AE4179:AE4242" si="1363">MAX($C4173:$C4179)</f>
        <v>1.1126799999999999</v>
      </c>
      <c r="AF4179">
        <f t="shared" ref="AF4179:AF4242" si="1364">MIN($D4173:$D4179)</f>
        <v>1.1096600000000001</v>
      </c>
      <c r="AG4179">
        <f t="shared" si="1348"/>
        <v>40.728476821189517</v>
      </c>
      <c r="AH4179">
        <f t="shared" si="1362"/>
        <v>62.941269222920511</v>
      </c>
    </row>
    <row r="4180" spans="1:34">
      <c r="A4180" s="1">
        <v>42551.166666666664</v>
      </c>
      <c r="B4180">
        <v>1.1109100000000001</v>
      </c>
      <c r="C4180">
        <v>1.11121</v>
      </c>
      <c r="D4180">
        <v>1.11043</v>
      </c>
      <c r="E4180">
        <v>1.11077</v>
      </c>
      <c r="F4180">
        <v>14830</v>
      </c>
      <c r="H4180">
        <f t="shared" si="1356"/>
        <v>3.4000000000000696E-4</v>
      </c>
      <c r="I4180">
        <f t="shared" si="1352"/>
        <v>87.389059529135409</v>
      </c>
      <c r="J4180">
        <f t="shared" ref="J4180:J4243" si="1365">AH4179</f>
        <v>62.941269222920511</v>
      </c>
      <c r="K4180">
        <f t="shared" si="1353"/>
        <v>-1</v>
      </c>
      <c r="L4180">
        <f t="shared" si="1354"/>
        <v>0</v>
      </c>
      <c r="M4180">
        <f t="shared" si="1355"/>
        <v>0</v>
      </c>
      <c r="N4180">
        <f t="shared" ca="1" si="1350"/>
        <v>0</v>
      </c>
      <c r="O4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0">
        <f t="shared" ca="1" si="1357"/>
        <v>0.05</v>
      </c>
      <c r="R4180">
        <f t="shared" ca="1" si="1358"/>
        <v>0</v>
      </c>
      <c r="S4180">
        <f t="shared" ca="1" si="1359"/>
        <v>105.70259999999999</v>
      </c>
      <c r="T4180">
        <f t="shared" ca="1" si="1360"/>
        <v>0</v>
      </c>
      <c r="U4180">
        <f t="shared" ca="1" si="1361"/>
        <v>0</v>
      </c>
      <c r="Z4180">
        <f t="shared" si="1346"/>
        <v>1.1129899999999999</v>
      </c>
      <c r="AA4180">
        <f t="shared" si="1347"/>
        <v>1.10511</v>
      </c>
      <c r="AB4180">
        <f t="shared" si="1351"/>
        <v>71.827411167513702</v>
      </c>
      <c r="AC4180">
        <f t="shared" si="1349"/>
        <v>81.546651237269685</v>
      </c>
      <c r="AE4180">
        <f t="shared" si="1363"/>
        <v>1.1126799999999999</v>
      </c>
      <c r="AF4180">
        <f t="shared" si="1364"/>
        <v>1.1096600000000001</v>
      </c>
      <c r="AG4180">
        <f t="shared" si="1348"/>
        <v>36.754966887417801</v>
      </c>
      <c r="AH4180">
        <f t="shared" si="1362"/>
        <v>38.741721854303663</v>
      </c>
    </row>
    <row r="4181" spans="1:34">
      <c r="A4181" s="1">
        <v>42551.208333333336</v>
      </c>
      <c r="B4181">
        <v>1.1107499999999999</v>
      </c>
      <c r="C4181">
        <v>1.11192</v>
      </c>
      <c r="D4181">
        <v>1.1105100000000001</v>
      </c>
      <c r="E4181">
        <v>1.1107499999999999</v>
      </c>
      <c r="F4181">
        <v>15325</v>
      </c>
      <c r="H4181">
        <f t="shared" si="1356"/>
        <v>2.3999999999979593E-4</v>
      </c>
      <c r="I4181">
        <f t="shared" si="1352"/>
        <v>81.546651237269685</v>
      </c>
      <c r="J4181">
        <f t="shared" si="1365"/>
        <v>38.741721854303663</v>
      </c>
      <c r="K4181">
        <f t="shared" si="1353"/>
        <v>-1</v>
      </c>
      <c r="L4181">
        <f t="shared" si="1354"/>
        <v>-1</v>
      </c>
      <c r="M4181">
        <f t="shared" si="1355"/>
        <v>-1</v>
      </c>
      <c r="N4181">
        <f t="shared" ca="1" si="1350"/>
        <v>-1</v>
      </c>
      <c r="O4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1">
        <f t="shared" ca="1" si="1357"/>
        <v>0.05</v>
      </c>
      <c r="R4181">
        <f t="shared" ca="1" si="1358"/>
        <v>0</v>
      </c>
      <c r="S4181">
        <f t="shared" ca="1" si="1359"/>
        <v>105.70259999999999</v>
      </c>
      <c r="T4181">
        <f t="shared" ca="1" si="1360"/>
        <v>0</v>
      </c>
      <c r="U4181">
        <f t="shared" ca="1" si="1361"/>
        <v>0</v>
      </c>
      <c r="Z4181">
        <f t="shared" si="1346"/>
        <v>1.1129899999999999</v>
      </c>
      <c r="AA4181">
        <f t="shared" si="1347"/>
        <v>1.10511</v>
      </c>
      <c r="AB4181">
        <f t="shared" si="1351"/>
        <v>71.573604060913041</v>
      </c>
      <c r="AC4181">
        <f t="shared" si="1349"/>
        <v>76.595224666290818</v>
      </c>
      <c r="AE4181">
        <f t="shared" si="1363"/>
        <v>1.1126799999999999</v>
      </c>
      <c r="AF4181">
        <f t="shared" si="1364"/>
        <v>1.10998</v>
      </c>
      <c r="AG4181">
        <f t="shared" si="1348"/>
        <v>28.518518518516995</v>
      </c>
      <c r="AH4181">
        <f t="shared" si="1362"/>
        <v>32.636742702967396</v>
      </c>
    </row>
    <row r="4182" spans="1:34">
      <c r="A4182" s="1">
        <v>42551.25</v>
      </c>
      <c r="B4182">
        <v>1.11076</v>
      </c>
      <c r="C4182">
        <v>1.111</v>
      </c>
      <c r="D4182">
        <v>1.1098399999999999</v>
      </c>
      <c r="E4182">
        <v>1.11025</v>
      </c>
      <c r="F4182">
        <v>15613</v>
      </c>
      <c r="H4182">
        <f t="shared" si="1356"/>
        <v>4.1000000000002146E-4</v>
      </c>
      <c r="I4182">
        <f t="shared" si="1352"/>
        <v>76.595224666290818</v>
      </c>
      <c r="J4182">
        <f t="shared" si="1365"/>
        <v>32.636742702967396</v>
      </c>
      <c r="K4182">
        <f t="shared" si="1353"/>
        <v>-1</v>
      </c>
      <c r="L4182">
        <f t="shared" si="1354"/>
        <v>-1</v>
      </c>
      <c r="M4182">
        <f t="shared" si="1355"/>
        <v>-1</v>
      </c>
      <c r="N4182">
        <f t="shared" ca="1" si="1350"/>
        <v>0</v>
      </c>
      <c r="O4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2">
        <f t="shared" ca="1" si="1357"/>
        <v>0.05</v>
      </c>
      <c r="R4182">
        <f t="shared" ca="1" si="1358"/>
        <v>0</v>
      </c>
      <c r="S4182">
        <f t="shared" ca="1" si="1359"/>
        <v>105.70259999999999</v>
      </c>
      <c r="T4182">
        <f t="shared" ca="1" si="1360"/>
        <v>0</v>
      </c>
      <c r="U4182">
        <f t="shared" ca="1" si="1361"/>
        <v>0</v>
      </c>
      <c r="Z4182">
        <f t="shared" ref="Z4182:Z4245" si="1366">MAX($C4161:$C4182)</f>
        <v>1.1129899999999999</v>
      </c>
      <c r="AA4182">
        <f t="shared" ref="AA4182:AA4245" si="1367">MIN($D4161:$D4182)</f>
        <v>1.10511</v>
      </c>
      <c r="AB4182">
        <f t="shared" si="1351"/>
        <v>65.228426395939039</v>
      </c>
      <c r="AC4182">
        <f t="shared" si="1349"/>
        <v>70.494923857868031</v>
      </c>
      <c r="AE4182">
        <f t="shared" si="1363"/>
        <v>1.1126799999999999</v>
      </c>
      <c r="AF4182">
        <f t="shared" si="1364"/>
        <v>1.1098399999999999</v>
      </c>
      <c r="AG4182">
        <f t="shared" si="1348"/>
        <v>14.436619718310851</v>
      </c>
      <c r="AH4182">
        <f t="shared" si="1362"/>
        <v>21.477569118413925</v>
      </c>
    </row>
    <row r="4183" spans="1:34">
      <c r="A4183" s="1">
        <v>42551.291666666664</v>
      </c>
      <c r="B4183">
        <v>1.11025</v>
      </c>
      <c r="C4183">
        <v>1.1107899999999999</v>
      </c>
      <c r="D4183">
        <v>1.1099600000000001</v>
      </c>
      <c r="E4183">
        <v>1.11009</v>
      </c>
      <c r="F4183">
        <v>14258</v>
      </c>
      <c r="H4183">
        <f t="shared" si="1356"/>
        <v>1.2999999999996348E-4</v>
      </c>
      <c r="I4183">
        <f t="shared" si="1352"/>
        <v>70.494923857868031</v>
      </c>
      <c r="J4183">
        <f t="shared" si="1365"/>
        <v>21.477569118413925</v>
      </c>
      <c r="K4183">
        <f t="shared" si="1353"/>
        <v>-1</v>
      </c>
      <c r="L4183">
        <f t="shared" si="1354"/>
        <v>-1</v>
      </c>
      <c r="M4183">
        <f t="shared" si="1355"/>
        <v>-1</v>
      </c>
      <c r="N4183">
        <f t="shared" ca="1" si="1350"/>
        <v>0</v>
      </c>
      <c r="O4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3">
        <f t="shared" ca="1" si="1357"/>
        <v>0.05</v>
      </c>
      <c r="R4183">
        <f t="shared" ca="1" si="1358"/>
        <v>0</v>
      </c>
      <c r="S4183">
        <f t="shared" ca="1" si="1359"/>
        <v>105.70259999999999</v>
      </c>
      <c r="T4183">
        <f t="shared" ca="1" si="1360"/>
        <v>0</v>
      </c>
      <c r="U4183">
        <f t="shared" ca="1" si="1361"/>
        <v>0</v>
      </c>
      <c r="Z4183">
        <f t="shared" si="1366"/>
        <v>1.1129899999999999</v>
      </c>
      <c r="AA4183">
        <f t="shared" si="1367"/>
        <v>1.10511</v>
      </c>
      <c r="AB4183">
        <f t="shared" si="1351"/>
        <v>63.197969543147913</v>
      </c>
      <c r="AC4183">
        <f t="shared" si="1349"/>
        <v>67.956852791878418</v>
      </c>
      <c r="AE4183">
        <f t="shared" si="1363"/>
        <v>1.1126799999999999</v>
      </c>
      <c r="AF4183">
        <f t="shared" si="1364"/>
        <v>1.1098399999999999</v>
      </c>
      <c r="AG4183">
        <f t="shared" ref="AG4183:AG4246" si="1368">($E4183-$AF4183)/($AE4183-$AF4183)*100</f>
        <v>8.8028169014115338</v>
      </c>
      <c r="AH4183">
        <f t="shared" si="1362"/>
        <v>11.619718309861192</v>
      </c>
    </row>
    <row r="4184" spans="1:34">
      <c r="A4184" s="1">
        <v>42551.333333333336</v>
      </c>
      <c r="B4184">
        <v>1.11008</v>
      </c>
      <c r="C4184">
        <v>1.11019</v>
      </c>
      <c r="D4184">
        <v>1.1084799999999999</v>
      </c>
      <c r="E4184">
        <v>1.1085499999999999</v>
      </c>
      <c r="F4184">
        <v>16445</v>
      </c>
      <c r="H4184">
        <f t="shared" si="1356"/>
        <v>7.0000000000014495E-5</v>
      </c>
      <c r="I4184">
        <f t="shared" si="1352"/>
        <v>67.956852791878418</v>
      </c>
      <c r="J4184">
        <f t="shared" si="1365"/>
        <v>11.619718309861192</v>
      </c>
      <c r="K4184">
        <f t="shared" si="1353"/>
        <v>0</v>
      </c>
      <c r="L4184">
        <f t="shared" si="1354"/>
        <v>-1</v>
      </c>
      <c r="M4184">
        <f t="shared" si="1355"/>
        <v>0</v>
      </c>
      <c r="N4184">
        <f t="shared" ca="1" si="1350"/>
        <v>0</v>
      </c>
      <c r="O4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4">
        <f t="shared" ca="1" si="1357"/>
        <v>0.05</v>
      </c>
      <c r="R4184">
        <f t="shared" ca="1" si="1358"/>
        <v>0</v>
      </c>
      <c r="S4184">
        <f t="shared" ca="1" si="1359"/>
        <v>105.70259999999999</v>
      </c>
      <c r="T4184">
        <f t="shared" ca="1" si="1360"/>
        <v>0</v>
      </c>
      <c r="U4184">
        <f t="shared" ca="1" si="1361"/>
        <v>0</v>
      </c>
      <c r="Z4184">
        <f t="shared" si="1366"/>
        <v>1.1129899999999999</v>
      </c>
      <c r="AA4184">
        <f t="shared" si="1367"/>
        <v>1.10511</v>
      </c>
      <c r="AB4184">
        <f t="shared" si="1351"/>
        <v>43.654822335024576</v>
      </c>
      <c r="AC4184">
        <f t="shared" si="1349"/>
        <v>60.913705583756141</v>
      </c>
      <c r="AE4184">
        <f t="shared" si="1363"/>
        <v>1.1126799999999999</v>
      </c>
      <c r="AF4184">
        <f t="shared" si="1364"/>
        <v>1.1084799999999999</v>
      </c>
      <c r="AG4184">
        <f t="shared" si="1368"/>
        <v>1.6666666666670191</v>
      </c>
      <c r="AH4184">
        <f t="shared" si="1362"/>
        <v>5.2347417840392767</v>
      </c>
    </row>
    <row r="4185" spans="1:34">
      <c r="A4185" s="1">
        <v>42551.375</v>
      </c>
      <c r="B4185">
        <v>1.1085400000000001</v>
      </c>
      <c r="C4185">
        <v>1.11131</v>
      </c>
      <c r="D4185">
        <v>1.1084799999999999</v>
      </c>
      <c r="E4185">
        <v>1.11067</v>
      </c>
      <c r="F4185">
        <v>17781</v>
      </c>
      <c r="H4185">
        <f t="shared" si="1356"/>
        <v>6.0000000000171028E-5</v>
      </c>
      <c r="I4185">
        <f t="shared" si="1352"/>
        <v>60.913705583756141</v>
      </c>
      <c r="J4185">
        <f t="shared" si="1365"/>
        <v>5.2347417840392767</v>
      </c>
      <c r="K4185">
        <f t="shared" si="1353"/>
        <v>0</v>
      </c>
      <c r="L4185">
        <f t="shared" si="1354"/>
        <v>-1</v>
      </c>
      <c r="M4185">
        <f t="shared" si="1355"/>
        <v>0</v>
      </c>
      <c r="N4185">
        <f t="shared" ca="1" si="1350"/>
        <v>0</v>
      </c>
      <c r="O4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5">
        <f t="shared" ca="1" si="1357"/>
        <v>0.05</v>
      </c>
      <c r="R4185">
        <f t="shared" ca="1" si="1358"/>
        <v>0</v>
      </c>
      <c r="S4185">
        <f t="shared" ca="1" si="1359"/>
        <v>105.70259999999999</v>
      </c>
      <c r="T4185">
        <f t="shared" ca="1" si="1360"/>
        <v>0</v>
      </c>
      <c r="U4185">
        <f t="shared" ca="1" si="1361"/>
        <v>0</v>
      </c>
      <c r="Z4185">
        <f t="shared" si="1366"/>
        <v>1.1129899999999999</v>
      </c>
      <c r="AA4185">
        <f t="shared" si="1367"/>
        <v>1.10511</v>
      </c>
      <c r="AB4185">
        <f t="shared" si="1351"/>
        <v>70.558375634518896</v>
      </c>
      <c r="AC4185">
        <f t="shared" si="1349"/>
        <v>60.659898477157597</v>
      </c>
      <c r="AE4185">
        <f t="shared" si="1363"/>
        <v>1.1123400000000001</v>
      </c>
      <c r="AF4185">
        <f t="shared" si="1364"/>
        <v>1.1084799999999999</v>
      </c>
      <c r="AG4185">
        <f t="shared" si="1368"/>
        <v>56.735751295337437</v>
      </c>
      <c r="AH4185">
        <f t="shared" si="1362"/>
        <v>29.201208981002228</v>
      </c>
    </row>
    <row r="4186" spans="1:34">
      <c r="A4186" s="1">
        <v>42551.416666666664</v>
      </c>
      <c r="B4186">
        <v>1.11066</v>
      </c>
      <c r="C4186">
        <v>1.1119399999999999</v>
      </c>
      <c r="D4186">
        <v>1.1086199999999999</v>
      </c>
      <c r="E4186">
        <v>1.11151</v>
      </c>
      <c r="F4186">
        <v>21567</v>
      </c>
      <c r="H4186">
        <f t="shared" si="1356"/>
        <v>2.0400000000000418E-3</v>
      </c>
      <c r="I4186">
        <f t="shared" si="1352"/>
        <v>60.659898477157597</v>
      </c>
      <c r="J4186">
        <f t="shared" si="1365"/>
        <v>29.201208981002228</v>
      </c>
      <c r="K4186">
        <f t="shared" si="1353"/>
        <v>0</v>
      </c>
      <c r="L4186">
        <f t="shared" si="1354"/>
        <v>-1</v>
      </c>
      <c r="M4186">
        <f t="shared" si="1355"/>
        <v>0</v>
      </c>
      <c r="N4186">
        <f t="shared" ca="1" si="1350"/>
        <v>0</v>
      </c>
      <c r="O4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6">
        <f t="shared" ca="1" si="1357"/>
        <v>0.05</v>
      </c>
      <c r="R4186">
        <f t="shared" ca="1" si="1358"/>
        <v>0</v>
      </c>
      <c r="S4186">
        <f t="shared" ca="1" si="1359"/>
        <v>105.70259999999999</v>
      </c>
      <c r="T4186">
        <f t="shared" ca="1" si="1360"/>
        <v>0</v>
      </c>
      <c r="U4186">
        <f t="shared" ca="1" si="1361"/>
        <v>0</v>
      </c>
      <c r="Z4186">
        <f t="shared" si="1366"/>
        <v>1.1129899999999999</v>
      </c>
      <c r="AA4186">
        <f t="shared" si="1367"/>
        <v>1.1063099999999999</v>
      </c>
      <c r="AB4186">
        <f t="shared" si="1351"/>
        <v>77.844311377246683</v>
      </c>
      <c r="AC4186">
        <f t="shared" ref="AC4186:AC4246" si="1369">AVERAGE(AB4183:AB4186)</f>
        <v>63.813869722484526</v>
      </c>
      <c r="AE4186">
        <f t="shared" si="1363"/>
        <v>1.1119399999999999</v>
      </c>
      <c r="AF4186">
        <f t="shared" si="1364"/>
        <v>1.1084799999999999</v>
      </c>
      <c r="AG4186">
        <f t="shared" si="1368"/>
        <v>87.572254335262187</v>
      </c>
      <c r="AH4186">
        <f t="shared" si="1362"/>
        <v>72.154002815299805</v>
      </c>
    </row>
    <row r="4187" spans="1:34">
      <c r="A4187" s="1">
        <v>42551.458333333336</v>
      </c>
      <c r="B4187">
        <v>1.1114900000000001</v>
      </c>
      <c r="C4187">
        <v>1.11347</v>
      </c>
      <c r="D4187">
        <v>1.1109500000000001</v>
      </c>
      <c r="E4187">
        <v>1.1120699999999999</v>
      </c>
      <c r="F4187">
        <v>20530</v>
      </c>
      <c r="H4187">
        <f t="shared" si="1356"/>
        <v>5.3999999999998494E-4</v>
      </c>
      <c r="I4187">
        <f t="shared" si="1352"/>
        <v>63.813869722484526</v>
      </c>
      <c r="J4187">
        <f t="shared" si="1365"/>
        <v>72.154002815299805</v>
      </c>
      <c r="K4187">
        <f t="shared" si="1353"/>
        <v>0</v>
      </c>
      <c r="L4187">
        <f t="shared" si="1354"/>
        <v>0</v>
      </c>
      <c r="M4187">
        <f t="shared" si="1355"/>
        <v>0</v>
      </c>
      <c r="N4187">
        <f t="shared" ca="1" si="1350"/>
        <v>0</v>
      </c>
      <c r="O4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7">
        <f t="shared" ca="1" si="1357"/>
        <v>0.05</v>
      </c>
      <c r="R4187">
        <f t="shared" ca="1" si="1358"/>
        <v>0</v>
      </c>
      <c r="S4187">
        <f t="shared" ca="1" si="1359"/>
        <v>105.70259999999999</v>
      </c>
      <c r="T4187">
        <f t="shared" ca="1" si="1360"/>
        <v>0</v>
      </c>
      <c r="U4187">
        <f t="shared" ca="1" si="1361"/>
        <v>0</v>
      </c>
      <c r="Z4187">
        <f t="shared" si="1366"/>
        <v>1.11347</v>
      </c>
      <c r="AA4187">
        <f t="shared" si="1367"/>
        <v>1.1069100000000001</v>
      </c>
      <c r="AB4187">
        <f t="shared" si="1351"/>
        <v>78.658536585364487</v>
      </c>
      <c r="AC4187">
        <f t="shared" si="1369"/>
        <v>67.679011483038664</v>
      </c>
      <c r="AE4187">
        <f t="shared" si="1363"/>
        <v>1.11347</v>
      </c>
      <c r="AF4187">
        <f t="shared" si="1364"/>
        <v>1.1084799999999999</v>
      </c>
      <c r="AG4187">
        <f t="shared" si="1368"/>
        <v>71.943887775550024</v>
      </c>
      <c r="AH4187">
        <f t="shared" si="1362"/>
        <v>79.758071055406106</v>
      </c>
    </row>
    <row r="4188" spans="1:34">
      <c r="A4188" s="1">
        <v>42551.5</v>
      </c>
      <c r="B4188">
        <v>1.1120300000000001</v>
      </c>
      <c r="C4188">
        <v>1.11374</v>
      </c>
      <c r="D4188">
        <v>1.1109500000000001</v>
      </c>
      <c r="E4188">
        <v>1.11263</v>
      </c>
      <c r="F4188">
        <v>21520</v>
      </c>
      <c r="H4188">
        <f t="shared" si="1356"/>
        <v>1.0799999999999699E-3</v>
      </c>
      <c r="I4188">
        <f t="shared" si="1352"/>
        <v>67.679011483038664</v>
      </c>
      <c r="J4188">
        <f t="shared" si="1365"/>
        <v>79.758071055406106</v>
      </c>
      <c r="K4188">
        <f t="shared" si="1353"/>
        <v>0</v>
      </c>
      <c r="L4188">
        <f t="shared" si="1354"/>
        <v>0</v>
      </c>
      <c r="M4188">
        <f t="shared" si="1355"/>
        <v>0</v>
      </c>
      <c r="N4188">
        <f t="shared" ref="N4188:N4246" ca="1" si="1370">IF(COUNTIF(OFFSET($M4187,$Y$7,0,1-$Y$7,1),"&lt;&gt;0")=0,$M4188,0)</f>
        <v>0</v>
      </c>
      <c r="O4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8">
        <f t="shared" ca="1" si="1357"/>
        <v>0.05</v>
      </c>
      <c r="R4188">
        <f t="shared" ca="1" si="1358"/>
        <v>0</v>
      </c>
      <c r="S4188">
        <f t="shared" ca="1" si="1359"/>
        <v>105.70259999999999</v>
      </c>
      <c r="T4188">
        <f t="shared" ca="1" si="1360"/>
        <v>0</v>
      </c>
      <c r="U4188">
        <f t="shared" ca="1" si="1361"/>
        <v>0</v>
      </c>
      <c r="Z4188">
        <f t="shared" si="1366"/>
        <v>1.11374</v>
      </c>
      <c r="AA4188">
        <f t="shared" si="1367"/>
        <v>1.1073599999999999</v>
      </c>
      <c r="AB4188">
        <f t="shared" si="1351"/>
        <v>82.601880877743966</v>
      </c>
      <c r="AC4188">
        <f t="shared" si="1369"/>
        <v>77.415776118718512</v>
      </c>
      <c r="AE4188">
        <f t="shared" si="1363"/>
        <v>1.11374</v>
      </c>
      <c r="AF4188">
        <f t="shared" si="1364"/>
        <v>1.1084799999999999</v>
      </c>
      <c r="AG4188">
        <f t="shared" si="1368"/>
        <v>78.897338403043051</v>
      </c>
      <c r="AH4188">
        <f t="shared" si="1362"/>
        <v>75.420613089296538</v>
      </c>
    </row>
    <row r="4189" spans="1:34">
      <c r="A4189" s="1">
        <v>42551.541666666664</v>
      </c>
      <c r="B4189">
        <v>1.1126100000000001</v>
      </c>
      <c r="C4189">
        <v>1.1153900000000001</v>
      </c>
      <c r="D4189">
        <v>1.1125799999999999</v>
      </c>
      <c r="E4189">
        <v>1.1144000000000001</v>
      </c>
      <c r="F4189">
        <v>19643</v>
      </c>
      <c r="H4189">
        <f t="shared" si="1356"/>
        <v>3.0000000000196536E-5</v>
      </c>
      <c r="I4189">
        <f t="shared" si="1352"/>
        <v>77.415776118718512</v>
      </c>
      <c r="J4189">
        <f t="shared" si="1365"/>
        <v>75.420613089296538</v>
      </c>
      <c r="K4189">
        <f t="shared" si="1353"/>
        <v>0</v>
      </c>
      <c r="L4189">
        <f t="shared" si="1354"/>
        <v>0</v>
      </c>
      <c r="M4189">
        <f t="shared" si="1355"/>
        <v>0</v>
      </c>
      <c r="N4189">
        <f t="shared" ca="1" si="1370"/>
        <v>0</v>
      </c>
      <c r="O4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9">
        <f t="shared" ca="1" si="1357"/>
        <v>0.05</v>
      </c>
      <c r="R4189">
        <f t="shared" ca="1" si="1358"/>
        <v>0</v>
      </c>
      <c r="S4189">
        <f t="shared" ca="1" si="1359"/>
        <v>105.70259999999999</v>
      </c>
      <c r="T4189">
        <f t="shared" ca="1" si="1360"/>
        <v>0</v>
      </c>
      <c r="U4189">
        <f t="shared" ca="1" si="1361"/>
        <v>0</v>
      </c>
      <c r="Z4189">
        <f t="shared" si="1366"/>
        <v>1.1153900000000001</v>
      </c>
      <c r="AA4189">
        <f t="shared" si="1367"/>
        <v>1.1073599999999999</v>
      </c>
      <c r="AB4189">
        <f t="shared" si="1351"/>
        <v>87.671232876712068</v>
      </c>
      <c r="AC4189">
        <f t="shared" si="1369"/>
        <v>81.69399042926679</v>
      </c>
      <c r="AE4189">
        <f t="shared" si="1363"/>
        <v>1.1153900000000001</v>
      </c>
      <c r="AF4189">
        <f t="shared" si="1364"/>
        <v>1.1084799999999999</v>
      </c>
      <c r="AG4189">
        <f t="shared" si="1368"/>
        <v>85.672937771345602</v>
      </c>
      <c r="AH4189">
        <f t="shared" si="1362"/>
        <v>82.285138087194326</v>
      </c>
    </row>
    <row r="4190" spans="1:34">
      <c r="A4190" s="1">
        <v>42551.583333333336</v>
      </c>
      <c r="B4190">
        <v>1.1144099999999999</v>
      </c>
      <c r="C4190">
        <v>1.1153599999999999</v>
      </c>
      <c r="D4190">
        <v>1.1097699999999999</v>
      </c>
      <c r="E4190">
        <v>1.1103700000000001</v>
      </c>
      <c r="F4190">
        <v>20656</v>
      </c>
      <c r="H4190">
        <f t="shared" si="1356"/>
        <v>6.0000000000015596E-4</v>
      </c>
      <c r="I4190">
        <f t="shared" si="1352"/>
        <v>81.69399042926679</v>
      </c>
      <c r="J4190">
        <f t="shared" si="1365"/>
        <v>82.285138087194326</v>
      </c>
      <c r="K4190">
        <f t="shared" si="1353"/>
        <v>-1</v>
      </c>
      <c r="L4190">
        <f t="shared" si="1354"/>
        <v>0</v>
      </c>
      <c r="M4190">
        <f t="shared" si="1355"/>
        <v>0</v>
      </c>
      <c r="N4190">
        <f t="shared" ca="1" si="1370"/>
        <v>0</v>
      </c>
      <c r="O4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0">
        <f t="shared" ca="1" si="1357"/>
        <v>0.05</v>
      </c>
      <c r="R4190">
        <f t="shared" ca="1" si="1358"/>
        <v>0</v>
      </c>
      <c r="S4190">
        <f t="shared" ca="1" si="1359"/>
        <v>105.70259999999999</v>
      </c>
      <c r="T4190">
        <f t="shared" ca="1" si="1360"/>
        <v>0</v>
      </c>
      <c r="U4190">
        <f t="shared" ca="1" si="1361"/>
        <v>0</v>
      </c>
      <c r="Z4190">
        <f t="shared" si="1366"/>
        <v>1.1153900000000001</v>
      </c>
      <c r="AA4190">
        <f t="shared" si="1367"/>
        <v>1.1084799999999999</v>
      </c>
      <c r="AB4190">
        <f t="shared" si="1351"/>
        <v>27.35166425470501</v>
      </c>
      <c r="AC4190">
        <f t="shared" si="1369"/>
        <v>69.070828648631377</v>
      </c>
      <c r="AE4190">
        <f t="shared" si="1363"/>
        <v>1.1153900000000001</v>
      </c>
      <c r="AF4190">
        <f t="shared" si="1364"/>
        <v>1.1084799999999999</v>
      </c>
      <c r="AG4190">
        <f t="shared" si="1368"/>
        <v>27.35166425470501</v>
      </c>
      <c r="AH4190">
        <f t="shared" si="1362"/>
        <v>56.512301013025308</v>
      </c>
    </row>
    <row r="4191" spans="1:34">
      <c r="A4191" s="1">
        <v>42551.625</v>
      </c>
      <c r="B4191">
        <v>1.1103499999999999</v>
      </c>
      <c r="C4191">
        <v>1.11178</v>
      </c>
      <c r="D4191">
        <v>1.10758</v>
      </c>
      <c r="E4191">
        <v>1.1111800000000001</v>
      </c>
      <c r="F4191">
        <v>22323</v>
      </c>
      <c r="H4191">
        <f t="shared" si="1356"/>
        <v>2.7699999999999392E-3</v>
      </c>
      <c r="I4191">
        <f t="shared" si="1352"/>
        <v>69.070828648631377</v>
      </c>
      <c r="J4191">
        <f t="shared" si="1365"/>
        <v>56.512301013025308</v>
      </c>
      <c r="K4191">
        <f t="shared" si="1353"/>
        <v>0</v>
      </c>
      <c r="L4191">
        <f t="shared" si="1354"/>
        <v>0</v>
      </c>
      <c r="M4191">
        <f t="shared" si="1355"/>
        <v>0</v>
      </c>
      <c r="N4191">
        <f t="shared" ca="1" si="1370"/>
        <v>0</v>
      </c>
      <c r="O4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1">
        <f t="shared" ca="1" si="1357"/>
        <v>0.05</v>
      </c>
      <c r="R4191">
        <f t="shared" ca="1" si="1358"/>
        <v>0</v>
      </c>
      <c r="S4191">
        <f t="shared" ca="1" si="1359"/>
        <v>105.70259999999999</v>
      </c>
      <c r="T4191">
        <f t="shared" ca="1" si="1360"/>
        <v>0</v>
      </c>
      <c r="U4191">
        <f t="shared" ca="1" si="1361"/>
        <v>0</v>
      </c>
      <c r="Z4191">
        <f t="shared" si="1366"/>
        <v>1.1153900000000001</v>
      </c>
      <c r="AA4191">
        <f t="shared" si="1367"/>
        <v>1.10758</v>
      </c>
      <c r="AB4191">
        <f t="shared" si="1351"/>
        <v>46.094750320102484</v>
      </c>
      <c r="AC4191">
        <f t="shared" si="1369"/>
        <v>60.929882082315885</v>
      </c>
      <c r="AE4191">
        <f t="shared" si="1363"/>
        <v>1.1153900000000001</v>
      </c>
      <c r="AF4191">
        <f t="shared" si="1364"/>
        <v>1.10758</v>
      </c>
      <c r="AG4191">
        <f t="shared" si="1368"/>
        <v>46.094750320102484</v>
      </c>
      <c r="AH4191">
        <f t="shared" si="1362"/>
        <v>36.723207287403746</v>
      </c>
    </row>
    <row r="4192" spans="1:34">
      <c r="A4192" s="1">
        <v>42551.666666666664</v>
      </c>
      <c r="B4192">
        <v>1.1111800000000001</v>
      </c>
      <c r="C4192">
        <v>1.11188</v>
      </c>
      <c r="D4192">
        <v>1.1089599999999999</v>
      </c>
      <c r="E4192">
        <v>1.11155</v>
      </c>
      <c r="F4192">
        <v>22216</v>
      </c>
      <c r="H4192">
        <f t="shared" si="1356"/>
        <v>2.2200000000001108E-3</v>
      </c>
      <c r="I4192">
        <f t="shared" si="1352"/>
        <v>60.929882082315885</v>
      </c>
      <c r="J4192">
        <f t="shared" si="1365"/>
        <v>36.723207287403746</v>
      </c>
      <c r="K4192">
        <f t="shared" si="1353"/>
        <v>0</v>
      </c>
      <c r="L4192">
        <f t="shared" si="1354"/>
        <v>0</v>
      </c>
      <c r="M4192">
        <f t="shared" si="1355"/>
        <v>0</v>
      </c>
      <c r="N4192">
        <f t="shared" ca="1" si="1370"/>
        <v>0</v>
      </c>
      <c r="O4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2">
        <f t="shared" ca="1" si="1357"/>
        <v>0.05</v>
      </c>
      <c r="R4192">
        <f t="shared" ca="1" si="1358"/>
        <v>0</v>
      </c>
      <c r="S4192">
        <f t="shared" ca="1" si="1359"/>
        <v>105.70259999999999</v>
      </c>
      <c r="T4192">
        <f t="shared" ca="1" si="1360"/>
        <v>0</v>
      </c>
      <c r="U4192">
        <f t="shared" ca="1" si="1361"/>
        <v>0</v>
      </c>
      <c r="Z4192">
        <f t="shared" si="1366"/>
        <v>1.1153900000000001</v>
      </c>
      <c r="AA4192">
        <f t="shared" si="1367"/>
        <v>1.10758</v>
      </c>
      <c r="AB4192">
        <f t="shared" si="1351"/>
        <v>50.832266325223827</v>
      </c>
      <c r="AC4192">
        <f t="shared" si="1369"/>
        <v>52.987478444185847</v>
      </c>
      <c r="AE4192">
        <f t="shared" si="1363"/>
        <v>1.1153900000000001</v>
      </c>
      <c r="AF4192">
        <f t="shared" si="1364"/>
        <v>1.10758</v>
      </c>
      <c r="AG4192">
        <f t="shared" si="1368"/>
        <v>50.832266325223827</v>
      </c>
      <c r="AH4192">
        <f t="shared" si="1362"/>
        <v>48.463508322663159</v>
      </c>
    </row>
    <row r="4193" spans="1:34">
      <c r="A4193" s="1">
        <v>42551.708333333336</v>
      </c>
      <c r="B4193">
        <v>1.1115600000000001</v>
      </c>
      <c r="C4193">
        <v>1.1123400000000001</v>
      </c>
      <c r="D4193">
        <v>1.10893</v>
      </c>
      <c r="E4193">
        <v>1.1117300000000001</v>
      </c>
      <c r="F4193">
        <v>23140</v>
      </c>
      <c r="H4193">
        <f t="shared" si="1356"/>
        <v>2.6300000000001322E-3</v>
      </c>
      <c r="I4193">
        <f t="shared" si="1352"/>
        <v>52.987478444185847</v>
      </c>
      <c r="J4193">
        <f t="shared" si="1365"/>
        <v>48.463508322663159</v>
      </c>
      <c r="K4193">
        <f t="shared" si="1353"/>
        <v>0</v>
      </c>
      <c r="L4193">
        <f t="shared" si="1354"/>
        <v>0</v>
      </c>
      <c r="M4193">
        <f t="shared" si="1355"/>
        <v>0</v>
      </c>
      <c r="N4193">
        <f t="shared" ca="1" si="1370"/>
        <v>0</v>
      </c>
      <c r="O4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3">
        <f t="shared" ca="1" si="1357"/>
        <v>0.05</v>
      </c>
      <c r="R4193">
        <f t="shared" ca="1" si="1358"/>
        <v>0</v>
      </c>
      <c r="S4193">
        <f t="shared" ca="1" si="1359"/>
        <v>105.70259999999999</v>
      </c>
      <c r="T4193">
        <f t="shared" ca="1" si="1360"/>
        <v>0</v>
      </c>
      <c r="U4193">
        <f t="shared" ca="1" si="1361"/>
        <v>0</v>
      </c>
      <c r="Z4193">
        <f t="shared" si="1366"/>
        <v>1.1153900000000001</v>
      </c>
      <c r="AA4193">
        <f t="shared" si="1367"/>
        <v>1.10758</v>
      </c>
      <c r="AB4193">
        <f t="shared" si="1351"/>
        <v>53.137003841229799</v>
      </c>
      <c r="AC4193">
        <f t="shared" si="1369"/>
        <v>44.353921185315279</v>
      </c>
      <c r="AE4193">
        <f t="shared" si="1363"/>
        <v>1.1153900000000001</v>
      </c>
      <c r="AF4193">
        <f t="shared" si="1364"/>
        <v>1.10758</v>
      </c>
      <c r="AG4193">
        <f t="shared" si="1368"/>
        <v>53.137003841229799</v>
      </c>
      <c r="AH4193">
        <f t="shared" si="1362"/>
        <v>51.984635083226813</v>
      </c>
    </row>
    <row r="4194" spans="1:34">
      <c r="A4194" s="1">
        <v>42551.75</v>
      </c>
      <c r="B4194">
        <v>1.1117699999999999</v>
      </c>
      <c r="C4194">
        <v>1.1119600000000001</v>
      </c>
      <c r="D4194">
        <v>1.1030800000000001</v>
      </c>
      <c r="E4194">
        <v>1.1033299999999999</v>
      </c>
      <c r="F4194">
        <v>28366</v>
      </c>
      <c r="H4194">
        <f t="shared" si="1356"/>
        <v>2.4999999999986144E-4</v>
      </c>
      <c r="I4194">
        <f t="shared" si="1352"/>
        <v>44.353921185315279</v>
      </c>
      <c r="J4194">
        <f t="shared" si="1365"/>
        <v>51.984635083226813</v>
      </c>
      <c r="K4194">
        <f t="shared" si="1353"/>
        <v>0</v>
      </c>
      <c r="L4194">
        <f t="shared" si="1354"/>
        <v>0</v>
      </c>
      <c r="M4194">
        <f t="shared" si="1355"/>
        <v>0</v>
      </c>
      <c r="N4194">
        <f t="shared" ca="1" si="1370"/>
        <v>0</v>
      </c>
      <c r="O4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4">
        <f t="shared" ca="1" si="1357"/>
        <v>0.05</v>
      </c>
      <c r="R4194">
        <f t="shared" ca="1" si="1358"/>
        <v>0</v>
      </c>
      <c r="S4194">
        <f t="shared" ca="1" si="1359"/>
        <v>105.70259999999999</v>
      </c>
      <c r="T4194">
        <f t="shared" ca="1" si="1360"/>
        <v>0</v>
      </c>
      <c r="U4194">
        <f t="shared" ca="1" si="1361"/>
        <v>0</v>
      </c>
      <c r="Z4194">
        <f t="shared" si="1366"/>
        <v>1.1153900000000001</v>
      </c>
      <c r="AA4194">
        <f t="shared" si="1367"/>
        <v>1.1030800000000001</v>
      </c>
      <c r="AB4194">
        <f t="shared" si="1351"/>
        <v>2.0308692120216132</v>
      </c>
      <c r="AC4194">
        <f t="shared" si="1369"/>
        <v>38.023722424644426</v>
      </c>
      <c r="AE4194">
        <f t="shared" si="1363"/>
        <v>1.1153900000000001</v>
      </c>
      <c r="AF4194">
        <f t="shared" si="1364"/>
        <v>1.1030800000000001</v>
      </c>
      <c r="AG4194">
        <f t="shared" si="1368"/>
        <v>2.0308692120216132</v>
      </c>
      <c r="AH4194">
        <f t="shared" si="1362"/>
        <v>27.583936526625706</v>
      </c>
    </row>
    <row r="4195" spans="1:34">
      <c r="A4195" s="1">
        <v>42551.791666666664</v>
      </c>
      <c r="B4195">
        <v>1.10334</v>
      </c>
      <c r="C4195">
        <v>1.10829</v>
      </c>
      <c r="D4195">
        <v>1.10233</v>
      </c>
      <c r="E4195">
        <v>1.1072200000000001</v>
      </c>
      <c r="F4195">
        <v>28388</v>
      </c>
      <c r="H4195">
        <f t="shared" si="1356"/>
        <v>1.0099999999999554E-3</v>
      </c>
      <c r="I4195">
        <f t="shared" si="1352"/>
        <v>38.023722424644426</v>
      </c>
      <c r="J4195">
        <f t="shared" si="1365"/>
        <v>27.583936526625706</v>
      </c>
      <c r="K4195">
        <f t="shared" si="1353"/>
        <v>0</v>
      </c>
      <c r="L4195">
        <f t="shared" si="1354"/>
        <v>0</v>
      </c>
      <c r="M4195">
        <f t="shared" si="1355"/>
        <v>0</v>
      </c>
      <c r="N4195">
        <f t="shared" ca="1" si="1370"/>
        <v>0</v>
      </c>
      <c r="O4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5">
        <f t="shared" ca="1" si="1357"/>
        <v>0.05</v>
      </c>
      <c r="R4195">
        <f t="shared" ca="1" si="1358"/>
        <v>0</v>
      </c>
      <c r="S4195">
        <f t="shared" ca="1" si="1359"/>
        <v>105.70259999999999</v>
      </c>
      <c r="T4195">
        <f t="shared" ca="1" si="1360"/>
        <v>0</v>
      </c>
      <c r="U4195">
        <f t="shared" ca="1" si="1361"/>
        <v>0</v>
      </c>
      <c r="Z4195">
        <f t="shared" si="1366"/>
        <v>1.1153900000000001</v>
      </c>
      <c r="AA4195">
        <f t="shared" si="1367"/>
        <v>1.10233</v>
      </c>
      <c r="AB4195">
        <f t="shared" si="1351"/>
        <v>37.442572741194745</v>
      </c>
      <c r="AC4195">
        <f t="shared" si="1369"/>
        <v>35.860678029917494</v>
      </c>
      <c r="AE4195">
        <f t="shared" si="1363"/>
        <v>1.1153900000000001</v>
      </c>
      <c r="AF4195">
        <f t="shared" si="1364"/>
        <v>1.10233</v>
      </c>
      <c r="AG4195">
        <f t="shared" si="1368"/>
        <v>37.442572741194745</v>
      </c>
      <c r="AH4195">
        <f t="shared" si="1362"/>
        <v>19.736720976608179</v>
      </c>
    </row>
    <row r="4196" spans="1:34">
      <c r="A4196" s="1">
        <v>42551.833333333336</v>
      </c>
      <c r="B4196">
        <v>1.10724</v>
      </c>
      <c r="C4196">
        <v>1.10775</v>
      </c>
      <c r="D4196">
        <v>1.10347</v>
      </c>
      <c r="E4196">
        <v>1.10501</v>
      </c>
      <c r="F4196">
        <v>20489</v>
      </c>
      <c r="H4196">
        <f t="shared" si="1356"/>
        <v>1.5400000000000968E-3</v>
      </c>
      <c r="I4196">
        <f t="shared" si="1352"/>
        <v>35.860678029917494</v>
      </c>
      <c r="J4196">
        <f t="shared" si="1365"/>
        <v>19.736720976608179</v>
      </c>
      <c r="K4196">
        <f t="shared" si="1353"/>
        <v>1</v>
      </c>
      <c r="L4196">
        <f t="shared" si="1354"/>
        <v>0</v>
      </c>
      <c r="M4196">
        <f t="shared" si="1355"/>
        <v>0</v>
      </c>
      <c r="N4196">
        <f t="shared" ca="1" si="1370"/>
        <v>0</v>
      </c>
      <c r="O4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6">
        <f t="shared" ca="1" si="1357"/>
        <v>0.05</v>
      </c>
      <c r="R4196">
        <f t="shared" ca="1" si="1358"/>
        <v>0</v>
      </c>
      <c r="S4196">
        <f t="shared" ca="1" si="1359"/>
        <v>105.70259999999999</v>
      </c>
      <c r="T4196">
        <f t="shared" ca="1" si="1360"/>
        <v>0</v>
      </c>
      <c r="U4196">
        <f t="shared" ca="1" si="1361"/>
        <v>0</v>
      </c>
      <c r="Z4196">
        <f t="shared" si="1366"/>
        <v>1.1153900000000001</v>
      </c>
      <c r="AA4196">
        <f t="shared" si="1367"/>
        <v>1.10233</v>
      </c>
      <c r="AB4196">
        <f t="shared" si="1351"/>
        <v>20.520673813169992</v>
      </c>
      <c r="AC4196">
        <f t="shared" si="1369"/>
        <v>28.282779901904036</v>
      </c>
      <c r="AE4196">
        <f t="shared" si="1363"/>
        <v>1.1153599999999999</v>
      </c>
      <c r="AF4196">
        <f t="shared" si="1364"/>
        <v>1.10233</v>
      </c>
      <c r="AG4196">
        <f t="shared" si="1368"/>
        <v>20.567920184190648</v>
      </c>
      <c r="AH4196">
        <f t="shared" si="1362"/>
        <v>29.005246462692696</v>
      </c>
    </row>
    <row r="4197" spans="1:34">
      <c r="A4197" s="1">
        <v>42551.875</v>
      </c>
      <c r="B4197">
        <v>1.1050199999999999</v>
      </c>
      <c r="C4197">
        <v>1.1081399999999999</v>
      </c>
      <c r="D4197">
        <v>1.1048</v>
      </c>
      <c r="E4197">
        <v>1.10795</v>
      </c>
      <c r="F4197">
        <v>19799</v>
      </c>
      <c r="H4197">
        <f t="shared" si="1356"/>
        <v>2.1999999999988695E-4</v>
      </c>
      <c r="I4197">
        <f t="shared" si="1352"/>
        <v>28.282779901904036</v>
      </c>
      <c r="J4197">
        <f t="shared" si="1365"/>
        <v>29.005246462692696</v>
      </c>
      <c r="K4197">
        <f t="shared" si="1353"/>
        <v>1</v>
      </c>
      <c r="L4197">
        <f t="shared" si="1354"/>
        <v>0</v>
      </c>
      <c r="M4197">
        <f t="shared" si="1355"/>
        <v>0</v>
      </c>
      <c r="N4197">
        <f t="shared" ca="1" si="1370"/>
        <v>0</v>
      </c>
      <c r="O4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7">
        <f t="shared" ca="1" si="1357"/>
        <v>0.05</v>
      </c>
      <c r="R4197">
        <f t="shared" ca="1" si="1358"/>
        <v>0</v>
      </c>
      <c r="S4197">
        <f t="shared" ca="1" si="1359"/>
        <v>105.70259999999999</v>
      </c>
      <c r="T4197">
        <f t="shared" ca="1" si="1360"/>
        <v>0</v>
      </c>
      <c r="U4197">
        <f t="shared" ca="1" si="1361"/>
        <v>0</v>
      </c>
      <c r="Z4197">
        <f t="shared" si="1366"/>
        <v>1.1153900000000001</v>
      </c>
      <c r="AA4197">
        <f t="shared" si="1367"/>
        <v>1.10233</v>
      </c>
      <c r="AB4197">
        <f t="shared" si="1351"/>
        <v>43.032159264930527</v>
      </c>
      <c r="AC4197">
        <f t="shared" si="1369"/>
        <v>25.756568757829221</v>
      </c>
      <c r="AE4197">
        <f t="shared" si="1363"/>
        <v>1.1123400000000001</v>
      </c>
      <c r="AF4197">
        <f t="shared" si="1364"/>
        <v>1.10233</v>
      </c>
      <c r="AG4197">
        <f t="shared" si="1368"/>
        <v>56.143856143855309</v>
      </c>
      <c r="AH4197">
        <f t="shared" si="1362"/>
        <v>38.355888164022979</v>
      </c>
    </row>
    <row r="4198" spans="1:34">
      <c r="A4198" s="1">
        <v>42551.916666666664</v>
      </c>
      <c r="B4198">
        <v>1.10792</v>
      </c>
      <c r="C4198">
        <v>1.10989</v>
      </c>
      <c r="D4198">
        <v>1.1075900000000001</v>
      </c>
      <c r="E4198">
        <v>1.10934</v>
      </c>
      <c r="F4198">
        <v>17613</v>
      </c>
      <c r="H4198">
        <f t="shared" si="1356"/>
        <v>3.2999999999994145E-4</v>
      </c>
      <c r="I4198">
        <f t="shared" si="1352"/>
        <v>25.756568757829221</v>
      </c>
      <c r="J4198">
        <f t="shared" si="1365"/>
        <v>38.355888164022979</v>
      </c>
      <c r="K4198">
        <f t="shared" si="1353"/>
        <v>1</v>
      </c>
      <c r="L4198">
        <f t="shared" si="1354"/>
        <v>0</v>
      </c>
      <c r="M4198">
        <f t="shared" si="1355"/>
        <v>0</v>
      </c>
      <c r="N4198">
        <f t="shared" ca="1" si="1370"/>
        <v>0</v>
      </c>
      <c r="O4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8">
        <f t="shared" ca="1" si="1357"/>
        <v>0.05</v>
      </c>
      <c r="R4198">
        <f t="shared" ca="1" si="1358"/>
        <v>0</v>
      </c>
      <c r="S4198">
        <f t="shared" ca="1" si="1359"/>
        <v>105.70259999999999</v>
      </c>
      <c r="T4198">
        <f t="shared" ca="1" si="1360"/>
        <v>0</v>
      </c>
      <c r="U4198">
        <f t="shared" ca="1" si="1361"/>
        <v>0</v>
      </c>
      <c r="Z4198">
        <f t="shared" si="1366"/>
        <v>1.1153900000000001</v>
      </c>
      <c r="AA4198">
        <f t="shared" si="1367"/>
        <v>1.10233</v>
      </c>
      <c r="AB4198">
        <f t="shared" ref="AB4198:AB4246" si="1371">(E4198-AA4198)/(Z4198-AA4198)*100</f>
        <v>53.675344563552244</v>
      </c>
      <c r="AC4198">
        <f t="shared" si="1369"/>
        <v>38.667687595711875</v>
      </c>
      <c r="AE4198">
        <f t="shared" si="1363"/>
        <v>1.1123400000000001</v>
      </c>
      <c r="AF4198">
        <f t="shared" si="1364"/>
        <v>1.10233</v>
      </c>
      <c r="AG4198">
        <f t="shared" si="1368"/>
        <v>70.029970029969107</v>
      </c>
      <c r="AH4198">
        <f t="shared" si="1362"/>
        <v>63.086913086912205</v>
      </c>
    </row>
    <row r="4199" spans="1:34">
      <c r="A4199" s="1">
        <v>42551.958333333336</v>
      </c>
      <c r="B4199">
        <v>1.1093599999999999</v>
      </c>
      <c r="C4199">
        <v>1.1106100000000001</v>
      </c>
      <c r="D4199">
        <v>1.1087100000000001</v>
      </c>
      <c r="E4199">
        <v>1.11049</v>
      </c>
      <c r="F4199">
        <v>13839</v>
      </c>
      <c r="H4199">
        <f t="shared" si="1356"/>
        <v>6.4999999999981739E-4</v>
      </c>
      <c r="I4199">
        <f t="shared" si="1352"/>
        <v>38.667687595711875</v>
      </c>
      <c r="J4199">
        <f t="shared" si="1365"/>
        <v>63.086913086912205</v>
      </c>
      <c r="K4199">
        <f t="shared" si="1353"/>
        <v>1</v>
      </c>
      <c r="L4199">
        <f t="shared" si="1354"/>
        <v>0</v>
      </c>
      <c r="M4199">
        <f t="shared" si="1355"/>
        <v>0</v>
      </c>
      <c r="N4199">
        <f t="shared" ca="1" si="1370"/>
        <v>0</v>
      </c>
      <c r="O4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9">
        <f t="shared" ca="1" si="1357"/>
        <v>0.05</v>
      </c>
      <c r="R4199">
        <f t="shared" ca="1" si="1358"/>
        <v>0</v>
      </c>
      <c r="S4199">
        <f t="shared" ca="1" si="1359"/>
        <v>105.70259999999999</v>
      </c>
      <c r="T4199">
        <f t="shared" ca="1" si="1360"/>
        <v>0</v>
      </c>
      <c r="U4199">
        <f t="shared" ca="1" si="1361"/>
        <v>0</v>
      </c>
      <c r="Z4199">
        <f t="shared" si="1366"/>
        <v>1.1153900000000001</v>
      </c>
      <c r="AA4199">
        <f t="shared" si="1367"/>
        <v>1.10233</v>
      </c>
      <c r="AB4199">
        <f t="shared" si="1371"/>
        <v>62.480857580397398</v>
      </c>
      <c r="AC4199">
        <f t="shared" si="1369"/>
        <v>44.927258805512537</v>
      </c>
      <c r="AE4199">
        <f t="shared" si="1363"/>
        <v>1.1123400000000001</v>
      </c>
      <c r="AF4199">
        <f t="shared" si="1364"/>
        <v>1.10233</v>
      </c>
      <c r="AG4199">
        <f t="shared" si="1368"/>
        <v>81.518481518480371</v>
      </c>
      <c r="AH4199">
        <f t="shared" si="1362"/>
        <v>75.774225774224732</v>
      </c>
    </row>
    <row r="4200" spans="1:34">
      <c r="A4200" s="1">
        <v>42552</v>
      </c>
      <c r="B4200">
        <v>1.11039</v>
      </c>
      <c r="C4200">
        <v>1.1107400000000001</v>
      </c>
      <c r="D4200">
        <v>1.1094599999999999</v>
      </c>
      <c r="E4200">
        <v>1.11026</v>
      </c>
      <c r="F4200">
        <v>10968</v>
      </c>
      <c r="H4200">
        <f t="shared" si="1356"/>
        <v>8.0000000000013394E-4</v>
      </c>
      <c r="I4200">
        <f t="shared" si="1352"/>
        <v>44.927258805512537</v>
      </c>
      <c r="J4200">
        <f t="shared" si="1365"/>
        <v>75.774225774224732</v>
      </c>
      <c r="K4200">
        <f t="shared" si="1353"/>
        <v>0</v>
      </c>
      <c r="L4200">
        <f t="shared" si="1354"/>
        <v>0</v>
      </c>
      <c r="M4200">
        <f t="shared" si="1355"/>
        <v>0</v>
      </c>
      <c r="N4200">
        <f t="shared" ca="1" si="1370"/>
        <v>0</v>
      </c>
      <c r="O4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0">
        <f t="shared" ca="1" si="1357"/>
        <v>0.05</v>
      </c>
      <c r="R4200">
        <f t="shared" ca="1" si="1358"/>
        <v>0</v>
      </c>
      <c r="S4200">
        <f t="shared" ca="1" si="1359"/>
        <v>105.70259999999999</v>
      </c>
      <c r="T4200">
        <f t="shared" ca="1" si="1360"/>
        <v>0</v>
      </c>
      <c r="U4200">
        <f t="shared" ca="1" si="1361"/>
        <v>0</v>
      </c>
      <c r="Z4200">
        <f t="shared" si="1366"/>
        <v>1.1153900000000001</v>
      </c>
      <c r="AA4200">
        <f t="shared" si="1367"/>
        <v>1.10233</v>
      </c>
      <c r="AB4200">
        <f t="shared" si="1371"/>
        <v>60.719754977028707</v>
      </c>
      <c r="AC4200">
        <f t="shared" si="1369"/>
        <v>54.977029096477217</v>
      </c>
      <c r="AE4200">
        <f t="shared" si="1363"/>
        <v>1.1119600000000001</v>
      </c>
      <c r="AF4200">
        <f t="shared" si="1364"/>
        <v>1.10233</v>
      </c>
      <c r="AG4200">
        <f t="shared" si="1368"/>
        <v>82.346832814122223</v>
      </c>
      <c r="AH4200">
        <f t="shared" si="1362"/>
        <v>81.932657166301297</v>
      </c>
    </row>
    <row r="4201" spans="1:34">
      <c r="A4201" s="1">
        <v>42552.041666666664</v>
      </c>
      <c r="B4201">
        <v>1.11025</v>
      </c>
      <c r="C4201">
        <v>1.1107899999999999</v>
      </c>
      <c r="D4201">
        <v>1.1094200000000001</v>
      </c>
      <c r="E4201">
        <v>1.1099300000000001</v>
      </c>
      <c r="F4201">
        <v>14547</v>
      </c>
      <c r="H4201">
        <f t="shared" si="1356"/>
        <v>5.1000000000001044E-4</v>
      </c>
      <c r="I4201">
        <f t="shared" si="1352"/>
        <v>54.977029096477217</v>
      </c>
      <c r="J4201">
        <f t="shared" si="1365"/>
        <v>81.932657166301297</v>
      </c>
      <c r="K4201">
        <f t="shared" si="1353"/>
        <v>0</v>
      </c>
      <c r="L4201">
        <f t="shared" si="1354"/>
        <v>0</v>
      </c>
      <c r="M4201">
        <f t="shared" si="1355"/>
        <v>0</v>
      </c>
      <c r="N4201">
        <f t="shared" ca="1" si="1370"/>
        <v>0</v>
      </c>
      <c r="O4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1">
        <f t="shared" ca="1" si="1357"/>
        <v>0.05</v>
      </c>
      <c r="R4201">
        <f t="shared" ca="1" si="1358"/>
        <v>0</v>
      </c>
      <c r="S4201">
        <f t="shared" ca="1" si="1359"/>
        <v>105.70259999999999</v>
      </c>
      <c r="T4201">
        <f t="shared" ca="1" si="1360"/>
        <v>0</v>
      </c>
      <c r="U4201">
        <f t="shared" ca="1" si="1361"/>
        <v>0</v>
      </c>
      <c r="Z4201">
        <f t="shared" si="1366"/>
        <v>1.1153900000000001</v>
      </c>
      <c r="AA4201">
        <f t="shared" si="1367"/>
        <v>1.10233</v>
      </c>
      <c r="AB4201">
        <f t="shared" si="1371"/>
        <v>58.192955589586589</v>
      </c>
      <c r="AC4201">
        <f t="shared" si="1369"/>
        <v>58.767228177641229</v>
      </c>
      <c r="AE4201">
        <f t="shared" si="1363"/>
        <v>1.1107899999999999</v>
      </c>
      <c r="AF4201">
        <f t="shared" si="1364"/>
        <v>1.10233</v>
      </c>
      <c r="AG4201">
        <f t="shared" si="1368"/>
        <v>89.834515366431802</v>
      </c>
      <c r="AH4201">
        <f t="shared" si="1362"/>
        <v>86.09067409027702</v>
      </c>
    </row>
    <row r="4202" spans="1:34">
      <c r="A4202" s="1">
        <v>42552.083333333336</v>
      </c>
      <c r="B4202">
        <v>1.10991</v>
      </c>
      <c r="C4202">
        <v>1.11077</v>
      </c>
      <c r="D4202">
        <v>1.1097399999999999</v>
      </c>
      <c r="E4202">
        <v>1.1102399999999999</v>
      </c>
      <c r="F4202">
        <v>14590</v>
      </c>
      <c r="H4202">
        <f t="shared" si="1356"/>
        <v>1.7000000000000348E-4</v>
      </c>
      <c r="I4202">
        <f t="shared" si="1352"/>
        <v>58.767228177641229</v>
      </c>
      <c r="J4202">
        <f t="shared" si="1365"/>
        <v>86.09067409027702</v>
      </c>
      <c r="K4202">
        <f t="shared" si="1353"/>
        <v>0</v>
      </c>
      <c r="L4202">
        <f t="shared" si="1354"/>
        <v>0</v>
      </c>
      <c r="M4202">
        <f t="shared" si="1355"/>
        <v>0</v>
      </c>
      <c r="N4202">
        <f t="shared" ca="1" si="1370"/>
        <v>0</v>
      </c>
      <c r="O4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2">
        <f t="shared" ca="1" si="1357"/>
        <v>0.05</v>
      </c>
      <c r="R4202">
        <f t="shared" ca="1" si="1358"/>
        <v>0</v>
      </c>
      <c r="S4202">
        <f t="shared" ca="1" si="1359"/>
        <v>105.70259999999999</v>
      </c>
      <c r="T4202">
        <f t="shared" ca="1" si="1360"/>
        <v>0</v>
      </c>
      <c r="U4202">
        <f t="shared" ca="1" si="1361"/>
        <v>0</v>
      </c>
      <c r="Z4202">
        <f t="shared" si="1366"/>
        <v>1.1153900000000001</v>
      </c>
      <c r="AA4202">
        <f t="shared" si="1367"/>
        <v>1.10233</v>
      </c>
      <c r="AB4202">
        <f t="shared" si="1371"/>
        <v>60.566615620213007</v>
      </c>
      <c r="AC4202">
        <f t="shared" si="1369"/>
        <v>60.490045941806422</v>
      </c>
      <c r="AE4202">
        <f t="shared" si="1363"/>
        <v>1.1107899999999999</v>
      </c>
      <c r="AF4202">
        <f t="shared" si="1364"/>
        <v>1.10347</v>
      </c>
      <c r="AG4202">
        <f t="shared" si="1368"/>
        <v>92.486338797813517</v>
      </c>
      <c r="AH4202">
        <f t="shared" si="1362"/>
        <v>91.160427082122652</v>
      </c>
    </row>
    <row r="4203" spans="1:34">
      <c r="A4203" s="1">
        <v>42552.125</v>
      </c>
      <c r="B4203">
        <v>1.11022</v>
      </c>
      <c r="C4203">
        <v>1.1115699999999999</v>
      </c>
      <c r="D4203">
        <v>1.11009</v>
      </c>
      <c r="E4203">
        <v>1.1112</v>
      </c>
      <c r="F4203">
        <v>16420</v>
      </c>
      <c r="H4203">
        <f t="shared" si="1356"/>
        <v>1.2999999999996348E-4</v>
      </c>
      <c r="I4203">
        <f t="shared" si="1352"/>
        <v>60.490045941806422</v>
      </c>
      <c r="J4203">
        <f t="shared" si="1365"/>
        <v>91.160427082122652</v>
      </c>
      <c r="K4203">
        <f t="shared" si="1353"/>
        <v>0</v>
      </c>
      <c r="L4203">
        <f t="shared" si="1354"/>
        <v>0</v>
      </c>
      <c r="M4203">
        <f t="shared" si="1355"/>
        <v>0</v>
      </c>
      <c r="N4203">
        <f t="shared" ca="1" si="1370"/>
        <v>0</v>
      </c>
      <c r="O4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3">
        <f t="shared" ca="1" si="1357"/>
        <v>0.05</v>
      </c>
      <c r="R4203">
        <f t="shared" ca="1" si="1358"/>
        <v>0</v>
      </c>
      <c r="S4203">
        <f t="shared" ca="1" si="1359"/>
        <v>105.70259999999999</v>
      </c>
      <c r="T4203">
        <f t="shared" ca="1" si="1360"/>
        <v>0</v>
      </c>
      <c r="U4203">
        <f t="shared" ca="1" si="1361"/>
        <v>0</v>
      </c>
      <c r="Z4203">
        <f t="shared" si="1366"/>
        <v>1.1153900000000001</v>
      </c>
      <c r="AA4203">
        <f t="shared" si="1367"/>
        <v>1.10233</v>
      </c>
      <c r="AB4203">
        <f t="shared" si="1371"/>
        <v>67.917304747319179</v>
      </c>
      <c r="AC4203">
        <f t="shared" si="1369"/>
        <v>61.84915773353687</v>
      </c>
      <c r="AE4203">
        <f t="shared" si="1363"/>
        <v>1.1115699999999999</v>
      </c>
      <c r="AF4203">
        <f t="shared" si="1364"/>
        <v>1.1048</v>
      </c>
      <c r="AG4203">
        <f t="shared" si="1368"/>
        <v>94.534711964549714</v>
      </c>
      <c r="AH4203">
        <f t="shared" si="1362"/>
        <v>93.510525381181623</v>
      </c>
    </row>
    <row r="4204" spans="1:34">
      <c r="A4204" s="1">
        <v>42552.166666666664</v>
      </c>
      <c r="B4204">
        <v>1.1111800000000001</v>
      </c>
      <c r="C4204">
        <v>1.1115999999999999</v>
      </c>
      <c r="D4204">
        <v>1.1103000000000001</v>
      </c>
      <c r="E4204">
        <v>1.11032</v>
      </c>
      <c r="F4204">
        <v>14832</v>
      </c>
      <c r="H4204">
        <f t="shared" si="1356"/>
        <v>1.9999999999908979E-5</v>
      </c>
      <c r="I4204">
        <f t="shared" si="1352"/>
        <v>61.84915773353687</v>
      </c>
      <c r="J4204">
        <f t="shared" si="1365"/>
        <v>93.510525381181623</v>
      </c>
      <c r="K4204">
        <f t="shared" si="1353"/>
        <v>0</v>
      </c>
      <c r="L4204">
        <f t="shared" si="1354"/>
        <v>0</v>
      </c>
      <c r="M4204">
        <f t="shared" si="1355"/>
        <v>0</v>
      </c>
      <c r="N4204">
        <f t="shared" ca="1" si="1370"/>
        <v>0</v>
      </c>
      <c r="O4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4">
        <f t="shared" ca="1" si="1357"/>
        <v>0.05</v>
      </c>
      <c r="R4204">
        <f t="shared" ca="1" si="1358"/>
        <v>0</v>
      </c>
      <c r="S4204">
        <f t="shared" ca="1" si="1359"/>
        <v>105.70259999999999</v>
      </c>
      <c r="T4204">
        <f t="shared" ca="1" si="1360"/>
        <v>0</v>
      </c>
      <c r="U4204">
        <f t="shared" ca="1" si="1361"/>
        <v>0</v>
      </c>
      <c r="Z4204">
        <f t="shared" si="1366"/>
        <v>1.1153900000000001</v>
      </c>
      <c r="AA4204">
        <f t="shared" si="1367"/>
        <v>1.10233</v>
      </c>
      <c r="AB4204">
        <f t="shared" si="1371"/>
        <v>61.17917304747241</v>
      </c>
      <c r="AC4204">
        <f t="shared" si="1369"/>
        <v>61.964012251147793</v>
      </c>
      <c r="AE4204">
        <f t="shared" si="1363"/>
        <v>1.1115999999999999</v>
      </c>
      <c r="AF4204">
        <f t="shared" si="1364"/>
        <v>1.1075900000000001</v>
      </c>
      <c r="AG4204">
        <f t="shared" si="1368"/>
        <v>68.079800498753201</v>
      </c>
      <c r="AH4204">
        <f t="shared" si="1362"/>
        <v>81.307256231651451</v>
      </c>
    </row>
    <row r="4205" spans="1:34">
      <c r="A4205" s="1">
        <v>42552.208333333336</v>
      </c>
      <c r="B4205">
        <v>1.11033</v>
      </c>
      <c r="C4205">
        <v>1.1105400000000001</v>
      </c>
      <c r="D4205">
        <v>1.10995</v>
      </c>
      <c r="E4205">
        <v>1.1102799999999999</v>
      </c>
      <c r="F4205">
        <v>13984</v>
      </c>
      <c r="H4205">
        <f t="shared" si="1356"/>
        <v>3.2999999999994145E-4</v>
      </c>
      <c r="I4205">
        <f t="shared" si="1352"/>
        <v>61.964012251147793</v>
      </c>
      <c r="J4205">
        <f t="shared" si="1365"/>
        <v>81.307256231651451</v>
      </c>
      <c r="K4205">
        <f t="shared" si="1353"/>
        <v>0</v>
      </c>
      <c r="L4205">
        <f t="shared" si="1354"/>
        <v>0</v>
      </c>
      <c r="M4205">
        <f t="shared" si="1355"/>
        <v>0</v>
      </c>
      <c r="N4205">
        <f t="shared" ca="1" si="1370"/>
        <v>0</v>
      </c>
      <c r="O4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5">
        <f t="shared" ca="1" si="1357"/>
        <v>0.05</v>
      </c>
      <c r="R4205">
        <f t="shared" ca="1" si="1358"/>
        <v>0</v>
      </c>
      <c r="S4205">
        <f t="shared" ca="1" si="1359"/>
        <v>105.70259999999999</v>
      </c>
      <c r="T4205">
        <f t="shared" ca="1" si="1360"/>
        <v>0</v>
      </c>
      <c r="U4205">
        <f t="shared" ca="1" si="1361"/>
        <v>0</v>
      </c>
      <c r="Z4205">
        <f t="shared" si="1366"/>
        <v>1.1153900000000001</v>
      </c>
      <c r="AA4205">
        <f t="shared" si="1367"/>
        <v>1.10233</v>
      </c>
      <c r="AB4205">
        <f t="shared" si="1371"/>
        <v>60.872894333842709</v>
      </c>
      <c r="AC4205">
        <f t="shared" si="1369"/>
        <v>62.633996937211826</v>
      </c>
      <c r="AE4205">
        <f t="shared" si="1363"/>
        <v>1.1115999999999999</v>
      </c>
      <c r="AF4205">
        <f t="shared" si="1364"/>
        <v>1.1087100000000001</v>
      </c>
      <c r="AG4205">
        <f t="shared" si="1368"/>
        <v>54.325259515568781</v>
      </c>
      <c r="AH4205">
        <f t="shared" si="1362"/>
        <v>61.202530007160988</v>
      </c>
    </row>
    <row r="4206" spans="1:34">
      <c r="A4206" s="1">
        <v>42552.25</v>
      </c>
      <c r="B4206">
        <v>1.11029</v>
      </c>
      <c r="C4206">
        <v>1.1105</v>
      </c>
      <c r="D4206">
        <v>1.1089100000000001</v>
      </c>
      <c r="E4206">
        <v>1.1089599999999999</v>
      </c>
      <c r="F4206">
        <v>14362</v>
      </c>
      <c r="H4206">
        <f t="shared" si="1356"/>
        <v>4.9999999999883471E-5</v>
      </c>
      <c r="I4206">
        <f t="shared" si="1352"/>
        <v>62.633996937211826</v>
      </c>
      <c r="J4206">
        <f t="shared" si="1365"/>
        <v>61.202530007160988</v>
      </c>
      <c r="K4206">
        <f t="shared" si="1353"/>
        <v>0</v>
      </c>
      <c r="L4206">
        <f t="shared" si="1354"/>
        <v>0</v>
      </c>
      <c r="M4206">
        <f t="shared" si="1355"/>
        <v>0</v>
      </c>
      <c r="N4206">
        <f t="shared" ca="1" si="1370"/>
        <v>0</v>
      </c>
      <c r="O4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6">
        <f t="shared" ca="1" si="1357"/>
        <v>0.05</v>
      </c>
      <c r="R4206">
        <f t="shared" ca="1" si="1358"/>
        <v>0</v>
      </c>
      <c r="S4206">
        <f t="shared" ca="1" si="1359"/>
        <v>105.70259999999999</v>
      </c>
      <c r="T4206">
        <f t="shared" ca="1" si="1360"/>
        <v>0</v>
      </c>
      <c r="U4206">
        <f t="shared" ca="1" si="1361"/>
        <v>0</v>
      </c>
      <c r="Z4206">
        <f t="shared" si="1366"/>
        <v>1.1153900000000001</v>
      </c>
      <c r="AA4206">
        <f t="shared" si="1367"/>
        <v>1.10233</v>
      </c>
      <c r="AB4206">
        <f t="shared" si="1371"/>
        <v>50.765696784072567</v>
      </c>
      <c r="AC4206">
        <f t="shared" si="1369"/>
        <v>60.183767228176713</v>
      </c>
      <c r="AE4206">
        <f t="shared" si="1363"/>
        <v>1.1115999999999999</v>
      </c>
      <c r="AF4206">
        <f t="shared" si="1364"/>
        <v>1.1089100000000001</v>
      </c>
      <c r="AG4206">
        <f t="shared" si="1368"/>
        <v>1.8587360594753193</v>
      </c>
      <c r="AH4206">
        <f t="shared" si="1362"/>
        <v>28.09199778752205</v>
      </c>
    </row>
    <row r="4207" spans="1:34">
      <c r="A4207" s="1">
        <v>42552.291666666664</v>
      </c>
      <c r="B4207">
        <v>1.1089500000000001</v>
      </c>
      <c r="C4207">
        <v>1.10999</v>
      </c>
      <c r="D4207">
        <v>1.10867</v>
      </c>
      <c r="E4207">
        <v>1.1099399999999999</v>
      </c>
      <c r="F4207">
        <v>13127</v>
      </c>
      <c r="H4207">
        <f t="shared" si="1356"/>
        <v>2.8000000000005798E-4</v>
      </c>
      <c r="I4207">
        <f t="shared" si="1352"/>
        <v>60.183767228176713</v>
      </c>
      <c r="J4207">
        <f t="shared" si="1365"/>
        <v>28.09199778752205</v>
      </c>
      <c r="K4207">
        <f t="shared" si="1353"/>
        <v>0</v>
      </c>
      <c r="L4207">
        <f t="shared" si="1354"/>
        <v>-1</v>
      </c>
      <c r="M4207">
        <f t="shared" si="1355"/>
        <v>0</v>
      </c>
      <c r="N4207">
        <f t="shared" ca="1" si="1370"/>
        <v>0</v>
      </c>
      <c r="O4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7">
        <f t="shared" ca="1" si="1357"/>
        <v>0.05</v>
      </c>
      <c r="R4207">
        <f t="shared" ca="1" si="1358"/>
        <v>0</v>
      </c>
      <c r="S4207">
        <f t="shared" ca="1" si="1359"/>
        <v>105.70259999999999</v>
      </c>
      <c r="T4207">
        <f t="shared" ca="1" si="1360"/>
        <v>0</v>
      </c>
      <c r="U4207">
        <f t="shared" ca="1" si="1361"/>
        <v>0</v>
      </c>
      <c r="Z4207">
        <f t="shared" si="1366"/>
        <v>1.1153900000000001</v>
      </c>
      <c r="AA4207">
        <f t="shared" si="1367"/>
        <v>1.10233</v>
      </c>
      <c r="AB4207">
        <f t="shared" si="1371"/>
        <v>58.269525267992748</v>
      </c>
      <c r="AC4207">
        <f t="shared" si="1369"/>
        <v>57.771822358345105</v>
      </c>
      <c r="AE4207">
        <f t="shared" si="1363"/>
        <v>1.1115999999999999</v>
      </c>
      <c r="AF4207">
        <f t="shared" si="1364"/>
        <v>1.10867</v>
      </c>
      <c r="AG4207">
        <f t="shared" si="1368"/>
        <v>43.344709897608723</v>
      </c>
      <c r="AH4207">
        <f t="shared" si="1362"/>
        <v>22.601722978542021</v>
      </c>
    </row>
    <row r="4208" spans="1:34">
      <c r="A4208" s="1">
        <v>42552.333333333336</v>
      </c>
      <c r="B4208">
        <v>1.1099399999999999</v>
      </c>
      <c r="C4208">
        <v>1.10998</v>
      </c>
      <c r="D4208">
        <v>1.1078300000000001</v>
      </c>
      <c r="E4208">
        <v>1.1079699999999999</v>
      </c>
      <c r="F4208">
        <v>15338</v>
      </c>
      <c r="H4208">
        <f t="shared" si="1356"/>
        <v>1.3999999999980695E-4</v>
      </c>
      <c r="I4208">
        <f t="shared" si="1352"/>
        <v>57.771822358345105</v>
      </c>
      <c r="J4208">
        <f t="shared" si="1365"/>
        <v>22.601722978542021</v>
      </c>
      <c r="K4208">
        <f t="shared" si="1353"/>
        <v>0</v>
      </c>
      <c r="L4208">
        <f t="shared" si="1354"/>
        <v>-1</v>
      </c>
      <c r="M4208">
        <f t="shared" si="1355"/>
        <v>0</v>
      </c>
      <c r="N4208">
        <f t="shared" ca="1" si="1370"/>
        <v>0</v>
      </c>
      <c r="O4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8">
        <f t="shared" ca="1" si="1357"/>
        <v>0.05</v>
      </c>
      <c r="R4208">
        <f t="shared" ca="1" si="1358"/>
        <v>0</v>
      </c>
      <c r="S4208">
        <f t="shared" ca="1" si="1359"/>
        <v>105.70259999999999</v>
      </c>
      <c r="T4208">
        <f t="shared" ca="1" si="1360"/>
        <v>0</v>
      </c>
      <c r="U4208">
        <f t="shared" ca="1" si="1361"/>
        <v>0</v>
      </c>
      <c r="Z4208">
        <f t="shared" si="1366"/>
        <v>1.1153900000000001</v>
      </c>
      <c r="AA4208">
        <f t="shared" si="1367"/>
        <v>1.10233</v>
      </c>
      <c r="AB4208">
        <f t="shared" si="1371"/>
        <v>43.185298621744536</v>
      </c>
      <c r="AC4208">
        <f t="shared" si="1369"/>
        <v>53.273353751913135</v>
      </c>
      <c r="AE4208">
        <f t="shared" si="1363"/>
        <v>1.1115999999999999</v>
      </c>
      <c r="AF4208">
        <f t="shared" si="1364"/>
        <v>1.1078300000000001</v>
      </c>
      <c r="AG4208">
        <f t="shared" si="1368"/>
        <v>3.7135278514539336</v>
      </c>
      <c r="AH4208">
        <f t="shared" si="1362"/>
        <v>23.529118874531328</v>
      </c>
    </row>
    <row r="4209" spans="1:34">
      <c r="A4209" s="1">
        <v>42552.375</v>
      </c>
      <c r="B4209">
        <v>1.1079699999999999</v>
      </c>
      <c r="C4209">
        <v>1.1094299999999999</v>
      </c>
      <c r="D4209">
        <v>1.1071500000000001</v>
      </c>
      <c r="E4209">
        <v>1.1087899999999999</v>
      </c>
      <c r="F4209">
        <v>19252</v>
      </c>
      <c r="H4209">
        <f t="shared" si="1356"/>
        <v>8.1999999999982087E-4</v>
      </c>
      <c r="I4209">
        <f t="shared" si="1352"/>
        <v>53.273353751913135</v>
      </c>
      <c r="J4209">
        <f t="shared" si="1365"/>
        <v>23.529118874531328</v>
      </c>
      <c r="K4209">
        <f t="shared" si="1353"/>
        <v>0</v>
      </c>
      <c r="L4209">
        <f t="shared" si="1354"/>
        <v>-1</v>
      </c>
      <c r="M4209">
        <f t="shared" si="1355"/>
        <v>0</v>
      </c>
      <c r="N4209">
        <f t="shared" ca="1" si="1370"/>
        <v>0</v>
      </c>
      <c r="O4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9">
        <f t="shared" ca="1" si="1357"/>
        <v>0.05</v>
      </c>
      <c r="R4209">
        <f t="shared" ca="1" si="1358"/>
        <v>0</v>
      </c>
      <c r="S4209">
        <f t="shared" ca="1" si="1359"/>
        <v>105.70259999999999</v>
      </c>
      <c r="T4209">
        <f t="shared" ca="1" si="1360"/>
        <v>0</v>
      </c>
      <c r="U4209">
        <f t="shared" ca="1" si="1361"/>
        <v>0</v>
      </c>
      <c r="Z4209">
        <f t="shared" si="1366"/>
        <v>1.1153900000000001</v>
      </c>
      <c r="AA4209">
        <f t="shared" si="1367"/>
        <v>1.10233</v>
      </c>
      <c r="AB4209">
        <f t="shared" si="1371"/>
        <v>49.464012251147587</v>
      </c>
      <c r="AC4209">
        <f t="shared" si="1369"/>
        <v>50.421133231239359</v>
      </c>
      <c r="AE4209">
        <f t="shared" si="1363"/>
        <v>1.1115999999999999</v>
      </c>
      <c r="AF4209">
        <f t="shared" si="1364"/>
        <v>1.1071500000000001</v>
      </c>
      <c r="AG4209">
        <f t="shared" si="1368"/>
        <v>36.853932584267902</v>
      </c>
      <c r="AH4209">
        <f t="shared" si="1362"/>
        <v>20.283730217860917</v>
      </c>
    </row>
    <row r="4210" spans="1:34">
      <c r="A4210" s="1">
        <v>42552.416666666664</v>
      </c>
      <c r="B4210">
        <v>1.1088100000000001</v>
      </c>
      <c r="C4210">
        <v>1.11165</v>
      </c>
      <c r="D4210">
        <v>1.1084799999999999</v>
      </c>
      <c r="E4210">
        <v>1.11066</v>
      </c>
      <c r="F4210">
        <v>20395</v>
      </c>
      <c r="H4210">
        <f t="shared" si="1356"/>
        <v>3.300000000001635E-4</v>
      </c>
      <c r="I4210">
        <f t="shared" si="1352"/>
        <v>50.421133231239359</v>
      </c>
      <c r="J4210">
        <f t="shared" si="1365"/>
        <v>20.283730217860917</v>
      </c>
      <c r="K4210">
        <f t="shared" si="1353"/>
        <v>0</v>
      </c>
      <c r="L4210">
        <f t="shared" si="1354"/>
        <v>-1</v>
      </c>
      <c r="M4210">
        <f t="shared" si="1355"/>
        <v>0</v>
      </c>
      <c r="N4210">
        <f t="shared" ca="1" si="1370"/>
        <v>0</v>
      </c>
      <c r="O4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0">
        <f t="shared" ca="1" si="1357"/>
        <v>0.05</v>
      </c>
      <c r="R4210">
        <f t="shared" ca="1" si="1358"/>
        <v>0</v>
      </c>
      <c r="S4210">
        <f t="shared" ca="1" si="1359"/>
        <v>105.70259999999999</v>
      </c>
      <c r="T4210">
        <f t="shared" ca="1" si="1360"/>
        <v>0</v>
      </c>
      <c r="U4210">
        <f t="shared" ca="1" si="1361"/>
        <v>0</v>
      </c>
      <c r="Z4210">
        <f t="shared" si="1366"/>
        <v>1.1153900000000001</v>
      </c>
      <c r="AA4210">
        <f t="shared" si="1367"/>
        <v>1.10233</v>
      </c>
      <c r="AB4210">
        <f t="shared" si="1371"/>
        <v>63.782542113322386</v>
      </c>
      <c r="AC4210">
        <f t="shared" si="1369"/>
        <v>53.675344563551818</v>
      </c>
      <c r="AE4210">
        <f t="shared" si="1363"/>
        <v>1.11165</v>
      </c>
      <c r="AF4210">
        <f t="shared" si="1364"/>
        <v>1.1071500000000001</v>
      </c>
      <c r="AG4210">
        <f t="shared" si="1368"/>
        <v>77.999999999998721</v>
      </c>
      <c r="AH4210">
        <f t="shared" si="1362"/>
        <v>57.426966292133315</v>
      </c>
    </row>
    <row r="4211" spans="1:34">
      <c r="A4211" s="1">
        <v>42552.458333333336</v>
      </c>
      <c r="B4211">
        <v>1.11066</v>
      </c>
      <c r="C4211">
        <v>1.11145</v>
      </c>
      <c r="D4211">
        <v>1.10938</v>
      </c>
      <c r="E4211">
        <v>1.1105400000000001</v>
      </c>
      <c r="F4211">
        <v>20416</v>
      </c>
      <c r="H4211">
        <f t="shared" si="1356"/>
        <v>1.1600000000000499E-3</v>
      </c>
      <c r="I4211">
        <f t="shared" si="1352"/>
        <v>53.675344563551818</v>
      </c>
      <c r="J4211">
        <f t="shared" si="1365"/>
        <v>57.426966292133315</v>
      </c>
      <c r="K4211">
        <f t="shared" si="1353"/>
        <v>0</v>
      </c>
      <c r="L4211">
        <f t="shared" si="1354"/>
        <v>0</v>
      </c>
      <c r="M4211">
        <f t="shared" si="1355"/>
        <v>0</v>
      </c>
      <c r="N4211">
        <f t="shared" ca="1" si="1370"/>
        <v>0</v>
      </c>
      <c r="O4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1">
        <f t="shared" ca="1" si="1357"/>
        <v>0.05</v>
      </c>
      <c r="R4211">
        <f t="shared" ca="1" si="1358"/>
        <v>0</v>
      </c>
      <c r="S4211">
        <f t="shared" ca="1" si="1359"/>
        <v>105.70259999999999</v>
      </c>
      <c r="T4211">
        <f t="shared" ca="1" si="1360"/>
        <v>0</v>
      </c>
      <c r="U4211">
        <f t="shared" ca="1" si="1361"/>
        <v>0</v>
      </c>
      <c r="Z4211">
        <f t="shared" si="1366"/>
        <v>1.1153599999999999</v>
      </c>
      <c r="AA4211">
        <f t="shared" si="1367"/>
        <v>1.10233</v>
      </c>
      <c r="AB4211">
        <f t="shared" si="1371"/>
        <v>63.008442056793015</v>
      </c>
      <c r="AC4211">
        <f t="shared" si="1369"/>
        <v>54.860073760751888</v>
      </c>
      <c r="AE4211">
        <f t="shared" si="1363"/>
        <v>1.11165</v>
      </c>
      <c r="AF4211">
        <f t="shared" si="1364"/>
        <v>1.1071500000000001</v>
      </c>
      <c r="AG4211">
        <f t="shared" si="1368"/>
        <v>75.333333333334281</v>
      </c>
      <c r="AH4211">
        <f t="shared" si="1362"/>
        <v>76.666666666666501</v>
      </c>
    </row>
    <row r="4212" spans="1:34">
      <c r="A4212" s="1">
        <v>42552.5</v>
      </c>
      <c r="B4212">
        <v>1.11053</v>
      </c>
      <c r="C4212">
        <v>1.1113500000000001</v>
      </c>
      <c r="D4212">
        <v>1.11006</v>
      </c>
      <c r="E4212">
        <v>1.1105799999999999</v>
      </c>
      <c r="F4212">
        <v>19113</v>
      </c>
      <c r="H4212">
        <f t="shared" si="1356"/>
        <v>4.6999999999997044E-4</v>
      </c>
      <c r="I4212">
        <f t="shared" si="1352"/>
        <v>54.860073760751888</v>
      </c>
      <c r="J4212">
        <f t="shared" si="1365"/>
        <v>76.666666666666501</v>
      </c>
      <c r="K4212">
        <f t="shared" si="1353"/>
        <v>0</v>
      </c>
      <c r="L4212">
        <f t="shared" si="1354"/>
        <v>0</v>
      </c>
      <c r="M4212">
        <f t="shared" si="1355"/>
        <v>0</v>
      </c>
      <c r="N4212">
        <f t="shared" ca="1" si="1370"/>
        <v>0</v>
      </c>
      <c r="O4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2">
        <f t="shared" ca="1" si="1357"/>
        <v>0.05</v>
      </c>
      <c r="R4212">
        <f t="shared" ca="1" si="1358"/>
        <v>0</v>
      </c>
      <c r="S4212">
        <f t="shared" ca="1" si="1359"/>
        <v>105.70259999999999</v>
      </c>
      <c r="T4212">
        <f t="shared" ca="1" si="1360"/>
        <v>0</v>
      </c>
      <c r="U4212">
        <f t="shared" ca="1" si="1361"/>
        <v>0</v>
      </c>
      <c r="Z4212">
        <f t="shared" si="1366"/>
        <v>1.1123400000000001</v>
      </c>
      <c r="AA4212">
        <f t="shared" si="1367"/>
        <v>1.10233</v>
      </c>
      <c r="AB4212">
        <f t="shared" si="1371"/>
        <v>82.417582417580491</v>
      </c>
      <c r="AC4212">
        <f t="shared" si="1369"/>
        <v>64.668144709710873</v>
      </c>
      <c r="AE4212">
        <f t="shared" si="1363"/>
        <v>1.11165</v>
      </c>
      <c r="AF4212">
        <f t="shared" si="1364"/>
        <v>1.1071500000000001</v>
      </c>
      <c r="AG4212">
        <f t="shared" si="1368"/>
        <v>76.222222222219145</v>
      </c>
      <c r="AH4212">
        <f t="shared" si="1362"/>
        <v>75.77777777777672</v>
      </c>
    </row>
    <row r="4213" spans="1:34">
      <c r="A4213" s="1">
        <v>42552.541666666664</v>
      </c>
      <c r="B4213">
        <v>1.11059</v>
      </c>
      <c r="C4213">
        <v>1.11239</v>
      </c>
      <c r="D4213">
        <v>1.11015</v>
      </c>
      <c r="E4213">
        <v>1.1122700000000001</v>
      </c>
      <c r="F4213">
        <v>19243</v>
      </c>
      <c r="H4213">
        <f t="shared" si="1356"/>
        <v>4.3999999999999595E-4</v>
      </c>
      <c r="I4213">
        <f t="shared" si="1352"/>
        <v>64.668144709710873</v>
      </c>
      <c r="J4213">
        <f t="shared" si="1365"/>
        <v>75.77777777777672</v>
      </c>
      <c r="K4213">
        <f t="shared" si="1353"/>
        <v>0</v>
      </c>
      <c r="L4213">
        <f t="shared" si="1354"/>
        <v>0</v>
      </c>
      <c r="M4213">
        <f t="shared" si="1355"/>
        <v>0</v>
      </c>
      <c r="N4213">
        <f t="shared" ca="1" si="1370"/>
        <v>0</v>
      </c>
      <c r="O4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3">
        <f t="shared" ca="1" si="1357"/>
        <v>0.05</v>
      </c>
      <c r="R4213">
        <f t="shared" ca="1" si="1358"/>
        <v>0</v>
      </c>
      <c r="S4213">
        <f t="shared" ca="1" si="1359"/>
        <v>105.70259999999999</v>
      </c>
      <c r="T4213">
        <f t="shared" ca="1" si="1360"/>
        <v>0</v>
      </c>
      <c r="U4213">
        <f t="shared" ca="1" si="1361"/>
        <v>0</v>
      </c>
      <c r="Z4213">
        <f t="shared" si="1366"/>
        <v>1.11239</v>
      </c>
      <c r="AA4213">
        <f t="shared" si="1367"/>
        <v>1.10233</v>
      </c>
      <c r="AB4213">
        <f t="shared" si="1371"/>
        <v>98.807157057655076</v>
      </c>
      <c r="AC4213">
        <f t="shared" si="1369"/>
        <v>77.003930911337733</v>
      </c>
      <c r="AE4213">
        <f t="shared" si="1363"/>
        <v>1.11239</v>
      </c>
      <c r="AF4213">
        <f t="shared" si="1364"/>
        <v>1.1071500000000001</v>
      </c>
      <c r="AG4213">
        <f t="shared" si="1368"/>
        <v>97.709923664124048</v>
      </c>
      <c r="AH4213">
        <f t="shared" si="1362"/>
        <v>86.966072943171596</v>
      </c>
    </row>
    <row r="4214" spans="1:34">
      <c r="A4214" s="1">
        <v>42552.583333333336</v>
      </c>
      <c r="B4214">
        <v>1.1122799999999999</v>
      </c>
      <c r="C4214">
        <v>1.11381</v>
      </c>
      <c r="D4214">
        <v>1.1114599999999999</v>
      </c>
      <c r="E4214">
        <v>1.1119300000000001</v>
      </c>
      <c r="F4214">
        <v>19691</v>
      </c>
      <c r="H4214">
        <f t="shared" si="1356"/>
        <v>4.7000000000019249E-4</v>
      </c>
      <c r="I4214">
        <f t="shared" si="1352"/>
        <v>77.003930911337733</v>
      </c>
      <c r="J4214">
        <f t="shared" si="1365"/>
        <v>86.966072943171596</v>
      </c>
      <c r="K4214">
        <f t="shared" si="1353"/>
        <v>0</v>
      </c>
      <c r="L4214">
        <f t="shared" si="1354"/>
        <v>0</v>
      </c>
      <c r="M4214">
        <f t="shared" si="1355"/>
        <v>0</v>
      </c>
      <c r="N4214">
        <f t="shared" ca="1" si="1370"/>
        <v>0</v>
      </c>
      <c r="O4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4">
        <f t="shared" ca="1" si="1357"/>
        <v>0.05</v>
      </c>
      <c r="R4214">
        <f t="shared" ca="1" si="1358"/>
        <v>0</v>
      </c>
      <c r="S4214">
        <f t="shared" ca="1" si="1359"/>
        <v>105.70259999999999</v>
      </c>
      <c r="T4214">
        <f t="shared" ca="1" si="1360"/>
        <v>0</v>
      </c>
      <c r="U4214">
        <f t="shared" ca="1" si="1361"/>
        <v>0</v>
      </c>
      <c r="Z4214">
        <f t="shared" si="1366"/>
        <v>1.11381</v>
      </c>
      <c r="AA4214">
        <f t="shared" si="1367"/>
        <v>1.10233</v>
      </c>
      <c r="AB4214">
        <f t="shared" si="1371"/>
        <v>83.623693379791874</v>
      </c>
      <c r="AC4214">
        <f t="shared" si="1369"/>
        <v>81.964218727955114</v>
      </c>
      <c r="AE4214">
        <f t="shared" si="1363"/>
        <v>1.11381</v>
      </c>
      <c r="AF4214">
        <f t="shared" si="1364"/>
        <v>1.1071500000000001</v>
      </c>
      <c r="AG4214">
        <f t="shared" si="1368"/>
        <v>71.771771771773075</v>
      </c>
      <c r="AH4214">
        <f t="shared" si="1362"/>
        <v>84.740847717948554</v>
      </c>
    </row>
    <row r="4215" spans="1:34">
      <c r="A4215" s="1">
        <v>42552.625</v>
      </c>
      <c r="B4215">
        <v>1.1119300000000001</v>
      </c>
      <c r="C4215">
        <v>1.1143799999999999</v>
      </c>
      <c r="D4215">
        <v>1.1118600000000001</v>
      </c>
      <c r="E4215">
        <v>1.1131599999999999</v>
      </c>
      <c r="F4215">
        <v>20045</v>
      </c>
      <c r="H4215">
        <f t="shared" si="1356"/>
        <v>7.0000000000014495E-5</v>
      </c>
      <c r="I4215">
        <f t="shared" si="1352"/>
        <v>81.964218727955114</v>
      </c>
      <c r="J4215">
        <f t="shared" si="1365"/>
        <v>84.740847717948554</v>
      </c>
      <c r="K4215">
        <f t="shared" si="1353"/>
        <v>-1</v>
      </c>
      <c r="L4215">
        <f t="shared" si="1354"/>
        <v>0</v>
      </c>
      <c r="M4215">
        <f t="shared" si="1355"/>
        <v>0</v>
      </c>
      <c r="N4215">
        <f t="shared" ca="1" si="1370"/>
        <v>0</v>
      </c>
      <c r="O4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5">
        <f t="shared" ca="1" si="1357"/>
        <v>0.05</v>
      </c>
      <c r="R4215">
        <f t="shared" ca="1" si="1358"/>
        <v>0</v>
      </c>
      <c r="S4215">
        <f t="shared" ca="1" si="1359"/>
        <v>105.70259999999999</v>
      </c>
      <c r="T4215">
        <f t="shared" ca="1" si="1360"/>
        <v>0</v>
      </c>
      <c r="U4215">
        <f t="shared" ca="1" si="1361"/>
        <v>0</v>
      </c>
      <c r="Z4215">
        <f t="shared" si="1366"/>
        <v>1.1143799999999999</v>
      </c>
      <c r="AA4215">
        <f t="shared" si="1367"/>
        <v>1.10233</v>
      </c>
      <c r="AB4215">
        <f t="shared" si="1371"/>
        <v>89.875518672199092</v>
      </c>
      <c r="AC4215">
        <f t="shared" si="1369"/>
        <v>88.68098788180663</v>
      </c>
      <c r="AE4215">
        <f t="shared" si="1363"/>
        <v>1.1143799999999999</v>
      </c>
      <c r="AF4215">
        <f t="shared" si="1364"/>
        <v>1.1071500000000001</v>
      </c>
      <c r="AG4215">
        <f t="shared" si="1368"/>
        <v>83.125864453664946</v>
      </c>
      <c r="AH4215">
        <f t="shared" si="1362"/>
        <v>77.44881811271901</v>
      </c>
    </row>
    <row r="4216" spans="1:34">
      <c r="A4216" s="1">
        <v>42552.666666666664</v>
      </c>
      <c r="B4216">
        <v>1.11317</v>
      </c>
      <c r="C4216">
        <v>1.1168899999999999</v>
      </c>
      <c r="D4216">
        <v>1.1131500000000001</v>
      </c>
      <c r="E4216">
        <v>1.1148199999999999</v>
      </c>
      <c r="F4216">
        <v>21410</v>
      </c>
      <c r="H4216">
        <f t="shared" si="1356"/>
        <v>1.9999999999908979E-5</v>
      </c>
      <c r="I4216">
        <f t="shared" si="1352"/>
        <v>88.68098788180663</v>
      </c>
      <c r="J4216">
        <f t="shared" si="1365"/>
        <v>77.44881811271901</v>
      </c>
      <c r="K4216">
        <f t="shared" si="1353"/>
        <v>-1</v>
      </c>
      <c r="L4216">
        <f t="shared" si="1354"/>
        <v>0</v>
      </c>
      <c r="M4216">
        <f t="shared" si="1355"/>
        <v>0</v>
      </c>
      <c r="N4216">
        <f t="shared" ca="1" si="1370"/>
        <v>0</v>
      </c>
      <c r="O4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6">
        <f t="shared" ca="1" si="1357"/>
        <v>0.05</v>
      </c>
      <c r="R4216">
        <f t="shared" ca="1" si="1358"/>
        <v>0</v>
      </c>
      <c r="S4216">
        <f t="shared" ca="1" si="1359"/>
        <v>105.70259999999999</v>
      </c>
      <c r="T4216">
        <f t="shared" ca="1" si="1360"/>
        <v>0</v>
      </c>
      <c r="U4216">
        <f t="shared" ca="1" si="1361"/>
        <v>0</v>
      </c>
      <c r="Z4216">
        <f t="shared" si="1366"/>
        <v>1.1168899999999999</v>
      </c>
      <c r="AA4216">
        <f t="shared" si="1367"/>
        <v>1.10233</v>
      </c>
      <c r="AB4216">
        <f t="shared" si="1371"/>
        <v>85.782967032966823</v>
      </c>
      <c r="AC4216">
        <f t="shared" si="1369"/>
        <v>89.52233403565323</v>
      </c>
      <c r="AE4216">
        <f t="shared" si="1363"/>
        <v>1.1168899999999999</v>
      </c>
      <c r="AF4216">
        <f t="shared" si="1364"/>
        <v>1.1084799999999999</v>
      </c>
      <c r="AG4216">
        <f t="shared" si="1368"/>
        <v>75.386444708680031</v>
      </c>
      <c r="AH4216">
        <f t="shared" si="1362"/>
        <v>79.256154581172495</v>
      </c>
    </row>
    <row r="4217" spans="1:34">
      <c r="A4217" s="1">
        <v>42552.708333333336</v>
      </c>
      <c r="B4217">
        <v>1.1152500000000001</v>
      </c>
      <c r="C4217">
        <v>1.1155200000000001</v>
      </c>
      <c r="D4217">
        <v>1.1111899999999999</v>
      </c>
      <c r="E4217">
        <v>1.1131899999999999</v>
      </c>
      <c r="F4217">
        <v>23261</v>
      </c>
      <c r="H4217">
        <f t="shared" si="1356"/>
        <v>2.0000000000000018E-3</v>
      </c>
      <c r="I4217">
        <f t="shared" si="1352"/>
        <v>89.52233403565323</v>
      </c>
      <c r="J4217">
        <f t="shared" si="1365"/>
        <v>79.256154581172495</v>
      </c>
      <c r="K4217">
        <f t="shared" si="1353"/>
        <v>-1</v>
      </c>
      <c r="L4217">
        <f t="shared" si="1354"/>
        <v>0</v>
      </c>
      <c r="M4217">
        <f t="shared" si="1355"/>
        <v>0</v>
      </c>
      <c r="N4217">
        <f t="shared" ca="1" si="1370"/>
        <v>0</v>
      </c>
      <c r="O4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7">
        <f t="shared" ca="1" si="1357"/>
        <v>0.05</v>
      </c>
      <c r="R4217">
        <f t="shared" ca="1" si="1358"/>
        <v>0</v>
      </c>
      <c r="S4217">
        <f t="shared" ca="1" si="1359"/>
        <v>105.70259999999999</v>
      </c>
      <c r="T4217">
        <f t="shared" ca="1" si="1360"/>
        <v>0</v>
      </c>
      <c r="U4217">
        <f t="shared" ca="1" si="1361"/>
        <v>0</v>
      </c>
      <c r="Z4217">
        <f t="shared" si="1366"/>
        <v>1.1168899999999999</v>
      </c>
      <c r="AA4217">
        <f t="shared" si="1367"/>
        <v>1.10347</v>
      </c>
      <c r="AB4217">
        <f t="shared" si="1371"/>
        <v>72.429210134127857</v>
      </c>
      <c r="AC4217">
        <f t="shared" si="1369"/>
        <v>82.927847304771419</v>
      </c>
      <c r="AE4217">
        <f t="shared" si="1363"/>
        <v>1.1168899999999999</v>
      </c>
      <c r="AF4217">
        <f t="shared" si="1364"/>
        <v>1.10938</v>
      </c>
      <c r="AG4217">
        <f t="shared" si="1368"/>
        <v>50.732356857522198</v>
      </c>
      <c r="AH4217">
        <f t="shared" si="1362"/>
        <v>63.059400783101111</v>
      </c>
    </row>
    <row r="4218" spans="1:34">
      <c r="A4218" s="1">
        <v>42552.75</v>
      </c>
      <c r="B4218">
        <v>1.1132</v>
      </c>
      <c r="C4218">
        <v>1.1152299999999999</v>
      </c>
      <c r="D4218">
        <v>1.11303</v>
      </c>
      <c r="E4218">
        <v>1.1143799999999999</v>
      </c>
      <c r="F4218">
        <v>20667</v>
      </c>
      <c r="H4218">
        <f t="shared" si="1356"/>
        <v>1.7000000000000348E-4</v>
      </c>
      <c r="I4218">
        <f t="shared" si="1352"/>
        <v>82.927847304771419</v>
      </c>
      <c r="J4218">
        <f t="shared" si="1365"/>
        <v>63.059400783101111</v>
      </c>
      <c r="K4218">
        <f t="shared" si="1353"/>
        <v>-1</v>
      </c>
      <c r="L4218">
        <f t="shared" si="1354"/>
        <v>0</v>
      </c>
      <c r="M4218">
        <f t="shared" si="1355"/>
        <v>0</v>
      </c>
      <c r="N4218">
        <f t="shared" ca="1" si="1370"/>
        <v>0</v>
      </c>
      <c r="O4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8">
        <f t="shared" ca="1" si="1357"/>
        <v>0.05</v>
      </c>
      <c r="R4218">
        <f t="shared" ca="1" si="1358"/>
        <v>0</v>
      </c>
      <c r="S4218">
        <f t="shared" ca="1" si="1359"/>
        <v>105.70259999999999</v>
      </c>
      <c r="T4218">
        <f t="shared" ca="1" si="1360"/>
        <v>0</v>
      </c>
      <c r="U4218">
        <f t="shared" ca="1" si="1361"/>
        <v>0</v>
      </c>
      <c r="Z4218">
        <f t="shared" si="1366"/>
        <v>1.1168899999999999</v>
      </c>
      <c r="AA4218">
        <f t="shared" si="1367"/>
        <v>1.1048</v>
      </c>
      <c r="AB4218">
        <f t="shared" si="1371"/>
        <v>79.239040529362896</v>
      </c>
      <c r="AC4218">
        <f t="shared" si="1369"/>
        <v>81.831684092164167</v>
      </c>
      <c r="AE4218">
        <f t="shared" si="1363"/>
        <v>1.1168899999999999</v>
      </c>
      <c r="AF4218">
        <f t="shared" si="1364"/>
        <v>1.11006</v>
      </c>
      <c r="AG4218">
        <f t="shared" si="1368"/>
        <v>63.250366032210067</v>
      </c>
      <c r="AH4218">
        <f t="shared" si="1362"/>
        <v>56.991361444866129</v>
      </c>
    </row>
    <row r="4219" spans="1:34">
      <c r="A4219" s="1">
        <v>42552.791666666664</v>
      </c>
      <c r="B4219">
        <v>1.1143799999999999</v>
      </c>
      <c r="C4219">
        <v>1.1154900000000001</v>
      </c>
      <c r="D4219">
        <v>1.1132</v>
      </c>
      <c r="E4219">
        <v>1.11351</v>
      </c>
      <c r="F4219">
        <v>17973</v>
      </c>
      <c r="H4219">
        <f t="shared" si="1356"/>
        <v>3.1000000000003247E-4</v>
      </c>
      <c r="I4219">
        <f t="shared" si="1352"/>
        <v>81.831684092164167</v>
      </c>
      <c r="J4219">
        <f t="shared" si="1365"/>
        <v>56.991361444866129</v>
      </c>
      <c r="K4219">
        <f t="shared" si="1353"/>
        <v>-1</v>
      </c>
      <c r="L4219">
        <f t="shared" si="1354"/>
        <v>0</v>
      </c>
      <c r="M4219">
        <f t="shared" si="1355"/>
        <v>0</v>
      </c>
      <c r="N4219">
        <f t="shared" ca="1" si="1370"/>
        <v>0</v>
      </c>
      <c r="O4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9">
        <f t="shared" ca="1" si="1357"/>
        <v>0.05</v>
      </c>
      <c r="R4219">
        <f t="shared" ca="1" si="1358"/>
        <v>0</v>
      </c>
      <c r="S4219">
        <f t="shared" ca="1" si="1359"/>
        <v>105.70259999999999</v>
      </c>
      <c r="T4219">
        <f t="shared" ca="1" si="1360"/>
        <v>0</v>
      </c>
      <c r="U4219">
        <f t="shared" ca="1" si="1361"/>
        <v>0</v>
      </c>
      <c r="Z4219">
        <f t="shared" si="1366"/>
        <v>1.1168899999999999</v>
      </c>
      <c r="AA4219">
        <f t="shared" si="1367"/>
        <v>1.1071500000000001</v>
      </c>
      <c r="AB4219">
        <f t="shared" si="1371"/>
        <v>65.297741273100755</v>
      </c>
      <c r="AC4219">
        <f t="shared" si="1369"/>
        <v>75.687239742389593</v>
      </c>
      <c r="AE4219">
        <f t="shared" si="1363"/>
        <v>1.1168899999999999</v>
      </c>
      <c r="AF4219">
        <f t="shared" si="1364"/>
        <v>1.11015</v>
      </c>
      <c r="AG4219">
        <f t="shared" si="1368"/>
        <v>49.851632047478418</v>
      </c>
      <c r="AH4219">
        <f t="shared" si="1362"/>
        <v>56.550999039844243</v>
      </c>
    </row>
    <row r="4220" spans="1:34">
      <c r="A4220" s="1">
        <v>42552.833333333336</v>
      </c>
      <c r="B4220">
        <v>1.11354</v>
      </c>
      <c r="C4220">
        <v>1.1148100000000001</v>
      </c>
      <c r="D4220">
        <v>1.1124700000000001</v>
      </c>
      <c r="E4220">
        <v>1.1126100000000001</v>
      </c>
      <c r="F4220">
        <v>16895</v>
      </c>
      <c r="H4220">
        <f t="shared" si="1356"/>
        <v>1.4000000000002899E-4</v>
      </c>
      <c r="I4220">
        <f t="shared" si="1352"/>
        <v>75.687239742389593</v>
      </c>
      <c r="J4220">
        <f t="shared" si="1365"/>
        <v>56.550999039844243</v>
      </c>
      <c r="K4220">
        <f t="shared" si="1353"/>
        <v>-1</v>
      </c>
      <c r="L4220">
        <f t="shared" si="1354"/>
        <v>0</v>
      </c>
      <c r="M4220">
        <f t="shared" si="1355"/>
        <v>0</v>
      </c>
      <c r="N4220">
        <f t="shared" ca="1" si="1370"/>
        <v>0</v>
      </c>
      <c r="O4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0">
        <f t="shared" ca="1" si="1357"/>
        <v>0.05</v>
      </c>
      <c r="R4220">
        <f t="shared" ca="1" si="1358"/>
        <v>0</v>
      </c>
      <c r="S4220">
        <f t="shared" ca="1" si="1359"/>
        <v>105.70259999999999</v>
      </c>
      <c r="T4220">
        <f t="shared" ca="1" si="1360"/>
        <v>0</v>
      </c>
      <c r="U4220">
        <f t="shared" ca="1" si="1361"/>
        <v>0</v>
      </c>
      <c r="Z4220">
        <f t="shared" si="1366"/>
        <v>1.1168899999999999</v>
      </c>
      <c r="AA4220">
        <f t="shared" si="1367"/>
        <v>1.1071500000000001</v>
      </c>
      <c r="AB4220">
        <f t="shared" si="1371"/>
        <v>56.057494866530789</v>
      </c>
      <c r="AC4220">
        <f t="shared" si="1369"/>
        <v>68.255871700780574</v>
      </c>
      <c r="AE4220">
        <f t="shared" si="1363"/>
        <v>1.1168899999999999</v>
      </c>
      <c r="AF4220">
        <f t="shared" si="1364"/>
        <v>1.1111899999999999</v>
      </c>
      <c r="AG4220">
        <f t="shared" si="1368"/>
        <v>24.912280701757709</v>
      </c>
      <c r="AH4220">
        <f t="shared" si="1362"/>
        <v>37.381956374618063</v>
      </c>
    </row>
    <row r="4221" spans="1:34">
      <c r="A4221" s="1">
        <v>42552.875</v>
      </c>
      <c r="B4221">
        <v>1.1126199999999999</v>
      </c>
      <c r="C4221">
        <v>1.1130800000000001</v>
      </c>
      <c r="D4221">
        <v>1.1117300000000001</v>
      </c>
      <c r="E4221">
        <v>1.11249</v>
      </c>
      <c r="F4221">
        <v>15085</v>
      </c>
      <c r="H4221">
        <f t="shared" si="1356"/>
        <v>7.5999999999987189E-4</v>
      </c>
      <c r="I4221">
        <f t="shared" si="1352"/>
        <v>68.255871700780574</v>
      </c>
      <c r="J4221">
        <f t="shared" si="1365"/>
        <v>37.381956374618063</v>
      </c>
      <c r="K4221">
        <f t="shared" si="1353"/>
        <v>0</v>
      </c>
      <c r="L4221">
        <f t="shared" si="1354"/>
        <v>-1</v>
      </c>
      <c r="M4221">
        <f t="shared" si="1355"/>
        <v>0</v>
      </c>
      <c r="N4221">
        <f t="shared" ca="1" si="1370"/>
        <v>0</v>
      </c>
      <c r="O4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1">
        <f t="shared" ca="1" si="1357"/>
        <v>0.05</v>
      </c>
      <c r="R4221">
        <f t="shared" ca="1" si="1358"/>
        <v>0</v>
      </c>
      <c r="S4221">
        <f t="shared" ca="1" si="1359"/>
        <v>105.70259999999999</v>
      </c>
      <c r="T4221">
        <f t="shared" ca="1" si="1360"/>
        <v>0</v>
      </c>
      <c r="U4221">
        <f t="shared" ca="1" si="1361"/>
        <v>0</v>
      </c>
      <c r="Z4221">
        <f t="shared" si="1366"/>
        <v>1.1168899999999999</v>
      </c>
      <c r="AA4221">
        <f t="shared" si="1367"/>
        <v>1.1071500000000001</v>
      </c>
      <c r="AB4221">
        <f t="shared" si="1371"/>
        <v>54.825462012320095</v>
      </c>
      <c r="AC4221">
        <f t="shared" si="1369"/>
        <v>63.854934670328632</v>
      </c>
      <c r="AE4221">
        <f t="shared" si="1363"/>
        <v>1.1168899999999999</v>
      </c>
      <c r="AF4221">
        <f t="shared" si="1364"/>
        <v>1.1111899999999999</v>
      </c>
      <c r="AG4221">
        <f t="shared" si="1368"/>
        <v>22.80701754386088</v>
      </c>
      <c r="AH4221">
        <f t="shared" si="1362"/>
        <v>23.859649122809294</v>
      </c>
    </row>
    <row r="4222" spans="1:34">
      <c r="A4222" s="1">
        <v>42552.916666666664</v>
      </c>
      <c r="B4222">
        <v>1.1124799999999999</v>
      </c>
      <c r="C4222">
        <v>1.1139600000000001</v>
      </c>
      <c r="D4222">
        <v>1.1122300000000001</v>
      </c>
      <c r="E4222">
        <v>1.1133999999999999</v>
      </c>
      <c r="F4222">
        <v>14963</v>
      </c>
      <c r="H4222">
        <f t="shared" si="1356"/>
        <v>2.4999999999986144E-4</v>
      </c>
      <c r="I4222">
        <f t="shared" si="1352"/>
        <v>63.854934670328632</v>
      </c>
      <c r="J4222">
        <f t="shared" si="1365"/>
        <v>23.859649122809294</v>
      </c>
      <c r="K4222">
        <f t="shared" si="1353"/>
        <v>0</v>
      </c>
      <c r="L4222">
        <f t="shared" si="1354"/>
        <v>-1</v>
      </c>
      <c r="M4222">
        <f t="shared" si="1355"/>
        <v>0</v>
      </c>
      <c r="N4222">
        <f t="shared" ca="1" si="1370"/>
        <v>0</v>
      </c>
      <c r="O4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2">
        <f t="shared" ca="1" si="1357"/>
        <v>0.05</v>
      </c>
      <c r="R4222">
        <f t="shared" ca="1" si="1358"/>
        <v>0</v>
      </c>
      <c r="S4222">
        <f t="shared" ca="1" si="1359"/>
        <v>105.70259999999999</v>
      </c>
      <c r="T4222">
        <f t="shared" ca="1" si="1360"/>
        <v>0</v>
      </c>
      <c r="U4222">
        <f t="shared" ca="1" si="1361"/>
        <v>0</v>
      </c>
      <c r="Z4222">
        <f t="shared" si="1366"/>
        <v>1.1168899999999999</v>
      </c>
      <c r="AA4222">
        <f t="shared" si="1367"/>
        <v>1.1071500000000001</v>
      </c>
      <c r="AB4222">
        <f t="shared" si="1371"/>
        <v>64.168377823408179</v>
      </c>
      <c r="AC4222">
        <f t="shared" si="1369"/>
        <v>60.087268993839956</v>
      </c>
      <c r="AE4222">
        <f t="shared" si="1363"/>
        <v>1.1168899999999999</v>
      </c>
      <c r="AF4222">
        <f t="shared" si="1364"/>
        <v>1.1111899999999999</v>
      </c>
      <c r="AG4222">
        <f t="shared" si="1368"/>
        <v>38.771929824561937</v>
      </c>
      <c r="AH4222">
        <f t="shared" si="1362"/>
        <v>30.789473684211409</v>
      </c>
    </row>
    <row r="4223" spans="1:34">
      <c r="A4223" s="1">
        <v>42552.958333333336</v>
      </c>
      <c r="B4223">
        <v>1.1133999999999999</v>
      </c>
      <c r="C4223">
        <v>1.1142700000000001</v>
      </c>
      <c r="D4223">
        <v>1.1125100000000001</v>
      </c>
      <c r="E4223">
        <v>1.11375</v>
      </c>
      <c r="F4223">
        <v>12109</v>
      </c>
      <c r="H4223">
        <f t="shared" si="1356"/>
        <v>8.8999999999983537E-4</v>
      </c>
      <c r="I4223">
        <f t="shared" si="1352"/>
        <v>60.087268993839956</v>
      </c>
      <c r="J4223">
        <f t="shared" si="1365"/>
        <v>30.789473684211409</v>
      </c>
      <c r="K4223">
        <f t="shared" si="1353"/>
        <v>0</v>
      </c>
      <c r="L4223">
        <f t="shared" si="1354"/>
        <v>-1</v>
      </c>
      <c r="M4223">
        <f t="shared" si="1355"/>
        <v>0</v>
      </c>
      <c r="N4223">
        <f t="shared" ca="1" si="1370"/>
        <v>0</v>
      </c>
      <c r="O4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3">
        <f t="shared" ca="1" si="1357"/>
        <v>0.05</v>
      </c>
      <c r="R4223">
        <f t="shared" ca="1" si="1358"/>
        <v>0</v>
      </c>
      <c r="S4223">
        <f t="shared" ca="1" si="1359"/>
        <v>105.70259999999999</v>
      </c>
      <c r="T4223">
        <f t="shared" ca="1" si="1360"/>
        <v>0</v>
      </c>
      <c r="U4223">
        <f t="shared" ca="1" si="1361"/>
        <v>0</v>
      </c>
      <c r="Z4223">
        <f t="shared" si="1366"/>
        <v>1.1168899999999999</v>
      </c>
      <c r="AA4223">
        <f t="shared" si="1367"/>
        <v>1.1071500000000001</v>
      </c>
      <c r="AB4223">
        <f t="shared" si="1371"/>
        <v>67.761806981519854</v>
      </c>
      <c r="AC4223">
        <f t="shared" si="1369"/>
        <v>60.703285420944724</v>
      </c>
      <c r="AE4223">
        <f t="shared" si="1363"/>
        <v>1.1155200000000001</v>
      </c>
      <c r="AF4223">
        <f t="shared" si="1364"/>
        <v>1.1111899999999999</v>
      </c>
      <c r="AG4223">
        <f t="shared" si="1368"/>
        <v>59.122401847575503</v>
      </c>
      <c r="AH4223">
        <f t="shared" si="1362"/>
        <v>48.94716583606872</v>
      </c>
    </row>
    <row r="4224" spans="1:34">
      <c r="A4224" s="1">
        <v>42554.958333333336</v>
      </c>
      <c r="B4224">
        <v>1.1130199999999999</v>
      </c>
      <c r="C4224">
        <v>1.11358</v>
      </c>
      <c r="D4224">
        <v>1.11182</v>
      </c>
      <c r="E4224">
        <v>1.1129800000000001</v>
      </c>
      <c r="F4224">
        <v>7827</v>
      </c>
      <c r="H4224">
        <f t="shared" si="1356"/>
        <v>1.1600000000000499E-3</v>
      </c>
      <c r="I4224">
        <f t="shared" si="1352"/>
        <v>60.703285420944724</v>
      </c>
      <c r="J4224">
        <f t="shared" si="1365"/>
        <v>48.94716583606872</v>
      </c>
      <c r="K4224">
        <f t="shared" si="1353"/>
        <v>0</v>
      </c>
      <c r="L4224">
        <f t="shared" si="1354"/>
        <v>0</v>
      </c>
      <c r="M4224">
        <f t="shared" si="1355"/>
        <v>0</v>
      </c>
      <c r="N4224">
        <f t="shared" ca="1" si="1370"/>
        <v>0</v>
      </c>
      <c r="O4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4">
        <f t="shared" ca="1" si="1357"/>
        <v>0.05</v>
      </c>
      <c r="R4224">
        <f t="shared" ca="1" si="1358"/>
        <v>0</v>
      </c>
      <c r="S4224">
        <f t="shared" ca="1" si="1359"/>
        <v>105.70259999999999</v>
      </c>
      <c r="T4224">
        <f t="shared" ca="1" si="1360"/>
        <v>0</v>
      </c>
      <c r="U4224">
        <f t="shared" ca="1" si="1361"/>
        <v>0</v>
      </c>
      <c r="Z4224">
        <f t="shared" si="1366"/>
        <v>1.1168899999999999</v>
      </c>
      <c r="AA4224">
        <f t="shared" si="1367"/>
        <v>1.1071500000000001</v>
      </c>
      <c r="AB4224">
        <f t="shared" si="1371"/>
        <v>59.856262833676446</v>
      </c>
      <c r="AC4224">
        <f t="shared" si="1369"/>
        <v>61.652977412731147</v>
      </c>
      <c r="AE4224">
        <f t="shared" si="1363"/>
        <v>1.1154900000000001</v>
      </c>
      <c r="AF4224">
        <f t="shared" si="1364"/>
        <v>1.1117300000000001</v>
      </c>
      <c r="AG4224">
        <f t="shared" si="1368"/>
        <v>33.244680851063244</v>
      </c>
      <c r="AH4224">
        <f t="shared" si="1362"/>
        <v>46.18354134931937</v>
      </c>
    </row>
    <row r="4225" spans="1:34">
      <c r="A4225" s="1">
        <v>42555</v>
      </c>
      <c r="B4225">
        <v>1.1130100000000001</v>
      </c>
      <c r="C4225">
        <v>1.1137300000000001</v>
      </c>
      <c r="D4225">
        <v>1.11252</v>
      </c>
      <c r="E4225">
        <v>1.1132899999999999</v>
      </c>
      <c r="F4225">
        <v>9633</v>
      </c>
      <c r="H4225">
        <f t="shared" si="1356"/>
        <v>4.9000000000010147E-4</v>
      </c>
      <c r="I4225">
        <f t="shared" si="1352"/>
        <v>61.652977412731147</v>
      </c>
      <c r="J4225">
        <f t="shared" si="1365"/>
        <v>46.18354134931937</v>
      </c>
      <c r="K4225">
        <f t="shared" si="1353"/>
        <v>0</v>
      </c>
      <c r="L4225">
        <f t="shared" si="1354"/>
        <v>0</v>
      </c>
      <c r="M4225">
        <f t="shared" si="1355"/>
        <v>0</v>
      </c>
      <c r="N4225">
        <f t="shared" ca="1" si="1370"/>
        <v>0</v>
      </c>
      <c r="O4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5">
        <f t="shared" ca="1" si="1357"/>
        <v>0.05</v>
      </c>
      <c r="R4225">
        <f t="shared" ca="1" si="1358"/>
        <v>0</v>
      </c>
      <c r="S4225">
        <f t="shared" ca="1" si="1359"/>
        <v>105.70259999999999</v>
      </c>
      <c r="T4225">
        <f t="shared" ca="1" si="1360"/>
        <v>0</v>
      </c>
      <c r="U4225">
        <f t="shared" ca="1" si="1361"/>
        <v>0</v>
      </c>
      <c r="Z4225">
        <f t="shared" si="1366"/>
        <v>1.1168899999999999</v>
      </c>
      <c r="AA4225">
        <f t="shared" si="1367"/>
        <v>1.1071500000000001</v>
      </c>
      <c r="AB4225">
        <f t="shared" si="1371"/>
        <v>63.039014373715609</v>
      </c>
      <c r="AC4225">
        <f t="shared" si="1369"/>
        <v>63.706365503080029</v>
      </c>
      <c r="AE4225">
        <f t="shared" si="1363"/>
        <v>1.1154900000000001</v>
      </c>
      <c r="AF4225">
        <f t="shared" si="1364"/>
        <v>1.1117300000000001</v>
      </c>
      <c r="AG4225">
        <f t="shared" si="1368"/>
        <v>41.489361702122068</v>
      </c>
      <c r="AH4225">
        <f t="shared" si="1362"/>
        <v>37.367021276592652</v>
      </c>
    </row>
    <row r="4226" spans="1:34">
      <c r="A4226" s="1">
        <v>42555.041666666664</v>
      </c>
      <c r="B4226">
        <v>1.11327</v>
      </c>
      <c r="C4226">
        <v>1.1136600000000001</v>
      </c>
      <c r="D4226">
        <v>1.1125100000000001</v>
      </c>
      <c r="E4226">
        <v>1.11293</v>
      </c>
      <c r="F4226">
        <v>13878</v>
      </c>
      <c r="H4226">
        <f t="shared" si="1356"/>
        <v>4.1999999999986493E-4</v>
      </c>
      <c r="I4226">
        <f t="shared" ref="I4226:I4246" si="1372">AC4225</f>
        <v>63.706365503080029</v>
      </c>
      <c r="J4226">
        <f t="shared" si="1365"/>
        <v>37.367021276592652</v>
      </c>
      <c r="K4226">
        <f t="shared" ref="K4226:K4246" si="1373">IF(AND($I4226&gt;$Y$4,$I4225&gt;$Y$4),-1,IF(AND($I4226&lt;$Y$5,$I4225&lt;$Y$5),1,0))</f>
        <v>0</v>
      </c>
      <c r="L4226">
        <f t="shared" si="1354"/>
        <v>0</v>
      </c>
      <c r="M4226">
        <f t="shared" si="1355"/>
        <v>0</v>
      </c>
      <c r="N4226">
        <f t="shared" ca="1" si="1370"/>
        <v>0</v>
      </c>
      <c r="O4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6">
        <f t="shared" ca="1" si="1357"/>
        <v>0.05</v>
      </c>
      <c r="R4226">
        <f t="shared" ca="1" si="1358"/>
        <v>0</v>
      </c>
      <c r="S4226">
        <f t="shared" ca="1" si="1359"/>
        <v>105.70259999999999</v>
      </c>
      <c r="T4226">
        <f t="shared" ca="1" si="1360"/>
        <v>0</v>
      </c>
      <c r="U4226">
        <f t="shared" ca="1" si="1361"/>
        <v>0</v>
      </c>
      <c r="Z4226">
        <f t="shared" si="1366"/>
        <v>1.1168899999999999</v>
      </c>
      <c r="AA4226">
        <f t="shared" si="1367"/>
        <v>1.1071500000000001</v>
      </c>
      <c r="AB4226">
        <f t="shared" si="1371"/>
        <v>59.342915811088083</v>
      </c>
      <c r="AC4226">
        <f t="shared" si="1369"/>
        <v>62.5</v>
      </c>
      <c r="AE4226">
        <f t="shared" si="1363"/>
        <v>1.1148100000000001</v>
      </c>
      <c r="AF4226">
        <f t="shared" si="1364"/>
        <v>1.1117300000000001</v>
      </c>
      <c r="AG4226">
        <f t="shared" si="1368"/>
        <v>38.96103896103503</v>
      </c>
      <c r="AH4226">
        <f t="shared" si="1362"/>
        <v>40.225200331578549</v>
      </c>
    </row>
    <row r="4227" spans="1:34">
      <c r="A4227" s="1">
        <v>42555.083333333336</v>
      </c>
      <c r="B4227">
        <v>1.11293</v>
      </c>
      <c r="C4227">
        <v>1.11368</v>
      </c>
      <c r="D4227">
        <v>1.1125499999999999</v>
      </c>
      <c r="E4227">
        <v>1.1127199999999999</v>
      </c>
      <c r="F4227">
        <v>11304</v>
      </c>
      <c r="H4227">
        <f t="shared" si="1356"/>
        <v>1.7000000000000348E-4</v>
      </c>
      <c r="I4227">
        <f t="shared" si="1372"/>
        <v>62.5</v>
      </c>
      <c r="J4227">
        <f t="shared" si="1365"/>
        <v>40.225200331578549</v>
      </c>
      <c r="K4227">
        <f t="shared" si="1373"/>
        <v>0</v>
      </c>
      <c r="L4227">
        <f t="shared" ref="L4227:L4246" si="1374">IF(AND($I4227-$J4227&gt;$Y$6),-1,IF(AND($I4227-$J4227&lt;-$Y$5),1,0))</f>
        <v>0</v>
      </c>
      <c r="M4227">
        <f t="shared" ref="M4227:M4246" si="1375">IF(AND(K4227=1,L4227=1),1,IF(AND(K4227=-1,L4227=-1),-1,0))</f>
        <v>0</v>
      </c>
      <c r="N4227">
        <f t="shared" ca="1" si="1370"/>
        <v>0</v>
      </c>
      <c r="O4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7">
        <f t="shared" ca="1" si="1357"/>
        <v>0.05</v>
      </c>
      <c r="R4227">
        <f t="shared" ca="1" si="1358"/>
        <v>0</v>
      </c>
      <c r="S4227">
        <f t="shared" ca="1" si="1359"/>
        <v>105.70259999999999</v>
      </c>
      <c r="T4227">
        <f t="shared" ca="1" si="1360"/>
        <v>0</v>
      </c>
      <c r="U4227">
        <f t="shared" ca="1" si="1361"/>
        <v>0</v>
      </c>
      <c r="Z4227">
        <f t="shared" si="1366"/>
        <v>1.1168899999999999</v>
      </c>
      <c r="AA4227">
        <f t="shared" si="1367"/>
        <v>1.1071500000000001</v>
      </c>
      <c r="AB4227">
        <f t="shared" si="1371"/>
        <v>57.186858316221077</v>
      </c>
      <c r="AC4227">
        <f t="shared" si="1369"/>
        <v>59.856262833675302</v>
      </c>
      <c r="AE4227">
        <f t="shared" si="1363"/>
        <v>1.1142700000000001</v>
      </c>
      <c r="AF4227">
        <f t="shared" si="1364"/>
        <v>1.1117300000000001</v>
      </c>
      <c r="AG4227">
        <f t="shared" si="1368"/>
        <v>38.976377952749189</v>
      </c>
      <c r="AH4227">
        <f t="shared" si="1362"/>
        <v>38.968708456892109</v>
      </c>
    </row>
    <row r="4228" spans="1:34">
      <c r="A4228" s="1">
        <v>42555.125</v>
      </c>
      <c r="B4228">
        <v>1.1127100000000001</v>
      </c>
      <c r="C4228">
        <v>1.1132599999999999</v>
      </c>
      <c r="D4228">
        <v>1.1124799999999999</v>
      </c>
      <c r="E4228">
        <v>1.11286</v>
      </c>
      <c r="F4228">
        <v>14135</v>
      </c>
      <c r="H4228">
        <f t="shared" ref="H4228:H4246" si="1376">MIN(E4228,B4228) - D4228</f>
        <v>2.3000000000017451E-4</v>
      </c>
      <c r="I4228">
        <f t="shared" si="1372"/>
        <v>59.856262833675302</v>
      </c>
      <c r="J4228">
        <f t="shared" si="1365"/>
        <v>38.968708456892109</v>
      </c>
      <c r="K4228">
        <f t="shared" si="1373"/>
        <v>0</v>
      </c>
      <c r="L4228">
        <f t="shared" si="1374"/>
        <v>0</v>
      </c>
      <c r="M4228">
        <f t="shared" si="1375"/>
        <v>0</v>
      </c>
      <c r="N4228">
        <f t="shared" ca="1" si="1370"/>
        <v>0</v>
      </c>
      <c r="O4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8">
        <f t="shared" ref="P4228:P4246" ca="1" si="1377">ROUNDDOWN(S4227/2000,2)</f>
        <v>0.05</v>
      </c>
      <c r="R4228">
        <f t="shared" ref="R4228:R4246" ca="1" si="1378">O4228</f>
        <v>0</v>
      </c>
      <c r="S4228">
        <f t="shared" ref="S4228:S4246" ca="1" si="1379">S4227+U4228</f>
        <v>105.70259999999999</v>
      </c>
      <c r="T4228">
        <f t="shared" ref="T4228:T4246" ca="1" si="1380">SIGN(R4228)</f>
        <v>0</v>
      </c>
      <c r="U4228">
        <f t="shared" ref="U4228:U4246" ca="1" si="1381">R4228*$V$4*P4228+IF(O4228=0,0,$V$3)</f>
        <v>0</v>
      </c>
      <c r="Z4228">
        <f t="shared" si="1366"/>
        <v>1.1168899999999999</v>
      </c>
      <c r="AA4228">
        <f t="shared" si="1367"/>
        <v>1.1071500000000001</v>
      </c>
      <c r="AB4228">
        <f t="shared" si="1371"/>
        <v>58.624229979465746</v>
      </c>
      <c r="AC4228">
        <f t="shared" si="1369"/>
        <v>59.548254620122627</v>
      </c>
      <c r="AE4228">
        <f t="shared" si="1363"/>
        <v>1.1142700000000001</v>
      </c>
      <c r="AF4228">
        <f t="shared" si="1364"/>
        <v>1.11182</v>
      </c>
      <c r="AG4228">
        <f t="shared" si="1368"/>
        <v>42.448979591832774</v>
      </c>
      <c r="AH4228">
        <f t="shared" si="1362"/>
        <v>40.712678772290985</v>
      </c>
    </row>
    <row r="4229" spans="1:34">
      <c r="A4229" s="1">
        <v>42555.166666666664</v>
      </c>
      <c r="B4229">
        <v>1.1128800000000001</v>
      </c>
      <c r="C4229">
        <v>1.11375</v>
      </c>
      <c r="D4229">
        <v>1.1126799999999999</v>
      </c>
      <c r="E4229">
        <v>1.11347</v>
      </c>
      <c r="F4229">
        <v>13858</v>
      </c>
      <c r="H4229">
        <f t="shared" si="1376"/>
        <v>2.0000000000020002E-4</v>
      </c>
      <c r="I4229">
        <f t="shared" si="1372"/>
        <v>59.548254620122627</v>
      </c>
      <c r="J4229">
        <f t="shared" si="1365"/>
        <v>40.712678772290985</v>
      </c>
      <c r="K4229">
        <f t="shared" si="1373"/>
        <v>0</v>
      </c>
      <c r="L4229">
        <f t="shared" si="1374"/>
        <v>0</v>
      </c>
      <c r="M4229">
        <f t="shared" si="1375"/>
        <v>0</v>
      </c>
      <c r="N4229">
        <f t="shared" ca="1" si="1370"/>
        <v>0</v>
      </c>
      <c r="O4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9">
        <f t="shared" ca="1" si="1377"/>
        <v>0.05</v>
      </c>
      <c r="R4229">
        <f t="shared" ca="1" si="1378"/>
        <v>0</v>
      </c>
      <c r="S4229">
        <f t="shared" ca="1" si="1379"/>
        <v>105.70259999999999</v>
      </c>
      <c r="T4229">
        <f t="shared" ca="1" si="1380"/>
        <v>0</v>
      </c>
      <c r="U4229">
        <f t="shared" ca="1" si="1381"/>
        <v>0</v>
      </c>
      <c r="Z4229">
        <f t="shared" si="1366"/>
        <v>1.1168899999999999</v>
      </c>
      <c r="AA4229">
        <f t="shared" si="1367"/>
        <v>1.1071500000000001</v>
      </c>
      <c r="AB4229">
        <f t="shared" si="1371"/>
        <v>64.887063655030516</v>
      </c>
      <c r="AC4229">
        <f t="shared" si="1369"/>
        <v>60.010266940451359</v>
      </c>
      <c r="AE4229">
        <f t="shared" si="1363"/>
        <v>1.1142700000000001</v>
      </c>
      <c r="AF4229">
        <f t="shared" si="1364"/>
        <v>1.11182</v>
      </c>
      <c r="AG4229">
        <f t="shared" si="1368"/>
        <v>67.346938775505578</v>
      </c>
      <c r="AH4229">
        <f t="shared" si="1362"/>
        <v>54.897959183669172</v>
      </c>
    </row>
    <row r="4230" spans="1:34">
      <c r="A4230" s="1">
        <v>42555.208333333336</v>
      </c>
      <c r="B4230">
        <v>1.11347</v>
      </c>
      <c r="C4230">
        <v>1.1143799999999999</v>
      </c>
      <c r="D4230">
        <v>1.1134500000000001</v>
      </c>
      <c r="E4230">
        <v>1.11371</v>
      </c>
      <c r="F4230">
        <v>14572</v>
      </c>
      <c r="H4230">
        <f t="shared" si="1376"/>
        <v>1.9999999999908979E-5</v>
      </c>
      <c r="I4230">
        <f t="shared" si="1372"/>
        <v>60.010266940451359</v>
      </c>
      <c r="J4230">
        <f t="shared" si="1365"/>
        <v>54.897959183669172</v>
      </c>
      <c r="K4230">
        <f t="shared" si="1373"/>
        <v>0</v>
      </c>
      <c r="L4230">
        <f t="shared" si="1374"/>
        <v>0</v>
      </c>
      <c r="M4230">
        <f t="shared" si="1375"/>
        <v>0</v>
      </c>
      <c r="N4230">
        <f t="shared" ca="1" si="1370"/>
        <v>0</v>
      </c>
      <c r="O4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0">
        <f t="shared" ca="1" si="1377"/>
        <v>0.05</v>
      </c>
      <c r="R4230">
        <f t="shared" ca="1" si="1378"/>
        <v>0</v>
      </c>
      <c r="S4230">
        <f t="shared" ca="1" si="1379"/>
        <v>105.70259999999999</v>
      </c>
      <c r="T4230">
        <f t="shared" ca="1" si="1380"/>
        <v>0</v>
      </c>
      <c r="U4230">
        <f t="shared" ca="1" si="1381"/>
        <v>0</v>
      </c>
      <c r="Z4230">
        <f t="shared" si="1366"/>
        <v>1.1168899999999999</v>
      </c>
      <c r="AA4230">
        <f t="shared" si="1367"/>
        <v>1.1071500000000001</v>
      </c>
      <c r="AB4230">
        <f t="shared" si="1371"/>
        <v>67.35112936344963</v>
      </c>
      <c r="AC4230">
        <f t="shared" si="1369"/>
        <v>62.012320328541747</v>
      </c>
      <c r="AE4230">
        <f t="shared" si="1363"/>
        <v>1.1143799999999999</v>
      </c>
      <c r="AF4230">
        <f t="shared" si="1364"/>
        <v>1.11182</v>
      </c>
      <c r="AG4230">
        <f t="shared" si="1368"/>
        <v>73.828125000000938</v>
      </c>
      <c r="AH4230">
        <f t="shared" si="1362"/>
        <v>70.587531887753258</v>
      </c>
    </row>
    <row r="4231" spans="1:34">
      <c r="A4231" s="1">
        <v>42555.25</v>
      </c>
      <c r="B4231">
        <v>1.1136999999999999</v>
      </c>
      <c r="C4231">
        <v>1.1138999999999999</v>
      </c>
      <c r="D4231">
        <v>1.11361</v>
      </c>
      <c r="E4231">
        <v>1.1136999999999999</v>
      </c>
      <c r="F4231">
        <v>12767</v>
      </c>
      <c r="H4231">
        <f t="shared" si="1376"/>
        <v>8.9999999999923475E-5</v>
      </c>
      <c r="I4231">
        <f t="shared" si="1372"/>
        <v>62.012320328541747</v>
      </c>
      <c r="J4231">
        <f t="shared" si="1365"/>
        <v>70.587531887753258</v>
      </c>
      <c r="K4231">
        <f t="shared" si="1373"/>
        <v>0</v>
      </c>
      <c r="L4231">
        <f t="shared" si="1374"/>
        <v>0</v>
      </c>
      <c r="M4231">
        <f t="shared" si="1375"/>
        <v>0</v>
      </c>
      <c r="N4231">
        <f t="shared" ca="1" si="1370"/>
        <v>0</v>
      </c>
      <c r="O4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1">
        <f t="shared" ca="1" si="1377"/>
        <v>0.05</v>
      </c>
      <c r="R4231">
        <f t="shared" ca="1" si="1378"/>
        <v>0</v>
      </c>
      <c r="S4231">
        <f t="shared" ca="1" si="1379"/>
        <v>105.70259999999999</v>
      </c>
      <c r="T4231">
        <f t="shared" ca="1" si="1380"/>
        <v>0</v>
      </c>
      <c r="U4231">
        <f t="shared" ca="1" si="1381"/>
        <v>0</v>
      </c>
      <c r="Z4231">
        <f t="shared" si="1366"/>
        <v>1.1168899999999999</v>
      </c>
      <c r="AA4231">
        <f t="shared" si="1367"/>
        <v>1.1084799999999999</v>
      </c>
      <c r="AB4231">
        <f t="shared" si="1371"/>
        <v>62.068965517241196</v>
      </c>
      <c r="AC4231">
        <f t="shared" si="1369"/>
        <v>63.23284712879677</v>
      </c>
      <c r="AE4231">
        <f t="shared" si="1363"/>
        <v>1.1143799999999999</v>
      </c>
      <c r="AF4231">
        <f t="shared" si="1364"/>
        <v>1.1124799999999999</v>
      </c>
      <c r="AG4231">
        <f t="shared" si="1368"/>
        <v>64.210526315788982</v>
      </c>
      <c r="AH4231">
        <f t="shared" si="1362"/>
        <v>69.019325657894967</v>
      </c>
    </row>
    <row r="4232" spans="1:34">
      <c r="A4232" s="1">
        <v>42555.291666666664</v>
      </c>
      <c r="B4232">
        <v>1.11372</v>
      </c>
      <c r="C4232">
        <v>1.1138600000000001</v>
      </c>
      <c r="D4232">
        <v>1.11341</v>
      </c>
      <c r="E4232">
        <v>1.1134900000000001</v>
      </c>
      <c r="F4232">
        <v>13026</v>
      </c>
      <c r="H4232">
        <f t="shared" si="1376"/>
        <v>8.0000000000080007E-5</v>
      </c>
      <c r="I4232">
        <f t="shared" si="1372"/>
        <v>63.23284712879677</v>
      </c>
      <c r="J4232">
        <f t="shared" si="1365"/>
        <v>69.019325657894967</v>
      </c>
      <c r="K4232">
        <f t="shared" si="1373"/>
        <v>0</v>
      </c>
      <c r="L4232">
        <f t="shared" si="1374"/>
        <v>0</v>
      </c>
      <c r="M4232">
        <f t="shared" si="1375"/>
        <v>0</v>
      </c>
      <c r="N4232">
        <f t="shared" ca="1" si="1370"/>
        <v>0</v>
      </c>
      <c r="O4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2">
        <f t="shared" ca="1" si="1377"/>
        <v>0.05</v>
      </c>
      <c r="R4232">
        <f t="shared" ca="1" si="1378"/>
        <v>0</v>
      </c>
      <c r="S4232">
        <f t="shared" ca="1" si="1379"/>
        <v>105.70259999999999</v>
      </c>
      <c r="T4232">
        <f t="shared" ca="1" si="1380"/>
        <v>0</v>
      </c>
      <c r="U4232">
        <f t="shared" ca="1" si="1381"/>
        <v>0</v>
      </c>
      <c r="Z4232">
        <f t="shared" si="1366"/>
        <v>1.1168899999999999</v>
      </c>
      <c r="AA4232">
        <f t="shared" si="1367"/>
        <v>1.10938</v>
      </c>
      <c r="AB4232">
        <f t="shared" si="1371"/>
        <v>54.727030625833684</v>
      </c>
      <c r="AC4232">
        <f t="shared" si="1369"/>
        <v>62.258547290388762</v>
      </c>
      <c r="AE4232">
        <f t="shared" si="1363"/>
        <v>1.1143799999999999</v>
      </c>
      <c r="AF4232">
        <f t="shared" si="1364"/>
        <v>1.1124799999999999</v>
      </c>
      <c r="AG4232">
        <f t="shared" si="1368"/>
        <v>53.157894736851084</v>
      </c>
      <c r="AH4232">
        <f t="shared" si="1362"/>
        <v>58.68421052632003</v>
      </c>
    </row>
    <row r="4233" spans="1:34">
      <c r="A4233" s="1">
        <v>42555.333333333336</v>
      </c>
      <c r="B4233">
        <v>1.1134900000000001</v>
      </c>
      <c r="C4233">
        <v>1.1143799999999999</v>
      </c>
      <c r="D4233">
        <v>1.11327</v>
      </c>
      <c r="E4233">
        <v>1.1135299999999999</v>
      </c>
      <c r="F4233">
        <v>13225</v>
      </c>
      <c r="H4233">
        <f t="shared" si="1376"/>
        <v>2.20000000000109E-4</v>
      </c>
      <c r="I4233">
        <f t="shared" si="1372"/>
        <v>62.258547290388762</v>
      </c>
      <c r="J4233">
        <f t="shared" si="1365"/>
        <v>58.68421052632003</v>
      </c>
      <c r="K4233">
        <f t="shared" si="1373"/>
        <v>0</v>
      </c>
      <c r="L4233">
        <f t="shared" si="1374"/>
        <v>0</v>
      </c>
      <c r="M4233">
        <f t="shared" si="1375"/>
        <v>0</v>
      </c>
      <c r="N4233">
        <f t="shared" ca="1" si="1370"/>
        <v>0</v>
      </c>
      <c r="O4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3">
        <f t="shared" ca="1" si="1377"/>
        <v>0.05</v>
      </c>
      <c r="R4233">
        <f t="shared" ca="1" si="1378"/>
        <v>0</v>
      </c>
      <c r="S4233">
        <f t="shared" ca="1" si="1379"/>
        <v>105.70259999999999</v>
      </c>
      <c r="T4233">
        <f t="shared" ca="1" si="1380"/>
        <v>0</v>
      </c>
      <c r="U4233">
        <f t="shared" ca="1" si="1381"/>
        <v>0</v>
      </c>
      <c r="Z4233">
        <f t="shared" si="1366"/>
        <v>1.1168899999999999</v>
      </c>
      <c r="AA4233">
        <f t="shared" si="1367"/>
        <v>1.11006</v>
      </c>
      <c r="AB4233">
        <f t="shared" si="1371"/>
        <v>50.805270863834807</v>
      </c>
      <c r="AC4233">
        <f t="shared" si="1369"/>
        <v>58.738099092589835</v>
      </c>
      <c r="AE4233">
        <f t="shared" si="1363"/>
        <v>1.1143799999999999</v>
      </c>
      <c r="AF4233">
        <f t="shared" si="1364"/>
        <v>1.1124799999999999</v>
      </c>
      <c r="AG4233">
        <f t="shared" si="1368"/>
        <v>55.263157894736224</v>
      </c>
      <c r="AH4233">
        <f t="shared" si="1362"/>
        <v>54.210526315793658</v>
      </c>
    </row>
    <row r="4234" spans="1:34">
      <c r="A4234" s="1">
        <v>42555.375</v>
      </c>
      <c r="B4234">
        <v>1.1135200000000001</v>
      </c>
      <c r="C4234">
        <v>1.1141799999999999</v>
      </c>
      <c r="D4234">
        <v>1.1118600000000001</v>
      </c>
      <c r="E4234">
        <v>1.11192</v>
      </c>
      <c r="F4234">
        <v>15370</v>
      </c>
      <c r="H4234">
        <f t="shared" si="1376"/>
        <v>5.9999999999948983E-5</v>
      </c>
      <c r="I4234">
        <f t="shared" si="1372"/>
        <v>58.738099092589835</v>
      </c>
      <c r="J4234">
        <f t="shared" si="1365"/>
        <v>54.210526315793658</v>
      </c>
      <c r="K4234">
        <f t="shared" si="1373"/>
        <v>0</v>
      </c>
      <c r="L4234">
        <f t="shared" si="1374"/>
        <v>0</v>
      </c>
      <c r="M4234">
        <f t="shared" si="1375"/>
        <v>0</v>
      </c>
      <c r="N4234">
        <f t="shared" ca="1" si="1370"/>
        <v>0</v>
      </c>
      <c r="O4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4">
        <f t="shared" ca="1" si="1377"/>
        <v>0.05</v>
      </c>
      <c r="R4234">
        <f t="shared" ca="1" si="1378"/>
        <v>0</v>
      </c>
      <c r="S4234">
        <f t="shared" ca="1" si="1379"/>
        <v>105.70259999999999</v>
      </c>
      <c r="T4234">
        <f t="shared" ca="1" si="1380"/>
        <v>0</v>
      </c>
      <c r="U4234">
        <f t="shared" ca="1" si="1381"/>
        <v>0</v>
      </c>
      <c r="Z4234">
        <f t="shared" si="1366"/>
        <v>1.1168899999999999</v>
      </c>
      <c r="AA4234">
        <f t="shared" si="1367"/>
        <v>1.11015</v>
      </c>
      <c r="AB4234">
        <f t="shared" si="1371"/>
        <v>26.261127596440026</v>
      </c>
      <c r="AC4234">
        <f t="shared" si="1369"/>
        <v>48.465598650837428</v>
      </c>
      <c r="AE4234">
        <f t="shared" si="1363"/>
        <v>1.1143799999999999</v>
      </c>
      <c r="AF4234">
        <f t="shared" si="1364"/>
        <v>1.1118600000000001</v>
      </c>
      <c r="AG4234">
        <f t="shared" si="1368"/>
        <v>2.3809523809504927</v>
      </c>
      <c r="AH4234">
        <f t="shared" si="1362"/>
        <v>28.822055137843357</v>
      </c>
    </row>
    <row r="4235" spans="1:34">
      <c r="A4235" s="1">
        <v>42555.416666666664</v>
      </c>
      <c r="B4235">
        <v>1.1119399999999999</v>
      </c>
      <c r="C4235">
        <v>1.11344</v>
      </c>
      <c r="D4235">
        <v>1.11182</v>
      </c>
      <c r="E4235">
        <v>1.11225</v>
      </c>
      <c r="F4235">
        <v>16996</v>
      </c>
      <c r="H4235">
        <f t="shared" si="1376"/>
        <v>1.1999999999989797E-4</v>
      </c>
      <c r="I4235">
        <f t="shared" si="1372"/>
        <v>48.465598650837428</v>
      </c>
      <c r="J4235">
        <f t="shared" si="1365"/>
        <v>28.822055137843357</v>
      </c>
      <c r="K4235">
        <f t="shared" si="1373"/>
        <v>0</v>
      </c>
      <c r="L4235">
        <f t="shared" si="1374"/>
        <v>0</v>
      </c>
      <c r="M4235">
        <f t="shared" si="1375"/>
        <v>0</v>
      </c>
      <c r="N4235">
        <f t="shared" ca="1" si="1370"/>
        <v>0</v>
      </c>
      <c r="O4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5">
        <f t="shared" ca="1" si="1377"/>
        <v>0.05</v>
      </c>
      <c r="R4235">
        <f t="shared" ca="1" si="1378"/>
        <v>0</v>
      </c>
      <c r="S4235">
        <f t="shared" ca="1" si="1379"/>
        <v>105.70259999999999</v>
      </c>
      <c r="T4235">
        <f t="shared" ca="1" si="1380"/>
        <v>0</v>
      </c>
      <c r="U4235">
        <f t="shared" ca="1" si="1381"/>
        <v>0</v>
      </c>
      <c r="Z4235">
        <f t="shared" si="1366"/>
        <v>1.1168899999999999</v>
      </c>
      <c r="AA4235">
        <f t="shared" si="1367"/>
        <v>1.1111899999999999</v>
      </c>
      <c r="AB4235">
        <f t="shared" si="1371"/>
        <v>18.59649122807112</v>
      </c>
      <c r="AC4235">
        <f t="shared" si="1369"/>
        <v>37.597480078544912</v>
      </c>
      <c r="AE4235">
        <f t="shared" si="1363"/>
        <v>1.1143799999999999</v>
      </c>
      <c r="AF4235">
        <f t="shared" si="1364"/>
        <v>1.11182</v>
      </c>
      <c r="AG4235">
        <f t="shared" si="1368"/>
        <v>16.796874999997968</v>
      </c>
      <c r="AH4235">
        <f t="shared" si="1362"/>
        <v>9.5889136904742305</v>
      </c>
    </row>
    <row r="4236" spans="1:34">
      <c r="A4236" s="1">
        <v>42555.458333333336</v>
      </c>
      <c r="B4236">
        <v>1.1122099999999999</v>
      </c>
      <c r="C4236">
        <v>1.1126100000000001</v>
      </c>
      <c r="D4236">
        <v>1.10972</v>
      </c>
      <c r="E4236">
        <v>1.11084</v>
      </c>
      <c r="F4236">
        <v>17021</v>
      </c>
      <c r="H4236">
        <f t="shared" si="1376"/>
        <v>1.1200000000000099E-3</v>
      </c>
      <c r="I4236">
        <f t="shared" si="1372"/>
        <v>37.597480078544912</v>
      </c>
      <c r="J4236">
        <f t="shared" si="1365"/>
        <v>9.5889136904742305</v>
      </c>
      <c r="K4236">
        <f t="shared" si="1373"/>
        <v>0</v>
      </c>
      <c r="L4236">
        <f t="shared" si="1374"/>
        <v>-1</v>
      </c>
      <c r="M4236">
        <f t="shared" si="1375"/>
        <v>0</v>
      </c>
      <c r="N4236">
        <f t="shared" ca="1" si="1370"/>
        <v>0</v>
      </c>
      <c r="O4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6">
        <f t="shared" ca="1" si="1377"/>
        <v>0.05</v>
      </c>
      <c r="R4236">
        <f t="shared" ca="1" si="1378"/>
        <v>0</v>
      </c>
      <c r="S4236">
        <f t="shared" ca="1" si="1379"/>
        <v>105.70259999999999</v>
      </c>
      <c r="T4236">
        <f t="shared" ca="1" si="1380"/>
        <v>0</v>
      </c>
      <c r="U4236">
        <f t="shared" ca="1" si="1381"/>
        <v>0</v>
      </c>
      <c r="Z4236">
        <f t="shared" si="1366"/>
        <v>1.1168899999999999</v>
      </c>
      <c r="AA4236">
        <f t="shared" si="1367"/>
        <v>1.10972</v>
      </c>
      <c r="AB4236">
        <f t="shared" si="1371"/>
        <v>15.620641562064513</v>
      </c>
      <c r="AC4236">
        <f t="shared" si="1369"/>
        <v>27.820882812602612</v>
      </c>
      <c r="AE4236">
        <f t="shared" si="1363"/>
        <v>1.1143799999999999</v>
      </c>
      <c r="AF4236">
        <f t="shared" si="1364"/>
        <v>1.10972</v>
      </c>
      <c r="AG4236">
        <f t="shared" si="1368"/>
        <v>24.034334763949296</v>
      </c>
      <c r="AH4236">
        <f t="shared" si="1362"/>
        <v>20.415604881973632</v>
      </c>
    </row>
    <row r="4237" spans="1:34">
      <c r="A4237" s="1">
        <v>42555.5</v>
      </c>
      <c r="B4237">
        <v>1.11084</v>
      </c>
      <c r="C4237">
        <v>1.11324</v>
      </c>
      <c r="D4237">
        <v>1.11036</v>
      </c>
      <c r="E4237">
        <v>1.1128899999999999</v>
      </c>
      <c r="F4237">
        <v>16274</v>
      </c>
      <c r="H4237">
        <f t="shared" si="1376"/>
        <v>4.8000000000003595E-4</v>
      </c>
      <c r="I4237">
        <f t="shared" si="1372"/>
        <v>27.820882812602612</v>
      </c>
      <c r="J4237">
        <f t="shared" si="1365"/>
        <v>20.415604881973632</v>
      </c>
      <c r="K4237">
        <f t="shared" si="1373"/>
        <v>1</v>
      </c>
      <c r="L4237">
        <f t="shared" si="1374"/>
        <v>0</v>
      </c>
      <c r="M4237">
        <f t="shared" si="1375"/>
        <v>0</v>
      </c>
      <c r="N4237">
        <f t="shared" ca="1" si="1370"/>
        <v>0</v>
      </c>
      <c r="O4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7">
        <f t="shared" ca="1" si="1377"/>
        <v>0.05</v>
      </c>
      <c r="R4237">
        <f t="shared" ca="1" si="1378"/>
        <v>0</v>
      </c>
      <c r="S4237">
        <f t="shared" ca="1" si="1379"/>
        <v>105.70259999999999</v>
      </c>
      <c r="T4237">
        <f t="shared" ca="1" si="1380"/>
        <v>0</v>
      </c>
      <c r="U4237">
        <f t="shared" ca="1" si="1381"/>
        <v>0</v>
      </c>
      <c r="Z4237">
        <f t="shared" si="1366"/>
        <v>1.1168899999999999</v>
      </c>
      <c r="AA4237">
        <f t="shared" si="1367"/>
        <v>1.10972</v>
      </c>
      <c r="AB4237">
        <f t="shared" si="1371"/>
        <v>44.211994421198604</v>
      </c>
      <c r="AC4237">
        <f t="shared" si="1369"/>
        <v>26.172563701943567</v>
      </c>
      <c r="AE4237">
        <f t="shared" si="1363"/>
        <v>1.1143799999999999</v>
      </c>
      <c r="AF4237">
        <f t="shared" si="1364"/>
        <v>1.10972</v>
      </c>
      <c r="AG4237">
        <f t="shared" si="1368"/>
        <v>68.025751072960787</v>
      </c>
      <c r="AH4237">
        <f t="shared" ref="AH4237:AH4246" si="1382">AVERAGE($AG4236:$AG4237)</f>
        <v>46.030042918455038</v>
      </c>
    </row>
    <row r="4238" spans="1:34">
      <c r="A4238" s="1">
        <v>42555.541666666664</v>
      </c>
      <c r="B4238">
        <v>1.1128800000000001</v>
      </c>
      <c r="C4238">
        <v>1.1133</v>
      </c>
      <c r="D4238">
        <v>1.11212</v>
      </c>
      <c r="E4238">
        <v>1.1122000000000001</v>
      </c>
      <c r="F4238">
        <v>14482</v>
      </c>
      <c r="H4238">
        <f t="shared" si="1376"/>
        <v>8.0000000000080007E-5</v>
      </c>
      <c r="I4238">
        <f t="shared" si="1372"/>
        <v>26.172563701943567</v>
      </c>
      <c r="J4238">
        <f t="shared" si="1365"/>
        <v>46.030042918455038</v>
      </c>
      <c r="K4238">
        <f t="shared" si="1373"/>
        <v>1</v>
      </c>
      <c r="L4238">
        <f t="shared" si="1374"/>
        <v>0</v>
      </c>
      <c r="M4238">
        <f t="shared" si="1375"/>
        <v>0</v>
      </c>
      <c r="N4238">
        <f t="shared" ca="1" si="1370"/>
        <v>0</v>
      </c>
      <c r="O4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8">
        <f t="shared" ca="1" si="1377"/>
        <v>0.05</v>
      </c>
      <c r="R4238">
        <f t="shared" ca="1" si="1378"/>
        <v>0</v>
      </c>
      <c r="S4238">
        <f t="shared" ca="1" si="1379"/>
        <v>105.70259999999999</v>
      </c>
      <c r="T4238">
        <f t="shared" ca="1" si="1380"/>
        <v>0</v>
      </c>
      <c r="U4238">
        <f t="shared" ca="1" si="1381"/>
        <v>0</v>
      </c>
      <c r="Z4238">
        <f t="shared" si="1366"/>
        <v>1.1155200000000001</v>
      </c>
      <c r="AA4238">
        <f t="shared" si="1367"/>
        <v>1.10972</v>
      </c>
      <c r="AB4238">
        <f t="shared" si="1371"/>
        <v>42.758620689655622</v>
      </c>
      <c r="AC4238">
        <f t="shared" si="1369"/>
        <v>30.296936975247469</v>
      </c>
      <c r="AE4238">
        <f t="shared" si="1363"/>
        <v>1.1143799999999999</v>
      </c>
      <c r="AF4238">
        <f t="shared" si="1364"/>
        <v>1.10972</v>
      </c>
      <c r="AG4238">
        <f t="shared" si="1368"/>
        <v>53.218884120173783</v>
      </c>
      <c r="AH4238">
        <f t="shared" si="1382"/>
        <v>60.622317596567285</v>
      </c>
    </row>
    <row r="4239" spans="1:34">
      <c r="A4239" s="1">
        <v>42555.583333333336</v>
      </c>
      <c r="B4239">
        <v>1.1122000000000001</v>
      </c>
      <c r="C4239">
        <v>1.11395</v>
      </c>
      <c r="D4239">
        <v>1.11206</v>
      </c>
      <c r="E4239">
        <v>1.1135699999999999</v>
      </c>
      <c r="F4239">
        <v>15680</v>
      </c>
      <c r="H4239">
        <f t="shared" si="1376"/>
        <v>1.4000000000002899E-4</v>
      </c>
      <c r="I4239">
        <f t="shared" si="1372"/>
        <v>30.296936975247469</v>
      </c>
      <c r="J4239">
        <f t="shared" si="1365"/>
        <v>60.622317596567285</v>
      </c>
      <c r="K4239">
        <f t="shared" si="1373"/>
        <v>1</v>
      </c>
      <c r="L4239">
        <f t="shared" si="1374"/>
        <v>0</v>
      </c>
      <c r="M4239">
        <f t="shared" si="1375"/>
        <v>0</v>
      </c>
      <c r="N4239">
        <f t="shared" ca="1" si="1370"/>
        <v>0</v>
      </c>
      <c r="O4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9">
        <f t="shared" ca="1" si="1377"/>
        <v>0.05</v>
      </c>
      <c r="R4239">
        <f t="shared" ca="1" si="1378"/>
        <v>0</v>
      </c>
      <c r="S4239">
        <f t="shared" ca="1" si="1379"/>
        <v>105.70259999999999</v>
      </c>
      <c r="T4239">
        <f t="shared" ca="1" si="1380"/>
        <v>0</v>
      </c>
      <c r="U4239">
        <f t="shared" ca="1" si="1381"/>
        <v>0</v>
      </c>
      <c r="Z4239">
        <f t="shared" si="1366"/>
        <v>1.1154900000000001</v>
      </c>
      <c r="AA4239">
        <f t="shared" si="1367"/>
        <v>1.10972</v>
      </c>
      <c r="AB4239">
        <f t="shared" si="1371"/>
        <v>66.724436741765587</v>
      </c>
      <c r="AC4239">
        <f t="shared" si="1369"/>
        <v>42.328923353671087</v>
      </c>
      <c r="AE4239">
        <f t="shared" si="1363"/>
        <v>1.1143799999999999</v>
      </c>
      <c r="AF4239">
        <f t="shared" si="1364"/>
        <v>1.10972</v>
      </c>
      <c r="AG4239">
        <f t="shared" si="1368"/>
        <v>82.61802575107302</v>
      </c>
      <c r="AH4239">
        <f t="shared" si="1382"/>
        <v>67.918454935623402</v>
      </c>
    </row>
    <row r="4240" spans="1:34">
      <c r="A4240" s="1">
        <v>42555.625</v>
      </c>
      <c r="B4240">
        <v>1.1135600000000001</v>
      </c>
      <c r="C4240">
        <v>1.1147400000000001</v>
      </c>
      <c r="D4240">
        <v>1.1131200000000001</v>
      </c>
      <c r="E4240">
        <v>1.1143700000000001</v>
      </c>
      <c r="F4240">
        <v>16582</v>
      </c>
      <c r="H4240">
        <f t="shared" si="1376"/>
        <v>4.3999999999999595E-4</v>
      </c>
      <c r="I4240">
        <f t="shared" si="1372"/>
        <v>42.328923353671087</v>
      </c>
      <c r="J4240">
        <f t="shared" si="1365"/>
        <v>67.918454935623402</v>
      </c>
      <c r="K4240">
        <f t="shared" si="1373"/>
        <v>0</v>
      </c>
      <c r="L4240">
        <f t="shared" si="1374"/>
        <v>0</v>
      </c>
      <c r="M4240">
        <f t="shared" si="1375"/>
        <v>0</v>
      </c>
      <c r="N4240">
        <f t="shared" ca="1" si="1370"/>
        <v>0</v>
      </c>
      <c r="O4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0">
        <f t="shared" ca="1" si="1377"/>
        <v>0.05</v>
      </c>
      <c r="R4240">
        <f t="shared" ca="1" si="1378"/>
        <v>0</v>
      </c>
      <c r="S4240">
        <f t="shared" ca="1" si="1379"/>
        <v>105.70259999999999</v>
      </c>
      <c r="T4240">
        <f t="shared" ca="1" si="1380"/>
        <v>0</v>
      </c>
      <c r="U4240">
        <f t="shared" ca="1" si="1381"/>
        <v>0</v>
      </c>
      <c r="Z4240">
        <f t="shared" si="1366"/>
        <v>1.1154900000000001</v>
      </c>
      <c r="AA4240">
        <f t="shared" si="1367"/>
        <v>1.10972</v>
      </c>
      <c r="AB4240">
        <f t="shared" si="1371"/>
        <v>80.589254766031203</v>
      </c>
      <c r="AC4240">
        <f t="shared" si="1369"/>
        <v>58.571076654662761</v>
      </c>
      <c r="AE4240">
        <f t="shared" si="1363"/>
        <v>1.1147400000000001</v>
      </c>
      <c r="AF4240">
        <f t="shared" si="1364"/>
        <v>1.10972</v>
      </c>
      <c r="AG4240">
        <f t="shared" si="1368"/>
        <v>92.629482071713554</v>
      </c>
      <c r="AH4240">
        <f t="shared" si="1382"/>
        <v>87.623753911393294</v>
      </c>
    </row>
    <row r="4241" spans="1:34">
      <c r="A4241" s="1">
        <v>42555.666666666664</v>
      </c>
      <c r="B4241">
        <v>1.1143700000000001</v>
      </c>
      <c r="C4241">
        <v>1.1144000000000001</v>
      </c>
      <c r="D4241">
        <v>1.1128499999999999</v>
      </c>
      <c r="E4241">
        <v>1.11313</v>
      </c>
      <c r="F4241">
        <v>16836</v>
      </c>
      <c r="H4241">
        <f t="shared" si="1376"/>
        <v>2.8000000000005798E-4</v>
      </c>
      <c r="I4241">
        <f t="shared" si="1372"/>
        <v>58.571076654662761</v>
      </c>
      <c r="J4241">
        <f t="shared" si="1365"/>
        <v>87.623753911393294</v>
      </c>
      <c r="K4241">
        <f t="shared" si="1373"/>
        <v>0</v>
      </c>
      <c r="L4241">
        <f t="shared" si="1374"/>
        <v>0</v>
      </c>
      <c r="M4241">
        <f t="shared" si="1375"/>
        <v>0</v>
      </c>
      <c r="N4241">
        <f t="shared" ca="1" si="1370"/>
        <v>0</v>
      </c>
      <c r="O4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1">
        <f t="shared" ca="1" si="1377"/>
        <v>0.05</v>
      </c>
      <c r="R4241">
        <f t="shared" ca="1" si="1378"/>
        <v>0</v>
      </c>
      <c r="S4241">
        <f t="shared" ca="1" si="1379"/>
        <v>105.70259999999999</v>
      </c>
      <c r="T4241">
        <f t="shared" ca="1" si="1380"/>
        <v>0</v>
      </c>
      <c r="U4241">
        <f t="shared" ca="1" si="1381"/>
        <v>0</v>
      </c>
      <c r="Z4241">
        <f t="shared" si="1366"/>
        <v>1.1148100000000001</v>
      </c>
      <c r="AA4241">
        <f t="shared" si="1367"/>
        <v>1.10972</v>
      </c>
      <c r="AB4241">
        <f t="shared" si="1371"/>
        <v>66.994106090371062</v>
      </c>
      <c r="AC4241">
        <f t="shared" si="1369"/>
        <v>64.266604571955867</v>
      </c>
      <c r="AE4241">
        <f t="shared" si="1363"/>
        <v>1.1147400000000001</v>
      </c>
      <c r="AF4241">
        <f t="shared" si="1364"/>
        <v>1.10972</v>
      </c>
      <c r="AG4241">
        <f t="shared" si="1368"/>
        <v>67.928286852587576</v>
      </c>
      <c r="AH4241">
        <f t="shared" si="1382"/>
        <v>80.278884462150558</v>
      </c>
    </row>
    <row r="4242" spans="1:34">
      <c r="A4242" s="1">
        <v>42555.708333333336</v>
      </c>
      <c r="B4242">
        <v>1.1131200000000001</v>
      </c>
      <c r="C4242">
        <v>1.1144000000000001</v>
      </c>
      <c r="D4242">
        <v>1.11304</v>
      </c>
      <c r="E4242">
        <v>1.11372</v>
      </c>
      <c r="F4242">
        <v>16378</v>
      </c>
      <c r="H4242">
        <f t="shared" si="1376"/>
        <v>8.0000000000080007E-5</v>
      </c>
      <c r="I4242">
        <f t="shared" si="1372"/>
        <v>64.266604571955867</v>
      </c>
      <c r="J4242">
        <f t="shared" si="1365"/>
        <v>80.278884462150558</v>
      </c>
      <c r="K4242">
        <f t="shared" si="1373"/>
        <v>0</v>
      </c>
      <c r="L4242">
        <f t="shared" si="1374"/>
        <v>0</v>
      </c>
      <c r="M4242">
        <f t="shared" si="1375"/>
        <v>0</v>
      </c>
      <c r="N4242">
        <f t="shared" ca="1" si="1370"/>
        <v>0</v>
      </c>
      <c r="O4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2">
        <f t="shared" ca="1" si="1377"/>
        <v>0.05</v>
      </c>
      <c r="R4242">
        <f t="shared" ca="1" si="1378"/>
        <v>0</v>
      </c>
      <c r="S4242">
        <f t="shared" ca="1" si="1379"/>
        <v>105.70259999999999</v>
      </c>
      <c r="T4242">
        <f t="shared" ca="1" si="1380"/>
        <v>0</v>
      </c>
      <c r="U4242">
        <f t="shared" ca="1" si="1381"/>
        <v>0</v>
      </c>
      <c r="Z4242">
        <f t="shared" si="1366"/>
        <v>1.1147400000000001</v>
      </c>
      <c r="AA4242">
        <f t="shared" si="1367"/>
        <v>1.10972</v>
      </c>
      <c r="AB4242">
        <f t="shared" si="1371"/>
        <v>79.681274900398094</v>
      </c>
      <c r="AC4242">
        <f t="shared" si="1369"/>
        <v>73.497268124641479</v>
      </c>
      <c r="AE4242">
        <f t="shared" si="1363"/>
        <v>1.1147400000000001</v>
      </c>
      <c r="AF4242">
        <f t="shared" si="1364"/>
        <v>1.10972</v>
      </c>
      <c r="AG4242">
        <f t="shared" si="1368"/>
        <v>79.681274900398094</v>
      </c>
      <c r="AH4242">
        <f t="shared" si="1382"/>
        <v>73.804780876492828</v>
      </c>
    </row>
    <row r="4243" spans="1:34">
      <c r="A4243" s="1">
        <v>42555.75</v>
      </c>
      <c r="B4243">
        <v>1.1137300000000001</v>
      </c>
      <c r="C4243">
        <v>1.1145799999999999</v>
      </c>
      <c r="D4243">
        <v>1.11328</v>
      </c>
      <c r="E4243">
        <v>1.1142700000000001</v>
      </c>
      <c r="F4243">
        <v>16479</v>
      </c>
      <c r="H4243">
        <f t="shared" si="1376"/>
        <v>4.5000000000006146E-4</v>
      </c>
      <c r="I4243">
        <f t="shared" si="1372"/>
        <v>73.497268124641479</v>
      </c>
      <c r="J4243">
        <f t="shared" si="1365"/>
        <v>73.804780876492828</v>
      </c>
      <c r="K4243">
        <f t="shared" si="1373"/>
        <v>0</v>
      </c>
      <c r="L4243">
        <f t="shared" si="1374"/>
        <v>0</v>
      </c>
      <c r="M4243">
        <f t="shared" si="1375"/>
        <v>0</v>
      </c>
      <c r="N4243">
        <f t="shared" ca="1" si="1370"/>
        <v>0</v>
      </c>
      <c r="O4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3">
        <f t="shared" ca="1" si="1377"/>
        <v>0.05</v>
      </c>
      <c r="R4243">
        <f t="shared" ca="1" si="1378"/>
        <v>0</v>
      </c>
      <c r="S4243">
        <f t="shared" ca="1" si="1379"/>
        <v>105.70259999999999</v>
      </c>
      <c r="T4243">
        <f t="shared" ca="1" si="1380"/>
        <v>0</v>
      </c>
      <c r="U4243">
        <f t="shared" ca="1" si="1381"/>
        <v>0</v>
      </c>
      <c r="Z4243">
        <f t="shared" si="1366"/>
        <v>1.1147400000000001</v>
      </c>
      <c r="AA4243">
        <f t="shared" si="1367"/>
        <v>1.10972</v>
      </c>
      <c r="AB4243">
        <f t="shared" si="1371"/>
        <v>90.637450199203812</v>
      </c>
      <c r="AC4243">
        <f t="shared" si="1369"/>
        <v>79.475521489001039</v>
      </c>
      <c r="AE4243">
        <f t="shared" ref="AE4243:AE4246" si="1383">MAX($C4237:$C4243)</f>
        <v>1.1147400000000001</v>
      </c>
      <c r="AF4243">
        <f t="shared" ref="AF4243:AF4246" si="1384">MIN($D4237:$D4243)</f>
        <v>1.11036</v>
      </c>
      <c r="AG4243">
        <f t="shared" si="1368"/>
        <v>89.269406392694862</v>
      </c>
      <c r="AH4243">
        <f t="shared" si="1382"/>
        <v>84.475340646546471</v>
      </c>
    </row>
    <row r="4244" spans="1:34">
      <c r="A4244" s="1">
        <v>42555.791666666664</v>
      </c>
      <c r="B4244">
        <v>1.1142700000000001</v>
      </c>
      <c r="C4244">
        <v>1.1147899999999999</v>
      </c>
      <c r="D4244">
        <v>1.11419</v>
      </c>
      <c r="E4244">
        <v>1.11473</v>
      </c>
      <c r="F4244">
        <v>14354</v>
      </c>
      <c r="H4244">
        <f t="shared" si="1376"/>
        <v>8.0000000000080007E-5</v>
      </c>
      <c r="I4244">
        <f t="shared" si="1372"/>
        <v>79.475521489001039</v>
      </c>
      <c r="J4244">
        <f t="shared" ref="J4244:J4246" si="1385">AH4243</f>
        <v>84.475340646546471</v>
      </c>
      <c r="K4244">
        <f t="shared" si="1373"/>
        <v>-1</v>
      </c>
      <c r="L4244">
        <f t="shared" si="1374"/>
        <v>0</v>
      </c>
      <c r="M4244">
        <f t="shared" si="1375"/>
        <v>0</v>
      </c>
      <c r="N4244">
        <f t="shared" ca="1" si="1370"/>
        <v>0</v>
      </c>
      <c r="O4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4">
        <f t="shared" ca="1" si="1377"/>
        <v>0.05</v>
      </c>
      <c r="R4244">
        <f t="shared" ca="1" si="1378"/>
        <v>0</v>
      </c>
      <c r="S4244">
        <f t="shared" ca="1" si="1379"/>
        <v>105.70259999999999</v>
      </c>
      <c r="T4244">
        <f t="shared" ca="1" si="1380"/>
        <v>0</v>
      </c>
      <c r="U4244">
        <f t="shared" ca="1" si="1381"/>
        <v>0</v>
      </c>
      <c r="Z4244">
        <f t="shared" si="1366"/>
        <v>1.1147899999999999</v>
      </c>
      <c r="AA4244">
        <f t="shared" si="1367"/>
        <v>1.10972</v>
      </c>
      <c r="AB4244">
        <f t="shared" si="1371"/>
        <v>98.816568047338265</v>
      </c>
      <c r="AC4244">
        <f t="shared" si="1369"/>
        <v>84.032349809327812</v>
      </c>
      <c r="AE4244">
        <f t="shared" si="1383"/>
        <v>1.1147899999999999</v>
      </c>
      <c r="AF4244">
        <f t="shared" si="1384"/>
        <v>1.11206</v>
      </c>
      <c r="AG4244">
        <f t="shared" si="1368"/>
        <v>97.802197802199586</v>
      </c>
      <c r="AH4244">
        <f t="shared" si="1382"/>
        <v>93.535802097447231</v>
      </c>
    </row>
    <row r="4245" spans="1:34">
      <c r="A4245" s="1">
        <v>42555.833333333336</v>
      </c>
      <c r="B4245">
        <v>1.1147400000000001</v>
      </c>
      <c r="C4245">
        <v>1.11554</v>
      </c>
      <c r="D4245">
        <v>1.1147199999999999</v>
      </c>
      <c r="E4245">
        <v>1.1153900000000001</v>
      </c>
      <c r="F4245">
        <v>15699</v>
      </c>
      <c r="H4245">
        <f t="shared" si="1376"/>
        <v>2.0000000000131024E-5</v>
      </c>
      <c r="I4245">
        <f t="shared" si="1372"/>
        <v>84.032349809327812</v>
      </c>
      <c r="J4245">
        <f t="shared" si="1385"/>
        <v>93.535802097447231</v>
      </c>
      <c r="K4245">
        <f t="shared" si="1373"/>
        <v>-1</v>
      </c>
      <c r="L4245">
        <f t="shared" si="1374"/>
        <v>0</v>
      </c>
      <c r="M4245">
        <f t="shared" si="1375"/>
        <v>0</v>
      </c>
      <c r="N4245">
        <f t="shared" ca="1" si="1370"/>
        <v>0</v>
      </c>
      <c r="O4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5">
        <f t="shared" ca="1" si="1377"/>
        <v>0.05</v>
      </c>
      <c r="R4245">
        <f t="shared" ca="1" si="1378"/>
        <v>0</v>
      </c>
      <c r="S4245">
        <f t="shared" ca="1" si="1379"/>
        <v>105.70259999999999</v>
      </c>
      <c r="T4245">
        <f t="shared" ca="1" si="1380"/>
        <v>0</v>
      </c>
      <c r="U4245">
        <f t="shared" ca="1" si="1381"/>
        <v>0</v>
      </c>
      <c r="Z4245">
        <f t="shared" si="1366"/>
        <v>1.11554</v>
      </c>
      <c r="AA4245">
        <f t="shared" si="1367"/>
        <v>1.10972</v>
      </c>
      <c r="AB4245">
        <f t="shared" si="1371"/>
        <v>97.422680412373296</v>
      </c>
      <c r="AC4245">
        <f t="shared" si="1369"/>
        <v>91.639493389828374</v>
      </c>
      <c r="AE4245">
        <f t="shared" si="1383"/>
        <v>1.11554</v>
      </c>
      <c r="AF4245">
        <f t="shared" si="1384"/>
        <v>1.11206</v>
      </c>
      <c r="AG4245">
        <f t="shared" si="1368"/>
        <v>95.689655172417361</v>
      </c>
      <c r="AH4245">
        <f t="shared" si="1382"/>
        <v>96.745926487308481</v>
      </c>
    </row>
    <row r="4246" spans="1:34">
      <c r="A4246" s="1">
        <v>42555.875</v>
      </c>
      <c r="B4246">
        <v>1.1153999999999999</v>
      </c>
      <c r="C4246">
        <v>1.11551</v>
      </c>
      <c r="D4246">
        <v>1.1150899999999999</v>
      </c>
      <c r="E4246">
        <v>1.1152599999999999</v>
      </c>
      <c r="F4246">
        <v>11682</v>
      </c>
      <c r="H4246">
        <f t="shared" si="1376"/>
        <v>1.7000000000000348E-4</v>
      </c>
      <c r="I4246">
        <f t="shared" si="1372"/>
        <v>91.639493389828374</v>
      </c>
      <c r="J4246">
        <f t="shared" si="1385"/>
        <v>96.745926487308481</v>
      </c>
      <c r="K4246">
        <f t="shared" si="1373"/>
        <v>-1</v>
      </c>
      <c r="L4246">
        <f t="shared" si="1374"/>
        <v>0</v>
      </c>
      <c r="M4246">
        <f t="shared" si="1375"/>
        <v>0</v>
      </c>
      <c r="N4246">
        <f t="shared" ca="1" si="1370"/>
        <v>0</v>
      </c>
      <c r="O4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6">
        <f t="shared" ca="1" si="1377"/>
        <v>0.05</v>
      </c>
      <c r="R4246">
        <f t="shared" ca="1" si="1378"/>
        <v>0</v>
      </c>
      <c r="S4246">
        <f t="shared" ca="1" si="1379"/>
        <v>105.70259999999999</v>
      </c>
      <c r="T4246">
        <f t="shared" ca="1" si="1380"/>
        <v>0</v>
      </c>
      <c r="U4246">
        <f t="shared" ca="1" si="1381"/>
        <v>0</v>
      </c>
      <c r="Z4246">
        <f t="shared" ref="Z4246" si="1386">MAX($C4225:$C4246)</f>
        <v>1.11554</v>
      </c>
      <c r="AA4246">
        <f t="shared" ref="AA4246" si="1387">MIN($D4225:$D4246)</f>
        <v>1.10972</v>
      </c>
      <c r="AB4246">
        <f t="shared" si="1371"/>
        <v>95.189003436425068</v>
      </c>
      <c r="AC4246">
        <f t="shared" si="1369"/>
        <v>95.516425523835125</v>
      </c>
      <c r="AE4246">
        <f t="shared" si="1383"/>
        <v>1.11554</v>
      </c>
      <c r="AF4246">
        <f t="shared" si="1384"/>
        <v>1.1128499999999999</v>
      </c>
      <c r="AG4246">
        <f t="shared" si="1368"/>
        <v>89.591078066912658</v>
      </c>
      <c r="AH4246">
        <f t="shared" si="1382"/>
        <v>92.640366619665002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Y5538"/>
  <sheetViews>
    <sheetView topLeftCell="CH19" zoomScale="85" zoomScaleNormal="85" workbookViewId="0">
      <selection activeCell="CY47" sqref="CY47"/>
    </sheetView>
  </sheetViews>
  <sheetFormatPr defaultRowHeight="15"/>
  <cols>
    <col min="2" max="2" width="10.28515625" bestFit="1" customWidth="1"/>
    <col min="3" max="3" width="9.7109375" customWidth="1"/>
  </cols>
  <sheetData>
    <row r="1" spans="1:207">
      <c r="A1" t="str">
        <f>IF(EURUSDH1!N2=0,"",EURUSDH1!N2)</f>
        <v/>
      </c>
      <c r="B1" t="s">
        <v>20</v>
      </c>
      <c r="C1" t="s">
        <v>21</v>
      </c>
      <c r="D1" t="s">
        <v>22</v>
      </c>
      <c r="E1" t="s">
        <v>24</v>
      </c>
      <c r="F1" t="s">
        <v>23</v>
      </c>
    </row>
    <row r="2" spans="1:207">
      <c r="A2" t="str">
        <f>IF(EURUSDH1!N3=0,"",EURUSDH1!N3)</f>
        <v/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Y2" t="s">
        <v>26</v>
      </c>
      <c r="DB2" t="s">
        <v>27</v>
      </c>
    </row>
    <row r="3" spans="1:207">
      <c r="A3" t="str">
        <f>IF(EURUSDH1!N4=0,"",EURUSDH1!N4)</f>
        <v/>
      </c>
      <c r="B3">
        <f t="array" aca="1" ref="B3" ca="1">MATCH("-1",INDIRECT("$A$"&amp;"1"&amp;":"&amp;$C$1)&amp;"",0)</f>
        <v>26</v>
      </c>
      <c r="C3">
        <f t="array" aca="1" ref="C3" ca="1">MATCH("-1",INDIRECT("$A$"&amp;B$3+1&amp;":"&amp;$C$1)&amp;"",0)+B$3</f>
        <v>147</v>
      </c>
      <c r="D3">
        <f t="array" aca="1" ref="D3" ca="1">MATCH("-1",INDIRECT("$A$"&amp;C$3+1&amp;":"&amp;$C$1)&amp;"",0)+C$3</f>
        <v>222</v>
      </c>
      <c r="E3">
        <f t="array" aca="1" ref="E3" ca="1">MATCH("-1",INDIRECT("$A$"&amp;D$3+1&amp;":"&amp;$C$1)&amp;"",0)+D$3</f>
        <v>245</v>
      </c>
      <c r="F3">
        <f t="array" aca="1" ref="F3" ca="1">MATCH("-1",INDIRECT("$A$"&amp;E$3+1&amp;":"&amp;$C$1)&amp;"",0)+E$3</f>
        <v>265</v>
      </c>
      <c r="G3">
        <f t="array" aca="1" ref="G3" ca="1">MATCH("-1",INDIRECT("$A$"&amp;F$3+1&amp;":"&amp;$C$1)&amp;"",0)+F$3</f>
        <v>368</v>
      </c>
      <c r="H3">
        <f t="array" aca="1" ref="H3" ca="1">MATCH("-1",INDIRECT("$A$"&amp;G$3+1&amp;":"&amp;$C$1)&amp;"",0)+G$3</f>
        <v>463</v>
      </c>
      <c r="I3">
        <f t="array" aca="1" ref="I3" ca="1">MATCH("-1",INDIRECT("$A$"&amp;H$3+1&amp;":"&amp;$C$1)&amp;"",0)+H$3</f>
        <v>579</v>
      </c>
      <c r="J3">
        <f t="array" aca="1" ref="J3" ca="1">MATCH("-1",INDIRECT("$A$"&amp;I$3+1&amp;":"&amp;$C$1)&amp;"",0)+I$3</f>
        <v>626</v>
      </c>
      <c r="K3">
        <f t="array" aca="1" ref="K3" ca="1">MATCH("-1",INDIRECT("$A$"&amp;J$3+1&amp;":"&amp;$C$1)&amp;"",0)+J$3</f>
        <v>715</v>
      </c>
      <c r="L3">
        <f t="array" aca="1" ref="L3" ca="1">MATCH("-1",INDIRECT("$A$"&amp;K$3+1&amp;":"&amp;$C$1)&amp;"",0)+K$3</f>
        <v>797</v>
      </c>
      <c r="M3">
        <f t="array" aca="1" ref="M3" ca="1">MATCH("-1",INDIRECT("$A$"&amp;L$3+1&amp;":"&amp;$C$1)&amp;"",0)+L$3</f>
        <v>882</v>
      </c>
      <c r="N3">
        <f t="array" aca="1" ref="N3" ca="1">MATCH("-1",INDIRECT("$A$"&amp;M$3+1&amp;":"&amp;$C$1)&amp;"",0)+M$3</f>
        <v>967</v>
      </c>
      <c r="O3">
        <f t="array" aca="1" ref="O3" ca="1">MATCH("-1",INDIRECT("$A$"&amp;N$3+1&amp;":"&amp;$C$1)&amp;"",0)+N$3</f>
        <v>997</v>
      </c>
      <c r="P3">
        <f t="array" aca="1" ref="P3" ca="1">MATCH("-1",INDIRECT("$A$"&amp;O$3+1&amp;":"&amp;$C$1)&amp;"",0)+O$3</f>
        <v>1160</v>
      </c>
      <c r="Q3">
        <f t="array" aca="1" ref="Q3" ca="1">MATCH("-1",INDIRECT("$A$"&amp;P$3+1&amp;":"&amp;$C$1)&amp;"",0)+P$3</f>
        <v>1203</v>
      </c>
      <c r="R3">
        <f t="array" aca="1" ref="R3" ca="1">MATCH("-1",INDIRECT("$A$"&amp;Q$3+1&amp;":"&amp;$C$1)&amp;"",0)+Q$3</f>
        <v>1380</v>
      </c>
      <c r="S3">
        <f t="array" aca="1" ref="S3" ca="1">MATCH("-1",INDIRECT("$A$"&amp;R$3+1&amp;":"&amp;$C$1)&amp;"",0)+R$3</f>
        <v>1471</v>
      </c>
      <c r="T3">
        <f t="array" aca="1" ref="T3" ca="1">MATCH("-1",INDIRECT("$A$"&amp;S$3+1&amp;":"&amp;$C$1)&amp;"",0)+S$3</f>
        <v>1537</v>
      </c>
      <c r="U3">
        <f t="array" aca="1" ref="U3" ca="1">MATCH("-1",INDIRECT("$A$"&amp;T$3+1&amp;":"&amp;$C$1)&amp;"",0)+T$3</f>
        <v>1636</v>
      </c>
      <c r="V3">
        <f t="array" aca="1" ref="V3" ca="1">MATCH("-1",INDIRECT("$A$"&amp;U$3+1&amp;":"&amp;$C$1)&amp;"",0)+U$3</f>
        <v>1714</v>
      </c>
      <c r="W3">
        <f t="array" aca="1" ref="W3" ca="1">MATCH("-1",INDIRECT("$A$"&amp;V$3+1&amp;":"&amp;$C$1)&amp;"",0)+V$3</f>
        <v>1760</v>
      </c>
      <c r="X3">
        <f t="array" aca="1" ref="X3" ca="1">MATCH("-1",INDIRECT("$A$"&amp;W$3+1&amp;":"&amp;$C$1)&amp;"",0)+W$3</f>
        <v>1925</v>
      </c>
      <c r="Y3">
        <f t="array" aca="1" ref="Y3" ca="1">MATCH("-1",INDIRECT("$A$"&amp;X$3+1&amp;":"&amp;$C$1)&amp;"",0)+X$3</f>
        <v>2008</v>
      </c>
      <c r="Z3">
        <f t="array" aca="1" ref="Z3" ca="1">MATCH("-1",INDIRECT("$A$"&amp;Y$3+1&amp;":"&amp;$C$1)&amp;"",0)+Y$3</f>
        <v>2032</v>
      </c>
      <c r="AA3">
        <f t="array" aca="1" ref="AA3" ca="1">MATCH("-1",INDIRECT("$A$"&amp;Z$3+1&amp;":"&amp;$C$1)&amp;"",0)+Z$3</f>
        <v>2124</v>
      </c>
      <c r="AB3">
        <f t="array" aca="1" ref="AB3" ca="1">MATCH("-1",INDIRECT("$A$"&amp;AA$3+1&amp;":"&amp;$C$1)&amp;"",0)+AA$3</f>
        <v>2144</v>
      </c>
      <c r="AC3">
        <f t="array" aca="1" ref="AC3" ca="1">MATCH("-1",INDIRECT("$A$"&amp;AB$3+1&amp;":"&amp;$C$1)&amp;"",0)+AB$3</f>
        <v>2194</v>
      </c>
      <c r="AD3">
        <f t="array" aca="1" ref="AD3" ca="1">MATCH("-1",INDIRECT("$A$"&amp;AC$3+1&amp;":"&amp;$C$1)&amp;"",0)+AC$3</f>
        <v>2265</v>
      </c>
      <c r="AE3">
        <f t="array" aca="1" ref="AE3" ca="1">MATCH("-1",INDIRECT("$A$"&amp;AD$3+1&amp;":"&amp;$C$1)&amp;"",0)+AD$3</f>
        <v>2366</v>
      </c>
      <c r="AF3">
        <f t="array" aca="1" ref="AF3" ca="1">MATCH("-1",INDIRECT("$A$"&amp;AE$3+1&amp;":"&amp;$C$1)&amp;"",0)+AE$3</f>
        <v>2386</v>
      </c>
      <c r="AG3">
        <f t="array" aca="1" ref="AG3" ca="1">MATCH("-1",INDIRECT("$A$"&amp;AF$3+1&amp;":"&amp;$C$1)&amp;"",0)+AF$3</f>
        <v>2583</v>
      </c>
      <c r="AH3">
        <f t="array" aca="1" ref="AH3" ca="1">MATCH("-1",INDIRECT("$A$"&amp;AG$3+1&amp;":"&amp;$C$1)&amp;"",0)+AG$3</f>
        <v>2622</v>
      </c>
      <c r="AI3">
        <f t="array" aca="1" ref="AI3" ca="1">MATCH("-1",INDIRECT("$A$"&amp;AH$3+1&amp;":"&amp;$C$1)&amp;"",0)+AH$3</f>
        <v>2683</v>
      </c>
      <c r="AJ3">
        <f t="array" aca="1" ref="AJ3" ca="1">MATCH("-1",INDIRECT("$A$"&amp;AI$3+1&amp;":"&amp;$C$1)&amp;"",0)+AI$3</f>
        <v>2701</v>
      </c>
      <c r="AK3">
        <f t="array" aca="1" ref="AK3" ca="1">MATCH("-1",INDIRECT("$A$"&amp;AJ$3+1&amp;":"&amp;$C$1)&amp;"",0)+AJ$3</f>
        <v>2729</v>
      </c>
      <c r="AL3">
        <f t="array" aca="1" ref="AL3" ca="1">MATCH("-1",INDIRECT("$A$"&amp;AK$3+1&amp;":"&amp;$C$1)&amp;"",0)+AK$3</f>
        <v>2774</v>
      </c>
      <c r="AM3">
        <f t="array" aca="1" ref="AM3" ca="1">MATCH("-1",INDIRECT("$A$"&amp;AL$3+1&amp;":"&amp;$C$1)&amp;"",0)+AL$3</f>
        <v>2916</v>
      </c>
      <c r="AN3">
        <f t="array" aca="1" ref="AN3" ca="1">MATCH("-1",INDIRECT("$A$"&amp;AM$3+1&amp;":"&amp;$C$1)&amp;"",0)+AM$3</f>
        <v>2940</v>
      </c>
      <c r="AO3">
        <f t="array" aca="1" ref="AO3" ca="1">MATCH("-1",INDIRECT("$A$"&amp;AN$3+1&amp;":"&amp;$C$1)&amp;"",0)+AN$3</f>
        <v>3037</v>
      </c>
      <c r="AP3">
        <f t="array" aca="1" ref="AP3" ca="1">MATCH("-1",INDIRECT("$A$"&amp;AO$3+1&amp;":"&amp;$C$1)&amp;"",0)+AO$3</f>
        <v>3101</v>
      </c>
      <c r="AQ3">
        <f t="array" aca="1" ref="AQ3" ca="1">MATCH("-1",INDIRECT("$A$"&amp;AP$3+1&amp;":"&amp;$C$1)&amp;"",0)+AP$3</f>
        <v>3121</v>
      </c>
      <c r="AR3">
        <f t="array" aca="1" ref="AR3" ca="1">MATCH("-1",INDIRECT("$A$"&amp;AQ$3+1&amp;":"&amp;$C$1)&amp;"",0)+AQ$3</f>
        <v>3142</v>
      </c>
      <c r="AS3">
        <f t="array" aca="1" ref="AS3" ca="1">MATCH("-1",INDIRECT("$A$"&amp;AR$3+1&amp;":"&amp;$C$1)&amp;"",0)+AR$3</f>
        <v>3162</v>
      </c>
      <c r="AT3">
        <f t="array" aca="1" ref="AT3" ca="1">MATCH("-1",INDIRECT("$A$"&amp;AS$3+1&amp;":"&amp;$C$1)&amp;"",0)+AS$3</f>
        <v>3328</v>
      </c>
      <c r="AU3">
        <f t="array" aca="1" ref="AU3" ca="1">MATCH("-1",INDIRECT("$A$"&amp;AT$3+1&amp;":"&amp;$C$1)&amp;"",0)+AT$3</f>
        <v>3581</v>
      </c>
      <c r="AV3">
        <f t="array" aca="1" ref="AV3" ca="1">MATCH("-1",INDIRECT("$A$"&amp;AU$3+1&amp;":"&amp;$C$1)&amp;"",0)+AU$3</f>
        <v>3700</v>
      </c>
      <c r="AW3">
        <f t="array" aca="1" ref="AW3" ca="1">MATCH("-1",INDIRECT("$A$"&amp;AV$3+1&amp;":"&amp;$C$1)&amp;"",0)+AV$3</f>
        <v>3743</v>
      </c>
      <c r="AX3">
        <f t="array" aca="1" ref="AX3" ca="1">MATCH("-1",INDIRECT("$A$"&amp;AW$3+1&amp;":"&amp;$C$1)&amp;"",0)+AW$3</f>
        <v>3811</v>
      </c>
      <c r="AY3">
        <f t="array" aca="1" ref="AY3" ca="1">MATCH("-1",INDIRECT("$A$"&amp;AX$3+1&amp;":"&amp;$C$1)&amp;"",0)+AX$3</f>
        <v>3945</v>
      </c>
      <c r="AZ3">
        <f t="array" aca="1" ref="AZ3" ca="1">MATCH("-1",INDIRECT("$A$"&amp;AY$3+1&amp;":"&amp;$C$1)&amp;"",0)+AY$3</f>
        <v>3992</v>
      </c>
      <c r="BA3">
        <f t="array" aca="1" ref="BA3" ca="1">MATCH("-1",INDIRECT("$A$"&amp;AZ$3+1&amp;":"&amp;$C$1)&amp;"",0)+AZ$3</f>
        <v>4065</v>
      </c>
      <c r="BB3">
        <f t="array" aca="1" ref="BB3" ca="1">MATCH("-1",INDIRECT("$A$"&amp;BA$3+1&amp;":"&amp;$C$1)&amp;"",0)+BA$3</f>
        <v>4142</v>
      </c>
      <c r="BC3">
        <f t="array" aca="1" ref="BC3" ca="1">MATCH("-1",INDIRECT("$A$"&amp;BB$3+1&amp;":"&amp;$C$1)&amp;"",0)+BB$3</f>
        <v>4180</v>
      </c>
      <c r="BD3" t="e">
        <f t="array" aca="1" ref="BD3" ca="1">MATCH("-1",INDIRECT("$A$"&amp;BC$3+1&amp;":"&amp;$C$1)&amp;"",0)+BC$3</f>
        <v>#N/A</v>
      </c>
      <c r="BE3" t="e">
        <f t="array" aca="1" ref="BE3" ca="1">MATCH("-1",INDIRECT("$A$"&amp;BD$3+1&amp;":"&amp;$C$1)&amp;"",0)+BD$3</f>
        <v>#N/A</v>
      </c>
      <c r="BF3" t="e">
        <f t="array" aca="1" ref="BF3" ca="1">MATCH("-1",INDIRECT("$A$"&amp;BE$3+1&amp;":"&amp;$C$1)&amp;"",0)+BE$3</f>
        <v>#N/A</v>
      </c>
      <c r="BG3" t="e">
        <f t="array" aca="1" ref="BG3" ca="1">MATCH("-1",INDIRECT("$A$"&amp;BF$3+1&amp;":"&amp;$C$1)&amp;"",0)+BF$3</f>
        <v>#N/A</v>
      </c>
      <c r="BH3" t="e">
        <f t="array" aca="1" ref="BH3" ca="1">MATCH("-1",INDIRECT("$A$"&amp;BG$3+1&amp;":"&amp;$C$1)&amp;"",0)+BG$3</f>
        <v>#N/A</v>
      </c>
      <c r="BI3" t="e">
        <f t="array" aca="1" ref="BI3" ca="1">MATCH("-1",INDIRECT("$A$"&amp;BH$3+1&amp;":"&amp;$C$1)&amp;"",0)+BH$3</f>
        <v>#N/A</v>
      </c>
      <c r="BJ3" t="e">
        <f t="array" aca="1" ref="BJ3" ca="1">MATCH("-1",INDIRECT("$A$"&amp;BI$3+1&amp;":"&amp;$C$1)&amp;"",0)+BI$3</f>
        <v>#N/A</v>
      </c>
      <c r="BK3" t="e">
        <f t="array" aca="1" ref="BK3" ca="1">MATCH("-1",INDIRECT("$A$"&amp;BJ$3+1&amp;":"&amp;$C$1)&amp;"",0)+BJ$3</f>
        <v>#N/A</v>
      </c>
      <c r="BL3" t="e">
        <f t="array" aca="1" ref="BL3" ca="1">MATCH("-1",INDIRECT("$A$"&amp;BK$3+1&amp;":"&amp;$C$1)&amp;"",0)+BK$3</f>
        <v>#N/A</v>
      </c>
      <c r="BM3" t="e">
        <f t="array" aca="1" ref="BM3" ca="1">MATCH("-1",INDIRECT("$A$"&amp;BL$3+1&amp;":"&amp;$C$1)&amp;"",0)+BL$3</f>
        <v>#N/A</v>
      </c>
      <c r="BN3" t="e">
        <f t="array" aca="1" ref="BN3" ca="1">MATCH("-1",INDIRECT("$A$"&amp;BM$3+1&amp;":"&amp;$C$1)&amp;"",0)+BM$3</f>
        <v>#N/A</v>
      </c>
      <c r="BO3" t="e">
        <f t="array" aca="1" ref="BO3" ca="1">MATCH("-1",INDIRECT("$A$"&amp;BN$3+1&amp;":"&amp;$C$1)&amp;"",0)+BN$3</f>
        <v>#N/A</v>
      </c>
      <c r="BP3" t="e">
        <f t="array" aca="1" ref="BP3" ca="1">MATCH("-1",INDIRECT("$A$"&amp;BO$3+1&amp;":"&amp;$C$1)&amp;"",0)+BO$3</f>
        <v>#N/A</v>
      </c>
      <c r="BQ3" t="e">
        <f t="array" aca="1" ref="BQ3" ca="1">MATCH("-1",INDIRECT("$A$"&amp;BP$3+1&amp;":"&amp;$C$1)&amp;"",0)+BP$3</f>
        <v>#N/A</v>
      </c>
      <c r="BR3" t="e">
        <f t="array" aca="1" ref="BR3" ca="1">MATCH("-1",INDIRECT("$A$"&amp;BQ$3+1&amp;":"&amp;$C$1)&amp;"",0)+BQ$3</f>
        <v>#N/A</v>
      </c>
      <c r="BS3" t="e">
        <f t="array" aca="1" ref="BS3" ca="1">MATCH("-1",INDIRECT("$A$"&amp;BR$3+1&amp;":"&amp;$C$1)&amp;"",0)+BR$3</f>
        <v>#N/A</v>
      </c>
      <c r="BT3" t="e">
        <f t="array" aca="1" ref="BT3" ca="1">MATCH("-1",INDIRECT("$A$"&amp;BS$3+1&amp;":"&amp;$C$1)&amp;"",0)+BS$3</f>
        <v>#N/A</v>
      </c>
      <c r="BU3" t="e">
        <f t="array" aca="1" ref="BU3" ca="1">MATCH("-1",INDIRECT("$A$"&amp;BT$3+1&amp;":"&amp;$C$1)&amp;"",0)+BT$3</f>
        <v>#N/A</v>
      </c>
      <c r="BV3" t="e">
        <f t="array" aca="1" ref="BV3" ca="1">MATCH("-1",INDIRECT("$A$"&amp;BU$3+1&amp;":"&amp;$C$1)&amp;"",0)+BU$3</f>
        <v>#N/A</v>
      </c>
      <c r="BW3" t="e">
        <f t="array" aca="1" ref="BW3" ca="1">MATCH("-1",INDIRECT("$A$"&amp;BV$3+1&amp;":"&amp;$C$1)&amp;"",0)+BV$3</f>
        <v>#N/A</v>
      </c>
      <c r="BX3" t="e">
        <f t="array" aca="1" ref="BX3" ca="1">MATCH("-1",INDIRECT("$A$"&amp;BW$3+1&amp;":"&amp;$C$1)&amp;"",0)+BW$3</f>
        <v>#N/A</v>
      </c>
      <c r="BY3" t="e">
        <f t="array" aca="1" ref="BY3" ca="1">MATCH("-1",INDIRECT("$A$"&amp;BX$3+1&amp;":"&amp;$C$1)&amp;"",0)+BX$3</f>
        <v>#N/A</v>
      </c>
      <c r="BZ3" t="e">
        <f t="array" aca="1" ref="BZ3" ca="1">MATCH("-1",INDIRECT("$A$"&amp;BY$3+1&amp;":"&amp;$C$1)&amp;"",0)+BY$3</f>
        <v>#N/A</v>
      </c>
      <c r="CA3" t="e">
        <f t="array" aca="1" ref="CA3" ca="1">MATCH("-1",INDIRECT("$A$"&amp;BZ$3+1&amp;":"&amp;$C$1)&amp;"",0)+BZ$3</f>
        <v>#N/A</v>
      </c>
      <c r="CB3" t="e">
        <f t="array" aca="1" ref="CB3" ca="1">MATCH("-1",INDIRECT("$A$"&amp;CA$3+1&amp;":"&amp;$C$1)&amp;"",0)+CA$3</f>
        <v>#N/A</v>
      </c>
      <c r="CC3" t="e">
        <f t="array" aca="1" ref="CC3" ca="1">MATCH("-1",INDIRECT("$A$"&amp;CB$3+1&amp;":"&amp;$C$1)&amp;"",0)+CB$3</f>
        <v>#N/A</v>
      </c>
      <c r="CD3" t="e">
        <f t="array" aca="1" ref="CD3" ca="1">MATCH("-1",INDIRECT("$A$"&amp;CC$3+1&amp;":"&amp;$C$1)&amp;"",0)+CC$3</f>
        <v>#N/A</v>
      </c>
      <c r="CE3" t="e">
        <f t="array" aca="1" ref="CE3" ca="1">MATCH("-1",INDIRECT("$A$"&amp;CD$3+1&amp;":"&amp;$C$1)&amp;"",0)+CD$3</f>
        <v>#N/A</v>
      </c>
      <c r="CF3" t="e">
        <f t="array" aca="1" ref="CF3" ca="1">MATCH("-1",INDIRECT("$A$"&amp;CE$3+1&amp;":"&amp;$C$1)&amp;"",0)+CE$3</f>
        <v>#N/A</v>
      </c>
      <c r="CG3" t="e">
        <f t="array" aca="1" ref="CG3" ca="1">MATCH("-1",INDIRECT("$A$"&amp;CF$3+1&amp;":"&amp;$C$1)&amp;"",0)+CF$3</f>
        <v>#N/A</v>
      </c>
      <c r="CH3" t="e">
        <f t="array" aca="1" ref="CH3" ca="1">MATCH("-1",INDIRECT("$A$"&amp;CG$3+1&amp;":"&amp;$C$1)&amp;"",0)+CG$3</f>
        <v>#N/A</v>
      </c>
      <c r="CI3" t="e">
        <f t="array" aca="1" ref="CI3" ca="1">MATCH("-1",INDIRECT("$A$"&amp;CH$3+1&amp;":"&amp;$C$1)&amp;"",0)+CH$3</f>
        <v>#N/A</v>
      </c>
      <c r="CJ3" t="e">
        <f t="array" aca="1" ref="CJ3" ca="1">MATCH("-1",INDIRECT("$A$"&amp;CI$3+1&amp;":"&amp;$C$1)&amp;"",0)+CI$3</f>
        <v>#N/A</v>
      </c>
      <c r="CK3" t="e">
        <f t="array" aca="1" ref="CK3" ca="1">MATCH("-1",INDIRECT("$A$"&amp;CJ$3+1&amp;":"&amp;$C$1)&amp;"",0)+CJ$3</f>
        <v>#N/A</v>
      </c>
      <c r="CL3" t="e">
        <f t="array" aca="1" ref="CL3" ca="1">MATCH("-1",INDIRECT("$A$"&amp;CK$3+1&amp;":"&amp;$C$1)&amp;"",0)+CK$3</f>
        <v>#N/A</v>
      </c>
      <c r="CM3" t="e">
        <f t="array" aca="1" ref="CM3" ca="1">MATCH("-1",INDIRECT("$A$"&amp;CL$3+1&amp;":"&amp;$C$1)&amp;"",0)+CL$3</f>
        <v>#N/A</v>
      </c>
      <c r="CN3" t="e">
        <f t="array" aca="1" ref="CN3" ca="1">MATCH("-1",INDIRECT("$A$"&amp;CM$3+1&amp;":"&amp;$C$1)&amp;"",0)+CM$3</f>
        <v>#N/A</v>
      </c>
      <c r="CO3" t="e">
        <f t="array" aca="1" ref="CO3" ca="1">MATCH("-1",INDIRECT("$A$"&amp;CN$3+1&amp;":"&amp;$C$1)&amp;"",0)+CN$3</f>
        <v>#N/A</v>
      </c>
      <c r="CP3" t="e">
        <f t="array" aca="1" ref="CP3" ca="1">MATCH("-1",INDIRECT("$A$"&amp;CO$3+1&amp;":"&amp;$C$1)&amp;"",0)+CO$3</f>
        <v>#N/A</v>
      </c>
      <c r="CQ3" t="e">
        <f t="array" aca="1" ref="CQ3" ca="1">MATCH("-1",INDIRECT("$A$"&amp;CP$3+1&amp;":"&amp;$C$1)&amp;"",0)+CP$3</f>
        <v>#N/A</v>
      </c>
      <c r="CR3" t="e">
        <f t="array" aca="1" ref="CR3" ca="1">MATCH("-1",INDIRECT("$A$"&amp;CQ$3+1&amp;":"&amp;$C$1)&amp;"",0)+CQ$3</f>
        <v>#N/A</v>
      </c>
      <c r="CS3" t="e">
        <f t="array" aca="1" ref="CS3" ca="1">MATCH("-1",INDIRECT("$A$"&amp;CR$3+1&amp;":"&amp;$C$1)&amp;"",0)+CR$3</f>
        <v>#N/A</v>
      </c>
      <c r="CT3" t="e">
        <f t="array" aca="1" ref="CT3" ca="1">MATCH("-1",INDIRECT("$A$"&amp;CS$3+1&amp;":"&amp;$C$1)&amp;"",0)+CS$3</f>
        <v>#N/A</v>
      </c>
      <c r="CU3" t="e">
        <f t="array" aca="1" ref="CU3" ca="1">MATCH("-1",INDIRECT("$A$"&amp;CT$3+1&amp;":"&amp;$C$1)&amp;"",0)+CT$3</f>
        <v>#N/A</v>
      </c>
      <c r="CV3" t="e">
        <f t="array" aca="1" ref="CV3" ca="1">MATCH("-1",INDIRECT("$A$"&amp;CU$3+1&amp;":"&amp;$C$1)&amp;"",0)+CU$3</f>
        <v>#N/A</v>
      </c>
      <c r="CW3" t="e">
        <f t="array" aca="1" ref="CW3" ca="1">MATCH("-1",INDIRECT("$A$"&amp;CV$3+1&amp;":"&amp;$C$1)&amp;"",0)+CV$3</f>
        <v>#N/A</v>
      </c>
      <c r="DD3">
        <f t="array" aca="1" ref="DD3" ca="1">MATCH("-1",INDIRECT("$A$"&amp;"1"&amp;":"&amp;$C$1)&amp;"",0)</f>
        <v>26</v>
      </c>
      <c r="DE3">
        <f t="array" aca="1" ref="DE3" ca="1">MATCH("-1",INDIRECT("$A$"&amp;DD$3+1&amp;":"&amp;$C$1)&amp;"",0)+DD$3</f>
        <v>147</v>
      </c>
      <c r="DF3">
        <f t="array" aca="1" ref="DF3" ca="1">MATCH("-1",INDIRECT("$A$"&amp;DE$3+1&amp;":"&amp;$C$1)&amp;"",0)+DE$3</f>
        <v>222</v>
      </c>
      <c r="DG3">
        <f t="array" aca="1" ref="DG3" ca="1">MATCH("-1",INDIRECT("$A$"&amp;DF$3+1&amp;":"&amp;$C$1)&amp;"",0)+DF$3</f>
        <v>245</v>
      </c>
      <c r="DH3">
        <f t="array" aca="1" ref="DH3" ca="1">MATCH("-1",INDIRECT("$A$"&amp;DG$3+1&amp;":"&amp;$C$1)&amp;"",0)+DG$3</f>
        <v>265</v>
      </c>
      <c r="DI3">
        <f t="array" aca="1" ref="DI3" ca="1">MATCH("-1",INDIRECT("$A$"&amp;DH$3+1&amp;":"&amp;$C$1)&amp;"",0)+DH$3</f>
        <v>368</v>
      </c>
      <c r="DJ3">
        <f t="array" aca="1" ref="DJ3" ca="1">MATCH("-1",INDIRECT("$A$"&amp;DI$3+1&amp;":"&amp;$C$1)&amp;"",0)+DI$3</f>
        <v>463</v>
      </c>
      <c r="DK3">
        <f t="array" aca="1" ref="DK3" ca="1">MATCH("-1",INDIRECT("$A$"&amp;DJ$3+1&amp;":"&amp;$C$1)&amp;"",0)+DJ$3</f>
        <v>579</v>
      </c>
      <c r="DL3">
        <f t="array" aca="1" ref="DL3" ca="1">MATCH("-1",INDIRECT("$A$"&amp;DK$3+1&amp;":"&amp;$C$1)&amp;"",0)+DK$3</f>
        <v>626</v>
      </c>
      <c r="DM3">
        <f t="array" aca="1" ref="DM3" ca="1">MATCH("-1",INDIRECT("$A$"&amp;DL$3+1&amp;":"&amp;$C$1)&amp;"",0)+DL$3</f>
        <v>715</v>
      </c>
      <c r="DN3">
        <f t="array" aca="1" ref="DN3" ca="1">MATCH("-1",INDIRECT("$A$"&amp;DM$3+1&amp;":"&amp;$C$1)&amp;"",0)+DM$3</f>
        <v>797</v>
      </c>
      <c r="DO3">
        <f t="array" aca="1" ref="DO3" ca="1">MATCH("-1",INDIRECT("$A$"&amp;DN$3+1&amp;":"&amp;$C$1)&amp;"",0)+DN$3</f>
        <v>882</v>
      </c>
      <c r="DP3">
        <f t="array" aca="1" ref="DP3" ca="1">MATCH("-1",INDIRECT("$A$"&amp;DO$3+1&amp;":"&amp;$C$1)&amp;"",0)+DO$3</f>
        <v>967</v>
      </c>
      <c r="DQ3">
        <f t="array" aca="1" ref="DQ3" ca="1">MATCH("-1",INDIRECT("$A$"&amp;DP$3+1&amp;":"&amp;$C$1)&amp;"",0)+DP$3</f>
        <v>997</v>
      </c>
      <c r="DR3">
        <f t="array" aca="1" ref="DR3" ca="1">MATCH("-1",INDIRECT("$A$"&amp;DQ$3+1&amp;":"&amp;$C$1)&amp;"",0)+DQ$3</f>
        <v>1160</v>
      </c>
      <c r="DS3">
        <f t="array" aca="1" ref="DS3" ca="1">MATCH("-1",INDIRECT("$A$"&amp;DR$3+1&amp;":"&amp;$C$1)&amp;"",0)+DR$3</f>
        <v>1203</v>
      </c>
      <c r="DT3">
        <f t="array" aca="1" ref="DT3" ca="1">MATCH("-1",INDIRECT("$A$"&amp;DS$3+1&amp;":"&amp;$C$1)&amp;"",0)+DS$3</f>
        <v>1380</v>
      </c>
      <c r="DU3">
        <f t="array" aca="1" ref="DU3" ca="1">MATCH("-1",INDIRECT("$A$"&amp;DT$3+1&amp;":"&amp;$C$1)&amp;"",0)+DT$3</f>
        <v>1471</v>
      </c>
      <c r="DV3">
        <f t="array" aca="1" ref="DV3" ca="1">MATCH("-1",INDIRECT("$A$"&amp;DU$3+1&amp;":"&amp;$C$1)&amp;"",0)+DU$3</f>
        <v>1537</v>
      </c>
      <c r="DW3">
        <f t="array" aca="1" ref="DW3" ca="1">MATCH("-1",INDIRECT("$A$"&amp;DV$3+1&amp;":"&amp;$C$1)&amp;"",0)+DV$3</f>
        <v>1636</v>
      </c>
      <c r="DX3">
        <f t="array" aca="1" ref="DX3" ca="1">MATCH("-1",INDIRECT("$A$"&amp;DW$3+1&amp;":"&amp;$C$1)&amp;"",0)+DW$3</f>
        <v>1714</v>
      </c>
      <c r="DY3">
        <f t="array" aca="1" ref="DY3" ca="1">MATCH("-1",INDIRECT("$A$"&amp;DX$3+1&amp;":"&amp;$C$1)&amp;"",0)+DX$3</f>
        <v>1760</v>
      </c>
      <c r="DZ3">
        <f t="array" aca="1" ref="DZ3" ca="1">MATCH("-1",INDIRECT("$A$"&amp;DY$3+1&amp;":"&amp;$C$1)&amp;"",0)+DY$3</f>
        <v>1925</v>
      </c>
      <c r="EA3">
        <f t="array" aca="1" ref="EA3" ca="1">MATCH("-1",INDIRECT("$A$"&amp;DZ$3+1&amp;":"&amp;$C$1)&amp;"",0)+DZ$3</f>
        <v>2008</v>
      </c>
      <c r="EB3">
        <f t="array" aca="1" ref="EB3" ca="1">MATCH("-1",INDIRECT("$A$"&amp;EA$3+1&amp;":"&amp;$C$1)&amp;"",0)+EA$3</f>
        <v>2032</v>
      </c>
      <c r="EC3">
        <f t="array" aca="1" ref="EC3" ca="1">MATCH("-1",INDIRECT("$A$"&amp;EB$3+1&amp;":"&amp;$C$1)&amp;"",0)+EB$3</f>
        <v>2124</v>
      </c>
      <c r="ED3">
        <f t="array" aca="1" ref="ED3" ca="1">MATCH("-1",INDIRECT("$A$"&amp;EC$3+1&amp;":"&amp;$C$1)&amp;"",0)+EC$3</f>
        <v>2144</v>
      </c>
      <c r="EE3">
        <f t="array" aca="1" ref="EE3" ca="1">MATCH("-1",INDIRECT("$A$"&amp;ED$3+1&amp;":"&amp;$C$1)&amp;"",0)+ED$3</f>
        <v>2194</v>
      </c>
      <c r="EF3">
        <f t="array" aca="1" ref="EF3" ca="1">MATCH("-1",INDIRECT("$A$"&amp;EE$3+1&amp;":"&amp;$C$1)&amp;"",0)+EE$3</f>
        <v>2265</v>
      </c>
      <c r="EG3">
        <f t="array" aca="1" ref="EG3" ca="1">MATCH("-1",INDIRECT("$A$"&amp;EF$3+1&amp;":"&amp;$C$1)&amp;"",0)+EF$3</f>
        <v>2366</v>
      </c>
      <c r="EH3">
        <f t="array" aca="1" ref="EH3" ca="1">MATCH("-1",INDIRECT("$A$"&amp;EG$3+1&amp;":"&amp;$C$1)&amp;"",0)+EG$3</f>
        <v>2386</v>
      </c>
      <c r="EI3">
        <f t="array" aca="1" ref="EI3" ca="1">MATCH("-1",INDIRECT("$A$"&amp;EH$3+1&amp;":"&amp;$C$1)&amp;"",0)+EH$3</f>
        <v>2583</v>
      </c>
      <c r="EJ3">
        <f t="array" aca="1" ref="EJ3" ca="1">MATCH("-1",INDIRECT("$A$"&amp;EI$3+1&amp;":"&amp;$C$1)&amp;"",0)+EI$3</f>
        <v>2622</v>
      </c>
      <c r="EK3">
        <f t="array" aca="1" ref="EK3" ca="1">MATCH("-1",INDIRECT("$A$"&amp;EJ$3+1&amp;":"&amp;$C$1)&amp;"",0)+EJ$3</f>
        <v>2683</v>
      </c>
      <c r="EL3">
        <f t="array" aca="1" ref="EL3" ca="1">MATCH("-1",INDIRECT("$A$"&amp;EK$3+1&amp;":"&amp;$C$1)&amp;"",0)+EK$3</f>
        <v>2701</v>
      </c>
      <c r="EM3">
        <f t="array" aca="1" ref="EM3" ca="1">MATCH("-1",INDIRECT("$A$"&amp;EL$3+1&amp;":"&amp;$C$1)&amp;"",0)+EL$3</f>
        <v>2729</v>
      </c>
      <c r="EN3">
        <f t="array" aca="1" ref="EN3" ca="1">MATCH("-1",INDIRECT("$A$"&amp;EM$3+1&amp;":"&amp;$C$1)&amp;"",0)+EM$3</f>
        <v>2774</v>
      </c>
      <c r="EO3">
        <f t="array" aca="1" ref="EO3" ca="1">MATCH("-1",INDIRECT("$A$"&amp;EN$3+1&amp;":"&amp;$C$1)&amp;"",0)+EN$3</f>
        <v>2916</v>
      </c>
      <c r="EP3">
        <f t="array" aca="1" ref="EP3" ca="1">MATCH("-1",INDIRECT("$A$"&amp;EO$3+1&amp;":"&amp;$C$1)&amp;"",0)+EO$3</f>
        <v>2940</v>
      </c>
      <c r="EQ3">
        <f t="array" aca="1" ref="EQ3" ca="1">MATCH("-1",INDIRECT("$A$"&amp;EP$3+1&amp;":"&amp;$C$1)&amp;"",0)+EP$3</f>
        <v>3037</v>
      </c>
      <c r="ER3">
        <f t="array" aca="1" ref="ER3" ca="1">MATCH("-1",INDIRECT("$A$"&amp;EQ$3+1&amp;":"&amp;$C$1)&amp;"",0)+EQ$3</f>
        <v>3101</v>
      </c>
      <c r="ES3">
        <f t="array" aca="1" ref="ES3" ca="1">MATCH("-1",INDIRECT("$A$"&amp;ER$3+1&amp;":"&amp;$C$1)&amp;"",0)+ER$3</f>
        <v>3121</v>
      </c>
      <c r="ET3">
        <f t="array" aca="1" ref="ET3" ca="1">MATCH("-1",INDIRECT("$A$"&amp;ES$3+1&amp;":"&amp;$C$1)&amp;"",0)+ES$3</f>
        <v>3142</v>
      </c>
      <c r="EU3">
        <f t="array" aca="1" ref="EU3" ca="1">MATCH("-1",INDIRECT("$A$"&amp;ET$3+1&amp;":"&amp;$C$1)&amp;"",0)+ET$3</f>
        <v>3162</v>
      </c>
      <c r="EV3">
        <f t="array" aca="1" ref="EV3" ca="1">MATCH("-1",INDIRECT("$A$"&amp;EU$3+1&amp;":"&amp;$C$1)&amp;"",0)+EU$3</f>
        <v>3328</v>
      </c>
      <c r="EW3">
        <f t="array" aca="1" ref="EW3" ca="1">MATCH("-1",INDIRECT("$A$"&amp;EV$3+1&amp;":"&amp;$C$1)&amp;"",0)+EV$3</f>
        <v>3581</v>
      </c>
      <c r="EX3">
        <f t="array" aca="1" ref="EX3" ca="1">MATCH("-1",INDIRECT("$A$"&amp;EW$3+1&amp;":"&amp;$C$1)&amp;"",0)+EW$3</f>
        <v>3700</v>
      </c>
      <c r="EY3">
        <f t="array" aca="1" ref="EY3" ca="1">MATCH("-1",INDIRECT("$A$"&amp;EX$3+1&amp;":"&amp;$C$1)&amp;"",0)+EX$3</f>
        <v>3743</v>
      </c>
      <c r="EZ3">
        <f t="array" aca="1" ref="EZ3" ca="1">MATCH("-1",INDIRECT("$A$"&amp;EY$3+1&amp;":"&amp;$C$1)&amp;"",0)+EY$3</f>
        <v>3811</v>
      </c>
      <c r="FA3">
        <f t="array" aca="1" ref="FA3" ca="1">MATCH("-1",INDIRECT("$A$"&amp;EZ$3+1&amp;":"&amp;$C$1)&amp;"",0)+EZ$3</f>
        <v>3945</v>
      </c>
      <c r="FB3">
        <f t="array" aca="1" ref="FB3" ca="1">MATCH("-1",INDIRECT("$A$"&amp;FA$3+1&amp;":"&amp;$C$1)&amp;"",0)+FA$3</f>
        <v>3992</v>
      </c>
      <c r="FC3">
        <f t="array" aca="1" ref="FC3" ca="1">MATCH("-1",INDIRECT("$A$"&amp;FB$3+1&amp;":"&amp;$C$1)&amp;"",0)+FB$3</f>
        <v>4065</v>
      </c>
      <c r="FD3">
        <f t="array" aca="1" ref="FD3" ca="1">MATCH("-1",INDIRECT("$A$"&amp;FC$3+1&amp;":"&amp;$C$1)&amp;"",0)+FC$3</f>
        <v>4142</v>
      </c>
      <c r="FE3">
        <f t="array" aca="1" ref="FE3" ca="1">MATCH("-1",INDIRECT("$A$"&amp;FD$3+1&amp;":"&amp;$C$1)&amp;"",0)+FD$3</f>
        <v>4180</v>
      </c>
      <c r="FF3" t="e">
        <f t="array" aca="1" ref="FF3" ca="1">MATCH("-1",INDIRECT("$A$"&amp;FE$3+1&amp;":"&amp;$C$1)&amp;"",0)+FE$3</f>
        <v>#N/A</v>
      </c>
      <c r="FG3" t="e">
        <f t="array" aca="1" ref="FG3" ca="1">MATCH("-1",INDIRECT("$A$"&amp;FF$3+1&amp;":"&amp;$C$1)&amp;"",0)+FF$3</f>
        <v>#N/A</v>
      </c>
      <c r="FH3" t="e">
        <f t="array" aca="1" ref="FH3" ca="1">MATCH("-1",INDIRECT("$A$"&amp;FG$3+1&amp;":"&amp;$C$1)&amp;"",0)+FG$3</f>
        <v>#N/A</v>
      </c>
      <c r="FI3" t="e">
        <f t="array" aca="1" ref="FI3" ca="1">MATCH("-1",INDIRECT("$A$"&amp;FH$3+1&amp;":"&amp;$C$1)&amp;"",0)+FH$3</f>
        <v>#N/A</v>
      </c>
      <c r="FJ3" t="e">
        <f t="array" aca="1" ref="FJ3" ca="1">MATCH("-1",INDIRECT("$A$"&amp;FI$3+1&amp;":"&amp;$C$1)&amp;"",0)+FI$3</f>
        <v>#N/A</v>
      </c>
      <c r="FK3" t="e">
        <f t="array" aca="1" ref="FK3" ca="1">MATCH("-1",INDIRECT("$A$"&amp;FJ$3+1&amp;":"&amp;$C$1)&amp;"",0)+FJ$3</f>
        <v>#N/A</v>
      </c>
      <c r="FL3" t="e">
        <f t="array" aca="1" ref="FL3" ca="1">MATCH("-1",INDIRECT("$A$"&amp;FK$3+1&amp;":"&amp;$C$1)&amp;"",0)+FK$3</f>
        <v>#N/A</v>
      </c>
      <c r="FM3" t="e">
        <f t="array" aca="1" ref="FM3" ca="1">MATCH("-1",INDIRECT("$A$"&amp;FL$3+1&amp;":"&amp;$C$1)&amp;"",0)+FL$3</f>
        <v>#N/A</v>
      </c>
      <c r="FN3" t="e">
        <f t="array" aca="1" ref="FN3" ca="1">MATCH("-1",INDIRECT("$A$"&amp;FM$3+1&amp;":"&amp;$C$1)&amp;"",0)+FM$3</f>
        <v>#N/A</v>
      </c>
      <c r="FO3" t="e">
        <f t="array" aca="1" ref="FO3" ca="1">MATCH("-1",INDIRECT("$A$"&amp;FN$3+1&amp;":"&amp;$C$1)&amp;"",0)+FN$3</f>
        <v>#N/A</v>
      </c>
      <c r="FP3" t="e">
        <f t="array" aca="1" ref="FP3" ca="1">MATCH("-1",INDIRECT("$A$"&amp;FO$3+1&amp;":"&amp;$C$1)&amp;"",0)+FO$3</f>
        <v>#N/A</v>
      </c>
      <c r="FQ3" t="e">
        <f t="array" aca="1" ref="FQ3" ca="1">MATCH("-1",INDIRECT("$A$"&amp;FP$3+1&amp;":"&amp;$C$1)&amp;"",0)+FP$3</f>
        <v>#N/A</v>
      </c>
      <c r="FR3" t="e">
        <f t="array" aca="1" ref="FR3" ca="1">MATCH("-1",INDIRECT("$A$"&amp;FQ$3+1&amp;":"&amp;$C$1)&amp;"",0)+FQ$3</f>
        <v>#N/A</v>
      </c>
      <c r="FS3" t="e">
        <f t="array" aca="1" ref="FS3" ca="1">MATCH("-1",INDIRECT("$A$"&amp;FR$3+1&amp;":"&amp;$C$1)&amp;"",0)+FR$3</f>
        <v>#N/A</v>
      </c>
      <c r="FT3" t="e">
        <f t="array" aca="1" ref="FT3" ca="1">MATCH("-1",INDIRECT("$A$"&amp;FS$3+1&amp;":"&amp;$C$1)&amp;"",0)+FS$3</f>
        <v>#N/A</v>
      </c>
      <c r="FU3" t="e">
        <f t="array" aca="1" ref="FU3" ca="1">MATCH("-1",INDIRECT("$A$"&amp;FT$3+1&amp;":"&amp;$C$1)&amp;"",0)+FT$3</f>
        <v>#N/A</v>
      </c>
      <c r="FV3" t="e">
        <f t="array" aca="1" ref="FV3" ca="1">MATCH("-1",INDIRECT("$A$"&amp;FU$3+1&amp;":"&amp;$C$1)&amp;"",0)+FU$3</f>
        <v>#N/A</v>
      </c>
      <c r="FW3" t="e">
        <f t="array" aca="1" ref="FW3" ca="1">MATCH("-1",INDIRECT("$A$"&amp;FV$3+1&amp;":"&amp;$C$1)&amp;"",0)+FV$3</f>
        <v>#N/A</v>
      </c>
      <c r="FX3" t="e">
        <f t="array" aca="1" ref="FX3" ca="1">MATCH("-1",INDIRECT("$A$"&amp;FW$3+1&amp;":"&amp;$C$1)&amp;"",0)+FW$3</f>
        <v>#N/A</v>
      </c>
      <c r="FY3" t="e">
        <f t="array" aca="1" ref="FY3" ca="1">MATCH("-1",INDIRECT("$A$"&amp;FX$3+1&amp;":"&amp;$C$1)&amp;"",0)+FX$3</f>
        <v>#N/A</v>
      </c>
      <c r="FZ3" t="e">
        <f t="array" aca="1" ref="FZ3" ca="1">MATCH("-1",INDIRECT("$A$"&amp;FY$3+1&amp;":"&amp;$C$1)&amp;"",0)+FY$3</f>
        <v>#N/A</v>
      </c>
      <c r="GA3" t="e">
        <f t="array" aca="1" ref="GA3" ca="1">MATCH("-1",INDIRECT("$A$"&amp;FZ$3+1&amp;":"&amp;$C$1)&amp;"",0)+FZ$3</f>
        <v>#N/A</v>
      </c>
      <c r="GB3" t="e">
        <f t="array" aca="1" ref="GB3" ca="1">MATCH("-1",INDIRECT("$A$"&amp;GA$3+1&amp;":"&amp;$C$1)&amp;"",0)+GA$3</f>
        <v>#N/A</v>
      </c>
      <c r="GC3" t="e">
        <f t="array" aca="1" ref="GC3" ca="1">MATCH("-1",INDIRECT("$A$"&amp;GB$3+1&amp;":"&amp;$C$1)&amp;"",0)+GB$3</f>
        <v>#N/A</v>
      </c>
      <c r="GD3" t="e">
        <f t="array" aca="1" ref="GD3" ca="1">MATCH("-1",INDIRECT("$A$"&amp;GC$3+1&amp;":"&amp;$C$1)&amp;"",0)+GC$3</f>
        <v>#N/A</v>
      </c>
      <c r="GE3" t="e">
        <f t="array" aca="1" ref="GE3" ca="1">MATCH("-1",INDIRECT("$A$"&amp;GD$3+1&amp;":"&amp;$C$1)&amp;"",0)+GD$3</f>
        <v>#N/A</v>
      </c>
      <c r="GF3" t="e">
        <f t="array" aca="1" ref="GF3" ca="1">MATCH("-1",INDIRECT("$A$"&amp;GE$3+1&amp;":"&amp;$C$1)&amp;"",0)+GE$3</f>
        <v>#N/A</v>
      </c>
      <c r="GG3" t="e">
        <f t="array" aca="1" ref="GG3" ca="1">MATCH("-1",INDIRECT("$A$"&amp;GF$3+1&amp;":"&amp;$C$1)&amp;"",0)+GF$3</f>
        <v>#N/A</v>
      </c>
      <c r="GH3" t="e">
        <f t="array" aca="1" ref="GH3" ca="1">MATCH("-1",INDIRECT("$A$"&amp;GG$3+1&amp;":"&amp;$C$1)&amp;"",0)+GG$3</f>
        <v>#N/A</v>
      </c>
      <c r="GI3" t="e">
        <f t="array" aca="1" ref="GI3" ca="1">MATCH("-1",INDIRECT("$A$"&amp;GH$3+1&amp;":"&amp;$C$1)&amp;"",0)+GH$3</f>
        <v>#N/A</v>
      </c>
      <c r="GJ3" t="e">
        <f t="array" aca="1" ref="GJ3" ca="1">MATCH("-1",INDIRECT("$A$"&amp;GI$3+1&amp;":"&amp;$C$1)&amp;"",0)+GI$3</f>
        <v>#N/A</v>
      </c>
      <c r="GK3" t="e">
        <f t="array" aca="1" ref="GK3" ca="1">MATCH("-1",INDIRECT("$A$"&amp;GJ$3+1&amp;":"&amp;$C$1)&amp;"",0)+GJ$3</f>
        <v>#N/A</v>
      </c>
      <c r="GL3" t="e">
        <f t="array" aca="1" ref="GL3" ca="1">MATCH("-1",INDIRECT("$A$"&amp;GK$3+1&amp;":"&amp;$C$1)&amp;"",0)+GK$3</f>
        <v>#N/A</v>
      </c>
      <c r="GM3" t="e">
        <f t="array" aca="1" ref="GM3" ca="1">MATCH("-1",INDIRECT("$A$"&amp;GL$3+1&amp;":"&amp;$C$1)&amp;"",0)+GL$3</f>
        <v>#N/A</v>
      </c>
      <c r="GN3" t="e">
        <f t="array" aca="1" ref="GN3" ca="1">MATCH("-1",INDIRECT("$A$"&amp;GM$3+1&amp;":"&amp;$C$1)&amp;"",0)+GM$3</f>
        <v>#N/A</v>
      </c>
      <c r="GO3" t="e">
        <f t="array" aca="1" ref="GO3" ca="1">MATCH("-1",INDIRECT("$A$"&amp;GN$3+1&amp;":"&amp;$C$1)&amp;"",0)+GN$3</f>
        <v>#N/A</v>
      </c>
      <c r="GP3" t="e">
        <f t="array" aca="1" ref="GP3" ca="1">MATCH("-1",INDIRECT("$A$"&amp;GO$3+1&amp;":"&amp;$C$1)&amp;"",0)+GO$3</f>
        <v>#N/A</v>
      </c>
      <c r="GQ3" t="e">
        <f t="array" aca="1" ref="GQ3" ca="1">MATCH("-1",INDIRECT("$A$"&amp;GP$3+1&amp;":"&amp;$C$1)&amp;"",0)+GP$3</f>
        <v>#N/A</v>
      </c>
      <c r="GR3" t="e">
        <f t="array" aca="1" ref="GR3" ca="1">MATCH("-1",INDIRECT("$A$"&amp;GQ$3+1&amp;":"&amp;$C$1)&amp;"",0)+GQ$3</f>
        <v>#N/A</v>
      </c>
      <c r="GS3" t="e">
        <f t="array" aca="1" ref="GS3" ca="1">MATCH("-1",INDIRECT("$A$"&amp;GR$3+1&amp;":"&amp;$C$1)&amp;"",0)+GR$3</f>
        <v>#N/A</v>
      </c>
      <c r="GT3" t="e">
        <f t="array" aca="1" ref="GT3" ca="1">MATCH("-1",INDIRECT("$A$"&amp;GS$3+1&amp;":"&amp;$C$1)&amp;"",0)+GS$3</f>
        <v>#N/A</v>
      </c>
      <c r="GU3" t="e">
        <f t="array" aca="1" ref="GU3" ca="1">MATCH("-1",INDIRECT("$A$"&amp;GT$3+1&amp;":"&amp;$C$1)&amp;"",0)+GT$3</f>
        <v>#N/A</v>
      </c>
      <c r="GV3" t="e">
        <f t="array" aca="1" ref="GV3" ca="1">MATCH("-1",INDIRECT("$A$"&amp;GU$3+1&amp;":"&amp;$C$1)&amp;"",0)+GU$3</f>
        <v>#N/A</v>
      </c>
      <c r="GW3" t="e">
        <f t="array" aca="1" ref="GW3" ca="1">MATCH("-1",INDIRECT("$A$"&amp;GV$3+1&amp;":"&amp;$C$1)&amp;"",0)+GV$3</f>
        <v>#N/A</v>
      </c>
      <c r="GX3" t="e">
        <f t="array" aca="1" ref="GX3" ca="1">MATCH("-1",INDIRECT("$A$"&amp;GW$3+1&amp;":"&amp;$C$1)&amp;"",0)+GW$3</f>
        <v>#N/A</v>
      </c>
      <c r="GY3" t="e">
        <f t="array" aca="1" ref="GY3" ca="1">MATCH("-1",INDIRECT("$A$"&amp;GX$3+1&amp;":"&amp;$C$1)&amp;"",0)+GX$3</f>
        <v>#N/A</v>
      </c>
    </row>
    <row r="4" spans="1:207">
      <c r="A4" t="str">
        <f>IF(EURUSDH1!N5=0,"",EURUSDH1!N5)</f>
        <v/>
      </c>
      <c r="B4">
        <f ca="1">INDIRECT($D$1&amp;$E$1&amp;(B$3+1)) - INDIRECT($D$1&amp;$F$1&amp;(B$3+ROW()-3))</f>
        <v>2.9000000000012349E-4</v>
      </c>
      <c r="C4">
        <f t="shared" ref="C4:BN5" ca="1" si="0">INDIRECT($D$1&amp;$E$1&amp;(C$3+1)) - INDIRECT($D$1&amp;$F$1&amp;(C$3+ROW()-3))</f>
        <v>5.9999999999948983E-5</v>
      </c>
      <c r="D4">
        <f t="shared" ca="1" si="0"/>
        <v>-7.0999999999998842E-4</v>
      </c>
      <c r="E4">
        <f t="shared" ca="1" si="0"/>
        <v>2.8000000000005798E-4</v>
      </c>
      <c r="F4">
        <f t="shared" ca="1" si="0"/>
        <v>-9.3999999999994088E-4</v>
      </c>
      <c r="G4">
        <f t="shared" ca="1" si="0"/>
        <v>-1.4600000000000168E-3</v>
      </c>
      <c r="H4">
        <f t="shared" ca="1" si="0"/>
        <v>-1.0099999999999554E-3</v>
      </c>
      <c r="I4">
        <f t="shared" ca="1" si="0"/>
        <v>3.6000000000013799E-4</v>
      </c>
      <c r="J4">
        <f t="shared" ca="1" si="0"/>
        <v>-1.9999999999997797E-4</v>
      </c>
      <c r="K4">
        <f t="shared" ca="1" si="0"/>
        <v>1.1100000000001664E-3</v>
      </c>
      <c r="L4">
        <f t="shared" ca="1" si="0"/>
        <v>2.0599999999999508E-3</v>
      </c>
      <c r="M4">
        <f t="shared" ca="1" si="0"/>
        <v>-1.0400000000001519E-3</v>
      </c>
      <c r="N4">
        <f t="shared" ca="1" si="0"/>
        <v>9.9999999999988987E-5</v>
      </c>
      <c r="O4">
        <f t="shared" ca="1" si="0"/>
        <v>-5.6000000000011596E-4</v>
      </c>
      <c r="P4">
        <f t="shared" ca="1" si="0"/>
        <v>-2.4499999999998412E-3</v>
      </c>
      <c r="Q4">
        <f t="shared" ca="1" si="0"/>
        <v>1.7300000000000093E-3</v>
      </c>
      <c r="R4">
        <f t="shared" ca="1" si="0"/>
        <v>-2.8000000000005798E-4</v>
      </c>
      <c r="S4">
        <f t="shared" ca="1" si="0"/>
        <v>-5.5999999999989392E-4</v>
      </c>
      <c r="T4">
        <f t="shared" ca="1" si="0"/>
        <v>-1.7000000000000348E-4</v>
      </c>
      <c r="U4">
        <f t="shared" ca="1" si="0"/>
        <v>-1.8199999999999328E-3</v>
      </c>
      <c r="V4">
        <f t="shared" ca="1" si="0"/>
        <v>2.1000000000004349E-4</v>
      </c>
      <c r="W4">
        <f t="shared" ca="1" si="0"/>
        <v>-2.9999999999996696E-4</v>
      </c>
      <c r="X4">
        <f t="shared" ca="1" si="0"/>
        <v>-6.2000000000006494E-4</v>
      </c>
      <c r="Y4">
        <f t="shared" ca="1" si="0"/>
        <v>4.8999999999987942E-4</v>
      </c>
      <c r="Z4">
        <f t="shared" ca="1" si="0"/>
        <v>5.5999999999989392E-4</v>
      </c>
      <c r="AA4">
        <f t="shared" ca="1" si="0"/>
        <v>-1.2999999999996348E-4</v>
      </c>
      <c r="AB4">
        <f t="shared" ca="1" si="0"/>
        <v>-5.5999999999989392E-4</v>
      </c>
      <c r="AC4">
        <f t="shared" ca="1" si="0"/>
        <v>-1.2999999999996348E-4</v>
      </c>
      <c r="AD4">
        <f t="shared" ca="1" si="0"/>
        <v>-8.7000000000014843E-4</v>
      </c>
      <c r="AE4">
        <f t="shared" ca="1" si="0"/>
        <v>-1.4000000000002899E-4</v>
      </c>
      <c r="AF4">
        <f t="shared" ca="1" si="0"/>
        <v>9.9999999998434674E-6</v>
      </c>
      <c r="AG4">
        <f t="shared" ca="1" si="0"/>
        <v>-6.0999999999999943E-4</v>
      </c>
      <c r="AH4">
        <f t="shared" ca="1" si="0"/>
        <v>-3.8999999999989043E-4</v>
      </c>
      <c r="AI4">
        <f t="shared" ca="1" si="0"/>
        <v>4.3000000000015248E-4</v>
      </c>
      <c r="AJ4">
        <f t="shared" ca="1" si="0"/>
        <v>3.2000000000009798E-4</v>
      </c>
      <c r="AK4">
        <f t="shared" ca="1" si="0"/>
        <v>2.4999999999986144E-4</v>
      </c>
      <c r="AL4">
        <f t="shared" ca="1" si="0"/>
        <v>-2.9999999999974492E-5</v>
      </c>
      <c r="AM4">
        <f t="shared" ca="1" si="0"/>
        <v>-3.4000000000000696E-4</v>
      </c>
      <c r="AN4">
        <f t="shared" ca="1" si="0"/>
        <v>4.8999999999987942E-4</v>
      </c>
      <c r="AO4">
        <f t="shared" ca="1" si="0"/>
        <v>-8.2000000000004292E-4</v>
      </c>
      <c r="AP4">
        <f t="shared" ca="1" si="0"/>
        <v>1.0000000000065512E-5</v>
      </c>
      <c r="AQ4">
        <f t="shared" ca="1" si="0"/>
        <v>1.100000000000545E-4</v>
      </c>
      <c r="AR4">
        <f t="shared" ca="1" si="0"/>
        <v>7.0000000000014495E-5</v>
      </c>
      <c r="AS4">
        <f t="shared" ca="1" si="0"/>
        <v>-1.0600000000000609E-3</v>
      </c>
      <c r="AT4">
        <f t="shared" ca="1" si="0"/>
        <v>-9.9999999999988987E-5</v>
      </c>
      <c r="AU4">
        <f t="shared" ca="1" si="0"/>
        <v>-7.5999999999987189E-4</v>
      </c>
      <c r="AV4">
        <f t="shared" ca="1" si="0"/>
        <v>5.0000000000016698E-4</v>
      </c>
      <c r="AW4">
        <f t="shared" ca="1" si="0"/>
        <v>4.7999999999981391E-4</v>
      </c>
      <c r="AX4">
        <f t="shared" ca="1" si="0"/>
        <v>0</v>
      </c>
      <c r="AY4">
        <f t="shared" ca="1" si="0"/>
        <v>2.0299999999999763E-3</v>
      </c>
      <c r="AZ4">
        <f t="shared" ca="1" si="0"/>
        <v>-2.2999999999995246E-4</v>
      </c>
      <c r="BA4">
        <f t="shared" ca="1" si="0"/>
        <v>-3.4699999999998621E-3</v>
      </c>
      <c r="BB4">
        <f t="shared" ca="1" si="0"/>
        <v>-9.0000000000145519E-5</v>
      </c>
      <c r="BC4">
        <f t="shared" ca="1" si="0"/>
        <v>0</v>
      </c>
      <c r="BD4" t="e">
        <f t="shared" ca="1" si="0"/>
        <v>#N/A</v>
      </c>
      <c r="BE4" t="e">
        <f t="shared" ca="1" si="0"/>
        <v>#N/A</v>
      </c>
      <c r="BF4" t="e">
        <f t="shared" ca="1" si="0"/>
        <v>#N/A</v>
      </c>
      <c r="BG4" t="e">
        <f t="shared" ca="1" si="0"/>
        <v>#N/A</v>
      </c>
      <c r="BH4" t="e">
        <f t="shared" ca="1" si="0"/>
        <v>#N/A</v>
      </c>
      <c r="BI4" t="e">
        <f t="shared" ca="1" si="0"/>
        <v>#N/A</v>
      </c>
      <c r="BJ4" t="e">
        <f t="shared" ca="1" si="0"/>
        <v>#N/A</v>
      </c>
      <c r="BK4" t="e">
        <f t="shared" ca="1" si="0"/>
        <v>#N/A</v>
      </c>
      <c r="BL4" t="e">
        <f t="shared" ca="1" si="0"/>
        <v>#N/A</v>
      </c>
      <c r="BM4" t="e">
        <f t="shared" ca="1" si="0"/>
        <v>#N/A</v>
      </c>
      <c r="BN4" t="e">
        <f t="shared" ca="1" si="0"/>
        <v>#N/A</v>
      </c>
      <c r="BO4" t="e">
        <f t="shared" ref="BO4:CW8" ca="1" si="1">INDIRECT($D$1&amp;$E$1&amp;(BO$3+1)) - INDIRECT($D$1&amp;$F$1&amp;(BO$3+ROW()-3))</f>
        <v>#N/A</v>
      </c>
      <c r="BP4" t="e">
        <f t="shared" ca="1" si="1"/>
        <v>#N/A</v>
      </c>
      <c r="BQ4" t="e">
        <f t="shared" ca="1" si="1"/>
        <v>#N/A</v>
      </c>
      <c r="BR4" t="e">
        <f t="shared" ca="1" si="1"/>
        <v>#N/A</v>
      </c>
      <c r="BS4" t="e">
        <f t="shared" ca="1" si="1"/>
        <v>#N/A</v>
      </c>
      <c r="BT4" t="e">
        <f t="shared" ca="1" si="1"/>
        <v>#N/A</v>
      </c>
      <c r="BU4" t="e">
        <f t="shared" ca="1" si="1"/>
        <v>#N/A</v>
      </c>
      <c r="BV4" t="e">
        <f t="shared" ca="1" si="1"/>
        <v>#N/A</v>
      </c>
      <c r="BW4" t="e">
        <f t="shared" ca="1" si="1"/>
        <v>#N/A</v>
      </c>
      <c r="BX4" t="e">
        <f t="shared" ca="1" si="1"/>
        <v>#N/A</v>
      </c>
      <c r="BY4" t="e">
        <f t="shared" ca="1" si="1"/>
        <v>#N/A</v>
      </c>
      <c r="BZ4" t="e">
        <f t="shared" ca="1" si="1"/>
        <v>#N/A</v>
      </c>
      <c r="CA4" t="e">
        <f t="shared" ca="1" si="1"/>
        <v>#N/A</v>
      </c>
      <c r="CB4" t="e">
        <f t="shared" ca="1" si="1"/>
        <v>#N/A</v>
      </c>
      <c r="CC4" t="e">
        <f t="shared" ca="1" si="1"/>
        <v>#N/A</v>
      </c>
      <c r="CD4" t="e">
        <f t="shared" ca="1" si="1"/>
        <v>#N/A</v>
      </c>
      <c r="CE4" t="e">
        <f t="shared" ca="1" si="1"/>
        <v>#N/A</v>
      </c>
      <c r="CF4" t="e">
        <f t="shared" ca="1" si="1"/>
        <v>#N/A</v>
      </c>
      <c r="CG4" t="e">
        <f t="shared" ca="1" si="1"/>
        <v>#N/A</v>
      </c>
      <c r="CH4" t="e">
        <f t="shared" ca="1" si="1"/>
        <v>#N/A</v>
      </c>
      <c r="CI4" t="e">
        <f t="shared" ca="1" si="1"/>
        <v>#N/A</v>
      </c>
      <c r="CJ4" t="e">
        <f t="shared" ca="1" si="1"/>
        <v>#N/A</v>
      </c>
      <c r="CK4" t="e">
        <f t="shared" ca="1" si="1"/>
        <v>#N/A</v>
      </c>
      <c r="CL4" t="e">
        <f t="shared" ca="1" si="1"/>
        <v>#N/A</v>
      </c>
      <c r="CM4" t="e">
        <f t="shared" ca="1" si="1"/>
        <v>#N/A</v>
      </c>
      <c r="CN4" t="e">
        <f t="shared" ca="1" si="1"/>
        <v>#N/A</v>
      </c>
      <c r="CO4" t="e">
        <f t="shared" ca="1" si="1"/>
        <v>#N/A</v>
      </c>
      <c r="CP4" t="e">
        <f t="shared" ca="1" si="1"/>
        <v>#N/A</v>
      </c>
      <c r="CQ4" t="e">
        <f t="shared" ca="1" si="1"/>
        <v>#N/A</v>
      </c>
      <c r="CR4" t="e">
        <f t="shared" ca="1" si="1"/>
        <v>#N/A</v>
      </c>
      <c r="CS4" t="e">
        <f t="shared" ca="1" si="1"/>
        <v>#N/A</v>
      </c>
      <c r="CT4" t="e">
        <f t="shared" ca="1" si="1"/>
        <v>#N/A</v>
      </c>
      <c r="CU4" t="e">
        <f t="shared" ca="1" si="1"/>
        <v>#N/A</v>
      </c>
      <c r="CV4" t="e">
        <f t="shared" ca="1" si="1"/>
        <v>#N/A</v>
      </c>
      <c r="CW4" t="e">
        <f t="shared" ca="1" si="1"/>
        <v>#N/A</v>
      </c>
      <c r="CY4">
        <v>5.0000000000000001E-3</v>
      </c>
      <c r="DB4">
        <v>-0.03</v>
      </c>
      <c r="DD4">
        <f t="shared" ref="DD4:DD7" ca="1" si="2">IF(AND(B4&lt;$CY4,B4&gt;$DB4,DD3&lt;&gt;""),B4,#N/A)</f>
        <v>2.9000000000012349E-4</v>
      </c>
      <c r="DE4">
        <f t="shared" ref="DE4:DE7" ca="1" si="3">IF(AND(C4&lt;$CY4,C4&gt;$DB4,DE3&lt;&gt;""),C4,#N/A)</f>
        <v>5.9999999999948983E-5</v>
      </c>
      <c r="DF4">
        <f t="shared" ref="DF4:DF7" ca="1" si="4">IF(AND(D4&lt;$CY4,D4&gt;$DB4,DF3&lt;&gt;""),D4,#N/A)</f>
        <v>-7.0999999999998842E-4</v>
      </c>
      <c r="DG4">
        <f t="shared" ref="DG4:DG7" ca="1" si="5">IF(AND(E4&lt;$CY4,E4&gt;$DB4,DG3&lt;&gt;""),E4,#N/A)</f>
        <v>2.8000000000005798E-4</v>
      </c>
      <c r="DH4">
        <f t="shared" ref="DH4:DH7" ca="1" si="6">IF(AND(F4&lt;$CY4,F4&gt;$DB4,DH3&lt;&gt;""),F4,#N/A)</f>
        <v>-9.3999999999994088E-4</v>
      </c>
      <c r="DI4">
        <f t="shared" ref="DI4:DI7" ca="1" si="7">IF(AND(G4&lt;$CY4,G4&gt;$DB4,DI3&lt;&gt;""),G4,#N/A)</f>
        <v>-1.4600000000000168E-3</v>
      </c>
      <c r="DJ4">
        <f t="shared" ref="DJ4:DJ7" ca="1" si="8">IF(AND(H4&lt;$CY4,H4&gt;$DB4,DJ3&lt;&gt;""),H4,#N/A)</f>
        <v>-1.0099999999999554E-3</v>
      </c>
      <c r="DK4">
        <f t="shared" ref="DK4:DK7" ca="1" si="9">IF(AND(I4&lt;$CY4,I4&gt;$DB4,DK3&lt;&gt;""),I4,#N/A)</f>
        <v>3.6000000000013799E-4</v>
      </c>
      <c r="DL4">
        <f t="shared" ref="DL4:DL7" ca="1" si="10">IF(AND(J4&lt;$CY4,J4&gt;$DB4,DL3&lt;&gt;""),J4,#N/A)</f>
        <v>-1.9999999999997797E-4</v>
      </c>
      <c r="DM4">
        <f t="shared" ref="DM4:DM7" ca="1" si="11">IF(AND(K4&lt;$CY4,K4&gt;$DB4,DM3&lt;&gt;""),K4,#N/A)</f>
        <v>1.1100000000001664E-3</v>
      </c>
      <c r="DN4">
        <f t="shared" ref="DN4:DN7" ca="1" si="12">IF(AND(L4&lt;$CY4,L4&gt;$DB4,DN3&lt;&gt;""),L4,#N/A)</f>
        <v>2.0599999999999508E-3</v>
      </c>
      <c r="DO4">
        <f t="shared" ref="DO4:DO7" ca="1" si="13">IF(AND(M4&lt;$CY4,M4&gt;$DB4,DO3&lt;&gt;""),M4,#N/A)</f>
        <v>-1.0400000000001519E-3</v>
      </c>
      <c r="DP4">
        <f t="shared" ref="DP4:DP7" ca="1" si="14">IF(AND(N4&lt;$CY4,N4&gt;$DB4,DP3&lt;&gt;""),N4,#N/A)</f>
        <v>9.9999999999988987E-5</v>
      </c>
      <c r="DQ4">
        <f t="shared" ref="DQ4:DQ7" ca="1" si="15">IF(AND(O4&lt;$CY4,O4&gt;$DB4,DQ3&lt;&gt;""),O4,#N/A)</f>
        <v>-5.6000000000011596E-4</v>
      </c>
      <c r="DR4">
        <f t="shared" ref="DR4:DR7" ca="1" si="16">IF(AND(P4&lt;$CY4,P4&gt;$DB4,DR3&lt;&gt;""),P4,#N/A)</f>
        <v>-2.4499999999998412E-3</v>
      </c>
      <c r="DS4">
        <f t="shared" ref="DS4:DS7" ca="1" si="17">IF(AND(Q4&lt;$CY4,Q4&gt;$DB4,DS3&lt;&gt;""),Q4,#N/A)</f>
        <v>1.7300000000000093E-3</v>
      </c>
      <c r="DT4">
        <f t="shared" ref="DT4:DT7" ca="1" si="18">IF(AND(R4&lt;$CY4,R4&gt;$DB4,DT3&lt;&gt;""),R4,#N/A)</f>
        <v>-2.8000000000005798E-4</v>
      </c>
      <c r="DU4">
        <f t="shared" ref="DU4:DU7" ca="1" si="19">IF(AND(S4&lt;$CY4,S4&gt;$DB4,DU3&lt;&gt;""),S4,#N/A)</f>
        <v>-5.5999999999989392E-4</v>
      </c>
      <c r="DV4">
        <f t="shared" ref="DV4:DV7" ca="1" si="20">IF(AND(T4&lt;$CY4,T4&gt;$DB4,DV3&lt;&gt;""),T4,#N/A)</f>
        <v>-1.7000000000000348E-4</v>
      </c>
      <c r="DW4">
        <f t="shared" ref="DW4:DW7" ca="1" si="21">IF(AND(U4&lt;$CY4,U4&gt;$DB4,DW3&lt;&gt;""),U4,#N/A)</f>
        <v>-1.8199999999999328E-3</v>
      </c>
      <c r="DX4">
        <f t="shared" ref="DX4:DX7" ca="1" si="22">IF(AND(V4&lt;$CY4,V4&gt;$DB4,DX3&lt;&gt;""),V4,#N/A)</f>
        <v>2.1000000000004349E-4</v>
      </c>
      <c r="DY4">
        <f t="shared" ref="DY4:DY7" ca="1" si="23">IF(AND(W4&lt;$CY4,W4&gt;$DB4,DY3&lt;&gt;""),W4,#N/A)</f>
        <v>-2.9999999999996696E-4</v>
      </c>
      <c r="DZ4">
        <f t="shared" ref="DZ4:DZ7" ca="1" si="24">IF(AND(X4&lt;$CY4,X4&gt;$DB4,DZ3&lt;&gt;""),X4,#N/A)</f>
        <v>-6.2000000000006494E-4</v>
      </c>
      <c r="EA4">
        <f t="shared" ref="EA4:EA7" ca="1" si="25">IF(AND(Y4&lt;$CY4,Y4&gt;$DB4,EA3&lt;&gt;""),Y4,#N/A)</f>
        <v>4.8999999999987942E-4</v>
      </c>
      <c r="EB4">
        <f t="shared" ref="EB4:EB7" ca="1" si="26">IF(AND(Z4&lt;$CY4,Z4&gt;$DB4,EB3&lt;&gt;""),Z4,#N/A)</f>
        <v>5.5999999999989392E-4</v>
      </c>
      <c r="EC4">
        <f t="shared" ref="EC4:EC7" ca="1" si="27">IF(AND(AA4&lt;$CY4,AA4&gt;$DB4,EC3&lt;&gt;""),AA4,#N/A)</f>
        <v>-1.2999999999996348E-4</v>
      </c>
      <c r="ED4">
        <f t="shared" ref="ED4:ED7" ca="1" si="28">IF(AND(AB4&lt;$CY4,AB4&gt;$DB4,ED3&lt;&gt;""),AB4,#N/A)</f>
        <v>-5.5999999999989392E-4</v>
      </c>
      <c r="EE4">
        <f t="shared" ref="EE4:EE7" ca="1" si="29">IF(AND(AC4&lt;$CY4,AC4&gt;$DB4,EE3&lt;&gt;""),AC4,#N/A)</f>
        <v>-1.2999999999996348E-4</v>
      </c>
      <c r="EF4">
        <f t="shared" ref="EF4:EF7" ca="1" si="30">IF(AND(AD4&lt;$CY4,AD4&gt;$DB4,EF3&lt;&gt;""),AD4,#N/A)</f>
        <v>-8.7000000000014843E-4</v>
      </c>
      <c r="EG4">
        <f t="shared" ref="EG4:EG7" ca="1" si="31">IF(AND(AE4&lt;$CY4,AE4&gt;$DB4,EG3&lt;&gt;""),AE4,#N/A)</f>
        <v>-1.4000000000002899E-4</v>
      </c>
      <c r="EH4">
        <f t="shared" ref="EH4:EH7" ca="1" si="32">IF(AND(AF4&lt;$CY4,AF4&gt;$DB4,EH3&lt;&gt;""),AF4,#N/A)</f>
        <v>9.9999999998434674E-6</v>
      </c>
      <c r="EI4">
        <f t="shared" ref="EI4:EI7" ca="1" si="33">IF(AND(AG4&lt;$CY4,AG4&gt;$DB4,EI3&lt;&gt;""),AG4,#N/A)</f>
        <v>-6.0999999999999943E-4</v>
      </c>
      <c r="EJ4">
        <f t="shared" ref="EJ4:EJ7" ca="1" si="34">IF(AND(AH4&lt;$CY4,AH4&gt;$DB4,EJ3&lt;&gt;""),AH4,#N/A)</f>
        <v>-3.8999999999989043E-4</v>
      </c>
      <c r="EK4">
        <f t="shared" ref="EK4:EK7" ca="1" si="35">IF(AND(AI4&lt;$CY4,AI4&gt;$DB4,EK3&lt;&gt;""),AI4,#N/A)</f>
        <v>4.3000000000015248E-4</v>
      </c>
      <c r="EL4">
        <f t="shared" ref="EL4:EL7" ca="1" si="36">IF(AND(AJ4&lt;$CY4,AJ4&gt;$DB4,EL3&lt;&gt;""),AJ4,#N/A)</f>
        <v>3.2000000000009798E-4</v>
      </c>
      <c r="EM4">
        <f t="shared" ref="EM4:EM7" ca="1" si="37">IF(AND(AK4&lt;$CY4,AK4&gt;$DB4,EM3&lt;&gt;""),AK4,#N/A)</f>
        <v>2.4999999999986144E-4</v>
      </c>
      <c r="EN4">
        <f t="shared" ref="EN4:EN7" ca="1" si="38">IF(AND(AL4&lt;$CY4,AL4&gt;$DB4,EN3&lt;&gt;""),AL4,#N/A)</f>
        <v>-2.9999999999974492E-5</v>
      </c>
      <c r="EO4">
        <f t="shared" ref="EO4:EO7" ca="1" si="39">IF(AND(AM4&lt;$CY4,AM4&gt;$DB4,EO3&lt;&gt;""),AM4,#N/A)</f>
        <v>-3.4000000000000696E-4</v>
      </c>
      <c r="EP4">
        <f t="shared" ref="EP4:EP7" ca="1" si="40">IF(AND(AN4&lt;$CY4,AN4&gt;$DB4,EP3&lt;&gt;""),AN4,#N/A)</f>
        <v>4.8999999999987942E-4</v>
      </c>
      <c r="EQ4">
        <f t="shared" ref="EQ4:EQ7" ca="1" si="41">IF(AND(AO4&lt;$CY4,AO4&gt;$DB4,EQ3&lt;&gt;""),AO4,#N/A)</f>
        <v>-8.2000000000004292E-4</v>
      </c>
      <c r="ER4">
        <f t="shared" ref="ER4:ER7" ca="1" si="42">IF(AND(AP4&lt;$CY4,AP4&gt;$DB4,ER3&lt;&gt;""),AP4,#N/A)</f>
        <v>1.0000000000065512E-5</v>
      </c>
      <c r="ES4">
        <f t="shared" ref="ES4:ES7" ca="1" si="43">IF(AND(AQ4&lt;$CY4,AQ4&gt;$DB4,ES3&lt;&gt;""),AQ4,#N/A)</f>
        <v>1.100000000000545E-4</v>
      </c>
      <c r="ET4">
        <f t="shared" ref="ET4:ET7" ca="1" si="44">IF(AND(AR4&lt;$CY4,AR4&gt;$DB4,ET3&lt;&gt;""),AR4,#N/A)</f>
        <v>7.0000000000014495E-5</v>
      </c>
      <c r="EU4">
        <f t="shared" ref="EU4:EU7" ca="1" si="45">IF(AND(AS4&lt;$CY4,AS4&gt;$DB4,EU3&lt;&gt;""),AS4,#N/A)</f>
        <v>-1.0600000000000609E-3</v>
      </c>
      <c r="EV4">
        <f t="shared" ref="EV4:EV7" ca="1" si="46">IF(AND(AT4&lt;$CY4,AT4&gt;$DB4,EV3&lt;&gt;""),AT4,#N/A)</f>
        <v>-9.9999999999988987E-5</v>
      </c>
      <c r="EW4">
        <f t="shared" ref="EW4:EW7" ca="1" si="47">IF(AND(AU4&lt;$CY4,AU4&gt;$DB4,EW3&lt;&gt;""),AU4,#N/A)</f>
        <v>-7.5999999999987189E-4</v>
      </c>
      <c r="EX4">
        <f t="shared" ref="EX4:EX7" ca="1" si="48">IF(AND(AV4&lt;$CY4,AV4&gt;$DB4,EX3&lt;&gt;""),AV4,#N/A)</f>
        <v>5.0000000000016698E-4</v>
      </c>
      <c r="EY4">
        <f t="shared" ref="EY4:EY7" ca="1" si="49">IF(AND(AW4&lt;$CY4,AW4&gt;$DB4,EY3&lt;&gt;""),AW4,#N/A)</f>
        <v>4.7999999999981391E-4</v>
      </c>
      <c r="EZ4">
        <f t="shared" ref="EZ4:EZ7" ca="1" si="50">IF(AND(AX4&lt;$CY4,AX4&gt;$DB4,EZ3&lt;&gt;""),AX4,#N/A)</f>
        <v>0</v>
      </c>
      <c r="FA4">
        <f t="shared" ref="FA4:FA7" ca="1" si="51">IF(AND(AY4&lt;$CY4,AY4&gt;$DB4,FA3&lt;&gt;""),AY4,#N/A)</f>
        <v>2.0299999999999763E-3</v>
      </c>
      <c r="FB4">
        <f t="shared" ref="FB4:FB7" ca="1" si="52">IF(AND(AZ4&lt;$CY4,AZ4&gt;$DB4,FB3&lt;&gt;""),AZ4,#N/A)</f>
        <v>-2.2999999999995246E-4</v>
      </c>
      <c r="FC4">
        <f t="shared" ref="FC4:FC7" ca="1" si="53">IF(AND(BA4&lt;$CY4,BA4&gt;$DB4,FC3&lt;&gt;""),BA4,#N/A)</f>
        <v>-3.4699999999998621E-3</v>
      </c>
      <c r="FD4">
        <f t="shared" ref="FD4:FD7" ca="1" si="54">IF(AND(BB4&lt;$CY4,BB4&gt;$DB4,FD3&lt;&gt;""),BB4,#N/A)</f>
        <v>-9.0000000000145519E-5</v>
      </c>
      <c r="FE4">
        <f t="shared" ref="FE4:FE7" ca="1" si="55">IF(AND(BC4&lt;$CY4,BC4&gt;$DB4,FE3&lt;&gt;""),BC4,#N/A)</f>
        <v>0</v>
      </c>
      <c r="FF4" t="e">
        <f t="shared" ref="FF4:FF7" ca="1" si="56">IF(AND(BD4&lt;$CY4,BD4&gt;$DB4,FF3&lt;&gt;""),BD4,#N/A)</f>
        <v>#N/A</v>
      </c>
      <c r="FG4" t="e">
        <f t="shared" ref="FG4:FG7" ca="1" si="57">IF(AND(BE4&lt;$CY4,BE4&gt;$DB4,FG3&lt;&gt;""),BE4,#N/A)</f>
        <v>#N/A</v>
      </c>
      <c r="FH4" t="e">
        <f t="shared" ref="FH4:FH7" ca="1" si="58">IF(AND(BF4&lt;$CY4,BF4&gt;$DB4,FH3&lt;&gt;""),BF4,#N/A)</f>
        <v>#N/A</v>
      </c>
      <c r="FI4" t="e">
        <f t="shared" ref="FI4:FI7" ca="1" si="59">IF(AND(BG4&lt;$CY4,BG4&gt;$DB4,FI3&lt;&gt;""),BG4,#N/A)</f>
        <v>#N/A</v>
      </c>
      <c r="FJ4" t="e">
        <f t="shared" ref="FJ4:FJ7" ca="1" si="60">IF(AND(BH4&lt;$CY4,BH4&gt;$DB4,FJ3&lt;&gt;""),BH4,#N/A)</f>
        <v>#N/A</v>
      </c>
      <c r="FK4" t="e">
        <f t="shared" ref="FK4:FK7" ca="1" si="61">IF(AND(BI4&lt;$CY4,BI4&gt;$DB4,FK3&lt;&gt;""),BI4,#N/A)</f>
        <v>#N/A</v>
      </c>
      <c r="FL4" t="e">
        <f t="shared" ref="FL4:FL7" ca="1" si="62">IF(AND(BJ4&lt;$CY4,BJ4&gt;$DB4,FL3&lt;&gt;""),BJ4,#N/A)</f>
        <v>#N/A</v>
      </c>
      <c r="FM4" t="e">
        <f t="shared" ref="FM4:FM7" ca="1" si="63">IF(AND(BK4&lt;$CY4,BK4&gt;$DB4,FM3&lt;&gt;""),BK4,#N/A)</f>
        <v>#N/A</v>
      </c>
      <c r="FN4" t="e">
        <f t="shared" ref="FN4:FN7" ca="1" si="64">IF(AND(BL4&lt;$CY4,BL4&gt;$DB4,FN3&lt;&gt;""),BL4,#N/A)</f>
        <v>#N/A</v>
      </c>
      <c r="FO4" t="e">
        <f t="shared" ref="FO4:FO7" ca="1" si="65">IF(AND(BM4&lt;$CY4,BM4&gt;$DB4,FO3&lt;&gt;""),BM4,#N/A)</f>
        <v>#N/A</v>
      </c>
      <c r="FP4" t="e">
        <f t="shared" ref="FP4:FP7" ca="1" si="66">IF(AND(BN4&lt;$CY4,BN4&gt;$DB4,FP3&lt;&gt;""),BN4,#N/A)</f>
        <v>#N/A</v>
      </c>
      <c r="FQ4" t="e">
        <f t="shared" ref="FQ4:FQ7" ca="1" si="67">IF(AND(BO4&lt;$CY4,BO4&gt;$DB4,FQ3&lt;&gt;""),BO4,#N/A)</f>
        <v>#N/A</v>
      </c>
      <c r="FR4" t="e">
        <f t="shared" ref="FR4:FR7" ca="1" si="68">IF(AND(BP4&lt;$CY4,BP4&gt;$DB4,FR3&lt;&gt;""),BP4,#N/A)</f>
        <v>#N/A</v>
      </c>
      <c r="FS4" t="e">
        <f t="shared" ref="FS4:FS7" ca="1" si="69">IF(AND(BQ4&lt;$CY4,BQ4&gt;$DB4,FS3&lt;&gt;""),BQ4,#N/A)</f>
        <v>#N/A</v>
      </c>
      <c r="FT4" t="e">
        <f t="shared" ref="FT4:FT7" ca="1" si="70">IF(AND(BR4&lt;$CY4,BR4&gt;$DB4,FT3&lt;&gt;""),BR4,#N/A)</f>
        <v>#N/A</v>
      </c>
      <c r="FU4" t="e">
        <f t="shared" ref="FU4:FU7" ca="1" si="71">IF(AND(BS4&lt;$CY4,BS4&gt;$DB4,FU3&lt;&gt;""),BS4,#N/A)</f>
        <v>#N/A</v>
      </c>
      <c r="FV4" t="e">
        <f t="shared" ref="FV4:FV7" ca="1" si="72">IF(AND(BT4&lt;$CY4,BT4&gt;$DB4,FV3&lt;&gt;""),BT4,#N/A)</f>
        <v>#N/A</v>
      </c>
      <c r="FW4" t="e">
        <f t="shared" ref="FW4:FW7" ca="1" si="73">IF(AND(BU4&lt;$CY4,BU4&gt;$DB4,FW3&lt;&gt;""),BU4,#N/A)</f>
        <v>#N/A</v>
      </c>
      <c r="FX4" t="e">
        <f t="shared" ref="FX4:FX7" ca="1" si="74">IF(AND(BV4&lt;$CY4,BV4&gt;$DB4,FX3&lt;&gt;""),BV4,#N/A)</f>
        <v>#N/A</v>
      </c>
      <c r="FY4" t="e">
        <f t="shared" ref="FY4:FY7" ca="1" si="75">IF(AND(BW4&lt;$CY4,BW4&gt;$DB4,FY3&lt;&gt;""),BW4,#N/A)</f>
        <v>#N/A</v>
      </c>
      <c r="FZ4" t="e">
        <f t="shared" ref="FZ4:FZ7" ca="1" si="76">IF(AND(BX4&lt;$CY4,BX4&gt;$DB4,FZ3&lt;&gt;""),BX4,#N/A)</f>
        <v>#N/A</v>
      </c>
      <c r="GA4" t="e">
        <f t="shared" ref="GA4:GA7" ca="1" si="77">IF(AND(BY4&lt;$CY4,BY4&gt;$DB4,GA3&lt;&gt;""),BY4,#N/A)</f>
        <v>#N/A</v>
      </c>
      <c r="GB4" t="e">
        <f t="shared" ref="GB4:GB7" ca="1" si="78">IF(AND(BZ4&lt;$CY4,BZ4&gt;$DB4,GB3&lt;&gt;""),BZ4,#N/A)</f>
        <v>#N/A</v>
      </c>
      <c r="GC4" t="e">
        <f t="shared" ref="GC4:GC7" ca="1" si="79">IF(AND(CA4&lt;$CY4,CA4&gt;$DB4,GC3&lt;&gt;""),CA4,#N/A)</f>
        <v>#N/A</v>
      </c>
      <c r="GD4" t="e">
        <f t="shared" ref="GD4:GD7" ca="1" si="80">IF(AND(CB4&lt;$CY4,CB4&gt;$DB4,GD3&lt;&gt;""),CB4,#N/A)</f>
        <v>#N/A</v>
      </c>
      <c r="GE4" t="e">
        <f t="shared" ref="GE4:GE7" ca="1" si="81">IF(AND(CC4&lt;$CY4,CC4&gt;$DB4,GE3&lt;&gt;""),CC4,#N/A)</f>
        <v>#N/A</v>
      </c>
      <c r="GF4" t="e">
        <f t="shared" ref="GF4:GF7" ca="1" si="82">IF(AND(CD4&lt;$CY4,CD4&gt;$DB4,GF3&lt;&gt;""),CD4,#N/A)</f>
        <v>#N/A</v>
      </c>
      <c r="GG4" t="e">
        <f t="shared" ref="GG4:GG7" ca="1" si="83">IF(AND(CE4&lt;$CY4,CE4&gt;$DB4,GG3&lt;&gt;""),CE4,#N/A)</f>
        <v>#N/A</v>
      </c>
      <c r="GH4" t="e">
        <f t="shared" ref="GH4:GH7" ca="1" si="84">IF(AND(CF4&lt;$CY4,CF4&gt;$DB4,GH3&lt;&gt;""),CF4,#N/A)</f>
        <v>#N/A</v>
      </c>
      <c r="GI4" t="e">
        <f t="shared" ref="GI4:GI7" ca="1" si="85">IF(AND(CG4&lt;$CY4,CG4&gt;$DB4,GI3&lt;&gt;""),CG4,#N/A)</f>
        <v>#N/A</v>
      </c>
      <c r="GJ4" t="e">
        <f t="shared" ref="GJ4:GJ7" ca="1" si="86">IF(AND(CH4&lt;$CY4,CH4&gt;$DB4,GJ3&lt;&gt;""),CH4,#N/A)</f>
        <v>#N/A</v>
      </c>
      <c r="GK4" t="e">
        <f t="shared" ref="GK4:GK7" ca="1" si="87">IF(AND(CI4&lt;$CY4,CI4&gt;$DB4,GK3&lt;&gt;""),CI4,#N/A)</f>
        <v>#N/A</v>
      </c>
      <c r="GL4" t="e">
        <f t="shared" ref="GL4:GL7" ca="1" si="88">IF(AND(CJ4&lt;$CY4,CJ4&gt;$DB4,GL3&lt;&gt;""),CJ4,#N/A)</f>
        <v>#N/A</v>
      </c>
      <c r="GM4" t="e">
        <f t="shared" ref="GM4:GM7" ca="1" si="89">IF(AND(CK4&lt;$CY4,CK4&gt;$DB4,GM3&lt;&gt;""),CK4,#N/A)</f>
        <v>#N/A</v>
      </c>
      <c r="GN4" t="e">
        <f t="shared" ref="GN4:GN7" ca="1" si="90">IF(AND(CL4&lt;$CY4,CL4&gt;$DB4,GN3&lt;&gt;""),CL4,#N/A)</f>
        <v>#N/A</v>
      </c>
      <c r="GO4" t="e">
        <f t="shared" ref="GO4:GO7" ca="1" si="91">IF(AND(CM4&lt;$CY4,CM4&gt;$DB4,GO3&lt;&gt;""),CM4,#N/A)</f>
        <v>#N/A</v>
      </c>
      <c r="GP4" t="e">
        <f t="shared" ref="GP4:GP7" ca="1" si="92">IF(AND(CN4&lt;$CY4,CN4&gt;$DB4,GP3&lt;&gt;""),CN4,#N/A)</f>
        <v>#N/A</v>
      </c>
      <c r="GQ4" t="e">
        <f t="shared" ref="GQ4:GQ7" ca="1" si="93">IF(AND(CO4&lt;$CY4,CO4&gt;$DB4,GQ3&lt;&gt;""),CO4,#N/A)</f>
        <v>#N/A</v>
      </c>
      <c r="GR4" t="e">
        <f t="shared" ref="GR4:GR7" ca="1" si="94">IF(AND(CP4&lt;$CY4,CP4&gt;$DB4,GR3&lt;&gt;""),CP4,#N/A)</f>
        <v>#N/A</v>
      </c>
      <c r="GS4" t="e">
        <f t="shared" ref="GS4:GS7" ca="1" si="95">IF(AND(CQ4&lt;$CY4,CQ4&gt;$DB4,GS3&lt;&gt;""),CQ4,#N/A)</f>
        <v>#N/A</v>
      </c>
      <c r="GT4" t="e">
        <f t="shared" ref="GT4:GT7" ca="1" si="96">IF(AND(CR4&lt;$CY4,CR4&gt;$DB4,GT3&lt;&gt;""),CR4,#N/A)</f>
        <v>#N/A</v>
      </c>
      <c r="GU4" t="e">
        <f t="shared" ref="GU4:GU7" ca="1" si="97">IF(AND(CS4&lt;$CY4,CS4&gt;$DB4,GU3&lt;&gt;""),CS4,#N/A)</f>
        <v>#N/A</v>
      </c>
      <c r="GV4" t="e">
        <f t="shared" ref="GV4:GV7" ca="1" si="98">IF(AND(CT4&lt;$CY4,CT4&gt;$DB4,GV3&lt;&gt;""),CT4,#N/A)</f>
        <v>#N/A</v>
      </c>
      <c r="GW4" t="e">
        <f t="shared" ref="GW4:GW7" ca="1" si="99">IF(AND(CU4&lt;$CY4,CU4&gt;$DB4,GW3&lt;&gt;""),CU4,#N/A)</f>
        <v>#N/A</v>
      </c>
      <c r="GX4" t="e">
        <f t="shared" ref="GX4:GX7" ca="1" si="100">IF(AND(CV4&lt;$CY4,CV4&gt;$DB4,GX3&lt;&gt;""),CV4,#N/A)</f>
        <v>#N/A</v>
      </c>
      <c r="GY4" t="e">
        <f t="shared" ref="GY4:GY7" ca="1" si="101">IF(AND(CW4&lt;$CY4,CW4&gt;$DB4,GY3&lt;&gt;""),CW4,#N/A)</f>
        <v>#N/A</v>
      </c>
    </row>
    <row r="5" spans="1:207">
      <c r="A5" t="str">
        <f>IF(EURUSDH1!N6=0,"",EURUSDH1!N6)</f>
        <v/>
      </c>
      <c r="B5">
        <f t="shared" ref="B5:Q27" ca="1" si="102">INDIRECT($D$1&amp;$E$1&amp;(B$3+1)) - INDIRECT($D$1&amp;$F$1&amp;(B$3+ROW()-3))</f>
        <v>-1.3499999999999623E-3</v>
      </c>
      <c r="C5">
        <f t="shared" ca="1" si="102"/>
        <v>1.7599999999999838E-3</v>
      </c>
      <c r="D5">
        <f t="shared" ca="1" si="102"/>
        <v>2.9999999999996696E-4</v>
      </c>
      <c r="E5">
        <f t="shared" ca="1" si="102"/>
        <v>1.3000000000000789E-3</v>
      </c>
      <c r="F5">
        <f t="shared" ca="1" si="102"/>
        <v>-5.9999999999993392E-4</v>
      </c>
      <c r="G5">
        <f t="shared" ca="1" si="102"/>
        <v>-1.2100000000001554E-3</v>
      </c>
      <c r="H5">
        <f t="shared" ca="1" si="102"/>
        <v>-2.1899999999999142E-3</v>
      </c>
      <c r="I5">
        <f t="shared" ca="1" si="102"/>
        <v>3.1000000000003247E-4</v>
      </c>
      <c r="J5">
        <f t="shared" ca="1" si="102"/>
        <v>8.099999999999774E-4</v>
      </c>
      <c r="K5">
        <f t="shared" ca="1" si="102"/>
        <v>6.6000000000010495E-4</v>
      </c>
      <c r="L5">
        <f t="shared" ca="1" si="102"/>
        <v>1.6300000000000203E-3</v>
      </c>
      <c r="M5">
        <f t="shared" ca="1" si="102"/>
        <v>-9.900000000000464E-4</v>
      </c>
      <c r="N5">
        <f t="shared" ca="1" si="102"/>
        <v>3.8000000000004697E-4</v>
      </c>
      <c r="O5">
        <f t="shared" ca="1" si="102"/>
        <v>-1.3900000000000023E-3</v>
      </c>
      <c r="P5">
        <f t="shared" ca="1" si="102"/>
        <v>-6.2699999999999978E-3</v>
      </c>
      <c r="Q5">
        <f t="shared" ca="1" si="102"/>
        <v>2.3599999999999177E-3</v>
      </c>
      <c r="R5">
        <f t="shared" ca="1" si="0"/>
        <v>1.4600000000000168E-3</v>
      </c>
      <c r="S5">
        <f t="shared" ca="1" si="0"/>
        <v>-4.9999999999883471E-5</v>
      </c>
      <c r="T5">
        <f t="shared" ca="1" si="0"/>
        <v>1.3000000000018552E-4</v>
      </c>
      <c r="U5">
        <f t="shared" ca="1" si="0"/>
        <v>5.5000000000005045E-4</v>
      </c>
      <c r="V5">
        <f t="shared" ca="1" si="0"/>
        <v>1.4000000000000679E-3</v>
      </c>
      <c r="W5">
        <f t="shared" ca="1" si="0"/>
        <v>-7.9999999999991189E-4</v>
      </c>
      <c r="X5">
        <f t="shared" ca="1" si="0"/>
        <v>-1.2199999999999989E-3</v>
      </c>
      <c r="Y5">
        <f t="shared" ca="1" si="0"/>
        <v>-2.2999999999995246E-4</v>
      </c>
      <c r="Z5">
        <f t="shared" ca="1" si="0"/>
        <v>3.1999999999987594E-4</v>
      </c>
      <c r="AA5">
        <f t="shared" ca="1" si="0"/>
        <v>-8.0000000000080007E-5</v>
      </c>
      <c r="AB5">
        <f t="shared" ca="1" si="0"/>
        <v>1.4000000000002899E-4</v>
      </c>
      <c r="AC5">
        <f t="shared" ca="1" si="0"/>
        <v>-7.0999999999998842E-4</v>
      </c>
      <c r="AD5">
        <f t="shared" ca="1" si="0"/>
        <v>-8.3000000000010843E-4</v>
      </c>
      <c r="AE5">
        <f t="shared" ca="1" si="0"/>
        <v>2.6999999999999247E-4</v>
      </c>
      <c r="AF5">
        <f t="shared" ca="1" si="0"/>
        <v>-1.9000000000013451E-4</v>
      </c>
      <c r="AG5">
        <f t="shared" ca="1" si="0"/>
        <v>-3.5000000000007248E-4</v>
      </c>
      <c r="AH5">
        <f t="shared" ca="1" si="0"/>
        <v>-6.599999999998829E-4</v>
      </c>
      <c r="AI5">
        <f t="shared" ca="1" si="0"/>
        <v>5.6000000000011596E-4</v>
      </c>
      <c r="AJ5">
        <f t="shared" ca="1" si="0"/>
        <v>9.9999999999988987E-5</v>
      </c>
      <c r="AK5">
        <f t="shared" ca="1" si="0"/>
        <v>-6.6000000000010495E-4</v>
      </c>
      <c r="AL5">
        <f t="shared" ca="1" si="0"/>
        <v>9.0999999999996639E-4</v>
      </c>
      <c r="AM5">
        <f t="shared" ca="1" si="0"/>
        <v>-3.6999999999998145E-4</v>
      </c>
      <c r="AN5">
        <f t="shared" ca="1" si="0"/>
        <v>8.8999999999983537E-4</v>
      </c>
      <c r="AO5">
        <f t="shared" ca="1" si="0"/>
        <v>-6.5000000000003944E-4</v>
      </c>
      <c r="AP5">
        <f t="shared" ca="1" si="0"/>
        <v>1.1900000000000244E-3</v>
      </c>
      <c r="AQ5">
        <f t="shared" ca="1" si="0"/>
        <v>-4.9999999999994493E-4</v>
      </c>
      <c r="AR5">
        <f t="shared" ca="1" si="0"/>
        <v>-5.9999999999948983E-5</v>
      </c>
      <c r="AS5">
        <f t="shared" ca="1" si="0"/>
        <v>-1.2600000000000389E-3</v>
      </c>
      <c r="AT5">
        <f t="shared" ca="1" si="0"/>
        <v>2.0000000000131024E-5</v>
      </c>
      <c r="AU5">
        <f t="shared" ca="1" si="0"/>
        <v>-1.2699999999998823E-3</v>
      </c>
      <c r="AV5">
        <f t="shared" ca="1" si="0"/>
        <v>-1.3900000000000023E-3</v>
      </c>
      <c r="AW5">
        <f t="shared" ca="1" si="0"/>
        <v>2.7999999999983594E-4</v>
      </c>
      <c r="AX5">
        <f t="shared" ca="1" si="0"/>
        <v>-1.4000000000002899E-4</v>
      </c>
      <c r="AY5">
        <f t="shared" ca="1" si="0"/>
        <v>4.8699999999999299E-3</v>
      </c>
      <c r="AZ5">
        <f t="shared" ca="1" si="0"/>
        <v>-9.5999999999984986E-4</v>
      </c>
      <c r="BA5">
        <f t="shared" ca="1" si="0"/>
        <v>-6.6399999999999793E-3</v>
      </c>
      <c r="BB5">
        <f t="shared" ca="1" si="0"/>
        <v>1.2399999999999078E-3</v>
      </c>
      <c r="BC5">
        <f t="shared" ca="1" si="0"/>
        <v>4.9999999999994493E-4</v>
      </c>
      <c r="BD5" t="e">
        <f t="shared" ca="1" si="0"/>
        <v>#N/A</v>
      </c>
      <c r="BE5" t="e">
        <f t="shared" ca="1" si="0"/>
        <v>#N/A</v>
      </c>
      <c r="BF5" t="e">
        <f t="shared" ca="1" si="0"/>
        <v>#N/A</v>
      </c>
      <c r="BG5" t="e">
        <f t="shared" ca="1" si="0"/>
        <v>#N/A</v>
      </c>
      <c r="BH5" t="e">
        <f t="shared" ca="1" si="0"/>
        <v>#N/A</v>
      </c>
      <c r="BI5" t="e">
        <f t="shared" ca="1" si="0"/>
        <v>#N/A</v>
      </c>
      <c r="BJ5" t="e">
        <f t="shared" ca="1" si="0"/>
        <v>#N/A</v>
      </c>
      <c r="BK5" t="e">
        <f t="shared" ca="1" si="0"/>
        <v>#N/A</v>
      </c>
      <c r="BL5" t="e">
        <f t="shared" ca="1" si="0"/>
        <v>#N/A</v>
      </c>
      <c r="BM5" t="e">
        <f t="shared" ca="1" si="0"/>
        <v>#N/A</v>
      </c>
      <c r="BN5" t="e">
        <f t="shared" ca="1" si="0"/>
        <v>#N/A</v>
      </c>
      <c r="BO5" t="e">
        <f t="shared" ca="1" si="1"/>
        <v>#N/A</v>
      </c>
      <c r="BP5" t="e">
        <f t="shared" ca="1" si="1"/>
        <v>#N/A</v>
      </c>
      <c r="BQ5" t="e">
        <f t="shared" ca="1" si="1"/>
        <v>#N/A</v>
      </c>
      <c r="BR5" t="e">
        <f t="shared" ca="1" si="1"/>
        <v>#N/A</v>
      </c>
      <c r="BS5" t="e">
        <f t="shared" ca="1" si="1"/>
        <v>#N/A</v>
      </c>
      <c r="BT5" t="e">
        <f t="shared" ca="1" si="1"/>
        <v>#N/A</v>
      </c>
      <c r="BU5" t="e">
        <f t="shared" ca="1" si="1"/>
        <v>#N/A</v>
      </c>
      <c r="BV5" t="e">
        <f t="shared" ca="1" si="1"/>
        <v>#N/A</v>
      </c>
      <c r="BW5" t="e">
        <f t="shared" ca="1" si="1"/>
        <v>#N/A</v>
      </c>
      <c r="BX5" t="e">
        <f t="shared" ca="1" si="1"/>
        <v>#N/A</v>
      </c>
      <c r="BY5" t="e">
        <f t="shared" ca="1" si="1"/>
        <v>#N/A</v>
      </c>
      <c r="BZ5" t="e">
        <f t="shared" ca="1" si="1"/>
        <v>#N/A</v>
      </c>
      <c r="CA5" t="e">
        <f t="shared" ca="1" si="1"/>
        <v>#N/A</v>
      </c>
      <c r="CB5" t="e">
        <f t="shared" ca="1" si="1"/>
        <v>#N/A</v>
      </c>
      <c r="CC5" t="e">
        <f t="shared" ca="1" si="1"/>
        <v>#N/A</v>
      </c>
      <c r="CD5" t="e">
        <f t="shared" ca="1" si="1"/>
        <v>#N/A</v>
      </c>
      <c r="CE5" t="e">
        <f t="shared" ca="1" si="1"/>
        <v>#N/A</v>
      </c>
      <c r="CF5" t="e">
        <f t="shared" ca="1" si="1"/>
        <v>#N/A</v>
      </c>
      <c r="CG5" t="e">
        <f t="shared" ca="1" si="1"/>
        <v>#N/A</v>
      </c>
      <c r="CH5" t="e">
        <f t="shared" ca="1" si="1"/>
        <v>#N/A</v>
      </c>
      <c r="CI5" t="e">
        <f t="shared" ca="1" si="1"/>
        <v>#N/A</v>
      </c>
      <c r="CJ5" t="e">
        <f t="shared" ca="1" si="1"/>
        <v>#N/A</v>
      </c>
      <c r="CK5" t="e">
        <f t="shared" ca="1" si="1"/>
        <v>#N/A</v>
      </c>
      <c r="CL5" t="e">
        <f t="shared" ca="1" si="1"/>
        <v>#N/A</v>
      </c>
      <c r="CM5" t="e">
        <f t="shared" ca="1" si="1"/>
        <v>#N/A</v>
      </c>
      <c r="CN5" t="e">
        <f t="shared" ca="1" si="1"/>
        <v>#N/A</v>
      </c>
      <c r="CO5" t="e">
        <f t="shared" ca="1" si="1"/>
        <v>#N/A</v>
      </c>
      <c r="CP5" t="e">
        <f t="shared" ca="1" si="1"/>
        <v>#N/A</v>
      </c>
      <c r="CQ5" t="e">
        <f t="shared" ca="1" si="1"/>
        <v>#N/A</v>
      </c>
      <c r="CR5" t="e">
        <f t="shared" ca="1" si="1"/>
        <v>#N/A</v>
      </c>
      <c r="CS5" t="e">
        <f t="shared" ca="1" si="1"/>
        <v>#N/A</v>
      </c>
      <c r="CT5" t="e">
        <f t="shared" ca="1" si="1"/>
        <v>#N/A</v>
      </c>
      <c r="CU5" t="e">
        <f t="shared" ca="1" si="1"/>
        <v>#N/A</v>
      </c>
      <c r="CV5" t="e">
        <f t="shared" ca="1" si="1"/>
        <v>#N/A</v>
      </c>
      <c r="CW5" t="e">
        <f t="shared" ca="1" si="1"/>
        <v>#N/A</v>
      </c>
      <c r="CY5">
        <v>5.0000000000000001E-3</v>
      </c>
      <c r="DB5">
        <v>-0.03</v>
      </c>
      <c r="DD5">
        <f t="shared" ca="1" si="2"/>
        <v>-1.3499999999999623E-3</v>
      </c>
      <c r="DE5">
        <f t="shared" ca="1" si="3"/>
        <v>1.7599999999999838E-3</v>
      </c>
      <c r="DF5">
        <f t="shared" ca="1" si="4"/>
        <v>2.9999999999996696E-4</v>
      </c>
      <c r="DG5">
        <f t="shared" ca="1" si="5"/>
        <v>1.3000000000000789E-3</v>
      </c>
      <c r="DH5">
        <f t="shared" ca="1" si="6"/>
        <v>-5.9999999999993392E-4</v>
      </c>
      <c r="DI5">
        <f t="shared" ca="1" si="7"/>
        <v>-1.2100000000001554E-3</v>
      </c>
      <c r="DJ5">
        <f t="shared" ca="1" si="8"/>
        <v>-2.1899999999999142E-3</v>
      </c>
      <c r="DK5">
        <f t="shared" ca="1" si="9"/>
        <v>3.1000000000003247E-4</v>
      </c>
      <c r="DL5">
        <f t="shared" ca="1" si="10"/>
        <v>8.099999999999774E-4</v>
      </c>
      <c r="DM5">
        <f t="shared" ca="1" si="11"/>
        <v>6.6000000000010495E-4</v>
      </c>
      <c r="DN5">
        <f t="shared" ca="1" si="12"/>
        <v>1.6300000000000203E-3</v>
      </c>
      <c r="DO5">
        <f t="shared" ca="1" si="13"/>
        <v>-9.900000000000464E-4</v>
      </c>
      <c r="DP5">
        <f t="shared" ca="1" si="14"/>
        <v>3.8000000000004697E-4</v>
      </c>
      <c r="DQ5">
        <f t="shared" ca="1" si="15"/>
        <v>-1.3900000000000023E-3</v>
      </c>
      <c r="DR5">
        <f t="shared" ca="1" si="16"/>
        <v>-6.2699999999999978E-3</v>
      </c>
      <c r="DS5">
        <f t="shared" ca="1" si="17"/>
        <v>2.3599999999999177E-3</v>
      </c>
      <c r="DT5">
        <f t="shared" ca="1" si="18"/>
        <v>1.4600000000000168E-3</v>
      </c>
      <c r="DU5">
        <f t="shared" ca="1" si="19"/>
        <v>-4.9999999999883471E-5</v>
      </c>
      <c r="DV5">
        <f t="shared" ca="1" si="20"/>
        <v>1.3000000000018552E-4</v>
      </c>
      <c r="DW5">
        <f t="shared" ca="1" si="21"/>
        <v>5.5000000000005045E-4</v>
      </c>
      <c r="DX5">
        <f t="shared" ca="1" si="22"/>
        <v>1.4000000000000679E-3</v>
      </c>
      <c r="DY5">
        <f t="shared" ca="1" si="23"/>
        <v>-7.9999999999991189E-4</v>
      </c>
      <c r="DZ5">
        <f t="shared" ca="1" si="24"/>
        <v>-1.2199999999999989E-3</v>
      </c>
      <c r="EA5">
        <f t="shared" ca="1" si="25"/>
        <v>-2.2999999999995246E-4</v>
      </c>
      <c r="EB5">
        <f t="shared" ca="1" si="26"/>
        <v>3.1999999999987594E-4</v>
      </c>
      <c r="EC5">
        <f t="shared" ca="1" si="27"/>
        <v>-8.0000000000080007E-5</v>
      </c>
      <c r="ED5">
        <f t="shared" ca="1" si="28"/>
        <v>1.4000000000002899E-4</v>
      </c>
      <c r="EE5">
        <f t="shared" ca="1" si="29"/>
        <v>-7.0999999999998842E-4</v>
      </c>
      <c r="EF5">
        <f t="shared" ca="1" si="30"/>
        <v>-8.3000000000010843E-4</v>
      </c>
      <c r="EG5">
        <f t="shared" ca="1" si="31"/>
        <v>2.6999999999999247E-4</v>
      </c>
      <c r="EH5">
        <f t="shared" ca="1" si="32"/>
        <v>-1.9000000000013451E-4</v>
      </c>
      <c r="EI5">
        <f t="shared" ca="1" si="33"/>
        <v>-3.5000000000007248E-4</v>
      </c>
      <c r="EJ5">
        <f t="shared" ca="1" si="34"/>
        <v>-6.599999999998829E-4</v>
      </c>
      <c r="EK5">
        <f t="shared" ca="1" si="35"/>
        <v>5.6000000000011596E-4</v>
      </c>
      <c r="EL5">
        <f t="shared" ca="1" si="36"/>
        <v>9.9999999999988987E-5</v>
      </c>
      <c r="EM5">
        <f t="shared" ca="1" si="37"/>
        <v>-6.6000000000010495E-4</v>
      </c>
      <c r="EN5">
        <f t="shared" ca="1" si="38"/>
        <v>9.0999999999996639E-4</v>
      </c>
      <c r="EO5">
        <f t="shared" ca="1" si="39"/>
        <v>-3.6999999999998145E-4</v>
      </c>
      <c r="EP5">
        <f t="shared" ca="1" si="40"/>
        <v>8.8999999999983537E-4</v>
      </c>
      <c r="EQ5">
        <f t="shared" ca="1" si="41"/>
        <v>-6.5000000000003944E-4</v>
      </c>
      <c r="ER5">
        <f t="shared" ca="1" si="42"/>
        <v>1.1900000000000244E-3</v>
      </c>
      <c r="ES5">
        <f t="shared" ca="1" si="43"/>
        <v>-4.9999999999994493E-4</v>
      </c>
      <c r="ET5">
        <f t="shared" ca="1" si="44"/>
        <v>-5.9999999999948983E-5</v>
      </c>
      <c r="EU5">
        <f t="shared" ca="1" si="45"/>
        <v>-1.2600000000000389E-3</v>
      </c>
      <c r="EV5">
        <f t="shared" ca="1" si="46"/>
        <v>2.0000000000131024E-5</v>
      </c>
      <c r="EW5">
        <f t="shared" ca="1" si="47"/>
        <v>-1.2699999999998823E-3</v>
      </c>
      <c r="EX5">
        <f t="shared" ca="1" si="48"/>
        <v>-1.3900000000000023E-3</v>
      </c>
      <c r="EY5">
        <f t="shared" ca="1" si="49"/>
        <v>2.7999999999983594E-4</v>
      </c>
      <c r="EZ5">
        <f t="shared" ca="1" si="50"/>
        <v>-1.4000000000002899E-4</v>
      </c>
      <c r="FA5">
        <f t="shared" ca="1" si="51"/>
        <v>4.8699999999999299E-3</v>
      </c>
      <c r="FB5">
        <f t="shared" ca="1" si="52"/>
        <v>-9.5999999999984986E-4</v>
      </c>
      <c r="FC5">
        <f t="shared" ca="1" si="53"/>
        <v>-6.6399999999999793E-3</v>
      </c>
      <c r="FD5">
        <f t="shared" ca="1" si="54"/>
        <v>1.2399999999999078E-3</v>
      </c>
      <c r="FE5">
        <f t="shared" ca="1" si="55"/>
        <v>4.9999999999994493E-4</v>
      </c>
      <c r="FF5" t="e">
        <f t="shared" ca="1" si="56"/>
        <v>#N/A</v>
      </c>
      <c r="FG5" t="e">
        <f t="shared" ca="1" si="57"/>
        <v>#N/A</v>
      </c>
      <c r="FH5" t="e">
        <f t="shared" ca="1" si="58"/>
        <v>#N/A</v>
      </c>
      <c r="FI5" t="e">
        <f t="shared" ca="1" si="59"/>
        <v>#N/A</v>
      </c>
      <c r="FJ5" t="e">
        <f t="shared" ca="1" si="60"/>
        <v>#N/A</v>
      </c>
      <c r="FK5" t="e">
        <f t="shared" ca="1" si="61"/>
        <v>#N/A</v>
      </c>
      <c r="FL5" t="e">
        <f t="shared" ca="1" si="62"/>
        <v>#N/A</v>
      </c>
      <c r="FM5" t="e">
        <f t="shared" ca="1" si="63"/>
        <v>#N/A</v>
      </c>
      <c r="FN5" t="e">
        <f t="shared" ca="1" si="64"/>
        <v>#N/A</v>
      </c>
      <c r="FO5" t="e">
        <f t="shared" ca="1" si="65"/>
        <v>#N/A</v>
      </c>
      <c r="FP5" t="e">
        <f t="shared" ca="1" si="66"/>
        <v>#N/A</v>
      </c>
      <c r="FQ5" t="e">
        <f t="shared" ca="1" si="67"/>
        <v>#N/A</v>
      </c>
      <c r="FR5" t="e">
        <f t="shared" ca="1" si="68"/>
        <v>#N/A</v>
      </c>
      <c r="FS5" t="e">
        <f t="shared" ca="1" si="69"/>
        <v>#N/A</v>
      </c>
      <c r="FT5" t="e">
        <f t="shared" ca="1" si="70"/>
        <v>#N/A</v>
      </c>
      <c r="FU5" t="e">
        <f t="shared" ca="1" si="71"/>
        <v>#N/A</v>
      </c>
      <c r="FV5" t="e">
        <f t="shared" ca="1" si="72"/>
        <v>#N/A</v>
      </c>
      <c r="FW5" t="e">
        <f t="shared" ca="1" si="73"/>
        <v>#N/A</v>
      </c>
      <c r="FX5" t="e">
        <f t="shared" ca="1" si="74"/>
        <v>#N/A</v>
      </c>
      <c r="FY5" t="e">
        <f t="shared" ca="1" si="75"/>
        <v>#N/A</v>
      </c>
      <c r="FZ5" t="e">
        <f t="shared" ca="1" si="76"/>
        <v>#N/A</v>
      </c>
      <c r="GA5" t="e">
        <f t="shared" ca="1" si="77"/>
        <v>#N/A</v>
      </c>
      <c r="GB5" t="e">
        <f t="shared" ca="1" si="78"/>
        <v>#N/A</v>
      </c>
      <c r="GC5" t="e">
        <f t="shared" ca="1" si="79"/>
        <v>#N/A</v>
      </c>
      <c r="GD5" t="e">
        <f t="shared" ca="1" si="80"/>
        <v>#N/A</v>
      </c>
      <c r="GE5" t="e">
        <f t="shared" ca="1" si="81"/>
        <v>#N/A</v>
      </c>
      <c r="GF5" t="e">
        <f t="shared" ca="1" si="82"/>
        <v>#N/A</v>
      </c>
      <c r="GG5" t="e">
        <f t="shared" ca="1" si="83"/>
        <v>#N/A</v>
      </c>
      <c r="GH5" t="e">
        <f t="shared" ca="1" si="84"/>
        <v>#N/A</v>
      </c>
      <c r="GI5" t="e">
        <f t="shared" ca="1" si="85"/>
        <v>#N/A</v>
      </c>
      <c r="GJ5" t="e">
        <f t="shared" ca="1" si="86"/>
        <v>#N/A</v>
      </c>
      <c r="GK5" t="e">
        <f t="shared" ca="1" si="87"/>
        <v>#N/A</v>
      </c>
      <c r="GL5" t="e">
        <f t="shared" ca="1" si="88"/>
        <v>#N/A</v>
      </c>
      <c r="GM5" t="e">
        <f t="shared" ca="1" si="89"/>
        <v>#N/A</v>
      </c>
      <c r="GN5" t="e">
        <f t="shared" ca="1" si="90"/>
        <v>#N/A</v>
      </c>
      <c r="GO5" t="e">
        <f t="shared" ca="1" si="91"/>
        <v>#N/A</v>
      </c>
      <c r="GP5" t="e">
        <f t="shared" ca="1" si="92"/>
        <v>#N/A</v>
      </c>
      <c r="GQ5" t="e">
        <f t="shared" ca="1" si="93"/>
        <v>#N/A</v>
      </c>
      <c r="GR5" t="e">
        <f t="shared" ca="1" si="94"/>
        <v>#N/A</v>
      </c>
      <c r="GS5" t="e">
        <f t="shared" ca="1" si="95"/>
        <v>#N/A</v>
      </c>
      <c r="GT5" t="e">
        <f t="shared" ca="1" si="96"/>
        <v>#N/A</v>
      </c>
      <c r="GU5" t="e">
        <f t="shared" ca="1" si="97"/>
        <v>#N/A</v>
      </c>
      <c r="GV5" t="e">
        <f t="shared" ca="1" si="98"/>
        <v>#N/A</v>
      </c>
      <c r="GW5" t="e">
        <f t="shared" ca="1" si="99"/>
        <v>#N/A</v>
      </c>
      <c r="GX5" t="e">
        <f t="shared" ca="1" si="100"/>
        <v>#N/A</v>
      </c>
      <c r="GY5" t="e">
        <f t="shared" ca="1" si="101"/>
        <v>#N/A</v>
      </c>
    </row>
    <row r="6" spans="1:207">
      <c r="A6" t="str">
        <f>IF(EURUSDH1!N7=0,"",EURUSDH1!N7)</f>
        <v/>
      </c>
      <c r="B6">
        <f t="shared" ca="1" si="102"/>
        <v>-9.6999999999991537E-4</v>
      </c>
      <c r="C6">
        <f t="shared" ca="1" si="102"/>
        <v>9.3999999999994088E-4</v>
      </c>
      <c r="D6">
        <f t="shared" ca="1" si="102"/>
        <v>-7.7000000000015945E-4</v>
      </c>
      <c r="E6">
        <f t="shared" ca="1" si="102"/>
        <v>4.550000000000054E-3</v>
      </c>
      <c r="F6">
        <f t="shared" ca="1" si="102"/>
        <v>-5.1000000000001044E-4</v>
      </c>
      <c r="G6">
        <f t="shared" ref="G6:BR9" ca="1" si="103">INDIRECT($D$1&amp;$E$1&amp;(G$3+1)) - INDIRECT($D$1&amp;$F$1&amp;(G$3+ROW()-3))</f>
        <v>-2.8000000000001357E-3</v>
      </c>
      <c r="H6">
        <f t="shared" ca="1" si="103"/>
        <v>-4.1999999999986493E-4</v>
      </c>
      <c r="I6">
        <f t="shared" ca="1" si="103"/>
        <v>5.5000000000005045E-4</v>
      </c>
      <c r="J6">
        <f t="shared" ca="1" si="103"/>
        <v>-1.7000000000000348E-4</v>
      </c>
      <c r="K6">
        <f t="shared" ca="1" si="103"/>
        <v>1.1700000000001154E-3</v>
      </c>
      <c r="L6">
        <f t="shared" ca="1" si="103"/>
        <v>3.0699999999999061E-3</v>
      </c>
      <c r="M6">
        <f t="shared" ca="1" si="103"/>
        <v>-1.2500000000001954E-3</v>
      </c>
      <c r="N6">
        <f t="shared" ca="1" si="103"/>
        <v>-1.1399999999999189E-3</v>
      </c>
      <c r="O6">
        <f t="shared" ca="1" si="103"/>
        <v>-1.9900000000001583E-3</v>
      </c>
      <c r="P6">
        <f t="shared" ca="1" si="103"/>
        <v>-5.4399999999998894E-3</v>
      </c>
      <c r="Q6">
        <f t="shared" ca="1" si="103"/>
        <v>2.3999999999999577E-3</v>
      </c>
      <c r="R6">
        <f t="shared" ca="1" si="103"/>
        <v>9.6999999999991537E-4</v>
      </c>
      <c r="S6">
        <f t="shared" ca="1" si="103"/>
        <v>-1.0499999999999954E-3</v>
      </c>
      <c r="T6">
        <f t="shared" ca="1" si="103"/>
        <v>7.3000000000011944E-4</v>
      </c>
      <c r="U6">
        <f t="shared" ca="1" si="103"/>
        <v>8.799999999999919E-4</v>
      </c>
      <c r="V6">
        <f t="shared" ca="1" si="103"/>
        <v>2.6299999999999102E-3</v>
      </c>
      <c r="W6">
        <f t="shared" ca="1" si="103"/>
        <v>-7.0999999999998842E-4</v>
      </c>
      <c r="X6">
        <f t="shared" ca="1" si="103"/>
        <v>-2.2999999999995246E-4</v>
      </c>
      <c r="Y6">
        <f t="shared" ca="1" si="103"/>
        <v>-1.2000000000000899E-3</v>
      </c>
      <c r="Z6">
        <f t="shared" ca="1" si="103"/>
        <v>-1.8000000000006899E-4</v>
      </c>
      <c r="AA6">
        <f t="shared" ca="1" si="103"/>
        <v>-1.9999999999997797E-4</v>
      </c>
      <c r="AB6">
        <f t="shared" ca="1" si="103"/>
        <v>8.5000000000001741E-4</v>
      </c>
      <c r="AC6">
        <f t="shared" ca="1" si="103"/>
        <v>0</v>
      </c>
      <c r="AD6">
        <f t="shared" ca="1" si="103"/>
        <v>-2.0000000000131024E-5</v>
      </c>
      <c r="AE6">
        <f t="shared" ca="1" si="103"/>
        <v>1.4000000000002899E-4</v>
      </c>
      <c r="AF6">
        <f t="shared" ca="1" si="103"/>
        <v>-1.0799999999999699E-3</v>
      </c>
      <c r="AG6">
        <f t="shared" ca="1" si="103"/>
        <v>-7.9000000000006843E-4</v>
      </c>
      <c r="AH6">
        <f t="shared" ca="1" si="103"/>
        <v>2.60000000000149E-4</v>
      </c>
      <c r="AI6">
        <f t="shared" ca="1" si="103"/>
        <v>3.2800000000001717E-3</v>
      </c>
      <c r="AJ6">
        <f t="shared" ca="1" si="103"/>
        <v>1.2499999999999734E-3</v>
      </c>
      <c r="AK6">
        <f t="shared" ca="1" si="103"/>
        <v>-1.6500000000001513E-3</v>
      </c>
      <c r="AL6">
        <f t="shared" ca="1" si="103"/>
        <v>-6.8000000000001393E-4</v>
      </c>
      <c r="AM6">
        <f t="shared" ca="1" si="103"/>
        <v>-2.4999999999986144E-4</v>
      </c>
      <c r="AN6">
        <f t="shared" ca="1" si="103"/>
        <v>5.6999999999995943E-4</v>
      </c>
      <c r="AO6">
        <f t="shared" ca="1" si="103"/>
        <v>-8.099999999999774E-4</v>
      </c>
      <c r="AP6">
        <f t="shared" ca="1" si="103"/>
        <v>3.0700000000001282E-3</v>
      </c>
      <c r="AQ6">
        <f t="shared" ca="1" si="103"/>
        <v>-1.6499999999999293E-3</v>
      </c>
      <c r="AR6">
        <f t="shared" ca="1" si="103"/>
        <v>7.0999999999998842E-4</v>
      </c>
      <c r="AS6">
        <f t="shared" ca="1" si="103"/>
        <v>-1.3000000000000789E-3</v>
      </c>
      <c r="AT6">
        <f t="shared" ca="1" si="103"/>
        <v>2.0000000000131024E-5</v>
      </c>
      <c r="AU6">
        <f t="shared" ca="1" si="103"/>
        <v>-8.9999999999990088E-4</v>
      </c>
      <c r="AV6">
        <f t="shared" ca="1" si="103"/>
        <v>-1.1599999999998278E-3</v>
      </c>
      <c r="AW6">
        <f t="shared" ca="1" si="103"/>
        <v>7.8000000000000291E-4</v>
      </c>
      <c r="AX6">
        <f t="shared" ca="1" si="103"/>
        <v>-5.8000000000002494E-4</v>
      </c>
      <c r="AY6">
        <f t="shared" ca="1" si="103"/>
        <v>8.4200000000000941E-3</v>
      </c>
      <c r="AZ6">
        <f t="shared" ca="1" si="103"/>
        <v>3.700000000002035E-4</v>
      </c>
      <c r="BA6">
        <f t="shared" ca="1" si="103"/>
        <v>-7.8199999999999381E-3</v>
      </c>
      <c r="BB6">
        <f t="shared" ca="1" si="103"/>
        <v>1.9299999999999873E-3</v>
      </c>
      <c r="BC6">
        <f t="shared" ca="1" si="103"/>
        <v>6.599999999998829E-4</v>
      </c>
      <c r="BD6" t="e">
        <f t="shared" ca="1" si="103"/>
        <v>#N/A</v>
      </c>
      <c r="BE6" t="e">
        <f t="shared" ca="1" si="103"/>
        <v>#N/A</v>
      </c>
      <c r="BF6" t="e">
        <f t="shared" ca="1" si="103"/>
        <v>#N/A</v>
      </c>
      <c r="BG6" t="e">
        <f t="shared" ca="1" si="103"/>
        <v>#N/A</v>
      </c>
      <c r="BH6" t="e">
        <f t="shared" ca="1" si="103"/>
        <v>#N/A</v>
      </c>
      <c r="BI6" t="e">
        <f t="shared" ca="1" si="103"/>
        <v>#N/A</v>
      </c>
      <c r="BJ6" t="e">
        <f t="shared" ca="1" si="103"/>
        <v>#N/A</v>
      </c>
      <c r="BK6" t="e">
        <f t="shared" ca="1" si="103"/>
        <v>#N/A</v>
      </c>
      <c r="BL6" t="e">
        <f t="shared" ca="1" si="103"/>
        <v>#N/A</v>
      </c>
      <c r="BM6" t="e">
        <f t="shared" ca="1" si="103"/>
        <v>#N/A</v>
      </c>
      <c r="BN6" t="e">
        <f t="shared" ca="1" si="103"/>
        <v>#N/A</v>
      </c>
      <c r="BO6" t="e">
        <f t="shared" ca="1" si="103"/>
        <v>#N/A</v>
      </c>
      <c r="BP6" t="e">
        <f t="shared" ca="1" si="103"/>
        <v>#N/A</v>
      </c>
      <c r="BQ6" t="e">
        <f t="shared" ca="1" si="103"/>
        <v>#N/A</v>
      </c>
      <c r="BR6" t="e">
        <f t="shared" ca="1" si="103"/>
        <v>#N/A</v>
      </c>
      <c r="BS6" t="e">
        <f t="shared" ca="1" si="1"/>
        <v>#N/A</v>
      </c>
      <c r="BT6" t="e">
        <f t="shared" ca="1" si="1"/>
        <v>#N/A</v>
      </c>
      <c r="BU6" t="e">
        <f t="shared" ca="1" si="1"/>
        <v>#N/A</v>
      </c>
      <c r="BV6" t="e">
        <f t="shared" ca="1" si="1"/>
        <v>#N/A</v>
      </c>
      <c r="BW6" t="e">
        <f t="shared" ca="1" si="1"/>
        <v>#N/A</v>
      </c>
      <c r="BX6" t="e">
        <f t="shared" ca="1" si="1"/>
        <v>#N/A</v>
      </c>
      <c r="BY6" t="e">
        <f t="shared" ca="1" si="1"/>
        <v>#N/A</v>
      </c>
      <c r="BZ6" t="e">
        <f t="shared" ca="1" si="1"/>
        <v>#N/A</v>
      </c>
      <c r="CA6" t="e">
        <f t="shared" ca="1" si="1"/>
        <v>#N/A</v>
      </c>
      <c r="CB6" t="e">
        <f t="shared" ca="1" si="1"/>
        <v>#N/A</v>
      </c>
      <c r="CC6" t="e">
        <f t="shared" ca="1" si="1"/>
        <v>#N/A</v>
      </c>
      <c r="CD6" t="e">
        <f t="shared" ca="1" si="1"/>
        <v>#N/A</v>
      </c>
      <c r="CE6" t="e">
        <f t="shared" ca="1" si="1"/>
        <v>#N/A</v>
      </c>
      <c r="CF6" t="e">
        <f t="shared" ca="1" si="1"/>
        <v>#N/A</v>
      </c>
      <c r="CG6" t="e">
        <f t="shared" ca="1" si="1"/>
        <v>#N/A</v>
      </c>
      <c r="CH6" t="e">
        <f t="shared" ca="1" si="1"/>
        <v>#N/A</v>
      </c>
      <c r="CI6" t="e">
        <f t="shared" ca="1" si="1"/>
        <v>#N/A</v>
      </c>
      <c r="CJ6" t="e">
        <f t="shared" ca="1" si="1"/>
        <v>#N/A</v>
      </c>
      <c r="CK6" t="e">
        <f t="shared" ca="1" si="1"/>
        <v>#N/A</v>
      </c>
      <c r="CL6" t="e">
        <f t="shared" ca="1" si="1"/>
        <v>#N/A</v>
      </c>
      <c r="CM6" t="e">
        <f t="shared" ca="1" si="1"/>
        <v>#N/A</v>
      </c>
      <c r="CN6" t="e">
        <f t="shared" ca="1" si="1"/>
        <v>#N/A</v>
      </c>
      <c r="CO6" t="e">
        <f t="shared" ca="1" si="1"/>
        <v>#N/A</v>
      </c>
      <c r="CP6" t="e">
        <f t="shared" ca="1" si="1"/>
        <v>#N/A</v>
      </c>
      <c r="CQ6" t="e">
        <f t="shared" ca="1" si="1"/>
        <v>#N/A</v>
      </c>
      <c r="CR6" t="e">
        <f t="shared" ca="1" si="1"/>
        <v>#N/A</v>
      </c>
      <c r="CS6" t="e">
        <f t="shared" ca="1" si="1"/>
        <v>#N/A</v>
      </c>
      <c r="CT6" t="e">
        <f t="shared" ca="1" si="1"/>
        <v>#N/A</v>
      </c>
      <c r="CU6" t="e">
        <f t="shared" ca="1" si="1"/>
        <v>#N/A</v>
      </c>
      <c r="CV6" t="e">
        <f t="shared" ca="1" si="1"/>
        <v>#N/A</v>
      </c>
      <c r="CW6" t="e">
        <f t="shared" ca="1" si="1"/>
        <v>#N/A</v>
      </c>
      <c r="CY6">
        <v>0.03</v>
      </c>
      <c r="DB6">
        <v>-0.03</v>
      </c>
      <c r="DD6">
        <f t="shared" ca="1" si="2"/>
        <v>-9.6999999999991537E-4</v>
      </c>
      <c r="DE6">
        <f t="shared" ca="1" si="3"/>
        <v>9.3999999999994088E-4</v>
      </c>
      <c r="DF6">
        <f t="shared" ca="1" si="4"/>
        <v>-7.7000000000015945E-4</v>
      </c>
      <c r="DG6">
        <f t="shared" ca="1" si="5"/>
        <v>4.550000000000054E-3</v>
      </c>
      <c r="DH6">
        <f t="shared" ca="1" si="6"/>
        <v>-5.1000000000001044E-4</v>
      </c>
      <c r="DI6">
        <f t="shared" ca="1" si="7"/>
        <v>-2.8000000000001357E-3</v>
      </c>
      <c r="DJ6">
        <f t="shared" ca="1" si="8"/>
        <v>-4.1999999999986493E-4</v>
      </c>
      <c r="DK6">
        <f t="shared" ca="1" si="9"/>
        <v>5.5000000000005045E-4</v>
      </c>
      <c r="DL6">
        <f t="shared" ca="1" si="10"/>
        <v>-1.7000000000000348E-4</v>
      </c>
      <c r="DM6">
        <f t="shared" ca="1" si="11"/>
        <v>1.1700000000001154E-3</v>
      </c>
      <c r="DN6">
        <f t="shared" ca="1" si="12"/>
        <v>3.0699999999999061E-3</v>
      </c>
      <c r="DO6">
        <f t="shared" ca="1" si="13"/>
        <v>-1.2500000000001954E-3</v>
      </c>
      <c r="DP6">
        <f t="shared" ca="1" si="14"/>
        <v>-1.1399999999999189E-3</v>
      </c>
      <c r="DQ6">
        <f t="shared" ca="1" si="15"/>
        <v>-1.9900000000001583E-3</v>
      </c>
      <c r="DR6">
        <f t="shared" ca="1" si="16"/>
        <v>-5.4399999999998894E-3</v>
      </c>
      <c r="DS6">
        <f t="shared" ca="1" si="17"/>
        <v>2.3999999999999577E-3</v>
      </c>
      <c r="DT6">
        <f t="shared" ca="1" si="18"/>
        <v>9.6999999999991537E-4</v>
      </c>
      <c r="DU6">
        <f t="shared" ca="1" si="19"/>
        <v>-1.0499999999999954E-3</v>
      </c>
      <c r="DV6">
        <f t="shared" ca="1" si="20"/>
        <v>7.3000000000011944E-4</v>
      </c>
      <c r="DW6">
        <f t="shared" ca="1" si="21"/>
        <v>8.799999999999919E-4</v>
      </c>
      <c r="DX6">
        <f t="shared" ca="1" si="22"/>
        <v>2.6299999999999102E-3</v>
      </c>
      <c r="DY6">
        <f t="shared" ca="1" si="23"/>
        <v>-7.0999999999998842E-4</v>
      </c>
      <c r="DZ6">
        <f t="shared" ca="1" si="24"/>
        <v>-2.2999999999995246E-4</v>
      </c>
      <c r="EA6">
        <f t="shared" ca="1" si="25"/>
        <v>-1.2000000000000899E-3</v>
      </c>
      <c r="EB6">
        <f t="shared" ca="1" si="26"/>
        <v>-1.8000000000006899E-4</v>
      </c>
      <c r="EC6">
        <f t="shared" ca="1" si="27"/>
        <v>-1.9999999999997797E-4</v>
      </c>
      <c r="ED6">
        <f t="shared" ca="1" si="28"/>
        <v>8.5000000000001741E-4</v>
      </c>
      <c r="EE6">
        <f t="shared" ca="1" si="29"/>
        <v>0</v>
      </c>
      <c r="EF6">
        <f t="shared" ca="1" si="30"/>
        <v>-2.0000000000131024E-5</v>
      </c>
      <c r="EG6">
        <f t="shared" ca="1" si="31"/>
        <v>1.4000000000002899E-4</v>
      </c>
      <c r="EH6">
        <f t="shared" ca="1" si="32"/>
        <v>-1.0799999999999699E-3</v>
      </c>
      <c r="EI6">
        <f t="shared" ca="1" si="33"/>
        <v>-7.9000000000006843E-4</v>
      </c>
      <c r="EJ6">
        <f t="shared" ca="1" si="34"/>
        <v>2.60000000000149E-4</v>
      </c>
      <c r="EK6">
        <f t="shared" ca="1" si="35"/>
        <v>3.2800000000001717E-3</v>
      </c>
      <c r="EL6">
        <f t="shared" ca="1" si="36"/>
        <v>1.2499999999999734E-3</v>
      </c>
      <c r="EM6">
        <f t="shared" ca="1" si="37"/>
        <v>-1.6500000000001513E-3</v>
      </c>
      <c r="EN6">
        <f t="shared" ca="1" si="38"/>
        <v>-6.8000000000001393E-4</v>
      </c>
      <c r="EO6">
        <f t="shared" ca="1" si="39"/>
        <v>-2.4999999999986144E-4</v>
      </c>
      <c r="EP6">
        <f t="shared" ca="1" si="40"/>
        <v>5.6999999999995943E-4</v>
      </c>
      <c r="EQ6">
        <f t="shared" ca="1" si="41"/>
        <v>-8.099999999999774E-4</v>
      </c>
      <c r="ER6">
        <f t="shared" ca="1" si="42"/>
        <v>3.0700000000001282E-3</v>
      </c>
      <c r="ES6">
        <f t="shared" ca="1" si="43"/>
        <v>-1.6499999999999293E-3</v>
      </c>
      <c r="ET6">
        <f t="shared" ca="1" si="44"/>
        <v>7.0999999999998842E-4</v>
      </c>
      <c r="EU6">
        <f t="shared" ca="1" si="45"/>
        <v>-1.3000000000000789E-3</v>
      </c>
      <c r="EV6">
        <f t="shared" ca="1" si="46"/>
        <v>2.0000000000131024E-5</v>
      </c>
      <c r="EW6">
        <f t="shared" ca="1" si="47"/>
        <v>-8.9999999999990088E-4</v>
      </c>
      <c r="EX6">
        <f t="shared" ca="1" si="48"/>
        <v>-1.1599999999998278E-3</v>
      </c>
      <c r="EY6">
        <f t="shared" ca="1" si="49"/>
        <v>7.8000000000000291E-4</v>
      </c>
      <c r="EZ6">
        <f t="shared" ca="1" si="50"/>
        <v>-5.8000000000002494E-4</v>
      </c>
      <c r="FA6">
        <f t="shared" ca="1" si="51"/>
        <v>8.4200000000000941E-3</v>
      </c>
      <c r="FB6">
        <f t="shared" ca="1" si="52"/>
        <v>3.700000000002035E-4</v>
      </c>
      <c r="FC6">
        <f t="shared" ca="1" si="53"/>
        <v>-7.8199999999999381E-3</v>
      </c>
      <c r="FD6">
        <f t="shared" ca="1" si="54"/>
        <v>1.9299999999999873E-3</v>
      </c>
      <c r="FE6">
        <f t="shared" ca="1" si="55"/>
        <v>6.599999999998829E-4</v>
      </c>
      <c r="FF6" t="e">
        <f t="shared" ca="1" si="56"/>
        <v>#N/A</v>
      </c>
      <c r="FG6" t="e">
        <f t="shared" ca="1" si="57"/>
        <v>#N/A</v>
      </c>
      <c r="FH6" t="e">
        <f t="shared" ca="1" si="58"/>
        <v>#N/A</v>
      </c>
      <c r="FI6" t="e">
        <f t="shared" ca="1" si="59"/>
        <v>#N/A</v>
      </c>
      <c r="FJ6" t="e">
        <f t="shared" ca="1" si="60"/>
        <v>#N/A</v>
      </c>
      <c r="FK6" t="e">
        <f t="shared" ca="1" si="61"/>
        <v>#N/A</v>
      </c>
      <c r="FL6" t="e">
        <f t="shared" ca="1" si="62"/>
        <v>#N/A</v>
      </c>
      <c r="FM6" t="e">
        <f t="shared" ca="1" si="63"/>
        <v>#N/A</v>
      </c>
      <c r="FN6" t="e">
        <f t="shared" ca="1" si="64"/>
        <v>#N/A</v>
      </c>
      <c r="FO6" t="e">
        <f t="shared" ca="1" si="65"/>
        <v>#N/A</v>
      </c>
      <c r="FP6" t="e">
        <f t="shared" ca="1" si="66"/>
        <v>#N/A</v>
      </c>
      <c r="FQ6" t="e">
        <f t="shared" ca="1" si="67"/>
        <v>#N/A</v>
      </c>
      <c r="FR6" t="e">
        <f t="shared" ca="1" si="68"/>
        <v>#N/A</v>
      </c>
      <c r="FS6" t="e">
        <f t="shared" ca="1" si="69"/>
        <v>#N/A</v>
      </c>
      <c r="FT6" t="e">
        <f t="shared" ca="1" si="70"/>
        <v>#N/A</v>
      </c>
      <c r="FU6" t="e">
        <f t="shared" ca="1" si="71"/>
        <v>#N/A</v>
      </c>
      <c r="FV6" t="e">
        <f t="shared" ca="1" si="72"/>
        <v>#N/A</v>
      </c>
      <c r="FW6" t="e">
        <f t="shared" ca="1" si="73"/>
        <v>#N/A</v>
      </c>
      <c r="FX6" t="e">
        <f t="shared" ca="1" si="74"/>
        <v>#N/A</v>
      </c>
      <c r="FY6" t="e">
        <f t="shared" ca="1" si="75"/>
        <v>#N/A</v>
      </c>
      <c r="FZ6" t="e">
        <f t="shared" ca="1" si="76"/>
        <v>#N/A</v>
      </c>
      <c r="GA6" t="e">
        <f t="shared" ca="1" si="77"/>
        <v>#N/A</v>
      </c>
      <c r="GB6" t="e">
        <f t="shared" ca="1" si="78"/>
        <v>#N/A</v>
      </c>
      <c r="GC6" t="e">
        <f t="shared" ca="1" si="79"/>
        <v>#N/A</v>
      </c>
      <c r="GD6" t="e">
        <f t="shared" ca="1" si="80"/>
        <v>#N/A</v>
      </c>
      <c r="GE6" t="e">
        <f t="shared" ca="1" si="81"/>
        <v>#N/A</v>
      </c>
      <c r="GF6" t="e">
        <f t="shared" ca="1" si="82"/>
        <v>#N/A</v>
      </c>
      <c r="GG6" t="e">
        <f t="shared" ca="1" si="83"/>
        <v>#N/A</v>
      </c>
      <c r="GH6" t="e">
        <f t="shared" ca="1" si="84"/>
        <v>#N/A</v>
      </c>
      <c r="GI6" t="e">
        <f t="shared" ca="1" si="85"/>
        <v>#N/A</v>
      </c>
      <c r="GJ6" t="e">
        <f t="shared" ca="1" si="86"/>
        <v>#N/A</v>
      </c>
      <c r="GK6" t="e">
        <f t="shared" ca="1" si="87"/>
        <v>#N/A</v>
      </c>
      <c r="GL6" t="e">
        <f t="shared" ca="1" si="88"/>
        <v>#N/A</v>
      </c>
      <c r="GM6" t="e">
        <f t="shared" ca="1" si="89"/>
        <v>#N/A</v>
      </c>
      <c r="GN6" t="e">
        <f t="shared" ca="1" si="90"/>
        <v>#N/A</v>
      </c>
      <c r="GO6" t="e">
        <f t="shared" ca="1" si="91"/>
        <v>#N/A</v>
      </c>
      <c r="GP6" t="e">
        <f t="shared" ca="1" si="92"/>
        <v>#N/A</v>
      </c>
      <c r="GQ6" t="e">
        <f t="shared" ca="1" si="93"/>
        <v>#N/A</v>
      </c>
      <c r="GR6" t="e">
        <f t="shared" ca="1" si="94"/>
        <v>#N/A</v>
      </c>
      <c r="GS6" t="e">
        <f t="shared" ca="1" si="95"/>
        <v>#N/A</v>
      </c>
      <c r="GT6" t="e">
        <f t="shared" ca="1" si="96"/>
        <v>#N/A</v>
      </c>
      <c r="GU6" t="e">
        <f t="shared" ca="1" si="97"/>
        <v>#N/A</v>
      </c>
      <c r="GV6" t="e">
        <f t="shared" ca="1" si="98"/>
        <v>#N/A</v>
      </c>
      <c r="GW6" t="e">
        <f t="shared" ca="1" si="99"/>
        <v>#N/A</v>
      </c>
      <c r="GX6" t="e">
        <f t="shared" ca="1" si="100"/>
        <v>#N/A</v>
      </c>
      <c r="GY6" t="e">
        <f t="shared" ca="1" si="101"/>
        <v>#N/A</v>
      </c>
    </row>
    <row r="7" spans="1:207">
      <c r="A7" t="str">
        <f>IF(EURUSDH1!N8=0,"",EURUSDH1!N8)</f>
        <v/>
      </c>
      <c r="B7">
        <f t="shared" ca="1" si="102"/>
        <v>-2.9199999999998116E-3</v>
      </c>
      <c r="C7">
        <f t="shared" ca="1" si="102"/>
        <v>1.0499999999999954E-3</v>
      </c>
      <c r="D7">
        <f t="shared" ca="1" si="102"/>
        <v>2.8999999999990145E-4</v>
      </c>
      <c r="E7">
        <f t="shared" ca="1" si="102"/>
        <v>4.4399999999999995E-3</v>
      </c>
      <c r="F7">
        <f t="shared" ca="1" si="102"/>
        <v>9.0000000000145519E-5</v>
      </c>
      <c r="G7">
        <f t="shared" ca="1" si="103"/>
        <v>-3.8199999999999346E-3</v>
      </c>
      <c r="H7">
        <f t="shared" ca="1" si="103"/>
        <v>4.650000000000043E-3</v>
      </c>
      <c r="I7">
        <f t="shared" ca="1" si="103"/>
        <v>1.0700000000001264E-3</v>
      </c>
      <c r="J7">
        <f t="shared" ca="1" si="103"/>
        <v>-1.3100000000001444E-3</v>
      </c>
      <c r="K7">
        <f t="shared" ca="1" si="103"/>
        <v>1.2600000000000389E-3</v>
      </c>
      <c r="L7">
        <f t="shared" ca="1" si="103"/>
        <v>5.4899999999999949E-3</v>
      </c>
      <c r="M7">
        <f t="shared" ca="1" si="103"/>
        <v>-6.8000000000001393E-4</v>
      </c>
      <c r="N7">
        <f t="shared" ca="1" si="103"/>
        <v>-1.1699999999998933E-3</v>
      </c>
      <c r="O7">
        <f t="shared" ca="1" si="103"/>
        <v>-2.3000000000001908E-3</v>
      </c>
      <c r="P7">
        <f t="shared" ca="1" si="103"/>
        <v>-8.319999999999883E-3</v>
      </c>
      <c r="Q7">
        <f t="shared" ca="1" si="103"/>
        <v>1.9799999999998708E-3</v>
      </c>
      <c r="R7">
        <f t="shared" ca="1" si="103"/>
        <v>6.0999999999999943E-4</v>
      </c>
      <c r="S7">
        <f t="shared" ca="1" si="103"/>
        <v>-2.0700000000000163E-3</v>
      </c>
      <c r="T7">
        <f t="shared" ca="1" si="103"/>
        <v>2.0000000000131024E-5</v>
      </c>
      <c r="U7">
        <f t="shared" ca="1" si="103"/>
        <v>1.500000000000945E-4</v>
      </c>
      <c r="V7">
        <f t="shared" ca="1" si="103"/>
        <v>3.3400000000001207E-3</v>
      </c>
      <c r="W7">
        <f t="shared" ca="1" si="103"/>
        <v>8.9999999999923475E-5</v>
      </c>
      <c r="X7">
        <f t="shared" ca="1" si="103"/>
        <v>-6.3000000000013046E-4</v>
      </c>
      <c r="Y7">
        <f t="shared" ca="1" si="103"/>
        <v>-1.6199999999999548E-3</v>
      </c>
      <c r="Z7">
        <f t="shared" ca="1" si="103"/>
        <v>1.8999999999991246E-4</v>
      </c>
      <c r="AA7">
        <f t="shared" ca="1" si="103"/>
        <v>-1.2099999999999334E-3</v>
      </c>
      <c r="AB7">
        <f t="shared" ca="1" si="103"/>
        <v>2.9999999999974492E-5</v>
      </c>
      <c r="AC7">
        <f t="shared" ca="1" si="103"/>
        <v>2.20000000000109E-4</v>
      </c>
      <c r="AD7">
        <f t="shared" ca="1" si="103"/>
        <v>9.3999999999994088E-4</v>
      </c>
      <c r="AE7">
        <f t="shared" ca="1" si="103"/>
        <v>-1.2499999999999734E-3</v>
      </c>
      <c r="AF7">
        <f t="shared" ca="1" si="103"/>
        <v>-5.2000000000007596E-4</v>
      </c>
      <c r="AG7">
        <f t="shared" ca="1" si="103"/>
        <v>-8.7000000000014843E-4</v>
      </c>
      <c r="AH7">
        <f t="shared" ca="1" si="103"/>
        <v>1.500000000000945E-4</v>
      </c>
      <c r="AI7">
        <f t="shared" ca="1" si="103"/>
        <v>2.3300000000001653E-3</v>
      </c>
      <c r="AJ7">
        <f t="shared" ca="1" si="103"/>
        <v>5.3999999999998494E-4</v>
      </c>
      <c r="AK7">
        <f t="shared" ca="1" si="103"/>
        <v>-4.770000000000163E-3</v>
      </c>
      <c r="AL7">
        <f t="shared" ca="1" si="103"/>
        <v>-5.5999999999989392E-4</v>
      </c>
      <c r="AM7">
        <f t="shared" ca="1" si="103"/>
        <v>1.0000000000065512E-5</v>
      </c>
      <c r="AN7">
        <f t="shared" ca="1" si="103"/>
        <v>4.3999999999999595E-4</v>
      </c>
      <c r="AO7">
        <f t="shared" ca="1" si="103"/>
        <v>-7.0999999999998842E-4</v>
      </c>
      <c r="AP7">
        <f t="shared" ca="1" si="103"/>
        <v>2.1299999999999653E-3</v>
      </c>
      <c r="AQ7">
        <f t="shared" ca="1" si="103"/>
        <v>-2.5100000000000122E-3</v>
      </c>
      <c r="AR7">
        <f t="shared" ca="1" si="103"/>
        <v>-1.100000000000545E-4</v>
      </c>
      <c r="AS7">
        <f t="shared" ca="1" si="103"/>
        <v>-8.5000000000001741E-4</v>
      </c>
      <c r="AT7">
        <f t="shared" ca="1" si="103"/>
        <v>-4.0999999999979941E-4</v>
      </c>
      <c r="AU7">
        <f t="shared" ca="1" si="103"/>
        <v>2.0000000000131024E-5</v>
      </c>
      <c r="AV7">
        <f t="shared" ca="1" si="103"/>
        <v>-4.9999999999994493E-4</v>
      </c>
      <c r="AW7">
        <f t="shared" ca="1" si="103"/>
        <v>1.0899999999998133E-3</v>
      </c>
      <c r="AX7">
        <f t="shared" ca="1" si="103"/>
        <v>-8.0000000000013394E-4</v>
      </c>
      <c r="AY7">
        <f t="shared" ca="1" si="103"/>
        <v>9.0099999999999625E-3</v>
      </c>
      <c r="AZ7">
        <f t="shared" ca="1" si="103"/>
        <v>1.1000000000001009E-3</v>
      </c>
      <c r="BA7">
        <f t="shared" ca="1" si="103"/>
        <v>-6.9999999999998952E-3</v>
      </c>
      <c r="BB7">
        <f t="shared" ca="1" si="103"/>
        <v>1.8399999999998418E-3</v>
      </c>
      <c r="BC7">
        <f t="shared" ca="1" si="103"/>
        <v>2.1999999999999797E-3</v>
      </c>
      <c r="BD7" t="e">
        <f t="shared" ca="1" si="103"/>
        <v>#N/A</v>
      </c>
      <c r="BE7" t="e">
        <f t="shared" ca="1" si="103"/>
        <v>#N/A</v>
      </c>
      <c r="BF7" t="e">
        <f t="shared" ca="1" si="103"/>
        <v>#N/A</v>
      </c>
      <c r="BG7" t="e">
        <f t="shared" ca="1" si="103"/>
        <v>#N/A</v>
      </c>
      <c r="BH7" t="e">
        <f t="shared" ca="1" si="103"/>
        <v>#N/A</v>
      </c>
      <c r="BI7" t="e">
        <f t="shared" ca="1" si="103"/>
        <v>#N/A</v>
      </c>
      <c r="BJ7" t="e">
        <f t="shared" ca="1" si="103"/>
        <v>#N/A</v>
      </c>
      <c r="BK7" t="e">
        <f t="shared" ca="1" si="103"/>
        <v>#N/A</v>
      </c>
      <c r="BL7" t="e">
        <f t="shared" ca="1" si="103"/>
        <v>#N/A</v>
      </c>
      <c r="BM7" t="e">
        <f t="shared" ca="1" si="103"/>
        <v>#N/A</v>
      </c>
      <c r="BN7" t="e">
        <f t="shared" ca="1" si="103"/>
        <v>#N/A</v>
      </c>
      <c r="BO7" t="e">
        <f t="shared" ca="1" si="103"/>
        <v>#N/A</v>
      </c>
      <c r="BP7" t="e">
        <f t="shared" ca="1" si="103"/>
        <v>#N/A</v>
      </c>
      <c r="BQ7" t="e">
        <f t="shared" ca="1" si="103"/>
        <v>#N/A</v>
      </c>
      <c r="BR7" t="e">
        <f t="shared" ca="1" si="103"/>
        <v>#N/A</v>
      </c>
      <c r="BS7" t="e">
        <f t="shared" ca="1" si="1"/>
        <v>#N/A</v>
      </c>
      <c r="BT7" t="e">
        <f t="shared" ca="1" si="1"/>
        <v>#N/A</v>
      </c>
      <c r="BU7" t="e">
        <f t="shared" ca="1" si="1"/>
        <v>#N/A</v>
      </c>
      <c r="BV7" t="e">
        <f t="shared" ca="1" si="1"/>
        <v>#N/A</v>
      </c>
      <c r="BW7" t="e">
        <f t="shared" ca="1" si="1"/>
        <v>#N/A</v>
      </c>
      <c r="BX7" t="e">
        <f t="shared" ca="1" si="1"/>
        <v>#N/A</v>
      </c>
      <c r="BY7" t="e">
        <f t="shared" ca="1" si="1"/>
        <v>#N/A</v>
      </c>
      <c r="BZ7" t="e">
        <f t="shared" ca="1" si="1"/>
        <v>#N/A</v>
      </c>
      <c r="CA7" t="e">
        <f t="shared" ca="1" si="1"/>
        <v>#N/A</v>
      </c>
      <c r="CB7" t="e">
        <f t="shared" ca="1" si="1"/>
        <v>#N/A</v>
      </c>
      <c r="CC7" t="e">
        <f t="shared" ca="1" si="1"/>
        <v>#N/A</v>
      </c>
      <c r="CD7" t="e">
        <f t="shared" ca="1" si="1"/>
        <v>#N/A</v>
      </c>
      <c r="CE7" t="e">
        <f t="shared" ca="1" si="1"/>
        <v>#N/A</v>
      </c>
      <c r="CF7" t="e">
        <f t="shared" ca="1" si="1"/>
        <v>#N/A</v>
      </c>
      <c r="CG7" t="e">
        <f t="shared" ca="1" si="1"/>
        <v>#N/A</v>
      </c>
      <c r="CH7" t="e">
        <f t="shared" ca="1" si="1"/>
        <v>#N/A</v>
      </c>
      <c r="CI7" t="e">
        <f t="shared" ca="1" si="1"/>
        <v>#N/A</v>
      </c>
      <c r="CJ7" t="e">
        <f t="shared" ca="1" si="1"/>
        <v>#N/A</v>
      </c>
      <c r="CK7" t="e">
        <f t="shared" ca="1" si="1"/>
        <v>#N/A</v>
      </c>
      <c r="CL7" t="e">
        <f t="shared" ca="1" si="1"/>
        <v>#N/A</v>
      </c>
      <c r="CM7" t="e">
        <f t="shared" ca="1" si="1"/>
        <v>#N/A</v>
      </c>
      <c r="CN7" t="e">
        <f t="shared" ca="1" si="1"/>
        <v>#N/A</v>
      </c>
      <c r="CO7" t="e">
        <f t="shared" ca="1" si="1"/>
        <v>#N/A</v>
      </c>
      <c r="CP7" t="e">
        <f t="shared" ca="1" si="1"/>
        <v>#N/A</v>
      </c>
      <c r="CQ7" t="e">
        <f t="shared" ca="1" si="1"/>
        <v>#N/A</v>
      </c>
      <c r="CR7" t="e">
        <f t="shared" ca="1" si="1"/>
        <v>#N/A</v>
      </c>
      <c r="CS7" t="e">
        <f t="shared" ca="1" si="1"/>
        <v>#N/A</v>
      </c>
      <c r="CT7" t="e">
        <f t="shared" ca="1" si="1"/>
        <v>#N/A</v>
      </c>
      <c r="CU7" t="e">
        <f t="shared" ca="1" si="1"/>
        <v>#N/A</v>
      </c>
      <c r="CV7" t="e">
        <f t="shared" ca="1" si="1"/>
        <v>#N/A</v>
      </c>
      <c r="CW7" t="e">
        <f t="shared" ca="1" si="1"/>
        <v>#N/A</v>
      </c>
      <c r="CY7">
        <v>0.03</v>
      </c>
      <c r="DB7">
        <v>-0.03</v>
      </c>
      <c r="DD7">
        <f t="shared" ca="1" si="2"/>
        <v>-2.9199999999998116E-3</v>
      </c>
      <c r="DE7">
        <f t="shared" ca="1" si="3"/>
        <v>1.0499999999999954E-3</v>
      </c>
      <c r="DF7">
        <f t="shared" ca="1" si="4"/>
        <v>2.8999999999990145E-4</v>
      </c>
      <c r="DG7">
        <f t="shared" ca="1" si="5"/>
        <v>4.4399999999999995E-3</v>
      </c>
      <c r="DH7">
        <f t="shared" ca="1" si="6"/>
        <v>9.0000000000145519E-5</v>
      </c>
      <c r="DI7">
        <f t="shared" ca="1" si="7"/>
        <v>-3.8199999999999346E-3</v>
      </c>
      <c r="DJ7">
        <f t="shared" ca="1" si="8"/>
        <v>4.650000000000043E-3</v>
      </c>
      <c r="DK7">
        <f t="shared" ca="1" si="9"/>
        <v>1.0700000000001264E-3</v>
      </c>
      <c r="DL7">
        <f t="shared" ca="1" si="10"/>
        <v>-1.3100000000001444E-3</v>
      </c>
      <c r="DM7">
        <f t="shared" ca="1" si="11"/>
        <v>1.2600000000000389E-3</v>
      </c>
      <c r="DN7">
        <f t="shared" ca="1" si="12"/>
        <v>5.4899999999999949E-3</v>
      </c>
      <c r="DO7">
        <f t="shared" ca="1" si="13"/>
        <v>-6.8000000000001393E-4</v>
      </c>
      <c r="DP7">
        <f t="shared" ca="1" si="14"/>
        <v>-1.1699999999998933E-3</v>
      </c>
      <c r="DQ7">
        <f t="shared" ca="1" si="15"/>
        <v>-2.3000000000001908E-3</v>
      </c>
      <c r="DR7">
        <f t="shared" ca="1" si="16"/>
        <v>-8.319999999999883E-3</v>
      </c>
      <c r="DS7">
        <f t="shared" ca="1" si="17"/>
        <v>1.9799999999998708E-3</v>
      </c>
      <c r="DT7">
        <f t="shared" ca="1" si="18"/>
        <v>6.0999999999999943E-4</v>
      </c>
      <c r="DU7">
        <f t="shared" ca="1" si="19"/>
        <v>-2.0700000000000163E-3</v>
      </c>
      <c r="DV7">
        <f t="shared" ca="1" si="20"/>
        <v>2.0000000000131024E-5</v>
      </c>
      <c r="DW7">
        <f t="shared" ca="1" si="21"/>
        <v>1.500000000000945E-4</v>
      </c>
      <c r="DX7">
        <f t="shared" ca="1" si="22"/>
        <v>3.3400000000001207E-3</v>
      </c>
      <c r="DY7">
        <f t="shared" ca="1" si="23"/>
        <v>8.9999999999923475E-5</v>
      </c>
      <c r="DZ7">
        <f t="shared" ca="1" si="24"/>
        <v>-6.3000000000013046E-4</v>
      </c>
      <c r="EA7">
        <f t="shared" ca="1" si="25"/>
        <v>-1.6199999999999548E-3</v>
      </c>
      <c r="EB7">
        <f t="shared" ca="1" si="26"/>
        <v>1.8999999999991246E-4</v>
      </c>
      <c r="EC7">
        <f t="shared" ca="1" si="27"/>
        <v>-1.2099999999999334E-3</v>
      </c>
      <c r="ED7">
        <f t="shared" ca="1" si="28"/>
        <v>2.9999999999974492E-5</v>
      </c>
      <c r="EE7">
        <f t="shared" ca="1" si="29"/>
        <v>2.20000000000109E-4</v>
      </c>
      <c r="EF7">
        <f t="shared" ca="1" si="30"/>
        <v>9.3999999999994088E-4</v>
      </c>
      <c r="EG7">
        <f t="shared" ca="1" si="31"/>
        <v>-1.2499999999999734E-3</v>
      </c>
      <c r="EH7">
        <f t="shared" ca="1" si="32"/>
        <v>-5.2000000000007596E-4</v>
      </c>
      <c r="EI7">
        <f t="shared" ca="1" si="33"/>
        <v>-8.7000000000014843E-4</v>
      </c>
      <c r="EJ7">
        <f t="shared" ca="1" si="34"/>
        <v>1.500000000000945E-4</v>
      </c>
      <c r="EK7">
        <f t="shared" ca="1" si="35"/>
        <v>2.3300000000001653E-3</v>
      </c>
      <c r="EL7">
        <f t="shared" ca="1" si="36"/>
        <v>5.3999999999998494E-4</v>
      </c>
      <c r="EM7">
        <f t="shared" ca="1" si="37"/>
        <v>-4.770000000000163E-3</v>
      </c>
      <c r="EN7">
        <f t="shared" ca="1" si="38"/>
        <v>-5.5999999999989392E-4</v>
      </c>
      <c r="EO7">
        <f t="shared" ca="1" si="39"/>
        <v>1.0000000000065512E-5</v>
      </c>
      <c r="EP7">
        <f t="shared" ca="1" si="40"/>
        <v>4.3999999999999595E-4</v>
      </c>
      <c r="EQ7">
        <f t="shared" ca="1" si="41"/>
        <v>-7.0999999999998842E-4</v>
      </c>
      <c r="ER7">
        <f t="shared" ca="1" si="42"/>
        <v>2.1299999999999653E-3</v>
      </c>
      <c r="ES7">
        <f t="shared" ca="1" si="43"/>
        <v>-2.5100000000000122E-3</v>
      </c>
      <c r="ET7">
        <f t="shared" ca="1" si="44"/>
        <v>-1.100000000000545E-4</v>
      </c>
      <c r="EU7">
        <f t="shared" ca="1" si="45"/>
        <v>-8.5000000000001741E-4</v>
      </c>
      <c r="EV7">
        <f t="shared" ca="1" si="46"/>
        <v>-4.0999999999979941E-4</v>
      </c>
      <c r="EW7">
        <f t="shared" ca="1" si="47"/>
        <v>2.0000000000131024E-5</v>
      </c>
      <c r="EX7">
        <f t="shared" ca="1" si="48"/>
        <v>-4.9999999999994493E-4</v>
      </c>
      <c r="EY7">
        <f t="shared" ca="1" si="49"/>
        <v>1.0899999999998133E-3</v>
      </c>
      <c r="EZ7">
        <f t="shared" ca="1" si="50"/>
        <v>-8.0000000000013394E-4</v>
      </c>
      <c r="FA7">
        <f t="shared" ca="1" si="51"/>
        <v>9.0099999999999625E-3</v>
      </c>
      <c r="FB7">
        <f t="shared" ca="1" si="52"/>
        <v>1.1000000000001009E-3</v>
      </c>
      <c r="FC7">
        <f t="shared" ca="1" si="53"/>
        <v>-6.9999999999998952E-3</v>
      </c>
      <c r="FD7">
        <f t="shared" ca="1" si="54"/>
        <v>1.8399999999998418E-3</v>
      </c>
      <c r="FE7">
        <f t="shared" ca="1" si="55"/>
        <v>2.1999999999999797E-3</v>
      </c>
      <c r="FF7" t="e">
        <f t="shared" ca="1" si="56"/>
        <v>#N/A</v>
      </c>
      <c r="FG7" t="e">
        <f t="shared" ca="1" si="57"/>
        <v>#N/A</v>
      </c>
      <c r="FH7" t="e">
        <f t="shared" ca="1" si="58"/>
        <v>#N/A</v>
      </c>
      <c r="FI7" t="e">
        <f t="shared" ca="1" si="59"/>
        <v>#N/A</v>
      </c>
      <c r="FJ7" t="e">
        <f t="shared" ca="1" si="60"/>
        <v>#N/A</v>
      </c>
      <c r="FK7" t="e">
        <f t="shared" ca="1" si="61"/>
        <v>#N/A</v>
      </c>
      <c r="FL7" t="e">
        <f t="shared" ca="1" si="62"/>
        <v>#N/A</v>
      </c>
      <c r="FM7" t="e">
        <f t="shared" ca="1" si="63"/>
        <v>#N/A</v>
      </c>
      <c r="FN7" t="e">
        <f t="shared" ca="1" si="64"/>
        <v>#N/A</v>
      </c>
      <c r="FO7" t="e">
        <f t="shared" ca="1" si="65"/>
        <v>#N/A</v>
      </c>
      <c r="FP7" t="e">
        <f t="shared" ca="1" si="66"/>
        <v>#N/A</v>
      </c>
      <c r="FQ7" t="e">
        <f t="shared" ca="1" si="67"/>
        <v>#N/A</v>
      </c>
      <c r="FR7" t="e">
        <f t="shared" ca="1" si="68"/>
        <v>#N/A</v>
      </c>
      <c r="FS7" t="e">
        <f t="shared" ca="1" si="69"/>
        <v>#N/A</v>
      </c>
      <c r="FT7" t="e">
        <f t="shared" ca="1" si="70"/>
        <v>#N/A</v>
      </c>
      <c r="FU7" t="e">
        <f t="shared" ca="1" si="71"/>
        <v>#N/A</v>
      </c>
      <c r="FV7" t="e">
        <f t="shared" ca="1" si="72"/>
        <v>#N/A</v>
      </c>
      <c r="FW7" t="e">
        <f t="shared" ca="1" si="73"/>
        <v>#N/A</v>
      </c>
      <c r="FX7" t="e">
        <f t="shared" ca="1" si="74"/>
        <v>#N/A</v>
      </c>
      <c r="FY7" t="e">
        <f t="shared" ca="1" si="75"/>
        <v>#N/A</v>
      </c>
      <c r="FZ7" t="e">
        <f t="shared" ca="1" si="76"/>
        <v>#N/A</v>
      </c>
      <c r="GA7" t="e">
        <f t="shared" ca="1" si="77"/>
        <v>#N/A</v>
      </c>
      <c r="GB7" t="e">
        <f t="shared" ca="1" si="78"/>
        <v>#N/A</v>
      </c>
      <c r="GC7" t="e">
        <f t="shared" ca="1" si="79"/>
        <v>#N/A</v>
      </c>
      <c r="GD7" t="e">
        <f t="shared" ca="1" si="80"/>
        <v>#N/A</v>
      </c>
      <c r="GE7" t="e">
        <f t="shared" ca="1" si="81"/>
        <v>#N/A</v>
      </c>
      <c r="GF7" t="e">
        <f t="shared" ca="1" si="82"/>
        <v>#N/A</v>
      </c>
      <c r="GG7" t="e">
        <f t="shared" ca="1" si="83"/>
        <v>#N/A</v>
      </c>
      <c r="GH7" t="e">
        <f t="shared" ca="1" si="84"/>
        <v>#N/A</v>
      </c>
      <c r="GI7" t="e">
        <f t="shared" ca="1" si="85"/>
        <v>#N/A</v>
      </c>
      <c r="GJ7" t="e">
        <f t="shared" ca="1" si="86"/>
        <v>#N/A</v>
      </c>
      <c r="GK7" t="e">
        <f t="shared" ca="1" si="87"/>
        <v>#N/A</v>
      </c>
      <c r="GL7" t="e">
        <f t="shared" ca="1" si="88"/>
        <v>#N/A</v>
      </c>
      <c r="GM7" t="e">
        <f t="shared" ca="1" si="89"/>
        <v>#N/A</v>
      </c>
      <c r="GN7" t="e">
        <f t="shared" ca="1" si="90"/>
        <v>#N/A</v>
      </c>
      <c r="GO7" t="e">
        <f t="shared" ca="1" si="91"/>
        <v>#N/A</v>
      </c>
      <c r="GP7" t="e">
        <f t="shared" ca="1" si="92"/>
        <v>#N/A</v>
      </c>
      <c r="GQ7" t="e">
        <f t="shared" ca="1" si="93"/>
        <v>#N/A</v>
      </c>
      <c r="GR7" t="e">
        <f t="shared" ca="1" si="94"/>
        <v>#N/A</v>
      </c>
      <c r="GS7" t="e">
        <f t="shared" ca="1" si="95"/>
        <v>#N/A</v>
      </c>
      <c r="GT7" t="e">
        <f t="shared" ca="1" si="96"/>
        <v>#N/A</v>
      </c>
      <c r="GU7" t="e">
        <f t="shared" ca="1" si="97"/>
        <v>#N/A</v>
      </c>
      <c r="GV7" t="e">
        <f t="shared" ca="1" si="98"/>
        <v>#N/A</v>
      </c>
      <c r="GW7" t="e">
        <f t="shared" ca="1" si="99"/>
        <v>#N/A</v>
      </c>
      <c r="GX7" t="e">
        <f t="shared" ca="1" si="100"/>
        <v>#N/A</v>
      </c>
      <c r="GY7" t="e">
        <f t="shared" ca="1" si="101"/>
        <v>#N/A</v>
      </c>
    </row>
    <row r="8" spans="1:207">
      <c r="A8" t="str">
        <f>IF(EURUSDH1!N9=0,"",EURUSDH1!N9)</f>
        <v/>
      </c>
      <c r="B8">
        <f t="shared" ca="1" si="102"/>
        <v>-2.8799999999999937E-3</v>
      </c>
      <c r="C8">
        <f t="shared" ca="1" si="102"/>
        <v>1.7300000000000093E-3</v>
      </c>
      <c r="D8">
        <f t="shared" ca="1" si="102"/>
        <v>2.5100000000000122E-3</v>
      </c>
      <c r="E8">
        <f t="shared" ca="1" si="102"/>
        <v>3.0499999999999972E-3</v>
      </c>
      <c r="F8">
        <f t="shared" ca="1" si="102"/>
        <v>1.9000000000013451E-4</v>
      </c>
      <c r="G8">
        <f t="shared" ca="1" si="103"/>
        <v>-2.1100000000000563E-3</v>
      </c>
      <c r="H8">
        <f t="shared" ca="1" si="103"/>
        <v>6.2699999999999978E-3</v>
      </c>
      <c r="I8">
        <f t="shared" ca="1" si="103"/>
        <v>1.2400000000001299E-3</v>
      </c>
      <c r="J8">
        <f t="shared" ca="1" si="103"/>
        <v>-2.1800000000000708E-3</v>
      </c>
      <c r="K8">
        <f t="shared" ca="1" si="103"/>
        <v>1.6800000000001258E-3</v>
      </c>
      <c r="L8">
        <f t="shared" ca="1" si="103"/>
        <v>6.8600000000000882E-3</v>
      </c>
      <c r="M8">
        <f t="shared" ca="1" si="103"/>
        <v>-7.8000000000000291E-4</v>
      </c>
      <c r="N8">
        <f t="shared" ca="1" si="103"/>
        <v>-7.9000000000006843E-4</v>
      </c>
      <c r="O8">
        <f t="shared" ca="1" si="103"/>
        <v>-8.3000000000010843E-4</v>
      </c>
      <c r="P8">
        <f t="shared" ca="1" si="103"/>
        <v>-7.4999999999998401E-3</v>
      </c>
      <c r="Q8">
        <f t="shared" ca="1" si="103"/>
        <v>5.9999999999993392E-4</v>
      </c>
      <c r="R8">
        <f t="shared" ca="1" si="103"/>
        <v>1.4199999999999768E-3</v>
      </c>
      <c r="S8">
        <f t="shared" ca="1" si="103"/>
        <v>6.0000000000171028E-5</v>
      </c>
      <c r="T8">
        <f t="shared" ca="1" si="103"/>
        <v>5.7000000000018147E-4</v>
      </c>
      <c r="U8">
        <f t="shared" ca="1" si="103"/>
        <v>5.6000000000011596E-4</v>
      </c>
      <c r="V8">
        <f t="shared" ca="1" si="103"/>
        <v>2.3100000000000342E-3</v>
      </c>
      <c r="W8">
        <f t="shared" ca="1" si="103"/>
        <v>2.6999999999999247E-4</v>
      </c>
      <c r="X8">
        <f t="shared" ca="1" si="103"/>
        <v>-5.2999999999991942E-4</v>
      </c>
      <c r="Y8">
        <f t="shared" ca="1" si="103"/>
        <v>8.9999999999990088E-4</v>
      </c>
      <c r="Z8">
        <f t="shared" ca="1" si="103"/>
        <v>4.7899999999998499E-3</v>
      </c>
      <c r="AA8">
        <f t="shared" ca="1" si="103"/>
        <v>-1.8899999999999473E-3</v>
      </c>
      <c r="AB8">
        <f t="shared" ca="1" si="103"/>
        <v>-8.0000000000080007E-5</v>
      </c>
      <c r="AC8">
        <f t="shared" ca="1" si="103"/>
        <v>4.0000000000040004E-5</v>
      </c>
      <c r="AD8">
        <f t="shared" ca="1" si="103"/>
        <v>8.5000000000001741E-4</v>
      </c>
      <c r="AE8">
        <f t="shared" ca="1" si="103"/>
        <v>-3.9000000000000146E-3</v>
      </c>
      <c r="AF8">
        <f t="shared" ca="1" si="103"/>
        <v>-3.5000000000007248E-4</v>
      </c>
      <c r="AG8">
        <f t="shared" ca="1" si="103"/>
        <v>-1.5100000000001224E-3</v>
      </c>
      <c r="AH8">
        <f t="shared" ca="1" si="103"/>
        <v>1.9999999999997797E-4</v>
      </c>
      <c r="AI8">
        <f t="shared" ca="1" si="103"/>
        <v>3.4499999999999531E-3</v>
      </c>
      <c r="AJ8">
        <f t="shared" ca="1" si="103"/>
        <v>1.6800000000001258E-3</v>
      </c>
      <c r="AK8">
        <f t="shared" ca="1" si="103"/>
        <v>-6.5000000000003944E-4</v>
      </c>
      <c r="AL8">
        <f t="shared" ca="1" si="103"/>
        <v>-6.6999999999994841E-4</v>
      </c>
      <c r="AM8">
        <f t="shared" ca="1" si="103"/>
        <v>-2.5999999999992696E-4</v>
      </c>
      <c r="AN8">
        <f t="shared" ca="1" si="103"/>
        <v>5.1000000000001044E-4</v>
      </c>
      <c r="AO8">
        <f t="shared" ca="1" si="103"/>
        <v>-6.0000000000015596E-4</v>
      </c>
      <c r="AP8">
        <f t="shared" ca="1" si="103"/>
        <v>8.6000000000008292E-4</v>
      </c>
      <c r="AQ8">
        <f t="shared" ca="1" si="103"/>
        <v>-3.5700000000000731E-3</v>
      </c>
      <c r="AR8">
        <f t="shared" ca="1" si="103"/>
        <v>-1.1900000000000244E-3</v>
      </c>
      <c r="AS8">
        <f t="shared" ca="1" si="103"/>
        <v>-9.3000000000009742E-4</v>
      </c>
      <c r="AT8">
        <f t="shared" ca="1" si="103"/>
        <v>-2.9999999999996696E-4</v>
      </c>
      <c r="AU8">
        <f t="shared" ca="1" si="103"/>
        <v>-2.9500000000000082E-3</v>
      </c>
      <c r="AV8">
        <f t="shared" ca="1" si="103"/>
        <v>5.0000000000105516E-5</v>
      </c>
      <c r="AW8">
        <f t="shared" ca="1" si="103"/>
        <v>8.9999999999990088E-4</v>
      </c>
      <c r="AX8">
        <f t="shared" ca="1" si="103"/>
        <v>-4.9000000000010147E-4</v>
      </c>
      <c r="AY8">
        <f t="shared" ca="1" si="103"/>
        <v>1.0830000000000117E-2</v>
      </c>
      <c r="AZ8">
        <f t="shared" ca="1" si="103"/>
        <v>1.0000000000001119E-3</v>
      </c>
      <c r="BA8">
        <f t="shared" ca="1" si="103"/>
        <v>-7.1999999999998732E-3</v>
      </c>
      <c r="BB8">
        <f t="shared" ca="1" si="103"/>
        <v>1.8199999999999328E-3</v>
      </c>
      <c r="BC8">
        <f t="shared" ca="1" si="103"/>
        <v>7.9999999999857963E-5</v>
      </c>
      <c r="BD8" t="e">
        <f t="shared" ca="1" si="103"/>
        <v>#N/A</v>
      </c>
      <c r="BE8" t="e">
        <f t="shared" ca="1" si="103"/>
        <v>#N/A</v>
      </c>
      <c r="BF8" t="e">
        <f t="shared" ca="1" si="103"/>
        <v>#N/A</v>
      </c>
      <c r="BG8" t="e">
        <f t="shared" ca="1" si="103"/>
        <v>#N/A</v>
      </c>
      <c r="BH8" t="e">
        <f t="shared" ca="1" si="103"/>
        <v>#N/A</v>
      </c>
      <c r="BI8" t="e">
        <f t="shared" ca="1" si="103"/>
        <v>#N/A</v>
      </c>
      <c r="BJ8" t="e">
        <f t="shared" ca="1" si="103"/>
        <v>#N/A</v>
      </c>
      <c r="BK8" t="e">
        <f t="shared" ca="1" si="103"/>
        <v>#N/A</v>
      </c>
      <c r="BL8" t="e">
        <f t="shared" ca="1" si="103"/>
        <v>#N/A</v>
      </c>
      <c r="BM8" t="e">
        <f t="shared" ca="1" si="103"/>
        <v>#N/A</v>
      </c>
      <c r="BN8" t="e">
        <f t="shared" ca="1" si="103"/>
        <v>#N/A</v>
      </c>
      <c r="BO8" t="e">
        <f t="shared" ca="1" si="103"/>
        <v>#N/A</v>
      </c>
      <c r="BP8" t="e">
        <f t="shared" ca="1" si="103"/>
        <v>#N/A</v>
      </c>
      <c r="BQ8" t="e">
        <f t="shared" ca="1" si="103"/>
        <v>#N/A</v>
      </c>
      <c r="BR8" t="e">
        <f t="shared" ca="1" si="103"/>
        <v>#N/A</v>
      </c>
      <c r="BS8" t="e">
        <f t="shared" ca="1" si="1"/>
        <v>#N/A</v>
      </c>
      <c r="BT8" t="e">
        <f t="shared" ca="1" si="1"/>
        <v>#N/A</v>
      </c>
      <c r="BU8" t="e">
        <f t="shared" ca="1" si="1"/>
        <v>#N/A</v>
      </c>
      <c r="BV8" t="e">
        <f t="shared" ca="1" si="1"/>
        <v>#N/A</v>
      </c>
      <c r="BW8" t="e">
        <f t="shared" ca="1" si="1"/>
        <v>#N/A</v>
      </c>
      <c r="BX8" t="e">
        <f t="shared" ca="1" si="1"/>
        <v>#N/A</v>
      </c>
      <c r="BY8" t="e">
        <f t="shared" ca="1" si="1"/>
        <v>#N/A</v>
      </c>
      <c r="BZ8" t="e">
        <f t="shared" ca="1" si="1"/>
        <v>#N/A</v>
      </c>
      <c r="CA8" t="e">
        <f t="shared" ca="1" si="1"/>
        <v>#N/A</v>
      </c>
      <c r="CB8" t="e">
        <f t="shared" ca="1" si="1"/>
        <v>#N/A</v>
      </c>
      <c r="CC8" t="e">
        <f t="shared" ca="1" si="1"/>
        <v>#N/A</v>
      </c>
      <c r="CD8" t="e">
        <f t="shared" ca="1" si="1"/>
        <v>#N/A</v>
      </c>
      <c r="CE8" t="e">
        <f t="shared" ca="1" si="1"/>
        <v>#N/A</v>
      </c>
      <c r="CF8" t="e">
        <f t="shared" ca="1" si="1"/>
        <v>#N/A</v>
      </c>
      <c r="CG8" t="e">
        <f t="shared" ca="1" si="1"/>
        <v>#N/A</v>
      </c>
      <c r="CH8" t="e">
        <f t="shared" ca="1" si="1"/>
        <v>#N/A</v>
      </c>
      <c r="CI8" t="e">
        <f t="shared" ca="1" si="1"/>
        <v>#N/A</v>
      </c>
      <c r="CJ8" t="e">
        <f t="shared" ca="1" si="1"/>
        <v>#N/A</v>
      </c>
      <c r="CK8" t="e">
        <f t="shared" ca="1" si="1"/>
        <v>#N/A</v>
      </c>
      <c r="CL8" t="e">
        <f t="shared" ca="1" si="1"/>
        <v>#N/A</v>
      </c>
      <c r="CM8" t="e">
        <f t="shared" ca="1" si="1"/>
        <v>#N/A</v>
      </c>
      <c r="CN8" t="e">
        <f t="shared" ca="1" si="1"/>
        <v>#N/A</v>
      </c>
      <c r="CO8" t="e">
        <f t="shared" ca="1" si="1"/>
        <v>#N/A</v>
      </c>
      <c r="CP8" t="e">
        <f t="shared" ca="1" si="1"/>
        <v>#N/A</v>
      </c>
      <c r="CQ8" t="e">
        <f t="shared" ca="1" si="1"/>
        <v>#N/A</v>
      </c>
      <c r="CR8" t="e">
        <f t="shared" ca="1" si="1"/>
        <v>#N/A</v>
      </c>
      <c r="CS8" t="e">
        <f t="shared" ca="1" si="1"/>
        <v>#N/A</v>
      </c>
      <c r="CT8" t="e">
        <f t="shared" ca="1" si="1"/>
        <v>#N/A</v>
      </c>
      <c r="CU8" t="e">
        <f t="shared" ca="1" si="1"/>
        <v>#N/A</v>
      </c>
      <c r="CV8" t="e">
        <f t="shared" ca="1" si="1"/>
        <v>#N/A</v>
      </c>
      <c r="CW8" t="e">
        <f t="shared" ca="1" si="1"/>
        <v>#N/A</v>
      </c>
      <c r="CY8">
        <v>0.03</v>
      </c>
      <c r="DB8">
        <v>-0.03</v>
      </c>
      <c r="DD8">
        <f ca="1">IF(AND(B8&lt;$CY8,B8&gt;$DB8,DD7&lt;&gt;""),B8,NA())</f>
        <v>-2.8799999999999937E-3</v>
      </c>
      <c r="DE8">
        <f t="shared" ref="DE8:FP11" ca="1" si="104">IF(AND(C8&lt;$CY8,C8&gt;$DB8,DE7&lt;&gt;""),C8,NA())</f>
        <v>1.7300000000000093E-3</v>
      </c>
      <c r="DF8">
        <f t="shared" ca="1" si="104"/>
        <v>2.5100000000000122E-3</v>
      </c>
      <c r="DG8">
        <f t="shared" ca="1" si="104"/>
        <v>3.0499999999999972E-3</v>
      </c>
      <c r="DH8">
        <f t="shared" ca="1" si="104"/>
        <v>1.9000000000013451E-4</v>
      </c>
      <c r="DI8">
        <f t="shared" ca="1" si="104"/>
        <v>-2.1100000000000563E-3</v>
      </c>
      <c r="DJ8">
        <f t="shared" ca="1" si="104"/>
        <v>6.2699999999999978E-3</v>
      </c>
      <c r="DK8">
        <f t="shared" ca="1" si="104"/>
        <v>1.2400000000001299E-3</v>
      </c>
      <c r="DL8">
        <f t="shared" ca="1" si="104"/>
        <v>-2.1800000000000708E-3</v>
      </c>
      <c r="DM8">
        <f t="shared" ca="1" si="104"/>
        <v>1.6800000000001258E-3</v>
      </c>
      <c r="DN8">
        <f t="shared" ca="1" si="104"/>
        <v>6.8600000000000882E-3</v>
      </c>
      <c r="DO8">
        <f t="shared" ca="1" si="104"/>
        <v>-7.8000000000000291E-4</v>
      </c>
      <c r="DP8">
        <f t="shared" ca="1" si="104"/>
        <v>-7.9000000000006843E-4</v>
      </c>
      <c r="DQ8">
        <f t="shared" ca="1" si="104"/>
        <v>-8.3000000000010843E-4</v>
      </c>
      <c r="DR8">
        <f t="shared" ca="1" si="104"/>
        <v>-7.4999999999998401E-3</v>
      </c>
      <c r="DS8">
        <f t="shared" ca="1" si="104"/>
        <v>5.9999999999993392E-4</v>
      </c>
      <c r="DT8">
        <f t="shared" ca="1" si="104"/>
        <v>1.4199999999999768E-3</v>
      </c>
      <c r="DU8">
        <f t="shared" ca="1" si="104"/>
        <v>6.0000000000171028E-5</v>
      </c>
      <c r="DV8">
        <f t="shared" ca="1" si="104"/>
        <v>5.7000000000018147E-4</v>
      </c>
      <c r="DW8">
        <f t="shared" ca="1" si="104"/>
        <v>5.6000000000011596E-4</v>
      </c>
      <c r="DX8">
        <f t="shared" ca="1" si="104"/>
        <v>2.3100000000000342E-3</v>
      </c>
      <c r="DY8">
        <f t="shared" ca="1" si="104"/>
        <v>2.6999999999999247E-4</v>
      </c>
      <c r="DZ8">
        <f t="shared" ca="1" si="104"/>
        <v>-5.2999999999991942E-4</v>
      </c>
      <c r="EA8">
        <f t="shared" ca="1" si="104"/>
        <v>8.9999999999990088E-4</v>
      </c>
      <c r="EB8">
        <f t="shared" ca="1" si="104"/>
        <v>4.7899999999998499E-3</v>
      </c>
      <c r="EC8">
        <f t="shared" ca="1" si="104"/>
        <v>-1.8899999999999473E-3</v>
      </c>
      <c r="ED8">
        <f t="shared" ca="1" si="104"/>
        <v>-8.0000000000080007E-5</v>
      </c>
      <c r="EE8">
        <f t="shared" ca="1" si="104"/>
        <v>4.0000000000040004E-5</v>
      </c>
      <c r="EF8">
        <f t="shared" ca="1" si="104"/>
        <v>8.5000000000001741E-4</v>
      </c>
      <c r="EG8">
        <f t="shared" ca="1" si="104"/>
        <v>-3.9000000000000146E-3</v>
      </c>
      <c r="EH8">
        <f t="shared" ca="1" si="104"/>
        <v>-3.5000000000007248E-4</v>
      </c>
      <c r="EI8">
        <f t="shared" ca="1" si="104"/>
        <v>-1.5100000000001224E-3</v>
      </c>
      <c r="EJ8">
        <f t="shared" ca="1" si="104"/>
        <v>1.9999999999997797E-4</v>
      </c>
      <c r="EK8">
        <f t="shared" ca="1" si="104"/>
        <v>3.4499999999999531E-3</v>
      </c>
      <c r="EL8">
        <f t="shared" ca="1" si="104"/>
        <v>1.6800000000001258E-3</v>
      </c>
      <c r="EM8">
        <f t="shared" ca="1" si="104"/>
        <v>-6.5000000000003944E-4</v>
      </c>
      <c r="EN8">
        <f t="shared" ca="1" si="104"/>
        <v>-6.6999999999994841E-4</v>
      </c>
      <c r="EO8">
        <f t="shared" ca="1" si="104"/>
        <v>-2.5999999999992696E-4</v>
      </c>
      <c r="EP8">
        <f t="shared" ca="1" si="104"/>
        <v>5.1000000000001044E-4</v>
      </c>
      <c r="EQ8">
        <f t="shared" ca="1" si="104"/>
        <v>-6.0000000000015596E-4</v>
      </c>
      <c r="ER8">
        <f t="shared" ca="1" si="104"/>
        <v>8.6000000000008292E-4</v>
      </c>
      <c r="ES8">
        <f t="shared" ca="1" si="104"/>
        <v>-3.5700000000000731E-3</v>
      </c>
      <c r="ET8">
        <f t="shared" ca="1" si="104"/>
        <v>-1.1900000000000244E-3</v>
      </c>
      <c r="EU8">
        <f t="shared" ca="1" si="104"/>
        <v>-9.3000000000009742E-4</v>
      </c>
      <c r="EV8">
        <f t="shared" ca="1" si="104"/>
        <v>-2.9999999999996696E-4</v>
      </c>
      <c r="EW8">
        <f t="shared" ca="1" si="104"/>
        <v>-2.9500000000000082E-3</v>
      </c>
      <c r="EX8">
        <f t="shared" ca="1" si="104"/>
        <v>5.0000000000105516E-5</v>
      </c>
      <c r="EY8">
        <f t="shared" ca="1" si="104"/>
        <v>8.9999999999990088E-4</v>
      </c>
      <c r="EZ8">
        <f t="shared" ca="1" si="104"/>
        <v>-4.9000000000010147E-4</v>
      </c>
      <c r="FA8">
        <f t="shared" ca="1" si="104"/>
        <v>1.0830000000000117E-2</v>
      </c>
      <c r="FB8">
        <f t="shared" ca="1" si="104"/>
        <v>1.0000000000001119E-3</v>
      </c>
      <c r="FC8">
        <f t="shared" ca="1" si="104"/>
        <v>-7.1999999999998732E-3</v>
      </c>
      <c r="FD8">
        <f t="shared" ca="1" si="104"/>
        <v>1.8199999999999328E-3</v>
      </c>
      <c r="FE8">
        <f t="shared" ca="1" si="104"/>
        <v>7.9999999999857963E-5</v>
      </c>
      <c r="FF8" t="e">
        <f t="shared" ca="1" si="104"/>
        <v>#N/A</v>
      </c>
      <c r="FG8" t="e">
        <f t="shared" ca="1" si="104"/>
        <v>#N/A</v>
      </c>
      <c r="FH8" t="e">
        <f t="shared" ca="1" si="104"/>
        <v>#N/A</v>
      </c>
      <c r="FI8" t="e">
        <f t="shared" ca="1" si="104"/>
        <v>#N/A</v>
      </c>
      <c r="FJ8" t="e">
        <f t="shared" ca="1" si="104"/>
        <v>#N/A</v>
      </c>
      <c r="FK8" t="e">
        <f t="shared" ca="1" si="104"/>
        <v>#N/A</v>
      </c>
      <c r="FL8" t="e">
        <f t="shared" ca="1" si="104"/>
        <v>#N/A</v>
      </c>
      <c r="FM8" t="e">
        <f t="shared" ca="1" si="104"/>
        <v>#N/A</v>
      </c>
      <c r="FN8" t="e">
        <f t="shared" ca="1" si="104"/>
        <v>#N/A</v>
      </c>
      <c r="FO8" t="e">
        <f t="shared" ca="1" si="104"/>
        <v>#N/A</v>
      </c>
      <c r="FP8" t="e">
        <f t="shared" ca="1" si="104"/>
        <v>#N/A</v>
      </c>
      <c r="FQ8" t="e">
        <f t="shared" ref="FQ8:GY15" ca="1" si="105">IF(AND(BO8&lt;$CY8,BO8&gt;$DB8,FQ7&lt;&gt;""),BO8,NA())</f>
        <v>#N/A</v>
      </c>
      <c r="FR8" t="e">
        <f t="shared" ca="1" si="105"/>
        <v>#N/A</v>
      </c>
      <c r="FS8" t="e">
        <f t="shared" ca="1" si="105"/>
        <v>#N/A</v>
      </c>
      <c r="FT8" t="e">
        <f t="shared" ca="1" si="105"/>
        <v>#N/A</v>
      </c>
      <c r="FU8" t="e">
        <f t="shared" ca="1" si="105"/>
        <v>#N/A</v>
      </c>
      <c r="FV8" t="e">
        <f t="shared" ca="1" si="105"/>
        <v>#N/A</v>
      </c>
      <c r="FW8" t="e">
        <f t="shared" ca="1" si="105"/>
        <v>#N/A</v>
      </c>
      <c r="FX8" t="e">
        <f t="shared" ca="1" si="105"/>
        <v>#N/A</v>
      </c>
      <c r="FY8" t="e">
        <f t="shared" ca="1" si="105"/>
        <v>#N/A</v>
      </c>
      <c r="FZ8" t="e">
        <f t="shared" ca="1" si="105"/>
        <v>#N/A</v>
      </c>
      <c r="GA8" t="e">
        <f t="shared" ca="1" si="105"/>
        <v>#N/A</v>
      </c>
      <c r="GB8" t="e">
        <f t="shared" ca="1" si="105"/>
        <v>#N/A</v>
      </c>
      <c r="GC8" t="e">
        <f t="shared" ca="1" si="105"/>
        <v>#N/A</v>
      </c>
      <c r="GD8" t="e">
        <f t="shared" ca="1" si="105"/>
        <v>#N/A</v>
      </c>
      <c r="GE8" t="e">
        <f t="shared" ca="1" si="105"/>
        <v>#N/A</v>
      </c>
      <c r="GF8" t="e">
        <f t="shared" ca="1" si="105"/>
        <v>#N/A</v>
      </c>
      <c r="GG8" t="e">
        <f t="shared" ca="1" si="105"/>
        <v>#N/A</v>
      </c>
      <c r="GH8" t="e">
        <f t="shared" ca="1" si="105"/>
        <v>#N/A</v>
      </c>
      <c r="GI8" t="e">
        <f t="shared" ca="1" si="105"/>
        <v>#N/A</v>
      </c>
      <c r="GJ8" t="e">
        <f t="shared" ca="1" si="105"/>
        <v>#N/A</v>
      </c>
      <c r="GK8" t="e">
        <f t="shared" ca="1" si="105"/>
        <v>#N/A</v>
      </c>
      <c r="GL8" t="e">
        <f t="shared" ca="1" si="105"/>
        <v>#N/A</v>
      </c>
      <c r="GM8" t="e">
        <f t="shared" ca="1" si="105"/>
        <v>#N/A</v>
      </c>
      <c r="GN8" t="e">
        <f t="shared" ca="1" si="105"/>
        <v>#N/A</v>
      </c>
      <c r="GO8" t="e">
        <f t="shared" ca="1" si="105"/>
        <v>#N/A</v>
      </c>
      <c r="GP8" t="e">
        <f t="shared" ca="1" si="105"/>
        <v>#N/A</v>
      </c>
      <c r="GQ8" t="e">
        <f t="shared" ca="1" si="105"/>
        <v>#N/A</v>
      </c>
      <c r="GR8" t="e">
        <f t="shared" ca="1" si="105"/>
        <v>#N/A</v>
      </c>
      <c r="GS8" t="e">
        <f t="shared" ca="1" si="105"/>
        <v>#N/A</v>
      </c>
      <c r="GT8" t="e">
        <f t="shared" ca="1" si="105"/>
        <v>#N/A</v>
      </c>
      <c r="GU8" t="e">
        <f t="shared" ca="1" si="105"/>
        <v>#N/A</v>
      </c>
      <c r="GV8" t="e">
        <f t="shared" ca="1" si="105"/>
        <v>#N/A</v>
      </c>
      <c r="GW8" t="e">
        <f t="shared" ca="1" si="105"/>
        <v>#N/A</v>
      </c>
      <c r="GX8" t="e">
        <f t="shared" ca="1" si="105"/>
        <v>#N/A</v>
      </c>
      <c r="GY8" t="e">
        <f t="shared" ca="1" si="105"/>
        <v>#N/A</v>
      </c>
    </row>
    <row r="9" spans="1:207">
      <c r="A9" t="str">
        <f>IF(EURUSDH1!N10=0,"",EURUSDH1!N10)</f>
        <v/>
      </c>
      <c r="B9">
        <f t="shared" ca="1" si="102"/>
        <v>-2.5699999999999612E-3</v>
      </c>
      <c r="C9">
        <f t="shared" ca="1" si="102"/>
        <v>8.8999999999983537E-4</v>
      </c>
      <c r="D9">
        <f t="shared" ca="1" si="102"/>
        <v>2.6999999999999247E-3</v>
      </c>
      <c r="E9">
        <f t="shared" ca="1" si="102"/>
        <v>4.310000000000036E-3</v>
      </c>
      <c r="F9">
        <f t="shared" ca="1" si="102"/>
        <v>8.799999999999919E-4</v>
      </c>
      <c r="G9">
        <f t="shared" ca="1" si="103"/>
        <v>-1.2499999999999734E-3</v>
      </c>
      <c r="H9">
        <f t="shared" ca="1" si="103"/>
        <v>7.4000000000000732E-3</v>
      </c>
      <c r="I9">
        <f t="shared" ca="1" si="103"/>
        <v>1.6000000000000458E-3</v>
      </c>
      <c r="J9">
        <f t="shared" ca="1" si="103"/>
        <v>-2.0900000000001473E-3</v>
      </c>
      <c r="K9">
        <f t="shared" ca="1" si="103"/>
        <v>2.5700000000001832E-3</v>
      </c>
      <c r="L9">
        <f t="shared" ca="1" si="103"/>
        <v>1.0440000000000005E-2</v>
      </c>
      <c r="M9">
        <f t="shared" ca="1" si="103"/>
        <v>-1.1000000000001009E-3</v>
      </c>
      <c r="N9">
        <f t="shared" ca="1" si="103"/>
        <v>-5.9000000000009045E-4</v>
      </c>
      <c r="O9">
        <f t="shared" ca="1" si="103"/>
        <v>-9.4000000000016293E-4</v>
      </c>
      <c r="P9">
        <f t="shared" ca="1" si="103"/>
        <v>-7.5399999999998801E-3</v>
      </c>
      <c r="Q9">
        <f t="shared" ca="1" si="103"/>
        <v>3.7199999999999456E-3</v>
      </c>
      <c r="R9">
        <f t="shared" ca="1" si="103"/>
        <v>2.5100000000000122E-3</v>
      </c>
      <c r="S9">
        <f t="shared" ca="1" si="103"/>
        <v>8.099999999999774E-4</v>
      </c>
      <c r="T9">
        <f t="shared" ca="1" si="103"/>
        <v>5.6000000000011596E-4</v>
      </c>
      <c r="U9">
        <f t="shared" ca="1" si="103"/>
        <v>4.1000000000002146E-4</v>
      </c>
      <c r="V9">
        <f t="shared" ca="1" si="103"/>
        <v>-2.9999999999996696E-4</v>
      </c>
      <c r="W9">
        <f t="shared" ca="1" si="103"/>
        <v>-3.0300000000000882E-3</v>
      </c>
      <c r="X9">
        <f t="shared" ca="1" si="103"/>
        <v>-2.2999999999995246E-4</v>
      </c>
      <c r="Y9">
        <f t="shared" ca="1" si="103"/>
        <v>9.6999999999991537E-4</v>
      </c>
      <c r="Z9">
        <f t="shared" ca="1" si="103"/>
        <v>6.3199999999998813E-3</v>
      </c>
      <c r="AA9">
        <f t="shared" ca="1" si="103"/>
        <v>-9.3000000000009742E-4</v>
      </c>
      <c r="AB9">
        <f t="shared" ca="1" si="103"/>
        <v>-7.9000000000006843E-4</v>
      </c>
      <c r="AC9">
        <f t="shared" ca="1" si="103"/>
        <v>-2.7999999999983594E-4</v>
      </c>
      <c r="AD9">
        <f t="shared" ca="1" si="103"/>
        <v>0</v>
      </c>
      <c r="AE9">
        <f t="shared" ca="1" si="103"/>
        <v>-6.8900000000000627E-3</v>
      </c>
      <c r="AF9">
        <f t="shared" ca="1" si="103"/>
        <v>3.1999999999987594E-4</v>
      </c>
      <c r="AG9">
        <f t="shared" ca="1" si="103"/>
        <v>-3.9500000000001201E-3</v>
      </c>
      <c r="AH9">
        <f t="shared" ca="1" si="103"/>
        <v>2.8000000000005798E-4</v>
      </c>
      <c r="AI9">
        <f t="shared" ca="1" si="103"/>
        <v>3.0600000000000627E-3</v>
      </c>
      <c r="AJ9">
        <f t="shared" ca="1" si="103"/>
        <v>1.1799999999999589E-3</v>
      </c>
      <c r="AK9">
        <f t="shared" ca="1" si="103"/>
        <v>1.2799999999999478E-3</v>
      </c>
      <c r="AL9">
        <f t="shared" ca="1" si="103"/>
        <v>-5.5999999999989392E-4</v>
      </c>
      <c r="AM9">
        <f t="shared" ca="1" si="103"/>
        <v>-1.2099999999999334E-3</v>
      </c>
      <c r="AN9">
        <f t="shared" ca="1" si="103"/>
        <v>-4.3999999999999595E-4</v>
      </c>
      <c r="AO9">
        <f t="shared" ca="1" si="103"/>
        <v>-8.099999999999774E-4</v>
      </c>
      <c r="AP9">
        <f t="shared" ca="1" si="103"/>
        <v>-3.8999999999989043E-4</v>
      </c>
      <c r="AQ9">
        <f t="shared" ca="1" si="103"/>
        <v>-6.0000000000000053E-3</v>
      </c>
      <c r="AR9">
        <f t="shared" ca="1" si="103"/>
        <v>-1.8599999999999728E-3</v>
      </c>
      <c r="AS9">
        <f t="shared" ca="1" si="103"/>
        <v>-2.1600000000001618E-3</v>
      </c>
      <c r="AT9">
        <f t="shared" ca="1" si="103"/>
        <v>1.6000000000016001E-4</v>
      </c>
      <c r="AU9">
        <f t="shared" ca="1" si="103"/>
        <v>-2.6599999999998847E-3</v>
      </c>
      <c r="AV9">
        <f t="shared" ca="1" si="103"/>
        <v>1.2800000000001699E-3</v>
      </c>
      <c r="AW9">
        <f t="shared" ca="1" si="103"/>
        <v>9.0999999999996639E-4</v>
      </c>
      <c r="AX9">
        <f t="shared" ca="1" si="103"/>
        <v>-1.7300000000000093E-3</v>
      </c>
      <c r="AY9">
        <f t="shared" ca="1" si="103"/>
        <v>1.1360000000000037E-2</v>
      </c>
      <c r="AZ9">
        <f t="shared" ca="1" si="103"/>
        <v>-4.2999999999993044E-4</v>
      </c>
      <c r="BA9">
        <f t="shared" ca="1" si="103"/>
        <v>-6.0899999999999288E-3</v>
      </c>
      <c r="BB9">
        <f t="shared" ca="1" si="103"/>
        <v>3.0099999999999572E-3</v>
      </c>
      <c r="BC9">
        <f t="shared" ca="1" si="103"/>
        <v>-7.6000000000009393E-4</v>
      </c>
      <c r="BD9" t="e">
        <f t="shared" ca="1" si="103"/>
        <v>#N/A</v>
      </c>
      <c r="BE9" t="e">
        <f t="shared" ca="1" si="103"/>
        <v>#N/A</v>
      </c>
      <c r="BF9" t="e">
        <f t="shared" ca="1" si="103"/>
        <v>#N/A</v>
      </c>
      <c r="BG9" t="e">
        <f t="shared" ca="1" si="103"/>
        <v>#N/A</v>
      </c>
      <c r="BH9" t="e">
        <f t="shared" ca="1" si="103"/>
        <v>#N/A</v>
      </c>
      <c r="BI9" t="e">
        <f t="shared" ca="1" si="103"/>
        <v>#N/A</v>
      </c>
      <c r="BJ9" t="e">
        <f t="shared" ca="1" si="103"/>
        <v>#N/A</v>
      </c>
      <c r="BK9" t="e">
        <f t="shared" ca="1" si="103"/>
        <v>#N/A</v>
      </c>
      <c r="BL9" t="e">
        <f t="shared" ca="1" si="103"/>
        <v>#N/A</v>
      </c>
      <c r="BM9" t="e">
        <f t="shared" ca="1" si="103"/>
        <v>#N/A</v>
      </c>
      <c r="BN9" t="e">
        <f t="shared" ca="1" si="103"/>
        <v>#N/A</v>
      </c>
      <c r="BO9" t="e">
        <f t="shared" ca="1" si="103"/>
        <v>#N/A</v>
      </c>
      <c r="BP9" t="e">
        <f t="shared" ca="1" si="103"/>
        <v>#N/A</v>
      </c>
      <c r="BQ9" t="e">
        <f t="shared" ca="1" si="103"/>
        <v>#N/A</v>
      </c>
      <c r="BR9" t="e">
        <f t="shared" ref="BR9:CW12" ca="1" si="106">INDIRECT($D$1&amp;$E$1&amp;(BR$3+1)) - INDIRECT($D$1&amp;$F$1&amp;(BR$3+ROW()-3))</f>
        <v>#N/A</v>
      </c>
      <c r="BS9" t="e">
        <f t="shared" ca="1" si="106"/>
        <v>#N/A</v>
      </c>
      <c r="BT9" t="e">
        <f t="shared" ca="1" si="106"/>
        <v>#N/A</v>
      </c>
      <c r="BU9" t="e">
        <f t="shared" ca="1" si="106"/>
        <v>#N/A</v>
      </c>
      <c r="BV9" t="e">
        <f t="shared" ca="1" si="106"/>
        <v>#N/A</v>
      </c>
      <c r="BW9" t="e">
        <f t="shared" ca="1" si="106"/>
        <v>#N/A</v>
      </c>
      <c r="BX9" t="e">
        <f t="shared" ca="1" si="106"/>
        <v>#N/A</v>
      </c>
      <c r="BY9" t="e">
        <f t="shared" ca="1" si="106"/>
        <v>#N/A</v>
      </c>
      <c r="BZ9" t="e">
        <f t="shared" ca="1" si="106"/>
        <v>#N/A</v>
      </c>
      <c r="CA9" t="e">
        <f t="shared" ca="1" si="106"/>
        <v>#N/A</v>
      </c>
      <c r="CB9" t="e">
        <f t="shared" ca="1" si="106"/>
        <v>#N/A</v>
      </c>
      <c r="CC9" t="e">
        <f t="shared" ca="1" si="106"/>
        <v>#N/A</v>
      </c>
      <c r="CD9" t="e">
        <f t="shared" ca="1" si="106"/>
        <v>#N/A</v>
      </c>
      <c r="CE9" t="e">
        <f t="shared" ca="1" si="106"/>
        <v>#N/A</v>
      </c>
      <c r="CF9" t="e">
        <f t="shared" ca="1" si="106"/>
        <v>#N/A</v>
      </c>
      <c r="CG9" t="e">
        <f t="shared" ca="1" si="106"/>
        <v>#N/A</v>
      </c>
      <c r="CH9" t="e">
        <f t="shared" ca="1" si="106"/>
        <v>#N/A</v>
      </c>
      <c r="CI9" t="e">
        <f t="shared" ca="1" si="106"/>
        <v>#N/A</v>
      </c>
      <c r="CJ9" t="e">
        <f t="shared" ca="1" si="106"/>
        <v>#N/A</v>
      </c>
      <c r="CK9" t="e">
        <f t="shared" ca="1" si="106"/>
        <v>#N/A</v>
      </c>
      <c r="CL9" t="e">
        <f t="shared" ca="1" si="106"/>
        <v>#N/A</v>
      </c>
      <c r="CM9" t="e">
        <f t="shared" ca="1" si="106"/>
        <v>#N/A</v>
      </c>
      <c r="CN9" t="e">
        <f t="shared" ca="1" si="106"/>
        <v>#N/A</v>
      </c>
      <c r="CO9" t="e">
        <f t="shared" ca="1" si="106"/>
        <v>#N/A</v>
      </c>
      <c r="CP9" t="e">
        <f t="shared" ca="1" si="106"/>
        <v>#N/A</v>
      </c>
      <c r="CQ9" t="e">
        <f t="shared" ca="1" si="106"/>
        <v>#N/A</v>
      </c>
      <c r="CR9" t="e">
        <f t="shared" ca="1" si="106"/>
        <v>#N/A</v>
      </c>
      <c r="CS9" t="e">
        <f t="shared" ca="1" si="106"/>
        <v>#N/A</v>
      </c>
      <c r="CT9" t="e">
        <f t="shared" ca="1" si="106"/>
        <v>#N/A</v>
      </c>
      <c r="CU9" t="e">
        <f t="shared" ca="1" si="106"/>
        <v>#N/A</v>
      </c>
      <c r="CV9" t="e">
        <f t="shared" ca="1" si="106"/>
        <v>#N/A</v>
      </c>
      <c r="CW9" t="e">
        <f t="shared" ca="1" si="106"/>
        <v>#N/A</v>
      </c>
      <c r="CY9">
        <v>0.03</v>
      </c>
      <c r="DB9">
        <v>-1E-3</v>
      </c>
      <c r="DD9" t="e">
        <f t="shared" ref="DD9:DD27" ca="1" si="107">IF(AND(B9&lt;$CY9,B9&gt;$DB9,DD8&lt;&gt;""),B9,NA())</f>
        <v>#N/A</v>
      </c>
      <c r="DE9">
        <f t="shared" ca="1" si="104"/>
        <v>8.8999999999983537E-4</v>
      </c>
      <c r="DF9">
        <f t="shared" ca="1" si="104"/>
        <v>2.6999999999999247E-3</v>
      </c>
      <c r="DG9">
        <f t="shared" ca="1" si="104"/>
        <v>4.310000000000036E-3</v>
      </c>
      <c r="DH9">
        <f t="shared" ca="1" si="104"/>
        <v>8.799999999999919E-4</v>
      </c>
      <c r="DI9" t="e">
        <f t="shared" ca="1" si="104"/>
        <v>#N/A</v>
      </c>
      <c r="DJ9">
        <f t="shared" ca="1" si="104"/>
        <v>7.4000000000000732E-3</v>
      </c>
      <c r="DK9">
        <f t="shared" ca="1" si="104"/>
        <v>1.6000000000000458E-3</v>
      </c>
      <c r="DL9" t="e">
        <f t="shared" ca="1" si="104"/>
        <v>#N/A</v>
      </c>
      <c r="DM9">
        <f t="shared" ca="1" si="104"/>
        <v>2.5700000000001832E-3</v>
      </c>
      <c r="DN9">
        <f t="shared" ca="1" si="104"/>
        <v>1.0440000000000005E-2</v>
      </c>
      <c r="DO9" t="e">
        <f t="shared" ca="1" si="104"/>
        <v>#N/A</v>
      </c>
      <c r="DP9">
        <f t="shared" ca="1" si="104"/>
        <v>-5.9000000000009045E-4</v>
      </c>
      <c r="DQ9">
        <f t="shared" ca="1" si="104"/>
        <v>-9.4000000000016293E-4</v>
      </c>
      <c r="DR9" t="e">
        <f t="shared" ca="1" si="104"/>
        <v>#N/A</v>
      </c>
      <c r="DS9">
        <f t="shared" ca="1" si="104"/>
        <v>3.7199999999999456E-3</v>
      </c>
      <c r="DT9">
        <f t="shared" ca="1" si="104"/>
        <v>2.5100000000000122E-3</v>
      </c>
      <c r="DU9">
        <f t="shared" ca="1" si="104"/>
        <v>8.099999999999774E-4</v>
      </c>
      <c r="DV9">
        <f t="shared" ca="1" si="104"/>
        <v>5.6000000000011596E-4</v>
      </c>
      <c r="DW9">
        <f t="shared" ca="1" si="104"/>
        <v>4.1000000000002146E-4</v>
      </c>
      <c r="DX9">
        <f t="shared" ca="1" si="104"/>
        <v>-2.9999999999996696E-4</v>
      </c>
      <c r="DY9" t="e">
        <f t="shared" ca="1" si="104"/>
        <v>#N/A</v>
      </c>
      <c r="DZ9">
        <f t="shared" ca="1" si="104"/>
        <v>-2.2999999999995246E-4</v>
      </c>
      <c r="EA9">
        <f t="shared" ca="1" si="104"/>
        <v>9.6999999999991537E-4</v>
      </c>
      <c r="EB9">
        <f t="shared" ca="1" si="104"/>
        <v>6.3199999999998813E-3</v>
      </c>
      <c r="EC9">
        <f t="shared" ca="1" si="104"/>
        <v>-9.3000000000009742E-4</v>
      </c>
      <c r="ED9">
        <f t="shared" ca="1" si="104"/>
        <v>-7.9000000000006843E-4</v>
      </c>
      <c r="EE9">
        <f t="shared" ca="1" si="104"/>
        <v>-2.7999999999983594E-4</v>
      </c>
      <c r="EF9">
        <f t="shared" ca="1" si="104"/>
        <v>0</v>
      </c>
      <c r="EG9" t="e">
        <f t="shared" ca="1" si="104"/>
        <v>#N/A</v>
      </c>
      <c r="EH9">
        <f t="shared" ca="1" si="104"/>
        <v>3.1999999999987594E-4</v>
      </c>
      <c r="EI9" t="e">
        <f t="shared" ca="1" si="104"/>
        <v>#N/A</v>
      </c>
      <c r="EJ9">
        <f t="shared" ca="1" si="104"/>
        <v>2.8000000000005798E-4</v>
      </c>
      <c r="EK9">
        <f t="shared" ca="1" si="104"/>
        <v>3.0600000000000627E-3</v>
      </c>
      <c r="EL9">
        <f t="shared" ca="1" si="104"/>
        <v>1.1799999999999589E-3</v>
      </c>
      <c r="EM9">
        <f t="shared" ca="1" si="104"/>
        <v>1.2799999999999478E-3</v>
      </c>
      <c r="EN9">
        <f t="shared" ca="1" si="104"/>
        <v>-5.5999999999989392E-4</v>
      </c>
      <c r="EO9" t="e">
        <f t="shared" ca="1" si="104"/>
        <v>#N/A</v>
      </c>
      <c r="EP9">
        <f t="shared" ca="1" si="104"/>
        <v>-4.3999999999999595E-4</v>
      </c>
      <c r="EQ9">
        <f t="shared" ca="1" si="104"/>
        <v>-8.099999999999774E-4</v>
      </c>
      <c r="ER9">
        <f t="shared" ca="1" si="104"/>
        <v>-3.8999999999989043E-4</v>
      </c>
      <c r="ES9" t="e">
        <f t="shared" ca="1" si="104"/>
        <v>#N/A</v>
      </c>
      <c r="ET9" t="e">
        <f t="shared" ca="1" si="104"/>
        <v>#N/A</v>
      </c>
      <c r="EU9" t="e">
        <f t="shared" ca="1" si="104"/>
        <v>#N/A</v>
      </c>
      <c r="EV9">
        <f t="shared" ca="1" si="104"/>
        <v>1.6000000000016001E-4</v>
      </c>
      <c r="EW9" t="e">
        <f t="shared" ca="1" si="104"/>
        <v>#N/A</v>
      </c>
      <c r="EX9">
        <f t="shared" ca="1" si="104"/>
        <v>1.2800000000001699E-3</v>
      </c>
      <c r="EY9">
        <f t="shared" ca="1" si="104"/>
        <v>9.0999999999996639E-4</v>
      </c>
      <c r="EZ9" t="e">
        <f t="shared" ca="1" si="104"/>
        <v>#N/A</v>
      </c>
      <c r="FA9">
        <f t="shared" ca="1" si="104"/>
        <v>1.1360000000000037E-2</v>
      </c>
      <c r="FB9">
        <f t="shared" ca="1" si="104"/>
        <v>-4.2999999999993044E-4</v>
      </c>
      <c r="FC9" t="e">
        <f t="shared" ca="1" si="104"/>
        <v>#N/A</v>
      </c>
      <c r="FD9">
        <f t="shared" ca="1" si="104"/>
        <v>3.0099999999999572E-3</v>
      </c>
      <c r="FE9">
        <f t="shared" ca="1" si="104"/>
        <v>-7.6000000000009393E-4</v>
      </c>
      <c r="FF9" t="e">
        <f t="shared" ca="1" si="104"/>
        <v>#N/A</v>
      </c>
      <c r="FG9" t="e">
        <f t="shared" ca="1" si="104"/>
        <v>#N/A</v>
      </c>
      <c r="FH9" t="e">
        <f t="shared" ca="1" si="104"/>
        <v>#N/A</v>
      </c>
      <c r="FI9" t="e">
        <f t="shared" ca="1" si="104"/>
        <v>#N/A</v>
      </c>
      <c r="FJ9" t="e">
        <f t="shared" ca="1" si="104"/>
        <v>#N/A</v>
      </c>
      <c r="FK9" t="e">
        <f t="shared" ca="1" si="104"/>
        <v>#N/A</v>
      </c>
      <c r="FL9" t="e">
        <f t="shared" ca="1" si="104"/>
        <v>#N/A</v>
      </c>
      <c r="FM9" t="e">
        <f t="shared" ca="1" si="104"/>
        <v>#N/A</v>
      </c>
      <c r="FN9" t="e">
        <f t="shared" ca="1" si="104"/>
        <v>#N/A</v>
      </c>
      <c r="FO9" t="e">
        <f t="shared" ca="1" si="104"/>
        <v>#N/A</v>
      </c>
      <c r="FP9" t="e">
        <f t="shared" ca="1" si="104"/>
        <v>#N/A</v>
      </c>
      <c r="FQ9" t="e">
        <f t="shared" ca="1" si="105"/>
        <v>#N/A</v>
      </c>
      <c r="FR9" t="e">
        <f t="shared" ca="1" si="105"/>
        <v>#N/A</v>
      </c>
      <c r="FS9" t="e">
        <f t="shared" ca="1" si="105"/>
        <v>#N/A</v>
      </c>
      <c r="FT9" t="e">
        <f t="shared" ca="1" si="105"/>
        <v>#N/A</v>
      </c>
      <c r="FU9" t="e">
        <f t="shared" ca="1" si="105"/>
        <v>#N/A</v>
      </c>
      <c r="FV9" t="e">
        <f t="shared" ca="1" si="105"/>
        <v>#N/A</v>
      </c>
      <c r="FW9" t="e">
        <f t="shared" ca="1" si="105"/>
        <v>#N/A</v>
      </c>
      <c r="FX9" t="e">
        <f t="shared" ca="1" si="105"/>
        <v>#N/A</v>
      </c>
      <c r="FY9" t="e">
        <f t="shared" ca="1" si="105"/>
        <v>#N/A</v>
      </c>
      <c r="FZ9" t="e">
        <f t="shared" ca="1" si="105"/>
        <v>#N/A</v>
      </c>
      <c r="GA9" t="e">
        <f t="shared" ca="1" si="105"/>
        <v>#N/A</v>
      </c>
      <c r="GB9" t="e">
        <f t="shared" ca="1" si="105"/>
        <v>#N/A</v>
      </c>
      <c r="GC9" t="e">
        <f t="shared" ca="1" si="105"/>
        <v>#N/A</v>
      </c>
      <c r="GD9" t="e">
        <f t="shared" ca="1" si="105"/>
        <v>#N/A</v>
      </c>
      <c r="GE9" t="e">
        <f t="shared" ca="1" si="105"/>
        <v>#N/A</v>
      </c>
      <c r="GF9" t="e">
        <f t="shared" ca="1" si="105"/>
        <v>#N/A</v>
      </c>
      <c r="GG9" t="e">
        <f t="shared" ca="1" si="105"/>
        <v>#N/A</v>
      </c>
      <c r="GH9" t="e">
        <f t="shared" ca="1" si="105"/>
        <v>#N/A</v>
      </c>
      <c r="GI9" t="e">
        <f t="shared" ca="1" si="105"/>
        <v>#N/A</v>
      </c>
      <c r="GJ9" t="e">
        <f t="shared" ca="1" si="105"/>
        <v>#N/A</v>
      </c>
      <c r="GK9" t="e">
        <f t="shared" ca="1" si="105"/>
        <v>#N/A</v>
      </c>
      <c r="GL9" t="e">
        <f t="shared" ca="1" si="105"/>
        <v>#N/A</v>
      </c>
      <c r="GM9" t="e">
        <f t="shared" ca="1" si="105"/>
        <v>#N/A</v>
      </c>
      <c r="GN9" t="e">
        <f t="shared" ca="1" si="105"/>
        <v>#N/A</v>
      </c>
      <c r="GO9" t="e">
        <f t="shared" ca="1" si="105"/>
        <v>#N/A</v>
      </c>
      <c r="GP9" t="e">
        <f t="shared" ca="1" si="105"/>
        <v>#N/A</v>
      </c>
      <c r="GQ9" t="e">
        <f t="shared" ca="1" si="105"/>
        <v>#N/A</v>
      </c>
      <c r="GR9" t="e">
        <f t="shared" ca="1" si="105"/>
        <v>#N/A</v>
      </c>
      <c r="GS9" t="e">
        <f t="shared" ca="1" si="105"/>
        <v>#N/A</v>
      </c>
      <c r="GT9" t="e">
        <f t="shared" ca="1" si="105"/>
        <v>#N/A</v>
      </c>
      <c r="GU9" t="e">
        <f t="shared" ca="1" si="105"/>
        <v>#N/A</v>
      </c>
      <c r="GV9" t="e">
        <f t="shared" ca="1" si="105"/>
        <v>#N/A</v>
      </c>
      <c r="GW9" t="e">
        <f t="shared" ca="1" si="105"/>
        <v>#N/A</v>
      </c>
      <c r="GX9" t="e">
        <f t="shared" ca="1" si="105"/>
        <v>#N/A</v>
      </c>
      <c r="GY9" t="e">
        <f t="shared" ca="1" si="105"/>
        <v>#N/A</v>
      </c>
    </row>
    <row r="10" spans="1:207">
      <c r="A10" t="str">
        <f>IF(EURUSDH1!N11=0,"",EURUSDH1!N11)</f>
        <v/>
      </c>
      <c r="B10">
        <f t="shared" ca="1" si="102"/>
        <v>-3.9799999999998725E-3</v>
      </c>
      <c r="C10">
        <f t="shared" ca="1" si="102"/>
        <v>5.499999999998284E-4</v>
      </c>
      <c r="D10">
        <f t="shared" ca="1" si="102"/>
        <v>7.8999999999984638E-4</v>
      </c>
      <c r="E10">
        <f t="shared" ca="1" si="102"/>
        <v>3.6199999999999566E-3</v>
      </c>
      <c r="F10">
        <f t="shared" ca="1" si="102"/>
        <v>3.1000000000001027E-3</v>
      </c>
      <c r="G10">
        <f t="shared" ref="G10:BR13" ca="1" si="108">INDIRECT($D$1&amp;$E$1&amp;(G$3+1)) - INDIRECT($D$1&amp;$F$1&amp;(G$3+ROW()-3))</f>
        <v>-3.2799999999999496E-3</v>
      </c>
      <c r="H10">
        <f t="shared" ca="1" si="108"/>
        <v>6.1100000000000598E-3</v>
      </c>
      <c r="I10">
        <f t="shared" ca="1" si="108"/>
        <v>-1.7000000000000348E-4</v>
      </c>
      <c r="J10">
        <f t="shared" ca="1" si="108"/>
        <v>9.9999999998434674E-6</v>
      </c>
      <c r="K10">
        <f t="shared" ca="1" si="108"/>
        <v>2.1700000000000053E-3</v>
      </c>
      <c r="L10">
        <f t="shared" ca="1" si="108"/>
        <v>1.1560000000000015E-2</v>
      </c>
      <c r="M10">
        <f t="shared" ca="1" si="108"/>
        <v>-1.4300000000000423E-3</v>
      </c>
      <c r="N10">
        <f t="shared" ca="1" si="108"/>
        <v>-1.6799999999999038E-3</v>
      </c>
      <c r="O10">
        <f t="shared" ca="1" si="108"/>
        <v>-1.6700000000000603E-3</v>
      </c>
      <c r="P10">
        <f t="shared" ca="1" si="108"/>
        <v>-6.0799999999998633E-3</v>
      </c>
      <c r="Q10">
        <f t="shared" ca="1" si="108"/>
        <v>5.3600000000000314E-3</v>
      </c>
      <c r="R10">
        <f t="shared" ca="1" si="108"/>
        <v>1.6300000000000203E-3</v>
      </c>
      <c r="S10">
        <f t="shared" ca="1" si="108"/>
        <v>1.8400000000000638E-3</v>
      </c>
      <c r="T10">
        <f t="shared" ca="1" si="108"/>
        <v>8.1000000000019945E-4</v>
      </c>
      <c r="U10">
        <f t="shared" ca="1" si="108"/>
        <v>1.8000000000000238E-3</v>
      </c>
      <c r="V10">
        <f t="shared" ca="1" si="108"/>
        <v>-4.5999999999990493E-4</v>
      </c>
      <c r="W10">
        <f t="shared" ca="1" si="108"/>
        <v>-4.0199999999999125E-3</v>
      </c>
      <c r="X10">
        <f t="shared" ca="1" si="108"/>
        <v>7.0000000000014495E-5</v>
      </c>
      <c r="Y10">
        <f t="shared" ca="1" si="108"/>
        <v>-1.5499999999999403E-3</v>
      </c>
      <c r="Z10">
        <f t="shared" ca="1" si="108"/>
        <v>9.5399999999998819E-3</v>
      </c>
      <c r="AA10">
        <f t="shared" ca="1" si="108"/>
        <v>-2.1800000000000708E-3</v>
      </c>
      <c r="AB10">
        <f t="shared" ca="1" si="108"/>
        <v>-9.9999999999988987E-5</v>
      </c>
      <c r="AC10">
        <f t="shared" ca="1" si="108"/>
        <v>-1.7399999999998528E-3</v>
      </c>
      <c r="AD10">
        <f t="shared" ca="1" si="108"/>
        <v>1.2900000000000134E-3</v>
      </c>
      <c r="AE10">
        <f t="shared" ca="1" si="108"/>
        <v>-7.8000000000000291E-3</v>
      </c>
      <c r="AF10">
        <f t="shared" ca="1" si="108"/>
        <v>4.8000000000003595E-4</v>
      </c>
      <c r="AG10">
        <f t="shared" ca="1" si="108"/>
        <v>-3.0900000000000372E-3</v>
      </c>
      <c r="AH10">
        <f t="shared" ca="1" si="108"/>
        <v>2.60000000000149E-4</v>
      </c>
      <c r="AI10">
        <f t="shared" ca="1" si="108"/>
        <v>2.6900000000000812E-3</v>
      </c>
      <c r="AJ10">
        <f t="shared" ca="1" si="108"/>
        <v>1.5400000000000968E-3</v>
      </c>
      <c r="AK10">
        <f t="shared" ca="1" si="108"/>
        <v>5.499999999998284E-4</v>
      </c>
      <c r="AL10">
        <f t="shared" ca="1" si="108"/>
        <v>-2.6999999999999247E-4</v>
      </c>
      <c r="AM10">
        <f t="shared" ca="1" si="108"/>
        <v>-1.3999999999998458E-3</v>
      </c>
      <c r="AN10">
        <f t="shared" ca="1" si="108"/>
        <v>-7.7000000000015945E-4</v>
      </c>
      <c r="AO10">
        <f t="shared" ca="1" si="108"/>
        <v>-1.0900000000000354E-3</v>
      </c>
      <c r="AP10">
        <f t="shared" ca="1" si="108"/>
        <v>-3.1999999999987594E-4</v>
      </c>
      <c r="AQ10">
        <f t="shared" ca="1" si="108"/>
        <v>-7.2900000000000187E-3</v>
      </c>
      <c r="AR10">
        <f t="shared" ca="1" si="108"/>
        <v>-1.1499999999999844E-3</v>
      </c>
      <c r="AS10">
        <f t="shared" ca="1" si="108"/>
        <v>-4.1600000000001636E-3</v>
      </c>
      <c r="AT10">
        <f t="shared" ca="1" si="108"/>
        <v>1.8000000000006899E-4</v>
      </c>
      <c r="AU10">
        <f t="shared" ca="1" si="108"/>
        <v>-1.3600000000000279E-3</v>
      </c>
      <c r="AV10">
        <f t="shared" ca="1" si="108"/>
        <v>1.0499999999999954E-3</v>
      </c>
      <c r="AW10">
        <f t="shared" ca="1" si="108"/>
        <v>9.0999999999996639E-4</v>
      </c>
      <c r="AX10">
        <f t="shared" ca="1" si="108"/>
        <v>-1.8800000000001038E-3</v>
      </c>
      <c r="AY10">
        <f t="shared" ca="1" si="108"/>
        <v>1.0390000000000121E-2</v>
      </c>
      <c r="AZ10">
        <f t="shared" ca="1" si="108"/>
        <v>-5.099999999997884E-4</v>
      </c>
      <c r="BA10">
        <f t="shared" ca="1" si="108"/>
        <v>-2.9699999999999172E-3</v>
      </c>
      <c r="BB10">
        <f t="shared" ca="1" si="108"/>
        <v>2.3899999999998922E-3</v>
      </c>
      <c r="BC10">
        <f t="shared" ca="1" si="108"/>
        <v>-1.3199999999999878E-3</v>
      </c>
      <c r="BD10" t="e">
        <f t="shared" ca="1" si="108"/>
        <v>#N/A</v>
      </c>
      <c r="BE10" t="e">
        <f t="shared" ca="1" si="108"/>
        <v>#N/A</v>
      </c>
      <c r="BF10" t="e">
        <f t="shared" ca="1" si="108"/>
        <v>#N/A</v>
      </c>
      <c r="BG10" t="e">
        <f t="shared" ca="1" si="108"/>
        <v>#N/A</v>
      </c>
      <c r="BH10" t="e">
        <f t="shared" ca="1" si="108"/>
        <v>#N/A</v>
      </c>
      <c r="BI10" t="e">
        <f t="shared" ca="1" si="108"/>
        <v>#N/A</v>
      </c>
      <c r="BJ10" t="e">
        <f t="shared" ca="1" si="108"/>
        <v>#N/A</v>
      </c>
      <c r="BK10" t="e">
        <f t="shared" ca="1" si="108"/>
        <v>#N/A</v>
      </c>
      <c r="BL10" t="e">
        <f t="shared" ca="1" si="108"/>
        <v>#N/A</v>
      </c>
      <c r="BM10" t="e">
        <f t="shared" ca="1" si="108"/>
        <v>#N/A</v>
      </c>
      <c r="BN10" t="e">
        <f t="shared" ca="1" si="108"/>
        <v>#N/A</v>
      </c>
      <c r="BO10" t="e">
        <f t="shared" ca="1" si="108"/>
        <v>#N/A</v>
      </c>
      <c r="BP10" t="e">
        <f t="shared" ca="1" si="108"/>
        <v>#N/A</v>
      </c>
      <c r="BQ10" t="e">
        <f t="shared" ca="1" si="108"/>
        <v>#N/A</v>
      </c>
      <c r="BR10" t="e">
        <f t="shared" ca="1" si="108"/>
        <v>#N/A</v>
      </c>
      <c r="BS10" t="e">
        <f t="shared" ca="1" si="106"/>
        <v>#N/A</v>
      </c>
      <c r="BT10" t="e">
        <f t="shared" ca="1" si="106"/>
        <v>#N/A</v>
      </c>
      <c r="BU10" t="e">
        <f t="shared" ca="1" si="106"/>
        <v>#N/A</v>
      </c>
      <c r="BV10" t="e">
        <f t="shared" ca="1" si="106"/>
        <v>#N/A</v>
      </c>
      <c r="BW10" t="e">
        <f t="shared" ca="1" si="106"/>
        <v>#N/A</v>
      </c>
      <c r="BX10" t="e">
        <f t="shared" ca="1" si="106"/>
        <v>#N/A</v>
      </c>
      <c r="BY10" t="e">
        <f t="shared" ca="1" si="106"/>
        <v>#N/A</v>
      </c>
      <c r="BZ10" t="e">
        <f t="shared" ca="1" si="106"/>
        <v>#N/A</v>
      </c>
      <c r="CA10" t="e">
        <f t="shared" ca="1" si="106"/>
        <v>#N/A</v>
      </c>
      <c r="CB10" t="e">
        <f t="shared" ca="1" si="106"/>
        <v>#N/A</v>
      </c>
      <c r="CC10" t="e">
        <f t="shared" ca="1" si="106"/>
        <v>#N/A</v>
      </c>
      <c r="CD10" t="e">
        <f t="shared" ca="1" si="106"/>
        <v>#N/A</v>
      </c>
      <c r="CE10" t="e">
        <f t="shared" ca="1" si="106"/>
        <v>#N/A</v>
      </c>
      <c r="CF10" t="e">
        <f t="shared" ca="1" si="106"/>
        <v>#N/A</v>
      </c>
      <c r="CG10" t="e">
        <f t="shared" ca="1" si="106"/>
        <v>#N/A</v>
      </c>
      <c r="CH10" t="e">
        <f t="shared" ca="1" si="106"/>
        <v>#N/A</v>
      </c>
      <c r="CI10" t="e">
        <f t="shared" ca="1" si="106"/>
        <v>#N/A</v>
      </c>
      <c r="CJ10" t="e">
        <f t="shared" ca="1" si="106"/>
        <v>#N/A</v>
      </c>
      <c r="CK10" t="e">
        <f t="shared" ca="1" si="106"/>
        <v>#N/A</v>
      </c>
      <c r="CL10" t="e">
        <f t="shared" ca="1" si="106"/>
        <v>#N/A</v>
      </c>
      <c r="CM10" t="e">
        <f t="shared" ca="1" si="106"/>
        <v>#N/A</v>
      </c>
      <c r="CN10" t="e">
        <f t="shared" ca="1" si="106"/>
        <v>#N/A</v>
      </c>
      <c r="CO10" t="e">
        <f t="shared" ca="1" si="106"/>
        <v>#N/A</v>
      </c>
      <c r="CP10" t="e">
        <f t="shared" ca="1" si="106"/>
        <v>#N/A</v>
      </c>
      <c r="CQ10" t="e">
        <f t="shared" ca="1" si="106"/>
        <v>#N/A</v>
      </c>
      <c r="CR10" t="e">
        <f t="shared" ca="1" si="106"/>
        <v>#N/A</v>
      </c>
      <c r="CS10" t="e">
        <f t="shared" ca="1" si="106"/>
        <v>#N/A</v>
      </c>
      <c r="CT10" t="e">
        <f t="shared" ca="1" si="106"/>
        <v>#N/A</v>
      </c>
      <c r="CU10" t="e">
        <f t="shared" ca="1" si="106"/>
        <v>#N/A</v>
      </c>
      <c r="CV10" t="e">
        <f t="shared" ca="1" si="106"/>
        <v>#N/A</v>
      </c>
      <c r="CW10" t="e">
        <f t="shared" ca="1" si="106"/>
        <v>#N/A</v>
      </c>
      <c r="CY10">
        <v>0.03</v>
      </c>
      <c r="DB10">
        <v>-0.03</v>
      </c>
      <c r="DD10" t="e">
        <f t="shared" ca="1" si="107"/>
        <v>#N/A</v>
      </c>
      <c r="DE10">
        <f t="shared" ca="1" si="104"/>
        <v>5.499999999998284E-4</v>
      </c>
      <c r="DF10">
        <f t="shared" ca="1" si="104"/>
        <v>7.8999999999984638E-4</v>
      </c>
      <c r="DG10">
        <f t="shared" ca="1" si="104"/>
        <v>3.6199999999999566E-3</v>
      </c>
      <c r="DH10">
        <f t="shared" ca="1" si="104"/>
        <v>3.1000000000001027E-3</v>
      </c>
      <c r="DI10" t="e">
        <f t="shared" ca="1" si="104"/>
        <v>#N/A</v>
      </c>
      <c r="DJ10">
        <f t="shared" ca="1" si="104"/>
        <v>6.1100000000000598E-3</v>
      </c>
      <c r="DK10">
        <f t="shared" ca="1" si="104"/>
        <v>-1.7000000000000348E-4</v>
      </c>
      <c r="DL10" t="e">
        <f t="shared" ca="1" si="104"/>
        <v>#N/A</v>
      </c>
      <c r="DM10">
        <f t="shared" ca="1" si="104"/>
        <v>2.1700000000000053E-3</v>
      </c>
      <c r="DN10">
        <f t="shared" ca="1" si="104"/>
        <v>1.1560000000000015E-2</v>
      </c>
      <c r="DO10" t="e">
        <f t="shared" ca="1" si="104"/>
        <v>#N/A</v>
      </c>
      <c r="DP10">
        <f t="shared" ca="1" si="104"/>
        <v>-1.6799999999999038E-3</v>
      </c>
      <c r="DQ10">
        <f t="shared" ca="1" si="104"/>
        <v>-1.6700000000000603E-3</v>
      </c>
      <c r="DR10" t="e">
        <f t="shared" ca="1" si="104"/>
        <v>#N/A</v>
      </c>
      <c r="DS10">
        <f t="shared" ca="1" si="104"/>
        <v>5.3600000000000314E-3</v>
      </c>
      <c r="DT10">
        <f t="shared" ca="1" si="104"/>
        <v>1.6300000000000203E-3</v>
      </c>
      <c r="DU10">
        <f t="shared" ca="1" si="104"/>
        <v>1.8400000000000638E-3</v>
      </c>
      <c r="DV10">
        <f t="shared" ca="1" si="104"/>
        <v>8.1000000000019945E-4</v>
      </c>
      <c r="DW10">
        <f t="shared" ca="1" si="104"/>
        <v>1.8000000000000238E-3</v>
      </c>
      <c r="DX10">
        <f t="shared" ca="1" si="104"/>
        <v>-4.5999999999990493E-4</v>
      </c>
      <c r="DY10" t="e">
        <f t="shared" ca="1" si="104"/>
        <v>#N/A</v>
      </c>
      <c r="DZ10">
        <f t="shared" ca="1" si="104"/>
        <v>7.0000000000014495E-5</v>
      </c>
      <c r="EA10">
        <f t="shared" ca="1" si="104"/>
        <v>-1.5499999999999403E-3</v>
      </c>
      <c r="EB10">
        <f t="shared" ca="1" si="104"/>
        <v>9.5399999999998819E-3</v>
      </c>
      <c r="EC10">
        <f t="shared" ca="1" si="104"/>
        <v>-2.1800000000000708E-3</v>
      </c>
      <c r="ED10">
        <f t="shared" ca="1" si="104"/>
        <v>-9.9999999999988987E-5</v>
      </c>
      <c r="EE10">
        <f t="shared" ca="1" si="104"/>
        <v>-1.7399999999998528E-3</v>
      </c>
      <c r="EF10">
        <f t="shared" ca="1" si="104"/>
        <v>1.2900000000000134E-3</v>
      </c>
      <c r="EG10" t="e">
        <f t="shared" ca="1" si="104"/>
        <v>#N/A</v>
      </c>
      <c r="EH10">
        <f t="shared" ca="1" si="104"/>
        <v>4.8000000000003595E-4</v>
      </c>
      <c r="EI10" t="e">
        <f t="shared" ca="1" si="104"/>
        <v>#N/A</v>
      </c>
      <c r="EJ10">
        <f t="shared" ca="1" si="104"/>
        <v>2.60000000000149E-4</v>
      </c>
      <c r="EK10">
        <f t="shared" ca="1" si="104"/>
        <v>2.6900000000000812E-3</v>
      </c>
      <c r="EL10">
        <f t="shared" ca="1" si="104"/>
        <v>1.5400000000000968E-3</v>
      </c>
      <c r="EM10">
        <f t="shared" ca="1" si="104"/>
        <v>5.499999999998284E-4</v>
      </c>
      <c r="EN10">
        <f t="shared" ca="1" si="104"/>
        <v>-2.6999999999999247E-4</v>
      </c>
      <c r="EO10" t="e">
        <f t="shared" ca="1" si="104"/>
        <v>#N/A</v>
      </c>
      <c r="EP10">
        <f t="shared" ca="1" si="104"/>
        <v>-7.7000000000015945E-4</v>
      </c>
      <c r="EQ10">
        <f t="shared" ca="1" si="104"/>
        <v>-1.0900000000000354E-3</v>
      </c>
      <c r="ER10">
        <f t="shared" ca="1" si="104"/>
        <v>-3.1999999999987594E-4</v>
      </c>
      <c r="ES10" t="e">
        <f t="shared" ca="1" si="104"/>
        <v>#N/A</v>
      </c>
      <c r="ET10" t="e">
        <f t="shared" ca="1" si="104"/>
        <v>#N/A</v>
      </c>
      <c r="EU10" t="e">
        <f t="shared" ca="1" si="104"/>
        <v>#N/A</v>
      </c>
      <c r="EV10">
        <f t="shared" ca="1" si="104"/>
        <v>1.8000000000006899E-4</v>
      </c>
      <c r="EW10" t="e">
        <f t="shared" ca="1" si="104"/>
        <v>#N/A</v>
      </c>
      <c r="EX10">
        <f t="shared" ca="1" si="104"/>
        <v>1.0499999999999954E-3</v>
      </c>
      <c r="EY10">
        <f t="shared" ca="1" si="104"/>
        <v>9.0999999999996639E-4</v>
      </c>
      <c r="EZ10" t="e">
        <f t="shared" ca="1" si="104"/>
        <v>#N/A</v>
      </c>
      <c r="FA10">
        <f t="shared" ca="1" si="104"/>
        <v>1.0390000000000121E-2</v>
      </c>
      <c r="FB10">
        <f t="shared" ca="1" si="104"/>
        <v>-5.099999999997884E-4</v>
      </c>
      <c r="FC10" t="e">
        <f t="shared" ca="1" si="104"/>
        <v>#N/A</v>
      </c>
      <c r="FD10">
        <f t="shared" ca="1" si="104"/>
        <v>2.3899999999998922E-3</v>
      </c>
      <c r="FE10">
        <f t="shared" ca="1" si="104"/>
        <v>-1.3199999999999878E-3</v>
      </c>
      <c r="FF10" t="e">
        <f t="shared" ca="1" si="104"/>
        <v>#N/A</v>
      </c>
      <c r="FG10" t="e">
        <f t="shared" ca="1" si="104"/>
        <v>#N/A</v>
      </c>
      <c r="FH10" t="e">
        <f t="shared" ca="1" si="104"/>
        <v>#N/A</v>
      </c>
      <c r="FI10" t="e">
        <f t="shared" ca="1" si="104"/>
        <v>#N/A</v>
      </c>
      <c r="FJ10" t="e">
        <f t="shared" ca="1" si="104"/>
        <v>#N/A</v>
      </c>
      <c r="FK10" t="e">
        <f t="shared" ca="1" si="104"/>
        <v>#N/A</v>
      </c>
      <c r="FL10" t="e">
        <f t="shared" ca="1" si="104"/>
        <v>#N/A</v>
      </c>
      <c r="FM10" t="e">
        <f t="shared" ca="1" si="104"/>
        <v>#N/A</v>
      </c>
      <c r="FN10" t="e">
        <f t="shared" ca="1" si="104"/>
        <v>#N/A</v>
      </c>
      <c r="FO10" t="e">
        <f t="shared" ca="1" si="104"/>
        <v>#N/A</v>
      </c>
      <c r="FP10" t="e">
        <f t="shared" ca="1" si="104"/>
        <v>#N/A</v>
      </c>
      <c r="FQ10" t="e">
        <f t="shared" ca="1" si="105"/>
        <v>#N/A</v>
      </c>
      <c r="FR10" t="e">
        <f t="shared" ca="1" si="105"/>
        <v>#N/A</v>
      </c>
      <c r="FS10" t="e">
        <f t="shared" ca="1" si="105"/>
        <v>#N/A</v>
      </c>
      <c r="FT10" t="e">
        <f t="shared" ca="1" si="105"/>
        <v>#N/A</v>
      </c>
      <c r="FU10" t="e">
        <f t="shared" ca="1" si="105"/>
        <v>#N/A</v>
      </c>
      <c r="FV10" t="e">
        <f t="shared" ca="1" si="105"/>
        <v>#N/A</v>
      </c>
      <c r="FW10" t="e">
        <f t="shared" ca="1" si="105"/>
        <v>#N/A</v>
      </c>
      <c r="FX10" t="e">
        <f t="shared" ca="1" si="105"/>
        <v>#N/A</v>
      </c>
      <c r="FY10" t="e">
        <f t="shared" ca="1" si="105"/>
        <v>#N/A</v>
      </c>
      <c r="FZ10" t="e">
        <f t="shared" ca="1" si="105"/>
        <v>#N/A</v>
      </c>
      <c r="GA10" t="e">
        <f t="shared" ca="1" si="105"/>
        <v>#N/A</v>
      </c>
      <c r="GB10" t="e">
        <f t="shared" ca="1" si="105"/>
        <v>#N/A</v>
      </c>
      <c r="GC10" t="e">
        <f t="shared" ca="1" si="105"/>
        <v>#N/A</v>
      </c>
      <c r="GD10" t="e">
        <f t="shared" ca="1" si="105"/>
        <v>#N/A</v>
      </c>
      <c r="GE10" t="e">
        <f t="shared" ca="1" si="105"/>
        <v>#N/A</v>
      </c>
      <c r="GF10" t="e">
        <f t="shared" ca="1" si="105"/>
        <v>#N/A</v>
      </c>
      <c r="GG10" t="e">
        <f t="shared" ca="1" si="105"/>
        <v>#N/A</v>
      </c>
      <c r="GH10" t="e">
        <f t="shared" ca="1" si="105"/>
        <v>#N/A</v>
      </c>
      <c r="GI10" t="e">
        <f t="shared" ca="1" si="105"/>
        <v>#N/A</v>
      </c>
      <c r="GJ10" t="e">
        <f t="shared" ca="1" si="105"/>
        <v>#N/A</v>
      </c>
      <c r="GK10" t="e">
        <f t="shared" ca="1" si="105"/>
        <v>#N/A</v>
      </c>
      <c r="GL10" t="e">
        <f t="shared" ca="1" si="105"/>
        <v>#N/A</v>
      </c>
      <c r="GM10" t="e">
        <f t="shared" ca="1" si="105"/>
        <v>#N/A</v>
      </c>
      <c r="GN10" t="e">
        <f t="shared" ca="1" si="105"/>
        <v>#N/A</v>
      </c>
      <c r="GO10" t="e">
        <f t="shared" ca="1" si="105"/>
        <v>#N/A</v>
      </c>
      <c r="GP10" t="e">
        <f t="shared" ca="1" si="105"/>
        <v>#N/A</v>
      </c>
      <c r="GQ10" t="e">
        <f t="shared" ca="1" si="105"/>
        <v>#N/A</v>
      </c>
      <c r="GR10" t="e">
        <f t="shared" ca="1" si="105"/>
        <v>#N/A</v>
      </c>
      <c r="GS10" t="e">
        <f t="shared" ca="1" si="105"/>
        <v>#N/A</v>
      </c>
      <c r="GT10" t="e">
        <f t="shared" ca="1" si="105"/>
        <v>#N/A</v>
      </c>
      <c r="GU10" t="e">
        <f t="shared" ca="1" si="105"/>
        <v>#N/A</v>
      </c>
      <c r="GV10" t="e">
        <f t="shared" ca="1" si="105"/>
        <v>#N/A</v>
      </c>
      <c r="GW10" t="e">
        <f t="shared" ca="1" si="105"/>
        <v>#N/A</v>
      </c>
      <c r="GX10" t="e">
        <f t="shared" ca="1" si="105"/>
        <v>#N/A</v>
      </c>
      <c r="GY10" t="e">
        <f t="shared" ca="1" si="105"/>
        <v>#N/A</v>
      </c>
    </row>
    <row r="11" spans="1:207">
      <c r="A11" t="str">
        <f>IF(EURUSDH1!N12=0,"",EURUSDH1!N12)</f>
        <v/>
      </c>
      <c r="B11">
        <f t="shared" ca="1" si="102"/>
        <v>-3.0199999999998006E-3</v>
      </c>
      <c r="C11">
        <f t="shared" ca="1" si="102"/>
        <v>1.1599999999998278E-3</v>
      </c>
      <c r="D11">
        <f t="shared" ca="1" si="102"/>
        <v>-3.9999999999995595E-4</v>
      </c>
      <c r="E11">
        <f t="shared" ca="1" si="102"/>
        <v>3.1700000000001172E-3</v>
      </c>
      <c r="F11">
        <f t="shared" ca="1" si="102"/>
        <v>3.0800000000001937E-3</v>
      </c>
      <c r="G11">
        <f t="shared" ca="1" si="108"/>
        <v>-6.2699999999999978E-3</v>
      </c>
      <c r="H11">
        <f t="shared" ca="1" si="108"/>
        <v>6.6600000000001103E-3</v>
      </c>
      <c r="I11">
        <f t="shared" ca="1" si="108"/>
        <v>5.0000000000016698E-4</v>
      </c>
      <c r="J11">
        <f t="shared" ca="1" si="108"/>
        <v>4.549999999999832E-3</v>
      </c>
      <c r="K11">
        <f t="shared" ca="1" si="108"/>
        <v>3.8000000000000256E-3</v>
      </c>
      <c r="L11">
        <f t="shared" ca="1" si="108"/>
        <v>1.0250000000000092E-2</v>
      </c>
      <c r="M11">
        <f t="shared" ca="1" si="108"/>
        <v>-1.3600000000000279E-3</v>
      </c>
      <c r="N11">
        <f t="shared" ca="1" si="108"/>
        <v>-2.0199999999999108E-3</v>
      </c>
      <c r="O11">
        <f t="shared" ca="1" si="108"/>
        <v>-8.1000000000019945E-4</v>
      </c>
      <c r="P11">
        <f t="shared" ca="1" si="108"/>
        <v>-4.349999999999854E-3</v>
      </c>
      <c r="Q11">
        <f t="shared" ca="1" si="108"/>
        <v>5.2299999999998459E-3</v>
      </c>
      <c r="R11">
        <f t="shared" ca="1" si="108"/>
        <v>8.0000000000080007E-5</v>
      </c>
      <c r="S11">
        <f t="shared" ca="1" si="108"/>
        <v>2.1400000000000308E-3</v>
      </c>
      <c r="T11">
        <f t="shared" ca="1" si="108"/>
        <v>2.4300000000001543E-3</v>
      </c>
      <c r="U11">
        <f t="shared" ca="1" si="108"/>
        <v>1.1700000000001154E-3</v>
      </c>
      <c r="V11">
        <f t="shared" ca="1" si="108"/>
        <v>-2.0199999999999108E-3</v>
      </c>
      <c r="W11">
        <f t="shared" ca="1" si="108"/>
        <v>-2.8600000000000847E-3</v>
      </c>
      <c r="X11">
        <f t="shared" ca="1" si="108"/>
        <v>-2.5999999999992696E-4</v>
      </c>
      <c r="Y11">
        <f t="shared" ca="1" si="108"/>
        <v>-6.3000000000013046E-4</v>
      </c>
      <c r="Z11">
        <f t="shared" ca="1" si="108"/>
        <v>9.020000000000028E-3</v>
      </c>
      <c r="AA11">
        <f t="shared" ca="1" si="108"/>
        <v>-2.3299999999999432E-3</v>
      </c>
      <c r="AB11">
        <f t="shared" ca="1" si="108"/>
        <v>-4.9999999999994493E-4</v>
      </c>
      <c r="AC11">
        <f t="shared" ca="1" si="108"/>
        <v>-1.0199999999997988E-3</v>
      </c>
      <c r="AD11">
        <f t="shared" ca="1" si="108"/>
        <v>3.0799999999999716E-3</v>
      </c>
      <c r="AE11">
        <f t="shared" ca="1" si="108"/>
        <v>-1.0380000000000056E-2</v>
      </c>
      <c r="AF11">
        <f t="shared" ca="1" si="108"/>
        <v>2.0099999999998452E-3</v>
      </c>
      <c r="AG11">
        <f t="shared" ca="1" si="108"/>
        <v>-3.1200000000000117E-3</v>
      </c>
      <c r="AH11">
        <f t="shared" ca="1" si="108"/>
        <v>-1.4000000000002899E-4</v>
      </c>
      <c r="AI11">
        <f t="shared" ca="1" si="108"/>
        <v>1.6400000000000858E-3</v>
      </c>
      <c r="AJ11">
        <f t="shared" ca="1" si="108"/>
        <v>2.3300000000001653E-3</v>
      </c>
      <c r="AK11">
        <f t="shared" ca="1" si="108"/>
        <v>2.6499999999998192E-3</v>
      </c>
      <c r="AL11">
        <f t="shared" ca="1" si="108"/>
        <v>-9.6999999999991537E-4</v>
      </c>
      <c r="AM11">
        <f t="shared" ca="1" si="108"/>
        <v>-1.4999999999998348E-3</v>
      </c>
      <c r="AN11">
        <f t="shared" ca="1" si="108"/>
        <v>-2.0000000000131024E-5</v>
      </c>
      <c r="AO11">
        <f t="shared" ca="1" si="108"/>
        <v>-1.0799999999999699E-3</v>
      </c>
      <c r="AP11">
        <f t="shared" ca="1" si="108"/>
        <v>-8.9999999999990088E-4</v>
      </c>
      <c r="AQ11">
        <f t="shared" ca="1" si="108"/>
        <v>-6.1299999999999688E-3</v>
      </c>
      <c r="AR11">
        <f t="shared" ca="1" si="108"/>
        <v>-1.0900000000000354E-3</v>
      </c>
      <c r="AS11">
        <f t="shared" ca="1" si="108"/>
        <v>-6.9600000000000772E-3</v>
      </c>
      <c r="AT11">
        <f t="shared" ca="1" si="108"/>
        <v>8.0000000000080007E-5</v>
      </c>
      <c r="AU11">
        <f t="shared" ca="1" si="108"/>
        <v>-1.2499999999999734E-3</v>
      </c>
      <c r="AV11">
        <f t="shared" ca="1" si="108"/>
        <v>3.7100000000001021E-3</v>
      </c>
      <c r="AW11">
        <f t="shared" ca="1" si="108"/>
        <v>1.9999999999908979E-5</v>
      </c>
      <c r="AX11">
        <f t="shared" ca="1" si="108"/>
        <v>-8.799999999999919E-4</v>
      </c>
      <c r="AY11">
        <f t="shared" ca="1" si="108"/>
        <v>5.4199999999999804E-3</v>
      </c>
      <c r="AZ11">
        <f t="shared" ca="1" si="108"/>
        <v>1.100000000000545E-4</v>
      </c>
      <c r="BA11">
        <f t="shared" ca="1" si="108"/>
        <v>-5.0499999999999989E-3</v>
      </c>
      <c r="BB11">
        <f t="shared" ca="1" si="108"/>
        <v>-7.2000000000005393E-4</v>
      </c>
      <c r="BC11">
        <f t="shared" ca="1" si="108"/>
        <v>-1.8800000000001038E-3</v>
      </c>
      <c r="BD11" t="e">
        <f t="shared" ca="1" si="108"/>
        <v>#N/A</v>
      </c>
      <c r="BE11" t="e">
        <f t="shared" ca="1" si="108"/>
        <v>#N/A</v>
      </c>
      <c r="BF11" t="e">
        <f t="shared" ca="1" si="108"/>
        <v>#N/A</v>
      </c>
      <c r="BG11" t="e">
        <f t="shared" ca="1" si="108"/>
        <v>#N/A</v>
      </c>
      <c r="BH11" t="e">
        <f t="shared" ca="1" si="108"/>
        <v>#N/A</v>
      </c>
      <c r="BI11" t="e">
        <f t="shared" ca="1" si="108"/>
        <v>#N/A</v>
      </c>
      <c r="BJ11" t="e">
        <f t="shared" ca="1" si="108"/>
        <v>#N/A</v>
      </c>
      <c r="BK11" t="e">
        <f t="shared" ca="1" si="108"/>
        <v>#N/A</v>
      </c>
      <c r="BL11" t="e">
        <f t="shared" ca="1" si="108"/>
        <v>#N/A</v>
      </c>
      <c r="BM11" t="e">
        <f t="shared" ca="1" si="108"/>
        <v>#N/A</v>
      </c>
      <c r="BN11" t="e">
        <f t="shared" ca="1" si="108"/>
        <v>#N/A</v>
      </c>
      <c r="BO11" t="e">
        <f t="shared" ca="1" si="108"/>
        <v>#N/A</v>
      </c>
      <c r="BP11" t="e">
        <f t="shared" ca="1" si="108"/>
        <v>#N/A</v>
      </c>
      <c r="BQ11" t="e">
        <f t="shared" ca="1" si="108"/>
        <v>#N/A</v>
      </c>
      <c r="BR11" t="e">
        <f t="shared" ca="1" si="108"/>
        <v>#N/A</v>
      </c>
      <c r="BS11" t="e">
        <f t="shared" ca="1" si="106"/>
        <v>#N/A</v>
      </c>
      <c r="BT11" t="e">
        <f t="shared" ca="1" si="106"/>
        <v>#N/A</v>
      </c>
      <c r="BU11" t="e">
        <f t="shared" ca="1" si="106"/>
        <v>#N/A</v>
      </c>
      <c r="BV11" t="e">
        <f t="shared" ca="1" si="106"/>
        <v>#N/A</v>
      </c>
      <c r="BW11" t="e">
        <f t="shared" ca="1" si="106"/>
        <v>#N/A</v>
      </c>
      <c r="BX11" t="e">
        <f t="shared" ca="1" si="106"/>
        <v>#N/A</v>
      </c>
      <c r="BY11" t="e">
        <f t="shared" ca="1" si="106"/>
        <v>#N/A</v>
      </c>
      <c r="BZ11" t="e">
        <f t="shared" ca="1" si="106"/>
        <v>#N/A</v>
      </c>
      <c r="CA11" t="e">
        <f t="shared" ca="1" si="106"/>
        <v>#N/A</v>
      </c>
      <c r="CB11" t="e">
        <f t="shared" ca="1" si="106"/>
        <v>#N/A</v>
      </c>
      <c r="CC11" t="e">
        <f t="shared" ca="1" si="106"/>
        <v>#N/A</v>
      </c>
      <c r="CD11" t="e">
        <f t="shared" ca="1" si="106"/>
        <v>#N/A</v>
      </c>
      <c r="CE11" t="e">
        <f t="shared" ca="1" si="106"/>
        <v>#N/A</v>
      </c>
      <c r="CF11" t="e">
        <f t="shared" ca="1" si="106"/>
        <v>#N/A</v>
      </c>
      <c r="CG11" t="e">
        <f t="shared" ca="1" si="106"/>
        <v>#N/A</v>
      </c>
      <c r="CH11" t="e">
        <f t="shared" ca="1" si="106"/>
        <v>#N/A</v>
      </c>
      <c r="CI11" t="e">
        <f t="shared" ca="1" si="106"/>
        <v>#N/A</v>
      </c>
      <c r="CJ11" t="e">
        <f t="shared" ca="1" si="106"/>
        <v>#N/A</v>
      </c>
      <c r="CK11" t="e">
        <f t="shared" ca="1" si="106"/>
        <v>#N/A</v>
      </c>
      <c r="CL11" t="e">
        <f t="shared" ca="1" si="106"/>
        <v>#N/A</v>
      </c>
      <c r="CM11" t="e">
        <f t="shared" ca="1" si="106"/>
        <v>#N/A</v>
      </c>
      <c r="CN11" t="e">
        <f t="shared" ca="1" si="106"/>
        <v>#N/A</v>
      </c>
      <c r="CO11" t="e">
        <f t="shared" ca="1" si="106"/>
        <v>#N/A</v>
      </c>
      <c r="CP11" t="e">
        <f t="shared" ca="1" si="106"/>
        <v>#N/A</v>
      </c>
      <c r="CQ11" t="e">
        <f t="shared" ca="1" si="106"/>
        <v>#N/A</v>
      </c>
      <c r="CR11" t="e">
        <f t="shared" ca="1" si="106"/>
        <v>#N/A</v>
      </c>
      <c r="CS11" t="e">
        <f t="shared" ca="1" si="106"/>
        <v>#N/A</v>
      </c>
      <c r="CT11" t="e">
        <f t="shared" ca="1" si="106"/>
        <v>#N/A</v>
      </c>
      <c r="CU11" t="e">
        <f t="shared" ca="1" si="106"/>
        <v>#N/A</v>
      </c>
      <c r="CV11" t="e">
        <f t="shared" ca="1" si="106"/>
        <v>#N/A</v>
      </c>
      <c r="CW11" t="e">
        <f t="shared" ca="1" si="106"/>
        <v>#N/A</v>
      </c>
      <c r="CY11">
        <v>0.03</v>
      </c>
      <c r="DB11">
        <v>-0.03</v>
      </c>
      <c r="DD11" t="e">
        <f t="shared" ca="1" si="107"/>
        <v>#N/A</v>
      </c>
      <c r="DE11">
        <f t="shared" ca="1" si="104"/>
        <v>1.1599999999998278E-3</v>
      </c>
      <c r="DF11">
        <f t="shared" ca="1" si="104"/>
        <v>-3.9999999999995595E-4</v>
      </c>
      <c r="DG11">
        <f t="shared" ca="1" si="104"/>
        <v>3.1700000000001172E-3</v>
      </c>
      <c r="DH11">
        <f t="shared" ca="1" si="104"/>
        <v>3.0800000000001937E-3</v>
      </c>
      <c r="DI11" t="e">
        <f t="shared" ca="1" si="104"/>
        <v>#N/A</v>
      </c>
      <c r="DJ11">
        <f t="shared" ca="1" si="104"/>
        <v>6.6600000000001103E-3</v>
      </c>
      <c r="DK11">
        <f t="shared" ca="1" si="104"/>
        <v>5.0000000000016698E-4</v>
      </c>
      <c r="DL11" t="e">
        <f t="shared" ca="1" si="104"/>
        <v>#N/A</v>
      </c>
      <c r="DM11">
        <f t="shared" ca="1" si="104"/>
        <v>3.8000000000000256E-3</v>
      </c>
      <c r="DN11">
        <f t="shared" ca="1" si="104"/>
        <v>1.0250000000000092E-2</v>
      </c>
      <c r="DO11" t="e">
        <f t="shared" ca="1" si="104"/>
        <v>#N/A</v>
      </c>
      <c r="DP11">
        <f t="shared" ca="1" si="104"/>
        <v>-2.0199999999999108E-3</v>
      </c>
      <c r="DQ11">
        <f t="shared" ca="1" si="104"/>
        <v>-8.1000000000019945E-4</v>
      </c>
      <c r="DR11" t="e">
        <f t="shared" ca="1" si="104"/>
        <v>#N/A</v>
      </c>
      <c r="DS11">
        <f t="shared" ca="1" si="104"/>
        <v>5.2299999999998459E-3</v>
      </c>
      <c r="DT11">
        <f t="shared" ca="1" si="104"/>
        <v>8.0000000000080007E-5</v>
      </c>
      <c r="DU11">
        <f t="shared" ca="1" si="104"/>
        <v>2.1400000000000308E-3</v>
      </c>
      <c r="DV11">
        <f t="shared" ca="1" si="104"/>
        <v>2.4300000000001543E-3</v>
      </c>
      <c r="DW11">
        <f t="shared" ca="1" si="104"/>
        <v>1.1700000000001154E-3</v>
      </c>
      <c r="DX11">
        <f t="shared" ca="1" si="104"/>
        <v>-2.0199999999999108E-3</v>
      </c>
      <c r="DY11" t="e">
        <f t="shared" ca="1" si="104"/>
        <v>#N/A</v>
      </c>
      <c r="DZ11">
        <f t="shared" ca="1" si="104"/>
        <v>-2.5999999999992696E-4</v>
      </c>
      <c r="EA11">
        <f t="shared" ca="1" si="104"/>
        <v>-6.3000000000013046E-4</v>
      </c>
      <c r="EB11">
        <f t="shared" ca="1" si="104"/>
        <v>9.020000000000028E-3</v>
      </c>
      <c r="EC11">
        <f t="shared" ca="1" si="104"/>
        <v>-2.3299999999999432E-3</v>
      </c>
      <c r="ED11">
        <f t="shared" ca="1" si="104"/>
        <v>-4.9999999999994493E-4</v>
      </c>
      <c r="EE11">
        <f t="shared" ca="1" si="104"/>
        <v>-1.0199999999997988E-3</v>
      </c>
      <c r="EF11">
        <f t="shared" ca="1" si="104"/>
        <v>3.0799999999999716E-3</v>
      </c>
      <c r="EG11" t="e">
        <f t="shared" ca="1" si="104"/>
        <v>#N/A</v>
      </c>
      <c r="EH11">
        <f t="shared" ca="1" si="104"/>
        <v>2.0099999999998452E-3</v>
      </c>
      <c r="EI11" t="e">
        <f t="shared" ca="1" si="104"/>
        <v>#N/A</v>
      </c>
      <c r="EJ11">
        <f t="shared" ca="1" si="104"/>
        <v>-1.4000000000002899E-4</v>
      </c>
      <c r="EK11">
        <f t="shared" ca="1" si="104"/>
        <v>1.6400000000000858E-3</v>
      </c>
      <c r="EL11">
        <f t="shared" ca="1" si="104"/>
        <v>2.3300000000001653E-3</v>
      </c>
      <c r="EM11">
        <f t="shared" ca="1" si="104"/>
        <v>2.6499999999998192E-3</v>
      </c>
      <c r="EN11">
        <f t="shared" ca="1" si="104"/>
        <v>-9.6999999999991537E-4</v>
      </c>
      <c r="EO11" t="e">
        <f t="shared" ca="1" si="104"/>
        <v>#N/A</v>
      </c>
      <c r="EP11">
        <f t="shared" ca="1" si="104"/>
        <v>-2.0000000000131024E-5</v>
      </c>
      <c r="EQ11">
        <f t="shared" ca="1" si="104"/>
        <v>-1.0799999999999699E-3</v>
      </c>
      <c r="ER11">
        <f t="shared" ca="1" si="104"/>
        <v>-8.9999999999990088E-4</v>
      </c>
      <c r="ES11" t="e">
        <f t="shared" ca="1" si="104"/>
        <v>#N/A</v>
      </c>
      <c r="ET11" t="e">
        <f t="shared" ca="1" si="104"/>
        <v>#N/A</v>
      </c>
      <c r="EU11" t="e">
        <f t="shared" ca="1" si="104"/>
        <v>#N/A</v>
      </c>
      <c r="EV11">
        <f t="shared" ca="1" si="104"/>
        <v>8.0000000000080007E-5</v>
      </c>
      <c r="EW11" t="e">
        <f t="shared" ca="1" si="104"/>
        <v>#N/A</v>
      </c>
      <c r="EX11">
        <f t="shared" ca="1" si="104"/>
        <v>3.7100000000001021E-3</v>
      </c>
      <c r="EY11">
        <f t="shared" ca="1" si="104"/>
        <v>1.9999999999908979E-5</v>
      </c>
      <c r="EZ11" t="e">
        <f t="shared" ca="1" si="104"/>
        <v>#N/A</v>
      </c>
      <c r="FA11">
        <f t="shared" ca="1" si="104"/>
        <v>5.4199999999999804E-3</v>
      </c>
      <c r="FB11">
        <f t="shared" ca="1" si="104"/>
        <v>1.100000000000545E-4</v>
      </c>
      <c r="FC11" t="e">
        <f t="shared" ca="1" si="104"/>
        <v>#N/A</v>
      </c>
      <c r="FD11">
        <f t="shared" ca="1" si="104"/>
        <v>-7.2000000000005393E-4</v>
      </c>
      <c r="FE11">
        <f t="shared" ca="1" si="104"/>
        <v>-1.8800000000001038E-3</v>
      </c>
      <c r="FF11" t="e">
        <f t="shared" ca="1" si="104"/>
        <v>#N/A</v>
      </c>
      <c r="FG11" t="e">
        <f t="shared" ca="1" si="104"/>
        <v>#N/A</v>
      </c>
      <c r="FH11" t="e">
        <f t="shared" ca="1" si="104"/>
        <v>#N/A</v>
      </c>
      <c r="FI11" t="e">
        <f t="shared" ca="1" si="104"/>
        <v>#N/A</v>
      </c>
      <c r="FJ11" t="e">
        <f t="shared" ca="1" si="104"/>
        <v>#N/A</v>
      </c>
      <c r="FK11" t="e">
        <f t="shared" ca="1" si="104"/>
        <v>#N/A</v>
      </c>
      <c r="FL11" t="e">
        <f t="shared" ca="1" si="104"/>
        <v>#N/A</v>
      </c>
      <c r="FM11" t="e">
        <f t="shared" ca="1" si="104"/>
        <v>#N/A</v>
      </c>
      <c r="FN11" t="e">
        <f t="shared" ca="1" si="104"/>
        <v>#N/A</v>
      </c>
      <c r="FO11" t="e">
        <f t="shared" ca="1" si="104"/>
        <v>#N/A</v>
      </c>
      <c r="FP11" t="e">
        <f t="shared" ref="FP11:FP27" ca="1" si="109">IF(AND(BN11&lt;$CY11,BN11&gt;$DB11,FP10&lt;&gt;""),BN11,NA())</f>
        <v>#N/A</v>
      </c>
      <c r="FQ11" t="e">
        <f t="shared" ca="1" si="105"/>
        <v>#N/A</v>
      </c>
      <c r="FR11" t="e">
        <f t="shared" ca="1" si="105"/>
        <v>#N/A</v>
      </c>
      <c r="FS11" t="e">
        <f t="shared" ca="1" si="105"/>
        <v>#N/A</v>
      </c>
      <c r="FT11" t="e">
        <f t="shared" ca="1" si="105"/>
        <v>#N/A</v>
      </c>
      <c r="FU11" t="e">
        <f t="shared" ca="1" si="105"/>
        <v>#N/A</v>
      </c>
      <c r="FV11" t="e">
        <f t="shared" ca="1" si="105"/>
        <v>#N/A</v>
      </c>
      <c r="FW11" t="e">
        <f t="shared" ca="1" si="105"/>
        <v>#N/A</v>
      </c>
      <c r="FX11" t="e">
        <f t="shared" ca="1" si="105"/>
        <v>#N/A</v>
      </c>
      <c r="FY11" t="e">
        <f t="shared" ca="1" si="105"/>
        <v>#N/A</v>
      </c>
      <c r="FZ11" t="e">
        <f t="shared" ca="1" si="105"/>
        <v>#N/A</v>
      </c>
      <c r="GA11" t="e">
        <f t="shared" ca="1" si="105"/>
        <v>#N/A</v>
      </c>
      <c r="GB11" t="e">
        <f t="shared" ca="1" si="105"/>
        <v>#N/A</v>
      </c>
      <c r="GC11" t="e">
        <f t="shared" ca="1" si="105"/>
        <v>#N/A</v>
      </c>
      <c r="GD11" t="e">
        <f t="shared" ca="1" si="105"/>
        <v>#N/A</v>
      </c>
      <c r="GE11" t="e">
        <f t="shared" ca="1" si="105"/>
        <v>#N/A</v>
      </c>
      <c r="GF11" t="e">
        <f t="shared" ca="1" si="105"/>
        <v>#N/A</v>
      </c>
      <c r="GG11" t="e">
        <f t="shared" ca="1" si="105"/>
        <v>#N/A</v>
      </c>
      <c r="GH11" t="e">
        <f t="shared" ca="1" si="105"/>
        <v>#N/A</v>
      </c>
      <c r="GI11" t="e">
        <f t="shared" ca="1" si="105"/>
        <v>#N/A</v>
      </c>
      <c r="GJ11" t="e">
        <f t="shared" ca="1" si="105"/>
        <v>#N/A</v>
      </c>
      <c r="GK11" t="e">
        <f t="shared" ca="1" si="105"/>
        <v>#N/A</v>
      </c>
      <c r="GL11" t="e">
        <f t="shared" ca="1" si="105"/>
        <v>#N/A</v>
      </c>
      <c r="GM11" t="e">
        <f t="shared" ca="1" si="105"/>
        <v>#N/A</v>
      </c>
      <c r="GN11" t="e">
        <f t="shared" ca="1" si="105"/>
        <v>#N/A</v>
      </c>
      <c r="GO11" t="e">
        <f t="shared" ca="1" si="105"/>
        <v>#N/A</v>
      </c>
      <c r="GP11" t="e">
        <f t="shared" ca="1" si="105"/>
        <v>#N/A</v>
      </c>
      <c r="GQ11" t="e">
        <f t="shared" ca="1" si="105"/>
        <v>#N/A</v>
      </c>
      <c r="GR11" t="e">
        <f t="shared" ca="1" si="105"/>
        <v>#N/A</v>
      </c>
      <c r="GS11" t="e">
        <f t="shared" ca="1" si="105"/>
        <v>#N/A</v>
      </c>
      <c r="GT11" t="e">
        <f t="shared" ca="1" si="105"/>
        <v>#N/A</v>
      </c>
      <c r="GU11" t="e">
        <f t="shared" ca="1" si="105"/>
        <v>#N/A</v>
      </c>
      <c r="GV11" t="e">
        <f t="shared" ca="1" si="105"/>
        <v>#N/A</v>
      </c>
      <c r="GW11" t="e">
        <f t="shared" ca="1" si="105"/>
        <v>#N/A</v>
      </c>
      <c r="GX11" t="e">
        <f t="shared" ca="1" si="105"/>
        <v>#N/A</v>
      </c>
      <c r="GY11" t="e">
        <f t="shared" ca="1" si="105"/>
        <v>#N/A</v>
      </c>
    </row>
    <row r="12" spans="1:207">
      <c r="A12" t="str">
        <f>IF(EURUSDH1!N13=0,"",EURUSDH1!N13)</f>
        <v/>
      </c>
      <c r="B12">
        <f t="shared" ca="1" si="102"/>
        <v>-6.9299999999998807E-3</v>
      </c>
      <c r="C12">
        <f t="shared" ca="1" si="102"/>
        <v>1.4779999999999793E-2</v>
      </c>
      <c r="D12">
        <f t="shared" ca="1" si="102"/>
        <v>1.3499999999999623E-3</v>
      </c>
      <c r="E12">
        <f t="shared" ca="1" si="102"/>
        <v>-2.2899999999999032E-3</v>
      </c>
      <c r="F12">
        <f t="shared" ca="1" si="102"/>
        <v>1.3900000000000023E-3</v>
      </c>
      <c r="G12">
        <f t="shared" ca="1" si="108"/>
        <v>-7.2700000000001097E-3</v>
      </c>
      <c r="H12">
        <f t="shared" ca="1" si="108"/>
        <v>7.8300000000000036E-3</v>
      </c>
      <c r="I12">
        <f t="shared" ca="1" si="108"/>
        <v>4.0000000000017799E-4</v>
      </c>
      <c r="J12">
        <f t="shared" ca="1" si="108"/>
        <v>4.7599999999998754E-3</v>
      </c>
      <c r="K12">
        <f t="shared" ca="1" si="108"/>
        <v>5.010000000000181E-3</v>
      </c>
      <c r="L12">
        <f t="shared" ca="1" si="108"/>
        <v>1.1290000000000022E-2</v>
      </c>
      <c r="M12">
        <f t="shared" ca="1" si="108"/>
        <v>-1.1600000000000499E-3</v>
      </c>
      <c r="N12">
        <f t="shared" ca="1" si="108"/>
        <v>-1.6899999999999693E-3</v>
      </c>
      <c r="O12">
        <f t="shared" ca="1" si="108"/>
        <v>-1.6700000000000603E-3</v>
      </c>
      <c r="P12">
        <f t="shared" ca="1" si="108"/>
        <v>-7.6699999999998436E-3</v>
      </c>
      <c r="Q12">
        <f t="shared" ca="1" si="108"/>
        <v>3.7000000000000366E-3</v>
      </c>
      <c r="R12">
        <f t="shared" ca="1" si="108"/>
        <v>1.6499999999999293E-3</v>
      </c>
      <c r="S12">
        <f t="shared" ca="1" si="108"/>
        <v>2.0299999999999763E-3</v>
      </c>
      <c r="T12">
        <f t="shared" ca="1" si="108"/>
        <v>3.2500000000001972E-3</v>
      </c>
      <c r="U12">
        <f t="shared" ca="1" si="108"/>
        <v>-3.9799999999998725E-3</v>
      </c>
      <c r="V12">
        <f t="shared" ca="1" si="108"/>
        <v>-8.0400000000000471E-3</v>
      </c>
      <c r="W12">
        <f t="shared" ca="1" si="108"/>
        <v>-5.3099999999999259E-3</v>
      </c>
      <c r="X12">
        <f t="shared" ca="1" si="108"/>
        <v>-7.3999999999996291E-4</v>
      </c>
      <c r="Y12">
        <f t="shared" ca="1" si="108"/>
        <v>-2.1200000000001218E-3</v>
      </c>
      <c r="Z12">
        <f t="shared" ca="1" si="108"/>
        <v>9.6600000000000019E-3</v>
      </c>
      <c r="AA12">
        <f t="shared" ca="1" si="108"/>
        <v>-4.9699999999999189E-3</v>
      </c>
      <c r="AB12">
        <f t="shared" ca="1" si="108"/>
        <v>7.0999999999998842E-4</v>
      </c>
      <c r="AC12">
        <f t="shared" ca="1" si="108"/>
        <v>3.8000000000004697E-4</v>
      </c>
      <c r="AD12">
        <f t="shared" ca="1" si="108"/>
        <v>6.2899999999999068E-3</v>
      </c>
      <c r="AE12">
        <f t="shared" ca="1" si="108"/>
        <v>-1.0599999999999943E-2</v>
      </c>
      <c r="AF12">
        <f t="shared" ca="1" si="108"/>
        <v>3.2600000000000406E-3</v>
      </c>
      <c r="AG12">
        <f t="shared" ca="1" si="108"/>
        <v>-3.4000000000000696E-3</v>
      </c>
      <c r="AH12">
        <f t="shared" ca="1" si="108"/>
        <v>9.3999999999994088E-4</v>
      </c>
      <c r="AI12">
        <f t="shared" ca="1" si="108"/>
        <v>3.2900000000000151E-3</v>
      </c>
      <c r="AJ12">
        <f t="shared" ca="1" si="108"/>
        <v>2.6399999999999757E-3</v>
      </c>
      <c r="AK12">
        <f t="shared" ca="1" si="108"/>
        <v>3.1699999999998951E-3</v>
      </c>
      <c r="AL12">
        <f t="shared" ca="1" si="108"/>
        <v>2.7000000000001467E-3</v>
      </c>
      <c r="AM12">
        <f t="shared" ca="1" si="108"/>
        <v>-1.5999999999998238E-3</v>
      </c>
      <c r="AN12">
        <f t="shared" ca="1" si="108"/>
        <v>1.4000000000002899E-4</v>
      </c>
      <c r="AO12">
        <f t="shared" ca="1" si="108"/>
        <v>-3.300000000001635E-4</v>
      </c>
      <c r="AP12">
        <f t="shared" ca="1" si="108"/>
        <v>-6.3999999999997392E-4</v>
      </c>
      <c r="AQ12">
        <f t="shared" ca="1" si="108"/>
        <v>-6.1400000000000343E-3</v>
      </c>
      <c r="AR12">
        <f t="shared" ca="1" si="108"/>
        <v>-1.6599999999999948E-3</v>
      </c>
      <c r="AS12">
        <f t="shared" ca="1" si="108"/>
        <v>-6.8900000000000627E-3</v>
      </c>
      <c r="AT12">
        <f t="shared" ca="1" si="108"/>
        <v>6.5000000000003944E-4</v>
      </c>
      <c r="AU12">
        <f t="shared" ca="1" si="108"/>
        <v>-4.9999999999994493E-4</v>
      </c>
      <c r="AV12">
        <f t="shared" ca="1" si="108"/>
        <v>4.0400000000000436E-3</v>
      </c>
      <c r="AW12">
        <f t="shared" ca="1" si="108"/>
        <v>-7.0000000000014495E-4</v>
      </c>
      <c r="AX12">
        <f t="shared" ca="1" si="108"/>
        <v>-1.0300000000000864E-3</v>
      </c>
      <c r="AY12">
        <f t="shared" ca="1" si="108"/>
        <v>4.1500000000000981E-3</v>
      </c>
      <c r="AZ12">
        <f t="shared" ca="1" si="108"/>
        <v>2.0600000000001728E-3</v>
      </c>
      <c r="BA12">
        <f t="shared" ca="1" si="108"/>
        <v>-3.3900000000000041E-3</v>
      </c>
      <c r="BB12">
        <f t="shared" ca="1" si="108"/>
        <v>8.2999999999988638E-4</v>
      </c>
      <c r="BC12">
        <f t="shared" ca="1" si="108"/>
        <v>-3.6500000000001531E-3</v>
      </c>
      <c r="BD12" t="e">
        <f t="shared" ca="1" si="108"/>
        <v>#N/A</v>
      </c>
      <c r="BE12" t="e">
        <f t="shared" ca="1" si="108"/>
        <v>#N/A</v>
      </c>
      <c r="BF12" t="e">
        <f t="shared" ca="1" si="108"/>
        <v>#N/A</v>
      </c>
      <c r="BG12" t="e">
        <f t="shared" ca="1" si="108"/>
        <v>#N/A</v>
      </c>
      <c r="BH12" t="e">
        <f t="shared" ca="1" si="108"/>
        <v>#N/A</v>
      </c>
      <c r="BI12" t="e">
        <f t="shared" ca="1" si="108"/>
        <v>#N/A</v>
      </c>
      <c r="BJ12" t="e">
        <f t="shared" ca="1" si="108"/>
        <v>#N/A</v>
      </c>
      <c r="BK12" t="e">
        <f t="shared" ca="1" si="108"/>
        <v>#N/A</v>
      </c>
      <c r="BL12" t="e">
        <f t="shared" ca="1" si="108"/>
        <v>#N/A</v>
      </c>
      <c r="BM12" t="e">
        <f t="shared" ca="1" si="108"/>
        <v>#N/A</v>
      </c>
      <c r="BN12" t="e">
        <f t="shared" ca="1" si="108"/>
        <v>#N/A</v>
      </c>
      <c r="BO12" t="e">
        <f t="shared" ca="1" si="108"/>
        <v>#N/A</v>
      </c>
      <c r="BP12" t="e">
        <f t="shared" ca="1" si="108"/>
        <v>#N/A</v>
      </c>
      <c r="BQ12" t="e">
        <f t="shared" ca="1" si="108"/>
        <v>#N/A</v>
      </c>
      <c r="BR12" t="e">
        <f t="shared" ca="1" si="108"/>
        <v>#N/A</v>
      </c>
      <c r="BS12" t="e">
        <f t="shared" ca="1" si="106"/>
        <v>#N/A</v>
      </c>
      <c r="BT12" t="e">
        <f t="shared" ca="1" si="106"/>
        <v>#N/A</v>
      </c>
      <c r="BU12" t="e">
        <f t="shared" ca="1" si="106"/>
        <v>#N/A</v>
      </c>
      <c r="BV12" t="e">
        <f t="shared" ca="1" si="106"/>
        <v>#N/A</v>
      </c>
      <c r="BW12" t="e">
        <f t="shared" ca="1" si="106"/>
        <v>#N/A</v>
      </c>
      <c r="BX12" t="e">
        <f t="shared" ca="1" si="106"/>
        <v>#N/A</v>
      </c>
      <c r="BY12" t="e">
        <f t="shared" ca="1" si="106"/>
        <v>#N/A</v>
      </c>
      <c r="BZ12" t="e">
        <f t="shared" ca="1" si="106"/>
        <v>#N/A</v>
      </c>
      <c r="CA12" t="e">
        <f t="shared" ca="1" si="106"/>
        <v>#N/A</v>
      </c>
      <c r="CB12" t="e">
        <f t="shared" ca="1" si="106"/>
        <v>#N/A</v>
      </c>
      <c r="CC12" t="e">
        <f t="shared" ca="1" si="106"/>
        <v>#N/A</v>
      </c>
      <c r="CD12" t="e">
        <f t="shared" ca="1" si="106"/>
        <v>#N/A</v>
      </c>
      <c r="CE12" t="e">
        <f t="shared" ca="1" si="106"/>
        <v>#N/A</v>
      </c>
      <c r="CF12" t="e">
        <f t="shared" ca="1" si="106"/>
        <v>#N/A</v>
      </c>
      <c r="CG12" t="e">
        <f t="shared" ca="1" si="106"/>
        <v>#N/A</v>
      </c>
      <c r="CH12" t="e">
        <f t="shared" ca="1" si="106"/>
        <v>#N/A</v>
      </c>
      <c r="CI12" t="e">
        <f t="shared" ca="1" si="106"/>
        <v>#N/A</v>
      </c>
      <c r="CJ12" t="e">
        <f t="shared" ca="1" si="106"/>
        <v>#N/A</v>
      </c>
      <c r="CK12" t="e">
        <f t="shared" ca="1" si="106"/>
        <v>#N/A</v>
      </c>
      <c r="CL12" t="e">
        <f t="shared" ca="1" si="106"/>
        <v>#N/A</v>
      </c>
      <c r="CM12" t="e">
        <f t="shared" ca="1" si="106"/>
        <v>#N/A</v>
      </c>
      <c r="CN12" t="e">
        <f t="shared" ca="1" si="106"/>
        <v>#N/A</v>
      </c>
      <c r="CO12" t="e">
        <f t="shared" ca="1" si="106"/>
        <v>#N/A</v>
      </c>
      <c r="CP12" t="e">
        <f t="shared" ca="1" si="106"/>
        <v>#N/A</v>
      </c>
      <c r="CQ12" t="e">
        <f t="shared" ca="1" si="106"/>
        <v>#N/A</v>
      </c>
      <c r="CR12" t="e">
        <f t="shared" ca="1" si="106"/>
        <v>#N/A</v>
      </c>
      <c r="CS12" t="e">
        <f t="shared" ca="1" si="106"/>
        <v>#N/A</v>
      </c>
      <c r="CT12" t="e">
        <f t="shared" ca="1" si="106"/>
        <v>#N/A</v>
      </c>
      <c r="CU12" t="e">
        <f t="shared" ca="1" si="106"/>
        <v>#N/A</v>
      </c>
      <c r="CV12" t="e">
        <f t="shared" ca="1" si="106"/>
        <v>#N/A</v>
      </c>
      <c r="CW12" t="e">
        <f t="shared" ca="1" si="106"/>
        <v>#N/A</v>
      </c>
      <c r="CY12">
        <v>0.03</v>
      </c>
      <c r="DB12">
        <v>-1E-3</v>
      </c>
      <c r="DD12" t="e">
        <f t="shared" ca="1" si="107"/>
        <v>#N/A</v>
      </c>
      <c r="DE12">
        <f t="shared" ref="DE12:DE27" ca="1" si="110">IF(AND(C12&lt;$CY12,C12&gt;$DB12,DE11&lt;&gt;""),C12,NA())</f>
        <v>1.4779999999999793E-2</v>
      </c>
      <c r="DF12">
        <f t="shared" ref="DF12:DF27" ca="1" si="111">IF(AND(D12&lt;$CY12,D12&gt;$DB12,DF11&lt;&gt;""),D12,NA())</f>
        <v>1.3499999999999623E-3</v>
      </c>
      <c r="DG12" t="e">
        <f t="shared" ref="DG12:DG27" ca="1" si="112">IF(AND(E12&lt;$CY12,E12&gt;$DB12,DG11&lt;&gt;""),E12,NA())</f>
        <v>#N/A</v>
      </c>
      <c r="DH12">
        <f t="shared" ref="DH12:DH27" ca="1" si="113">IF(AND(F12&lt;$CY12,F12&gt;$DB12,DH11&lt;&gt;""),F12,NA())</f>
        <v>1.3900000000000023E-3</v>
      </c>
      <c r="DI12" t="e">
        <f t="shared" ref="DI12:DI27" ca="1" si="114">IF(AND(G12&lt;$CY12,G12&gt;$DB12,DI11&lt;&gt;""),G12,NA())</f>
        <v>#N/A</v>
      </c>
      <c r="DJ12">
        <f t="shared" ref="DJ12:DJ27" ca="1" si="115">IF(AND(H12&lt;$CY12,H12&gt;$DB12,DJ11&lt;&gt;""),H12,NA())</f>
        <v>7.8300000000000036E-3</v>
      </c>
      <c r="DK12">
        <f t="shared" ref="DK12:DK27" ca="1" si="116">IF(AND(I12&lt;$CY12,I12&gt;$DB12,DK11&lt;&gt;""),I12,NA())</f>
        <v>4.0000000000017799E-4</v>
      </c>
      <c r="DL12" t="e">
        <f t="shared" ref="DL12:DL27" ca="1" si="117">IF(AND(J12&lt;$CY12,J12&gt;$DB12,DL11&lt;&gt;""),J12,NA())</f>
        <v>#N/A</v>
      </c>
      <c r="DM12">
        <f t="shared" ref="DM12:DM27" ca="1" si="118">IF(AND(K12&lt;$CY12,K12&gt;$DB12,DM11&lt;&gt;""),K12,NA())</f>
        <v>5.010000000000181E-3</v>
      </c>
      <c r="DN12">
        <f t="shared" ref="DN12:DN27" ca="1" si="119">IF(AND(L12&lt;$CY12,L12&gt;$DB12,DN11&lt;&gt;""),L12,NA())</f>
        <v>1.1290000000000022E-2</v>
      </c>
      <c r="DO12" t="e">
        <f t="shared" ref="DO12:DO27" ca="1" si="120">IF(AND(M12&lt;$CY12,M12&gt;$DB12,DO11&lt;&gt;""),M12,NA())</f>
        <v>#N/A</v>
      </c>
      <c r="DP12" t="e">
        <f t="shared" ref="DP12:DP27" ca="1" si="121">IF(AND(N12&lt;$CY12,N12&gt;$DB12,DP11&lt;&gt;""),N12,NA())</f>
        <v>#N/A</v>
      </c>
      <c r="DQ12" t="e">
        <f t="shared" ref="DQ12:DQ27" ca="1" si="122">IF(AND(O12&lt;$CY12,O12&gt;$DB12,DQ11&lt;&gt;""),O12,NA())</f>
        <v>#N/A</v>
      </c>
      <c r="DR12" t="e">
        <f t="shared" ref="DR12:DR27" ca="1" si="123">IF(AND(P12&lt;$CY12,P12&gt;$DB12,DR11&lt;&gt;""),P12,NA())</f>
        <v>#N/A</v>
      </c>
      <c r="DS12">
        <f t="shared" ref="DS12:DS27" ca="1" si="124">IF(AND(Q12&lt;$CY12,Q12&gt;$DB12,DS11&lt;&gt;""),Q12,NA())</f>
        <v>3.7000000000000366E-3</v>
      </c>
      <c r="DT12">
        <f t="shared" ref="DT12:DT27" ca="1" si="125">IF(AND(R12&lt;$CY12,R12&gt;$DB12,DT11&lt;&gt;""),R12,NA())</f>
        <v>1.6499999999999293E-3</v>
      </c>
      <c r="DU12">
        <f t="shared" ref="DU12:DU27" ca="1" si="126">IF(AND(S12&lt;$CY12,S12&gt;$DB12,DU11&lt;&gt;""),S12,NA())</f>
        <v>2.0299999999999763E-3</v>
      </c>
      <c r="DV12">
        <f t="shared" ref="DV12:DV27" ca="1" si="127">IF(AND(T12&lt;$CY12,T12&gt;$DB12,DV11&lt;&gt;""),T12,NA())</f>
        <v>3.2500000000001972E-3</v>
      </c>
      <c r="DW12" t="e">
        <f t="shared" ref="DW12:DW27" ca="1" si="128">IF(AND(U12&lt;$CY12,U12&gt;$DB12,DW11&lt;&gt;""),U12,NA())</f>
        <v>#N/A</v>
      </c>
      <c r="DX12" t="e">
        <f t="shared" ref="DX12:DX27" ca="1" si="129">IF(AND(V12&lt;$CY12,V12&gt;$DB12,DX11&lt;&gt;""),V12,NA())</f>
        <v>#N/A</v>
      </c>
      <c r="DY12" t="e">
        <f t="shared" ref="DY12:DY27" ca="1" si="130">IF(AND(W12&lt;$CY12,W12&gt;$DB12,DY11&lt;&gt;""),W12,NA())</f>
        <v>#N/A</v>
      </c>
      <c r="DZ12">
        <f t="shared" ref="DZ12:DZ27" ca="1" si="131">IF(AND(X12&lt;$CY12,X12&gt;$DB12,DZ11&lt;&gt;""),X12,NA())</f>
        <v>-7.3999999999996291E-4</v>
      </c>
      <c r="EA12" t="e">
        <f t="shared" ref="EA12:EA27" ca="1" si="132">IF(AND(Y12&lt;$CY12,Y12&gt;$DB12,EA11&lt;&gt;""),Y12,NA())</f>
        <v>#N/A</v>
      </c>
      <c r="EB12">
        <f t="shared" ref="EB12:EB27" ca="1" si="133">IF(AND(Z12&lt;$CY12,Z12&gt;$DB12,EB11&lt;&gt;""),Z12,NA())</f>
        <v>9.6600000000000019E-3</v>
      </c>
      <c r="EC12" t="e">
        <f t="shared" ref="EC12:EC27" ca="1" si="134">IF(AND(AA12&lt;$CY12,AA12&gt;$DB12,EC11&lt;&gt;""),AA12,NA())</f>
        <v>#N/A</v>
      </c>
      <c r="ED12">
        <f t="shared" ref="ED12:ED27" ca="1" si="135">IF(AND(AB12&lt;$CY12,AB12&gt;$DB12,ED11&lt;&gt;""),AB12,NA())</f>
        <v>7.0999999999998842E-4</v>
      </c>
      <c r="EE12">
        <f t="shared" ref="EE12:EE27" ca="1" si="136">IF(AND(AC12&lt;$CY12,AC12&gt;$DB12,EE11&lt;&gt;""),AC12,NA())</f>
        <v>3.8000000000004697E-4</v>
      </c>
      <c r="EF12">
        <f t="shared" ref="EF12:EF27" ca="1" si="137">IF(AND(AD12&lt;$CY12,AD12&gt;$DB12,EF11&lt;&gt;""),AD12,NA())</f>
        <v>6.2899999999999068E-3</v>
      </c>
      <c r="EG12" t="e">
        <f t="shared" ref="EG12:EG27" ca="1" si="138">IF(AND(AE12&lt;$CY12,AE12&gt;$DB12,EG11&lt;&gt;""),AE12,NA())</f>
        <v>#N/A</v>
      </c>
      <c r="EH12">
        <f t="shared" ref="EH12:EH27" ca="1" si="139">IF(AND(AF12&lt;$CY12,AF12&gt;$DB12,EH11&lt;&gt;""),AF12,NA())</f>
        <v>3.2600000000000406E-3</v>
      </c>
      <c r="EI12" t="e">
        <f t="shared" ref="EI12:EI27" ca="1" si="140">IF(AND(AG12&lt;$CY12,AG12&gt;$DB12,EI11&lt;&gt;""),AG12,NA())</f>
        <v>#N/A</v>
      </c>
      <c r="EJ12">
        <f t="shared" ref="EJ12:EJ27" ca="1" si="141">IF(AND(AH12&lt;$CY12,AH12&gt;$DB12,EJ11&lt;&gt;""),AH12,NA())</f>
        <v>9.3999999999994088E-4</v>
      </c>
      <c r="EK12">
        <f t="shared" ref="EK12:EK27" ca="1" si="142">IF(AND(AI12&lt;$CY12,AI12&gt;$DB12,EK11&lt;&gt;""),AI12,NA())</f>
        <v>3.2900000000000151E-3</v>
      </c>
      <c r="EL12">
        <f t="shared" ref="EL12:EL27" ca="1" si="143">IF(AND(AJ12&lt;$CY12,AJ12&gt;$DB12,EL11&lt;&gt;""),AJ12,NA())</f>
        <v>2.6399999999999757E-3</v>
      </c>
      <c r="EM12">
        <f t="shared" ref="EM12:EM27" ca="1" si="144">IF(AND(AK12&lt;$CY12,AK12&gt;$DB12,EM11&lt;&gt;""),AK12,NA())</f>
        <v>3.1699999999998951E-3</v>
      </c>
      <c r="EN12">
        <f t="shared" ref="EN12:EN27" ca="1" si="145">IF(AND(AL12&lt;$CY12,AL12&gt;$DB12,EN11&lt;&gt;""),AL12,NA())</f>
        <v>2.7000000000001467E-3</v>
      </c>
      <c r="EO12" t="e">
        <f t="shared" ref="EO12:EO27" ca="1" si="146">IF(AND(AM12&lt;$CY12,AM12&gt;$DB12,EO11&lt;&gt;""),AM12,NA())</f>
        <v>#N/A</v>
      </c>
      <c r="EP12">
        <f t="shared" ref="EP12:EP27" ca="1" si="147">IF(AND(AN12&lt;$CY12,AN12&gt;$DB12,EP11&lt;&gt;""),AN12,NA())</f>
        <v>1.4000000000002899E-4</v>
      </c>
      <c r="EQ12">
        <f t="shared" ref="EQ12:EQ27" ca="1" si="148">IF(AND(AO12&lt;$CY12,AO12&gt;$DB12,EQ11&lt;&gt;""),AO12,NA())</f>
        <v>-3.300000000001635E-4</v>
      </c>
      <c r="ER12">
        <f t="shared" ref="ER12:ER27" ca="1" si="149">IF(AND(AP12&lt;$CY12,AP12&gt;$DB12,ER11&lt;&gt;""),AP12,NA())</f>
        <v>-6.3999999999997392E-4</v>
      </c>
      <c r="ES12" t="e">
        <f t="shared" ref="ES12:ES27" ca="1" si="150">IF(AND(AQ12&lt;$CY12,AQ12&gt;$DB12,ES11&lt;&gt;""),AQ12,NA())</f>
        <v>#N/A</v>
      </c>
      <c r="ET12" t="e">
        <f t="shared" ref="ET12:ET27" ca="1" si="151">IF(AND(AR12&lt;$CY12,AR12&gt;$DB12,ET11&lt;&gt;""),AR12,NA())</f>
        <v>#N/A</v>
      </c>
      <c r="EU12" t="e">
        <f t="shared" ref="EU12:EU27" ca="1" si="152">IF(AND(AS12&lt;$CY12,AS12&gt;$DB12,EU11&lt;&gt;""),AS12,NA())</f>
        <v>#N/A</v>
      </c>
      <c r="EV12">
        <f t="shared" ref="EV12:EV27" ca="1" si="153">IF(AND(AT12&lt;$CY12,AT12&gt;$DB12,EV11&lt;&gt;""),AT12,NA())</f>
        <v>6.5000000000003944E-4</v>
      </c>
      <c r="EW12" t="e">
        <f t="shared" ref="EW12:EW27" ca="1" si="154">IF(AND(AU12&lt;$CY12,AU12&gt;$DB12,EW11&lt;&gt;""),AU12,NA())</f>
        <v>#N/A</v>
      </c>
      <c r="EX12">
        <f t="shared" ref="EX12:EX27" ca="1" si="155">IF(AND(AV12&lt;$CY12,AV12&gt;$DB12,EX11&lt;&gt;""),AV12,NA())</f>
        <v>4.0400000000000436E-3</v>
      </c>
      <c r="EY12">
        <f t="shared" ref="EY12:EY27" ca="1" si="156">IF(AND(AW12&lt;$CY12,AW12&gt;$DB12,EY11&lt;&gt;""),AW12,NA())</f>
        <v>-7.0000000000014495E-4</v>
      </c>
      <c r="EZ12" t="e">
        <f t="shared" ref="EZ12:EZ27" ca="1" si="157">IF(AND(AX12&lt;$CY12,AX12&gt;$DB12,EZ11&lt;&gt;""),AX12,NA())</f>
        <v>#N/A</v>
      </c>
      <c r="FA12">
        <f t="shared" ref="FA12:FA27" ca="1" si="158">IF(AND(AY12&lt;$CY12,AY12&gt;$DB12,FA11&lt;&gt;""),AY12,NA())</f>
        <v>4.1500000000000981E-3</v>
      </c>
      <c r="FB12">
        <f t="shared" ref="FB12:FB27" ca="1" si="159">IF(AND(AZ12&lt;$CY12,AZ12&gt;$DB12,FB11&lt;&gt;""),AZ12,NA())</f>
        <v>2.0600000000001728E-3</v>
      </c>
      <c r="FC12" t="e">
        <f t="shared" ref="FC12:FC27" ca="1" si="160">IF(AND(BA12&lt;$CY12,BA12&gt;$DB12,FC11&lt;&gt;""),BA12,NA())</f>
        <v>#N/A</v>
      </c>
      <c r="FD12">
        <f t="shared" ref="FD12:FD27" ca="1" si="161">IF(AND(BB12&lt;$CY12,BB12&gt;$DB12,FD11&lt;&gt;""),BB12,NA())</f>
        <v>8.2999999999988638E-4</v>
      </c>
      <c r="FE12" t="e">
        <f t="shared" ref="FE12:FE27" ca="1" si="162">IF(AND(BC12&lt;$CY12,BC12&gt;$DB12,FE11&lt;&gt;""),BC12,NA())</f>
        <v>#N/A</v>
      </c>
      <c r="FF12" t="e">
        <f t="shared" ref="FF12:FF27" ca="1" si="163">IF(AND(BD12&lt;$CY12,BD12&gt;$DB12,FF11&lt;&gt;""),BD12,NA())</f>
        <v>#N/A</v>
      </c>
      <c r="FG12" t="e">
        <f t="shared" ref="FG12:FG27" ca="1" si="164">IF(AND(BE12&lt;$CY12,BE12&gt;$DB12,FG11&lt;&gt;""),BE12,NA())</f>
        <v>#N/A</v>
      </c>
      <c r="FH12" t="e">
        <f t="shared" ref="FH12:FH27" ca="1" si="165">IF(AND(BF12&lt;$CY12,BF12&gt;$DB12,FH11&lt;&gt;""),BF12,NA())</f>
        <v>#N/A</v>
      </c>
      <c r="FI12" t="e">
        <f t="shared" ref="FI12:FI27" ca="1" si="166">IF(AND(BG12&lt;$CY12,BG12&gt;$DB12,FI11&lt;&gt;""),BG12,NA())</f>
        <v>#N/A</v>
      </c>
      <c r="FJ12" t="e">
        <f t="shared" ref="FJ12:FJ27" ca="1" si="167">IF(AND(BH12&lt;$CY12,BH12&gt;$DB12,FJ11&lt;&gt;""),BH12,NA())</f>
        <v>#N/A</v>
      </c>
      <c r="FK12" t="e">
        <f t="shared" ref="FK12:FK27" ca="1" si="168">IF(AND(BI12&lt;$CY12,BI12&gt;$DB12,FK11&lt;&gt;""),BI12,NA())</f>
        <v>#N/A</v>
      </c>
      <c r="FL12" t="e">
        <f t="shared" ref="FL12:FL27" ca="1" si="169">IF(AND(BJ12&lt;$CY12,BJ12&gt;$DB12,FL11&lt;&gt;""),BJ12,NA())</f>
        <v>#N/A</v>
      </c>
      <c r="FM12" t="e">
        <f t="shared" ref="FM12:FM27" ca="1" si="170">IF(AND(BK12&lt;$CY12,BK12&gt;$DB12,FM11&lt;&gt;""),BK12,NA())</f>
        <v>#N/A</v>
      </c>
      <c r="FN12" t="e">
        <f t="shared" ref="FN12:FN27" ca="1" si="171">IF(AND(BL12&lt;$CY12,BL12&gt;$DB12,FN11&lt;&gt;""),BL12,NA())</f>
        <v>#N/A</v>
      </c>
      <c r="FO12" t="e">
        <f t="shared" ref="FO12:FO27" ca="1" si="172">IF(AND(BM12&lt;$CY12,BM12&gt;$DB12,FO11&lt;&gt;""),BM12,NA())</f>
        <v>#N/A</v>
      </c>
      <c r="FP12" t="e">
        <f t="shared" ca="1" si="109"/>
        <v>#N/A</v>
      </c>
      <c r="FQ12" t="e">
        <f t="shared" ca="1" si="105"/>
        <v>#N/A</v>
      </c>
      <c r="FR12" t="e">
        <f t="shared" ca="1" si="105"/>
        <v>#N/A</v>
      </c>
      <c r="FS12" t="e">
        <f t="shared" ca="1" si="105"/>
        <v>#N/A</v>
      </c>
      <c r="FT12" t="e">
        <f t="shared" ca="1" si="105"/>
        <v>#N/A</v>
      </c>
      <c r="FU12" t="e">
        <f t="shared" ca="1" si="105"/>
        <v>#N/A</v>
      </c>
      <c r="FV12" t="e">
        <f t="shared" ca="1" si="105"/>
        <v>#N/A</v>
      </c>
      <c r="FW12" t="e">
        <f t="shared" ca="1" si="105"/>
        <v>#N/A</v>
      </c>
      <c r="FX12" t="e">
        <f t="shared" ca="1" si="105"/>
        <v>#N/A</v>
      </c>
      <c r="FY12" t="e">
        <f t="shared" ca="1" si="105"/>
        <v>#N/A</v>
      </c>
      <c r="FZ12" t="e">
        <f t="shared" ca="1" si="105"/>
        <v>#N/A</v>
      </c>
      <c r="GA12" t="e">
        <f t="shared" ca="1" si="105"/>
        <v>#N/A</v>
      </c>
      <c r="GB12" t="e">
        <f t="shared" ca="1" si="105"/>
        <v>#N/A</v>
      </c>
      <c r="GC12" t="e">
        <f t="shared" ca="1" si="105"/>
        <v>#N/A</v>
      </c>
      <c r="GD12" t="e">
        <f t="shared" ca="1" si="105"/>
        <v>#N/A</v>
      </c>
      <c r="GE12" t="e">
        <f t="shared" ca="1" si="105"/>
        <v>#N/A</v>
      </c>
      <c r="GF12" t="e">
        <f t="shared" ca="1" si="105"/>
        <v>#N/A</v>
      </c>
      <c r="GG12" t="e">
        <f t="shared" ca="1" si="105"/>
        <v>#N/A</v>
      </c>
      <c r="GH12" t="e">
        <f t="shared" ca="1" si="105"/>
        <v>#N/A</v>
      </c>
      <c r="GI12" t="e">
        <f t="shared" ca="1" si="105"/>
        <v>#N/A</v>
      </c>
      <c r="GJ12" t="e">
        <f t="shared" ca="1" si="105"/>
        <v>#N/A</v>
      </c>
      <c r="GK12" t="e">
        <f t="shared" ca="1" si="105"/>
        <v>#N/A</v>
      </c>
      <c r="GL12" t="e">
        <f t="shared" ca="1" si="105"/>
        <v>#N/A</v>
      </c>
      <c r="GM12" t="e">
        <f t="shared" ca="1" si="105"/>
        <v>#N/A</v>
      </c>
      <c r="GN12" t="e">
        <f t="shared" ca="1" si="105"/>
        <v>#N/A</v>
      </c>
      <c r="GO12" t="e">
        <f t="shared" ca="1" si="105"/>
        <v>#N/A</v>
      </c>
      <c r="GP12" t="e">
        <f t="shared" ca="1" si="105"/>
        <v>#N/A</v>
      </c>
      <c r="GQ12" t="e">
        <f t="shared" ca="1" si="105"/>
        <v>#N/A</v>
      </c>
      <c r="GR12" t="e">
        <f t="shared" ca="1" si="105"/>
        <v>#N/A</v>
      </c>
      <c r="GS12" t="e">
        <f t="shared" ca="1" si="105"/>
        <v>#N/A</v>
      </c>
      <c r="GT12" t="e">
        <f t="shared" ca="1" si="105"/>
        <v>#N/A</v>
      </c>
      <c r="GU12" t="e">
        <f t="shared" ca="1" si="105"/>
        <v>#N/A</v>
      </c>
      <c r="GV12" t="e">
        <f t="shared" ca="1" si="105"/>
        <v>#N/A</v>
      </c>
      <c r="GW12" t="e">
        <f t="shared" ca="1" si="105"/>
        <v>#N/A</v>
      </c>
      <c r="GX12" t="e">
        <f t="shared" ca="1" si="105"/>
        <v>#N/A</v>
      </c>
      <c r="GY12" t="e">
        <f t="shared" ca="1" si="105"/>
        <v>#N/A</v>
      </c>
    </row>
    <row r="13" spans="1:207">
      <c r="A13" t="str">
        <f>IF(EURUSDH1!N14=0,"",EURUSDH1!N14)</f>
        <v/>
      </c>
      <c r="B13">
        <f t="shared" ca="1" si="102"/>
        <v>-7.4599999999998001E-3</v>
      </c>
      <c r="C13">
        <f t="shared" ca="1" si="102"/>
        <v>1.468999999999987E-2</v>
      </c>
      <c r="D13">
        <f t="shared" ca="1" si="102"/>
        <v>8.399999999999519E-4</v>
      </c>
      <c r="E13">
        <f t="shared" ca="1" si="102"/>
        <v>2.9999999999996696E-4</v>
      </c>
      <c r="F13">
        <f t="shared" ca="1" si="102"/>
        <v>-2.6999999999999247E-4</v>
      </c>
      <c r="G13">
        <f t="shared" ca="1" si="108"/>
        <v>-5.1700000000001189E-3</v>
      </c>
      <c r="H13">
        <f t="shared" ca="1" si="108"/>
        <v>5.6500000000001549E-3</v>
      </c>
      <c r="I13">
        <f t="shared" ca="1" si="108"/>
        <v>3.4199999999999786E-3</v>
      </c>
      <c r="J13">
        <f t="shared" ca="1" si="108"/>
        <v>2.7899999999998482E-3</v>
      </c>
      <c r="K13">
        <f t="shared" ca="1" si="108"/>
        <v>7.7800000000001202E-3</v>
      </c>
      <c r="L13">
        <f t="shared" ca="1" si="108"/>
        <v>1.0750000000000037E-2</v>
      </c>
      <c r="M13">
        <f t="shared" ca="1" si="108"/>
        <v>1.2999999999996348E-4</v>
      </c>
      <c r="N13">
        <f t="shared" ca="1" si="108"/>
        <v>-1.5000000000000568E-3</v>
      </c>
      <c r="O13">
        <f t="shared" ca="1" si="108"/>
        <v>-1.0000000000001119E-3</v>
      </c>
      <c r="P13">
        <f t="shared" ca="1" si="108"/>
        <v>-7.9299999999999926E-3</v>
      </c>
      <c r="Q13">
        <f t="shared" ca="1" si="108"/>
        <v>3.909999999999858E-3</v>
      </c>
      <c r="R13">
        <f t="shared" ca="1" si="108"/>
        <v>3.0099999999999572E-3</v>
      </c>
      <c r="S13">
        <f t="shared" ca="1" si="108"/>
        <v>1.9299999999999873E-3</v>
      </c>
      <c r="T13">
        <f t="shared" ca="1" si="108"/>
        <v>3.9000000000000146E-3</v>
      </c>
      <c r="U13">
        <f t="shared" ca="1" si="108"/>
        <v>-7.0099999999999607E-3</v>
      </c>
      <c r="V13">
        <f t="shared" ca="1" si="108"/>
        <v>-6.6200000000000703E-3</v>
      </c>
      <c r="W13">
        <f t="shared" ca="1" si="108"/>
        <v>-5.8499999999999108E-3</v>
      </c>
      <c r="X13">
        <f t="shared" ca="1" si="108"/>
        <v>2.2800000000000598E-3</v>
      </c>
      <c r="Y13">
        <f t="shared" ca="1" si="108"/>
        <v>-5.9000000000009045E-4</v>
      </c>
      <c r="Z13">
        <f t="shared" ca="1" si="108"/>
        <v>9.1299999999998604E-3</v>
      </c>
      <c r="AA13">
        <f t="shared" ca="1" si="108"/>
        <v>-4.99000000000005E-3</v>
      </c>
      <c r="AB13">
        <f t="shared" ca="1" si="108"/>
        <v>-1.7099999999998783E-3</v>
      </c>
      <c r="AC13">
        <f t="shared" ca="1" si="108"/>
        <v>9.9999999999988987E-5</v>
      </c>
      <c r="AD13">
        <f t="shared" ca="1" si="108"/>
        <v>6.5199999999998592E-3</v>
      </c>
      <c r="AE13">
        <f t="shared" ca="1" si="108"/>
        <v>-8.1100000000000616E-3</v>
      </c>
      <c r="AF13">
        <f t="shared" ca="1" si="108"/>
        <v>5.1699999999998969E-3</v>
      </c>
      <c r="AG13">
        <f t="shared" ca="1" si="108"/>
        <v>-4.770000000000163E-3</v>
      </c>
      <c r="AH13">
        <f t="shared" ca="1" si="108"/>
        <v>9.0999999999996639E-4</v>
      </c>
      <c r="AI13">
        <f t="shared" ca="1" si="108"/>
        <v>1.3600000000000279E-3</v>
      </c>
      <c r="AJ13">
        <f t="shared" ca="1" si="108"/>
        <v>3.4700000000000841E-3</v>
      </c>
      <c r="AK13">
        <f t="shared" ca="1" si="108"/>
        <v>2.1999999999999797E-3</v>
      </c>
      <c r="AL13">
        <f t="shared" ca="1" si="108"/>
        <v>1.2199999999999989E-3</v>
      </c>
      <c r="AM13">
        <f t="shared" ca="1" si="108"/>
        <v>-1.7300000000000093E-3</v>
      </c>
      <c r="AN13">
        <f t="shared" ca="1" si="108"/>
        <v>4.8999999999987942E-4</v>
      </c>
      <c r="AO13">
        <f t="shared" ca="1" si="108"/>
        <v>-7.2000000000005393E-4</v>
      </c>
      <c r="AP13">
        <f t="shared" ca="1" si="108"/>
        <v>-5.1999999999985391E-4</v>
      </c>
      <c r="AQ13">
        <f t="shared" ca="1" si="108"/>
        <v>-6.2499999999998668E-3</v>
      </c>
      <c r="AR13">
        <f t="shared" ca="1" si="108"/>
        <v>-5.4800000000001514E-3</v>
      </c>
      <c r="AS13">
        <f t="shared" ca="1" si="108"/>
        <v>-6.7500000000000338E-3</v>
      </c>
      <c r="AT13">
        <f t="shared" ca="1" si="108"/>
        <v>1.3300000000000534E-3</v>
      </c>
      <c r="AU13">
        <f t="shared" ca="1" si="108"/>
        <v>-1.1900000000000244E-3</v>
      </c>
      <c r="AV13">
        <f t="shared" ca="1" si="108"/>
        <v>4.3200000000001015E-3</v>
      </c>
      <c r="AW13">
        <f t="shared" ca="1" si="108"/>
        <v>5.1000000000001044E-4</v>
      </c>
      <c r="AX13">
        <f t="shared" ca="1" si="108"/>
        <v>-3.6000000000013799E-4</v>
      </c>
      <c r="AY13">
        <f t="shared" ca="1" si="108"/>
        <v>2.2900000000001253E-3</v>
      </c>
      <c r="AZ13">
        <f t="shared" ca="1" si="108"/>
        <v>2.3600000000001398E-3</v>
      </c>
      <c r="BA13">
        <f t="shared" ca="1" si="108"/>
        <v>-3.9700000000000291E-3</v>
      </c>
      <c r="BB13">
        <f t="shared" ca="1" si="108"/>
        <v>-7.5000000000002842E-4</v>
      </c>
      <c r="BC13">
        <f t="shared" ca="1" si="108"/>
        <v>3.7999999999982492E-4</v>
      </c>
      <c r="BD13" t="e">
        <f t="shared" ca="1" si="108"/>
        <v>#N/A</v>
      </c>
      <c r="BE13" t="e">
        <f t="shared" ca="1" si="108"/>
        <v>#N/A</v>
      </c>
      <c r="BF13" t="e">
        <f t="shared" ca="1" si="108"/>
        <v>#N/A</v>
      </c>
      <c r="BG13" t="e">
        <f t="shared" ca="1" si="108"/>
        <v>#N/A</v>
      </c>
      <c r="BH13" t="e">
        <f t="shared" ca="1" si="108"/>
        <v>#N/A</v>
      </c>
      <c r="BI13" t="e">
        <f t="shared" ca="1" si="108"/>
        <v>#N/A</v>
      </c>
      <c r="BJ13" t="e">
        <f t="shared" ca="1" si="108"/>
        <v>#N/A</v>
      </c>
      <c r="BK13" t="e">
        <f t="shared" ca="1" si="108"/>
        <v>#N/A</v>
      </c>
      <c r="BL13" t="e">
        <f t="shared" ca="1" si="108"/>
        <v>#N/A</v>
      </c>
      <c r="BM13" t="e">
        <f t="shared" ca="1" si="108"/>
        <v>#N/A</v>
      </c>
      <c r="BN13" t="e">
        <f t="shared" ca="1" si="108"/>
        <v>#N/A</v>
      </c>
      <c r="BO13" t="e">
        <f t="shared" ca="1" si="108"/>
        <v>#N/A</v>
      </c>
      <c r="BP13" t="e">
        <f t="shared" ca="1" si="108"/>
        <v>#N/A</v>
      </c>
      <c r="BQ13" t="e">
        <f t="shared" ca="1" si="108"/>
        <v>#N/A</v>
      </c>
      <c r="BR13" t="e">
        <f t="shared" ref="BR13:CW16" ca="1" si="173">INDIRECT($D$1&amp;$E$1&amp;(BR$3+1)) - INDIRECT($D$1&amp;$F$1&amp;(BR$3+ROW()-3))</f>
        <v>#N/A</v>
      </c>
      <c r="BS13" t="e">
        <f t="shared" ca="1" si="173"/>
        <v>#N/A</v>
      </c>
      <c r="BT13" t="e">
        <f t="shared" ca="1" si="173"/>
        <v>#N/A</v>
      </c>
      <c r="BU13" t="e">
        <f t="shared" ca="1" si="173"/>
        <v>#N/A</v>
      </c>
      <c r="BV13" t="e">
        <f t="shared" ca="1" si="173"/>
        <v>#N/A</v>
      </c>
      <c r="BW13" t="e">
        <f t="shared" ca="1" si="173"/>
        <v>#N/A</v>
      </c>
      <c r="BX13" t="e">
        <f t="shared" ca="1" si="173"/>
        <v>#N/A</v>
      </c>
      <c r="BY13" t="e">
        <f t="shared" ca="1" si="173"/>
        <v>#N/A</v>
      </c>
      <c r="BZ13" t="e">
        <f t="shared" ca="1" si="173"/>
        <v>#N/A</v>
      </c>
      <c r="CA13" t="e">
        <f t="shared" ca="1" si="173"/>
        <v>#N/A</v>
      </c>
      <c r="CB13" t="e">
        <f t="shared" ca="1" si="173"/>
        <v>#N/A</v>
      </c>
      <c r="CC13" t="e">
        <f t="shared" ca="1" si="173"/>
        <v>#N/A</v>
      </c>
      <c r="CD13" t="e">
        <f t="shared" ca="1" si="173"/>
        <v>#N/A</v>
      </c>
      <c r="CE13" t="e">
        <f t="shared" ca="1" si="173"/>
        <v>#N/A</v>
      </c>
      <c r="CF13" t="e">
        <f t="shared" ca="1" si="173"/>
        <v>#N/A</v>
      </c>
      <c r="CG13" t="e">
        <f t="shared" ca="1" si="173"/>
        <v>#N/A</v>
      </c>
      <c r="CH13" t="e">
        <f t="shared" ca="1" si="173"/>
        <v>#N/A</v>
      </c>
      <c r="CI13" t="e">
        <f t="shared" ca="1" si="173"/>
        <v>#N/A</v>
      </c>
      <c r="CJ13" t="e">
        <f t="shared" ca="1" si="173"/>
        <v>#N/A</v>
      </c>
      <c r="CK13" t="e">
        <f t="shared" ca="1" si="173"/>
        <v>#N/A</v>
      </c>
      <c r="CL13" t="e">
        <f t="shared" ca="1" si="173"/>
        <v>#N/A</v>
      </c>
      <c r="CM13" t="e">
        <f t="shared" ca="1" si="173"/>
        <v>#N/A</v>
      </c>
      <c r="CN13" t="e">
        <f t="shared" ca="1" si="173"/>
        <v>#N/A</v>
      </c>
      <c r="CO13" t="e">
        <f t="shared" ca="1" si="173"/>
        <v>#N/A</v>
      </c>
      <c r="CP13" t="e">
        <f t="shared" ca="1" si="173"/>
        <v>#N/A</v>
      </c>
      <c r="CQ13" t="e">
        <f t="shared" ca="1" si="173"/>
        <v>#N/A</v>
      </c>
      <c r="CR13" t="e">
        <f t="shared" ca="1" si="173"/>
        <v>#N/A</v>
      </c>
      <c r="CS13" t="e">
        <f t="shared" ca="1" si="173"/>
        <v>#N/A</v>
      </c>
      <c r="CT13" t="e">
        <f t="shared" ca="1" si="173"/>
        <v>#N/A</v>
      </c>
      <c r="CU13" t="e">
        <f t="shared" ca="1" si="173"/>
        <v>#N/A</v>
      </c>
      <c r="CV13" t="e">
        <f t="shared" ca="1" si="173"/>
        <v>#N/A</v>
      </c>
      <c r="CW13" t="e">
        <f t="shared" ca="1" si="173"/>
        <v>#N/A</v>
      </c>
      <c r="CY13">
        <v>0.03</v>
      </c>
      <c r="DB13">
        <v>-0.03</v>
      </c>
      <c r="DD13" t="e">
        <f t="shared" ca="1" si="107"/>
        <v>#N/A</v>
      </c>
      <c r="DE13">
        <f t="shared" ca="1" si="110"/>
        <v>1.468999999999987E-2</v>
      </c>
      <c r="DF13">
        <f t="shared" ca="1" si="111"/>
        <v>8.399999999999519E-4</v>
      </c>
      <c r="DG13" t="e">
        <f t="shared" ca="1" si="112"/>
        <v>#N/A</v>
      </c>
      <c r="DH13">
        <f t="shared" ca="1" si="113"/>
        <v>-2.6999999999999247E-4</v>
      </c>
      <c r="DI13" t="e">
        <f t="shared" ca="1" si="114"/>
        <v>#N/A</v>
      </c>
      <c r="DJ13">
        <f t="shared" ca="1" si="115"/>
        <v>5.6500000000001549E-3</v>
      </c>
      <c r="DK13">
        <f t="shared" ca="1" si="116"/>
        <v>3.4199999999999786E-3</v>
      </c>
      <c r="DL13" t="e">
        <f t="shared" ca="1" si="117"/>
        <v>#N/A</v>
      </c>
      <c r="DM13">
        <f t="shared" ca="1" si="118"/>
        <v>7.7800000000001202E-3</v>
      </c>
      <c r="DN13">
        <f t="shared" ca="1" si="119"/>
        <v>1.0750000000000037E-2</v>
      </c>
      <c r="DO13" t="e">
        <f t="shared" ca="1" si="120"/>
        <v>#N/A</v>
      </c>
      <c r="DP13" t="e">
        <f t="shared" ca="1" si="121"/>
        <v>#N/A</v>
      </c>
      <c r="DQ13" t="e">
        <f t="shared" ca="1" si="122"/>
        <v>#N/A</v>
      </c>
      <c r="DR13" t="e">
        <f t="shared" ca="1" si="123"/>
        <v>#N/A</v>
      </c>
      <c r="DS13">
        <f t="shared" ca="1" si="124"/>
        <v>3.909999999999858E-3</v>
      </c>
      <c r="DT13">
        <f t="shared" ca="1" si="125"/>
        <v>3.0099999999999572E-3</v>
      </c>
      <c r="DU13">
        <f t="shared" ca="1" si="126"/>
        <v>1.9299999999999873E-3</v>
      </c>
      <c r="DV13">
        <f t="shared" ca="1" si="127"/>
        <v>3.9000000000000146E-3</v>
      </c>
      <c r="DW13" t="e">
        <f t="shared" ca="1" si="128"/>
        <v>#N/A</v>
      </c>
      <c r="DX13" t="e">
        <f t="shared" ca="1" si="129"/>
        <v>#N/A</v>
      </c>
      <c r="DY13" t="e">
        <f t="shared" ca="1" si="130"/>
        <v>#N/A</v>
      </c>
      <c r="DZ13">
        <f t="shared" ca="1" si="131"/>
        <v>2.2800000000000598E-3</v>
      </c>
      <c r="EA13" t="e">
        <f t="shared" ca="1" si="132"/>
        <v>#N/A</v>
      </c>
      <c r="EB13">
        <f t="shared" ca="1" si="133"/>
        <v>9.1299999999998604E-3</v>
      </c>
      <c r="EC13" t="e">
        <f t="shared" ca="1" si="134"/>
        <v>#N/A</v>
      </c>
      <c r="ED13">
        <f t="shared" ca="1" si="135"/>
        <v>-1.7099999999998783E-3</v>
      </c>
      <c r="EE13">
        <f t="shared" ca="1" si="136"/>
        <v>9.9999999999988987E-5</v>
      </c>
      <c r="EF13">
        <f t="shared" ca="1" si="137"/>
        <v>6.5199999999998592E-3</v>
      </c>
      <c r="EG13" t="e">
        <f t="shared" ca="1" si="138"/>
        <v>#N/A</v>
      </c>
      <c r="EH13">
        <f t="shared" ca="1" si="139"/>
        <v>5.1699999999998969E-3</v>
      </c>
      <c r="EI13" t="e">
        <f t="shared" ca="1" si="140"/>
        <v>#N/A</v>
      </c>
      <c r="EJ13">
        <f t="shared" ca="1" si="141"/>
        <v>9.0999999999996639E-4</v>
      </c>
      <c r="EK13">
        <f t="shared" ca="1" si="142"/>
        <v>1.3600000000000279E-3</v>
      </c>
      <c r="EL13">
        <f t="shared" ca="1" si="143"/>
        <v>3.4700000000000841E-3</v>
      </c>
      <c r="EM13">
        <f t="shared" ca="1" si="144"/>
        <v>2.1999999999999797E-3</v>
      </c>
      <c r="EN13">
        <f t="shared" ca="1" si="145"/>
        <v>1.2199999999999989E-3</v>
      </c>
      <c r="EO13" t="e">
        <f t="shared" ca="1" si="146"/>
        <v>#N/A</v>
      </c>
      <c r="EP13">
        <f t="shared" ca="1" si="147"/>
        <v>4.8999999999987942E-4</v>
      </c>
      <c r="EQ13">
        <f t="shared" ca="1" si="148"/>
        <v>-7.2000000000005393E-4</v>
      </c>
      <c r="ER13">
        <f t="shared" ca="1" si="149"/>
        <v>-5.1999999999985391E-4</v>
      </c>
      <c r="ES13" t="e">
        <f t="shared" ca="1" si="150"/>
        <v>#N/A</v>
      </c>
      <c r="ET13" t="e">
        <f t="shared" ca="1" si="151"/>
        <v>#N/A</v>
      </c>
      <c r="EU13" t="e">
        <f t="shared" ca="1" si="152"/>
        <v>#N/A</v>
      </c>
      <c r="EV13">
        <f t="shared" ca="1" si="153"/>
        <v>1.3300000000000534E-3</v>
      </c>
      <c r="EW13" t="e">
        <f t="shared" ca="1" si="154"/>
        <v>#N/A</v>
      </c>
      <c r="EX13">
        <f t="shared" ca="1" si="155"/>
        <v>4.3200000000001015E-3</v>
      </c>
      <c r="EY13">
        <f t="shared" ca="1" si="156"/>
        <v>5.1000000000001044E-4</v>
      </c>
      <c r="EZ13" t="e">
        <f t="shared" ca="1" si="157"/>
        <v>#N/A</v>
      </c>
      <c r="FA13">
        <f t="shared" ca="1" si="158"/>
        <v>2.2900000000001253E-3</v>
      </c>
      <c r="FB13">
        <f t="shared" ca="1" si="159"/>
        <v>2.3600000000001398E-3</v>
      </c>
      <c r="FC13" t="e">
        <f t="shared" ca="1" si="160"/>
        <v>#N/A</v>
      </c>
      <c r="FD13">
        <f t="shared" ca="1" si="161"/>
        <v>-7.5000000000002842E-4</v>
      </c>
      <c r="FE13" t="e">
        <f t="shared" ca="1" si="162"/>
        <v>#N/A</v>
      </c>
      <c r="FF13" t="e">
        <f t="shared" ca="1" si="163"/>
        <v>#N/A</v>
      </c>
      <c r="FG13" t="e">
        <f t="shared" ca="1" si="164"/>
        <v>#N/A</v>
      </c>
      <c r="FH13" t="e">
        <f t="shared" ca="1" si="165"/>
        <v>#N/A</v>
      </c>
      <c r="FI13" t="e">
        <f t="shared" ca="1" si="166"/>
        <v>#N/A</v>
      </c>
      <c r="FJ13" t="e">
        <f t="shared" ca="1" si="167"/>
        <v>#N/A</v>
      </c>
      <c r="FK13" t="e">
        <f t="shared" ca="1" si="168"/>
        <v>#N/A</v>
      </c>
      <c r="FL13" t="e">
        <f t="shared" ca="1" si="169"/>
        <v>#N/A</v>
      </c>
      <c r="FM13" t="e">
        <f t="shared" ca="1" si="170"/>
        <v>#N/A</v>
      </c>
      <c r="FN13" t="e">
        <f t="shared" ca="1" si="171"/>
        <v>#N/A</v>
      </c>
      <c r="FO13" t="e">
        <f t="shared" ca="1" si="172"/>
        <v>#N/A</v>
      </c>
      <c r="FP13" t="e">
        <f t="shared" ca="1" si="109"/>
        <v>#N/A</v>
      </c>
      <c r="FQ13" t="e">
        <f t="shared" ca="1" si="105"/>
        <v>#N/A</v>
      </c>
      <c r="FR13" t="e">
        <f t="shared" ca="1" si="105"/>
        <v>#N/A</v>
      </c>
      <c r="FS13" t="e">
        <f t="shared" ca="1" si="105"/>
        <v>#N/A</v>
      </c>
      <c r="FT13" t="e">
        <f t="shared" ca="1" si="105"/>
        <v>#N/A</v>
      </c>
      <c r="FU13" t="e">
        <f t="shared" ca="1" si="105"/>
        <v>#N/A</v>
      </c>
      <c r="FV13" t="e">
        <f t="shared" ca="1" si="105"/>
        <v>#N/A</v>
      </c>
      <c r="FW13" t="e">
        <f t="shared" ca="1" si="105"/>
        <v>#N/A</v>
      </c>
      <c r="FX13" t="e">
        <f t="shared" ca="1" si="105"/>
        <v>#N/A</v>
      </c>
      <c r="FY13" t="e">
        <f t="shared" ca="1" si="105"/>
        <v>#N/A</v>
      </c>
      <c r="FZ13" t="e">
        <f t="shared" ca="1" si="105"/>
        <v>#N/A</v>
      </c>
      <c r="GA13" t="e">
        <f t="shared" ca="1" si="105"/>
        <v>#N/A</v>
      </c>
      <c r="GB13" t="e">
        <f t="shared" ca="1" si="105"/>
        <v>#N/A</v>
      </c>
      <c r="GC13" t="e">
        <f t="shared" ca="1" si="105"/>
        <v>#N/A</v>
      </c>
      <c r="GD13" t="e">
        <f t="shared" ca="1" si="105"/>
        <v>#N/A</v>
      </c>
      <c r="GE13" t="e">
        <f t="shared" ca="1" si="105"/>
        <v>#N/A</v>
      </c>
      <c r="GF13" t="e">
        <f t="shared" ca="1" si="105"/>
        <v>#N/A</v>
      </c>
      <c r="GG13" t="e">
        <f t="shared" ca="1" si="105"/>
        <v>#N/A</v>
      </c>
      <c r="GH13" t="e">
        <f t="shared" ca="1" si="105"/>
        <v>#N/A</v>
      </c>
      <c r="GI13" t="e">
        <f t="shared" ca="1" si="105"/>
        <v>#N/A</v>
      </c>
      <c r="GJ13" t="e">
        <f t="shared" ca="1" si="105"/>
        <v>#N/A</v>
      </c>
      <c r="GK13" t="e">
        <f t="shared" ca="1" si="105"/>
        <v>#N/A</v>
      </c>
      <c r="GL13" t="e">
        <f t="shared" ca="1" si="105"/>
        <v>#N/A</v>
      </c>
      <c r="GM13" t="e">
        <f t="shared" ca="1" si="105"/>
        <v>#N/A</v>
      </c>
      <c r="GN13" t="e">
        <f t="shared" ca="1" si="105"/>
        <v>#N/A</v>
      </c>
      <c r="GO13" t="e">
        <f t="shared" ca="1" si="105"/>
        <v>#N/A</v>
      </c>
      <c r="GP13" t="e">
        <f t="shared" ca="1" si="105"/>
        <v>#N/A</v>
      </c>
      <c r="GQ13" t="e">
        <f t="shared" ca="1" si="105"/>
        <v>#N/A</v>
      </c>
      <c r="GR13" t="e">
        <f t="shared" ca="1" si="105"/>
        <v>#N/A</v>
      </c>
      <c r="GS13" t="e">
        <f t="shared" ca="1" si="105"/>
        <v>#N/A</v>
      </c>
      <c r="GT13" t="e">
        <f t="shared" ca="1" si="105"/>
        <v>#N/A</v>
      </c>
      <c r="GU13" t="e">
        <f t="shared" ca="1" si="105"/>
        <v>#N/A</v>
      </c>
      <c r="GV13" t="e">
        <f t="shared" ca="1" si="105"/>
        <v>#N/A</v>
      </c>
      <c r="GW13" t="e">
        <f t="shared" ca="1" si="105"/>
        <v>#N/A</v>
      </c>
      <c r="GX13" t="e">
        <f t="shared" ca="1" si="105"/>
        <v>#N/A</v>
      </c>
      <c r="GY13" t="e">
        <f t="shared" ca="1" si="105"/>
        <v>#N/A</v>
      </c>
    </row>
    <row r="14" spans="1:207">
      <c r="A14" t="str">
        <f>IF(EURUSDH1!N15=0,"",EURUSDH1!N15)</f>
        <v/>
      </c>
      <c r="B14">
        <f t="shared" ca="1" si="102"/>
        <v>-6.3699999999999868E-3</v>
      </c>
      <c r="C14">
        <f t="shared" ca="1" si="102"/>
        <v>1.4169999999999794E-2</v>
      </c>
      <c r="D14">
        <f t="shared" ca="1" si="102"/>
        <v>1.3499999999999623E-3</v>
      </c>
      <c r="E14">
        <f t="shared" ca="1" si="102"/>
        <v>-1.0200000000000209E-3</v>
      </c>
      <c r="F14">
        <f t="shared" ca="1" si="102"/>
        <v>1.7200000000001658E-3</v>
      </c>
      <c r="G14">
        <f t="shared" ref="G14:BR17" ca="1" si="174">INDIRECT($D$1&amp;$E$1&amp;(G$3+1)) - INDIRECT($D$1&amp;$F$1&amp;(G$3+ROW()-3))</f>
        <v>-5.7100000000001039E-3</v>
      </c>
      <c r="H14">
        <f t="shared" ca="1" si="174"/>
        <v>4.2800000000000615E-3</v>
      </c>
      <c r="I14">
        <f t="shared" ca="1" si="174"/>
        <v>2.8200000000000447E-3</v>
      </c>
      <c r="J14">
        <f t="shared" ca="1" si="174"/>
        <v>5.1299999999998569E-3</v>
      </c>
      <c r="K14">
        <f t="shared" ca="1" si="174"/>
        <v>6.6800000000000193E-3</v>
      </c>
      <c r="L14">
        <f t="shared" ca="1" si="174"/>
        <v>1.0489999999999888E-2</v>
      </c>
      <c r="M14">
        <f t="shared" ca="1" si="174"/>
        <v>5.3999999999998494E-4</v>
      </c>
      <c r="N14">
        <f t="shared" ca="1" si="174"/>
        <v>-2.0000000000000018E-3</v>
      </c>
      <c r="O14">
        <f t="shared" ca="1" si="174"/>
        <v>-3.9000000000011248E-4</v>
      </c>
      <c r="P14">
        <f t="shared" ca="1" si="174"/>
        <v>-1.1819999999999942E-2</v>
      </c>
      <c r="Q14">
        <f t="shared" ca="1" si="174"/>
        <v>3.8799999999998835E-3</v>
      </c>
      <c r="R14">
        <f t="shared" ca="1" si="174"/>
        <v>3.2099999999999351E-3</v>
      </c>
      <c r="S14">
        <f t="shared" ca="1" si="174"/>
        <v>1.0100000000001774E-3</v>
      </c>
      <c r="T14">
        <f t="shared" ca="1" si="174"/>
        <v>4.3200000000001015E-3</v>
      </c>
      <c r="U14">
        <f t="shared" ca="1" si="174"/>
        <v>-8.8899999999998425E-3</v>
      </c>
      <c r="V14">
        <f t="shared" ca="1" si="174"/>
        <v>-1.0070000000000023E-2</v>
      </c>
      <c r="W14">
        <f t="shared" ca="1" si="174"/>
        <v>-4.490000000000105E-3</v>
      </c>
      <c r="X14">
        <f t="shared" ca="1" si="174"/>
        <v>2.0999999999999908E-3</v>
      </c>
      <c r="Y14">
        <f t="shared" ca="1" si="174"/>
        <v>-2.1400000000000308E-3</v>
      </c>
      <c r="Z14">
        <f t="shared" ca="1" si="174"/>
        <v>9.4499999999999584E-3</v>
      </c>
      <c r="AA14">
        <f t="shared" ca="1" si="174"/>
        <v>-6.6900000000000848E-3</v>
      </c>
      <c r="AB14">
        <f t="shared" ca="1" si="174"/>
        <v>-3.6099999999998911E-3</v>
      </c>
      <c r="AC14">
        <f t="shared" ca="1" si="174"/>
        <v>3.2000000000009798E-4</v>
      </c>
      <c r="AD14">
        <f t="shared" ca="1" si="174"/>
        <v>9.179999999999966E-3</v>
      </c>
      <c r="AE14">
        <f t="shared" ca="1" si="174"/>
        <v>-1.0739999999999972E-2</v>
      </c>
      <c r="AF14">
        <f t="shared" ca="1" si="174"/>
        <v>4.310000000000036E-3</v>
      </c>
      <c r="AG14">
        <f t="shared" ca="1" si="174"/>
        <v>-2.2400000000000198E-3</v>
      </c>
      <c r="AH14">
        <f t="shared" ca="1" si="174"/>
        <v>3.9000000000011248E-4</v>
      </c>
      <c r="AI14">
        <f t="shared" ca="1" si="174"/>
        <v>1.1200000000000099E-3</v>
      </c>
      <c r="AJ14">
        <f t="shared" ca="1" si="174"/>
        <v>3.0600000000000627E-3</v>
      </c>
      <c r="AK14">
        <f t="shared" ca="1" si="174"/>
        <v>4.7800000000000065E-3</v>
      </c>
      <c r="AL14">
        <f t="shared" ca="1" si="174"/>
        <v>2.3600000000001398E-3</v>
      </c>
      <c r="AM14">
        <f t="shared" ca="1" si="174"/>
        <v>-3.0899999999998151E-3</v>
      </c>
      <c r="AN14">
        <f t="shared" ca="1" si="174"/>
        <v>1.2999999999996348E-4</v>
      </c>
      <c r="AO14">
        <f t="shared" ca="1" si="174"/>
        <v>-2.4000000000001798E-4</v>
      </c>
      <c r="AP14">
        <f t="shared" ca="1" si="174"/>
        <v>-7.1999999999983189E-4</v>
      </c>
      <c r="AQ14">
        <f t="shared" ca="1" si="174"/>
        <v>-7.2399999999999132E-3</v>
      </c>
      <c r="AR14">
        <f t="shared" ca="1" si="174"/>
        <v>-4.469999999999974E-3</v>
      </c>
      <c r="AS14">
        <f t="shared" ca="1" si="174"/>
        <v>-5.7400000000000784E-3</v>
      </c>
      <c r="AT14">
        <f t="shared" ca="1" si="174"/>
        <v>1.7600000000002058E-3</v>
      </c>
      <c r="AU14">
        <f t="shared" ca="1" si="174"/>
        <v>-2.0499999999998852E-3</v>
      </c>
      <c r="AV14">
        <f t="shared" ca="1" si="174"/>
        <v>4.290000000000127E-3</v>
      </c>
      <c r="AW14">
        <f t="shared" ca="1" si="174"/>
        <v>1.6399999999998638E-3</v>
      </c>
      <c r="AX14">
        <f t="shared" ca="1" si="174"/>
        <v>-3.6000000000013799E-4</v>
      </c>
      <c r="AY14">
        <f t="shared" ca="1" si="174"/>
        <v>2.0700000000000163E-3</v>
      </c>
      <c r="AZ14">
        <f t="shared" ca="1" si="174"/>
        <v>2.9400000000001647E-3</v>
      </c>
      <c r="BA14">
        <f t="shared" ca="1" si="174"/>
        <v>-3.4899999999999931E-3</v>
      </c>
      <c r="BB14">
        <f t="shared" ca="1" si="174"/>
        <v>-2.3000000000017451E-4</v>
      </c>
      <c r="BC14">
        <f t="shared" ca="1" si="174"/>
        <v>-4.3000000000015248E-4</v>
      </c>
      <c r="BD14" t="e">
        <f t="shared" ca="1" si="174"/>
        <v>#N/A</v>
      </c>
      <c r="BE14" t="e">
        <f t="shared" ca="1" si="174"/>
        <v>#N/A</v>
      </c>
      <c r="BF14" t="e">
        <f t="shared" ca="1" si="174"/>
        <v>#N/A</v>
      </c>
      <c r="BG14" t="e">
        <f t="shared" ca="1" si="174"/>
        <v>#N/A</v>
      </c>
      <c r="BH14" t="e">
        <f t="shared" ca="1" si="174"/>
        <v>#N/A</v>
      </c>
      <c r="BI14" t="e">
        <f t="shared" ca="1" si="174"/>
        <v>#N/A</v>
      </c>
      <c r="BJ14" t="e">
        <f t="shared" ca="1" si="174"/>
        <v>#N/A</v>
      </c>
      <c r="BK14" t="e">
        <f t="shared" ca="1" si="174"/>
        <v>#N/A</v>
      </c>
      <c r="BL14" t="e">
        <f t="shared" ca="1" si="174"/>
        <v>#N/A</v>
      </c>
      <c r="BM14" t="e">
        <f t="shared" ca="1" si="174"/>
        <v>#N/A</v>
      </c>
      <c r="BN14" t="e">
        <f t="shared" ca="1" si="174"/>
        <v>#N/A</v>
      </c>
      <c r="BO14" t="e">
        <f t="shared" ca="1" si="174"/>
        <v>#N/A</v>
      </c>
      <c r="BP14" t="e">
        <f t="shared" ca="1" si="174"/>
        <v>#N/A</v>
      </c>
      <c r="BQ14" t="e">
        <f t="shared" ca="1" si="174"/>
        <v>#N/A</v>
      </c>
      <c r="BR14" t="e">
        <f t="shared" ca="1" si="174"/>
        <v>#N/A</v>
      </c>
      <c r="BS14" t="e">
        <f t="shared" ca="1" si="173"/>
        <v>#N/A</v>
      </c>
      <c r="BT14" t="e">
        <f t="shared" ca="1" si="173"/>
        <v>#N/A</v>
      </c>
      <c r="BU14" t="e">
        <f t="shared" ca="1" si="173"/>
        <v>#N/A</v>
      </c>
      <c r="BV14" t="e">
        <f t="shared" ca="1" si="173"/>
        <v>#N/A</v>
      </c>
      <c r="BW14" t="e">
        <f t="shared" ca="1" si="173"/>
        <v>#N/A</v>
      </c>
      <c r="BX14" t="e">
        <f t="shared" ca="1" si="173"/>
        <v>#N/A</v>
      </c>
      <c r="BY14" t="e">
        <f t="shared" ca="1" si="173"/>
        <v>#N/A</v>
      </c>
      <c r="BZ14" t="e">
        <f t="shared" ca="1" si="173"/>
        <v>#N/A</v>
      </c>
      <c r="CA14" t="e">
        <f t="shared" ca="1" si="173"/>
        <v>#N/A</v>
      </c>
      <c r="CB14" t="e">
        <f t="shared" ca="1" si="173"/>
        <v>#N/A</v>
      </c>
      <c r="CC14" t="e">
        <f t="shared" ca="1" si="173"/>
        <v>#N/A</v>
      </c>
      <c r="CD14" t="e">
        <f t="shared" ca="1" si="173"/>
        <v>#N/A</v>
      </c>
      <c r="CE14" t="e">
        <f t="shared" ca="1" si="173"/>
        <v>#N/A</v>
      </c>
      <c r="CF14" t="e">
        <f t="shared" ca="1" si="173"/>
        <v>#N/A</v>
      </c>
      <c r="CG14" t="e">
        <f t="shared" ca="1" si="173"/>
        <v>#N/A</v>
      </c>
      <c r="CH14" t="e">
        <f t="shared" ca="1" si="173"/>
        <v>#N/A</v>
      </c>
      <c r="CI14" t="e">
        <f t="shared" ca="1" si="173"/>
        <v>#N/A</v>
      </c>
      <c r="CJ14" t="e">
        <f t="shared" ca="1" si="173"/>
        <v>#N/A</v>
      </c>
      <c r="CK14" t="e">
        <f t="shared" ca="1" si="173"/>
        <v>#N/A</v>
      </c>
      <c r="CL14" t="e">
        <f t="shared" ca="1" si="173"/>
        <v>#N/A</v>
      </c>
      <c r="CM14" t="e">
        <f t="shared" ca="1" si="173"/>
        <v>#N/A</v>
      </c>
      <c r="CN14" t="e">
        <f t="shared" ca="1" si="173"/>
        <v>#N/A</v>
      </c>
      <c r="CO14" t="e">
        <f t="shared" ca="1" si="173"/>
        <v>#N/A</v>
      </c>
      <c r="CP14" t="e">
        <f t="shared" ca="1" si="173"/>
        <v>#N/A</v>
      </c>
      <c r="CQ14" t="e">
        <f t="shared" ca="1" si="173"/>
        <v>#N/A</v>
      </c>
      <c r="CR14" t="e">
        <f t="shared" ca="1" si="173"/>
        <v>#N/A</v>
      </c>
      <c r="CS14" t="e">
        <f t="shared" ca="1" si="173"/>
        <v>#N/A</v>
      </c>
      <c r="CT14" t="e">
        <f t="shared" ca="1" si="173"/>
        <v>#N/A</v>
      </c>
      <c r="CU14" t="e">
        <f t="shared" ca="1" si="173"/>
        <v>#N/A</v>
      </c>
      <c r="CV14" t="e">
        <f t="shared" ca="1" si="173"/>
        <v>#N/A</v>
      </c>
      <c r="CW14" t="e">
        <f t="shared" ca="1" si="173"/>
        <v>#N/A</v>
      </c>
      <c r="CY14">
        <v>0</v>
      </c>
      <c r="DB14">
        <v>0</v>
      </c>
      <c r="DD14" t="e">
        <f t="shared" ca="1" si="107"/>
        <v>#N/A</v>
      </c>
      <c r="DE14" t="e">
        <f t="shared" ca="1" si="110"/>
        <v>#N/A</v>
      </c>
      <c r="DF14" t="e">
        <f t="shared" ca="1" si="111"/>
        <v>#N/A</v>
      </c>
      <c r="DG14" t="e">
        <f t="shared" ca="1" si="112"/>
        <v>#N/A</v>
      </c>
      <c r="DH14" t="e">
        <f t="shared" ca="1" si="113"/>
        <v>#N/A</v>
      </c>
      <c r="DI14" t="e">
        <f t="shared" ca="1" si="114"/>
        <v>#N/A</v>
      </c>
      <c r="DJ14" t="e">
        <f t="shared" ca="1" si="115"/>
        <v>#N/A</v>
      </c>
      <c r="DK14" t="e">
        <f t="shared" ca="1" si="116"/>
        <v>#N/A</v>
      </c>
      <c r="DL14" t="e">
        <f t="shared" ca="1" si="117"/>
        <v>#N/A</v>
      </c>
      <c r="DM14" t="e">
        <f t="shared" ca="1" si="118"/>
        <v>#N/A</v>
      </c>
      <c r="DN14" t="e">
        <f t="shared" ca="1" si="119"/>
        <v>#N/A</v>
      </c>
      <c r="DO14" t="e">
        <f t="shared" ca="1" si="120"/>
        <v>#N/A</v>
      </c>
      <c r="DP14" t="e">
        <f t="shared" ca="1" si="121"/>
        <v>#N/A</v>
      </c>
      <c r="DQ14" t="e">
        <f t="shared" ca="1" si="122"/>
        <v>#N/A</v>
      </c>
      <c r="DR14" t="e">
        <f t="shared" ca="1" si="123"/>
        <v>#N/A</v>
      </c>
      <c r="DS14" t="e">
        <f t="shared" ca="1" si="124"/>
        <v>#N/A</v>
      </c>
      <c r="DT14" t="e">
        <f t="shared" ca="1" si="125"/>
        <v>#N/A</v>
      </c>
      <c r="DU14" t="e">
        <f t="shared" ca="1" si="126"/>
        <v>#N/A</v>
      </c>
      <c r="DV14" t="e">
        <f t="shared" ca="1" si="127"/>
        <v>#N/A</v>
      </c>
      <c r="DW14" t="e">
        <f t="shared" ca="1" si="128"/>
        <v>#N/A</v>
      </c>
      <c r="DX14" t="e">
        <f t="shared" ca="1" si="129"/>
        <v>#N/A</v>
      </c>
      <c r="DY14" t="e">
        <f t="shared" ca="1" si="130"/>
        <v>#N/A</v>
      </c>
      <c r="DZ14" t="e">
        <f t="shared" ca="1" si="131"/>
        <v>#N/A</v>
      </c>
      <c r="EA14" t="e">
        <f t="shared" ca="1" si="132"/>
        <v>#N/A</v>
      </c>
      <c r="EB14" t="e">
        <f t="shared" ca="1" si="133"/>
        <v>#N/A</v>
      </c>
      <c r="EC14" t="e">
        <f t="shared" ca="1" si="134"/>
        <v>#N/A</v>
      </c>
      <c r="ED14" t="e">
        <f t="shared" ca="1" si="135"/>
        <v>#N/A</v>
      </c>
      <c r="EE14" t="e">
        <f t="shared" ca="1" si="136"/>
        <v>#N/A</v>
      </c>
      <c r="EF14" t="e">
        <f t="shared" ca="1" si="137"/>
        <v>#N/A</v>
      </c>
      <c r="EG14" t="e">
        <f t="shared" ca="1" si="138"/>
        <v>#N/A</v>
      </c>
      <c r="EH14" t="e">
        <f t="shared" ca="1" si="139"/>
        <v>#N/A</v>
      </c>
      <c r="EI14" t="e">
        <f t="shared" ca="1" si="140"/>
        <v>#N/A</v>
      </c>
      <c r="EJ14" t="e">
        <f t="shared" ca="1" si="141"/>
        <v>#N/A</v>
      </c>
      <c r="EK14" t="e">
        <f t="shared" ca="1" si="142"/>
        <v>#N/A</v>
      </c>
      <c r="EL14" t="e">
        <f t="shared" ca="1" si="143"/>
        <v>#N/A</v>
      </c>
      <c r="EM14" t="e">
        <f t="shared" ca="1" si="144"/>
        <v>#N/A</v>
      </c>
      <c r="EN14" t="e">
        <f t="shared" ca="1" si="145"/>
        <v>#N/A</v>
      </c>
      <c r="EO14" t="e">
        <f t="shared" ca="1" si="146"/>
        <v>#N/A</v>
      </c>
      <c r="EP14" t="e">
        <f t="shared" ca="1" si="147"/>
        <v>#N/A</v>
      </c>
      <c r="EQ14" t="e">
        <f t="shared" ca="1" si="148"/>
        <v>#N/A</v>
      </c>
      <c r="ER14" t="e">
        <f t="shared" ca="1" si="149"/>
        <v>#N/A</v>
      </c>
      <c r="ES14" t="e">
        <f t="shared" ca="1" si="150"/>
        <v>#N/A</v>
      </c>
      <c r="ET14" t="e">
        <f t="shared" ca="1" si="151"/>
        <v>#N/A</v>
      </c>
      <c r="EU14" t="e">
        <f t="shared" ca="1" si="152"/>
        <v>#N/A</v>
      </c>
      <c r="EV14" t="e">
        <f t="shared" ca="1" si="153"/>
        <v>#N/A</v>
      </c>
      <c r="EW14" t="e">
        <f t="shared" ca="1" si="154"/>
        <v>#N/A</v>
      </c>
      <c r="EX14" t="e">
        <f t="shared" ca="1" si="155"/>
        <v>#N/A</v>
      </c>
      <c r="EY14" t="e">
        <f t="shared" ca="1" si="156"/>
        <v>#N/A</v>
      </c>
      <c r="EZ14" t="e">
        <f t="shared" ca="1" si="157"/>
        <v>#N/A</v>
      </c>
      <c r="FA14" t="e">
        <f t="shared" ca="1" si="158"/>
        <v>#N/A</v>
      </c>
      <c r="FB14" t="e">
        <f t="shared" ca="1" si="159"/>
        <v>#N/A</v>
      </c>
      <c r="FC14" t="e">
        <f t="shared" ca="1" si="160"/>
        <v>#N/A</v>
      </c>
      <c r="FD14" t="e">
        <f t="shared" ca="1" si="161"/>
        <v>#N/A</v>
      </c>
      <c r="FE14" t="e">
        <f t="shared" ca="1" si="162"/>
        <v>#N/A</v>
      </c>
      <c r="FF14" t="e">
        <f t="shared" ca="1" si="163"/>
        <v>#N/A</v>
      </c>
      <c r="FG14" t="e">
        <f t="shared" ca="1" si="164"/>
        <v>#N/A</v>
      </c>
      <c r="FH14" t="e">
        <f t="shared" ca="1" si="165"/>
        <v>#N/A</v>
      </c>
      <c r="FI14" t="e">
        <f t="shared" ca="1" si="166"/>
        <v>#N/A</v>
      </c>
      <c r="FJ14" t="e">
        <f t="shared" ca="1" si="167"/>
        <v>#N/A</v>
      </c>
      <c r="FK14" t="e">
        <f t="shared" ca="1" si="168"/>
        <v>#N/A</v>
      </c>
      <c r="FL14" t="e">
        <f t="shared" ca="1" si="169"/>
        <v>#N/A</v>
      </c>
      <c r="FM14" t="e">
        <f t="shared" ca="1" si="170"/>
        <v>#N/A</v>
      </c>
      <c r="FN14" t="e">
        <f t="shared" ca="1" si="171"/>
        <v>#N/A</v>
      </c>
      <c r="FO14" t="e">
        <f t="shared" ca="1" si="172"/>
        <v>#N/A</v>
      </c>
      <c r="FP14" t="e">
        <f t="shared" ca="1" si="109"/>
        <v>#N/A</v>
      </c>
      <c r="FQ14" t="e">
        <f t="shared" ca="1" si="105"/>
        <v>#N/A</v>
      </c>
      <c r="FR14" t="e">
        <f t="shared" ca="1" si="105"/>
        <v>#N/A</v>
      </c>
      <c r="FS14" t="e">
        <f t="shared" ca="1" si="105"/>
        <v>#N/A</v>
      </c>
      <c r="FT14" t="e">
        <f t="shared" ca="1" si="105"/>
        <v>#N/A</v>
      </c>
      <c r="FU14" t="e">
        <f t="shared" ca="1" si="105"/>
        <v>#N/A</v>
      </c>
      <c r="FV14" t="e">
        <f t="shared" ca="1" si="105"/>
        <v>#N/A</v>
      </c>
      <c r="FW14" t="e">
        <f t="shared" ca="1" si="105"/>
        <v>#N/A</v>
      </c>
      <c r="FX14" t="e">
        <f t="shared" ca="1" si="105"/>
        <v>#N/A</v>
      </c>
      <c r="FY14" t="e">
        <f t="shared" ca="1" si="105"/>
        <v>#N/A</v>
      </c>
      <c r="FZ14" t="e">
        <f t="shared" ca="1" si="105"/>
        <v>#N/A</v>
      </c>
      <c r="GA14" t="e">
        <f t="shared" ca="1" si="105"/>
        <v>#N/A</v>
      </c>
      <c r="GB14" t="e">
        <f t="shared" ca="1" si="105"/>
        <v>#N/A</v>
      </c>
      <c r="GC14" t="e">
        <f t="shared" ca="1" si="105"/>
        <v>#N/A</v>
      </c>
      <c r="GD14" t="e">
        <f t="shared" ca="1" si="105"/>
        <v>#N/A</v>
      </c>
      <c r="GE14" t="e">
        <f t="shared" ca="1" si="105"/>
        <v>#N/A</v>
      </c>
      <c r="GF14" t="e">
        <f t="shared" ca="1" si="105"/>
        <v>#N/A</v>
      </c>
      <c r="GG14" t="e">
        <f t="shared" ca="1" si="105"/>
        <v>#N/A</v>
      </c>
      <c r="GH14" t="e">
        <f t="shared" ca="1" si="105"/>
        <v>#N/A</v>
      </c>
      <c r="GI14" t="e">
        <f t="shared" ca="1" si="105"/>
        <v>#N/A</v>
      </c>
      <c r="GJ14" t="e">
        <f t="shared" ca="1" si="105"/>
        <v>#N/A</v>
      </c>
      <c r="GK14" t="e">
        <f t="shared" ca="1" si="105"/>
        <v>#N/A</v>
      </c>
      <c r="GL14" t="e">
        <f t="shared" ca="1" si="105"/>
        <v>#N/A</v>
      </c>
      <c r="GM14" t="e">
        <f t="shared" ca="1" si="105"/>
        <v>#N/A</v>
      </c>
      <c r="GN14" t="e">
        <f t="shared" ca="1" si="105"/>
        <v>#N/A</v>
      </c>
      <c r="GO14" t="e">
        <f t="shared" ca="1" si="105"/>
        <v>#N/A</v>
      </c>
      <c r="GP14" t="e">
        <f t="shared" ca="1" si="105"/>
        <v>#N/A</v>
      </c>
      <c r="GQ14" t="e">
        <f t="shared" ca="1" si="105"/>
        <v>#N/A</v>
      </c>
      <c r="GR14" t="e">
        <f t="shared" ca="1" si="105"/>
        <v>#N/A</v>
      </c>
      <c r="GS14" t="e">
        <f t="shared" ca="1" si="105"/>
        <v>#N/A</v>
      </c>
      <c r="GT14" t="e">
        <f t="shared" ca="1" si="105"/>
        <v>#N/A</v>
      </c>
      <c r="GU14" t="e">
        <f t="shared" ca="1" si="105"/>
        <v>#N/A</v>
      </c>
      <c r="GV14" t="e">
        <f t="shared" ca="1" si="105"/>
        <v>#N/A</v>
      </c>
      <c r="GW14" t="e">
        <f t="shared" ca="1" si="105"/>
        <v>#N/A</v>
      </c>
      <c r="GX14" t="e">
        <f t="shared" ca="1" si="105"/>
        <v>#N/A</v>
      </c>
      <c r="GY14" t="e">
        <f t="shared" ca="1" si="105"/>
        <v>#N/A</v>
      </c>
    </row>
    <row r="15" spans="1:207">
      <c r="A15" t="str">
        <f>IF(EURUSDH1!N16=0,"",EURUSDH1!N16)</f>
        <v/>
      </c>
      <c r="B15">
        <f t="shared" ca="1" si="102"/>
        <v>-4.2399999999997995E-3</v>
      </c>
      <c r="C15">
        <f t="shared" ca="1" si="102"/>
        <v>1.3729999999999798E-2</v>
      </c>
      <c r="D15">
        <f t="shared" ca="1" si="102"/>
        <v>3.8000000000004697E-4</v>
      </c>
      <c r="E15">
        <f t="shared" ca="1" si="102"/>
        <v>-2.1599999999999397E-3</v>
      </c>
      <c r="F15">
        <f t="shared" ca="1" si="102"/>
        <v>5.2100000000001589E-3</v>
      </c>
      <c r="G15">
        <f t="shared" ca="1" si="174"/>
        <v>-5.9200000000001474E-3</v>
      </c>
      <c r="H15">
        <f t="shared" ca="1" si="174"/>
        <v>3.5100000000001241E-3</v>
      </c>
      <c r="I15">
        <f t="shared" ca="1" si="174"/>
        <v>2.6300000000001322E-3</v>
      </c>
      <c r="J15">
        <f t="shared" ca="1" si="174"/>
        <v>3.3199999999999896E-3</v>
      </c>
      <c r="K15">
        <f t="shared" ca="1" si="174"/>
        <v>6.7399999999999682E-3</v>
      </c>
      <c r="L15">
        <f t="shared" ca="1" si="174"/>
        <v>9.7499999999999254E-3</v>
      </c>
      <c r="M15">
        <f t="shared" ca="1" si="174"/>
        <v>-7.0000000000014495E-4</v>
      </c>
      <c r="N15">
        <f t="shared" ca="1" si="174"/>
        <v>-1.6300000000000203E-3</v>
      </c>
      <c r="O15">
        <f t="shared" ca="1" si="174"/>
        <v>-1.0000000000001119E-3</v>
      </c>
      <c r="P15">
        <f t="shared" ca="1" si="174"/>
        <v>-1.4829999999999899E-2</v>
      </c>
      <c r="Q15">
        <f t="shared" ca="1" si="174"/>
        <v>5.6599999999999984E-3</v>
      </c>
      <c r="R15">
        <f t="shared" ca="1" si="174"/>
        <v>3.7199999999999456E-3</v>
      </c>
      <c r="S15">
        <f t="shared" ca="1" si="174"/>
        <v>-3.0999999999981043E-4</v>
      </c>
      <c r="T15">
        <f t="shared" ca="1" si="174"/>
        <v>3.3300000000000551E-3</v>
      </c>
      <c r="U15">
        <f t="shared" ca="1" si="174"/>
        <v>-7.8499999999999126E-3</v>
      </c>
      <c r="V15">
        <f t="shared" ca="1" si="174"/>
        <v>-1.0839999999999961E-2</v>
      </c>
      <c r="W15">
        <f t="shared" ca="1" si="174"/>
        <v>-3.3000000000000806E-3</v>
      </c>
      <c r="X15">
        <f t="shared" ca="1" si="174"/>
        <v>2.8799999999999937E-3</v>
      </c>
      <c r="Y15">
        <f t="shared" ca="1" si="174"/>
        <v>-5.2999999999991942E-4</v>
      </c>
      <c r="Z15">
        <f t="shared" ca="1" si="174"/>
        <v>8.1499999999998796E-3</v>
      </c>
      <c r="AA15">
        <f t="shared" ca="1" si="174"/>
        <v>-7.5000000000000622E-3</v>
      </c>
      <c r="AB15">
        <f t="shared" ca="1" si="174"/>
        <v>-3.8700000000000401E-3</v>
      </c>
      <c r="AC15">
        <f t="shared" ca="1" si="174"/>
        <v>4.1000000000002146E-4</v>
      </c>
      <c r="AD15">
        <f t="shared" ca="1" si="174"/>
        <v>7.1399999999999242E-3</v>
      </c>
      <c r="AE15">
        <f t="shared" ca="1" si="174"/>
        <v>-9.4899999999999984E-3</v>
      </c>
      <c r="AF15">
        <f t="shared" ca="1" si="174"/>
        <v>4.9599999999998534E-3</v>
      </c>
      <c r="AG15">
        <f t="shared" ca="1" si="174"/>
        <v>-3.8000000000000256E-3</v>
      </c>
      <c r="AH15">
        <f t="shared" ca="1" si="174"/>
        <v>7.3999999999996291E-4</v>
      </c>
      <c r="AI15">
        <f t="shared" ca="1" si="174"/>
        <v>-6.199999999998429E-4</v>
      </c>
      <c r="AJ15">
        <f t="shared" ca="1" si="174"/>
        <v>3.4899999999999931E-3</v>
      </c>
      <c r="AK15">
        <f t="shared" ca="1" si="174"/>
        <v>2.0099999999998452E-3</v>
      </c>
      <c r="AL15">
        <f t="shared" ca="1" si="174"/>
        <v>1.4100000000001334E-3</v>
      </c>
      <c r="AM15">
        <f t="shared" ca="1" si="174"/>
        <v>-1.9099999999998563E-3</v>
      </c>
      <c r="AN15">
        <f t="shared" ca="1" si="174"/>
        <v>-5.0000000000105516E-5</v>
      </c>
      <c r="AO15">
        <f t="shared" ca="1" si="174"/>
        <v>-2.2900000000001253E-3</v>
      </c>
      <c r="AP15">
        <f t="shared" ca="1" si="174"/>
        <v>-1.1699999999998933E-3</v>
      </c>
      <c r="AQ15">
        <f t="shared" ca="1" si="174"/>
        <v>-7.0900000000000407E-3</v>
      </c>
      <c r="AR15">
        <f t="shared" ca="1" si="174"/>
        <v>-4.8200000000000465E-3</v>
      </c>
      <c r="AS15">
        <f t="shared" ca="1" si="174"/>
        <v>-4.2300000000001781E-3</v>
      </c>
      <c r="AT15">
        <f t="shared" ca="1" si="174"/>
        <v>1.6300000000000203E-3</v>
      </c>
      <c r="AU15">
        <f t="shared" ca="1" si="174"/>
        <v>-1.7899999999999583E-3</v>
      </c>
      <c r="AV15">
        <f t="shared" ca="1" si="174"/>
        <v>4.1200000000001236E-3</v>
      </c>
      <c r="AW15">
        <f t="shared" ca="1" si="174"/>
        <v>7.9999999999991189E-4</v>
      </c>
      <c r="AX15">
        <f t="shared" ca="1" si="174"/>
        <v>1.4099999999999113E-3</v>
      </c>
      <c r="AY15">
        <f t="shared" ca="1" si="174"/>
        <v>3.7800000000001166E-3</v>
      </c>
      <c r="AZ15">
        <f t="shared" ca="1" si="174"/>
        <v>2.2800000000000598E-3</v>
      </c>
      <c r="BA15">
        <f t="shared" ca="1" si="174"/>
        <v>-6.2699999999999978E-3</v>
      </c>
      <c r="BB15">
        <f t="shared" ca="1" si="174"/>
        <v>-4.8000000000003595E-4</v>
      </c>
      <c r="BC15">
        <f t="shared" ca="1" si="174"/>
        <v>-8.0000000000013394E-4</v>
      </c>
      <c r="BD15" t="e">
        <f t="shared" ca="1" si="174"/>
        <v>#N/A</v>
      </c>
      <c r="BE15" t="e">
        <f t="shared" ca="1" si="174"/>
        <v>#N/A</v>
      </c>
      <c r="BF15" t="e">
        <f t="shared" ca="1" si="174"/>
        <v>#N/A</v>
      </c>
      <c r="BG15" t="e">
        <f t="shared" ca="1" si="174"/>
        <v>#N/A</v>
      </c>
      <c r="BH15" t="e">
        <f t="shared" ca="1" si="174"/>
        <v>#N/A</v>
      </c>
      <c r="BI15" t="e">
        <f t="shared" ca="1" si="174"/>
        <v>#N/A</v>
      </c>
      <c r="BJ15" t="e">
        <f t="shared" ca="1" si="174"/>
        <v>#N/A</v>
      </c>
      <c r="BK15" t="e">
        <f t="shared" ca="1" si="174"/>
        <v>#N/A</v>
      </c>
      <c r="BL15" t="e">
        <f t="shared" ca="1" si="174"/>
        <v>#N/A</v>
      </c>
      <c r="BM15" t="e">
        <f t="shared" ca="1" si="174"/>
        <v>#N/A</v>
      </c>
      <c r="BN15" t="e">
        <f t="shared" ca="1" si="174"/>
        <v>#N/A</v>
      </c>
      <c r="BO15" t="e">
        <f t="shared" ca="1" si="174"/>
        <v>#N/A</v>
      </c>
      <c r="BP15" t="e">
        <f t="shared" ca="1" si="174"/>
        <v>#N/A</v>
      </c>
      <c r="BQ15" t="e">
        <f t="shared" ca="1" si="174"/>
        <v>#N/A</v>
      </c>
      <c r="BR15" t="e">
        <f t="shared" ca="1" si="174"/>
        <v>#N/A</v>
      </c>
      <c r="BS15" t="e">
        <f t="shared" ca="1" si="173"/>
        <v>#N/A</v>
      </c>
      <c r="BT15" t="e">
        <f t="shared" ca="1" si="173"/>
        <v>#N/A</v>
      </c>
      <c r="BU15" t="e">
        <f t="shared" ca="1" si="173"/>
        <v>#N/A</v>
      </c>
      <c r="BV15" t="e">
        <f t="shared" ca="1" si="173"/>
        <v>#N/A</v>
      </c>
      <c r="BW15" t="e">
        <f t="shared" ca="1" si="173"/>
        <v>#N/A</v>
      </c>
      <c r="BX15" t="e">
        <f t="shared" ca="1" si="173"/>
        <v>#N/A</v>
      </c>
      <c r="BY15" t="e">
        <f t="shared" ca="1" si="173"/>
        <v>#N/A</v>
      </c>
      <c r="BZ15" t="e">
        <f t="shared" ca="1" si="173"/>
        <v>#N/A</v>
      </c>
      <c r="CA15" t="e">
        <f t="shared" ca="1" si="173"/>
        <v>#N/A</v>
      </c>
      <c r="CB15" t="e">
        <f t="shared" ca="1" si="173"/>
        <v>#N/A</v>
      </c>
      <c r="CC15" t="e">
        <f t="shared" ca="1" si="173"/>
        <v>#N/A</v>
      </c>
      <c r="CD15" t="e">
        <f t="shared" ca="1" si="173"/>
        <v>#N/A</v>
      </c>
      <c r="CE15" t="e">
        <f t="shared" ca="1" si="173"/>
        <v>#N/A</v>
      </c>
      <c r="CF15" t="e">
        <f t="shared" ca="1" si="173"/>
        <v>#N/A</v>
      </c>
      <c r="CG15" t="e">
        <f t="shared" ca="1" si="173"/>
        <v>#N/A</v>
      </c>
      <c r="CH15" t="e">
        <f t="shared" ca="1" si="173"/>
        <v>#N/A</v>
      </c>
      <c r="CI15" t="e">
        <f t="shared" ca="1" si="173"/>
        <v>#N/A</v>
      </c>
      <c r="CJ15" t="e">
        <f t="shared" ca="1" si="173"/>
        <v>#N/A</v>
      </c>
      <c r="CK15" t="e">
        <f t="shared" ca="1" si="173"/>
        <v>#N/A</v>
      </c>
      <c r="CL15" t="e">
        <f t="shared" ca="1" si="173"/>
        <v>#N/A</v>
      </c>
      <c r="CM15" t="e">
        <f t="shared" ca="1" si="173"/>
        <v>#N/A</v>
      </c>
      <c r="CN15" t="e">
        <f t="shared" ca="1" si="173"/>
        <v>#N/A</v>
      </c>
      <c r="CO15" t="e">
        <f t="shared" ca="1" si="173"/>
        <v>#N/A</v>
      </c>
      <c r="CP15" t="e">
        <f t="shared" ca="1" si="173"/>
        <v>#N/A</v>
      </c>
      <c r="CQ15" t="e">
        <f t="shared" ca="1" si="173"/>
        <v>#N/A</v>
      </c>
      <c r="CR15" t="e">
        <f t="shared" ca="1" si="173"/>
        <v>#N/A</v>
      </c>
      <c r="CS15" t="e">
        <f t="shared" ca="1" si="173"/>
        <v>#N/A</v>
      </c>
      <c r="CT15" t="e">
        <f t="shared" ca="1" si="173"/>
        <v>#N/A</v>
      </c>
      <c r="CU15" t="e">
        <f t="shared" ca="1" si="173"/>
        <v>#N/A</v>
      </c>
      <c r="CV15" t="e">
        <f t="shared" ca="1" si="173"/>
        <v>#N/A</v>
      </c>
      <c r="CW15" t="e">
        <f t="shared" ca="1" si="173"/>
        <v>#N/A</v>
      </c>
      <c r="CY15">
        <v>0</v>
      </c>
      <c r="DB15">
        <v>0</v>
      </c>
      <c r="DD15" t="e">
        <f t="shared" ca="1" si="107"/>
        <v>#N/A</v>
      </c>
      <c r="DE15" t="e">
        <f t="shared" ca="1" si="110"/>
        <v>#N/A</v>
      </c>
      <c r="DF15" t="e">
        <f t="shared" ca="1" si="111"/>
        <v>#N/A</v>
      </c>
      <c r="DG15" t="e">
        <f t="shared" ca="1" si="112"/>
        <v>#N/A</v>
      </c>
      <c r="DH15" t="e">
        <f t="shared" ca="1" si="113"/>
        <v>#N/A</v>
      </c>
      <c r="DI15" t="e">
        <f t="shared" ca="1" si="114"/>
        <v>#N/A</v>
      </c>
      <c r="DJ15" t="e">
        <f t="shared" ca="1" si="115"/>
        <v>#N/A</v>
      </c>
      <c r="DK15" t="e">
        <f t="shared" ca="1" si="116"/>
        <v>#N/A</v>
      </c>
      <c r="DL15" t="e">
        <f t="shared" ca="1" si="117"/>
        <v>#N/A</v>
      </c>
      <c r="DM15" t="e">
        <f t="shared" ca="1" si="118"/>
        <v>#N/A</v>
      </c>
      <c r="DN15" t="e">
        <f t="shared" ca="1" si="119"/>
        <v>#N/A</v>
      </c>
      <c r="DO15" t="e">
        <f t="shared" ca="1" si="120"/>
        <v>#N/A</v>
      </c>
      <c r="DP15" t="e">
        <f t="shared" ca="1" si="121"/>
        <v>#N/A</v>
      </c>
      <c r="DQ15" t="e">
        <f t="shared" ca="1" si="122"/>
        <v>#N/A</v>
      </c>
      <c r="DR15" t="e">
        <f t="shared" ca="1" si="123"/>
        <v>#N/A</v>
      </c>
      <c r="DS15" t="e">
        <f t="shared" ca="1" si="124"/>
        <v>#N/A</v>
      </c>
      <c r="DT15" t="e">
        <f t="shared" ca="1" si="125"/>
        <v>#N/A</v>
      </c>
      <c r="DU15" t="e">
        <f t="shared" ca="1" si="126"/>
        <v>#N/A</v>
      </c>
      <c r="DV15" t="e">
        <f t="shared" ca="1" si="127"/>
        <v>#N/A</v>
      </c>
      <c r="DW15" t="e">
        <f t="shared" ca="1" si="128"/>
        <v>#N/A</v>
      </c>
      <c r="DX15" t="e">
        <f t="shared" ca="1" si="129"/>
        <v>#N/A</v>
      </c>
      <c r="DY15" t="e">
        <f t="shared" ca="1" si="130"/>
        <v>#N/A</v>
      </c>
      <c r="DZ15" t="e">
        <f t="shared" ca="1" si="131"/>
        <v>#N/A</v>
      </c>
      <c r="EA15" t="e">
        <f t="shared" ca="1" si="132"/>
        <v>#N/A</v>
      </c>
      <c r="EB15" t="e">
        <f t="shared" ca="1" si="133"/>
        <v>#N/A</v>
      </c>
      <c r="EC15" t="e">
        <f t="shared" ca="1" si="134"/>
        <v>#N/A</v>
      </c>
      <c r="ED15" t="e">
        <f t="shared" ca="1" si="135"/>
        <v>#N/A</v>
      </c>
      <c r="EE15" t="e">
        <f t="shared" ca="1" si="136"/>
        <v>#N/A</v>
      </c>
      <c r="EF15" t="e">
        <f t="shared" ca="1" si="137"/>
        <v>#N/A</v>
      </c>
      <c r="EG15" t="e">
        <f t="shared" ca="1" si="138"/>
        <v>#N/A</v>
      </c>
      <c r="EH15" t="e">
        <f t="shared" ca="1" si="139"/>
        <v>#N/A</v>
      </c>
      <c r="EI15" t="e">
        <f t="shared" ca="1" si="140"/>
        <v>#N/A</v>
      </c>
      <c r="EJ15" t="e">
        <f t="shared" ca="1" si="141"/>
        <v>#N/A</v>
      </c>
      <c r="EK15" t="e">
        <f t="shared" ca="1" si="142"/>
        <v>#N/A</v>
      </c>
      <c r="EL15" t="e">
        <f t="shared" ca="1" si="143"/>
        <v>#N/A</v>
      </c>
      <c r="EM15" t="e">
        <f t="shared" ca="1" si="144"/>
        <v>#N/A</v>
      </c>
      <c r="EN15" t="e">
        <f t="shared" ca="1" si="145"/>
        <v>#N/A</v>
      </c>
      <c r="EO15" t="e">
        <f t="shared" ca="1" si="146"/>
        <v>#N/A</v>
      </c>
      <c r="EP15" t="e">
        <f t="shared" ca="1" si="147"/>
        <v>#N/A</v>
      </c>
      <c r="EQ15" t="e">
        <f t="shared" ca="1" si="148"/>
        <v>#N/A</v>
      </c>
      <c r="ER15" t="e">
        <f t="shared" ca="1" si="149"/>
        <v>#N/A</v>
      </c>
      <c r="ES15" t="e">
        <f t="shared" ca="1" si="150"/>
        <v>#N/A</v>
      </c>
      <c r="ET15" t="e">
        <f t="shared" ca="1" si="151"/>
        <v>#N/A</v>
      </c>
      <c r="EU15" t="e">
        <f t="shared" ca="1" si="152"/>
        <v>#N/A</v>
      </c>
      <c r="EV15" t="e">
        <f t="shared" ca="1" si="153"/>
        <v>#N/A</v>
      </c>
      <c r="EW15" t="e">
        <f t="shared" ca="1" si="154"/>
        <v>#N/A</v>
      </c>
      <c r="EX15" t="e">
        <f t="shared" ca="1" si="155"/>
        <v>#N/A</v>
      </c>
      <c r="EY15" t="e">
        <f t="shared" ca="1" si="156"/>
        <v>#N/A</v>
      </c>
      <c r="EZ15" t="e">
        <f t="shared" ca="1" si="157"/>
        <v>#N/A</v>
      </c>
      <c r="FA15" t="e">
        <f t="shared" ca="1" si="158"/>
        <v>#N/A</v>
      </c>
      <c r="FB15" t="e">
        <f t="shared" ca="1" si="159"/>
        <v>#N/A</v>
      </c>
      <c r="FC15" t="e">
        <f t="shared" ca="1" si="160"/>
        <v>#N/A</v>
      </c>
      <c r="FD15" t="e">
        <f t="shared" ca="1" si="161"/>
        <v>#N/A</v>
      </c>
      <c r="FE15" t="e">
        <f t="shared" ca="1" si="162"/>
        <v>#N/A</v>
      </c>
      <c r="FF15" t="e">
        <f t="shared" ca="1" si="163"/>
        <v>#N/A</v>
      </c>
      <c r="FG15" t="e">
        <f t="shared" ca="1" si="164"/>
        <v>#N/A</v>
      </c>
      <c r="FH15" t="e">
        <f t="shared" ca="1" si="165"/>
        <v>#N/A</v>
      </c>
      <c r="FI15" t="e">
        <f t="shared" ca="1" si="166"/>
        <v>#N/A</v>
      </c>
      <c r="FJ15" t="e">
        <f t="shared" ca="1" si="167"/>
        <v>#N/A</v>
      </c>
      <c r="FK15" t="e">
        <f t="shared" ca="1" si="168"/>
        <v>#N/A</v>
      </c>
      <c r="FL15" t="e">
        <f t="shared" ca="1" si="169"/>
        <v>#N/A</v>
      </c>
      <c r="FM15" t="e">
        <f t="shared" ca="1" si="170"/>
        <v>#N/A</v>
      </c>
      <c r="FN15" t="e">
        <f t="shared" ca="1" si="171"/>
        <v>#N/A</v>
      </c>
      <c r="FO15" t="e">
        <f t="shared" ca="1" si="172"/>
        <v>#N/A</v>
      </c>
      <c r="FP15" t="e">
        <f t="shared" ca="1" si="109"/>
        <v>#N/A</v>
      </c>
      <c r="FQ15" t="e">
        <f t="shared" ca="1" si="105"/>
        <v>#N/A</v>
      </c>
      <c r="FR15" t="e">
        <f t="shared" ca="1" si="105"/>
        <v>#N/A</v>
      </c>
      <c r="FS15" t="e">
        <f t="shared" ca="1" si="105"/>
        <v>#N/A</v>
      </c>
      <c r="FT15" t="e">
        <f t="shared" ca="1" si="105"/>
        <v>#N/A</v>
      </c>
      <c r="FU15" t="e">
        <f t="shared" ca="1" si="105"/>
        <v>#N/A</v>
      </c>
      <c r="FV15" t="e">
        <f t="shared" ca="1" si="105"/>
        <v>#N/A</v>
      </c>
      <c r="FW15" t="e">
        <f t="shared" ca="1" si="105"/>
        <v>#N/A</v>
      </c>
      <c r="FX15" t="e">
        <f t="shared" ca="1" si="105"/>
        <v>#N/A</v>
      </c>
      <c r="FY15" t="e">
        <f t="shared" ca="1" si="105"/>
        <v>#N/A</v>
      </c>
      <c r="FZ15" t="e">
        <f t="shared" ca="1" si="105"/>
        <v>#N/A</v>
      </c>
      <c r="GA15" t="e">
        <f t="shared" ref="GA15:GA27" ca="1" si="175">IF(AND(BY15&lt;$CY15,BY15&gt;$DB15,GA14&lt;&gt;""),BY15,NA())</f>
        <v>#N/A</v>
      </c>
      <c r="GB15" t="e">
        <f t="shared" ref="GB15:GB27" ca="1" si="176">IF(AND(BZ15&lt;$CY15,BZ15&gt;$DB15,GB14&lt;&gt;""),BZ15,NA())</f>
        <v>#N/A</v>
      </c>
      <c r="GC15" t="e">
        <f t="shared" ref="GC15:GC27" ca="1" si="177">IF(AND(CA15&lt;$CY15,CA15&gt;$DB15,GC14&lt;&gt;""),CA15,NA())</f>
        <v>#N/A</v>
      </c>
      <c r="GD15" t="e">
        <f t="shared" ref="GD15:GD27" ca="1" si="178">IF(AND(CB15&lt;$CY15,CB15&gt;$DB15,GD14&lt;&gt;""),CB15,NA())</f>
        <v>#N/A</v>
      </c>
      <c r="GE15" t="e">
        <f t="shared" ref="GE15:GE27" ca="1" si="179">IF(AND(CC15&lt;$CY15,CC15&gt;$DB15,GE14&lt;&gt;""),CC15,NA())</f>
        <v>#N/A</v>
      </c>
      <c r="GF15" t="e">
        <f t="shared" ref="GF15:GF27" ca="1" si="180">IF(AND(CD15&lt;$CY15,CD15&gt;$DB15,GF14&lt;&gt;""),CD15,NA())</f>
        <v>#N/A</v>
      </c>
      <c r="GG15" t="e">
        <f t="shared" ref="GG15:GG27" ca="1" si="181">IF(AND(CE15&lt;$CY15,CE15&gt;$DB15,GG14&lt;&gt;""),CE15,NA())</f>
        <v>#N/A</v>
      </c>
      <c r="GH15" t="e">
        <f t="shared" ref="GH15:GH27" ca="1" si="182">IF(AND(CF15&lt;$CY15,CF15&gt;$DB15,GH14&lt;&gt;""),CF15,NA())</f>
        <v>#N/A</v>
      </c>
      <c r="GI15" t="e">
        <f t="shared" ref="GI15:GI27" ca="1" si="183">IF(AND(CG15&lt;$CY15,CG15&gt;$DB15,GI14&lt;&gt;""),CG15,NA())</f>
        <v>#N/A</v>
      </c>
      <c r="GJ15" t="e">
        <f t="shared" ref="GJ15:GJ27" ca="1" si="184">IF(AND(CH15&lt;$CY15,CH15&gt;$DB15,GJ14&lt;&gt;""),CH15,NA())</f>
        <v>#N/A</v>
      </c>
      <c r="GK15" t="e">
        <f t="shared" ref="GK15:GK27" ca="1" si="185">IF(AND(CI15&lt;$CY15,CI15&gt;$DB15,GK14&lt;&gt;""),CI15,NA())</f>
        <v>#N/A</v>
      </c>
      <c r="GL15" t="e">
        <f t="shared" ref="GL15:GL27" ca="1" si="186">IF(AND(CJ15&lt;$CY15,CJ15&gt;$DB15,GL14&lt;&gt;""),CJ15,NA())</f>
        <v>#N/A</v>
      </c>
      <c r="GM15" t="e">
        <f t="shared" ref="GM15:GM27" ca="1" si="187">IF(AND(CK15&lt;$CY15,CK15&gt;$DB15,GM14&lt;&gt;""),CK15,NA())</f>
        <v>#N/A</v>
      </c>
      <c r="GN15" t="e">
        <f t="shared" ref="GN15:GN27" ca="1" si="188">IF(AND(CL15&lt;$CY15,CL15&gt;$DB15,GN14&lt;&gt;""),CL15,NA())</f>
        <v>#N/A</v>
      </c>
      <c r="GO15" t="e">
        <f t="shared" ref="GO15:GO27" ca="1" si="189">IF(AND(CM15&lt;$CY15,CM15&gt;$DB15,GO14&lt;&gt;""),CM15,NA())</f>
        <v>#N/A</v>
      </c>
      <c r="GP15" t="e">
        <f t="shared" ref="GP15:GP27" ca="1" si="190">IF(AND(CN15&lt;$CY15,CN15&gt;$DB15,GP14&lt;&gt;""),CN15,NA())</f>
        <v>#N/A</v>
      </c>
      <c r="GQ15" t="e">
        <f t="shared" ref="GQ15:GQ27" ca="1" si="191">IF(AND(CO15&lt;$CY15,CO15&gt;$DB15,GQ14&lt;&gt;""),CO15,NA())</f>
        <v>#N/A</v>
      </c>
      <c r="GR15" t="e">
        <f t="shared" ref="GR15:GR27" ca="1" si="192">IF(AND(CP15&lt;$CY15,CP15&gt;$DB15,GR14&lt;&gt;""),CP15,NA())</f>
        <v>#N/A</v>
      </c>
      <c r="GS15" t="e">
        <f t="shared" ref="GS15:GS27" ca="1" si="193">IF(AND(CQ15&lt;$CY15,CQ15&gt;$DB15,GS14&lt;&gt;""),CQ15,NA())</f>
        <v>#N/A</v>
      </c>
      <c r="GT15" t="e">
        <f t="shared" ref="GT15:GT27" ca="1" si="194">IF(AND(CR15&lt;$CY15,CR15&gt;$DB15,GT14&lt;&gt;""),CR15,NA())</f>
        <v>#N/A</v>
      </c>
      <c r="GU15" t="e">
        <f t="shared" ref="GU15:GU27" ca="1" si="195">IF(AND(CS15&lt;$CY15,CS15&gt;$DB15,GU14&lt;&gt;""),CS15,NA())</f>
        <v>#N/A</v>
      </c>
      <c r="GV15" t="e">
        <f t="shared" ref="GV15:GV27" ca="1" si="196">IF(AND(CT15&lt;$CY15,CT15&gt;$DB15,GV14&lt;&gt;""),CT15,NA())</f>
        <v>#N/A</v>
      </c>
      <c r="GW15" t="e">
        <f t="shared" ref="GW15:GW27" ca="1" si="197">IF(AND(CU15&lt;$CY15,CU15&gt;$DB15,GW14&lt;&gt;""),CU15,NA())</f>
        <v>#N/A</v>
      </c>
      <c r="GX15" t="e">
        <f t="shared" ref="GX15:GX27" ca="1" si="198">IF(AND(CV15&lt;$CY15,CV15&gt;$DB15,GX14&lt;&gt;""),CV15,NA())</f>
        <v>#N/A</v>
      </c>
      <c r="GY15" t="e">
        <f t="shared" ref="GY15:GY27" ca="1" si="199">IF(AND(CW15&lt;$CY15,CW15&gt;$DB15,GY14&lt;&gt;""),CW15,NA())</f>
        <v>#N/A</v>
      </c>
    </row>
    <row r="16" spans="1:207">
      <c r="A16" t="str">
        <f ca="1">IF(EURUSDH1!N17=0,"",EURUSDH1!N17)</f>
        <v/>
      </c>
      <c r="B16">
        <f t="shared" ca="1" si="102"/>
        <v>-3.9799999999998725E-3</v>
      </c>
      <c r="C16">
        <f t="shared" ca="1" si="102"/>
        <v>1.460999999999979E-2</v>
      </c>
      <c r="D16">
        <f t="shared" ca="1" si="102"/>
        <v>9.9999999998434674E-6</v>
      </c>
      <c r="E16">
        <f t="shared" ca="1" si="102"/>
        <v>-1.2900000000000134E-3</v>
      </c>
      <c r="F16">
        <f t="shared" ca="1" si="102"/>
        <v>5.0000000000001155E-3</v>
      </c>
      <c r="G16">
        <f t="shared" ca="1" si="174"/>
        <v>-5.9299999999999908E-3</v>
      </c>
      <c r="H16">
        <f t="shared" ca="1" si="174"/>
        <v>4.2800000000000615E-3</v>
      </c>
      <c r="I16">
        <f t="shared" ca="1" si="174"/>
        <v>4.410000000000025E-3</v>
      </c>
      <c r="J16">
        <f t="shared" ca="1" si="174"/>
        <v>3.7000000000000366E-3</v>
      </c>
      <c r="K16">
        <f t="shared" ca="1" si="174"/>
        <v>4.7000000000001485E-3</v>
      </c>
      <c r="L16">
        <f t="shared" ca="1" si="174"/>
        <v>9.3099999999999294E-3</v>
      </c>
      <c r="M16">
        <f t="shared" ca="1" si="174"/>
        <v>-5.2000000000007596E-4</v>
      </c>
      <c r="N16">
        <f t="shared" ca="1" si="174"/>
        <v>5.0000000000105516E-5</v>
      </c>
      <c r="O16">
        <f t="shared" ca="1" si="174"/>
        <v>-8.2000000000004292E-4</v>
      </c>
      <c r="P16">
        <f t="shared" ca="1" si="174"/>
        <v>-1.5139999999999931E-2</v>
      </c>
      <c r="Q16">
        <f t="shared" ca="1" si="174"/>
        <v>4.0999999999999925E-3</v>
      </c>
      <c r="R16">
        <f t="shared" ca="1" si="174"/>
        <v>3.1799999999999606E-3</v>
      </c>
      <c r="S16">
        <f t="shared" ca="1" si="174"/>
        <v>8.0000000000080007E-5</v>
      </c>
      <c r="T16">
        <f t="shared" ca="1" si="174"/>
        <v>2.4000000000001798E-3</v>
      </c>
      <c r="U16">
        <f t="shared" ca="1" si="174"/>
        <v>-1.0170000000000012E-2</v>
      </c>
      <c r="V16">
        <f t="shared" ca="1" si="174"/>
        <v>-1.0319999999999885E-2</v>
      </c>
      <c r="W16">
        <f t="shared" ca="1" si="174"/>
        <v>-5.7899999999999618E-3</v>
      </c>
      <c r="X16">
        <f t="shared" ca="1" si="174"/>
        <v>4.7399999999999665E-3</v>
      </c>
      <c r="Y16">
        <f t="shared" ca="1" si="174"/>
        <v>-4.0000000000040004E-5</v>
      </c>
      <c r="Z16">
        <f t="shared" ca="1" si="174"/>
        <v>1.0070000000000023E-2</v>
      </c>
      <c r="AA16">
        <f t="shared" ca="1" si="174"/>
        <v>-8.9099999999999735E-3</v>
      </c>
      <c r="AB16">
        <f t="shared" ca="1" si="174"/>
        <v>-2.5800000000000267E-3</v>
      </c>
      <c r="AC16">
        <f t="shared" ca="1" si="174"/>
        <v>-1.4699999999998603E-3</v>
      </c>
      <c r="AD16">
        <f t="shared" ca="1" si="174"/>
        <v>7.7799999999998981E-3</v>
      </c>
      <c r="AE16">
        <f t="shared" ca="1" si="174"/>
        <v>-9.540000000000104E-3</v>
      </c>
      <c r="AF16">
        <f t="shared" ca="1" si="174"/>
        <v>3.989999999999938E-3</v>
      </c>
      <c r="AG16">
        <f t="shared" ca="1" si="174"/>
        <v>-6.5300000000001468E-3</v>
      </c>
      <c r="AH16">
        <f t="shared" ca="1" si="174"/>
        <v>-9.9999999998434674E-6</v>
      </c>
      <c r="AI16">
        <f t="shared" ca="1" si="174"/>
        <v>2.5000000000008349E-4</v>
      </c>
      <c r="AJ16">
        <f t="shared" ca="1" si="174"/>
        <v>3.9900000000001601E-3</v>
      </c>
      <c r="AK16">
        <f t="shared" ca="1" si="174"/>
        <v>1.3799999999999368E-3</v>
      </c>
      <c r="AL16">
        <f t="shared" ca="1" si="174"/>
        <v>1.3100000000001444E-3</v>
      </c>
      <c r="AM16">
        <f t="shared" ca="1" si="174"/>
        <v>-2.4399999999999977E-3</v>
      </c>
      <c r="AN16">
        <f t="shared" ca="1" si="174"/>
        <v>-2.9999999999996696E-4</v>
      </c>
      <c r="AO16">
        <f t="shared" ca="1" si="174"/>
        <v>-3.3300000000000551E-3</v>
      </c>
      <c r="AP16">
        <f t="shared" ca="1" si="174"/>
        <v>-1.7699999999998273E-3</v>
      </c>
      <c r="AQ16">
        <f t="shared" ca="1" si="174"/>
        <v>-7.2999999999998622E-3</v>
      </c>
      <c r="AR16">
        <f t="shared" ca="1" si="174"/>
        <v>-5.6899999999999729E-3</v>
      </c>
      <c r="AS16">
        <f t="shared" ca="1" si="174"/>
        <v>-3.0200000000000227E-3</v>
      </c>
      <c r="AT16">
        <f t="shared" ca="1" si="174"/>
        <v>1.3500000000001844E-3</v>
      </c>
      <c r="AU16">
        <f t="shared" ca="1" si="174"/>
        <v>-2.3100000000000342E-3</v>
      </c>
      <c r="AV16">
        <f t="shared" ca="1" si="174"/>
        <v>4.970000000000141E-3</v>
      </c>
      <c r="AW16">
        <f t="shared" ca="1" si="174"/>
        <v>1.9999999999997797E-4</v>
      </c>
      <c r="AX16">
        <f t="shared" ca="1" si="174"/>
        <v>2.9399999999999427E-3</v>
      </c>
      <c r="AY16">
        <f t="shared" ca="1" si="174"/>
        <v>2.9799999999999827E-3</v>
      </c>
      <c r="AZ16">
        <f t="shared" ca="1" si="174"/>
        <v>3.2000000000000917E-3</v>
      </c>
      <c r="BA16">
        <f t="shared" ca="1" si="174"/>
        <v>-6.6299999999999137E-3</v>
      </c>
      <c r="BB16">
        <f t="shared" ca="1" si="174"/>
        <v>8.399999999999519E-4</v>
      </c>
      <c r="BC16">
        <f t="shared" ca="1" si="174"/>
        <v>-9.8000000000020293E-4</v>
      </c>
      <c r="BD16" t="e">
        <f t="shared" ca="1" si="174"/>
        <v>#N/A</v>
      </c>
      <c r="BE16" t="e">
        <f t="shared" ca="1" si="174"/>
        <v>#N/A</v>
      </c>
      <c r="BF16" t="e">
        <f t="shared" ca="1" si="174"/>
        <v>#N/A</v>
      </c>
      <c r="BG16" t="e">
        <f t="shared" ca="1" si="174"/>
        <v>#N/A</v>
      </c>
      <c r="BH16" t="e">
        <f t="shared" ca="1" si="174"/>
        <v>#N/A</v>
      </c>
      <c r="BI16" t="e">
        <f t="shared" ca="1" si="174"/>
        <v>#N/A</v>
      </c>
      <c r="BJ16" t="e">
        <f t="shared" ca="1" si="174"/>
        <v>#N/A</v>
      </c>
      <c r="BK16" t="e">
        <f t="shared" ca="1" si="174"/>
        <v>#N/A</v>
      </c>
      <c r="BL16" t="e">
        <f t="shared" ca="1" si="174"/>
        <v>#N/A</v>
      </c>
      <c r="BM16" t="e">
        <f t="shared" ca="1" si="174"/>
        <v>#N/A</v>
      </c>
      <c r="BN16" t="e">
        <f t="shared" ca="1" si="174"/>
        <v>#N/A</v>
      </c>
      <c r="BO16" t="e">
        <f t="shared" ca="1" si="174"/>
        <v>#N/A</v>
      </c>
      <c r="BP16" t="e">
        <f t="shared" ca="1" si="174"/>
        <v>#N/A</v>
      </c>
      <c r="BQ16" t="e">
        <f t="shared" ca="1" si="174"/>
        <v>#N/A</v>
      </c>
      <c r="BR16" t="e">
        <f t="shared" ca="1" si="174"/>
        <v>#N/A</v>
      </c>
      <c r="BS16" t="e">
        <f t="shared" ca="1" si="173"/>
        <v>#N/A</v>
      </c>
      <c r="BT16" t="e">
        <f t="shared" ca="1" si="173"/>
        <v>#N/A</v>
      </c>
      <c r="BU16" t="e">
        <f t="shared" ca="1" si="173"/>
        <v>#N/A</v>
      </c>
      <c r="BV16" t="e">
        <f t="shared" ca="1" si="173"/>
        <v>#N/A</v>
      </c>
      <c r="BW16" t="e">
        <f t="shared" ca="1" si="173"/>
        <v>#N/A</v>
      </c>
      <c r="BX16" t="e">
        <f t="shared" ca="1" si="173"/>
        <v>#N/A</v>
      </c>
      <c r="BY16" t="e">
        <f t="shared" ca="1" si="173"/>
        <v>#N/A</v>
      </c>
      <c r="BZ16" t="e">
        <f t="shared" ca="1" si="173"/>
        <v>#N/A</v>
      </c>
      <c r="CA16" t="e">
        <f t="shared" ca="1" si="173"/>
        <v>#N/A</v>
      </c>
      <c r="CB16" t="e">
        <f t="shared" ca="1" si="173"/>
        <v>#N/A</v>
      </c>
      <c r="CC16" t="e">
        <f t="shared" ca="1" si="173"/>
        <v>#N/A</v>
      </c>
      <c r="CD16" t="e">
        <f t="shared" ca="1" si="173"/>
        <v>#N/A</v>
      </c>
      <c r="CE16" t="e">
        <f t="shared" ca="1" si="173"/>
        <v>#N/A</v>
      </c>
      <c r="CF16" t="e">
        <f t="shared" ca="1" si="173"/>
        <v>#N/A</v>
      </c>
      <c r="CG16" t="e">
        <f t="shared" ca="1" si="173"/>
        <v>#N/A</v>
      </c>
      <c r="CH16" t="e">
        <f t="shared" ca="1" si="173"/>
        <v>#N/A</v>
      </c>
      <c r="CI16" t="e">
        <f t="shared" ca="1" si="173"/>
        <v>#N/A</v>
      </c>
      <c r="CJ16" t="e">
        <f t="shared" ca="1" si="173"/>
        <v>#N/A</v>
      </c>
      <c r="CK16" t="e">
        <f t="shared" ca="1" si="173"/>
        <v>#N/A</v>
      </c>
      <c r="CL16" t="e">
        <f t="shared" ca="1" si="173"/>
        <v>#N/A</v>
      </c>
      <c r="CM16" t="e">
        <f t="shared" ca="1" si="173"/>
        <v>#N/A</v>
      </c>
      <c r="CN16" t="e">
        <f t="shared" ca="1" si="173"/>
        <v>#N/A</v>
      </c>
      <c r="CO16" t="e">
        <f t="shared" ca="1" si="173"/>
        <v>#N/A</v>
      </c>
      <c r="CP16" t="e">
        <f t="shared" ca="1" si="173"/>
        <v>#N/A</v>
      </c>
      <c r="CQ16" t="e">
        <f t="shared" ca="1" si="173"/>
        <v>#N/A</v>
      </c>
      <c r="CR16" t="e">
        <f t="shared" ca="1" si="173"/>
        <v>#N/A</v>
      </c>
      <c r="CS16" t="e">
        <f t="shared" ca="1" si="173"/>
        <v>#N/A</v>
      </c>
      <c r="CT16" t="e">
        <f t="shared" ca="1" si="173"/>
        <v>#N/A</v>
      </c>
      <c r="CU16" t="e">
        <f t="shared" ca="1" si="173"/>
        <v>#N/A</v>
      </c>
      <c r="CV16" t="e">
        <f t="shared" ca="1" si="173"/>
        <v>#N/A</v>
      </c>
      <c r="CW16" t="e">
        <f t="shared" ca="1" si="173"/>
        <v>#N/A</v>
      </c>
      <c r="CY16">
        <v>0</v>
      </c>
      <c r="DB16">
        <v>0</v>
      </c>
      <c r="DD16" t="e">
        <f t="shared" ca="1" si="107"/>
        <v>#N/A</v>
      </c>
      <c r="DE16" t="e">
        <f t="shared" ca="1" si="110"/>
        <v>#N/A</v>
      </c>
      <c r="DF16" t="e">
        <f t="shared" ca="1" si="111"/>
        <v>#N/A</v>
      </c>
      <c r="DG16" t="e">
        <f t="shared" ca="1" si="112"/>
        <v>#N/A</v>
      </c>
      <c r="DH16" t="e">
        <f t="shared" ca="1" si="113"/>
        <v>#N/A</v>
      </c>
      <c r="DI16" t="e">
        <f t="shared" ca="1" si="114"/>
        <v>#N/A</v>
      </c>
      <c r="DJ16" t="e">
        <f t="shared" ca="1" si="115"/>
        <v>#N/A</v>
      </c>
      <c r="DK16" t="e">
        <f t="shared" ca="1" si="116"/>
        <v>#N/A</v>
      </c>
      <c r="DL16" t="e">
        <f t="shared" ca="1" si="117"/>
        <v>#N/A</v>
      </c>
      <c r="DM16" t="e">
        <f t="shared" ca="1" si="118"/>
        <v>#N/A</v>
      </c>
      <c r="DN16" t="e">
        <f t="shared" ca="1" si="119"/>
        <v>#N/A</v>
      </c>
      <c r="DO16" t="e">
        <f t="shared" ca="1" si="120"/>
        <v>#N/A</v>
      </c>
      <c r="DP16" t="e">
        <f t="shared" ca="1" si="121"/>
        <v>#N/A</v>
      </c>
      <c r="DQ16" t="e">
        <f t="shared" ca="1" si="122"/>
        <v>#N/A</v>
      </c>
      <c r="DR16" t="e">
        <f t="shared" ca="1" si="123"/>
        <v>#N/A</v>
      </c>
      <c r="DS16" t="e">
        <f t="shared" ca="1" si="124"/>
        <v>#N/A</v>
      </c>
      <c r="DT16" t="e">
        <f t="shared" ca="1" si="125"/>
        <v>#N/A</v>
      </c>
      <c r="DU16" t="e">
        <f t="shared" ca="1" si="126"/>
        <v>#N/A</v>
      </c>
      <c r="DV16" t="e">
        <f t="shared" ca="1" si="127"/>
        <v>#N/A</v>
      </c>
      <c r="DW16" t="e">
        <f t="shared" ca="1" si="128"/>
        <v>#N/A</v>
      </c>
      <c r="DX16" t="e">
        <f t="shared" ca="1" si="129"/>
        <v>#N/A</v>
      </c>
      <c r="DY16" t="e">
        <f t="shared" ca="1" si="130"/>
        <v>#N/A</v>
      </c>
      <c r="DZ16" t="e">
        <f t="shared" ca="1" si="131"/>
        <v>#N/A</v>
      </c>
      <c r="EA16" t="e">
        <f t="shared" ca="1" si="132"/>
        <v>#N/A</v>
      </c>
      <c r="EB16" t="e">
        <f t="shared" ca="1" si="133"/>
        <v>#N/A</v>
      </c>
      <c r="EC16" t="e">
        <f t="shared" ca="1" si="134"/>
        <v>#N/A</v>
      </c>
      <c r="ED16" t="e">
        <f t="shared" ca="1" si="135"/>
        <v>#N/A</v>
      </c>
      <c r="EE16" t="e">
        <f t="shared" ca="1" si="136"/>
        <v>#N/A</v>
      </c>
      <c r="EF16" t="e">
        <f t="shared" ca="1" si="137"/>
        <v>#N/A</v>
      </c>
      <c r="EG16" t="e">
        <f t="shared" ca="1" si="138"/>
        <v>#N/A</v>
      </c>
      <c r="EH16" t="e">
        <f t="shared" ca="1" si="139"/>
        <v>#N/A</v>
      </c>
      <c r="EI16" t="e">
        <f t="shared" ca="1" si="140"/>
        <v>#N/A</v>
      </c>
      <c r="EJ16" t="e">
        <f t="shared" ca="1" si="141"/>
        <v>#N/A</v>
      </c>
      <c r="EK16" t="e">
        <f t="shared" ca="1" si="142"/>
        <v>#N/A</v>
      </c>
      <c r="EL16" t="e">
        <f t="shared" ca="1" si="143"/>
        <v>#N/A</v>
      </c>
      <c r="EM16" t="e">
        <f t="shared" ca="1" si="144"/>
        <v>#N/A</v>
      </c>
      <c r="EN16" t="e">
        <f t="shared" ca="1" si="145"/>
        <v>#N/A</v>
      </c>
      <c r="EO16" t="e">
        <f t="shared" ca="1" si="146"/>
        <v>#N/A</v>
      </c>
      <c r="EP16" t="e">
        <f t="shared" ca="1" si="147"/>
        <v>#N/A</v>
      </c>
      <c r="EQ16" t="e">
        <f t="shared" ca="1" si="148"/>
        <v>#N/A</v>
      </c>
      <c r="ER16" t="e">
        <f t="shared" ca="1" si="149"/>
        <v>#N/A</v>
      </c>
      <c r="ES16" t="e">
        <f t="shared" ca="1" si="150"/>
        <v>#N/A</v>
      </c>
      <c r="ET16" t="e">
        <f t="shared" ca="1" si="151"/>
        <v>#N/A</v>
      </c>
      <c r="EU16" t="e">
        <f t="shared" ca="1" si="152"/>
        <v>#N/A</v>
      </c>
      <c r="EV16" t="e">
        <f t="shared" ca="1" si="153"/>
        <v>#N/A</v>
      </c>
      <c r="EW16" t="e">
        <f t="shared" ca="1" si="154"/>
        <v>#N/A</v>
      </c>
      <c r="EX16" t="e">
        <f t="shared" ca="1" si="155"/>
        <v>#N/A</v>
      </c>
      <c r="EY16" t="e">
        <f t="shared" ca="1" si="156"/>
        <v>#N/A</v>
      </c>
      <c r="EZ16" t="e">
        <f t="shared" ca="1" si="157"/>
        <v>#N/A</v>
      </c>
      <c r="FA16" t="e">
        <f t="shared" ca="1" si="158"/>
        <v>#N/A</v>
      </c>
      <c r="FB16" t="e">
        <f t="shared" ca="1" si="159"/>
        <v>#N/A</v>
      </c>
      <c r="FC16" t="e">
        <f t="shared" ca="1" si="160"/>
        <v>#N/A</v>
      </c>
      <c r="FD16" t="e">
        <f t="shared" ca="1" si="161"/>
        <v>#N/A</v>
      </c>
      <c r="FE16" t="e">
        <f t="shared" ca="1" si="162"/>
        <v>#N/A</v>
      </c>
      <c r="FF16" t="e">
        <f t="shared" ca="1" si="163"/>
        <v>#N/A</v>
      </c>
      <c r="FG16" t="e">
        <f t="shared" ca="1" si="164"/>
        <v>#N/A</v>
      </c>
      <c r="FH16" t="e">
        <f t="shared" ca="1" si="165"/>
        <v>#N/A</v>
      </c>
      <c r="FI16" t="e">
        <f t="shared" ca="1" si="166"/>
        <v>#N/A</v>
      </c>
      <c r="FJ16" t="e">
        <f t="shared" ca="1" si="167"/>
        <v>#N/A</v>
      </c>
      <c r="FK16" t="e">
        <f t="shared" ca="1" si="168"/>
        <v>#N/A</v>
      </c>
      <c r="FL16" t="e">
        <f t="shared" ca="1" si="169"/>
        <v>#N/A</v>
      </c>
      <c r="FM16" t="e">
        <f t="shared" ca="1" si="170"/>
        <v>#N/A</v>
      </c>
      <c r="FN16" t="e">
        <f t="shared" ca="1" si="171"/>
        <v>#N/A</v>
      </c>
      <c r="FO16" t="e">
        <f t="shared" ca="1" si="172"/>
        <v>#N/A</v>
      </c>
      <c r="FP16" t="e">
        <f t="shared" ca="1" si="109"/>
        <v>#N/A</v>
      </c>
      <c r="FQ16" t="e">
        <f t="shared" ref="FQ16:FQ27" ca="1" si="200">IF(AND(BO16&lt;$CY16,BO16&gt;$DB16,FQ15&lt;&gt;""),BO16,NA())</f>
        <v>#N/A</v>
      </c>
      <c r="FR16" t="e">
        <f t="shared" ref="FR16:FR27" ca="1" si="201">IF(AND(BP16&lt;$CY16,BP16&gt;$DB16,FR15&lt;&gt;""),BP16,NA())</f>
        <v>#N/A</v>
      </c>
      <c r="FS16" t="e">
        <f t="shared" ref="FS16:FS27" ca="1" si="202">IF(AND(BQ16&lt;$CY16,BQ16&gt;$DB16,FS15&lt;&gt;""),BQ16,NA())</f>
        <v>#N/A</v>
      </c>
      <c r="FT16" t="e">
        <f t="shared" ref="FT16:FT27" ca="1" si="203">IF(AND(BR16&lt;$CY16,BR16&gt;$DB16,FT15&lt;&gt;""),BR16,NA())</f>
        <v>#N/A</v>
      </c>
      <c r="FU16" t="e">
        <f t="shared" ref="FU16:FU27" ca="1" si="204">IF(AND(BS16&lt;$CY16,BS16&gt;$DB16,FU15&lt;&gt;""),BS16,NA())</f>
        <v>#N/A</v>
      </c>
      <c r="FV16" t="e">
        <f t="shared" ref="FV16:FV27" ca="1" si="205">IF(AND(BT16&lt;$CY16,BT16&gt;$DB16,FV15&lt;&gt;""),BT16,NA())</f>
        <v>#N/A</v>
      </c>
      <c r="FW16" t="e">
        <f t="shared" ref="FW16:FW27" ca="1" si="206">IF(AND(BU16&lt;$CY16,BU16&gt;$DB16,FW15&lt;&gt;""),BU16,NA())</f>
        <v>#N/A</v>
      </c>
      <c r="FX16" t="e">
        <f t="shared" ref="FX16:FX27" ca="1" si="207">IF(AND(BV16&lt;$CY16,BV16&gt;$DB16,FX15&lt;&gt;""),BV16,NA())</f>
        <v>#N/A</v>
      </c>
      <c r="FY16" t="e">
        <f t="shared" ref="FY16:FY27" ca="1" si="208">IF(AND(BW16&lt;$CY16,BW16&gt;$DB16,FY15&lt;&gt;""),BW16,NA())</f>
        <v>#N/A</v>
      </c>
      <c r="FZ16" t="e">
        <f t="shared" ref="FZ16:FZ27" ca="1" si="209">IF(AND(BX16&lt;$CY16,BX16&gt;$DB16,FZ15&lt;&gt;""),BX16,NA())</f>
        <v>#N/A</v>
      </c>
      <c r="GA16" t="e">
        <f t="shared" ca="1" si="175"/>
        <v>#N/A</v>
      </c>
      <c r="GB16" t="e">
        <f t="shared" ca="1" si="176"/>
        <v>#N/A</v>
      </c>
      <c r="GC16" t="e">
        <f t="shared" ca="1" si="177"/>
        <v>#N/A</v>
      </c>
      <c r="GD16" t="e">
        <f t="shared" ca="1" si="178"/>
        <v>#N/A</v>
      </c>
      <c r="GE16" t="e">
        <f t="shared" ca="1" si="179"/>
        <v>#N/A</v>
      </c>
      <c r="GF16" t="e">
        <f t="shared" ca="1" si="180"/>
        <v>#N/A</v>
      </c>
      <c r="GG16" t="e">
        <f t="shared" ca="1" si="181"/>
        <v>#N/A</v>
      </c>
      <c r="GH16" t="e">
        <f t="shared" ca="1" si="182"/>
        <v>#N/A</v>
      </c>
      <c r="GI16" t="e">
        <f t="shared" ca="1" si="183"/>
        <v>#N/A</v>
      </c>
      <c r="GJ16" t="e">
        <f t="shared" ca="1" si="184"/>
        <v>#N/A</v>
      </c>
      <c r="GK16" t="e">
        <f t="shared" ca="1" si="185"/>
        <v>#N/A</v>
      </c>
      <c r="GL16" t="e">
        <f t="shared" ca="1" si="186"/>
        <v>#N/A</v>
      </c>
      <c r="GM16" t="e">
        <f t="shared" ca="1" si="187"/>
        <v>#N/A</v>
      </c>
      <c r="GN16" t="e">
        <f t="shared" ca="1" si="188"/>
        <v>#N/A</v>
      </c>
      <c r="GO16" t="e">
        <f t="shared" ca="1" si="189"/>
        <v>#N/A</v>
      </c>
      <c r="GP16" t="e">
        <f t="shared" ca="1" si="190"/>
        <v>#N/A</v>
      </c>
      <c r="GQ16" t="e">
        <f t="shared" ca="1" si="191"/>
        <v>#N/A</v>
      </c>
      <c r="GR16" t="e">
        <f t="shared" ca="1" si="192"/>
        <v>#N/A</v>
      </c>
      <c r="GS16" t="e">
        <f t="shared" ca="1" si="193"/>
        <v>#N/A</v>
      </c>
      <c r="GT16" t="e">
        <f t="shared" ca="1" si="194"/>
        <v>#N/A</v>
      </c>
      <c r="GU16" t="e">
        <f t="shared" ca="1" si="195"/>
        <v>#N/A</v>
      </c>
      <c r="GV16" t="e">
        <f t="shared" ca="1" si="196"/>
        <v>#N/A</v>
      </c>
      <c r="GW16" t="e">
        <f t="shared" ca="1" si="197"/>
        <v>#N/A</v>
      </c>
      <c r="GX16" t="e">
        <f t="shared" ca="1" si="198"/>
        <v>#N/A</v>
      </c>
      <c r="GY16" t="e">
        <f t="shared" ca="1" si="199"/>
        <v>#N/A</v>
      </c>
    </row>
    <row r="17" spans="1:207">
      <c r="A17" t="str">
        <f ca="1">IF(EURUSDH1!N18=0,"",EURUSDH1!N18)</f>
        <v/>
      </c>
      <c r="B17">
        <f t="shared" ca="1" si="102"/>
        <v>-2.4599999999999067E-3</v>
      </c>
      <c r="C17">
        <f t="shared" ca="1" si="102"/>
        <v>1.3849999999999918E-2</v>
      </c>
      <c r="D17">
        <f t="shared" ca="1" si="102"/>
        <v>-2.9999999999974492E-5</v>
      </c>
      <c r="E17">
        <f t="shared" ca="1" si="102"/>
        <v>-3.4899999999999931E-3</v>
      </c>
      <c r="F17">
        <f t="shared" ca="1" si="102"/>
        <v>5.8500000000001329E-3</v>
      </c>
      <c r="G17">
        <f t="shared" ca="1" si="174"/>
        <v>-5.8300000000000018E-3</v>
      </c>
      <c r="H17">
        <f t="shared" ca="1" si="174"/>
        <v>4.3400000000000105E-3</v>
      </c>
      <c r="I17">
        <f t="shared" ca="1" si="174"/>
        <v>5.0200000000000244E-3</v>
      </c>
      <c r="J17">
        <f t="shared" ca="1" si="174"/>
        <v>-7.6000000000009393E-4</v>
      </c>
      <c r="K17">
        <f t="shared" ca="1" si="174"/>
        <v>5.8700000000000419E-3</v>
      </c>
      <c r="L17">
        <f t="shared" ca="1" si="174"/>
        <v>9.220000000000006E-3</v>
      </c>
      <c r="M17">
        <f t="shared" ca="1" si="174"/>
        <v>-3.00000000000189E-4</v>
      </c>
      <c r="N17">
        <f t="shared" ca="1" si="174"/>
        <v>-7.5999999999987189E-4</v>
      </c>
      <c r="O17">
        <f t="shared" ca="1" si="174"/>
        <v>-5.0000000000105516E-5</v>
      </c>
      <c r="P17">
        <f t="shared" ca="1" si="174"/>
        <v>-1.4580000000000037E-2</v>
      </c>
      <c r="Q17">
        <f t="shared" ca="1" si="174"/>
        <v>8.639999999999981E-3</v>
      </c>
      <c r="R17">
        <f t="shared" ca="1" si="174"/>
        <v>4.8799999999999955E-3</v>
      </c>
      <c r="S17">
        <f t="shared" ca="1" si="174"/>
        <v>1.9999999999997797E-4</v>
      </c>
      <c r="T17">
        <f t="shared" ca="1" si="174"/>
        <v>2.2400000000000198E-3</v>
      </c>
      <c r="U17">
        <f t="shared" ca="1" si="174"/>
        <v>-1.0969999999999924E-2</v>
      </c>
      <c r="V17">
        <f t="shared" ca="1" si="174"/>
        <v>-8.2999999999999741E-3</v>
      </c>
      <c r="W17">
        <f t="shared" ca="1" si="174"/>
        <v>-7.7400000000000801E-3</v>
      </c>
      <c r="X17">
        <f t="shared" ca="1" si="174"/>
        <v>7.5499999999999456E-3</v>
      </c>
      <c r="Y17">
        <f t="shared" ca="1" si="174"/>
        <v>-7.0000000000014495E-5</v>
      </c>
      <c r="Z17">
        <f t="shared" ca="1" si="174"/>
        <v>1.0929999999999884E-2</v>
      </c>
      <c r="AA17">
        <f t="shared" ca="1" si="174"/>
        <v>-8.799999999999919E-3</v>
      </c>
      <c r="AB17">
        <f t="shared" ca="1" si="174"/>
        <v>-3.4799999999999276E-3</v>
      </c>
      <c r="AC17">
        <f t="shared" ca="1" si="174"/>
        <v>-2.3699999999999832E-3</v>
      </c>
      <c r="AD17">
        <f t="shared" ca="1" si="174"/>
        <v>5.1999999999998714E-3</v>
      </c>
      <c r="AE17">
        <f t="shared" ca="1" si="174"/>
        <v>-1.0480000000000045E-2</v>
      </c>
      <c r="AF17">
        <f t="shared" ca="1" si="174"/>
        <v>3.3399999999998986E-3</v>
      </c>
      <c r="AG17">
        <f t="shared" ca="1" si="174"/>
        <v>-4.0900000000001491E-3</v>
      </c>
      <c r="AH17">
        <f t="shared" ca="1" si="174"/>
        <v>2.0000000000131024E-5</v>
      </c>
      <c r="AI17">
        <f t="shared" ca="1" si="174"/>
        <v>4.3999999999999595E-4</v>
      </c>
      <c r="AJ17">
        <f t="shared" ca="1" si="174"/>
        <v>1.8200000000001548E-3</v>
      </c>
      <c r="AK17">
        <f t="shared" ca="1" si="174"/>
        <v>2.3899999999998922E-3</v>
      </c>
      <c r="AL17">
        <f t="shared" ca="1" si="174"/>
        <v>-6.6999999999994841E-4</v>
      </c>
      <c r="AM17">
        <f t="shared" ca="1" si="174"/>
        <v>-2.3299999999999432E-3</v>
      </c>
      <c r="AN17">
        <f t="shared" ca="1" si="174"/>
        <v>-8.9000000000005741E-4</v>
      </c>
      <c r="AO17">
        <f t="shared" ca="1" si="174"/>
        <v>-2.5800000000000267E-3</v>
      </c>
      <c r="AP17">
        <f t="shared" ca="1" si="174"/>
        <v>-3.7099999999998801E-3</v>
      </c>
      <c r="AQ17">
        <f t="shared" ca="1" si="174"/>
        <v>-8.1899999999999196E-3</v>
      </c>
      <c r="AR17">
        <f t="shared" ca="1" si="174"/>
        <v>-5.0400000000001555E-3</v>
      </c>
      <c r="AS17">
        <f t="shared" ca="1" si="174"/>
        <v>-2.9800000000002047E-3</v>
      </c>
      <c r="AT17">
        <f t="shared" ca="1" si="174"/>
        <v>3.3000000000000806E-3</v>
      </c>
      <c r="AU17">
        <f t="shared" ca="1" si="174"/>
        <v>-2.0499999999998852E-3</v>
      </c>
      <c r="AV17">
        <f t="shared" ca="1" si="174"/>
        <v>4.6200000000000685E-3</v>
      </c>
      <c r="AW17">
        <f t="shared" ca="1" si="174"/>
        <v>-4.0000000000040004E-5</v>
      </c>
      <c r="AX17">
        <f t="shared" ca="1" si="174"/>
        <v>3.3399999999998986E-3</v>
      </c>
      <c r="AY17">
        <f t="shared" ca="1" si="174"/>
        <v>2.8900000000000592E-3</v>
      </c>
      <c r="AZ17">
        <f t="shared" ca="1" si="174"/>
        <v>2.6500000000000412E-3</v>
      </c>
      <c r="BA17">
        <f t="shared" ca="1" si="174"/>
        <v>-1.0440000000000005E-2</v>
      </c>
      <c r="BB17">
        <f t="shared" ca="1" si="174"/>
        <v>1.8899999999999473E-3</v>
      </c>
      <c r="BC17">
        <f t="shared" ca="1" si="174"/>
        <v>7.4199999999999822E-3</v>
      </c>
      <c r="BD17" t="e">
        <f t="shared" ca="1" si="174"/>
        <v>#N/A</v>
      </c>
      <c r="BE17" t="e">
        <f t="shared" ca="1" si="174"/>
        <v>#N/A</v>
      </c>
      <c r="BF17" t="e">
        <f t="shared" ca="1" si="174"/>
        <v>#N/A</v>
      </c>
      <c r="BG17" t="e">
        <f t="shared" ca="1" si="174"/>
        <v>#N/A</v>
      </c>
      <c r="BH17" t="e">
        <f t="shared" ca="1" si="174"/>
        <v>#N/A</v>
      </c>
      <c r="BI17" t="e">
        <f t="shared" ca="1" si="174"/>
        <v>#N/A</v>
      </c>
      <c r="BJ17" t="e">
        <f t="shared" ca="1" si="174"/>
        <v>#N/A</v>
      </c>
      <c r="BK17" t="e">
        <f t="shared" ca="1" si="174"/>
        <v>#N/A</v>
      </c>
      <c r="BL17" t="e">
        <f t="shared" ca="1" si="174"/>
        <v>#N/A</v>
      </c>
      <c r="BM17" t="e">
        <f t="shared" ca="1" si="174"/>
        <v>#N/A</v>
      </c>
      <c r="BN17" t="e">
        <f t="shared" ca="1" si="174"/>
        <v>#N/A</v>
      </c>
      <c r="BO17" t="e">
        <f t="shared" ca="1" si="174"/>
        <v>#N/A</v>
      </c>
      <c r="BP17" t="e">
        <f t="shared" ca="1" si="174"/>
        <v>#N/A</v>
      </c>
      <c r="BQ17" t="e">
        <f t="shared" ca="1" si="174"/>
        <v>#N/A</v>
      </c>
      <c r="BR17" t="e">
        <f t="shared" ref="BR17:CW20" ca="1" si="210">INDIRECT($D$1&amp;$E$1&amp;(BR$3+1)) - INDIRECT($D$1&amp;$F$1&amp;(BR$3+ROW()-3))</f>
        <v>#N/A</v>
      </c>
      <c r="BS17" t="e">
        <f t="shared" ca="1" si="210"/>
        <v>#N/A</v>
      </c>
      <c r="BT17" t="e">
        <f t="shared" ca="1" si="210"/>
        <v>#N/A</v>
      </c>
      <c r="BU17" t="e">
        <f t="shared" ca="1" si="210"/>
        <v>#N/A</v>
      </c>
      <c r="BV17" t="e">
        <f t="shared" ca="1" si="210"/>
        <v>#N/A</v>
      </c>
      <c r="BW17" t="e">
        <f t="shared" ca="1" si="210"/>
        <v>#N/A</v>
      </c>
      <c r="BX17" t="e">
        <f t="shared" ca="1" si="210"/>
        <v>#N/A</v>
      </c>
      <c r="BY17" t="e">
        <f t="shared" ca="1" si="210"/>
        <v>#N/A</v>
      </c>
      <c r="BZ17" t="e">
        <f t="shared" ca="1" si="210"/>
        <v>#N/A</v>
      </c>
      <c r="CA17" t="e">
        <f t="shared" ca="1" si="210"/>
        <v>#N/A</v>
      </c>
      <c r="CB17" t="e">
        <f t="shared" ca="1" si="210"/>
        <v>#N/A</v>
      </c>
      <c r="CC17" t="e">
        <f t="shared" ca="1" si="210"/>
        <v>#N/A</v>
      </c>
      <c r="CD17" t="e">
        <f t="shared" ca="1" si="210"/>
        <v>#N/A</v>
      </c>
      <c r="CE17" t="e">
        <f t="shared" ca="1" si="210"/>
        <v>#N/A</v>
      </c>
      <c r="CF17" t="e">
        <f t="shared" ca="1" si="210"/>
        <v>#N/A</v>
      </c>
      <c r="CG17" t="e">
        <f t="shared" ca="1" si="210"/>
        <v>#N/A</v>
      </c>
      <c r="CH17" t="e">
        <f t="shared" ca="1" si="210"/>
        <v>#N/A</v>
      </c>
      <c r="CI17" t="e">
        <f t="shared" ca="1" si="210"/>
        <v>#N/A</v>
      </c>
      <c r="CJ17" t="e">
        <f t="shared" ca="1" si="210"/>
        <v>#N/A</v>
      </c>
      <c r="CK17" t="e">
        <f t="shared" ca="1" si="210"/>
        <v>#N/A</v>
      </c>
      <c r="CL17" t="e">
        <f t="shared" ca="1" si="210"/>
        <v>#N/A</v>
      </c>
      <c r="CM17" t="e">
        <f t="shared" ca="1" si="210"/>
        <v>#N/A</v>
      </c>
      <c r="CN17" t="e">
        <f t="shared" ca="1" si="210"/>
        <v>#N/A</v>
      </c>
      <c r="CO17" t="e">
        <f t="shared" ca="1" si="210"/>
        <v>#N/A</v>
      </c>
      <c r="CP17" t="e">
        <f t="shared" ca="1" si="210"/>
        <v>#N/A</v>
      </c>
      <c r="CQ17" t="e">
        <f t="shared" ca="1" si="210"/>
        <v>#N/A</v>
      </c>
      <c r="CR17" t="e">
        <f t="shared" ca="1" si="210"/>
        <v>#N/A</v>
      </c>
      <c r="CS17" t="e">
        <f t="shared" ca="1" si="210"/>
        <v>#N/A</v>
      </c>
      <c r="CT17" t="e">
        <f t="shared" ca="1" si="210"/>
        <v>#N/A</v>
      </c>
      <c r="CU17" t="e">
        <f t="shared" ca="1" si="210"/>
        <v>#N/A</v>
      </c>
      <c r="CV17" t="e">
        <f t="shared" ca="1" si="210"/>
        <v>#N/A</v>
      </c>
      <c r="CW17" t="e">
        <f t="shared" ca="1" si="210"/>
        <v>#N/A</v>
      </c>
      <c r="CY17">
        <v>0</v>
      </c>
      <c r="DB17">
        <v>0</v>
      </c>
      <c r="DD17" t="e">
        <f t="shared" ca="1" si="107"/>
        <v>#N/A</v>
      </c>
      <c r="DE17" t="e">
        <f t="shared" ca="1" si="110"/>
        <v>#N/A</v>
      </c>
      <c r="DF17" t="e">
        <f t="shared" ca="1" si="111"/>
        <v>#N/A</v>
      </c>
      <c r="DG17" t="e">
        <f t="shared" ca="1" si="112"/>
        <v>#N/A</v>
      </c>
      <c r="DH17" t="e">
        <f t="shared" ca="1" si="113"/>
        <v>#N/A</v>
      </c>
      <c r="DI17" t="e">
        <f t="shared" ca="1" si="114"/>
        <v>#N/A</v>
      </c>
      <c r="DJ17" t="e">
        <f t="shared" ca="1" si="115"/>
        <v>#N/A</v>
      </c>
      <c r="DK17" t="e">
        <f t="shared" ca="1" si="116"/>
        <v>#N/A</v>
      </c>
      <c r="DL17" t="e">
        <f t="shared" ca="1" si="117"/>
        <v>#N/A</v>
      </c>
      <c r="DM17" t="e">
        <f t="shared" ca="1" si="118"/>
        <v>#N/A</v>
      </c>
      <c r="DN17" t="e">
        <f t="shared" ca="1" si="119"/>
        <v>#N/A</v>
      </c>
      <c r="DO17" t="e">
        <f t="shared" ca="1" si="120"/>
        <v>#N/A</v>
      </c>
      <c r="DP17" t="e">
        <f t="shared" ca="1" si="121"/>
        <v>#N/A</v>
      </c>
      <c r="DQ17" t="e">
        <f t="shared" ca="1" si="122"/>
        <v>#N/A</v>
      </c>
      <c r="DR17" t="e">
        <f t="shared" ca="1" si="123"/>
        <v>#N/A</v>
      </c>
      <c r="DS17" t="e">
        <f t="shared" ca="1" si="124"/>
        <v>#N/A</v>
      </c>
      <c r="DT17" t="e">
        <f t="shared" ca="1" si="125"/>
        <v>#N/A</v>
      </c>
      <c r="DU17" t="e">
        <f t="shared" ca="1" si="126"/>
        <v>#N/A</v>
      </c>
      <c r="DV17" t="e">
        <f t="shared" ca="1" si="127"/>
        <v>#N/A</v>
      </c>
      <c r="DW17" t="e">
        <f t="shared" ca="1" si="128"/>
        <v>#N/A</v>
      </c>
      <c r="DX17" t="e">
        <f t="shared" ca="1" si="129"/>
        <v>#N/A</v>
      </c>
      <c r="DY17" t="e">
        <f t="shared" ca="1" si="130"/>
        <v>#N/A</v>
      </c>
      <c r="DZ17" t="e">
        <f t="shared" ca="1" si="131"/>
        <v>#N/A</v>
      </c>
      <c r="EA17" t="e">
        <f t="shared" ca="1" si="132"/>
        <v>#N/A</v>
      </c>
      <c r="EB17" t="e">
        <f t="shared" ca="1" si="133"/>
        <v>#N/A</v>
      </c>
      <c r="EC17" t="e">
        <f t="shared" ca="1" si="134"/>
        <v>#N/A</v>
      </c>
      <c r="ED17" t="e">
        <f t="shared" ca="1" si="135"/>
        <v>#N/A</v>
      </c>
      <c r="EE17" t="e">
        <f t="shared" ca="1" si="136"/>
        <v>#N/A</v>
      </c>
      <c r="EF17" t="e">
        <f t="shared" ca="1" si="137"/>
        <v>#N/A</v>
      </c>
      <c r="EG17" t="e">
        <f t="shared" ca="1" si="138"/>
        <v>#N/A</v>
      </c>
      <c r="EH17" t="e">
        <f t="shared" ca="1" si="139"/>
        <v>#N/A</v>
      </c>
      <c r="EI17" t="e">
        <f t="shared" ca="1" si="140"/>
        <v>#N/A</v>
      </c>
      <c r="EJ17" t="e">
        <f t="shared" ca="1" si="141"/>
        <v>#N/A</v>
      </c>
      <c r="EK17" t="e">
        <f t="shared" ca="1" si="142"/>
        <v>#N/A</v>
      </c>
      <c r="EL17" t="e">
        <f t="shared" ca="1" si="143"/>
        <v>#N/A</v>
      </c>
      <c r="EM17" t="e">
        <f t="shared" ca="1" si="144"/>
        <v>#N/A</v>
      </c>
      <c r="EN17" t="e">
        <f t="shared" ca="1" si="145"/>
        <v>#N/A</v>
      </c>
      <c r="EO17" t="e">
        <f t="shared" ca="1" si="146"/>
        <v>#N/A</v>
      </c>
      <c r="EP17" t="e">
        <f t="shared" ca="1" si="147"/>
        <v>#N/A</v>
      </c>
      <c r="EQ17" t="e">
        <f t="shared" ca="1" si="148"/>
        <v>#N/A</v>
      </c>
      <c r="ER17" t="e">
        <f t="shared" ca="1" si="149"/>
        <v>#N/A</v>
      </c>
      <c r="ES17" t="e">
        <f t="shared" ca="1" si="150"/>
        <v>#N/A</v>
      </c>
      <c r="ET17" t="e">
        <f t="shared" ca="1" si="151"/>
        <v>#N/A</v>
      </c>
      <c r="EU17" t="e">
        <f t="shared" ca="1" si="152"/>
        <v>#N/A</v>
      </c>
      <c r="EV17" t="e">
        <f t="shared" ca="1" si="153"/>
        <v>#N/A</v>
      </c>
      <c r="EW17" t="e">
        <f t="shared" ca="1" si="154"/>
        <v>#N/A</v>
      </c>
      <c r="EX17" t="e">
        <f t="shared" ca="1" si="155"/>
        <v>#N/A</v>
      </c>
      <c r="EY17" t="e">
        <f t="shared" ca="1" si="156"/>
        <v>#N/A</v>
      </c>
      <c r="EZ17" t="e">
        <f t="shared" ca="1" si="157"/>
        <v>#N/A</v>
      </c>
      <c r="FA17" t="e">
        <f t="shared" ca="1" si="158"/>
        <v>#N/A</v>
      </c>
      <c r="FB17" t="e">
        <f t="shared" ca="1" si="159"/>
        <v>#N/A</v>
      </c>
      <c r="FC17" t="e">
        <f t="shared" ca="1" si="160"/>
        <v>#N/A</v>
      </c>
      <c r="FD17" t="e">
        <f t="shared" ca="1" si="161"/>
        <v>#N/A</v>
      </c>
      <c r="FE17" t="e">
        <f t="shared" ca="1" si="162"/>
        <v>#N/A</v>
      </c>
      <c r="FF17" t="e">
        <f t="shared" ca="1" si="163"/>
        <v>#N/A</v>
      </c>
      <c r="FG17" t="e">
        <f t="shared" ca="1" si="164"/>
        <v>#N/A</v>
      </c>
      <c r="FH17" t="e">
        <f t="shared" ca="1" si="165"/>
        <v>#N/A</v>
      </c>
      <c r="FI17" t="e">
        <f t="shared" ca="1" si="166"/>
        <v>#N/A</v>
      </c>
      <c r="FJ17" t="e">
        <f t="shared" ca="1" si="167"/>
        <v>#N/A</v>
      </c>
      <c r="FK17" t="e">
        <f t="shared" ca="1" si="168"/>
        <v>#N/A</v>
      </c>
      <c r="FL17" t="e">
        <f t="shared" ca="1" si="169"/>
        <v>#N/A</v>
      </c>
      <c r="FM17" t="e">
        <f t="shared" ca="1" si="170"/>
        <v>#N/A</v>
      </c>
      <c r="FN17" t="e">
        <f t="shared" ca="1" si="171"/>
        <v>#N/A</v>
      </c>
      <c r="FO17" t="e">
        <f t="shared" ca="1" si="172"/>
        <v>#N/A</v>
      </c>
      <c r="FP17" t="e">
        <f t="shared" ca="1" si="109"/>
        <v>#N/A</v>
      </c>
      <c r="FQ17" t="e">
        <f t="shared" ca="1" si="200"/>
        <v>#N/A</v>
      </c>
      <c r="FR17" t="e">
        <f t="shared" ca="1" si="201"/>
        <v>#N/A</v>
      </c>
      <c r="FS17" t="e">
        <f t="shared" ca="1" si="202"/>
        <v>#N/A</v>
      </c>
      <c r="FT17" t="e">
        <f t="shared" ca="1" si="203"/>
        <v>#N/A</v>
      </c>
      <c r="FU17" t="e">
        <f t="shared" ca="1" si="204"/>
        <v>#N/A</v>
      </c>
      <c r="FV17" t="e">
        <f t="shared" ca="1" si="205"/>
        <v>#N/A</v>
      </c>
      <c r="FW17" t="e">
        <f t="shared" ca="1" si="206"/>
        <v>#N/A</v>
      </c>
      <c r="FX17" t="e">
        <f t="shared" ca="1" si="207"/>
        <v>#N/A</v>
      </c>
      <c r="FY17" t="e">
        <f t="shared" ca="1" si="208"/>
        <v>#N/A</v>
      </c>
      <c r="FZ17" t="e">
        <f t="shared" ca="1" si="209"/>
        <v>#N/A</v>
      </c>
      <c r="GA17" t="e">
        <f t="shared" ca="1" si="175"/>
        <v>#N/A</v>
      </c>
      <c r="GB17" t="e">
        <f t="shared" ca="1" si="176"/>
        <v>#N/A</v>
      </c>
      <c r="GC17" t="e">
        <f t="shared" ca="1" si="177"/>
        <v>#N/A</v>
      </c>
      <c r="GD17" t="e">
        <f t="shared" ca="1" si="178"/>
        <v>#N/A</v>
      </c>
      <c r="GE17" t="e">
        <f t="shared" ca="1" si="179"/>
        <v>#N/A</v>
      </c>
      <c r="GF17" t="e">
        <f t="shared" ca="1" si="180"/>
        <v>#N/A</v>
      </c>
      <c r="GG17" t="e">
        <f t="shared" ca="1" si="181"/>
        <v>#N/A</v>
      </c>
      <c r="GH17" t="e">
        <f t="shared" ca="1" si="182"/>
        <v>#N/A</v>
      </c>
      <c r="GI17" t="e">
        <f t="shared" ca="1" si="183"/>
        <v>#N/A</v>
      </c>
      <c r="GJ17" t="e">
        <f t="shared" ca="1" si="184"/>
        <v>#N/A</v>
      </c>
      <c r="GK17" t="e">
        <f t="shared" ca="1" si="185"/>
        <v>#N/A</v>
      </c>
      <c r="GL17" t="e">
        <f t="shared" ca="1" si="186"/>
        <v>#N/A</v>
      </c>
      <c r="GM17" t="e">
        <f t="shared" ca="1" si="187"/>
        <v>#N/A</v>
      </c>
      <c r="GN17" t="e">
        <f t="shared" ca="1" si="188"/>
        <v>#N/A</v>
      </c>
      <c r="GO17" t="e">
        <f t="shared" ca="1" si="189"/>
        <v>#N/A</v>
      </c>
      <c r="GP17" t="e">
        <f t="shared" ca="1" si="190"/>
        <v>#N/A</v>
      </c>
      <c r="GQ17" t="e">
        <f t="shared" ca="1" si="191"/>
        <v>#N/A</v>
      </c>
      <c r="GR17" t="e">
        <f t="shared" ca="1" si="192"/>
        <v>#N/A</v>
      </c>
      <c r="GS17" t="e">
        <f t="shared" ca="1" si="193"/>
        <v>#N/A</v>
      </c>
      <c r="GT17" t="e">
        <f t="shared" ca="1" si="194"/>
        <v>#N/A</v>
      </c>
      <c r="GU17" t="e">
        <f t="shared" ca="1" si="195"/>
        <v>#N/A</v>
      </c>
      <c r="GV17" t="e">
        <f t="shared" ca="1" si="196"/>
        <v>#N/A</v>
      </c>
      <c r="GW17" t="e">
        <f t="shared" ca="1" si="197"/>
        <v>#N/A</v>
      </c>
      <c r="GX17" t="e">
        <f t="shared" ca="1" si="198"/>
        <v>#N/A</v>
      </c>
      <c r="GY17" t="e">
        <f t="shared" ca="1" si="199"/>
        <v>#N/A</v>
      </c>
    </row>
    <row r="18" spans="1:207">
      <c r="A18" t="str">
        <f ca="1">IF(EURUSDH1!N19=0,"",EURUSDH1!N19)</f>
        <v/>
      </c>
      <c r="B18">
        <f t="shared" ca="1" si="102"/>
        <v>-1.9299999999999873E-3</v>
      </c>
      <c r="C18">
        <f t="shared" ca="1" si="102"/>
        <v>1.3699999999999823E-2</v>
      </c>
      <c r="D18">
        <f t="shared" ca="1" si="102"/>
        <v>1.4999999999987246E-4</v>
      </c>
      <c r="E18">
        <f t="shared" ca="1" si="102"/>
        <v>-5.2399999999999114E-3</v>
      </c>
      <c r="F18">
        <f t="shared" ca="1" si="102"/>
        <v>6.6500000000000448E-3</v>
      </c>
      <c r="G18">
        <f t="shared" ref="G18:BR21" ca="1" si="211">INDIRECT($D$1&amp;$E$1&amp;(G$3+1)) - INDIRECT($D$1&amp;$F$1&amp;(G$3+ROW()-3))</f>
        <v>-5.6400000000000894E-3</v>
      </c>
      <c r="H18">
        <f t="shared" ca="1" si="211"/>
        <v>4.1400000000000325E-3</v>
      </c>
      <c r="I18">
        <f t="shared" ca="1" si="211"/>
        <v>5.6100000000001149E-3</v>
      </c>
      <c r="J18">
        <f t="shared" ca="1" si="211"/>
        <v>-1.8000000000000238E-3</v>
      </c>
      <c r="K18">
        <f t="shared" ca="1" si="211"/>
        <v>8.1999999999999851E-3</v>
      </c>
      <c r="L18">
        <f t="shared" ca="1" si="211"/>
        <v>9.1499999999999915E-3</v>
      </c>
      <c r="M18">
        <f t="shared" ca="1" si="211"/>
        <v>-3.7300000000000111E-3</v>
      </c>
      <c r="N18">
        <f t="shared" ca="1" si="211"/>
        <v>-1.0300000000000864E-3</v>
      </c>
      <c r="O18">
        <f t="shared" ca="1" si="211"/>
        <v>-9.4000000000016293E-4</v>
      </c>
      <c r="P18">
        <f t="shared" ca="1" si="211"/>
        <v>-1.3849999999999918E-2</v>
      </c>
      <c r="Q18">
        <f t="shared" ca="1" si="211"/>
        <v>6.0199999999999143E-3</v>
      </c>
      <c r="R18">
        <f t="shared" ca="1" si="211"/>
        <v>4.9200000000000355E-3</v>
      </c>
      <c r="S18">
        <f t="shared" ca="1" si="211"/>
        <v>6.0000000000015596E-4</v>
      </c>
      <c r="T18">
        <f t="shared" ca="1" si="211"/>
        <v>1.8600000000001948E-3</v>
      </c>
      <c r="U18">
        <f t="shared" ca="1" si="211"/>
        <v>-1.1759999999999993E-2</v>
      </c>
      <c r="V18">
        <f t="shared" ca="1" si="211"/>
        <v>-7.8899999999999526E-3</v>
      </c>
      <c r="W18">
        <f t="shared" ca="1" si="211"/>
        <v>-4.469999999999974E-3</v>
      </c>
      <c r="X18">
        <f t="shared" ca="1" si="211"/>
        <v>8.2499999999998685E-3</v>
      </c>
      <c r="Y18">
        <f t="shared" ca="1" si="211"/>
        <v>-3.6999999999998145E-4</v>
      </c>
      <c r="Z18">
        <f t="shared" ca="1" si="211"/>
        <v>1.0419999999999874E-2</v>
      </c>
      <c r="AA18">
        <f t="shared" ca="1" si="211"/>
        <v>-1.1030000000000095E-2</v>
      </c>
      <c r="AB18">
        <f t="shared" ca="1" si="211"/>
        <v>-8.0000000000000071E-3</v>
      </c>
      <c r="AC18">
        <f t="shared" ca="1" si="211"/>
        <v>-3.909999999999858E-3</v>
      </c>
      <c r="AD18">
        <f t="shared" ca="1" si="211"/>
        <v>3.4300000000000441E-3</v>
      </c>
      <c r="AE18">
        <f t="shared" ca="1" si="211"/>
        <v>-9.7100000000001074E-3</v>
      </c>
      <c r="AF18">
        <f t="shared" ca="1" si="211"/>
        <v>2.4899999999998812E-3</v>
      </c>
      <c r="AG18">
        <f t="shared" ca="1" si="211"/>
        <v>-3.0099999999999572E-3</v>
      </c>
      <c r="AH18">
        <f t="shared" ca="1" si="211"/>
        <v>-4.9999999999883471E-5</v>
      </c>
      <c r="AI18">
        <f t="shared" ca="1" si="211"/>
        <v>2.9000000000012349E-4</v>
      </c>
      <c r="AJ18">
        <f t="shared" ca="1" si="211"/>
        <v>-5.499999999998284E-4</v>
      </c>
      <c r="AK18">
        <f t="shared" ca="1" si="211"/>
        <v>2.4299999999999322E-3</v>
      </c>
      <c r="AL18">
        <f t="shared" ca="1" si="211"/>
        <v>-3.6099999999998911E-3</v>
      </c>
      <c r="AM18">
        <f t="shared" ca="1" si="211"/>
        <v>-2.6699999999999502E-3</v>
      </c>
      <c r="AN18">
        <f t="shared" ca="1" si="211"/>
        <v>-4.9000000000010147E-4</v>
      </c>
      <c r="AO18">
        <f t="shared" ca="1" si="211"/>
        <v>-2.5000000000001688E-3</v>
      </c>
      <c r="AP18">
        <f t="shared" ca="1" si="211"/>
        <v>-3.4300000000000441E-3</v>
      </c>
      <c r="AQ18">
        <f t="shared" ca="1" si="211"/>
        <v>-8.0299999999999816E-3</v>
      </c>
      <c r="AR18">
        <f t="shared" ca="1" si="211"/>
        <v>-5.6300000000000239E-3</v>
      </c>
      <c r="AS18">
        <f t="shared" ca="1" si="211"/>
        <v>7.1999999999983189E-4</v>
      </c>
      <c r="AT18">
        <f t="shared" ca="1" si="211"/>
        <v>4.330000000000167E-3</v>
      </c>
      <c r="AU18">
        <f t="shared" ca="1" si="211"/>
        <v>-2.2199999999998887E-3</v>
      </c>
      <c r="AV18">
        <f t="shared" ca="1" si="211"/>
        <v>5.0499999999999989E-3</v>
      </c>
      <c r="AW18">
        <f t="shared" ca="1" si="211"/>
        <v>-1.5100000000001224E-3</v>
      </c>
      <c r="AX18">
        <f t="shared" ca="1" si="211"/>
        <v>5.1699999999998969E-3</v>
      </c>
      <c r="AY18">
        <f t="shared" ca="1" si="211"/>
        <v>-1.1200000000000099E-3</v>
      </c>
      <c r="AZ18">
        <f t="shared" ca="1" si="211"/>
        <v>2.6600000000001067E-3</v>
      </c>
      <c r="BA18">
        <f t="shared" ca="1" si="211"/>
        <v>-5.5999999999998273E-3</v>
      </c>
      <c r="BB18">
        <f t="shared" ca="1" si="211"/>
        <v>5.499999999998284E-4</v>
      </c>
      <c r="BC18">
        <f t="shared" ca="1" si="211"/>
        <v>3.5299999999998111E-3</v>
      </c>
      <c r="BD18" t="e">
        <f t="shared" ca="1" si="211"/>
        <v>#N/A</v>
      </c>
      <c r="BE18" t="e">
        <f t="shared" ca="1" si="211"/>
        <v>#N/A</v>
      </c>
      <c r="BF18" t="e">
        <f t="shared" ca="1" si="211"/>
        <v>#N/A</v>
      </c>
      <c r="BG18" t="e">
        <f t="shared" ca="1" si="211"/>
        <v>#N/A</v>
      </c>
      <c r="BH18" t="e">
        <f t="shared" ca="1" si="211"/>
        <v>#N/A</v>
      </c>
      <c r="BI18" t="e">
        <f t="shared" ca="1" si="211"/>
        <v>#N/A</v>
      </c>
      <c r="BJ18" t="e">
        <f t="shared" ca="1" si="211"/>
        <v>#N/A</v>
      </c>
      <c r="BK18" t="e">
        <f t="shared" ca="1" si="211"/>
        <v>#N/A</v>
      </c>
      <c r="BL18" t="e">
        <f t="shared" ca="1" si="211"/>
        <v>#N/A</v>
      </c>
      <c r="BM18" t="e">
        <f t="shared" ca="1" si="211"/>
        <v>#N/A</v>
      </c>
      <c r="BN18" t="e">
        <f t="shared" ca="1" si="211"/>
        <v>#N/A</v>
      </c>
      <c r="BO18" t="e">
        <f t="shared" ca="1" si="211"/>
        <v>#N/A</v>
      </c>
      <c r="BP18" t="e">
        <f t="shared" ca="1" si="211"/>
        <v>#N/A</v>
      </c>
      <c r="BQ18" t="e">
        <f t="shared" ca="1" si="211"/>
        <v>#N/A</v>
      </c>
      <c r="BR18" t="e">
        <f t="shared" ca="1" si="211"/>
        <v>#N/A</v>
      </c>
      <c r="BS18" t="e">
        <f t="shared" ca="1" si="210"/>
        <v>#N/A</v>
      </c>
      <c r="BT18" t="e">
        <f t="shared" ca="1" si="210"/>
        <v>#N/A</v>
      </c>
      <c r="BU18" t="e">
        <f t="shared" ca="1" si="210"/>
        <v>#N/A</v>
      </c>
      <c r="BV18" t="e">
        <f t="shared" ca="1" si="210"/>
        <v>#N/A</v>
      </c>
      <c r="BW18" t="e">
        <f t="shared" ca="1" si="210"/>
        <v>#N/A</v>
      </c>
      <c r="BX18" t="e">
        <f t="shared" ca="1" si="210"/>
        <v>#N/A</v>
      </c>
      <c r="BY18" t="e">
        <f t="shared" ca="1" si="210"/>
        <v>#N/A</v>
      </c>
      <c r="BZ18" t="e">
        <f t="shared" ca="1" si="210"/>
        <v>#N/A</v>
      </c>
      <c r="CA18" t="e">
        <f t="shared" ca="1" si="210"/>
        <v>#N/A</v>
      </c>
      <c r="CB18" t="e">
        <f t="shared" ca="1" si="210"/>
        <v>#N/A</v>
      </c>
      <c r="CC18" t="e">
        <f t="shared" ca="1" si="210"/>
        <v>#N/A</v>
      </c>
      <c r="CD18" t="e">
        <f t="shared" ca="1" si="210"/>
        <v>#N/A</v>
      </c>
      <c r="CE18" t="e">
        <f t="shared" ca="1" si="210"/>
        <v>#N/A</v>
      </c>
      <c r="CF18" t="e">
        <f t="shared" ca="1" si="210"/>
        <v>#N/A</v>
      </c>
      <c r="CG18" t="e">
        <f t="shared" ca="1" si="210"/>
        <v>#N/A</v>
      </c>
      <c r="CH18" t="e">
        <f t="shared" ca="1" si="210"/>
        <v>#N/A</v>
      </c>
      <c r="CI18" t="e">
        <f t="shared" ca="1" si="210"/>
        <v>#N/A</v>
      </c>
      <c r="CJ18" t="e">
        <f t="shared" ca="1" si="210"/>
        <v>#N/A</v>
      </c>
      <c r="CK18" t="e">
        <f t="shared" ca="1" si="210"/>
        <v>#N/A</v>
      </c>
      <c r="CL18" t="e">
        <f t="shared" ca="1" si="210"/>
        <v>#N/A</v>
      </c>
      <c r="CM18" t="e">
        <f t="shared" ca="1" si="210"/>
        <v>#N/A</v>
      </c>
      <c r="CN18" t="e">
        <f t="shared" ca="1" si="210"/>
        <v>#N/A</v>
      </c>
      <c r="CO18" t="e">
        <f t="shared" ca="1" si="210"/>
        <v>#N/A</v>
      </c>
      <c r="CP18" t="e">
        <f t="shared" ca="1" si="210"/>
        <v>#N/A</v>
      </c>
      <c r="CQ18" t="e">
        <f t="shared" ca="1" si="210"/>
        <v>#N/A</v>
      </c>
      <c r="CR18" t="e">
        <f t="shared" ca="1" si="210"/>
        <v>#N/A</v>
      </c>
      <c r="CS18" t="e">
        <f t="shared" ca="1" si="210"/>
        <v>#N/A</v>
      </c>
      <c r="CT18" t="e">
        <f t="shared" ca="1" si="210"/>
        <v>#N/A</v>
      </c>
      <c r="CU18" t="e">
        <f t="shared" ca="1" si="210"/>
        <v>#N/A</v>
      </c>
      <c r="CV18" t="e">
        <f t="shared" ca="1" si="210"/>
        <v>#N/A</v>
      </c>
      <c r="CW18" t="e">
        <f t="shared" ca="1" si="210"/>
        <v>#N/A</v>
      </c>
      <c r="CY18">
        <v>0</v>
      </c>
      <c r="DB18">
        <v>0</v>
      </c>
      <c r="DD18" t="e">
        <f t="shared" ca="1" si="107"/>
        <v>#N/A</v>
      </c>
      <c r="DE18" t="e">
        <f t="shared" ca="1" si="110"/>
        <v>#N/A</v>
      </c>
      <c r="DF18" t="e">
        <f t="shared" ca="1" si="111"/>
        <v>#N/A</v>
      </c>
      <c r="DG18" t="e">
        <f t="shared" ca="1" si="112"/>
        <v>#N/A</v>
      </c>
      <c r="DH18" t="e">
        <f t="shared" ca="1" si="113"/>
        <v>#N/A</v>
      </c>
      <c r="DI18" t="e">
        <f t="shared" ca="1" si="114"/>
        <v>#N/A</v>
      </c>
      <c r="DJ18" t="e">
        <f t="shared" ca="1" si="115"/>
        <v>#N/A</v>
      </c>
      <c r="DK18" t="e">
        <f t="shared" ca="1" si="116"/>
        <v>#N/A</v>
      </c>
      <c r="DL18" t="e">
        <f t="shared" ca="1" si="117"/>
        <v>#N/A</v>
      </c>
      <c r="DM18" t="e">
        <f t="shared" ca="1" si="118"/>
        <v>#N/A</v>
      </c>
      <c r="DN18" t="e">
        <f t="shared" ca="1" si="119"/>
        <v>#N/A</v>
      </c>
      <c r="DO18" t="e">
        <f t="shared" ca="1" si="120"/>
        <v>#N/A</v>
      </c>
      <c r="DP18" t="e">
        <f t="shared" ca="1" si="121"/>
        <v>#N/A</v>
      </c>
      <c r="DQ18" t="e">
        <f t="shared" ca="1" si="122"/>
        <v>#N/A</v>
      </c>
      <c r="DR18" t="e">
        <f t="shared" ca="1" si="123"/>
        <v>#N/A</v>
      </c>
      <c r="DS18" t="e">
        <f t="shared" ca="1" si="124"/>
        <v>#N/A</v>
      </c>
      <c r="DT18" t="e">
        <f t="shared" ca="1" si="125"/>
        <v>#N/A</v>
      </c>
      <c r="DU18" t="e">
        <f t="shared" ca="1" si="126"/>
        <v>#N/A</v>
      </c>
      <c r="DV18" t="e">
        <f t="shared" ca="1" si="127"/>
        <v>#N/A</v>
      </c>
      <c r="DW18" t="e">
        <f t="shared" ca="1" si="128"/>
        <v>#N/A</v>
      </c>
      <c r="DX18" t="e">
        <f t="shared" ca="1" si="129"/>
        <v>#N/A</v>
      </c>
      <c r="DY18" t="e">
        <f t="shared" ca="1" si="130"/>
        <v>#N/A</v>
      </c>
      <c r="DZ18" t="e">
        <f t="shared" ca="1" si="131"/>
        <v>#N/A</v>
      </c>
      <c r="EA18" t="e">
        <f t="shared" ca="1" si="132"/>
        <v>#N/A</v>
      </c>
      <c r="EB18" t="e">
        <f t="shared" ca="1" si="133"/>
        <v>#N/A</v>
      </c>
      <c r="EC18" t="e">
        <f t="shared" ca="1" si="134"/>
        <v>#N/A</v>
      </c>
      <c r="ED18" t="e">
        <f t="shared" ca="1" si="135"/>
        <v>#N/A</v>
      </c>
      <c r="EE18" t="e">
        <f t="shared" ca="1" si="136"/>
        <v>#N/A</v>
      </c>
      <c r="EF18" t="e">
        <f t="shared" ca="1" si="137"/>
        <v>#N/A</v>
      </c>
      <c r="EG18" t="e">
        <f t="shared" ca="1" si="138"/>
        <v>#N/A</v>
      </c>
      <c r="EH18" t="e">
        <f t="shared" ca="1" si="139"/>
        <v>#N/A</v>
      </c>
      <c r="EI18" t="e">
        <f t="shared" ca="1" si="140"/>
        <v>#N/A</v>
      </c>
      <c r="EJ18" t="e">
        <f t="shared" ca="1" si="141"/>
        <v>#N/A</v>
      </c>
      <c r="EK18" t="e">
        <f t="shared" ca="1" si="142"/>
        <v>#N/A</v>
      </c>
      <c r="EL18" t="e">
        <f t="shared" ca="1" si="143"/>
        <v>#N/A</v>
      </c>
      <c r="EM18" t="e">
        <f t="shared" ca="1" si="144"/>
        <v>#N/A</v>
      </c>
      <c r="EN18" t="e">
        <f t="shared" ca="1" si="145"/>
        <v>#N/A</v>
      </c>
      <c r="EO18" t="e">
        <f t="shared" ca="1" si="146"/>
        <v>#N/A</v>
      </c>
      <c r="EP18" t="e">
        <f t="shared" ca="1" si="147"/>
        <v>#N/A</v>
      </c>
      <c r="EQ18" t="e">
        <f t="shared" ca="1" si="148"/>
        <v>#N/A</v>
      </c>
      <c r="ER18" t="e">
        <f t="shared" ca="1" si="149"/>
        <v>#N/A</v>
      </c>
      <c r="ES18" t="e">
        <f t="shared" ca="1" si="150"/>
        <v>#N/A</v>
      </c>
      <c r="ET18" t="e">
        <f t="shared" ca="1" si="151"/>
        <v>#N/A</v>
      </c>
      <c r="EU18" t="e">
        <f t="shared" ca="1" si="152"/>
        <v>#N/A</v>
      </c>
      <c r="EV18" t="e">
        <f t="shared" ca="1" si="153"/>
        <v>#N/A</v>
      </c>
      <c r="EW18" t="e">
        <f t="shared" ca="1" si="154"/>
        <v>#N/A</v>
      </c>
      <c r="EX18" t="e">
        <f t="shared" ca="1" si="155"/>
        <v>#N/A</v>
      </c>
      <c r="EY18" t="e">
        <f t="shared" ca="1" si="156"/>
        <v>#N/A</v>
      </c>
      <c r="EZ18" t="e">
        <f t="shared" ca="1" si="157"/>
        <v>#N/A</v>
      </c>
      <c r="FA18" t="e">
        <f t="shared" ca="1" si="158"/>
        <v>#N/A</v>
      </c>
      <c r="FB18" t="e">
        <f t="shared" ca="1" si="159"/>
        <v>#N/A</v>
      </c>
      <c r="FC18" t="e">
        <f t="shared" ca="1" si="160"/>
        <v>#N/A</v>
      </c>
      <c r="FD18" t="e">
        <f t="shared" ca="1" si="161"/>
        <v>#N/A</v>
      </c>
      <c r="FE18" t="e">
        <f t="shared" ca="1" si="162"/>
        <v>#N/A</v>
      </c>
      <c r="FF18" t="e">
        <f t="shared" ca="1" si="163"/>
        <v>#N/A</v>
      </c>
      <c r="FG18" t="e">
        <f t="shared" ca="1" si="164"/>
        <v>#N/A</v>
      </c>
      <c r="FH18" t="e">
        <f t="shared" ca="1" si="165"/>
        <v>#N/A</v>
      </c>
      <c r="FI18" t="e">
        <f t="shared" ca="1" si="166"/>
        <v>#N/A</v>
      </c>
      <c r="FJ18" t="e">
        <f t="shared" ca="1" si="167"/>
        <v>#N/A</v>
      </c>
      <c r="FK18" t="e">
        <f t="shared" ca="1" si="168"/>
        <v>#N/A</v>
      </c>
      <c r="FL18" t="e">
        <f t="shared" ca="1" si="169"/>
        <v>#N/A</v>
      </c>
      <c r="FM18" t="e">
        <f t="shared" ca="1" si="170"/>
        <v>#N/A</v>
      </c>
      <c r="FN18" t="e">
        <f t="shared" ca="1" si="171"/>
        <v>#N/A</v>
      </c>
      <c r="FO18" t="e">
        <f t="shared" ca="1" si="172"/>
        <v>#N/A</v>
      </c>
      <c r="FP18" t="e">
        <f t="shared" ca="1" si="109"/>
        <v>#N/A</v>
      </c>
      <c r="FQ18" t="e">
        <f t="shared" ca="1" si="200"/>
        <v>#N/A</v>
      </c>
      <c r="FR18" t="e">
        <f t="shared" ca="1" si="201"/>
        <v>#N/A</v>
      </c>
      <c r="FS18" t="e">
        <f t="shared" ca="1" si="202"/>
        <v>#N/A</v>
      </c>
      <c r="FT18" t="e">
        <f t="shared" ca="1" si="203"/>
        <v>#N/A</v>
      </c>
      <c r="FU18" t="e">
        <f t="shared" ca="1" si="204"/>
        <v>#N/A</v>
      </c>
      <c r="FV18" t="e">
        <f t="shared" ca="1" si="205"/>
        <v>#N/A</v>
      </c>
      <c r="FW18" t="e">
        <f t="shared" ca="1" si="206"/>
        <v>#N/A</v>
      </c>
      <c r="FX18" t="e">
        <f t="shared" ca="1" si="207"/>
        <v>#N/A</v>
      </c>
      <c r="FY18" t="e">
        <f t="shared" ca="1" si="208"/>
        <v>#N/A</v>
      </c>
      <c r="FZ18" t="e">
        <f t="shared" ca="1" si="209"/>
        <v>#N/A</v>
      </c>
      <c r="GA18" t="e">
        <f t="shared" ca="1" si="175"/>
        <v>#N/A</v>
      </c>
      <c r="GB18" t="e">
        <f t="shared" ca="1" si="176"/>
        <v>#N/A</v>
      </c>
      <c r="GC18" t="e">
        <f t="shared" ca="1" si="177"/>
        <v>#N/A</v>
      </c>
      <c r="GD18" t="e">
        <f t="shared" ca="1" si="178"/>
        <v>#N/A</v>
      </c>
      <c r="GE18" t="e">
        <f t="shared" ca="1" si="179"/>
        <v>#N/A</v>
      </c>
      <c r="GF18" t="e">
        <f t="shared" ca="1" si="180"/>
        <v>#N/A</v>
      </c>
      <c r="GG18" t="e">
        <f t="shared" ca="1" si="181"/>
        <v>#N/A</v>
      </c>
      <c r="GH18" t="e">
        <f t="shared" ca="1" si="182"/>
        <v>#N/A</v>
      </c>
      <c r="GI18" t="e">
        <f t="shared" ca="1" si="183"/>
        <v>#N/A</v>
      </c>
      <c r="GJ18" t="e">
        <f t="shared" ca="1" si="184"/>
        <v>#N/A</v>
      </c>
      <c r="GK18" t="e">
        <f t="shared" ca="1" si="185"/>
        <v>#N/A</v>
      </c>
      <c r="GL18" t="e">
        <f t="shared" ca="1" si="186"/>
        <v>#N/A</v>
      </c>
      <c r="GM18" t="e">
        <f t="shared" ca="1" si="187"/>
        <v>#N/A</v>
      </c>
      <c r="GN18" t="e">
        <f t="shared" ca="1" si="188"/>
        <v>#N/A</v>
      </c>
      <c r="GO18" t="e">
        <f t="shared" ca="1" si="189"/>
        <v>#N/A</v>
      </c>
      <c r="GP18" t="e">
        <f t="shared" ca="1" si="190"/>
        <v>#N/A</v>
      </c>
      <c r="GQ18" t="e">
        <f t="shared" ca="1" si="191"/>
        <v>#N/A</v>
      </c>
      <c r="GR18" t="e">
        <f t="shared" ca="1" si="192"/>
        <v>#N/A</v>
      </c>
      <c r="GS18" t="e">
        <f t="shared" ca="1" si="193"/>
        <v>#N/A</v>
      </c>
      <c r="GT18" t="e">
        <f t="shared" ca="1" si="194"/>
        <v>#N/A</v>
      </c>
      <c r="GU18" t="e">
        <f t="shared" ca="1" si="195"/>
        <v>#N/A</v>
      </c>
      <c r="GV18" t="e">
        <f t="shared" ca="1" si="196"/>
        <v>#N/A</v>
      </c>
      <c r="GW18" t="e">
        <f t="shared" ca="1" si="197"/>
        <v>#N/A</v>
      </c>
      <c r="GX18" t="e">
        <f t="shared" ca="1" si="198"/>
        <v>#N/A</v>
      </c>
      <c r="GY18" t="e">
        <f t="shared" ca="1" si="199"/>
        <v>#N/A</v>
      </c>
    </row>
    <row r="19" spans="1:207">
      <c r="A19" t="str">
        <f ca="1">IF(EURUSDH1!N20=0,"",EURUSDH1!N20)</f>
        <v/>
      </c>
      <c r="B19">
        <f t="shared" ca="1" si="102"/>
        <v>-2.7499999999998082E-3</v>
      </c>
      <c r="C19">
        <f t="shared" ca="1" si="102"/>
        <v>1.4069999999999805E-2</v>
      </c>
      <c r="D19">
        <f t="shared" ca="1" si="102"/>
        <v>-1.6400000000000858E-3</v>
      </c>
      <c r="E19">
        <f t="shared" ca="1" si="102"/>
        <v>-5.4899999999999949E-3</v>
      </c>
      <c r="F19">
        <f t="shared" ca="1" si="102"/>
        <v>6.1300000000001909E-3</v>
      </c>
      <c r="G19">
        <f t="shared" ca="1" si="211"/>
        <v>-5.2099999999999369E-3</v>
      </c>
      <c r="H19">
        <f t="shared" ca="1" si="211"/>
        <v>3.6000000000000476E-3</v>
      </c>
      <c r="I19">
        <f t="shared" ca="1" si="211"/>
        <v>5.1900000000000279E-3</v>
      </c>
      <c r="J19">
        <f t="shared" ca="1" si="211"/>
        <v>3.0099999999999572E-3</v>
      </c>
      <c r="K19">
        <f t="shared" ca="1" si="211"/>
        <v>7.1000000000001062E-3</v>
      </c>
      <c r="L19">
        <f t="shared" ca="1" si="211"/>
        <v>8.359999999999923E-3</v>
      </c>
      <c r="M19">
        <f t="shared" ca="1" si="211"/>
        <v>-3.8400000000000656E-3</v>
      </c>
      <c r="N19">
        <f t="shared" ca="1" si="211"/>
        <v>-1.6499999999999293E-3</v>
      </c>
      <c r="O19">
        <f t="shared" ca="1" si="211"/>
        <v>-9.200000000000319E-4</v>
      </c>
      <c r="P19">
        <f t="shared" ca="1" si="211"/>
        <v>-1.4259999999999939E-2</v>
      </c>
      <c r="Q19">
        <f t="shared" ca="1" si="211"/>
        <v>5.6899999999999729E-3</v>
      </c>
      <c r="R19">
        <f t="shared" ca="1" si="211"/>
        <v>5.2300000000000679E-3</v>
      </c>
      <c r="S19">
        <f t="shared" ca="1" si="211"/>
        <v>-6.8000000000001393E-4</v>
      </c>
      <c r="T19">
        <f t="shared" ca="1" si="211"/>
        <v>7.3600000000000332E-3</v>
      </c>
      <c r="U19">
        <f t="shared" ca="1" si="211"/>
        <v>-7.5299999999998146E-3</v>
      </c>
      <c r="V19">
        <f t="shared" ca="1" si="211"/>
        <v>-8.559999999999901E-3</v>
      </c>
      <c r="W19">
        <f t="shared" ca="1" si="211"/>
        <v>-5.5700000000000749E-3</v>
      </c>
      <c r="X19">
        <f t="shared" ca="1" si="211"/>
        <v>1.0380000000000056E-2</v>
      </c>
      <c r="Y19">
        <f t="shared" ca="1" si="211"/>
        <v>-2.2800000000000598E-3</v>
      </c>
      <c r="Z19">
        <f t="shared" ca="1" si="211"/>
        <v>9.6799999999999109E-3</v>
      </c>
      <c r="AA19">
        <f t="shared" ca="1" si="211"/>
        <v>-9.8400000000000709E-3</v>
      </c>
      <c r="AB19">
        <f t="shared" ca="1" si="211"/>
        <v>-6.3100000000000378E-3</v>
      </c>
      <c r="AC19">
        <f t="shared" ca="1" si="211"/>
        <v>-9.1999999999980986E-4</v>
      </c>
      <c r="AD19">
        <f t="shared" ca="1" si="211"/>
        <v>1.7799999999998928E-3</v>
      </c>
      <c r="AE19">
        <f t="shared" ca="1" si="211"/>
        <v>-9.7899999999999654E-3</v>
      </c>
      <c r="AF19">
        <f t="shared" ca="1" si="211"/>
        <v>1.8399999999998418E-3</v>
      </c>
      <c r="AG19">
        <f t="shared" ca="1" si="211"/>
        <v>-3.1200000000000117E-3</v>
      </c>
      <c r="AH19">
        <f t="shared" ca="1" si="211"/>
        <v>-1.8000000000000238E-3</v>
      </c>
      <c r="AI19">
        <f t="shared" ca="1" si="211"/>
        <v>5.8000000000002494E-4</v>
      </c>
      <c r="AJ19">
        <f t="shared" ca="1" si="211"/>
        <v>1.0099999999999554E-3</v>
      </c>
      <c r="AK19">
        <f t="shared" ca="1" si="211"/>
        <v>1.9399999999998307E-3</v>
      </c>
      <c r="AL19">
        <f t="shared" ca="1" si="211"/>
        <v>-3.8000000000000256E-3</v>
      </c>
      <c r="AM19">
        <f t="shared" ca="1" si="211"/>
        <v>-3.3099999999999241E-3</v>
      </c>
      <c r="AN19">
        <f t="shared" ca="1" si="211"/>
        <v>-1.5400000000000968E-3</v>
      </c>
      <c r="AO19">
        <f t="shared" ca="1" si="211"/>
        <v>-1.5000000000000568E-3</v>
      </c>
      <c r="AP19">
        <f t="shared" ca="1" si="211"/>
        <v>-3.8300000000000001E-3</v>
      </c>
      <c r="AQ19">
        <f t="shared" ca="1" si="211"/>
        <v>-7.5600000000000112E-3</v>
      </c>
      <c r="AR19">
        <f t="shared" ca="1" si="211"/>
        <v>-5.1200000000000134E-3</v>
      </c>
      <c r="AS19">
        <f t="shared" ca="1" si="211"/>
        <v>1.6499999999999293E-3</v>
      </c>
      <c r="AT19">
        <f t="shared" ca="1" si="211"/>
        <v>1.9400000000000528E-3</v>
      </c>
      <c r="AU19">
        <f t="shared" ca="1" si="211"/>
        <v>-2.0999999999999908E-3</v>
      </c>
      <c r="AV19">
        <f t="shared" ca="1" si="211"/>
        <v>4.690000000000083E-3</v>
      </c>
      <c r="AW19">
        <f t="shared" ca="1" si="211"/>
        <v>-1.7000000000000348E-4</v>
      </c>
      <c r="AX19">
        <f t="shared" ca="1" si="211"/>
        <v>5.2999999999998604E-3</v>
      </c>
      <c r="AY19">
        <f t="shared" ca="1" si="211"/>
        <v>-7.299999999998974E-4</v>
      </c>
      <c r="AZ19">
        <f t="shared" ca="1" si="211"/>
        <v>2.3500000000000743E-3</v>
      </c>
      <c r="BA19">
        <f t="shared" ca="1" si="211"/>
        <v>-1.3999999999998458E-3</v>
      </c>
      <c r="BB19">
        <f t="shared" ca="1" si="211"/>
        <v>3.2999999999994145E-4</v>
      </c>
      <c r="BC19">
        <f t="shared" ca="1" si="211"/>
        <v>5.7399999999998563E-3</v>
      </c>
      <c r="BD19" t="e">
        <f t="shared" ca="1" si="211"/>
        <v>#N/A</v>
      </c>
      <c r="BE19" t="e">
        <f t="shared" ca="1" si="211"/>
        <v>#N/A</v>
      </c>
      <c r="BF19" t="e">
        <f t="shared" ca="1" si="211"/>
        <v>#N/A</v>
      </c>
      <c r="BG19" t="e">
        <f t="shared" ca="1" si="211"/>
        <v>#N/A</v>
      </c>
      <c r="BH19" t="e">
        <f t="shared" ca="1" si="211"/>
        <v>#N/A</v>
      </c>
      <c r="BI19" t="e">
        <f t="shared" ca="1" si="211"/>
        <v>#N/A</v>
      </c>
      <c r="BJ19" t="e">
        <f t="shared" ca="1" si="211"/>
        <v>#N/A</v>
      </c>
      <c r="BK19" t="e">
        <f t="shared" ca="1" si="211"/>
        <v>#N/A</v>
      </c>
      <c r="BL19" t="e">
        <f t="shared" ca="1" si="211"/>
        <v>#N/A</v>
      </c>
      <c r="BM19" t="e">
        <f t="shared" ca="1" si="211"/>
        <v>#N/A</v>
      </c>
      <c r="BN19" t="e">
        <f t="shared" ca="1" si="211"/>
        <v>#N/A</v>
      </c>
      <c r="BO19" t="e">
        <f t="shared" ca="1" si="211"/>
        <v>#N/A</v>
      </c>
      <c r="BP19" t="e">
        <f t="shared" ca="1" si="211"/>
        <v>#N/A</v>
      </c>
      <c r="BQ19" t="e">
        <f t="shared" ca="1" si="211"/>
        <v>#N/A</v>
      </c>
      <c r="BR19" t="e">
        <f t="shared" ca="1" si="211"/>
        <v>#N/A</v>
      </c>
      <c r="BS19" t="e">
        <f t="shared" ca="1" si="210"/>
        <v>#N/A</v>
      </c>
      <c r="BT19" t="e">
        <f t="shared" ca="1" si="210"/>
        <v>#N/A</v>
      </c>
      <c r="BU19" t="e">
        <f t="shared" ca="1" si="210"/>
        <v>#N/A</v>
      </c>
      <c r="BV19" t="e">
        <f t="shared" ca="1" si="210"/>
        <v>#N/A</v>
      </c>
      <c r="BW19" t="e">
        <f t="shared" ca="1" si="210"/>
        <v>#N/A</v>
      </c>
      <c r="BX19" t="e">
        <f t="shared" ca="1" si="210"/>
        <v>#N/A</v>
      </c>
      <c r="BY19" t="e">
        <f t="shared" ca="1" si="210"/>
        <v>#N/A</v>
      </c>
      <c r="BZ19" t="e">
        <f t="shared" ca="1" si="210"/>
        <v>#N/A</v>
      </c>
      <c r="CA19" t="e">
        <f t="shared" ca="1" si="210"/>
        <v>#N/A</v>
      </c>
      <c r="CB19" t="e">
        <f t="shared" ca="1" si="210"/>
        <v>#N/A</v>
      </c>
      <c r="CC19" t="e">
        <f t="shared" ca="1" si="210"/>
        <v>#N/A</v>
      </c>
      <c r="CD19" t="e">
        <f t="shared" ca="1" si="210"/>
        <v>#N/A</v>
      </c>
      <c r="CE19" t="e">
        <f t="shared" ca="1" si="210"/>
        <v>#N/A</v>
      </c>
      <c r="CF19" t="e">
        <f t="shared" ca="1" si="210"/>
        <v>#N/A</v>
      </c>
      <c r="CG19" t="e">
        <f t="shared" ca="1" si="210"/>
        <v>#N/A</v>
      </c>
      <c r="CH19" t="e">
        <f t="shared" ca="1" si="210"/>
        <v>#N/A</v>
      </c>
      <c r="CI19" t="e">
        <f t="shared" ca="1" si="210"/>
        <v>#N/A</v>
      </c>
      <c r="CJ19" t="e">
        <f t="shared" ca="1" si="210"/>
        <v>#N/A</v>
      </c>
      <c r="CK19" t="e">
        <f t="shared" ca="1" si="210"/>
        <v>#N/A</v>
      </c>
      <c r="CL19" t="e">
        <f t="shared" ca="1" si="210"/>
        <v>#N/A</v>
      </c>
      <c r="CM19" t="e">
        <f t="shared" ca="1" si="210"/>
        <v>#N/A</v>
      </c>
      <c r="CN19" t="e">
        <f t="shared" ca="1" si="210"/>
        <v>#N/A</v>
      </c>
      <c r="CO19" t="e">
        <f t="shared" ca="1" si="210"/>
        <v>#N/A</v>
      </c>
      <c r="CP19" t="e">
        <f t="shared" ca="1" si="210"/>
        <v>#N/A</v>
      </c>
      <c r="CQ19" t="e">
        <f t="shared" ca="1" si="210"/>
        <v>#N/A</v>
      </c>
      <c r="CR19" t="e">
        <f t="shared" ca="1" si="210"/>
        <v>#N/A</v>
      </c>
      <c r="CS19" t="e">
        <f t="shared" ca="1" si="210"/>
        <v>#N/A</v>
      </c>
      <c r="CT19" t="e">
        <f t="shared" ca="1" si="210"/>
        <v>#N/A</v>
      </c>
      <c r="CU19" t="e">
        <f t="shared" ca="1" si="210"/>
        <v>#N/A</v>
      </c>
      <c r="CV19" t="e">
        <f t="shared" ca="1" si="210"/>
        <v>#N/A</v>
      </c>
      <c r="CW19" t="e">
        <f t="shared" ca="1" si="210"/>
        <v>#N/A</v>
      </c>
      <c r="CY19">
        <v>0</v>
      </c>
      <c r="DB19">
        <v>0</v>
      </c>
      <c r="DD19" t="e">
        <f t="shared" ca="1" si="107"/>
        <v>#N/A</v>
      </c>
      <c r="DE19" t="e">
        <f t="shared" ca="1" si="110"/>
        <v>#N/A</v>
      </c>
      <c r="DF19" t="e">
        <f t="shared" ca="1" si="111"/>
        <v>#N/A</v>
      </c>
      <c r="DG19" t="e">
        <f t="shared" ca="1" si="112"/>
        <v>#N/A</v>
      </c>
      <c r="DH19" t="e">
        <f t="shared" ca="1" si="113"/>
        <v>#N/A</v>
      </c>
      <c r="DI19" t="e">
        <f t="shared" ca="1" si="114"/>
        <v>#N/A</v>
      </c>
      <c r="DJ19" t="e">
        <f t="shared" ca="1" si="115"/>
        <v>#N/A</v>
      </c>
      <c r="DK19" t="e">
        <f t="shared" ca="1" si="116"/>
        <v>#N/A</v>
      </c>
      <c r="DL19" t="e">
        <f t="shared" ca="1" si="117"/>
        <v>#N/A</v>
      </c>
      <c r="DM19" t="e">
        <f t="shared" ca="1" si="118"/>
        <v>#N/A</v>
      </c>
      <c r="DN19" t="e">
        <f t="shared" ca="1" si="119"/>
        <v>#N/A</v>
      </c>
      <c r="DO19" t="e">
        <f t="shared" ca="1" si="120"/>
        <v>#N/A</v>
      </c>
      <c r="DP19" t="e">
        <f t="shared" ca="1" si="121"/>
        <v>#N/A</v>
      </c>
      <c r="DQ19" t="e">
        <f t="shared" ca="1" si="122"/>
        <v>#N/A</v>
      </c>
      <c r="DR19" t="e">
        <f t="shared" ca="1" si="123"/>
        <v>#N/A</v>
      </c>
      <c r="DS19" t="e">
        <f t="shared" ca="1" si="124"/>
        <v>#N/A</v>
      </c>
      <c r="DT19" t="e">
        <f t="shared" ca="1" si="125"/>
        <v>#N/A</v>
      </c>
      <c r="DU19" t="e">
        <f t="shared" ca="1" si="126"/>
        <v>#N/A</v>
      </c>
      <c r="DV19" t="e">
        <f t="shared" ca="1" si="127"/>
        <v>#N/A</v>
      </c>
      <c r="DW19" t="e">
        <f t="shared" ca="1" si="128"/>
        <v>#N/A</v>
      </c>
      <c r="DX19" t="e">
        <f t="shared" ca="1" si="129"/>
        <v>#N/A</v>
      </c>
      <c r="DY19" t="e">
        <f t="shared" ca="1" si="130"/>
        <v>#N/A</v>
      </c>
      <c r="DZ19" t="e">
        <f t="shared" ca="1" si="131"/>
        <v>#N/A</v>
      </c>
      <c r="EA19" t="e">
        <f t="shared" ca="1" si="132"/>
        <v>#N/A</v>
      </c>
      <c r="EB19" t="e">
        <f t="shared" ca="1" si="133"/>
        <v>#N/A</v>
      </c>
      <c r="EC19" t="e">
        <f t="shared" ca="1" si="134"/>
        <v>#N/A</v>
      </c>
      <c r="ED19" t="e">
        <f t="shared" ca="1" si="135"/>
        <v>#N/A</v>
      </c>
      <c r="EE19" t="e">
        <f t="shared" ca="1" si="136"/>
        <v>#N/A</v>
      </c>
      <c r="EF19" t="e">
        <f t="shared" ca="1" si="137"/>
        <v>#N/A</v>
      </c>
      <c r="EG19" t="e">
        <f t="shared" ca="1" si="138"/>
        <v>#N/A</v>
      </c>
      <c r="EH19" t="e">
        <f t="shared" ca="1" si="139"/>
        <v>#N/A</v>
      </c>
      <c r="EI19" t="e">
        <f t="shared" ca="1" si="140"/>
        <v>#N/A</v>
      </c>
      <c r="EJ19" t="e">
        <f t="shared" ca="1" si="141"/>
        <v>#N/A</v>
      </c>
      <c r="EK19" t="e">
        <f t="shared" ca="1" si="142"/>
        <v>#N/A</v>
      </c>
      <c r="EL19" t="e">
        <f t="shared" ca="1" si="143"/>
        <v>#N/A</v>
      </c>
      <c r="EM19" t="e">
        <f t="shared" ca="1" si="144"/>
        <v>#N/A</v>
      </c>
      <c r="EN19" t="e">
        <f t="shared" ca="1" si="145"/>
        <v>#N/A</v>
      </c>
      <c r="EO19" t="e">
        <f t="shared" ca="1" si="146"/>
        <v>#N/A</v>
      </c>
      <c r="EP19" t="e">
        <f t="shared" ca="1" si="147"/>
        <v>#N/A</v>
      </c>
      <c r="EQ19" t="e">
        <f t="shared" ca="1" si="148"/>
        <v>#N/A</v>
      </c>
      <c r="ER19" t="e">
        <f t="shared" ca="1" si="149"/>
        <v>#N/A</v>
      </c>
      <c r="ES19" t="e">
        <f t="shared" ca="1" si="150"/>
        <v>#N/A</v>
      </c>
      <c r="ET19" t="e">
        <f t="shared" ca="1" si="151"/>
        <v>#N/A</v>
      </c>
      <c r="EU19" t="e">
        <f t="shared" ca="1" si="152"/>
        <v>#N/A</v>
      </c>
      <c r="EV19" t="e">
        <f t="shared" ca="1" si="153"/>
        <v>#N/A</v>
      </c>
      <c r="EW19" t="e">
        <f t="shared" ca="1" si="154"/>
        <v>#N/A</v>
      </c>
      <c r="EX19" t="e">
        <f t="shared" ca="1" si="155"/>
        <v>#N/A</v>
      </c>
      <c r="EY19" t="e">
        <f t="shared" ca="1" si="156"/>
        <v>#N/A</v>
      </c>
      <c r="EZ19" t="e">
        <f t="shared" ca="1" si="157"/>
        <v>#N/A</v>
      </c>
      <c r="FA19" t="e">
        <f t="shared" ca="1" si="158"/>
        <v>#N/A</v>
      </c>
      <c r="FB19" t="e">
        <f t="shared" ca="1" si="159"/>
        <v>#N/A</v>
      </c>
      <c r="FC19" t="e">
        <f t="shared" ca="1" si="160"/>
        <v>#N/A</v>
      </c>
      <c r="FD19" t="e">
        <f t="shared" ca="1" si="161"/>
        <v>#N/A</v>
      </c>
      <c r="FE19" t="e">
        <f t="shared" ca="1" si="162"/>
        <v>#N/A</v>
      </c>
      <c r="FF19" t="e">
        <f t="shared" ca="1" si="163"/>
        <v>#N/A</v>
      </c>
      <c r="FG19" t="e">
        <f t="shared" ca="1" si="164"/>
        <v>#N/A</v>
      </c>
      <c r="FH19" t="e">
        <f t="shared" ca="1" si="165"/>
        <v>#N/A</v>
      </c>
      <c r="FI19" t="e">
        <f t="shared" ca="1" si="166"/>
        <v>#N/A</v>
      </c>
      <c r="FJ19" t="e">
        <f t="shared" ca="1" si="167"/>
        <v>#N/A</v>
      </c>
      <c r="FK19" t="e">
        <f t="shared" ca="1" si="168"/>
        <v>#N/A</v>
      </c>
      <c r="FL19" t="e">
        <f t="shared" ca="1" si="169"/>
        <v>#N/A</v>
      </c>
      <c r="FM19" t="e">
        <f t="shared" ca="1" si="170"/>
        <v>#N/A</v>
      </c>
      <c r="FN19" t="e">
        <f t="shared" ca="1" si="171"/>
        <v>#N/A</v>
      </c>
      <c r="FO19" t="e">
        <f t="shared" ca="1" si="172"/>
        <v>#N/A</v>
      </c>
      <c r="FP19" t="e">
        <f t="shared" ca="1" si="109"/>
        <v>#N/A</v>
      </c>
      <c r="FQ19" t="e">
        <f t="shared" ca="1" si="200"/>
        <v>#N/A</v>
      </c>
      <c r="FR19" t="e">
        <f t="shared" ca="1" si="201"/>
        <v>#N/A</v>
      </c>
      <c r="FS19" t="e">
        <f t="shared" ca="1" si="202"/>
        <v>#N/A</v>
      </c>
      <c r="FT19" t="e">
        <f t="shared" ca="1" si="203"/>
        <v>#N/A</v>
      </c>
      <c r="FU19" t="e">
        <f t="shared" ca="1" si="204"/>
        <v>#N/A</v>
      </c>
      <c r="FV19" t="e">
        <f t="shared" ca="1" si="205"/>
        <v>#N/A</v>
      </c>
      <c r="FW19" t="e">
        <f t="shared" ca="1" si="206"/>
        <v>#N/A</v>
      </c>
      <c r="FX19" t="e">
        <f t="shared" ca="1" si="207"/>
        <v>#N/A</v>
      </c>
      <c r="FY19" t="e">
        <f t="shared" ca="1" si="208"/>
        <v>#N/A</v>
      </c>
      <c r="FZ19" t="e">
        <f t="shared" ca="1" si="209"/>
        <v>#N/A</v>
      </c>
      <c r="GA19" t="e">
        <f t="shared" ca="1" si="175"/>
        <v>#N/A</v>
      </c>
      <c r="GB19" t="e">
        <f t="shared" ca="1" si="176"/>
        <v>#N/A</v>
      </c>
      <c r="GC19" t="e">
        <f t="shared" ca="1" si="177"/>
        <v>#N/A</v>
      </c>
      <c r="GD19" t="e">
        <f t="shared" ca="1" si="178"/>
        <v>#N/A</v>
      </c>
      <c r="GE19" t="e">
        <f t="shared" ca="1" si="179"/>
        <v>#N/A</v>
      </c>
      <c r="GF19" t="e">
        <f t="shared" ca="1" si="180"/>
        <v>#N/A</v>
      </c>
      <c r="GG19" t="e">
        <f t="shared" ca="1" si="181"/>
        <v>#N/A</v>
      </c>
      <c r="GH19" t="e">
        <f t="shared" ca="1" si="182"/>
        <v>#N/A</v>
      </c>
      <c r="GI19" t="e">
        <f t="shared" ca="1" si="183"/>
        <v>#N/A</v>
      </c>
      <c r="GJ19" t="e">
        <f t="shared" ca="1" si="184"/>
        <v>#N/A</v>
      </c>
      <c r="GK19" t="e">
        <f t="shared" ca="1" si="185"/>
        <v>#N/A</v>
      </c>
      <c r="GL19" t="e">
        <f t="shared" ca="1" si="186"/>
        <v>#N/A</v>
      </c>
      <c r="GM19" t="e">
        <f t="shared" ca="1" si="187"/>
        <v>#N/A</v>
      </c>
      <c r="GN19" t="e">
        <f t="shared" ca="1" si="188"/>
        <v>#N/A</v>
      </c>
      <c r="GO19" t="e">
        <f t="shared" ca="1" si="189"/>
        <v>#N/A</v>
      </c>
      <c r="GP19" t="e">
        <f t="shared" ca="1" si="190"/>
        <v>#N/A</v>
      </c>
      <c r="GQ19" t="e">
        <f t="shared" ca="1" si="191"/>
        <v>#N/A</v>
      </c>
      <c r="GR19" t="e">
        <f t="shared" ca="1" si="192"/>
        <v>#N/A</v>
      </c>
      <c r="GS19" t="e">
        <f t="shared" ca="1" si="193"/>
        <v>#N/A</v>
      </c>
      <c r="GT19" t="e">
        <f t="shared" ca="1" si="194"/>
        <v>#N/A</v>
      </c>
      <c r="GU19" t="e">
        <f t="shared" ca="1" si="195"/>
        <v>#N/A</v>
      </c>
      <c r="GV19" t="e">
        <f t="shared" ca="1" si="196"/>
        <v>#N/A</v>
      </c>
      <c r="GW19" t="e">
        <f t="shared" ca="1" si="197"/>
        <v>#N/A</v>
      </c>
      <c r="GX19" t="e">
        <f t="shared" ca="1" si="198"/>
        <v>#N/A</v>
      </c>
      <c r="GY19" t="e">
        <f t="shared" ca="1" si="199"/>
        <v>#N/A</v>
      </c>
    </row>
    <row r="20" spans="1:207">
      <c r="A20" t="str">
        <f ca="1">IF(EURUSDH1!N21=0,"",EURUSDH1!N21)</f>
        <v/>
      </c>
      <c r="B20">
        <f t="shared" ca="1" si="102"/>
        <v>-6.1700000000000088E-3</v>
      </c>
      <c r="C20">
        <f t="shared" ca="1" si="102"/>
        <v>1.5609999999999902E-2</v>
      </c>
      <c r="D20">
        <f t="shared" ca="1" si="102"/>
        <v>-2.1500000000000963E-3</v>
      </c>
      <c r="E20">
        <f t="shared" ca="1" si="102"/>
        <v>-4.9299999999998789E-3</v>
      </c>
      <c r="F20">
        <f t="shared" ca="1" si="102"/>
        <v>5.6500000000001549E-3</v>
      </c>
      <c r="G20">
        <f t="shared" ca="1" si="211"/>
        <v>-4.2400000000000215E-3</v>
      </c>
      <c r="H20">
        <f t="shared" ca="1" si="211"/>
        <v>3.7300000000000111E-3</v>
      </c>
      <c r="I20">
        <f t="shared" ca="1" si="211"/>
        <v>3.9500000000001201E-3</v>
      </c>
      <c r="J20">
        <f t="shared" ca="1" si="211"/>
        <v>3.4600000000000186E-3</v>
      </c>
      <c r="K20">
        <f t="shared" ca="1" si="211"/>
        <v>7.1100000000001717E-3</v>
      </c>
      <c r="L20">
        <f t="shared" ca="1" si="211"/>
        <v>8.2599999999999341E-3</v>
      </c>
      <c r="M20">
        <f t="shared" ca="1" si="211"/>
        <v>-6.0300000000002019E-3</v>
      </c>
      <c r="N20">
        <f t="shared" ca="1" si="211"/>
        <v>-2.0599999999999508E-3</v>
      </c>
      <c r="O20">
        <f t="shared" ca="1" si="211"/>
        <v>-1.5600000000000058E-3</v>
      </c>
      <c r="P20">
        <f t="shared" ca="1" si="211"/>
        <v>-1.3469999999999871E-2</v>
      </c>
      <c r="Q20">
        <f t="shared" ca="1" si="211"/>
        <v>4.7599999999998754E-3</v>
      </c>
      <c r="R20">
        <f t="shared" ca="1" si="211"/>
        <v>4.6999999999999265E-3</v>
      </c>
      <c r="S20">
        <f t="shared" ca="1" si="211"/>
        <v>-1.3699999999998713E-3</v>
      </c>
      <c r="T20">
        <f t="shared" ca="1" si="211"/>
        <v>9.7200000000001729E-3</v>
      </c>
      <c r="U20">
        <f t="shared" ca="1" si="211"/>
        <v>-1.0569999999999968E-2</v>
      </c>
      <c r="V20">
        <f t="shared" ca="1" si="211"/>
        <v>-8.2400000000000251E-3</v>
      </c>
      <c r="W20">
        <f t="shared" ca="1" si="211"/>
        <v>-4.2999999999999705E-3</v>
      </c>
      <c r="X20">
        <f t="shared" ca="1" si="211"/>
        <v>9.5899999999999874E-3</v>
      </c>
      <c r="Y20">
        <f t="shared" ca="1" si="211"/>
        <v>-3.1499999999999861E-3</v>
      </c>
      <c r="Z20">
        <f t="shared" ca="1" si="211"/>
        <v>9.7899999999999654E-3</v>
      </c>
      <c r="AA20">
        <f t="shared" ca="1" si="211"/>
        <v>-1.0399999999999965E-2</v>
      </c>
      <c r="AB20">
        <f t="shared" ca="1" si="211"/>
        <v>-6.4100000000000268E-3</v>
      </c>
      <c r="AC20">
        <f t="shared" ca="1" si="211"/>
        <v>-6.999999999979245E-5</v>
      </c>
      <c r="AD20">
        <f t="shared" ca="1" si="211"/>
        <v>-2.1000000000004349E-4</v>
      </c>
      <c r="AE20">
        <f t="shared" ca="1" si="211"/>
        <v>-9.7700000000000564E-3</v>
      </c>
      <c r="AF20">
        <f t="shared" ca="1" si="211"/>
        <v>2.3899999999998922E-3</v>
      </c>
      <c r="AG20">
        <f t="shared" ca="1" si="211"/>
        <v>-4.4800000000000395E-3</v>
      </c>
      <c r="AH20">
        <f t="shared" ca="1" si="211"/>
        <v>-2.5299999999999212E-3</v>
      </c>
      <c r="AI20">
        <f t="shared" ca="1" si="211"/>
        <v>7.9000000000006843E-4</v>
      </c>
      <c r="AJ20">
        <f t="shared" ca="1" si="211"/>
        <v>-4.4599999999999085E-3</v>
      </c>
      <c r="AK20">
        <f t="shared" ca="1" si="211"/>
        <v>2.7499999999998082E-3</v>
      </c>
      <c r="AL20">
        <f t="shared" ca="1" si="211"/>
        <v>-6.0999999999999943E-4</v>
      </c>
      <c r="AM20">
        <f t="shared" ca="1" si="211"/>
        <v>-4.5800000000000285E-3</v>
      </c>
      <c r="AN20">
        <f t="shared" ca="1" si="211"/>
        <v>-3.1000000000003247E-4</v>
      </c>
      <c r="AO20">
        <f t="shared" ca="1" si="211"/>
        <v>-4.8000000000001375E-3</v>
      </c>
      <c r="AP20">
        <f t="shared" ca="1" si="211"/>
        <v>-4.8599999999998644E-3</v>
      </c>
      <c r="AQ20">
        <f t="shared" ca="1" si="211"/>
        <v>-8.1899999999999196E-3</v>
      </c>
      <c r="AR20">
        <f t="shared" ca="1" si="211"/>
        <v>-6.5200000000000813E-3</v>
      </c>
      <c r="AS20">
        <f t="shared" ca="1" si="211"/>
        <v>-3.4000000000000696E-4</v>
      </c>
      <c r="AT20">
        <f t="shared" ca="1" si="211"/>
        <v>1.2800000000001699E-3</v>
      </c>
      <c r="AU20">
        <f t="shared" ca="1" si="211"/>
        <v>-2.1099999999998342E-3</v>
      </c>
      <c r="AV20">
        <f t="shared" ca="1" si="211"/>
        <v>4.7000000000001485E-3</v>
      </c>
      <c r="AW20">
        <f t="shared" ca="1" si="211"/>
        <v>-2.7200000000000557E-3</v>
      </c>
      <c r="AX20">
        <f t="shared" ca="1" si="211"/>
        <v>6.8999999999999062E-3</v>
      </c>
      <c r="AY20">
        <f t="shared" ca="1" si="211"/>
        <v>4.3999999999999595E-4</v>
      </c>
      <c r="AZ20">
        <f t="shared" ca="1" si="211"/>
        <v>1.6500000000001513E-3</v>
      </c>
      <c r="BA20">
        <f t="shared" ca="1" si="211"/>
        <v>4.450000000000065E-3</v>
      </c>
      <c r="BB20">
        <f t="shared" ca="1" si="211"/>
        <v>3.0999999999981043E-4</v>
      </c>
      <c r="BC20">
        <f t="shared" ca="1" si="211"/>
        <v>2.7999999999999137E-3</v>
      </c>
      <c r="BD20" t="e">
        <f t="shared" ca="1" si="211"/>
        <v>#N/A</v>
      </c>
      <c r="BE20" t="e">
        <f t="shared" ca="1" si="211"/>
        <v>#N/A</v>
      </c>
      <c r="BF20" t="e">
        <f t="shared" ca="1" si="211"/>
        <v>#N/A</v>
      </c>
      <c r="BG20" t="e">
        <f t="shared" ca="1" si="211"/>
        <v>#N/A</v>
      </c>
      <c r="BH20" t="e">
        <f t="shared" ca="1" si="211"/>
        <v>#N/A</v>
      </c>
      <c r="BI20" t="e">
        <f t="shared" ca="1" si="211"/>
        <v>#N/A</v>
      </c>
      <c r="BJ20" t="e">
        <f t="shared" ca="1" si="211"/>
        <v>#N/A</v>
      </c>
      <c r="BK20" t="e">
        <f t="shared" ca="1" si="211"/>
        <v>#N/A</v>
      </c>
      <c r="BL20" t="e">
        <f t="shared" ca="1" si="211"/>
        <v>#N/A</v>
      </c>
      <c r="BM20" t="e">
        <f t="shared" ca="1" si="211"/>
        <v>#N/A</v>
      </c>
      <c r="BN20" t="e">
        <f t="shared" ca="1" si="211"/>
        <v>#N/A</v>
      </c>
      <c r="BO20" t="e">
        <f t="shared" ca="1" si="211"/>
        <v>#N/A</v>
      </c>
      <c r="BP20" t="e">
        <f t="shared" ca="1" si="211"/>
        <v>#N/A</v>
      </c>
      <c r="BQ20" t="e">
        <f t="shared" ca="1" si="211"/>
        <v>#N/A</v>
      </c>
      <c r="BR20" t="e">
        <f t="shared" ca="1" si="211"/>
        <v>#N/A</v>
      </c>
      <c r="BS20" t="e">
        <f t="shared" ca="1" si="210"/>
        <v>#N/A</v>
      </c>
      <c r="BT20" t="e">
        <f t="shared" ca="1" si="210"/>
        <v>#N/A</v>
      </c>
      <c r="BU20" t="e">
        <f t="shared" ca="1" si="210"/>
        <v>#N/A</v>
      </c>
      <c r="BV20" t="e">
        <f t="shared" ca="1" si="210"/>
        <v>#N/A</v>
      </c>
      <c r="BW20" t="e">
        <f t="shared" ca="1" si="210"/>
        <v>#N/A</v>
      </c>
      <c r="BX20" t="e">
        <f t="shared" ca="1" si="210"/>
        <v>#N/A</v>
      </c>
      <c r="BY20" t="e">
        <f t="shared" ca="1" si="210"/>
        <v>#N/A</v>
      </c>
      <c r="BZ20" t="e">
        <f t="shared" ca="1" si="210"/>
        <v>#N/A</v>
      </c>
      <c r="CA20" t="e">
        <f t="shared" ca="1" si="210"/>
        <v>#N/A</v>
      </c>
      <c r="CB20" t="e">
        <f t="shared" ca="1" si="210"/>
        <v>#N/A</v>
      </c>
      <c r="CC20" t="e">
        <f t="shared" ca="1" si="210"/>
        <v>#N/A</v>
      </c>
      <c r="CD20" t="e">
        <f t="shared" ca="1" si="210"/>
        <v>#N/A</v>
      </c>
      <c r="CE20" t="e">
        <f t="shared" ca="1" si="210"/>
        <v>#N/A</v>
      </c>
      <c r="CF20" t="e">
        <f t="shared" ca="1" si="210"/>
        <v>#N/A</v>
      </c>
      <c r="CG20" t="e">
        <f t="shared" ca="1" si="210"/>
        <v>#N/A</v>
      </c>
      <c r="CH20" t="e">
        <f t="shared" ca="1" si="210"/>
        <v>#N/A</v>
      </c>
      <c r="CI20" t="e">
        <f t="shared" ca="1" si="210"/>
        <v>#N/A</v>
      </c>
      <c r="CJ20" t="e">
        <f t="shared" ca="1" si="210"/>
        <v>#N/A</v>
      </c>
      <c r="CK20" t="e">
        <f t="shared" ca="1" si="210"/>
        <v>#N/A</v>
      </c>
      <c r="CL20" t="e">
        <f t="shared" ca="1" si="210"/>
        <v>#N/A</v>
      </c>
      <c r="CM20" t="e">
        <f t="shared" ca="1" si="210"/>
        <v>#N/A</v>
      </c>
      <c r="CN20" t="e">
        <f t="shared" ca="1" si="210"/>
        <v>#N/A</v>
      </c>
      <c r="CO20" t="e">
        <f t="shared" ca="1" si="210"/>
        <v>#N/A</v>
      </c>
      <c r="CP20" t="e">
        <f t="shared" ca="1" si="210"/>
        <v>#N/A</v>
      </c>
      <c r="CQ20" t="e">
        <f t="shared" ca="1" si="210"/>
        <v>#N/A</v>
      </c>
      <c r="CR20" t="e">
        <f t="shared" ca="1" si="210"/>
        <v>#N/A</v>
      </c>
      <c r="CS20" t="e">
        <f t="shared" ca="1" si="210"/>
        <v>#N/A</v>
      </c>
      <c r="CT20" t="e">
        <f t="shared" ca="1" si="210"/>
        <v>#N/A</v>
      </c>
      <c r="CU20" t="e">
        <f t="shared" ca="1" si="210"/>
        <v>#N/A</v>
      </c>
      <c r="CV20" t="e">
        <f t="shared" ca="1" si="210"/>
        <v>#N/A</v>
      </c>
      <c r="CW20" t="e">
        <f t="shared" ca="1" si="210"/>
        <v>#N/A</v>
      </c>
      <c r="CY20">
        <v>0</v>
      </c>
      <c r="DB20">
        <v>0</v>
      </c>
      <c r="DD20" t="e">
        <f t="shared" ca="1" si="107"/>
        <v>#N/A</v>
      </c>
      <c r="DE20" t="e">
        <f t="shared" ca="1" si="110"/>
        <v>#N/A</v>
      </c>
      <c r="DF20" t="e">
        <f t="shared" ca="1" si="111"/>
        <v>#N/A</v>
      </c>
      <c r="DG20" t="e">
        <f t="shared" ca="1" si="112"/>
        <v>#N/A</v>
      </c>
      <c r="DH20" t="e">
        <f t="shared" ca="1" si="113"/>
        <v>#N/A</v>
      </c>
      <c r="DI20" t="e">
        <f t="shared" ca="1" si="114"/>
        <v>#N/A</v>
      </c>
      <c r="DJ20" t="e">
        <f t="shared" ca="1" si="115"/>
        <v>#N/A</v>
      </c>
      <c r="DK20" t="e">
        <f t="shared" ca="1" si="116"/>
        <v>#N/A</v>
      </c>
      <c r="DL20" t="e">
        <f t="shared" ca="1" si="117"/>
        <v>#N/A</v>
      </c>
      <c r="DM20" t="e">
        <f t="shared" ca="1" si="118"/>
        <v>#N/A</v>
      </c>
      <c r="DN20" t="e">
        <f t="shared" ca="1" si="119"/>
        <v>#N/A</v>
      </c>
      <c r="DO20" t="e">
        <f t="shared" ca="1" si="120"/>
        <v>#N/A</v>
      </c>
      <c r="DP20" t="e">
        <f t="shared" ca="1" si="121"/>
        <v>#N/A</v>
      </c>
      <c r="DQ20" t="e">
        <f t="shared" ca="1" si="122"/>
        <v>#N/A</v>
      </c>
      <c r="DR20" t="e">
        <f t="shared" ca="1" si="123"/>
        <v>#N/A</v>
      </c>
      <c r="DS20" t="e">
        <f t="shared" ca="1" si="124"/>
        <v>#N/A</v>
      </c>
      <c r="DT20" t="e">
        <f t="shared" ca="1" si="125"/>
        <v>#N/A</v>
      </c>
      <c r="DU20" t="e">
        <f t="shared" ca="1" si="126"/>
        <v>#N/A</v>
      </c>
      <c r="DV20" t="e">
        <f t="shared" ca="1" si="127"/>
        <v>#N/A</v>
      </c>
      <c r="DW20" t="e">
        <f t="shared" ca="1" si="128"/>
        <v>#N/A</v>
      </c>
      <c r="DX20" t="e">
        <f t="shared" ca="1" si="129"/>
        <v>#N/A</v>
      </c>
      <c r="DY20" t="e">
        <f t="shared" ca="1" si="130"/>
        <v>#N/A</v>
      </c>
      <c r="DZ20" t="e">
        <f t="shared" ca="1" si="131"/>
        <v>#N/A</v>
      </c>
      <c r="EA20" t="e">
        <f t="shared" ca="1" si="132"/>
        <v>#N/A</v>
      </c>
      <c r="EB20" t="e">
        <f t="shared" ca="1" si="133"/>
        <v>#N/A</v>
      </c>
      <c r="EC20" t="e">
        <f t="shared" ca="1" si="134"/>
        <v>#N/A</v>
      </c>
      <c r="ED20" t="e">
        <f t="shared" ca="1" si="135"/>
        <v>#N/A</v>
      </c>
      <c r="EE20" t="e">
        <f t="shared" ca="1" si="136"/>
        <v>#N/A</v>
      </c>
      <c r="EF20" t="e">
        <f t="shared" ca="1" si="137"/>
        <v>#N/A</v>
      </c>
      <c r="EG20" t="e">
        <f t="shared" ca="1" si="138"/>
        <v>#N/A</v>
      </c>
      <c r="EH20" t="e">
        <f t="shared" ca="1" si="139"/>
        <v>#N/A</v>
      </c>
      <c r="EI20" t="e">
        <f t="shared" ca="1" si="140"/>
        <v>#N/A</v>
      </c>
      <c r="EJ20" t="e">
        <f t="shared" ca="1" si="141"/>
        <v>#N/A</v>
      </c>
      <c r="EK20" t="e">
        <f t="shared" ca="1" si="142"/>
        <v>#N/A</v>
      </c>
      <c r="EL20" t="e">
        <f t="shared" ca="1" si="143"/>
        <v>#N/A</v>
      </c>
      <c r="EM20" t="e">
        <f t="shared" ca="1" si="144"/>
        <v>#N/A</v>
      </c>
      <c r="EN20" t="e">
        <f t="shared" ca="1" si="145"/>
        <v>#N/A</v>
      </c>
      <c r="EO20" t="e">
        <f t="shared" ca="1" si="146"/>
        <v>#N/A</v>
      </c>
      <c r="EP20" t="e">
        <f t="shared" ca="1" si="147"/>
        <v>#N/A</v>
      </c>
      <c r="EQ20" t="e">
        <f t="shared" ca="1" si="148"/>
        <v>#N/A</v>
      </c>
      <c r="ER20" t="e">
        <f t="shared" ca="1" si="149"/>
        <v>#N/A</v>
      </c>
      <c r="ES20" t="e">
        <f t="shared" ca="1" si="150"/>
        <v>#N/A</v>
      </c>
      <c r="ET20" t="e">
        <f t="shared" ca="1" si="151"/>
        <v>#N/A</v>
      </c>
      <c r="EU20" t="e">
        <f t="shared" ca="1" si="152"/>
        <v>#N/A</v>
      </c>
      <c r="EV20" t="e">
        <f t="shared" ca="1" si="153"/>
        <v>#N/A</v>
      </c>
      <c r="EW20" t="e">
        <f t="shared" ca="1" si="154"/>
        <v>#N/A</v>
      </c>
      <c r="EX20" t="e">
        <f t="shared" ca="1" si="155"/>
        <v>#N/A</v>
      </c>
      <c r="EY20" t="e">
        <f t="shared" ca="1" si="156"/>
        <v>#N/A</v>
      </c>
      <c r="EZ20" t="e">
        <f t="shared" ca="1" si="157"/>
        <v>#N/A</v>
      </c>
      <c r="FA20" t="e">
        <f t="shared" ca="1" si="158"/>
        <v>#N/A</v>
      </c>
      <c r="FB20" t="e">
        <f t="shared" ca="1" si="159"/>
        <v>#N/A</v>
      </c>
      <c r="FC20" t="e">
        <f t="shared" ca="1" si="160"/>
        <v>#N/A</v>
      </c>
      <c r="FD20" t="e">
        <f t="shared" ca="1" si="161"/>
        <v>#N/A</v>
      </c>
      <c r="FE20" t="e">
        <f t="shared" ca="1" si="162"/>
        <v>#N/A</v>
      </c>
      <c r="FF20" t="e">
        <f t="shared" ca="1" si="163"/>
        <v>#N/A</v>
      </c>
      <c r="FG20" t="e">
        <f t="shared" ca="1" si="164"/>
        <v>#N/A</v>
      </c>
      <c r="FH20" t="e">
        <f t="shared" ca="1" si="165"/>
        <v>#N/A</v>
      </c>
      <c r="FI20" t="e">
        <f t="shared" ca="1" si="166"/>
        <v>#N/A</v>
      </c>
      <c r="FJ20" t="e">
        <f t="shared" ca="1" si="167"/>
        <v>#N/A</v>
      </c>
      <c r="FK20" t="e">
        <f t="shared" ca="1" si="168"/>
        <v>#N/A</v>
      </c>
      <c r="FL20" t="e">
        <f t="shared" ca="1" si="169"/>
        <v>#N/A</v>
      </c>
      <c r="FM20" t="e">
        <f t="shared" ca="1" si="170"/>
        <v>#N/A</v>
      </c>
      <c r="FN20" t="e">
        <f t="shared" ca="1" si="171"/>
        <v>#N/A</v>
      </c>
      <c r="FO20" t="e">
        <f t="shared" ca="1" si="172"/>
        <v>#N/A</v>
      </c>
      <c r="FP20" t="e">
        <f t="shared" ca="1" si="109"/>
        <v>#N/A</v>
      </c>
      <c r="FQ20" t="e">
        <f t="shared" ca="1" si="200"/>
        <v>#N/A</v>
      </c>
      <c r="FR20" t="e">
        <f t="shared" ca="1" si="201"/>
        <v>#N/A</v>
      </c>
      <c r="FS20" t="e">
        <f t="shared" ca="1" si="202"/>
        <v>#N/A</v>
      </c>
      <c r="FT20" t="e">
        <f t="shared" ca="1" si="203"/>
        <v>#N/A</v>
      </c>
      <c r="FU20" t="e">
        <f t="shared" ca="1" si="204"/>
        <v>#N/A</v>
      </c>
      <c r="FV20" t="e">
        <f t="shared" ca="1" si="205"/>
        <v>#N/A</v>
      </c>
      <c r="FW20" t="e">
        <f t="shared" ca="1" si="206"/>
        <v>#N/A</v>
      </c>
      <c r="FX20" t="e">
        <f t="shared" ca="1" si="207"/>
        <v>#N/A</v>
      </c>
      <c r="FY20" t="e">
        <f t="shared" ca="1" si="208"/>
        <v>#N/A</v>
      </c>
      <c r="FZ20" t="e">
        <f t="shared" ca="1" si="209"/>
        <v>#N/A</v>
      </c>
      <c r="GA20" t="e">
        <f t="shared" ca="1" si="175"/>
        <v>#N/A</v>
      </c>
      <c r="GB20" t="e">
        <f t="shared" ca="1" si="176"/>
        <v>#N/A</v>
      </c>
      <c r="GC20" t="e">
        <f t="shared" ca="1" si="177"/>
        <v>#N/A</v>
      </c>
      <c r="GD20" t="e">
        <f t="shared" ca="1" si="178"/>
        <v>#N/A</v>
      </c>
      <c r="GE20" t="e">
        <f t="shared" ca="1" si="179"/>
        <v>#N/A</v>
      </c>
      <c r="GF20" t="e">
        <f t="shared" ca="1" si="180"/>
        <v>#N/A</v>
      </c>
      <c r="GG20" t="e">
        <f t="shared" ca="1" si="181"/>
        <v>#N/A</v>
      </c>
      <c r="GH20" t="e">
        <f t="shared" ca="1" si="182"/>
        <v>#N/A</v>
      </c>
      <c r="GI20" t="e">
        <f t="shared" ca="1" si="183"/>
        <v>#N/A</v>
      </c>
      <c r="GJ20" t="e">
        <f t="shared" ca="1" si="184"/>
        <v>#N/A</v>
      </c>
      <c r="GK20" t="e">
        <f t="shared" ca="1" si="185"/>
        <v>#N/A</v>
      </c>
      <c r="GL20" t="e">
        <f t="shared" ca="1" si="186"/>
        <v>#N/A</v>
      </c>
      <c r="GM20" t="e">
        <f t="shared" ca="1" si="187"/>
        <v>#N/A</v>
      </c>
      <c r="GN20" t="e">
        <f t="shared" ca="1" si="188"/>
        <v>#N/A</v>
      </c>
      <c r="GO20" t="e">
        <f t="shared" ca="1" si="189"/>
        <v>#N/A</v>
      </c>
      <c r="GP20" t="e">
        <f t="shared" ca="1" si="190"/>
        <v>#N/A</v>
      </c>
      <c r="GQ20" t="e">
        <f t="shared" ca="1" si="191"/>
        <v>#N/A</v>
      </c>
      <c r="GR20" t="e">
        <f t="shared" ca="1" si="192"/>
        <v>#N/A</v>
      </c>
      <c r="GS20" t="e">
        <f t="shared" ca="1" si="193"/>
        <v>#N/A</v>
      </c>
      <c r="GT20" t="e">
        <f t="shared" ca="1" si="194"/>
        <v>#N/A</v>
      </c>
      <c r="GU20" t="e">
        <f t="shared" ca="1" si="195"/>
        <v>#N/A</v>
      </c>
      <c r="GV20" t="e">
        <f t="shared" ca="1" si="196"/>
        <v>#N/A</v>
      </c>
      <c r="GW20" t="e">
        <f t="shared" ca="1" si="197"/>
        <v>#N/A</v>
      </c>
      <c r="GX20" t="e">
        <f t="shared" ca="1" si="198"/>
        <v>#N/A</v>
      </c>
      <c r="GY20" t="e">
        <f t="shared" ca="1" si="199"/>
        <v>#N/A</v>
      </c>
    </row>
    <row r="21" spans="1:207">
      <c r="A21" t="str">
        <f ca="1">IF(EURUSDH1!N22=0,"",EURUSDH1!N22)</f>
        <v/>
      </c>
      <c r="B21">
        <f t="shared" ca="1" si="102"/>
        <v>-5.8399999999998453E-3</v>
      </c>
      <c r="C21">
        <f t="shared" ca="1" si="102"/>
        <v>1.5429999999999833E-2</v>
      </c>
      <c r="D21">
        <f t="shared" ca="1" si="102"/>
        <v>-2.4600000000001288E-3</v>
      </c>
      <c r="E21">
        <f t="shared" ca="1" si="102"/>
        <v>-5.1499999999999879E-3</v>
      </c>
      <c r="F21">
        <f t="shared" ca="1" si="102"/>
        <v>4.9600000000000755E-3</v>
      </c>
      <c r="G21">
        <f t="shared" ca="1" si="211"/>
        <v>-4.429999999999934E-3</v>
      </c>
      <c r="H21">
        <f t="shared" ca="1" si="211"/>
        <v>3.5300000000000331E-3</v>
      </c>
      <c r="I21">
        <f t="shared" ca="1" si="211"/>
        <v>1.0499999999999954E-3</v>
      </c>
      <c r="J21">
        <f t="shared" ca="1" si="211"/>
        <v>4.9500000000000099E-3</v>
      </c>
      <c r="K21">
        <f t="shared" ca="1" si="211"/>
        <v>7.8000000000000291E-3</v>
      </c>
      <c r="L21">
        <f t="shared" ca="1" si="211"/>
        <v>8.78000000000001E-3</v>
      </c>
      <c r="M21">
        <f t="shared" ca="1" si="211"/>
        <v>-6.0600000000001764E-3</v>
      </c>
      <c r="N21">
        <f t="shared" ca="1" si="211"/>
        <v>-2.2299999999999542E-3</v>
      </c>
      <c r="O21">
        <f t="shared" ca="1" si="211"/>
        <v>-1.6200000000001769E-3</v>
      </c>
      <c r="P21">
        <f t="shared" ca="1" si="211"/>
        <v>-1.0240000000000027E-2</v>
      </c>
      <c r="Q21">
        <f t="shared" ca="1" si="211"/>
        <v>6.3999999999999613E-3</v>
      </c>
      <c r="R21">
        <f t="shared" ca="1" si="211"/>
        <v>3.6099999999998911E-3</v>
      </c>
      <c r="S21">
        <f t="shared" ca="1" si="211"/>
        <v>-2.2999999999999687E-3</v>
      </c>
      <c r="T21">
        <f t="shared" ca="1" si="211"/>
        <v>1.1830000000000007E-2</v>
      </c>
      <c r="U21">
        <f t="shared" ca="1" si="211"/>
        <v>-1.0449999999999848E-2</v>
      </c>
      <c r="V21">
        <f t="shared" ca="1" si="211"/>
        <v>-7.9000000000000181E-3</v>
      </c>
      <c r="W21">
        <f t="shared" ca="1" si="211"/>
        <v>-4.0400000000000436E-3</v>
      </c>
      <c r="X21">
        <f t="shared" ca="1" si="211"/>
        <v>8.2999999999999741E-3</v>
      </c>
      <c r="Y21">
        <f t="shared" ca="1" si="211"/>
        <v>-3.3600000000000296E-3</v>
      </c>
      <c r="Z21">
        <f t="shared" ca="1" si="211"/>
        <v>9.0699999999999115E-3</v>
      </c>
      <c r="AA21">
        <f t="shared" ca="1" si="211"/>
        <v>-9.7700000000000564E-3</v>
      </c>
      <c r="AB21">
        <f t="shared" ca="1" si="211"/>
        <v>-5.2799999999999514E-3</v>
      </c>
      <c r="AC21">
        <f t="shared" ca="1" si="211"/>
        <v>2.0300000000001983E-3</v>
      </c>
      <c r="AD21">
        <f t="shared" ca="1" si="211"/>
        <v>2.0000000000000018E-3</v>
      </c>
      <c r="AE21">
        <f t="shared" ca="1" si="211"/>
        <v>-9.6800000000001329E-3</v>
      </c>
      <c r="AF21">
        <f t="shared" ca="1" si="211"/>
        <v>4.269999999999996E-3</v>
      </c>
      <c r="AG21">
        <f t="shared" ca="1" si="211"/>
        <v>-4.6399999999999775E-3</v>
      </c>
      <c r="AH21">
        <f t="shared" ca="1" si="211"/>
        <v>-2.9799999999999827E-3</v>
      </c>
      <c r="AI21">
        <f t="shared" ca="1" si="211"/>
        <v>6.2000000000006494E-4</v>
      </c>
      <c r="AJ21">
        <f t="shared" ca="1" si="211"/>
        <v>-3.0799999999999716E-3</v>
      </c>
      <c r="AK21">
        <f t="shared" ca="1" si="211"/>
        <v>2.2199999999998887E-3</v>
      </c>
      <c r="AL21">
        <f t="shared" ca="1" si="211"/>
        <v>-8.6999999999992639E-4</v>
      </c>
      <c r="AM21">
        <f t="shared" ca="1" si="211"/>
        <v>-6.9799999999999862E-3</v>
      </c>
      <c r="AN21">
        <f t="shared" ca="1" si="211"/>
        <v>2.2999999999999687E-3</v>
      </c>
      <c r="AO21">
        <f t="shared" ca="1" si="211"/>
        <v>-6.9400000000001683E-3</v>
      </c>
      <c r="AP21">
        <f t="shared" ca="1" si="211"/>
        <v>-4.4800000000000395E-3</v>
      </c>
      <c r="AQ21">
        <f t="shared" ca="1" si="211"/>
        <v>-9.5399999999998819E-3</v>
      </c>
      <c r="AR21">
        <f t="shared" ca="1" si="211"/>
        <v>-5.9000000000000163E-3</v>
      </c>
      <c r="AS21">
        <f t="shared" ca="1" si="211"/>
        <v>-9.9999999999988987E-5</v>
      </c>
      <c r="AT21">
        <f t="shared" ca="1" si="211"/>
        <v>2.0700000000000163E-3</v>
      </c>
      <c r="AU21">
        <f t="shared" ca="1" si="211"/>
        <v>-2.0199999999999108E-3</v>
      </c>
      <c r="AV21">
        <f t="shared" ca="1" si="211"/>
        <v>4.7600000000000975E-3</v>
      </c>
      <c r="AW21">
        <f t="shared" ca="1" si="211"/>
        <v>-1.7900000000001803E-3</v>
      </c>
      <c r="AX21">
        <f t="shared" ca="1" si="211"/>
        <v>7.0500000000000007E-3</v>
      </c>
      <c r="AY21">
        <f t="shared" ca="1" si="211"/>
        <v>-3.1000000000003247E-4</v>
      </c>
      <c r="AZ21">
        <f t="shared" ca="1" si="211"/>
        <v>6.2000000000006494E-4</v>
      </c>
      <c r="BA21">
        <f t="shared" ca="1" si="211"/>
        <v>5.9900000000001619E-3</v>
      </c>
      <c r="BB21">
        <f t="shared" ca="1" si="211"/>
        <v>1.4299999999998203E-3</v>
      </c>
      <c r="BC21">
        <f t="shared" ca="1" si="211"/>
        <v>1.4099999999999113E-3</v>
      </c>
      <c r="BD21" t="e">
        <f t="shared" ca="1" si="211"/>
        <v>#N/A</v>
      </c>
      <c r="BE21" t="e">
        <f t="shared" ca="1" si="211"/>
        <v>#N/A</v>
      </c>
      <c r="BF21" t="e">
        <f t="shared" ca="1" si="211"/>
        <v>#N/A</v>
      </c>
      <c r="BG21" t="e">
        <f t="shared" ca="1" si="211"/>
        <v>#N/A</v>
      </c>
      <c r="BH21" t="e">
        <f t="shared" ca="1" si="211"/>
        <v>#N/A</v>
      </c>
      <c r="BI21" t="e">
        <f t="shared" ca="1" si="211"/>
        <v>#N/A</v>
      </c>
      <c r="BJ21" t="e">
        <f t="shared" ca="1" si="211"/>
        <v>#N/A</v>
      </c>
      <c r="BK21" t="e">
        <f t="shared" ca="1" si="211"/>
        <v>#N/A</v>
      </c>
      <c r="BL21" t="e">
        <f t="shared" ca="1" si="211"/>
        <v>#N/A</v>
      </c>
      <c r="BM21" t="e">
        <f t="shared" ca="1" si="211"/>
        <v>#N/A</v>
      </c>
      <c r="BN21" t="e">
        <f t="shared" ca="1" si="211"/>
        <v>#N/A</v>
      </c>
      <c r="BO21" t="e">
        <f t="shared" ca="1" si="211"/>
        <v>#N/A</v>
      </c>
      <c r="BP21" t="e">
        <f t="shared" ca="1" si="211"/>
        <v>#N/A</v>
      </c>
      <c r="BQ21" t="e">
        <f t="shared" ca="1" si="211"/>
        <v>#N/A</v>
      </c>
      <c r="BR21" t="e">
        <f t="shared" ref="BR21:CW24" ca="1" si="212">INDIRECT($D$1&amp;$E$1&amp;(BR$3+1)) - INDIRECT($D$1&amp;$F$1&amp;(BR$3+ROW()-3))</f>
        <v>#N/A</v>
      </c>
      <c r="BS21" t="e">
        <f t="shared" ca="1" si="212"/>
        <v>#N/A</v>
      </c>
      <c r="BT21" t="e">
        <f t="shared" ca="1" si="212"/>
        <v>#N/A</v>
      </c>
      <c r="BU21" t="e">
        <f t="shared" ca="1" si="212"/>
        <v>#N/A</v>
      </c>
      <c r="BV21" t="e">
        <f t="shared" ca="1" si="212"/>
        <v>#N/A</v>
      </c>
      <c r="BW21" t="e">
        <f t="shared" ca="1" si="212"/>
        <v>#N/A</v>
      </c>
      <c r="BX21" t="e">
        <f t="shared" ca="1" si="212"/>
        <v>#N/A</v>
      </c>
      <c r="BY21" t="e">
        <f t="shared" ca="1" si="212"/>
        <v>#N/A</v>
      </c>
      <c r="BZ21" t="e">
        <f t="shared" ca="1" si="212"/>
        <v>#N/A</v>
      </c>
      <c r="CA21" t="e">
        <f t="shared" ca="1" si="212"/>
        <v>#N/A</v>
      </c>
      <c r="CB21" t="e">
        <f t="shared" ca="1" si="212"/>
        <v>#N/A</v>
      </c>
      <c r="CC21" t="e">
        <f t="shared" ca="1" si="212"/>
        <v>#N/A</v>
      </c>
      <c r="CD21" t="e">
        <f t="shared" ca="1" si="212"/>
        <v>#N/A</v>
      </c>
      <c r="CE21" t="e">
        <f t="shared" ca="1" si="212"/>
        <v>#N/A</v>
      </c>
      <c r="CF21" t="e">
        <f t="shared" ca="1" si="212"/>
        <v>#N/A</v>
      </c>
      <c r="CG21" t="e">
        <f t="shared" ca="1" si="212"/>
        <v>#N/A</v>
      </c>
      <c r="CH21" t="e">
        <f t="shared" ca="1" si="212"/>
        <v>#N/A</v>
      </c>
      <c r="CI21" t="e">
        <f t="shared" ca="1" si="212"/>
        <v>#N/A</v>
      </c>
      <c r="CJ21" t="e">
        <f t="shared" ca="1" si="212"/>
        <v>#N/A</v>
      </c>
      <c r="CK21" t="e">
        <f t="shared" ca="1" si="212"/>
        <v>#N/A</v>
      </c>
      <c r="CL21" t="e">
        <f t="shared" ca="1" si="212"/>
        <v>#N/A</v>
      </c>
      <c r="CM21" t="e">
        <f t="shared" ca="1" si="212"/>
        <v>#N/A</v>
      </c>
      <c r="CN21" t="e">
        <f t="shared" ca="1" si="212"/>
        <v>#N/A</v>
      </c>
      <c r="CO21" t="e">
        <f t="shared" ca="1" si="212"/>
        <v>#N/A</v>
      </c>
      <c r="CP21" t="e">
        <f t="shared" ca="1" si="212"/>
        <v>#N/A</v>
      </c>
      <c r="CQ21" t="e">
        <f t="shared" ca="1" si="212"/>
        <v>#N/A</v>
      </c>
      <c r="CR21" t="e">
        <f t="shared" ca="1" si="212"/>
        <v>#N/A</v>
      </c>
      <c r="CS21" t="e">
        <f t="shared" ca="1" si="212"/>
        <v>#N/A</v>
      </c>
      <c r="CT21" t="e">
        <f t="shared" ca="1" si="212"/>
        <v>#N/A</v>
      </c>
      <c r="CU21" t="e">
        <f t="shared" ca="1" si="212"/>
        <v>#N/A</v>
      </c>
      <c r="CV21" t="e">
        <f t="shared" ca="1" si="212"/>
        <v>#N/A</v>
      </c>
      <c r="CW21" t="e">
        <f t="shared" ca="1" si="212"/>
        <v>#N/A</v>
      </c>
      <c r="CY21">
        <v>0</v>
      </c>
      <c r="DB21">
        <v>0</v>
      </c>
      <c r="DD21" t="e">
        <f t="shared" ca="1" si="107"/>
        <v>#N/A</v>
      </c>
      <c r="DE21" t="e">
        <f t="shared" ca="1" si="110"/>
        <v>#N/A</v>
      </c>
      <c r="DF21" t="e">
        <f t="shared" ca="1" si="111"/>
        <v>#N/A</v>
      </c>
      <c r="DG21" t="e">
        <f t="shared" ca="1" si="112"/>
        <v>#N/A</v>
      </c>
      <c r="DH21" t="e">
        <f t="shared" ca="1" si="113"/>
        <v>#N/A</v>
      </c>
      <c r="DI21" t="e">
        <f t="shared" ca="1" si="114"/>
        <v>#N/A</v>
      </c>
      <c r="DJ21" t="e">
        <f t="shared" ca="1" si="115"/>
        <v>#N/A</v>
      </c>
      <c r="DK21" t="e">
        <f t="shared" ca="1" si="116"/>
        <v>#N/A</v>
      </c>
      <c r="DL21" t="e">
        <f t="shared" ca="1" si="117"/>
        <v>#N/A</v>
      </c>
      <c r="DM21" t="e">
        <f t="shared" ca="1" si="118"/>
        <v>#N/A</v>
      </c>
      <c r="DN21" t="e">
        <f t="shared" ca="1" si="119"/>
        <v>#N/A</v>
      </c>
      <c r="DO21" t="e">
        <f t="shared" ca="1" si="120"/>
        <v>#N/A</v>
      </c>
      <c r="DP21" t="e">
        <f t="shared" ca="1" si="121"/>
        <v>#N/A</v>
      </c>
      <c r="DQ21" t="e">
        <f t="shared" ca="1" si="122"/>
        <v>#N/A</v>
      </c>
      <c r="DR21" t="e">
        <f t="shared" ca="1" si="123"/>
        <v>#N/A</v>
      </c>
      <c r="DS21" t="e">
        <f t="shared" ca="1" si="124"/>
        <v>#N/A</v>
      </c>
      <c r="DT21" t="e">
        <f t="shared" ca="1" si="125"/>
        <v>#N/A</v>
      </c>
      <c r="DU21" t="e">
        <f t="shared" ca="1" si="126"/>
        <v>#N/A</v>
      </c>
      <c r="DV21" t="e">
        <f t="shared" ca="1" si="127"/>
        <v>#N/A</v>
      </c>
      <c r="DW21" t="e">
        <f t="shared" ca="1" si="128"/>
        <v>#N/A</v>
      </c>
      <c r="DX21" t="e">
        <f t="shared" ca="1" si="129"/>
        <v>#N/A</v>
      </c>
      <c r="DY21" t="e">
        <f t="shared" ca="1" si="130"/>
        <v>#N/A</v>
      </c>
      <c r="DZ21" t="e">
        <f t="shared" ca="1" si="131"/>
        <v>#N/A</v>
      </c>
      <c r="EA21" t="e">
        <f t="shared" ca="1" si="132"/>
        <v>#N/A</v>
      </c>
      <c r="EB21" t="e">
        <f t="shared" ca="1" si="133"/>
        <v>#N/A</v>
      </c>
      <c r="EC21" t="e">
        <f t="shared" ca="1" si="134"/>
        <v>#N/A</v>
      </c>
      <c r="ED21" t="e">
        <f t="shared" ca="1" si="135"/>
        <v>#N/A</v>
      </c>
      <c r="EE21" t="e">
        <f t="shared" ca="1" si="136"/>
        <v>#N/A</v>
      </c>
      <c r="EF21" t="e">
        <f t="shared" ca="1" si="137"/>
        <v>#N/A</v>
      </c>
      <c r="EG21" t="e">
        <f t="shared" ca="1" si="138"/>
        <v>#N/A</v>
      </c>
      <c r="EH21" t="e">
        <f t="shared" ca="1" si="139"/>
        <v>#N/A</v>
      </c>
      <c r="EI21" t="e">
        <f t="shared" ca="1" si="140"/>
        <v>#N/A</v>
      </c>
      <c r="EJ21" t="e">
        <f t="shared" ca="1" si="141"/>
        <v>#N/A</v>
      </c>
      <c r="EK21" t="e">
        <f t="shared" ca="1" si="142"/>
        <v>#N/A</v>
      </c>
      <c r="EL21" t="e">
        <f t="shared" ca="1" si="143"/>
        <v>#N/A</v>
      </c>
      <c r="EM21" t="e">
        <f t="shared" ca="1" si="144"/>
        <v>#N/A</v>
      </c>
      <c r="EN21" t="e">
        <f t="shared" ca="1" si="145"/>
        <v>#N/A</v>
      </c>
      <c r="EO21" t="e">
        <f t="shared" ca="1" si="146"/>
        <v>#N/A</v>
      </c>
      <c r="EP21" t="e">
        <f t="shared" ca="1" si="147"/>
        <v>#N/A</v>
      </c>
      <c r="EQ21" t="e">
        <f t="shared" ca="1" si="148"/>
        <v>#N/A</v>
      </c>
      <c r="ER21" t="e">
        <f t="shared" ca="1" si="149"/>
        <v>#N/A</v>
      </c>
      <c r="ES21" t="e">
        <f t="shared" ca="1" si="150"/>
        <v>#N/A</v>
      </c>
      <c r="ET21" t="e">
        <f t="shared" ca="1" si="151"/>
        <v>#N/A</v>
      </c>
      <c r="EU21" t="e">
        <f t="shared" ca="1" si="152"/>
        <v>#N/A</v>
      </c>
      <c r="EV21" t="e">
        <f t="shared" ca="1" si="153"/>
        <v>#N/A</v>
      </c>
      <c r="EW21" t="e">
        <f t="shared" ca="1" si="154"/>
        <v>#N/A</v>
      </c>
      <c r="EX21" t="e">
        <f t="shared" ca="1" si="155"/>
        <v>#N/A</v>
      </c>
      <c r="EY21" t="e">
        <f t="shared" ca="1" si="156"/>
        <v>#N/A</v>
      </c>
      <c r="EZ21" t="e">
        <f t="shared" ca="1" si="157"/>
        <v>#N/A</v>
      </c>
      <c r="FA21" t="e">
        <f t="shared" ca="1" si="158"/>
        <v>#N/A</v>
      </c>
      <c r="FB21" t="e">
        <f t="shared" ca="1" si="159"/>
        <v>#N/A</v>
      </c>
      <c r="FC21" t="e">
        <f t="shared" ca="1" si="160"/>
        <v>#N/A</v>
      </c>
      <c r="FD21" t="e">
        <f t="shared" ca="1" si="161"/>
        <v>#N/A</v>
      </c>
      <c r="FE21" t="e">
        <f t="shared" ca="1" si="162"/>
        <v>#N/A</v>
      </c>
      <c r="FF21" t="e">
        <f t="shared" ca="1" si="163"/>
        <v>#N/A</v>
      </c>
      <c r="FG21" t="e">
        <f t="shared" ca="1" si="164"/>
        <v>#N/A</v>
      </c>
      <c r="FH21" t="e">
        <f t="shared" ca="1" si="165"/>
        <v>#N/A</v>
      </c>
      <c r="FI21" t="e">
        <f t="shared" ca="1" si="166"/>
        <v>#N/A</v>
      </c>
      <c r="FJ21" t="e">
        <f t="shared" ca="1" si="167"/>
        <v>#N/A</v>
      </c>
      <c r="FK21" t="e">
        <f t="shared" ca="1" si="168"/>
        <v>#N/A</v>
      </c>
      <c r="FL21" t="e">
        <f t="shared" ca="1" si="169"/>
        <v>#N/A</v>
      </c>
      <c r="FM21" t="e">
        <f t="shared" ca="1" si="170"/>
        <v>#N/A</v>
      </c>
      <c r="FN21" t="e">
        <f t="shared" ca="1" si="171"/>
        <v>#N/A</v>
      </c>
      <c r="FO21" t="e">
        <f t="shared" ca="1" si="172"/>
        <v>#N/A</v>
      </c>
      <c r="FP21" t="e">
        <f t="shared" ca="1" si="109"/>
        <v>#N/A</v>
      </c>
      <c r="FQ21" t="e">
        <f t="shared" ca="1" si="200"/>
        <v>#N/A</v>
      </c>
      <c r="FR21" t="e">
        <f t="shared" ca="1" si="201"/>
        <v>#N/A</v>
      </c>
      <c r="FS21" t="e">
        <f t="shared" ca="1" si="202"/>
        <v>#N/A</v>
      </c>
      <c r="FT21" t="e">
        <f t="shared" ca="1" si="203"/>
        <v>#N/A</v>
      </c>
      <c r="FU21" t="e">
        <f t="shared" ca="1" si="204"/>
        <v>#N/A</v>
      </c>
      <c r="FV21" t="e">
        <f t="shared" ca="1" si="205"/>
        <v>#N/A</v>
      </c>
      <c r="FW21" t="e">
        <f t="shared" ca="1" si="206"/>
        <v>#N/A</v>
      </c>
      <c r="FX21" t="e">
        <f t="shared" ca="1" si="207"/>
        <v>#N/A</v>
      </c>
      <c r="FY21" t="e">
        <f t="shared" ca="1" si="208"/>
        <v>#N/A</v>
      </c>
      <c r="FZ21" t="e">
        <f t="shared" ca="1" si="209"/>
        <v>#N/A</v>
      </c>
      <c r="GA21" t="e">
        <f t="shared" ca="1" si="175"/>
        <v>#N/A</v>
      </c>
      <c r="GB21" t="e">
        <f t="shared" ca="1" si="176"/>
        <v>#N/A</v>
      </c>
      <c r="GC21" t="e">
        <f t="shared" ca="1" si="177"/>
        <v>#N/A</v>
      </c>
      <c r="GD21" t="e">
        <f t="shared" ca="1" si="178"/>
        <v>#N/A</v>
      </c>
      <c r="GE21" t="e">
        <f t="shared" ca="1" si="179"/>
        <v>#N/A</v>
      </c>
      <c r="GF21" t="e">
        <f t="shared" ca="1" si="180"/>
        <v>#N/A</v>
      </c>
      <c r="GG21" t="e">
        <f t="shared" ca="1" si="181"/>
        <v>#N/A</v>
      </c>
      <c r="GH21" t="e">
        <f t="shared" ca="1" si="182"/>
        <v>#N/A</v>
      </c>
      <c r="GI21" t="e">
        <f t="shared" ca="1" si="183"/>
        <v>#N/A</v>
      </c>
      <c r="GJ21" t="e">
        <f t="shared" ca="1" si="184"/>
        <v>#N/A</v>
      </c>
      <c r="GK21" t="e">
        <f t="shared" ca="1" si="185"/>
        <v>#N/A</v>
      </c>
      <c r="GL21" t="e">
        <f t="shared" ca="1" si="186"/>
        <v>#N/A</v>
      </c>
      <c r="GM21" t="e">
        <f t="shared" ca="1" si="187"/>
        <v>#N/A</v>
      </c>
      <c r="GN21" t="e">
        <f t="shared" ca="1" si="188"/>
        <v>#N/A</v>
      </c>
      <c r="GO21" t="e">
        <f t="shared" ca="1" si="189"/>
        <v>#N/A</v>
      </c>
      <c r="GP21" t="e">
        <f t="shared" ca="1" si="190"/>
        <v>#N/A</v>
      </c>
      <c r="GQ21" t="e">
        <f t="shared" ca="1" si="191"/>
        <v>#N/A</v>
      </c>
      <c r="GR21" t="e">
        <f t="shared" ca="1" si="192"/>
        <v>#N/A</v>
      </c>
      <c r="GS21" t="e">
        <f t="shared" ca="1" si="193"/>
        <v>#N/A</v>
      </c>
      <c r="GT21" t="e">
        <f t="shared" ca="1" si="194"/>
        <v>#N/A</v>
      </c>
      <c r="GU21" t="e">
        <f t="shared" ca="1" si="195"/>
        <v>#N/A</v>
      </c>
      <c r="GV21" t="e">
        <f t="shared" ca="1" si="196"/>
        <v>#N/A</v>
      </c>
      <c r="GW21" t="e">
        <f t="shared" ca="1" si="197"/>
        <v>#N/A</v>
      </c>
      <c r="GX21" t="e">
        <f t="shared" ca="1" si="198"/>
        <v>#N/A</v>
      </c>
      <c r="GY21" t="e">
        <f t="shared" ca="1" si="199"/>
        <v>#N/A</v>
      </c>
    </row>
    <row r="22" spans="1:207">
      <c r="A22" t="str">
        <f ca="1">IF(EURUSDH1!N23=0,"",EURUSDH1!N23)</f>
        <v/>
      </c>
      <c r="B22">
        <f t="shared" ca="1" si="102"/>
        <v>-5.4699999999998639E-3</v>
      </c>
      <c r="C22">
        <f t="shared" ca="1" si="102"/>
        <v>1.515999999999984E-2</v>
      </c>
      <c r="D22">
        <f t="shared" ca="1" si="102"/>
        <v>-3.0200000000000227E-3</v>
      </c>
      <c r="E22">
        <f t="shared" ca="1" si="102"/>
        <v>-4.709999999999992E-3</v>
      </c>
      <c r="F22">
        <f t="shared" ca="1" si="102"/>
        <v>3.8400000000000656E-3</v>
      </c>
      <c r="G22">
        <f t="shared" ref="G22:BR25" ca="1" si="213">INDIRECT($D$1&amp;$E$1&amp;(G$3+1)) - INDIRECT($D$1&amp;$F$1&amp;(G$3+ROW()-3))</f>
        <v>-4.8200000000000465E-3</v>
      </c>
      <c r="H22">
        <f t="shared" ca="1" si="213"/>
        <v>3.2300000000000662E-3</v>
      </c>
      <c r="I22">
        <f t="shared" ca="1" si="213"/>
        <v>6.9000000000007944E-4</v>
      </c>
      <c r="J22">
        <f t="shared" ca="1" si="213"/>
        <v>4.410000000000025E-3</v>
      </c>
      <c r="K22">
        <f t="shared" ca="1" si="213"/>
        <v>8.0299999999999816E-3</v>
      </c>
      <c r="L22">
        <f t="shared" ca="1" si="213"/>
        <v>8.9900000000000535E-3</v>
      </c>
      <c r="M22">
        <f t="shared" ca="1" si="213"/>
        <v>-5.2200000000000024E-3</v>
      </c>
      <c r="N22">
        <f t="shared" ca="1" si="213"/>
        <v>-2.1999999999999797E-3</v>
      </c>
      <c r="O22">
        <f t="shared" ca="1" si="213"/>
        <v>-1.1000000000001009E-3</v>
      </c>
      <c r="P22">
        <f t="shared" ca="1" si="213"/>
        <v>-1.0379999999999834E-2</v>
      </c>
      <c r="Q22">
        <f t="shared" ca="1" si="213"/>
        <v>8.599999999999941E-3</v>
      </c>
      <c r="R22">
        <f t="shared" ca="1" si="213"/>
        <v>3.2699999999998841E-3</v>
      </c>
      <c r="S22">
        <f t="shared" ca="1" si="213"/>
        <v>-2.0299999999999763E-3</v>
      </c>
      <c r="T22">
        <f t="shared" ca="1" si="213"/>
        <v>1.0500000000000176E-2</v>
      </c>
      <c r="U22">
        <f t="shared" ca="1" si="213"/>
        <v>-1.1859999999999982E-2</v>
      </c>
      <c r="V22">
        <f t="shared" ca="1" si="213"/>
        <v>-7.9599999999999671E-3</v>
      </c>
      <c r="W22">
        <f t="shared" ca="1" si="213"/>
        <v>-3.7199999999999456E-3</v>
      </c>
      <c r="X22">
        <f t="shared" ca="1" si="213"/>
        <v>9.2699999999998894E-3</v>
      </c>
      <c r="Y22">
        <f t="shared" ca="1" si="213"/>
        <v>-4.4600000000001305E-3</v>
      </c>
      <c r="Z22">
        <f t="shared" ca="1" si="213"/>
        <v>9.360000000000035E-3</v>
      </c>
      <c r="AA22">
        <f t="shared" ca="1" si="213"/>
        <v>-9.2099999999999405E-3</v>
      </c>
      <c r="AB22">
        <f t="shared" ca="1" si="213"/>
        <v>-4.890000000000061E-3</v>
      </c>
      <c r="AC22">
        <f t="shared" ca="1" si="213"/>
        <v>1.5400000000000968E-3</v>
      </c>
      <c r="AD22">
        <f t="shared" ca="1" si="213"/>
        <v>1.4699999999998603E-3</v>
      </c>
      <c r="AE22">
        <f t="shared" ca="1" si="213"/>
        <v>-9.200000000000097E-3</v>
      </c>
      <c r="AF22">
        <f t="shared" ca="1" si="213"/>
        <v>4.070000000000018E-3</v>
      </c>
      <c r="AG22">
        <f t="shared" ca="1" si="213"/>
        <v>-4.930000000000101E-3</v>
      </c>
      <c r="AH22">
        <f t="shared" ca="1" si="213"/>
        <v>-3.7700000000000511E-3</v>
      </c>
      <c r="AI22">
        <f t="shared" ca="1" si="213"/>
        <v>9.3000000000009742E-4</v>
      </c>
      <c r="AJ22">
        <f t="shared" ca="1" si="213"/>
        <v>-2.8699999999999282E-3</v>
      </c>
      <c r="AK22">
        <f t="shared" ca="1" si="213"/>
        <v>2.9599999999998516E-3</v>
      </c>
      <c r="AL22">
        <f t="shared" ca="1" si="213"/>
        <v>-9.9999999998434674E-6</v>
      </c>
      <c r="AM22">
        <f t="shared" ca="1" si="213"/>
        <v>-6.8799999999999972E-3</v>
      </c>
      <c r="AN22">
        <f t="shared" ca="1" si="213"/>
        <v>3.2999999999998586E-3</v>
      </c>
      <c r="AO22">
        <f t="shared" ca="1" si="213"/>
        <v>-4.6000000000001595E-3</v>
      </c>
      <c r="AP22">
        <f t="shared" ca="1" si="213"/>
        <v>-4.2400000000000215E-3</v>
      </c>
      <c r="AQ22">
        <f t="shared" ca="1" si="213"/>
        <v>-9.5499999999999474E-3</v>
      </c>
      <c r="AR22">
        <f t="shared" ca="1" si="213"/>
        <v>-5.9299999999999908E-3</v>
      </c>
      <c r="AS22">
        <f t="shared" ca="1" si="213"/>
        <v>1.5699999999998493E-3</v>
      </c>
      <c r="AT22">
        <f t="shared" ca="1" si="213"/>
        <v>4.4000000000001815E-3</v>
      </c>
      <c r="AU22">
        <f t="shared" ca="1" si="213"/>
        <v>-1.5099999999999003E-3</v>
      </c>
      <c r="AV22">
        <f t="shared" ca="1" si="213"/>
        <v>5.5300000000000349E-3</v>
      </c>
      <c r="AW22">
        <f t="shared" ca="1" si="213"/>
        <v>-2.2600000000001508E-3</v>
      </c>
      <c r="AX22">
        <f t="shared" ca="1" si="213"/>
        <v>6.8999999999999062E-3</v>
      </c>
      <c r="AY22">
        <f t="shared" ca="1" si="213"/>
        <v>2.5000000000008349E-4</v>
      </c>
      <c r="AZ22">
        <f t="shared" ca="1" si="213"/>
        <v>3.0000000000196536E-5</v>
      </c>
      <c r="BA22">
        <f t="shared" ca="1" si="213"/>
        <v>2.8870000000000173E-2</v>
      </c>
      <c r="BB22">
        <f t="shared" ca="1" si="213"/>
        <v>7.9999999999857963E-5</v>
      </c>
      <c r="BC22">
        <f t="shared" ca="1" si="213"/>
        <v>2.5999999999992696E-4</v>
      </c>
      <c r="BD22" t="e">
        <f t="shared" ca="1" si="213"/>
        <v>#N/A</v>
      </c>
      <c r="BE22" t="e">
        <f t="shared" ca="1" si="213"/>
        <v>#N/A</v>
      </c>
      <c r="BF22" t="e">
        <f t="shared" ca="1" si="213"/>
        <v>#N/A</v>
      </c>
      <c r="BG22" t="e">
        <f t="shared" ca="1" si="213"/>
        <v>#N/A</v>
      </c>
      <c r="BH22" t="e">
        <f t="shared" ca="1" si="213"/>
        <v>#N/A</v>
      </c>
      <c r="BI22" t="e">
        <f t="shared" ca="1" si="213"/>
        <v>#N/A</v>
      </c>
      <c r="BJ22" t="e">
        <f t="shared" ca="1" si="213"/>
        <v>#N/A</v>
      </c>
      <c r="BK22" t="e">
        <f t="shared" ca="1" si="213"/>
        <v>#N/A</v>
      </c>
      <c r="BL22" t="e">
        <f t="shared" ca="1" si="213"/>
        <v>#N/A</v>
      </c>
      <c r="BM22" t="e">
        <f t="shared" ca="1" si="213"/>
        <v>#N/A</v>
      </c>
      <c r="BN22" t="e">
        <f t="shared" ca="1" si="213"/>
        <v>#N/A</v>
      </c>
      <c r="BO22" t="e">
        <f t="shared" ca="1" si="213"/>
        <v>#N/A</v>
      </c>
      <c r="BP22" t="e">
        <f t="shared" ca="1" si="213"/>
        <v>#N/A</v>
      </c>
      <c r="BQ22" t="e">
        <f t="shared" ca="1" si="213"/>
        <v>#N/A</v>
      </c>
      <c r="BR22" t="e">
        <f t="shared" ca="1" si="213"/>
        <v>#N/A</v>
      </c>
      <c r="BS22" t="e">
        <f t="shared" ca="1" si="212"/>
        <v>#N/A</v>
      </c>
      <c r="BT22" t="e">
        <f t="shared" ca="1" si="212"/>
        <v>#N/A</v>
      </c>
      <c r="BU22" t="e">
        <f t="shared" ca="1" si="212"/>
        <v>#N/A</v>
      </c>
      <c r="BV22" t="e">
        <f t="shared" ca="1" si="212"/>
        <v>#N/A</v>
      </c>
      <c r="BW22" t="e">
        <f t="shared" ca="1" si="212"/>
        <v>#N/A</v>
      </c>
      <c r="BX22" t="e">
        <f t="shared" ca="1" si="212"/>
        <v>#N/A</v>
      </c>
      <c r="BY22" t="e">
        <f t="shared" ca="1" si="212"/>
        <v>#N/A</v>
      </c>
      <c r="BZ22" t="e">
        <f t="shared" ca="1" si="212"/>
        <v>#N/A</v>
      </c>
      <c r="CA22" t="e">
        <f t="shared" ca="1" si="212"/>
        <v>#N/A</v>
      </c>
      <c r="CB22" t="e">
        <f t="shared" ca="1" si="212"/>
        <v>#N/A</v>
      </c>
      <c r="CC22" t="e">
        <f t="shared" ca="1" si="212"/>
        <v>#N/A</v>
      </c>
      <c r="CD22" t="e">
        <f t="shared" ca="1" si="212"/>
        <v>#N/A</v>
      </c>
      <c r="CE22" t="e">
        <f t="shared" ca="1" si="212"/>
        <v>#N/A</v>
      </c>
      <c r="CF22" t="e">
        <f t="shared" ca="1" si="212"/>
        <v>#N/A</v>
      </c>
      <c r="CG22" t="e">
        <f t="shared" ca="1" si="212"/>
        <v>#N/A</v>
      </c>
      <c r="CH22" t="e">
        <f t="shared" ca="1" si="212"/>
        <v>#N/A</v>
      </c>
      <c r="CI22" t="e">
        <f t="shared" ca="1" si="212"/>
        <v>#N/A</v>
      </c>
      <c r="CJ22" t="e">
        <f t="shared" ca="1" si="212"/>
        <v>#N/A</v>
      </c>
      <c r="CK22" t="e">
        <f t="shared" ca="1" si="212"/>
        <v>#N/A</v>
      </c>
      <c r="CL22" t="e">
        <f t="shared" ca="1" si="212"/>
        <v>#N/A</v>
      </c>
      <c r="CM22" t="e">
        <f t="shared" ca="1" si="212"/>
        <v>#N/A</v>
      </c>
      <c r="CN22" t="e">
        <f t="shared" ca="1" si="212"/>
        <v>#N/A</v>
      </c>
      <c r="CO22" t="e">
        <f t="shared" ca="1" si="212"/>
        <v>#N/A</v>
      </c>
      <c r="CP22" t="e">
        <f t="shared" ca="1" si="212"/>
        <v>#N/A</v>
      </c>
      <c r="CQ22" t="e">
        <f t="shared" ca="1" si="212"/>
        <v>#N/A</v>
      </c>
      <c r="CR22" t="e">
        <f t="shared" ca="1" si="212"/>
        <v>#N/A</v>
      </c>
      <c r="CS22" t="e">
        <f t="shared" ca="1" si="212"/>
        <v>#N/A</v>
      </c>
      <c r="CT22" t="e">
        <f t="shared" ca="1" si="212"/>
        <v>#N/A</v>
      </c>
      <c r="CU22" t="e">
        <f t="shared" ca="1" si="212"/>
        <v>#N/A</v>
      </c>
      <c r="CV22" t="e">
        <f t="shared" ca="1" si="212"/>
        <v>#N/A</v>
      </c>
      <c r="CW22" t="e">
        <f t="shared" ca="1" si="212"/>
        <v>#N/A</v>
      </c>
      <c r="CY22">
        <v>0</v>
      </c>
      <c r="DB22">
        <v>0</v>
      </c>
      <c r="DD22" t="e">
        <f t="shared" ca="1" si="107"/>
        <v>#N/A</v>
      </c>
      <c r="DE22" t="e">
        <f t="shared" ca="1" si="110"/>
        <v>#N/A</v>
      </c>
      <c r="DF22" t="e">
        <f t="shared" ca="1" si="111"/>
        <v>#N/A</v>
      </c>
      <c r="DG22" t="e">
        <f t="shared" ca="1" si="112"/>
        <v>#N/A</v>
      </c>
      <c r="DH22" t="e">
        <f t="shared" ca="1" si="113"/>
        <v>#N/A</v>
      </c>
      <c r="DI22" t="e">
        <f t="shared" ca="1" si="114"/>
        <v>#N/A</v>
      </c>
      <c r="DJ22" t="e">
        <f t="shared" ca="1" si="115"/>
        <v>#N/A</v>
      </c>
      <c r="DK22" t="e">
        <f t="shared" ca="1" si="116"/>
        <v>#N/A</v>
      </c>
      <c r="DL22" t="e">
        <f t="shared" ca="1" si="117"/>
        <v>#N/A</v>
      </c>
      <c r="DM22" t="e">
        <f t="shared" ca="1" si="118"/>
        <v>#N/A</v>
      </c>
      <c r="DN22" t="e">
        <f t="shared" ca="1" si="119"/>
        <v>#N/A</v>
      </c>
      <c r="DO22" t="e">
        <f t="shared" ca="1" si="120"/>
        <v>#N/A</v>
      </c>
      <c r="DP22" t="e">
        <f t="shared" ca="1" si="121"/>
        <v>#N/A</v>
      </c>
      <c r="DQ22" t="e">
        <f t="shared" ca="1" si="122"/>
        <v>#N/A</v>
      </c>
      <c r="DR22" t="e">
        <f t="shared" ca="1" si="123"/>
        <v>#N/A</v>
      </c>
      <c r="DS22" t="e">
        <f t="shared" ca="1" si="124"/>
        <v>#N/A</v>
      </c>
      <c r="DT22" t="e">
        <f t="shared" ca="1" si="125"/>
        <v>#N/A</v>
      </c>
      <c r="DU22" t="e">
        <f t="shared" ca="1" si="126"/>
        <v>#N/A</v>
      </c>
      <c r="DV22" t="e">
        <f t="shared" ca="1" si="127"/>
        <v>#N/A</v>
      </c>
      <c r="DW22" t="e">
        <f t="shared" ca="1" si="128"/>
        <v>#N/A</v>
      </c>
      <c r="DX22" t="e">
        <f t="shared" ca="1" si="129"/>
        <v>#N/A</v>
      </c>
      <c r="DY22" t="e">
        <f t="shared" ca="1" si="130"/>
        <v>#N/A</v>
      </c>
      <c r="DZ22" t="e">
        <f t="shared" ca="1" si="131"/>
        <v>#N/A</v>
      </c>
      <c r="EA22" t="e">
        <f t="shared" ca="1" si="132"/>
        <v>#N/A</v>
      </c>
      <c r="EB22" t="e">
        <f t="shared" ca="1" si="133"/>
        <v>#N/A</v>
      </c>
      <c r="EC22" t="e">
        <f t="shared" ca="1" si="134"/>
        <v>#N/A</v>
      </c>
      <c r="ED22" t="e">
        <f t="shared" ca="1" si="135"/>
        <v>#N/A</v>
      </c>
      <c r="EE22" t="e">
        <f t="shared" ca="1" si="136"/>
        <v>#N/A</v>
      </c>
      <c r="EF22" t="e">
        <f t="shared" ca="1" si="137"/>
        <v>#N/A</v>
      </c>
      <c r="EG22" t="e">
        <f t="shared" ca="1" si="138"/>
        <v>#N/A</v>
      </c>
      <c r="EH22" t="e">
        <f t="shared" ca="1" si="139"/>
        <v>#N/A</v>
      </c>
      <c r="EI22" t="e">
        <f t="shared" ca="1" si="140"/>
        <v>#N/A</v>
      </c>
      <c r="EJ22" t="e">
        <f t="shared" ca="1" si="141"/>
        <v>#N/A</v>
      </c>
      <c r="EK22" t="e">
        <f t="shared" ca="1" si="142"/>
        <v>#N/A</v>
      </c>
      <c r="EL22" t="e">
        <f t="shared" ca="1" si="143"/>
        <v>#N/A</v>
      </c>
      <c r="EM22" t="e">
        <f t="shared" ca="1" si="144"/>
        <v>#N/A</v>
      </c>
      <c r="EN22" t="e">
        <f t="shared" ca="1" si="145"/>
        <v>#N/A</v>
      </c>
      <c r="EO22" t="e">
        <f t="shared" ca="1" si="146"/>
        <v>#N/A</v>
      </c>
      <c r="EP22" t="e">
        <f t="shared" ca="1" si="147"/>
        <v>#N/A</v>
      </c>
      <c r="EQ22" t="e">
        <f t="shared" ca="1" si="148"/>
        <v>#N/A</v>
      </c>
      <c r="ER22" t="e">
        <f t="shared" ca="1" si="149"/>
        <v>#N/A</v>
      </c>
      <c r="ES22" t="e">
        <f t="shared" ca="1" si="150"/>
        <v>#N/A</v>
      </c>
      <c r="ET22" t="e">
        <f t="shared" ca="1" si="151"/>
        <v>#N/A</v>
      </c>
      <c r="EU22" t="e">
        <f t="shared" ca="1" si="152"/>
        <v>#N/A</v>
      </c>
      <c r="EV22" t="e">
        <f t="shared" ca="1" si="153"/>
        <v>#N/A</v>
      </c>
      <c r="EW22" t="e">
        <f t="shared" ca="1" si="154"/>
        <v>#N/A</v>
      </c>
      <c r="EX22" t="e">
        <f t="shared" ca="1" si="155"/>
        <v>#N/A</v>
      </c>
      <c r="EY22" t="e">
        <f t="shared" ca="1" si="156"/>
        <v>#N/A</v>
      </c>
      <c r="EZ22" t="e">
        <f t="shared" ca="1" si="157"/>
        <v>#N/A</v>
      </c>
      <c r="FA22" t="e">
        <f t="shared" ca="1" si="158"/>
        <v>#N/A</v>
      </c>
      <c r="FB22" t="e">
        <f t="shared" ca="1" si="159"/>
        <v>#N/A</v>
      </c>
      <c r="FC22" t="e">
        <f t="shared" ca="1" si="160"/>
        <v>#N/A</v>
      </c>
      <c r="FD22" t="e">
        <f t="shared" ca="1" si="161"/>
        <v>#N/A</v>
      </c>
      <c r="FE22" t="e">
        <f t="shared" ca="1" si="162"/>
        <v>#N/A</v>
      </c>
      <c r="FF22" t="e">
        <f t="shared" ca="1" si="163"/>
        <v>#N/A</v>
      </c>
      <c r="FG22" t="e">
        <f t="shared" ca="1" si="164"/>
        <v>#N/A</v>
      </c>
      <c r="FH22" t="e">
        <f t="shared" ca="1" si="165"/>
        <v>#N/A</v>
      </c>
      <c r="FI22" t="e">
        <f t="shared" ca="1" si="166"/>
        <v>#N/A</v>
      </c>
      <c r="FJ22" t="e">
        <f t="shared" ca="1" si="167"/>
        <v>#N/A</v>
      </c>
      <c r="FK22" t="e">
        <f t="shared" ca="1" si="168"/>
        <v>#N/A</v>
      </c>
      <c r="FL22" t="e">
        <f t="shared" ca="1" si="169"/>
        <v>#N/A</v>
      </c>
      <c r="FM22" t="e">
        <f t="shared" ca="1" si="170"/>
        <v>#N/A</v>
      </c>
      <c r="FN22" t="e">
        <f t="shared" ca="1" si="171"/>
        <v>#N/A</v>
      </c>
      <c r="FO22" t="e">
        <f t="shared" ca="1" si="172"/>
        <v>#N/A</v>
      </c>
      <c r="FP22" t="e">
        <f t="shared" ca="1" si="109"/>
        <v>#N/A</v>
      </c>
      <c r="FQ22" t="e">
        <f t="shared" ca="1" si="200"/>
        <v>#N/A</v>
      </c>
      <c r="FR22" t="e">
        <f t="shared" ca="1" si="201"/>
        <v>#N/A</v>
      </c>
      <c r="FS22" t="e">
        <f t="shared" ca="1" si="202"/>
        <v>#N/A</v>
      </c>
      <c r="FT22" t="e">
        <f t="shared" ca="1" si="203"/>
        <v>#N/A</v>
      </c>
      <c r="FU22" t="e">
        <f t="shared" ca="1" si="204"/>
        <v>#N/A</v>
      </c>
      <c r="FV22" t="e">
        <f t="shared" ca="1" si="205"/>
        <v>#N/A</v>
      </c>
      <c r="FW22" t="e">
        <f t="shared" ca="1" si="206"/>
        <v>#N/A</v>
      </c>
      <c r="FX22" t="e">
        <f t="shared" ca="1" si="207"/>
        <v>#N/A</v>
      </c>
      <c r="FY22" t="e">
        <f t="shared" ca="1" si="208"/>
        <v>#N/A</v>
      </c>
      <c r="FZ22" t="e">
        <f t="shared" ca="1" si="209"/>
        <v>#N/A</v>
      </c>
      <c r="GA22" t="e">
        <f t="shared" ca="1" si="175"/>
        <v>#N/A</v>
      </c>
      <c r="GB22" t="e">
        <f t="shared" ca="1" si="176"/>
        <v>#N/A</v>
      </c>
      <c r="GC22" t="e">
        <f t="shared" ca="1" si="177"/>
        <v>#N/A</v>
      </c>
      <c r="GD22" t="e">
        <f t="shared" ca="1" si="178"/>
        <v>#N/A</v>
      </c>
      <c r="GE22" t="e">
        <f t="shared" ca="1" si="179"/>
        <v>#N/A</v>
      </c>
      <c r="GF22" t="e">
        <f t="shared" ca="1" si="180"/>
        <v>#N/A</v>
      </c>
      <c r="GG22" t="e">
        <f t="shared" ca="1" si="181"/>
        <v>#N/A</v>
      </c>
      <c r="GH22" t="e">
        <f t="shared" ca="1" si="182"/>
        <v>#N/A</v>
      </c>
      <c r="GI22" t="e">
        <f t="shared" ca="1" si="183"/>
        <v>#N/A</v>
      </c>
      <c r="GJ22" t="e">
        <f t="shared" ca="1" si="184"/>
        <v>#N/A</v>
      </c>
      <c r="GK22" t="e">
        <f t="shared" ca="1" si="185"/>
        <v>#N/A</v>
      </c>
      <c r="GL22" t="e">
        <f t="shared" ca="1" si="186"/>
        <v>#N/A</v>
      </c>
      <c r="GM22" t="e">
        <f t="shared" ca="1" si="187"/>
        <v>#N/A</v>
      </c>
      <c r="GN22" t="e">
        <f t="shared" ca="1" si="188"/>
        <v>#N/A</v>
      </c>
      <c r="GO22" t="e">
        <f t="shared" ca="1" si="189"/>
        <v>#N/A</v>
      </c>
      <c r="GP22" t="e">
        <f t="shared" ca="1" si="190"/>
        <v>#N/A</v>
      </c>
      <c r="GQ22" t="e">
        <f t="shared" ca="1" si="191"/>
        <v>#N/A</v>
      </c>
      <c r="GR22" t="e">
        <f t="shared" ca="1" si="192"/>
        <v>#N/A</v>
      </c>
      <c r="GS22" t="e">
        <f t="shared" ca="1" si="193"/>
        <v>#N/A</v>
      </c>
      <c r="GT22" t="e">
        <f t="shared" ca="1" si="194"/>
        <v>#N/A</v>
      </c>
      <c r="GU22" t="e">
        <f t="shared" ca="1" si="195"/>
        <v>#N/A</v>
      </c>
      <c r="GV22" t="e">
        <f t="shared" ca="1" si="196"/>
        <v>#N/A</v>
      </c>
      <c r="GW22" t="e">
        <f t="shared" ca="1" si="197"/>
        <v>#N/A</v>
      </c>
      <c r="GX22" t="e">
        <f t="shared" ca="1" si="198"/>
        <v>#N/A</v>
      </c>
      <c r="GY22" t="e">
        <f t="shared" ca="1" si="199"/>
        <v>#N/A</v>
      </c>
    </row>
    <row r="23" spans="1:207">
      <c r="A23" t="str">
        <f ca="1">IF(EURUSDH1!N24=0,"",EURUSDH1!N24)</f>
        <v/>
      </c>
      <c r="B23">
        <f t="shared" ca="1" si="102"/>
        <v>-4.510000000000014E-3</v>
      </c>
      <c r="C23">
        <f t="shared" ca="1" si="102"/>
        <v>1.532E-2</v>
      </c>
      <c r="D23">
        <f t="shared" ca="1" si="102"/>
        <v>-2.0400000000000418E-3</v>
      </c>
      <c r="E23">
        <f t="shared" ca="1" si="102"/>
        <v>-3.0099999999999572E-3</v>
      </c>
      <c r="F23">
        <f t="shared" ca="1" si="102"/>
        <v>6.0299999999999798E-3</v>
      </c>
      <c r="G23">
        <f t="shared" ca="1" si="213"/>
        <v>-4.329999999999945E-3</v>
      </c>
      <c r="H23">
        <f t="shared" ca="1" si="213"/>
        <v>3.8600000000001966E-3</v>
      </c>
      <c r="I23">
        <f t="shared" ca="1" si="213"/>
        <v>8.5000000000001741E-4</v>
      </c>
      <c r="J23">
        <f t="shared" ca="1" si="213"/>
        <v>4.8399999999999554E-3</v>
      </c>
      <c r="K23">
        <f t="shared" ca="1" si="213"/>
        <v>7.1700000000001207E-3</v>
      </c>
      <c r="L23">
        <f t="shared" ca="1" si="213"/>
        <v>8.2800000000000651E-3</v>
      </c>
      <c r="M23">
        <f t="shared" ca="1" si="213"/>
        <v>-5.11000000000017E-3</v>
      </c>
      <c r="N23">
        <f t="shared" ca="1" si="213"/>
        <v>-5.9000000000009045E-4</v>
      </c>
      <c r="O23">
        <f t="shared" ca="1" si="213"/>
        <v>-1.5200000000001879E-3</v>
      </c>
      <c r="P23">
        <f t="shared" ca="1" si="213"/>
        <v>-1.0070000000000023E-2</v>
      </c>
      <c r="Q23">
        <f t="shared" ca="1" si="213"/>
        <v>8.0700000000000216E-3</v>
      </c>
      <c r="R23">
        <f t="shared" ca="1" si="213"/>
        <v>2.5800000000000267E-3</v>
      </c>
      <c r="S23">
        <f t="shared" ca="1" si="213"/>
        <v>-1.6099999999998893E-3</v>
      </c>
      <c r="T23">
        <f t="shared" ca="1" si="213"/>
        <v>9.440000000000115E-3</v>
      </c>
      <c r="U23">
        <f t="shared" ca="1" si="213"/>
        <v>-1.1889999999999956E-2</v>
      </c>
      <c r="V23">
        <f t="shared" ca="1" si="213"/>
        <v>-8.2100000000000506E-3</v>
      </c>
      <c r="W23">
        <f t="shared" ca="1" si="213"/>
        <v>-2.8799999999999937E-3</v>
      </c>
      <c r="X23">
        <f t="shared" ca="1" si="213"/>
        <v>8.1800000000000761E-3</v>
      </c>
      <c r="Y23">
        <f t="shared" ca="1" si="213"/>
        <v>-4.1200000000001236E-3</v>
      </c>
      <c r="Z23">
        <f t="shared" ca="1" si="213"/>
        <v>9.7399999999998599E-3</v>
      </c>
      <c r="AA23">
        <f t="shared" ca="1" si="213"/>
        <v>-8.8300000000001155E-3</v>
      </c>
      <c r="AB23">
        <f t="shared" ca="1" si="213"/>
        <v>-5.1900000000000279E-3</v>
      </c>
      <c r="AC23">
        <f t="shared" ca="1" si="213"/>
        <v>1.2300000000000644E-3</v>
      </c>
      <c r="AD23">
        <f t="shared" ca="1" si="213"/>
        <v>1.8199999999999328E-3</v>
      </c>
      <c r="AE23">
        <f t="shared" ca="1" si="213"/>
        <v>-9.480000000000155E-3</v>
      </c>
      <c r="AF23">
        <f t="shared" ca="1" si="213"/>
        <v>4.6800000000000175E-3</v>
      </c>
      <c r="AG23">
        <f t="shared" ca="1" si="213"/>
        <v>-4.330000000000167E-3</v>
      </c>
      <c r="AH23">
        <f t="shared" ca="1" si="213"/>
        <v>-1.8499999999999073E-3</v>
      </c>
      <c r="AI23">
        <f t="shared" ca="1" si="213"/>
        <v>7.0999999999998842E-4</v>
      </c>
      <c r="AJ23">
        <f t="shared" ca="1" si="213"/>
        <v>-2.3999999999999577E-3</v>
      </c>
      <c r="AK23">
        <f t="shared" ca="1" si="213"/>
        <v>2.6800000000000157E-3</v>
      </c>
      <c r="AL23">
        <f t="shared" ca="1" si="213"/>
        <v>-6.8000000000001393E-4</v>
      </c>
      <c r="AM23">
        <f t="shared" ca="1" si="213"/>
        <v>-6.7299999999999027E-3</v>
      </c>
      <c r="AN23">
        <f t="shared" ca="1" si="213"/>
        <v>3.4300000000000441E-3</v>
      </c>
      <c r="AO23">
        <f t="shared" ca="1" si="213"/>
        <v>-5.7900000000001839E-3</v>
      </c>
      <c r="AP23">
        <f t="shared" ca="1" si="213"/>
        <v>-3.3499999999999641E-3</v>
      </c>
      <c r="AQ23">
        <f t="shared" ca="1" si="213"/>
        <v>-8.859999999999868E-3</v>
      </c>
      <c r="AR23">
        <f t="shared" ca="1" si="213"/>
        <v>-5.6300000000000239E-3</v>
      </c>
      <c r="AS23">
        <f t="shared" ca="1" si="213"/>
        <v>1.7199999999999438E-3</v>
      </c>
      <c r="AT23">
        <f t="shared" ca="1" si="213"/>
        <v>3.7900000000001821E-3</v>
      </c>
      <c r="AU23">
        <f t="shared" ca="1" si="213"/>
        <v>-1.7499999999999183E-3</v>
      </c>
      <c r="AV23">
        <f t="shared" ca="1" si="213"/>
        <v>5.0000000000001155E-3</v>
      </c>
      <c r="AW23">
        <f t="shared" ca="1" si="213"/>
        <v>-1.1499999999999844E-3</v>
      </c>
      <c r="AX23">
        <f t="shared" ca="1" si="213"/>
        <v>6.6100000000000048E-3</v>
      </c>
      <c r="AY23">
        <f t="shared" ca="1" si="213"/>
        <v>1.3199999999999878E-3</v>
      </c>
      <c r="AZ23">
        <f t="shared" ca="1" si="213"/>
        <v>4.2000000000008697E-4</v>
      </c>
      <c r="BA23">
        <f t="shared" ca="1" si="213"/>
        <v>3.4780000000000033E-2</v>
      </c>
      <c r="BB23">
        <f t="shared" ca="1" si="213"/>
        <v>-1.3000000000018552E-4</v>
      </c>
      <c r="BC23">
        <f t="shared" ca="1" si="213"/>
        <v>4.8999999999987942E-4</v>
      </c>
      <c r="BD23" t="e">
        <f t="shared" ca="1" si="213"/>
        <v>#N/A</v>
      </c>
      <c r="BE23" t="e">
        <f t="shared" ca="1" si="213"/>
        <v>#N/A</v>
      </c>
      <c r="BF23" t="e">
        <f t="shared" ca="1" si="213"/>
        <v>#N/A</v>
      </c>
      <c r="BG23" t="e">
        <f t="shared" ca="1" si="213"/>
        <v>#N/A</v>
      </c>
      <c r="BH23" t="e">
        <f t="shared" ca="1" si="213"/>
        <v>#N/A</v>
      </c>
      <c r="BI23" t="e">
        <f t="shared" ca="1" si="213"/>
        <v>#N/A</v>
      </c>
      <c r="BJ23" t="e">
        <f t="shared" ca="1" si="213"/>
        <v>#N/A</v>
      </c>
      <c r="BK23" t="e">
        <f t="shared" ca="1" si="213"/>
        <v>#N/A</v>
      </c>
      <c r="BL23" t="e">
        <f t="shared" ca="1" si="213"/>
        <v>#N/A</v>
      </c>
      <c r="BM23" t="e">
        <f t="shared" ca="1" si="213"/>
        <v>#N/A</v>
      </c>
      <c r="BN23" t="e">
        <f t="shared" ca="1" si="213"/>
        <v>#N/A</v>
      </c>
      <c r="BO23" t="e">
        <f t="shared" ca="1" si="213"/>
        <v>#N/A</v>
      </c>
      <c r="BP23" t="e">
        <f t="shared" ca="1" si="213"/>
        <v>#N/A</v>
      </c>
      <c r="BQ23" t="e">
        <f t="shared" ca="1" si="213"/>
        <v>#N/A</v>
      </c>
      <c r="BR23" t="e">
        <f t="shared" ca="1" si="213"/>
        <v>#N/A</v>
      </c>
      <c r="BS23" t="e">
        <f t="shared" ca="1" si="212"/>
        <v>#N/A</v>
      </c>
      <c r="BT23" t="e">
        <f t="shared" ca="1" si="212"/>
        <v>#N/A</v>
      </c>
      <c r="BU23" t="e">
        <f t="shared" ca="1" si="212"/>
        <v>#N/A</v>
      </c>
      <c r="BV23" t="e">
        <f t="shared" ca="1" si="212"/>
        <v>#N/A</v>
      </c>
      <c r="BW23" t="e">
        <f t="shared" ca="1" si="212"/>
        <v>#N/A</v>
      </c>
      <c r="BX23" t="e">
        <f t="shared" ca="1" si="212"/>
        <v>#N/A</v>
      </c>
      <c r="BY23" t="e">
        <f t="shared" ca="1" si="212"/>
        <v>#N/A</v>
      </c>
      <c r="BZ23" t="e">
        <f t="shared" ca="1" si="212"/>
        <v>#N/A</v>
      </c>
      <c r="CA23" t="e">
        <f t="shared" ca="1" si="212"/>
        <v>#N/A</v>
      </c>
      <c r="CB23" t="e">
        <f t="shared" ca="1" si="212"/>
        <v>#N/A</v>
      </c>
      <c r="CC23" t="e">
        <f t="shared" ca="1" si="212"/>
        <v>#N/A</v>
      </c>
      <c r="CD23" t="e">
        <f t="shared" ca="1" si="212"/>
        <v>#N/A</v>
      </c>
      <c r="CE23" t="e">
        <f t="shared" ca="1" si="212"/>
        <v>#N/A</v>
      </c>
      <c r="CF23" t="e">
        <f t="shared" ca="1" si="212"/>
        <v>#N/A</v>
      </c>
      <c r="CG23" t="e">
        <f t="shared" ca="1" si="212"/>
        <v>#N/A</v>
      </c>
      <c r="CH23" t="e">
        <f t="shared" ca="1" si="212"/>
        <v>#N/A</v>
      </c>
      <c r="CI23" t="e">
        <f t="shared" ca="1" si="212"/>
        <v>#N/A</v>
      </c>
      <c r="CJ23" t="e">
        <f t="shared" ca="1" si="212"/>
        <v>#N/A</v>
      </c>
      <c r="CK23" t="e">
        <f t="shared" ca="1" si="212"/>
        <v>#N/A</v>
      </c>
      <c r="CL23" t="e">
        <f t="shared" ca="1" si="212"/>
        <v>#N/A</v>
      </c>
      <c r="CM23" t="e">
        <f t="shared" ca="1" si="212"/>
        <v>#N/A</v>
      </c>
      <c r="CN23" t="e">
        <f t="shared" ca="1" si="212"/>
        <v>#N/A</v>
      </c>
      <c r="CO23" t="e">
        <f t="shared" ca="1" si="212"/>
        <v>#N/A</v>
      </c>
      <c r="CP23" t="e">
        <f t="shared" ca="1" si="212"/>
        <v>#N/A</v>
      </c>
      <c r="CQ23" t="e">
        <f t="shared" ca="1" si="212"/>
        <v>#N/A</v>
      </c>
      <c r="CR23" t="e">
        <f t="shared" ca="1" si="212"/>
        <v>#N/A</v>
      </c>
      <c r="CS23" t="e">
        <f t="shared" ca="1" si="212"/>
        <v>#N/A</v>
      </c>
      <c r="CT23" t="e">
        <f t="shared" ca="1" si="212"/>
        <v>#N/A</v>
      </c>
      <c r="CU23" t="e">
        <f t="shared" ca="1" si="212"/>
        <v>#N/A</v>
      </c>
      <c r="CV23" t="e">
        <f t="shared" ca="1" si="212"/>
        <v>#N/A</v>
      </c>
      <c r="CW23" t="e">
        <f t="shared" ca="1" si="212"/>
        <v>#N/A</v>
      </c>
      <c r="CY23">
        <v>0</v>
      </c>
      <c r="DB23">
        <v>0</v>
      </c>
      <c r="DD23" t="e">
        <f t="shared" ca="1" si="107"/>
        <v>#N/A</v>
      </c>
      <c r="DE23" t="e">
        <f t="shared" ca="1" si="110"/>
        <v>#N/A</v>
      </c>
      <c r="DF23" t="e">
        <f t="shared" ca="1" si="111"/>
        <v>#N/A</v>
      </c>
      <c r="DG23" t="e">
        <f t="shared" ca="1" si="112"/>
        <v>#N/A</v>
      </c>
      <c r="DH23" t="e">
        <f t="shared" ca="1" si="113"/>
        <v>#N/A</v>
      </c>
      <c r="DI23" t="e">
        <f t="shared" ca="1" si="114"/>
        <v>#N/A</v>
      </c>
      <c r="DJ23" t="e">
        <f t="shared" ca="1" si="115"/>
        <v>#N/A</v>
      </c>
      <c r="DK23" t="e">
        <f t="shared" ca="1" si="116"/>
        <v>#N/A</v>
      </c>
      <c r="DL23" t="e">
        <f t="shared" ca="1" si="117"/>
        <v>#N/A</v>
      </c>
      <c r="DM23" t="e">
        <f t="shared" ca="1" si="118"/>
        <v>#N/A</v>
      </c>
      <c r="DN23" t="e">
        <f t="shared" ca="1" si="119"/>
        <v>#N/A</v>
      </c>
      <c r="DO23" t="e">
        <f t="shared" ca="1" si="120"/>
        <v>#N/A</v>
      </c>
      <c r="DP23" t="e">
        <f t="shared" ca="1" si="121"/>
        <v>#N/A</v>
      </c>
      <c r="DQ23" t="e">
        <f t="shared" ca="1" si="122"/>
        <v>#N/A</v>
      </c>
      <c r="DR23" t="e">
        <f t="shared" ca="1" si="123"/>
        <v>#N/A</v>
      </c>
      <c r="DS23" t="e">
        <f t="shared" ca="1" si="124"/>
        <v>#N/A</v>
      </c>
      <c r="DT23" t="e">
        <f t="shared" ca="1" si="125"/>
        <v>#N/A</v>
      </c>
      <c r="DU23" t="e">
        <f t="shared" ca="1" si="126"/>
        <v>#N/A</v>
      </c>
      <c r="DV23" t="e">
        <f t="shared" ca="1" si="127"/>
        <v>#N/A</v>
      </c>
      <c r="DW23" t="e">
        <f t="shared" ca="1" si="128"/>
        <v>#N/A</v>
      </c>
      <c r="DX23" t="e">
        <f t="shared" ca="1" si="129"/>
        <v>#N/A</v>
      </c>
      <c r="DY23" t="e">
        <f t="shared" ca="1" si="130"/>
        <v>#N/A</v>
      </c>
      <c r="DZ23" t="e">
        <f t="shared" ca="1" si="131"/>
        <v>#N/A</v>
      </c>
      <c r="EA23" t="e">
        <f t="shared" ca="1" si="132"/>
        <v>#N/A</v>
      </c>
      <c r="EB23" t="e">
        <f t="shared" ca="1" si="133"/>
        <v>#N/A</v>
      </c>
      <c r="EC23" t="e">
        <f t="shared" ca="1" si="134"/>
        <v>#N/A</v>
      </c>
      <c r="ED23" t="e">
        <f t="shared" ca="1" si="135"/>
        <v>#N/A</v>
      </c>
      <c r="EE23" t="e">
        <f t="shared" ca="1" si="136"/>
        <v>#N/A</v>
      </c>
      <c r="EF23" t="e">
        <f t="shared" ca="1" si="137"/>
        <v>#N/A</v>
      </c>
      <c r="EG23" t="e">
        <f t="shared" ca="1" si="138"/>
        <v>#N/A</v>
      </c>
      <c r="EH23" t="e">
        <f t="shared" ca="1" si="139"/>
        <v>#N/A</v>
      </c>
      <c r="EI23" t="e">
        <f t="shared" ca="1" si="140"/>
        <v>#N/A</v>
      </c>
      <c r="EJ23" t="e">
        <f t="shared" ca="1" si="141"/>
        <v>#N/A</v>
      </c>
      <c r="EK23" t="e">
        <f t="shared" ca="1" si="142"/>
        <v>#N/A</v>
      </c>
      <c r="EL23" t="e">
        <f t="shared" ca="1" si="143"/>
        <v>#N/A</v>
      </c>
      <c r="EM23" t="e">
        <f t="shared" ca="1" si="144"/>
        <v>#N/A</v>
      </c>
      <c r="EN23" t="e">
        <f t="shared" ca="1" si="145"/>
        <v>#N/A</v>
      </c>
      <c r="EO23" t="e">
        <f t="shared" ca="1" si="146"/>
        <v>#N/A</v>
      </c>
      <c r="EP23" t="e">
        <f t="shared" ca="1" si="147"/>
        <v>#N/A</v>
      </c>
      <c r="EQ23" t="e">
        <f t="shared" ca="1" si="148"/>
        <v>#N/A</v>
      </c>
      <c r="ER23" t="e">
        <f t="shared" ca="1" si="149"/>
        <v>#N/A</v>
      </c>
      <c r="ES23" t="e">
        <f t="shared" ca="1" si="150"/>
        <v>#N/A</v>
      </c>
      <c r="ET23" t="e">
        <f t="shared" ca="1" si="151"/>
        <v>#N/A</v>
      </c>
      <c r="EU23" t="e">
        <f t="shared" ca="1" si="152"/>
        <v>#N/A</v>
      </c>
      <c r="EV23" t="e">
        <f t="shared" ca="1" si="153"/>
        <v>#N/A</v>
      </c>
      <c r="EW23" t="e">
        <f t="shared" ca="1" si="154"/>
        <v>#N/A</v>
      </c>
      <c r="EX23" t="e">
        <f t="shared" ca="1" si="155"/>
        <v>#N/A</v>
      </c>
      <c r="EY23" t="e">
        <f t="shared" ca="1" si="156"/>
        <v>#N/A</v>
      </c>
      <c r="EZ23" t="e">
        <f t="shared" ca="1" si="157"/>
        <v>#N/A</v>
      </c>
      <c r="FA23" t="e">
        <f t="shared" ca="1" si="158"/>
        <v>#N/A</v>
      </c>
      <c r="FB23" t="e">
        <f t="shared" ca="1" si="159"/>
        <v>#N/A</v>
      </c>
      <c r="FC23" t="e">
        <f t="shared" ca="1" si="160"/>
        <v>#N/A</v>
      </c>
      <c r="FD23" t="e">
        <f t="shared" ca="1" si="161"/>
        <v>#N/A</v>
      </c>
      <c r="FE23" t="e">
        <f t="shared" ca="1" si="162"/>
        <v>#N/A</v>
      </c>
      <c r="FF23" t="e">
        <f t="shared" ca="1" si="163"/>
        <v>#N/A</v>
      </c>
      <c r="FG23" t="e">
        <f t="shared" ca="1" si="164"/>
        <v>#N/A</v>
      </c>
      <c r="FH23" t="e">
        <f t="shared" ca="1" si="165"/>
        <v>#N/A</v>
      </c>
      <c r="FI23" t="e">
        <f t="shared" ca="1" si="166"/>
        <v>#N/A</v>
      </c>
      <c r="FJ23" t="e">
        <f t="shared" ca="1" si="167"/>
        <v>#N/A</v>
      </c>
      <c r="FK23" t="e">
        <f t="shared" ca="1" si="168"/>
        <v>#N/A</v>
      </c>
      <c r="FL23" t="e">
        <f t="shared" ca="1" si="169"/>
        <v>#N/A</v>
      </c>
      <c r="FM23" t="e">
        <f t="shared" ca="1" si="170"/>
        <v>#N/A</v>
      </c>
      <c r="FN23" t="e">
        <f t="shared" ca="1" si="171"/>
        <v>#N/A</v>
      </c>
      <c r="FO23" t="e">
        <f t="shared" ca="1" si="172"/>
        <v>#N/A</v>
      </c>
      <c r="FP23" t="e">
        <f t="shared" ca="1" si="109"/>
        <v>#N/A</v>
      </c>
      <c r="FQ23" t="e">
        <f t="shared" ca="1" si="200"/>
        <v>#N/A</v>
      </c>
      <c r="FR23" t="e">
        <f t="shared" ca="1" si="201"/>
        <v>#N/A</v>
      </c>
      <c r="FS23" t="e">
        <f t="shared" ca="1" si="202"/>
        <v>#N/A</v>
      </c>
      <c r="FT23" t="e">
        <f t="shared" ca="1" si="203"/>
        <v>#N/A</v>
      </c>
      <c r="FU23" t="e">
        <f t="shared" ca="1" si="204"/>
        <v>#N/A</v>
      </c>
      <c r="FV23" t="e">
        <f t="shared" ca="1" si="205"/>
        <v>#N/A</v>
      </c>
      <c r="FW23" t="e">
        <f t="shared" ca="1" si="206"/>
        <v>#N/A</v>
      </c>
      <c r="FX23" t="e">
        <f t="shared" ca="1" si="207"/>
        <v>#N/A</v>
      </c>
      <c r="FY23" t="e">
        <f t="shared" ca="1" si="208"/>
        <v>#N/A</v>
      </c>
      <c r="FZ23" t="e">
        <f t="shared" ca="1" si="209"/>
        <v>#N/A</v>
      </c>
      <c r="GA23" t="e">
        <f t="shared" ca="1" si="175"/>
        <v>#N/A</v>
      </c>
      <c r="GB23" t="e">
        <f t="shared" ca="1" si="176"/>
        <v>#N/A</v>
      </c>
      <c r="GC23" t="e">
        <f t="shared" ca="1" si="177"/>
        <v>#N/A</v>
      </c>
      <c r="GD23" t="e">
        <f t="shared" ca="1" si="178"/>
        <v>#N/A</v>
      </c>
      <c r="GE23" t="e">
        <f t="shared" ca="1" si="179"/>
        <v>#N/A</v>
      </c>
      <c r="GF23" t="e">
        <f t="shared" ca="1" si="180"/>
        <v>#N/A</v>
      </c>
      <c r="GG23" t="e">
        <f t="shared" ca="1" si="181"/>
        <v>#N/A</v>
      </c>
      <c r="GH23" t="e">
        <f t="shared" ca="1" si="182"/>
        <v>#N/A</v>
      </c>
      <c r="GI23" t="e">
        <f t="shared" ca="1" si="183"/>
        <v>#N/A</v>
      </c>
      <c r="GJ23" t="e">
        <f t="shared" ca="1" si="184"/>
        <v>#N/A</v>
      </c>
      <c r="GK23" t="e">
        <f t="shared" ca="1" si="185"/>
        <v>#N/A</v>
      </c>
      <c r="GL23" t="e">
        <f t="shared" ca="1" si="186"/>
        <v>#N/A</v>
      </c>
      <c r="GM23" t="e">
        <f t="shared" ca="1" si="187"/>
        <v>#N/A</v>
      </c>
      <c r="GN23" t="e">
        <f t="shared" ca="1" si="188"/>
        <v>#N/A</v>
      </c>
      <c r="GO23" t="e">
        <f t="shared" ca="1" si="189"/>
        <v>#N/A</v>
      </c>
      <c r="GP23" t="e">
        <f t="shared" ca="1" si="190"/>
        <v>#N/A</v>
      </c>
      <c r="GQ23" t="e">
        <f t="shared" ca="1" si="191"/>
        <v>#N/A</v>
      </c>
      <c r="GR23" t="e">
        <f t="shared" ca="1" si="192"/>
        <v>#N/A</v>
      </c>
      <c r="GS23" t="e">
        <f t="shared" ca="1" si="193"/>
        <v>#N/A</v>
      </c>
      <c r="GT23" t="e">
        <f t="shared" ca="1" si="194"/>
        <v>#N/A</v>
      </c>
      <c r="GU23" t="e">
        <f t="shared" ca="1" si="195"/>
        <v>#N/A</v>
      </c>
      <c r="GV23" t="e">
        <f t="shared" ca="1" si="196"/>
        <v>#N/A</v>
      </c>
      <c r="GW23" t="e">
        <f t="shared" ca="1" si="197"/>
        <v>#N/A</v>
      </c>
      <c r="GX23" t="e">
        <f t="shared" ca="1" si="198"/>
        <v>#N/A</v>
      </c>
      <c r="GY23" t="e">
        <f t="shared" ca="1" si="199"/>
        <v>#N/A</v>
      </c>
    </row>
    <row r="24" spans="1:207">
      <c r="A24" t="str">
        <f ca="1">IF(EURUSDH1!N25=0,"",EURUSDH1!N25)</f>
        <v/>
      </c>
      <c r="B24">
        <f t="shared" ca="1" si="102"/>
        <v>-4.0599999999999525E-3</v>
      </c>
      <c r="C24">
        <f t="shared" ca="1" si="102"/>
        <v>1.5209999999999946E-2</v>
      </c>
      <c r="D24">
        <f t="shared" ca="1" si="102"/>
        <v>-2.1100000000000563E-3</v>
      </c>
      <c r="E24">
        <f t="shared" ca="1" si="102"/>
        <v>-3.9599999999999635E-3</v>
      </c>
      <c r="F24">
        <f t="shared" ca="1" si="102"/>
        <v>4.7000000000001485E-3</v>
      </c>
      <c r="G24">
        <f t="shared" ca="1" si="213"/>
        <v>-4.5200000000000795E-3</v>
      </c>
      <c r="H24">
        <f t="shared" ca="1" si="213"/>
        <v>4.0200000000001346E-3</v>
      </c>
      <c r="I24">
        <f t="shared" ca="1" si="213"/>
        <v>1.2100000000001554E-3</v>
      </c>
      <c r="J24">
        <f t="shared" ca="1" si="213"/>
        <v>4.3799999999998285E-3</v>
      </c>
      <c r="K24">
        <f t="shared" ca="1" si="213"/>
        <v>7.9000000000000181E-3</v>
      </c>
      <c r="L24">
        <f t="shared" ca="1" si="213"/>
        <v>7.8799999999998871E-3</v>
      </c>
      <c r="M24">
        <f t="shared" ca="1" si="213"/>
        <v>-6.6800000000000193E-3</v>
      </c>
      <c r="N24">
        <f t="shared" ca="1" si="213"/>
        <v>-1.5700000000000713E-3</v>
      </c>
      <c r="O24">
        <f t="shared" ca="1" si="213"/>
        <v>-8.1000000000019945E-4</v>
      </c>
      <c r="P24">
        <f t="shared" ca="1" si="213"/>
        <v>-9.0900000000000425E-3</v>
      </c>
      <c r="Q24">
        <f t="shared" ca="1" si="213"/>
        <v>7.5899999999999856E-3</v>
      </c>
      <c r="R24">
        <f t="shared" ca="1" si="213"/>
        <v>2.1899999999999142E-3</v>
      </c>
      <c r="S24">
        <f t="shared" ca="1" si="213"/>
        <v>-8.099999999999774E-4</v>
      </c>
      <c r="T24">
        <f t="shared" ca="1" si="213"/>
        <v>1.114000000000015E-2</v>
      </c>
      <c r="U24">
        <f t="shared" ca="1" si="213"/>
        <v>-1.1279999999999957E-2</v>
      </c>
      <c r="V24">
        <f t="shared" ca="1" si="213"/>
        <v>-9.2499999999999805E-3</v>
      </c>
      <c r="W24">
        <f t="shared" ca="1" si="213"/>
        <v>-3.1499999999999861E-3</v>
      </c>
      <c r="X24">
        <f t="shared" ca="1" si="213"/>
        <v>9.6099999999998964E-3</v>
      </c>
      <c r="Y24">
        <f t="shared" ca="1" si="213"/>
        <v>-4.0999999999999925E-3</v>
      </c>
      <c r="Z24">
        <f t="shared" ca="1" si="213"/>
        <v>8.719999999999839E-3</v>
      </c>
      <c r="AA24">
        <f t="shared" ca="1" si="213"/>
        <v>-9.3799999999999439E-3</v>
      </c>
      <c r="AB24">
        <f t="shared" ca="1" si="213"/>
        <v>-5.7099999999998818E-3</v>
      </c>
      <c r="AC24">
        <f t="shared" ca="1" si="213"/>
        <v>8.7000000000014843E-4</v>
      </c>
      <c r="AD24">
        <f t="shared" ca="1" si="213"/>
        <v>2.5800000000000267E-3</v>
      </c>
      <c r="AE24">
        <f t="shared" ca="1" si="213"/>
        <v>-9.480000000000155E-3</v>
      </c>
      <c r="AF24">
        <f t="shared" ca="1" si="213"/>
        <v>4.070000000000018E-3</v>
      </c>
      <c r="AG24">
        <f t="shared" ca="1" si="213"/>
        <v>-4.369999999999985E-3</v>
      </c>
      <c r="AH24">
        <f t="shared" ca="1" si="213"/>
        <v>-1.1999999999989797E-4</v>
      </c>
      <c r="AI24">
        <f t="shared" ca="1" si="213"/>
        <v>1.8599999999999728E-3</v>
      </c>
      <c r="AJ24">
        <f t="shared" ca="1" si="213"/>
        <v>-1.5899999999999803E-3</v>
      </c>
      <c r="AK24">
        <f t="shared" ca="1" si="213"/>
        <v>3.2799999999999496E-3</v>
      </c>
      <c r="AL24">
        <f t="shared" ca="1" si="213"/>
        <v>-1.9999999999908979E-5</v>
      </c>
      <c r="AM24">
        <f t="shared" ca="1" si="213"/>
        <v>-6.7999999999999172E-3</v>
      </c>
      <c r="AN24">
        <f t="shared" ca="1" si="213"/>
        <v>3.5499999999999421E-3</v>
      </c>
      <c r="AO24">
        <f t="shared" ca="1" si="213"/>
        <v>-3.5800000000001386E-3</v>
      </c>
      <c r="AP24">
        <f t="shared" ca="1" si="213"/>
        <v>-3.2399999999999096E-3</v>
      </c>
      <c r="AQ24">
        <f t="shared" ca="1" si="213"/>
        <v>-8.7900000000000755E-3</v>
      </c>
      <c r="AR24">
        <f t="shared" ca="1" si="213"/>
        <v>-6.6800000000000193E-3</v>
      </c>
      <c r="AS24">
        <f t="shared" ca="1" si="213"/>
        <v>2.8499999999997971E-3</v>
      </c>
      <c r="AT24">
        <f t="shared" ca="1" si="213"/>
        <v>4.9500000000000099E-3</v>
      </c>
      <c r="AU24">
        <f t="shared" ca="1" si="213"/>
        <v>-1.8000000000000238E-3</v>
      </c>
      <c r="AV24">
        <f t="shared" ca="1" si="213"/>
        <v>4.809999999999981E-3</v>
      </c>
      <c r="AW24">
        <f t="shared" ca="1" si="213"/>
        <v>-3.2000000000009798E-4</v>
      </c>
      <c r="AX24">
        <f t="shared" ca="1" si="213"/>
        <v>7.5399999999998801E-3</v>
      </c>
      <c r="AY24">
        <f t="shared" ca="1" si="213"/>
        <v>1.5400000000000968E-3</v>
      </c>
      <c r="AZ24">
        <f t="shared" ca="1" si="213"/>
        <v>8.7000000000014843E-4</v>
      </c>
      <c r="BA24">
        <f t="shared" ca="1" si="213"/>
        <v>3.7410000000000165E-2</v>
      </c>
      <c r="BB24">
        <f t="shared" ca="1" si="213"/>
        <v>8.9999999999990088E-4</v>
      </c>
      <c r="BC24">
        <f t="shared" ca="1" si="213"/>
        <v>8.1999999999982087E-4</v>
      </c>
      <c r="BD24" t="e">
        <f t="shared" ca="1" si="213"/>
        <v>#N/A</v>
      </c>
      <c r="BE24" t="e">
        <f t="shared" ca="1" si="213"/>
        <v>#N/A</v>
      </c>
      <c r="BF24" t="e">
        <f t="shared" ca="1" si="213"/>
        <v>#N/A</v>
      </c>
      <c r="BG24" t="e">
        <f t="shared" ca="1" si="213"/>
        <v>#N/A</v>
      </c>
      <c r="BH24" t="e">
        <f t="shared" ca="1" si="213"/>
        <v>#N/A</v>
      </c>
      <c r="BI24" t="e">
        <f t="shared" ca="1" si="213"/>
        <v>#N/A</v>
      </c>
      <c r="BJ24" t="e">
        <f t="shared" ca="1" si="213"/>
        <v>#N/A</v>
      </c>
      <c r="BK24" t="e">
        <f t="shared" ca="1" si="213"/>
        <v>#N/A</v>
      </c>
      <c r="BL24" t="e">
        <f t="shared" ca="1" si="213"/>
        <v>#N/A</v>
      </c>
      <c r="BM24" t="e">
        <f t="shared" ca="1" si="213"/>
        <v>#N/A</v>
      </c>
      <c r="BN24" t="e">
        <f t="shared" ca="1" si="213"/>
        <v>#N/A</v>
      </c>
      <c r="BO24" t="e">
        <f t="shared" ca="1" si="213"/>
        <v>#N/A</v>
      </c>
      <c r="BP24" t="e">
        <f t="shared" ca="1" si="213"/>
        <v>#N/A</v>
      </c>
      <c r="BQ24" t="e">
        <f t="shared" ca="1" si="213"/>
        <v>#N/A</v>
      </c>
      <c r="BR24" t="e">
        <f t="shared" ca="1" si="213"/>
        <v>#N/A</v>
      </c>
      <c r="BS24" t="e">
        <f t="shared" ca="1" si="212"/>
        <v>#N/A</v>
      </c>
      <c r="BT24" t="e">
        <f t="shared" ca="1" si="212"/>
        <v>#N/A</v>
      </c>
      <c r="BU24" t="e">
        <f t="shared" ca="1" si="212"/>
        <v>#N/A</v>
      </c>
      <c r="BV24" t="e">
        <f t="shared" ca="1" si="212"/>
        <v>#N/A</v>
      </c>
      <c r="BW24" t="e">
        <f t="shared" ca="1" si="212"/>
        <v>#N/A</v>
      </c>
      <c r="BX24" t="e">
        <f t="shared" ca="1" si="212"/>
        <v>#N/A</v>
      </c>
      <c r="BY24" t="e">
        <f t="shared" ca="1" si="212"/>
        <v>#N/A</v>
      </c>
      <c r="BZ24" t="e">
        <f t="shared" ca="1" si="212"/>
        <v>#N/A</v>
      </c>
      <c r="CA24" t="e">
        <f t="shared" ca="1" si="212"/>
        <v>#N/A</v>
      </c>
      <c r="CB24" t="e">
        <f t="shared" ca="1" si="212"/>
        <v>#N/A</v>
      </c>
      <c r="CC24" t="e">
        <f t="shared" ca="1" si="212"/>
        <v>#N/A</v>
      </c>
      <c r="CD24" t="e">
        <f t="shared" ca="1" si="212"/>
        <v>#N/A</v>
      </c>
      <c r="CE24" t="e">
        <f t="shared" ca="1" si="212"/>
        <v>#N/A</v>
      </c>
      <c r="CF24" t="e">
        <f t="shared" ca="1" si="212"/>
        <v>#N/A</v>
      </c>
      <c r="CG24" t="e">
        <f t="shared" ca="1" si="212"/>
        <v>#N/A</v>
      </c>
      <c r="CH24" t="e">
        <f t="shared" ca="1" si="212"/>
        <v>#N/A</v>
      </c>
      <c r="CI24" t="e">
        <f t="shared" ca="1" si="212"/>
        <v>#N/A</v>
      </c>
      <c r="CJ24" t="e">
        <f t="shared" ca="1" si="212"/>
        <v>#N/A</v>
      </c>
      <c r="CK24" t="e">
        <f t="shared" ca="1" si="212"/>
        <v>#N/A</v>
      </c>
      <c r="CL24" t="e">
        <f t="shared" ca="1" si="212"/>
        <v>#N/A</v>
      </c>
      <c r="CM24" t="e">
        <f t="shared" ca="1" si="212"/>
        <v>#N/A</v>
      </c>
      <c r="CN24" t="e">
        <f t="shared" ca="1" si="212"/>
        <v>#N/A</v>
      </c>
      <c r="CO24" t="e">
        <f t="shared" ca="1" si="212"/>
        <v>#N/A</v>
      </c>
      <c r="CP24" t="e">
        <f t="shared" ca="1" si="212"/>
        <v>#N/A</v>
      </c>
      <c r="CQ24" t="e">
        <f t="shared" ca="1" si="212"/>
        <v>#N/A</v>
      </c>
      <c r="CR24" t="e">
        <f t="shared" ca="1" si="212"/>
        <v>#N/A</v>
      </c>
      <c r="CS24" t="e">
        <f t="shared" ca="1" si="212"/>
        <v>#N/A</v>
      </c>
      <c r="CT24" t="e">
        <f t="shared" ca="1" si="212"/>
        <v>#N/A</v>
      </c>
      <c r="CU24" t="e">
        <f t="shared" ca="1" si="212"/>
        <v>#N/A</v>
      </c>
      <c r="CV24" t="e">
        <f t="shared" ca="1" si="212"/>
        <v>#N/A</v>
      </c>
      <c r="CW24" t="e">
        <f t="shared" ca="1" si="212"/>
        <v>#N/A</v>
      </c>
      <c r="CY24">
        <v>0</v>
      </c>
      <c r="DB24">
        <v>0</v>
      </c>
      <c r="DD24" t="e">
        <f t="shared" ca="1" si="107"/>
        <v>#N/A</v>
      </c>
      <c r="DE24" t="e">
        <f t="shared" ca="1" si="110"/>
        <v>#N/A</v>
      </c>
      <c r="DF24" t="e">
        <f t="shared" ca="1" si="111"/>
        <v>#N/A</v>
      </c>
      <c r="DG24" t="e">
        <f t="shared" ca="1" si="112"/>
        <v>#N/A</v>
      </c>
      <c r="DH24" t="e">
        <f t="shared" ca="1" si="113"/>
        <v>#N/A</v>
      </c>
      <c r="DI24" t="e">
        <f t="shared" ca="1" si="114"/>
        <v>#N/A</v>
      </c>
      <c r="DJ24" t="e">
        <f t="shared" ca="1" si="115"/>
        <v>#N/A</v>
      </c>
      <c r="DK24" t="e">
        <f t="shared" ca="1" si="116"/>
        <v>#N/A</v>
      </c>
      <c r="DL24" t="e">
        <f t="shared" ca="1" si="117"/>
        <v>#N/A</v>
      </c>
      <c r="DM24" t="e">
        <f t="shared" ca="1" si="118"/>
        <v>#N/A</v>
      </c>
      <c r="DN24" t="e">
        <f t="shared" ca="1" si="119"/>
        <v>#N/A</v>
      </c>
      <c r="DO24" t="e">
        <f t="shared" ca="1" si="120"/>
        <v>#N/A</v>
      </c>
      <c r="DP24" t="e">
        <f t="shared" ca="1" si="121"/>
        <v>#N/A</v>
      </c>
      <c r="DQ24" t="e">
        <f t="shared" ca="1" si="122"/>
        <v>#N/A</v>
      </c>
      <c r="DR24" t="e">
        <f t="shared" ca="1" si="123"/>
        <v>#N/A</v>
      </c>
      <c r="DS24" t="e">
        <f t="shared" ca="1" si="124"/>
        <v>#N/A</v>
      </c>
      <c r="DT24" t="e">
        <f t="shared" ca="1" si="125"/>
        <v>#N/A</v>
      </c>
      <c r="DU24" t="e">
        <f t="shared" ca="1" si="126"/>
        <v>#N/A</v>
      </c>
      <c r="DV24" t="e">
        <f t="shared" ca="1" si="127"/>
        <v>#N/A</v>
      </c>
      <c r="DW24" t="e">
        <f t="shared" ca="1" si="128"/>
        <v>#N/A</v>
      </c>
      <c r="DX24" t="e">
        <f t="shared" ca="1" si="129"/>
        <v>#N/A</v>
      </c>
      <c r="DY24" t="e">
        <f t="shared" ca="1" si="130"/>
        <v>#N/A</v>
      </c>
      <c r="DZ24" t="e">
        <f t="shared" ca="1" si="131"/>
        <v>#N/A</v>
      </c>
      <c r="EA24" t="e">
        <f t="shared" ca="1" si="132"/>
        <v>#N/A</v>
      </c>
      <c r="EB24" t="e">
        <f t="shared" ca="1" si="133"/>
        <v>#N/A</v>
      </c>
      <c r="EC24" t="e">
        <f t="shared" ca="1" si="134"/>
        <v>#N/A</v>
      </c>
      <c r="ED24" t="e">
        <f t="shared" ca="1" si="135"/>
        <v>#N/A</v>
      </c>
      <c r="EE24" t="e">
        <f t="shared" ca="1" si="136"/>
        <v>#N/A</v>
      </c>
      <c r="EF24" t="e">
        <f t="shared" ca="1" si="137"/>
        <v>#N/A</v>
      </c>
      <c r="EG24" t="e">
        <f t="shared" ca="1" si="138"/>
        <v>#N/A</v>
      </c>
      <c r="EH24" t="e">
        <f t="shared" ca="1" si="139"/>
        <v>#N/A</v>
      </c>
      <c r="EI24" t="e">
        <f t="shared" ca="1" si="140"/>
        <v>#N/A</v>
      </c>
      <c r="EJ24" t="e">
        <f t="shared" ca="1" si="141"/>
        <v>#N/A</v>
      </c>
      <c r="EK24" t="e">
        <f t="shared" ca="1" si="142"/>
        <v>#N/A</v>
      </c>
      <c r="EL24" t="e">
        <f t="shared" ca="1" si="143"/>
        <v>#N/A</v>
      </c>
      <c r="EM24" t="e">
        <f t="shared" ca="1" si="144"/>
        <v>#N/A</v>
      </c>
      <c r="EN24" t="e">
        <f t="shared" ca="1" si="145"/>
        <v>#N/A</v>
      </c>
      <c r="EO24" t="e">
        <f t="shared" ca="1" si="146"/>
        <v>#N/A</v>
      </c>
      <c r="EP24" t="e">
        <f t="shared" ca="1" si="147"/>
        <v>#N/A</v>
      </c>
      <c r="EQ24" t="e">
        <f t="shared" ca="1" si="148"/>
        <v>#N/A</v>
      </c>
      <c r="ER24" t="e">
        <f t="shared" ca="1" si="149"/>
        <v>#N/A</v>
      </c>
      <c r="ES24" t="e">
        <f t="shared" ca="1" si="150"/>
        <v>#N/A</v>
      </c>
      <c r="ET24" t="e">
        <f t="shared" ca="1" si="151"/>
        <v>#N/A</v>
      </c>
      <c r="EU24" t="e">
        <f t="shared" ca="1" si="152"/>
        <v>#N/A</v>
      </c>
      <c r="EV24" t="e">
        <f t="shared" ca="1" si="153"/>
        <v>#N/A</v>
      </c>
      <c r="EW24" t="e">
        <f t="shared" ca="1" si="154"/>
        <v>#N/A</v>
      </c>
      <c r="EX24" t="e">
        <f t="shared" ca="1" si="155"/>
        <v>#N/A</v>
      </c>
      <c r="EY24" t="e">
        <f t="shared" ca="1" si="156"/>
        <v>#N/A</v>
      </c>
      <c r="EZ24" t="e">
        <f t="shared" ca="1" si="157"/>
        <v>#N/A</v>
      </c>
      <c r="FA24" t="e">
        <f t="shared" ca="1" si="158"/>
        <v>#N/A</v>
      </c>
      <c r="FB24" t="e">
        <f t="shared" ca="1" si="159"/>
        <v>#N/A</v>
      </c>
      <c r="FC24" t="e">
        <f t="shared" ca="1" si="160"/>
        <v>#N/A</v>
      </c>
      <c r="FD24" t="e">
        <f t="shared" ca="1" si="161"/>
        <v>#N/A</v>
      </c>
      <c r="FE24" t="e">
        <f t="shared" ca="1" si="162"/>
        <v>#N/A</v>
      </c>
      <c r="FF24" t="e">
        <f t="shared" ca="1" si="163"/>
        <v>#N/A</v>
      </c>
      <c r="FG24" t="e">
        <f t="shared" ca="1" si="164"/>
        <v>#N/A</v>
      </c>
      <c r="FH24" t="e">
        <f t="shared" ca="1" si="165"/>
        <v>#N/A</v>
      </c>
      <c r="FI24" t="e">
        <f t="shared" ca="1" si="166"/>
        <v>#N/A</v>
      </c>
      <c r="FJ24" t="e">
        <f t="shared" ca="1" si="167"/>
        <v>#N/A</v>
      </c>
      <c r="FK24" t="e">
        <f t="shared" ca="1" si="168"/>
        <v>#N/A</v>
      </c>
      <c r="FL24" t="e">
        <f t="shared" ca="1" si="169"/>
        <v>#N/A</v>
      </c>
      <c r="FM24" t="e">
        <f t="shared" ca="1" si="170"/>
        <v>#N/A</v>
      </c>
      <c r="FN24" t="e">
        <f t="shared" ca="1" si="171"/>
        <v>#N/A</v>
      </c>
      <c r="FO24" t="e">
        <f t="shared" ca="1" si="172"/>
        <v>#N/A</v>
      </c>
      <c r="FP24" t="e">
        <f t="shared" ca="1" si="109"/>
        <v>#N/A</v>
      </c>
      <c r="FQ24" t="e">
        <f t="shared" ca="1" si="200"/>
        <v>#N/A</v>
      </c>
      <c r="FR24" t="e">
        <f t="shared" ca="1" si="201"/>
        <v>#N/A</v>
      </c>
      <c r="FS24" t="e">
        <f t="shared" ca="1" si="202"/>
        <v>#N/A</v>
      </c>
      <c r="FT24" t="e">
        <f t="shared" ca="1" si="203"/>
        <v>#N/A</v>
      </c>
      <c r="FU24" t="e">
        <f t="shared" ca="1" si="204"/>
        <v>#N/A</v>
      </c>
      <c r="FV24" t="e">
        <f t="shared" ca="1" si="205"/>
        <v>#N/A</v>
      </c>
      <c r="FW24" t="e">
        <f t="shared" ca="1" si="206"/>
        <v>#N/A</v>
      </c>
      <c r="FX24" t="e">
        <f t="shared" ca="1" si="207"/>
        <v>#N/A</v>
      </c>
      <c r="FY24" t="e">
        <f t="shared" ca="1" si="208"/>
        <v>#N/A</v>
      </c>
      <c r="FZ24" t="e">
        <f t="shared" ca="1" si="209"/>
        <v>#N/A</v>
      </c>
      <c r="GA24" t="e">
        <f t="shared" ca="1" si="175"/>
        <v>#N/A</v>
      </c>
      <c r="GB24" t="e">
        <f t="shared" ca="1" si="176"/>
        <v>#N/A</v>
      </c>
      <c r="GC24" t="e">
        <f t="shared" ca="1" si="177"/>
        <v>#N/A</v>
      </c>
      <c r="GD24" t="e">
        <f t="shared" ca="1" si="178"/>
        <v>#N/A</v>
      </c>
      <c r="GE24" t="e">
        <f t="shared" ca="1" si="179"/>
        <v>#N/A</v>
      </c>
      <c r="GF24" t="e">
        <f t="shared" ca="1" si="180"/>
        <v>#N/A</v>
      </c>
      <c r="GG24" t="e">
        <f t="shared" ca="1" si="181"/>
        <v>#N/A</v>
      </c>
      <c r="GH24" t="e">
        <f t="shared" ca="1" si="182"/>
        <v>#N/A</v>
      </c>
      <c r="GI24" t="e">
        <f t="shared" ca="1" si="183"/>
        <v>#N/A</v>
      </c>
      <c r="GJ24" t="e">
        <f t="shared" ca="1" si="184"/>
        <v>#N/A</v>
      </c>
      <c r="GK24" t="e">
        <f t="shared" ca="1" si="185"/>
        <v>#N/A</v>
      </c>
      <c r="GL24" t="e">
        <f t="shared" ca="1" si="186"/>
        <v>#N/A</v>
      </c>
      <c r="GM24" t="e">
        <f t="shared" ca="1" si="187"/>
        <v>#N/A</v>
      </c>
      <c r="GN24" t="e">
        <f t="shared" ca="1" si="188"/>
        <v>#N/A</v>
      </c>
      <c r="GO24" t="e">
        <f t="shared" ca="1" si="189"/>
        <v>#N/A</v>
      </c>
      <c r="GP24" t="e">
        <f t="shared" ca="1" si="190"/>
        <v>#N/A</v>
      </c>
      <c r="GQ24" t="e">
        <f t="shared" ca="1" si="191"/>
        <v>#N/A</v>
      </c>
      <c r="GR24" t="e">
        <f t="shared" ca="1" si="192"/>
        <v>#N/A</v>
      </c>
      <c r="GS24" t="e">
        <f t="shared" ca="1" si="193"/>
        <v>#N/A</v>
      </c>
      <c r="GT24" t="e">
        <f t="shared" ca="1" si="194"/>
        <v>#N/A</v>
      </c>
      <c r="GU24" t="e">
        <f t="shared" ca="1" si="195"/>
        <v>#N/A</v>
      </c>
      <c r="GV24" t="e">
        <f t="shared" ca="1" si="196"/>
        <v>#N/A</v>
      </c>
      <c r="GW24" t="e">
        <f t="shared" ca="1" si="197"/>
        <v>#N/A</v>
      </c>
      <c r="GX24" t="e">
        <f t="shared" ca="1" si="198"/>
        <v>#N/A</v>
      </c>
      <c r="GY24" t="e">
        <f t="shared" ca="1" si="199"/>
        <v>#N/A</v>
      </c>
    </row>
    <row r="25" spans="1:207">
      <c r="A25" t="str">
        <f ca="1">IF(EURUSDH1!N26=0,"",EURUSDH1!N26)</f>
        <v/>
      </c>
      <c r="B25">
        <f t="shared" ca="1" si="102"/>
        <v>-5.4699999999998639E-3</v>
      </c>
      <c r="C25">
        <f t="shared" ca="1" si="102"/>
        <v>1.3490000000000002E-2</v>
      </c>
      <c r="D25">
        <f t="shared" ca="1" si="102"/>
        <v>-1.9000000000000128E-3</v>
      </c>
      <c r="E25">
        <f t="shared" ca="1" si="102"/>
        <v>-3.6199999999999566E-3</v>
      </c>
      <c r="F25">
        <f t="shared" ca="1" si="102"/>
        <v>5.03000000000009E-3</v>
      </c>
      <c r="G25">
        <f t="shared" ca="1" si="213"/>
        <v>-5.0099999999999589E-3</v>
      </c>
      <c r="H25">
        <f t="shared" ca="1" si="213"/>
        <v>3.5800000000001386E-3</v>
      </c>
      <c r="I25">
        <f t="shared" ca="1" si="213"/>
        <v>1.6700000000000603E-3</v>
      </c>
      <c r="J25">
        <f t="shared" ca="1" si="213"/>
        <v>4.209999999999825E-3</v>
      </c>
      <c r="K25">
        <f t="shared" ca="1" si="213"/>
        <v>7.8100000000000946E-3</v>
      </c>
      <c r="L25">
        <f t="shared" ca="1" si="213"/>
        <v>8.65999999999989E-3</v>
      </c>
      <c r="M25">
        <f t="shared" ca="1" si="213"/>
        <v>-6.1600000000001653E-3</v>
      </c>
      <c r="N25">
        <f t="shared" ca="1" si="213"/>
        <v>-1.7899999999999583E-3</v>
      </c>
      <c r="O25">
        <f t="shared" ca="1" si="213"/>
        <v>-8.3000000000010843E-4</v>
      </c>
      <c r="P25">
        <f t="shared" ca="1" si="213"/>
        <v>-9.4899999999999984E-3</v>
      </c>
      <c r="Q25">
        <f t="shared" ca="1" si="213"/>
        <v>8.1400000000000361E-3</v>
      </c>
      <c r="R25">
        <f t="shared" ca="1" si="213"/>
        <v>1.6700000000000603E-3</v>
      </c>
      <c r="S25">
        <f t="shared" ca="1" si="213"/>
        <v>-1.0799999999999699E-3</v>
      </c>
      <c r="T25">
        <f t="shared" ca="1" si="213"/>
        <v>1.1040000000000161E-2</v>
      </c>
      <c r="U25">
        <f t="shared" ca="1" si="213"/>
        <v>-1.12899999999998E-2</v>
      </c>
      <c r="V25">
        <f t="shared" ca="1" si="213"/>
        <v>-8.7900000000000755E-3</v>
      </c>
      <c r="W25">
        <f t="shared" ca="1" si="213"/>
        <v>-2.3999999999999577E-3</v>
      </c>
      <c r="X25">
        <f t="shared" ca="1" si="213"/>
        <v>8.5100000000000176E-3</v>
      </c>
      <c r="Y25">
        <f t="shared" ca="1" si="213"/>
        <v>-3.2099999999999351E-3</v>
      </c>
      <c r="Z25">
        <f t="shared" ca="1" si="213"/>
        <v>7.7799999999998981E-3</v>
      </c>
      <c r="AA25">
        <f t="shared" ca="1" si="213"/>
        <v>-8.680000000000021E-3</v>
      </c>
      <c r="AB25">
        <f t="shared" ca="1" si="213"/>
        <v>-4.5999999999999375E-3</v>
      </c>
      <c r="AC25">
        <f t="shared" ca="1" si="213"/>
        <v>1.1700000000001154E-3</v>
      </c>
      <c r="AD25">
        <f t="shared" ca="1" si="213"/>
        <v>2.6199999999998447E-3</v>
      </c>
      <c r="AE25">
        <f t="shared" ca="1" si="213"/>
        <v>-9.6800000000001329E-3</v>
      </c>
      <c r="AF25">
        <f t="shared" ca="1" si="213"/>
        <v>4.610000000000003E-3</v>
      </c>
      <c r="AG25">
        <f t="shared" ca="1" si="213"/>
        <v>-4.4200000000000905E-3</v>
      </c>
      <c r="AH25">
        <f t="shared" ca="1" si="213"/>
        <v>3.7199999999999456E-3</v>
      </c>
      <c r="AI25">
        <f t="shared" ca="1" si="213"/>
        <v>1.1499999999999844E-3</v>
      </c>
      <c r="AJ25">
        <f t="shared" ca="1" si="213"/>
        <v>-1.4799999999999258E-3</v>
      </c>
      <c r="AK25">
        <f t="shared" ca="1" si="213"/>
        <v>3.1399999999999206E-3</v>
      </c>
      <c r="AL25">
        <f t="shared" ca="1" si="213"/>
        <v>-3.2999999999994145E-4</v>
      </c>
      <c r="AM25">
        <f t="shared" ca="1" si="213"/>
        <v>-7.0699999999999097E-3</v>
      </c>
      <c r="AN25">
        <f t="shared" ca="1" si="213"/>
        <v>4.9399999999999444E-3</v>
      </c>
      <c r="AO25">
        <f t="shared" ca="1" si="213"/>
        <v>-3.3700000000000951E-3</v>
      </c>
      <c r="AP25">
        <f t="shared" ca="1" si="213"/>
        <v>-3.8499999999999091E-3</v>
      </c>
      <c r="AQ25">
        <f t="shared" ca="1" si="213"/>
        <v>-8.7299999999999045E-3</v>
      </c>
      <c r="AR25">
        <f t="shared" ca="1" si="213"/>
        <v>-6.8799999999999972E-3</v>
      </c>
      <c r="AS25">
        <f t="shared" ca="1" si="213"/>
        <v>2.6699999999999502E-3</v>
      </c>
      <c r="AT25">
        <f t="shared" ca="1" si="213"/>
        <v>4.8600000000000865E-3</v>
      </c>
      <c r="AU25">
        <f t="shared" ca="1" si="213"/>
        <v>-1.8700000000000383E-3</v>
      </c>
      <c r="AV25">
        <f t="shared" ca="1" si="213"/>
        <v>4.2800000000000615E-3</v>
      </c>
      <c r="AW25">
        <f t="shared" ca="1" si="213"/>
        <v>-5.3000000000014147E-4</v>
      </c>
      <c r="AX25">
        <f t="shared" ca="1" si="213"/>
        <v>6.8200000000000482E-3</v>
      </c>
      <c r="AY25">
        <f t="shared" ca="1" si="213"/>
        <v>2.4200000000000887E-3</v>
      </c>
      <c r="AZ25">
        <f t="shared" ca="1" si="213"/>
        <v>4.7000000000019249E-4</v>
      </c>
      <c r="BA25">
        <f t="shared" ca="1" si="213"/>
        <v>3.017000000000003E-2</v>
      </c>
      <c r="BB25">
        <f t="shared" ca="1" si="213"/>
        <v>6.199999999998429E-4</v>
      </c>
      <c r="BC25">
        <f t="shared" ca="1" si="213"/>
        <v>5.1000000000001044E-4</v>
      </c>
      <c r="BD25" t="e">
        <f t="shared" ca="1" si="213"/>
        <v>#N/A</v>
      </c>
      <c r="BE25" t="e">
        <f t="shared" ca="1" si="213"/>
        <v>#N/A</v>
      </c>
      <c r="BF25" t="e">
        <f t="shared" ca="1" si="213"/>
        <v>#N/A</v>
      </c>
      <c r="BG25" t="e">
        <f t="shared" ca="1" si="213"/>
        <v>#N/A</v>
      </c>
      <c r="BH25" t="e">
        <f t="shared" ca="1" si="213"/>
        <v>#N/A</v>
      </c>
      <c r="BI25" t="e">
        <f t="shared" ca="1" si="213"/>
        <v>#N/A</v>
      </c>
      <c r="BJ25" t="e">
        <f t="shared" ca="1" si="213"/>
        <v>#N/A</v>
      </c>
      <c r="BK25" t="e">
        <f t="shared" ca="1" si="213"/>
        <v>#N/A</v>
      </c>
      <c r="BL25" t="e">
        <f t="shared" ca="1" si="213"/>
        <v>#N/A</v>
      </c>
      <c r="BM25" t="e">
        <f t="shared" ca="1" si="213"/>
        <v>#N/A</v>
      </c>
      <c r="BN25" t="e">
        <f t="shared" ca="1" si="213"/>
        <v>#N/A</v>
      </c>
      <c r="BO25" t="e">
        <f t="shared" ca="1" si="213"/>
        <v>#N/A</v>
      </c>
      <c r="BP25" t="e">
        <f t="shared" ca="1" si="213"/>
        <v>#N/A</v>
      </c>
      <c r="BQ25" t="e">
        <f t="shared" ca="1" si="213"/>
        <v>#N/A</v>
      </c>
      <c r="BR25" t="e">
        <f t="shared" ref="BR25:CW27" ca="1" si="214">INDIRECT($D$1&amp;$E$1&amp;(BR$3+1)) - INDIRECT($D$1&amp;$F$1&amp;(BR$3+ROW()-3))</f>
        <v>#N/A</v>
      </c>
      <c r="BS25" t="e">
        <f t="shared" ca="1" si="214"/>
        <v>#N/A</v>
      </c>
      <c r="BT25" t="e">
        <f t="shared" ca="1" si="214"/>
        <v>#N/A</v>
      </c>
      <c r="BU25" t="e">
        <f t="shared" ca="1" si="214"/>
        <v>#N/A</v>
      </c>
      <c r="BV25" t="e">
        <f t="shared" ca="1" si="214"/>
        <v>#N/A</v>
      </c>
      <c r="BW25" t="e">
        <f t="shared" ca="1" si="214"/>
        <v>#N/A</v>
      </c>
      <c r="BX25" t="e">
        <f t="shared" ca="1" si="214"/>
        <v>#N/A</v>
      </c>
      <c r="BY25" t="e">
        <f t="shared" ca="1" si="214"/>
        <v>#N/A</v>
      </c>
      <c r="BZ25" t="e">
        <f t="shared" ca="1" si="214"/>
        <v>#N/A</v>
      </c>
      <c r="CA25" t="e">
        <f t="shared" ca="1" si="214"/>
        <v>#N/A</v>
      </c>
      <c r="CB25" t="e">
        <f t="shared" ca="1" si="214"/>
        <v>#N/A</v>
      </c>
      <c r="CC25" t="e">
        <f t="shared" ca="1" si="214"/>
        <v>#N/A</v>
      </c>
      <c r="CD25" t="e">
        <f t="shared" ca="1" si="214"/>
        <v>#N/A</v>
      </c>
      <c r="CE25" t="e">
        <f t="shared" ca="1" si="214"/>
        <v>#N/A</v>
      </c>
      <c r="CF25" t="e">
        <f t="shared" ca="1" si="214"/>
        <v>#N/A</v>
      </c>
      <c r="CG25" t="e">
        <f t="shared" ca="1" si="214"/>
        <v>#N/A</v>
      </c>
      <c r="CH25" t="e">
        <f t="shared" ca="1" si="214"/>
        <v>#N/A</v>
      </c>
      <c r="CI25" t="e">
        <f t="shared" ca="1" si="214"/>
        <v>#N/A</v>
      </c>
      <c r="CJ25" t="e">
        <f t="shared" ca="1" si="214"/>
        <v>#N/A</v>
      </c>
      <c r="CK25" t="e">
        <f t="shared" ca="1" si="214"/>
        <v>#N/A</v>
      </c>
      <c r="CL25" t="e">
        <f t="shared" ca="1" si="214"/>
        <v>#N/A</v>
      </c>
      <c r="CM25" t="e">
        <f t="shared" ca="1" si="214"/>
        <v>#N/A</v>
      </c>
      <c r="CN25" t="e">
        <f t="shared" ca="1" si="214"/>
        <v>#N/A</v>
      </c>
      <c r="CO25" t="e">
        <f t="shared" ca="1" si="214"/>
        <v>#N/A</v>
      </c>
      <c r="CP25" t="e">
        <f t="shared" ca="1" si="214"/>
        <v>#N/A</v>
      </c>
      <c r="CQ25" t="e">
        <f t="shared" ca="1" si="214"/>
        <v>#N/A</v>
      </c>
      <c r="CR25" t="e">
        <f t="shared" ca="1" si="214"/>
        <v>#N/A</v>
      </c>
      <c r="CS25" t="e">
        <f t="shared" ca="1" si="214"/>
        <v>#N/A</v>
      </c>
      <c r="CT25" t="e">
        <f t="shared" ca="1" si="214"/>
        <v>#N/A</v>
      </c>
      <c r="CU25" t="e">
        <f t="shared" ca="1" si="214"/>
        <v>#N/A</v>
      </c>
      <c r="CV25" t="e">
        <f t="shared" ca="1" si="214"/>
        <v>#N/A</v>
      </c>
      <c r="CW25" t="e">
        <f t="shared" ca="1" si="214"/>
        <v>#N/A</v>
      </c>
      <c r="CY25">
        <v>0</v>
      </c>
      <c r="CZ25" t="str">
        <f t="shared" ref="CZ25:CZ27" ca="1" si="215">IF(AND(B25&lt;$CY25,B25&gt;$DB25,CZ24&lt;&gt;""),B25,"")</f>
        <v/>
      </c>
      <c r="DB25">
        <v>0</v>
      </c>
      <c r="DD25" t="e">
        <f t="shared" ca="1" si="107"/>
        <v>#N/A</v>
      </c>
      <c r="DE25" t="e">
        <f t="shared" ca="1" si="110"/>
        <v>#N/A</v>
      </c>
      <c r="DF25" t="e">
        <f t="shared" ca="1" si="111"/>
        <v>#N/A</v>
      </c>
      <c r="DG25" t="e">
        <f t="shared" ca="1" si="112"/>
        <v>#N/A</v>
      </c>
      <c r="DH25" t="e">
        <f t="shared" ca="1" si="113"/>
        <v>#N/A</v>
      </c>
      <c r="DI25" t="e">
        <f t="shared" ca="1" si="114"/>
        <v>#N/A</v>
      </c>
      <c r="DJ25" t="e">
        <f t="shared" ca="1" si="115"/>
        <v>#N/A</v>
      </c>
      <c r="DK25" t="e">
        <f t="shared" ca="1" si="116"/>
        <v>#N/A</v>
      </c>
      <c r="DL25" t="e">
        <f t="shared" ca="1" si="117"/>
        <v>#N/A</v>
      </c>
      <c r="DM25" t="e">
        <f t="shared" ca="1" si="118"/>
        <v>#N/A</v>
      </c>
      <c r="DN25" t="e">
        <f t="shared" ca="1" si="119"/>
        <v>#N/A</v>
      </c>
      <c r="DO25" t="e">
        <f t="shared" ca="1" si="120"/>
        <v>#N/A</v>
      </c>
      <c r="DP25" t="e">
        <f t="shared" ca="1" si="121"/>
        <v>#N/A</v>
      </c>
      <c r="DQ25" t="e">
        <f t="shared" ca="1" si="122"/>
        <v>#N/A</v>
      </c>
      <c r="DR25" t="e">
        <f t="shared" ca="1" si="123"/>
        <v>#N/A</v>
      </c>
      <c r="DS25" t="e">
        <f t="shared" ca="1" si="124"/>
        <v>#N/A</v>
      </c>
      <c r="DT25" t="e">
        <f t="shared" ca="1" si="125"/>
        <v>#N/A</v>
      </c>
      <c r="DU25" t="e">
        <f t="shared" ca="1" si="126"/>
        <v>#N/A</v>
      </c>
      <c r="DV25" t="e">
        <f t="shared" ca="1" si="127"/>
        <v>#N/A</v>
      </c>
      <c r="DW25" t="e">
        <f t="shared" ca="1" si="128"/>
        <v>#N/A</v>
      </c>
      <c r="DX25" t="e">
        <f t="shared" ca="1" si="129"/>
        <v>#N/A</v>
      </c>
      <c r="DY25" t="e">
        <f t="shared" ca="1" si="130"/>
        <v>#N/A</v>
      </c>
      <c r="DZ25" t="e">
        <f t="shared" ca="1" si="131"/>
        <v>#N/A</v>
      </c>
      <c r="EA25" t="e">
        <f t="shared" ca="1" si="132"/>
        <v>#N/A</v>
      </c>
      <c r="EB25" t="e">
        <f t="shared" ca="1" si="133"/>
        <v>#N/A</v>
      </c>
      <c r="EC25" t="e">
        <f t="shared" ca="1" si="134"/>
        <v>#N/A</v>
      </c>
      <c r="ED25" t="e">
        <f t="shared" ca="1" si="135"/>
        <v>#N/A</v>
      </c>
      <c r="EE25" t="e">
        <f t="shared" ca="1" si="136"/>
        <v>#N/A</v>
      </c>
      <c r="EF25" t="e">
        <f t="shared" ca="1" si="137"/>
        <v>#N/A</v>
      </c>
      <c r="EG25" t="e">
        <f t="shared" ca="1" si="138"/>
        <v>#N/A</v>
      </c>
      <c r="EH25" t="e">
        <f t="shared" ca="1" si="139"/>
        <v>#N/A</v>
      </c>
      <c r="EI25" t="e">
        <f t="shared" ca="1" si="140"/>
        <v>#N/A</v>
      </c>
      <c r="EJ25" t="e">
        <f t="shared" ca="1" si="141"/>
        <v>#N/A</v>
      </c>
      <c r="EK25" t="e">
        <f t="shared" ca="1" si="142"/>
        <v>#N/A</v>
      </c>
      <c r="EL25" t="e">
        <f t="shared" ca="1" si="143"/>
        <v>#N/A</v>
      </c>
      <c r="EM25" t="e">
        <f t="shared" ca="1" si="144"/>
        <v>#N/A</v>
      </c>
      <c r="EN25" t="e">
        <f t="shared" ca="1" si="145"/>
        <v>#N/A</v>
      </c>
      <c r="EO25" t="e">
        <f t="shared" ca="1" si="146"/>
        <v>#N/A</v>
      </c>
      <c r="EP25" t="e">
        <f t="shared" ca="1" si="147"/>
        <v>#N/A</v>
      </c>
      <c r="EQ25" t="e">
        <f t="shared" ca="1" si="148"/>
        <v>#N/A</v>
      </c>
      <c r="ER25" t="e">
        <f t="shared" ca="1" si="149"/>
        <v>#N/A</v>
      </c>
      <c r="ES25" t="e">
        <f t="shared" ca="1" si="150"/>
        <v>#N/A</v>
      </c>
      <c r="ET25" t="e">
        <f t="shared" ca="1" si="151"/>
        <v>#N/A</v>
      </c>
      <c r="EU25" t="e">
        <f t="shared" ca="1" si="152"/>
        <v>#N/A</v>
      </c>
      <c r="EV25" t="e">
        <f t="shared" ca="1" si="153"/>
        <v>#N/A</v>
      </c>
      <c r="EW25" t="e">
        <f t="shared" ca="1" si="154"/>
        <v>#N/A</v>
      </c>
      <c r="EX25" t="e">
        <f t="shared" ca="1" si="155"/>
        <v>#N/A</v>
      </c>
      <c r="EY25" t="e">
        <f t="shared" ca="1" si="156"/>
        <v>#N/A</v>
      </c>
      <c r="EZ25" t="e">
        <f t="shared" ca="1" si="157"/>
        <v>#N/A</v>
      </c>
      <c r="FA25" t="e">
        <f t="shared" ca="1" si="158"/>
        <v>#N/A</v>
      </c>
      <c r="FB25" t="e">
        <f t="shared" ca="1" si="159"/>
        <v>#N/A</v>
      </c>
      <c r="FC25" t="e">
        <f t="shared" ca="1" si="160"/>
        <v>#N/A</v>
      </c>
      <c r="FD25" t="e">
        <f t="shared" ca="1" si="161"/>
        <v>#N/A</v>
      </c>
      <c r="FE25" t="e">
        <f t="shared" ca="1" si="162"/>
        <v>#N/A</v>
      </c>
      <c r="FF25" t="e">
        <f t="shared" ca="1" si="163"/>
        <v>#N/A</v>
      </c>
      <c r="FG25" t="e">
        <f t="shared" ca="1" si="164"/>
        <v>#N/A</v>
      </c>
      <c r="FH25" t="e">
        <f t="shared" ca="1" si="165"/>
        <v>#N/A</v>
      </c>
      <c r="FI25" t="e">
        <f t="shared" ca="1" si="166"/>
        <v>#N/A</v>
      </c>
      <c r="FJ25" t="e">
        <f t="shared" ca="1" si="167"/>
        <v>#N/A</v>
      </c>
      <c r="FK25" t="e">
        <f t="shared" ca="1" si="168"/>
        <v>#N/A</v>
      </c>
      <c r="FL25" t="e">
        <f t="shared" ca="1" si="169"/>
        <v>#N/A</v>
      </c>
      <c r="FM25" t="e">
        <f t="shared" ca="1" si="170"/>
        <v>#N/A</v>
      </c>
      <c r="FN25" t="e">
        <f t="shared" ca="1" si="171"/>
        <v>#N/A</v>
      </c>
      <c r="FO25" t="e">
        <f t="shared" ca="1" si="172"/>
        <v>#N/A</v>
      </c>
      <c r="FP25" t="e">
        <f t="shared" ca="1" si="109"/>
        <v>#N/A</v>
      </c>
      <c r="FQ25" t="e">
        <f t="shared" ca="1" si="200"/>
        <v>#N/A</v>
      </c>
      <c r="FR25" t="e">
        <f t="shared" ca="1" si="201"/>
        <v>#N/A</v>
      </c>
      <c r="FS25" t="e">
        <f t="shared" ca="1" si="202"/>
        <v>#N/A</v>
      </c>
      <c r="FT25" t="e">
        <f t="shared" ca="1" si="203"/>
        <v>#N/A</v>
      </c>
      <c r="FU25" t="e">
        <f t="shared" ca="1" si="204"/>
        <v>#N/A</v>
      </c>
      <c r="FV25" t="e">
        <f t="shared" ca="1" si="205"/>
        <v>#N/A</v>
      </c>
      <c r="FW25" t="e">
        <f t="shared" ca="1" si="206"/>
        <v>#N/A</v>
      </c>
      <c r="FX25" t="e">
        <f t="shared" ca="1" si="207"/>
        <v>#N/A</v>
      </c>
      <c r="FY25" t="e">
        <f t="shared" ca="1" si="208"/>
        <v>#N/A</v>
      </c>
      <c r="FZ25" t="e">
        <f t="shared" ca="1" si="209"/>
        <v>#N/A</v>
      </c>
      <c r="GA25" t="e">
        <f t="shared" ca="1" si="175"/>
        <v>#N/A</v>
      </c>
      <c r="GB25" t="e">
        <f t="shared" ca="1" si="176"/>
        <v>#N/A</v>
      </c>
      <c r="GC25" t="e">
        <f t="shared" ca="1" si="177"/>
        <v>#N/A</v>
      </c>
      <c r="GD25" t="e">
        <f t="shared" ca="1" si="178"/>
        <v>#N/A</v>
      </c>
      <c r="GE25" t="e">
        <f t="shared" ca="1" si="179"/>
        <v>#N/A</v>
      </c>
      <c r="GF25" t="e">
        <f t="shared" ca="1" si="180"/>
        <v>#N/A</v>
      </c>
      <c r="GG25" t="e">
        <f t="shared" ca="1" si="181"/>
        <v>#N/A</v>
      </c>
      <c r="GH25" t="e">
        <f t="shared" ca="1" si="182"/>
        <v>#N/A</v>
      </c>
      <c r="GI25" t="e">
        <f t="shared" ca="1" si="183"/>
        <v>#N/A</v>
      </c>
      <c r="GJ25" t="e">
        <f t="shared" ca="1" si="184"/>
        <v>#N/A</v>
      </c>
      <c r="GK25" t="e">
        <f t="shared" ca="1" si="185"/>
        <v>#N/A</v>
      </c>
      <c r="GL25" t="e">
        <f t="shared" ca="1" si="186"/>
        <v>#N/A</v>
      </c>
      <c r="GM25" t="e">
        <f t="shared" ca="1" si="187"/>
        <v>#N/A</v>
      </c>
      <c r="GN25" t="e">
        <f t="shared" ca="1" si="188"/>
        <v>#N/A</v>
      </c>
      <c r="GO25" t="e">
        <f t="shared" ca="1" si="189"/>
        <v>#N/A</v>
      </c>
      <c r="GP25" t="e">
        <f t="shared" ca="1" si="190"/>
        <v>#N/A</v>
      </c>
      <c r="GQ25" t="e">
        <f t="shared" ca="1" si="191"/>
        <v>#N/A</v>
      </c>
      <c r="GR25" t="e">
        <f t="shared" ca="1" si="192"/>
        <v>#N/A</v>
      </c>
      <c r="GS25" t="e">
        <f t="shared" ca="1" si="193"/>
        <v>#N/A</v>
      </c>
      <c r="GT25" t="e">
        <f t="shared" ca="1" si="194"/>
        <v>#N/A</v>
      </c>
      <c r="GU25" t="e">
        <f t="shared" ca="1" si="195"/>
        <v>#N/A</v>
      </c>
      <c r="GV25" t="e">
        <f t="shared" ca="1" si="196"/>
        <v>#N/A</v>
      </c>
      <c r="GW25" t="e">
        <f t="shared" ca="1" si="197"/>
        <v>#N/A</v>
      </c>
      <c r="GX25" t="e">
        <f t="shared" ca="1" si="198"/>
        <v>#N/A</v>
      </c>
      <c r="GY25" t="e">
        <f t="shared" ca="1" si="199"/>
        <v>#N/A</v>
      </c>
    </row>
    <row r="26" spans="1:207">
      <c r="A26">
        <f ca="1">IF(EURUSDH1!N27=0,"",EURUSDH1!N27)</f>
        <v>-1</v>
      </c>
      <c r="B26">
        <f t="shared" ca="1" si="102"/>
        <v>-5.1799999999999624E-3</v>
      </c>
      <c r="C26">
        <f t="shared" ca="1" si="102"/>
        <v>1.2379999999999836E-2</v>
      </c>
      <c r="D26">
        <f t="shared" ca="1" si="102"/>
        <v>-1.5100000000001224E-3</v>
      </c>
      <c r="E26">
        <f t="shared" ca="1" si="102"/>
        <v>-3.5300000000000331E-3</v>
      </c>
      <c r="F26">
        <f t="shared" ca="1" si="102"/>
        <v>8.7000000000001521E-3</v>
      </c>
      <c r="G26">
        <f t="shared" ref="G26:BR27" ca="1" si="216">INDIRECT($D$1&amp;$E$1&amp;(G$3+1)) - INDIRECT($D$1&amp;$F$1&amp;(G$3+ROW()-3))</f>
        <v>-4.269999999999996E-3</v>
      </c>
      <c r="H26">
        <f t="shared" ca="1" si="216"/>
        <v>3.7500000000001421E-3</v>
      </c>
      <c r="I26">
        <f t="shared" ca="1" si="216"/>
        <v>1.4000000000000679E-3</v>
      </c>
      <c r="J26">
        <f t="shared" ca="1" si="216"/>
        <v>3.6599999999999966E-3</v>
      </c>
      <c r="K26">
        <f t="shared" ca="1" si="216"/>
        <v>7.1200000000000152E-3</v>
      </c>
      <c r="L26">
        <f t="shared" ca="1" si="216"/>
        <v>8.6500000000000465E-3</v>
      </c>
      <c r="M26">
        <f t="shared" ca="1" si="216"/>
        <v>-5.3600000000000314E-3</v>
      </c>
      <c r="N26">
        <f t="shared" ca="1" si="216"/>
        <v>-2.2199999999998887E-3</v>
      </c>
      <c r="O26">
        <f t="shared" ca="1" si="216"/>
        <v>-4.0000000000040004E-5</v>
      </c>
      <c r="P26">
        <f t="shared" ca="1" si="216"/>
        <v>-7.8300000000000036E-3</v>
      </c>
      <c r="Q26">
        <f t="shared" ca="1" si="216"/>
        <v>8.5699999999999665E-3</v>
      </c>
      <c r="R26">
        <f t="shared" ca="1" si="216"/>
        <v>2.4800000000000377E-3</v>
      </c>
      <c r="S26">
        <f t="shared" ca="1" si="216"/>
        <v>-1.8199999999999328E-3</v>
      </c>
      <c r="T26">
        <f t="shared" ca="1" si="216"/>
        <v>1.0340000000000016E-2</v>
      </c>
      <c r="U26">
        <f t="shared" ca="1" si="216"/>
        <v>-1.0780000000000012E-2</v>
      </c>
      <c r="V26">
        <f t="shared" ca="1" si="216"/>
        <v>-8.319999999999883E-3</v>
      </c>
      <c r="W26">
        <f t="shared" ca="1" si="216"/>
        <v>-1.8299999999999983E-3</v>
      </c>
      <c r="X26">
        <f t="shared" ca="1" si="216"/>
        <v>8.499999999999952E-3</v>
      </c>
      <c r="Y26">
        <f t="shared" ca="1" si="216"/>
        <v>-3.8800000000001056E-3</v>
      </c>
      <c r="Z26">
        <f t="shared" ca="1" si="216"/>
        <v>7.7599999999999891E-3</v>
      </c>
      <c r="AA26">
        <f t="shared" ca="1" si="216"/>
        <v>-7.9700000000000326E-3</v>
      </c>
      <c r="AB26">
        <f t="shared" ca="1" si="216"/>
        <v>-4.2800000000000615E-3</v>
      </c>
      <c r="AC26">
        <f t="shared" ca="1" si="216"/>
        <v>1.7600000000002058E-3</v>
      </c>
      <c r="AD26">
        <f t="shared" ca="1" si="216"/>
        <v>3.7799999999998946E-3</v>
      </c>
      <c r="AE26">
        <f t="shared" ca="1" si="216"/>
        <v>-1.0569999999999968E-2</v>
      </c>
      <c r="AF26">
        <f t="shared" ca="1" si="216"/>
        <v>5.3300000000000569E-3</v>
      </c>
      <c r="AG26">
        <f t="shared" ca="1" si="216"/>
        <v>-4.0900000000001491E-3</v>
      </c>
      <c r="AH26">
        <f t="shared" ca="1" si="216"/>
        <v>-3.1000000000003247E-4</v>
      </c>
      <c r="AI26">
        <f t="shared" ca="1" si="216"/>
        <v>2.2900000000001253E-3</v>
      </c>
      <c r="AJ26">
        <f t="shared" ca="1" si="216"/>
        <v>-1.0299999999998644E-3</v>
      </c>
      <c r="AK26">
        <f t="shared" ca="1" si="216"/>
        <v>3.909999999999858E-3</v>
      </c>
      <c r="AL26">
        <f t="shared" ca="1" si="216"/>
        <v>1.7000000000000348E-4</v>
      </c>
      <c r="AM26">
        <f t="shared" ca="1" si="216"/>
        <v>-6.7699999999999427E-3</v>
      </c>
      <c r="AN26">
        <f t="shared" ca="1" si="216"/>
        <v>6.0599999999999543E-3</v>
      </c>
      <c r="AO26">
        <f t="shared" ca="1" si="216"/>
        <v>-3.0799999999999716E-3</v>
      </c>
      <c r="AP26">
        <f t="shared" ca="1" si="216"/>
        <v>-4.9999999999998934E-3</v>
      </c>
      <c r="AQ26">
        <f t="shared" ca="1" si="216"/>
        <v>-8.859999999999868E-3</v>
      </c>
      <c r="AR26">
        <f t="shared" ca="1" si="216"/>
        <v>-6.9200000000000372E-3</v>
      </c>
      <c r="AS26">
        <f t="shared" ca="1" si="216"/>
        <v>2.3799999999998267E-3</v>
      </c>
      <c r="AT26">
        <f t="shared" ca="1" si="216"/>
        <v>5.1000000000001044E-3</v>
      </c>
      <c r="AU26">
        <f t="shared" ca="1" si="216"/>
        <v>-1.9499999999998963E-3</v>
      </c>
      <c r="AV26">
        <f t="shared" ca="1" si="216"/>
        <v>4.1800000000000725E-3</v>
      </c>
      <c r="AW26">
        <f t="shared" ca="1" si="216"/>
        <v>-4.1000000000002146E-4</v>
      </c>
      <c r="AX26">
        <f t="shared" ca="1" si="216"/>
        <v>6.3100000000000378E-3</v>
      </c>
      <c r="AY26">
        <f t="shared" ca="1" si="216"/>
        <v>1.3700000000000934E-3</v>
      </c>
      <c r="AZ26">
        <f t="shared" ca="1" si="216"/>
        <v>8.2000000000004292E-4</v>
      </c>
      <c r="BA26">
        <f t="shared" ca="1" si="216"/>
        <v>2.8780000000000028E-2</v>
      </c>
      <c r="BB26">
        <f t="shared" ca="1" si="216"/>
        <v>-1.8299999999999983E-3</v>
      </c>
      <c r="BC26">
        <f t="shared" ca="1" si="216"/>
        <v>-4.5000000000006146E-4</v>
      </c>
      <c r="BD26" t="e">
        <f t="shared" ca="1" si="216"/>
        <v>#N/A</v>
      </c>
      <c r="BE26" t="e">
        <f t="shared" ca="1" si="216"/>
        <v>#N/A</v>
      </c>
      <c r="BF26" t="e">
        <f t="shared" ca="1" si="216"/>
        <v>#N/A</v>
      </c>
      <c r="BG26" t="e">
        <f t="shared" ca="1" si="216"/>
        <v>#N/A</v>
      </c>
      <c r="BH26" t="e">
        <f t="shared" ca="1" si="216"/>
        <v>#N/A</v>
      </c>
      <c r="BI26" t="e">
        <f t="shared" ca="1" si="216"/>
        <v>#N/A</v>
      </c>
      <c r="BJ26" t="e">
        <f t="shared" ca="1" si="216"/>
        <v>#N/A</v>
      </c>
      <c r="BK26" t="e">
        <f t="shared" ca="1" si="216"/>
        <v>#N/A</v>
      </c>
      <c r="BL26" t="e">
        <f t="shared" ca="1" si="216"/>
        <v>#N/A</v>
      </c>
      <c r="BM26" t="e">
        <f t="shared" ca="1" si="216"/>
        <v>#N/A</v>
      </c>
      <c r="BN26" t="e">
        <f t="shared" ca="1" si="216"/>
        <v>#N/A</v>
      </c>
      <c r="BO26" t="e">
        <f t="shared" ca="1" si="216"/>
        <v>#N/A</v>
      </c>
      <c r="BP26" t="e">
        <f t="shared" ca="1" si="216"/>
        <v>#N/A</v>
      </c>
      <c r="BQ26" t="e">
        <f t="shared" ca="1" si="216"/>
        <v>#N/A</v>
      </c>
      <c r="BR26" t="e">
        <f t="shared" ca="1" si="216"/>
        <v>#N/A</v>
      </c>
      <c r="BS26" t="e">
        <f t="shared" ca="1" si="214"/>
        <v>#N/A</v>
      </c>
      <c r="BT26" t="e">
        <f t="shared" ca="1" si="214"/>
        <v>#N/A</v>
      </c>
      <c r="BU26" t="e">
        <f t="shared" ca="1" si="214"/>
        <v>#N/A</v>
      </c>
      <c r="BV26" t="e">
        <f t="shared" ca="1" si="214"/>
        <v>#N/A</v>
      </c>
      <c r="BW26" t="e">
        <f t="shared" ca="1" si="214"/>
        <v>#N/A</v>
      </c>
      <c r="BX26" t="e">
        <f t="shared" ca="1" si="214"/>
        <v>#N/A</v>
      </c>
      <c r="BY26" t="e">
        <f t="shared" ca="1" si="214"/>
        <v>#N/A</v>
      </c>
      <c r="BZ26" t="e">
        <f t="shared" ca="1" si="214"/>
        <v>#N/A</v>
      </c>
      <c r="CA26" t="e">
        <f t="shared" ca="1" si="214"/>
        <v>#N/A</v>
      </c>
      <c r="CB26" t="e">
        <f t="shared" ca="1" si="214"/>
        <v>#N/A</v>
      </c>
      <c r="CC26" t="e">
        <f t="shared" ca="1" si="214"/>
        <v>#N/A</v>
      </c>
      <c r="CD26" t="e">
        <f t="shared" ca="1" si="214"/>
        <v>#N/A</v>
      </c>
      <c r="CE26" t="e">
        <f t="shared" ca="1" si="214"/>
        <v>#N/A</v>
      </c>
      <c r="CF26" t="e">
        <f t="shared" ca="1" si="214"/>
        <v>#N/A</v>
      </c>
      <c r="CG26" t="e">
        <f t="shared" ca="1" si="214"/>
        <v>#N/A</v>
      </c>
      <c r="CH26" t="e">
        <f t="shared" ca="1" si="214"/>
        <v>#N/A</v>
      </c>
      <c r="CI26" t="e">
        <f t="shared" ca="1" si="214"/>
        <v>#N/A</v>
      </c>
      <c r="CJ26" t="e">
        <f t="shared" ca="1" si="214"/>
        <v>#N/A</v>
      </c>
      <c r="CK26" t="e">
        <f t="shared" ca="1" si="214"/>
        <v>#N/A</v>
      </c>
      <c r="CL26" t="e">
        <f t="shared" ca="1" si="214"/>
        <v>#N/A</v>
      </c>
      <c r="CM26" t="e">
        <f t="shared" ca="1" si="214"/>
        <v>#N/A</v>
      </c>
      <c r="CN26" t="e">
        <f t="shared" ca="1" si="214"/>
        <v>#N/A</v>
      </c>
      <c r="CO26" t="e">
        <f t="shared" ca="1" si="214"/>
        <v>#N/A</v>
      </c>
      <c r="CP26" t="e">
        <f t="shared" ca="1" si="214"/>
        <v>#N/A</v>
      </c>
      <c r="CQ26" t="e">
        <f t="shared" ca="1" si="214"/>
        <v>#N/A</v>
      </c>
      <c r="CR26" t="e">
        <f t="shared" ca="1" si="214"/>
        <v>#N/A</v>
      </c>
      <c r="CS26" t="e">
        <f t="shared" ca="1" si="214"/>
        <v>#N/A</v>
      </c>
      <c r="CT26" t="e">
        <f t="shared" ca="1" si="214"/>
        <v>#N/A</v>
      </c>
      <c r="CU26" t="e">
        <f t="shared" ca="1" si="214"/>
        <v>#N/A</v>
      </c>
      <c r="CV26" t="e">
        <f t="shared" ca="1" si="214"/>
        <v>#N/A</v>
      </c>
      <c r="CW26" t="e">
        <f t="shared" ca="1" si="214"/>
        <v>#N/A</v>
      </c>
      <c r="CY26">
        <v>0</v>
      </c>
      <c r="CZ26" t="str">
        <f t="shared" ca="1" si="215"/>
        <v/>
      </c>
      <c r="DB26">
        <v>0</v>
      </c>
      <c r="DD26" t="e">
        <f t="shared" ca="1" si="107"/>
        <v>#N/A</v>
      </c>
      <c r="DE26" t="e">
        <f t="shared" ca="1" si="110"/>
        <v>#N/A</v>
      </c>
      <c r="DF26" t="e">
        <f t="shared" ca="1" si="111"/>
        <v>#N/A</v>
      </c>
      <c r="DG26" t="e">
        <f t="shared" ca="1" si="112"/>
        <v>#N/A</v>
      </c>
      <c r="DH26" t="e">
        <f t="shared" ca="1" si="113"/>
        <v>#N/A</v>
      </c>
      <c r="DI26" t="e">
        <f t="shared" ca="1" si="114"/>
        <v>#N/A</v>
      </c>
      <c r="DJ26" t="e">
        <f t="shared" ca="1" si="115"/>
        <v>#N/A</v>
      </c>
      <c r="DK26" t="e">
        <f t="shared" ca="1" si="116"/>
        <v>#N/A</v>
      </c>
      <c r="DL26" t="e">
        <f t="shared" ca="1" si="117"/>
        <v>#N/A</v>
      </c>
      <c r="DM26" t="e">
        <f t="shared" ca="1" si="118"/>
        <v>#N/A</v>
      </c>
      <c r="DN26" t="e">
        <f t="shared" ca="1" si="119"/>
        <v>#N/A</v>
      </c>
      <c r="DO26" t="e">
        <f t="shared" ca="1" si="120"/>
        <v>#N/A</v>
      </c>
      <c r="DP26" t="e">
        <f t="shared" ca="1" si="121"/>
        <v>#N/A</v>
      </c>
      <c r="DQ26" t="e">
        <f t="shared" ca="1" si="122"/>
        <v>#N/A</v>
      </c>
      <c r="DR26" t="e">
        <f t="shared" ca="1" si="123"/>
        <v>#N/A</v>
      </c>
      <c r="DS26" t="e">
        <f t="shared" ca="1" si="124"/>
        <v>#N/A</v>
      </c>
      <c r="DT26" t="e">
        <f t="shared" ca="1" si="125"/>
        <v>#N/A</v>
      </c>
      <c r="DU26" t="e">
        <f t="shared" ca="1" si="126"/>
        <v>#N/A</v>
      </c>
      <c r="DV26" t="e">
        <f t="shared" ca="1" si="127"/>
        <v>#N/A</v>
      </c>
      <c r="DW26" t="e">
        <f t="shared" ca="1" si="128"/>
        <v>#N/A</v>
      </c>
      <c r="DX26" t="e">
        <f t="shared" ca="1" si="129"/>
        <v>#N/A</v>
      </c>
      <c r="DY26" t="e">
        <f t="shared" ca="1" si="130"/>
        <v>#N/A</v>
      </c>
      <c r="DZ26" t="e">
        <f t="shared" ca="1" si="131"/>
        <v>#N/A</v>
      </c>
      <c r="EA26" t="e">
        <f t="shared" ca="1" si="132"/>
        <v>#N/A</v>
      </c>
      <c r="EB26" t="e">
        <f t="shared" ca="1" si="133"/>
        <v>#N/A</v>
      </c>
      <c r="EC26" t="e">
        <f t="shared" ca="1" si="134"/>
        <v>#N/A</v>
      </c>
      <c r="ED26" t="e">
        <f t="shared" ca="1" si="135"/>
        <v>#N/A</v>
      </c>
      <c r="EE26" t="e">
        <f t="shared" ca="1" si="136"/>
        <v>#N/A</v>
      </c>
      <c r="EF26" t="e">
        <f t="shared" ca="1" si="137"/>
        <v>#N/A</v>
      </c>
      <c r="EG26" t="e">
        <f t="shared" ca="1" si="138"/>
        <v>#N/A</v>
      </c>
      <c r="EH26" t="e">
        <f t="shared" ca="1" si="139"/>
        <v>#N/A</v>
      </c>
      <c r="EI26" t="e">
        <f t="shared" ca="1" si="140"/>
        <v>#N/A</v>
      </c>
      <c r="EJ26" t="e">
        <f t="shared" ca="1" si="141"/>
        <v>#N/A</v>
      </c>
      <c r="EK26" t="e">
        <f t="shared" ca="1" si="142"/>
        <v>#N/A</v>
      </c>
      <c r="EL26" t="e">
        <f t="shared" ca="1" si="143"/>
        <v>#N/A</v>
      </c>
      <c r="EM26" t="e">
        <f t="shared" ca="1" si="144"/>
        <v>#N/A</v>
      </c>
      <c r="EN26" t="e">
        <f t="shared" ca="1" si="145"/>
        <v>#N/A</v>
      </c>
      <c r="EO26" t="e">
        <f t="shared" ca="1" si="146"/>
        <v>#N/A</v>
      </c>
      <c r="EP26" t="e">
        <f t="shared" ca="1" si="147"/>
        <v>#N/A</v>
      </c>
      <c r="EQ26" t="e">
        <f t="shared" ca="1" si="148"/>
        <v>#N/A</v>
      </c>
      <c r="ER26" t="e">
        <f t="shared" ca="1" si="149"/>
        <v>#N/A</v>
      </c>
      <c r="ES26" t="e">
        <f t="shared" ca="1" si="150"/>
        <v>#N/A</v>
      </c>
      <c r="ET26" t="e">
        <f t="shared" ca="1" si="151"/>
        <v>#N/A</v>
      </c>
      <c r="EU26" t="e">
        <f t="shared" ca="1" si="152"/>
        <v>#N/A</v>
      </c>
      <c r="EV26" t="e">
        <f t="shared" ca="1" si="153"/>
        <v>#N/A</v>
      </c>
      <c r="EW26" t="e">
        <f t="shared" ca="1" si="154"/>
        <v>#N/A</v>
      </c>
      <c r="EX26" t="e">
        <f t="shared" ca="1" si="155"/>
        <v>#N/A</v>
      </c>
      <c r="EY26" t="e">
        <f t="shared" ca="1" si="156"/>
        <v>#N/A</v>
      </c>
      <c r="EZ26" t="e">
        <f t="shared" ca="1" si="157"/>
        <v>#N/A</v>
      </c>
      <c r="FA26" t="e">
        <f t="shared" ca="1" si="158"/>
        <v>#N/A</v>
      </c>
      <c r="FB26" t="e">
        <f t="shared" ca="1" si="159"/>
        <v>#N/A</v>
      </c>
      <c r="FC26" t="e">
        <f t="shared" ca="1" si="160"/>
        <v>#N/A</v>
      </c>
      <c r="FD26" t="e">
        <f t="shared" ca="1" si="161"/>
        <v>#N/A</v>
      </c>
      <c r="FE26" t="e">
        <f t="shared" ca="1" si="162"/>
        <v>#N/A</v>
      </c>
      <c r="FF26" t="e">
        <f t="shared" ca="1" si="163"/>
        <v>#N/A</v>
      </c>
      <c r="FG26" t="e">
        <f t="shared" ca="1" si="164"/>
        <v>#N/A</v>
      </c>
      <c r="FH26" t="e">
        <f t="shared" ca="1" si="165"/>
        <v>#N/A</v>
      </c>
      <c r="FI26" t="e">
        <f t="shared" ca="1" si="166"/>
        <v>#N/A</v>
      </c>
      <c r="FJ26" t="e">
        <f t="shared" ca="1" si="167"/>
        <v>#N/A</v>
      </c>
      <c r="FK26" t="e">
        <f t="shared" ca="1" si="168"/>
        <v>#N/A</v>
      </c>
      <c r="FL26" t="e">
        <f t="shared" ca="1" si="169"/>
        <v>#N/A</v>
      </c>
      <c r="FM26" t="e">
        <f t="shared" ca="1" si="170"/>
        <v>#N/A</v>
      </c>
      <c r="FN26" t="e">
        <f t="shared" ca="1" si="171"/>
        <v>#N/A</v>
      </c>
      <c r="FO26" t="e">
        <f t="shared" ca="1" si="172"/>
        <v>#N/A</v>
      </c>
      <c r="FP26" t="e">
        <f t="shared" ca="1" si="109"/>
        <v>#N/A</v>
      </c>
      <c r="FQ26" t="e">
        <f t="shared" ca="1" si="200"/>
        <v>#N/A</v>
      </c>
      <c r="FR26" t="e">
        <f t="shared" ca="1" si="201"/>
        <v>#N/A</v>
      </c>
      <c r="FS26" t="e">
        <f t="shared" ca="1" si="202"/>
        <v>#N/A</v>
      </c>
      <c r="FT26" t="e">
        <f t="shared" ca="1" si="203"/>
        <v>#N/A</v>
      </c>
      <c r="FU26" t="e">
        <f t="shared" ca="1" si="204"/>
        <v>#N/A</v>
      </c>
      <c r="FV26" t="e">
        <f t="shared" ca="1" si="205"/>
        <v>#N/A</v>
      </c>
      <c r="FW26" t="e">
        <f t="shared" ca="1" si="206"/>
        <v>#N/A</v>
      </c>
      <c r="FX26" t="e">
        <f t="shared" ca="1" si="207"/>
        <v>#N/A</v>
      </c>
      <c r="FY26" t="e">
        <f t="shared" ca="1" si="208"/>
        <v>#N/A</v>
      </c>
      <c r="FZ26" t="e">
        <f t="shared" ca="1" si="209"/>
        <v>#N/A</v>
      </c>
      <c r="GA26" t="e">
        <f t="shared" ca="1" si="175"/>
        <v>#N/A</v>
      </c>
      <c r="GB26" t="e">
        <f t="shared" ca="1" si="176"/>
        <v>#N/A</v>
      </c>
      <c r="GC26" t="e">
        <f t="shared" ca="1" si="177"/>
        <v>#N/A</v>
      </c>
      <c r="GD26" t="e">
        <f t="shared" ca="1" si="178"/>
        <v>#N/A</v>
      </c>
      <c r="GE26" t="e">
        <f t="shared" ca="1" si="179"/>
        <v>#N/A</v>
      </c>
      <c r="GF26" t="e">
        <f t="shared" ca="1" si="180"/>
        <v>#N/A</v>
      </c>
      <c r="GG26" t="e">
        <f t="shared" ca="1" si="181"/>
        <v>#N/A</v>
      </c>
      <c r="GH26" t="e">
        <f t="shared" ca="1" si="182"/>
        <v>#N/A</v>
      </c>
      <c r="GI26" t="e">
        <f t="shared" ca="1" si="183"/>
        <v>#N/A</v>
      </c>
      <c r="GJ26" t="e">
        <f t="shared" ca="1" si="184"/>
        <v>#N/A</v>
      </c>
      <c r="GK26" t="e">
        <f t="shared" ca="1" si="185"/>
        <v>#N/A</v>
      </c>
      <c r="GL26" t="e">
        <f t="shared" ca="1" si="186"/>
        <v>#N/A</v>
      </c>
      <c r="GM26" t="e">
        <f t="shared" ca="1" si="187"/>
        <v>#N/A</v>
      </c>
      <c r="GN26" t="e">
        <f t="shared" ca="1" si="188"/>
        <v>#N/A</v>
      </c>
      <c r="GO26" t="e">
        <f t="shared" ca="1" si="189"/>
        <v>#N/A</v>
      </c>
      <c r="GP26" t="e">
        <f t="shared" ca="1" si="190"/>
        <v>#N/A</v>
      </c>
      <c r="GQ26" t="e">
        <f t="shared" ca="1" si="191"/>
        <v>#N/A</v>
      </c>
      <c r="GR26" t="e">
        <f t="shared" ca="1" si="192"/>
        <v>#N/A</v>
      </c>
      <c r="GS26" t="e">
        <f t="shared" ca="1" si="193"/>
        <v>#N/A</v>
      </c>
      <c r="GT26" t="e">
        <f t="shared" ca="1" si="194"/>
        <v>#N/A</v>
      </c>
      <c r="GU26" t="e">
        <f t="shared" ca="1" si="195"/>
        <v>#N/A</v>
      </c>
      <c r="GV26" t="e">
        <f t="shared" ca="1" si="196"/>
        <v>#N/A</v>
      </c>
      <c r="GW26" t="e">
        <f t="shared" ca="1" si="197"/>
        <v>#N/A</v>
      </c>
      <c r="GX26" t="e">
        <f t="shared" ca="1" si="198"/>
        <v>#N/A</v>
      </c>
      <c r="GY26" t="e">
        <f t="shared" ca="1" si="199"/>
        <v>#N/A</v>
      </c>
    </row>
    <row r="27" spans="1:207">
      <c r="A27" t="str">
        <f ca="1">IF(EURUSDH1!N28=0,"",EURUSDH1!N28)</f>
        <v/>
      </c>
      <c r="B27">
        <f t="shared" ca="1" si="102"/>
        <v>-5.3699999999998749E-3</v>
      </c>
      <c r="C27">
        <f t="shared" ca="1" si="102"/>
        <v>1.1619999999999964E-2</v>
      </c>
      <c r="D27">
        <f t="shared" ca="1" si="102"/>
        <v>-1.2300000000000644E-3</v>
      </c>
      <c r="E27">
        <f t="shared" ca="1" si="102"/>
        <v>-2.9299999999998771E-3</v>
      </c>
      <c r="F27">
        <f t="shared" ca="1" si="102"/>
        <v>6.5500000000000558E-3</v>
      </c>
      <c r="G27">
        <f t="shared" ca="1" si="216"/>
        <v>-1.5400000000000968E-3</v>
      </c>
      <c r="H27">
        <f t="shared" ca="1" si="216"/>
        <v>3.8600000000001966E-3</v>
      </c>
      <c r="I27">
        <f t="shared" ca="1" si="216"/>
        <v>1.8000000000000238E-3</v>
      </c>
      <c r="J27">
        <f t="shared" ca="1" si="216"/>
        <v>4.7599999999998754E-3</v>
      </c>
      <c r="K27">
        <f t="shared" ca="1" si="216"/>
        <v>8.1999999999999851E-3</v>
      </c>
      <c r="L27">
        <f t="shared" ca="1" si="216"/>
        <v>1.0440000000000005E-2</v>
      </c>
      <c r="M27">
        <f t="shared" ca="1" si="216"/>
        <v>-4.99000000000005E-3</v>
      </c>
      <c r="N27">
        <f t="shared" ca="1" si="216"/>
        <v>-2.3800000000000487E-3</v>
      </c>
      <c r="O27">
        <f t="shared" ca="1" si="216"/>
        <v>-1.0200000000000209E-3</v>
      </c>
      <c r="P27">
        <f t="shared" ca="1" si="216"/>
        <v>-1.0310000000000041E-2</v>
      </c>
      <c r="Q27">
        <f t="shared" ca="1" si="216"/>
        <v>8.319999999999883E-3</v>
      </c>
      <c r="R27">
        <f t="shared" ca="1" si="216"/>
        <v>3.2900000000000151E-3</v>
      </c>
      <c r="S27">
        <f t="shared" ca="1" si="216"/>
        <v>-2.2299999999999542E-3</v>
      </c>
      <c r="T27">
        <f t="shared" ca="1" si="216"/>
        <v>1.0330000000000172E-2</v>
      </c>
      <c r="U27">
        <f t="shared" ca="1" si="216"/>
        <v>-1.0679999999999801E-2</v>
      </c>
      <c r="V27">
        <f t="shared" ca="1" si="216"/>
        <v>-8.559999999999901E-3</v>
      </c>
      <c r="W27">
        <f t="shared" ca="1" si="216"/>
        <v>-2.2599999999999287E-3</v>
      </c>
      <c r="X27">
        <f t="shared" ca="1" si="216"/>
        <v>8.2499999999998685E-3</v>
      </c>
      <c r="Y27">
        <f t="shared" ca="1" si="216"/>
        <v>-2.1000000000004349E-4</v>
      </c>
      <c r="Z27">
        <f t="shared" ca="1" si="216"/>
        <v>6.4400000000000013E-3</v>
      </c>
      <c r="AA27">
        <f t="shared" ca="1" si="216"/>
        <v>-8.7900000000000755E-3</v>
      </c>
      <c r="AB27">
        <f t="shared" ca="1" si="216"/>
        <v>-4.6800000000000175E-3</v>
      </c>
      <c r="AC27">
        <f t="shared" ca="1" si="216"/>
        <v>2.2100000000000453E-3</v>
      </c>
      <c r="AD27">
        <f t="shared" ca="1" si="216"/>
        <v>3.3099999999999241E-3</v>
      </c>
      <c r="AE27">
        <f t="shared" ca="1" si="216"/>
        <v>-1.0010000000000074E-2</v>
      </c>
      <c r="AF27">
        <f t="shared" ca="1" si="216"/>
        <v>5.0799999999999734E-3</v>
      </c>
      <c r="AG27">
        <f t="shared" ca="1" si="216"/>
        <v>-3.2400000000001317E-3</v>
      </c>
      <c r="AH27">
        <f t="shared" ca="1" si="216"/>
        <v>-1.0499999999999954E-3</v>
      </c>
      <c r="AI27">
        <f t="shared" ca="1" si="216"/>
        <v>1.7899999999999583E-3</v>
      </c>
      <c r="AJ27">
        <f t="shared" ca="1" si="216"/>
        <v>-1.2600000000000389E-3</v>
      </c>
      <c r="AK27">
        <f t="shared" ca="1" si="216"/>
        <v>3.5699999999998511E-3</v>
      </c>
      <c r="AL27">
        <f t="shared" ca="1" si="216"/>
        <v>-5.5000000000005045E-4</v>
      </c>
      <c r="AM27">
        <f t="shared" ca="1" si="216"/>
        <v>-5.4600000000000204E-3</v>
      </c>
      <c r="AN27">
        <f t="shared" ca="1" si="216"/>
        <v>7.0799999999999752E-3</v>
      </c>
      <c r="AO27">
        <f t="shared" ca="1" si="216"/>
        <v>-2.8400000000001757E-3</v>
      </c>
      <c r="AP27">
        <f t="shared" ca="1" si="216"/>
        <v>-5.8599999999999763E-3</v>
      </c>
      <c r="AQ27">
        <f t="shared" ca="1" si="216"/>
        <v>-8.0899999999999306E-3</v>
      </c>
      <c r="AR27">
        <f t="shared" ca="1" si="216"/>
        <v>-6.4699999999999758E-3</v>
      </c>
      <c r="AS27">
        <f t="shared" ca="1" si="216"/>
        <v>2.1999999999999797E-3</v>
      </c>
      <c r="AT27">
        <f t="shared" ca="1" si="216"/>
        <v>4.9500000000000099E-3</v>
      </c>
      <c r="AU27">
        <f t="shared" ca="1" si="216"/>
        <v>-5.1999999999985391E-4</v>
      </c>
      <c r="AV27">
        <f t="shared" ca="1" si="216"/>
        <v>4.6800000000000175E-3</v>
      </c>
      <c r="AW27">
        <f t="shared" ca="1" si="216"/>
        <v>-1.2199999999999989E-3</v>
      </c>
      <c r="AX27">
        <f t="shared" ca="1" si="216"/>
        <v>7.3699999999998766E-3</v>
      </c>
      <c r="AY27">
        <f t="shared" ca="1" si="216"/>
        <v>3.5999999999991594E-4</v>
      </c>
      <c r="AZ27">
        <f t="shared" ca="1" si="216"/>
        <v>-1.7999999999984695E-4</v>
      </c>
      <c r="BA27">
        <f t="shared" ca="1" si="216"/>
        <v>1.6460000000000141E-2</v>
      </c>
      <c r="BB27">
        <f t="shared" ca="1" si="216"/>
        <v>-1.5500000000001624E-3</v>
      </c>
      <c r="BC27">
        <f t="shared" ca="1" si="216"/>
        <v>4.2999999999993044E-4</v>
      </c>
      <c r="BD27" t="e">
        <f t="shared" ca="1" si="216"/>
        <v>#N/A</v>
      </c>
      <c r="BE27" t="e">
        <f t="shared" ca="1" si="216"/>
        <v>#N/A</v>
      </c>
      <c r="BF27" t="e">
        <f t="shared" ca="1" si="216"/>
        <v>#N/A</v>
      </c>
      <c r="BG27" t="e">
        <f t="shared" ca="1" si="216"/>
        <v>#N/A</v>
      </c>
      <c r="BH27" t="e">
        <f t="shared" ca="1" si="216"/>
        <v>#N/A</v>
      </c>
      <c r="BI27" t="e">
        <f t="shared" ca="1" si="216"/>
        <v>#N/A</v>
      </c>
      <c r="BJ27" t="e">
        <f t="shared" ca="1" si="216"/>
        <v>#N/A</v>
      </c>
      <c r="BK27" t="e">
        <f t="shared" ca="1" si="216"/>
        <v>#N/A</v>
      </c>
      <c r="BL27" t="e">
        <f t="shared" ca="1" si="216"/>
        <v>#N/A</v>
      </c>
      <c r="BM27" t="e">
        <f t="shared" ca="1" si="216"/>
        <v>#N/A</v>
      </c>
      <c r="BN27" t="e">
        <f t="shared" ca="1" si="216"/>
        <v>#N/A</v>
      </c>
      <c r="BO27" t="e">
        <f t="shared" ca="1" si="216"/>
        <v>#N/A</v>
      </c>
      <c r="BP27" t="e">
        <f t="shared" ca="1" si="216"/>
        <v>#N/A</v>
      </c>
      <c r="BQ27" t="e">
        <f t="shared" ca="1" si="216"/>
        <v>#N/A</v>
      </c>
      <c r="BR27" t="e">
        <f t="shared" ca="1" si="216"/>
        <v>#N/A</v>
      </c>
      <c r="BS27" t="e">
        <f t="shared" ca="1" si="214"/>
        <v>#N/A</v>
      </c>
      <c r="BT27" t="e">
        <f t="shared" ca="1" si="214"/>
        <v>#N/A</v>
      </c>
      <c r="BU27" t="e">
        <f t="shared" ca="1" si="214"/>
        <v>#N/A</v>
      </c>
      <c r="BV27" t="e">
        <f t="shared" ca="1" si="214"/>
        <v>#N/A</v>
      </c>
      <c r="BW27" t="e">
        <f t="shared" ca="1" si="214"/>
        <v>#N/A</v>
      </c>
      <c r="BX27" t="e">
        <f t="shared" ca="1" si="214"/>
        <v>#N/A</v>
      </c>
      <c r="BY27" t="e">
        <f t="shared" ca="1" si="214"/>
        <v>#N/A</v>
      </c>
      <c r="BZ27" t="e">
        <f t="shared" ca="1" si="214"/>
        <v>#N/A</v>
      </c>
      <c r="CA27" t="e">
        <f t="shared" ca="1" si="214"/>
        <v>#N/A</v>
      </c>
      <c r="CB27" t="e">
        <f t="shared" ca="1" si="214"/>
        <v>#N/A</v>
      </c>
      <c r="CC27" t="e">
        <f t="shared" ca="1" si="214"/>
        <v>#N/A</v>
      </c>
      <c r="CD27" t="e">
        <f t="shared" ca="1" si="214"/>
        <v>#N/A</v>
      </c>
      <c r="CE27" t="e">
        <f t="shared" ca="1" si="214"/>
        <v>#N/A</v>
      </c>
      <c r="CF27" t="e">
        <f t="shared" ca="1" si="214"/>
        <v>#N/A</v>
      </c>
      <c r="CG27" t="e">
        <f t="shared" ca="1" si="214"/>
        <v>#N/A</v>
      </c>
      <c r="CH27" t="e">
        <f t="shared" ca="1" si="214"/>
        <v>#N/A</v>
      </c>
      <c r="CI27" t="e">
        <f t="shared" ca="1" si="214"/>
        <v>#N/A</v>
      </c>
      <c r="CJ27" t="e">
        <f t="shared" ca="1" si="214"/>
        <v>#N/A</v>
      </c>
      <c r="CK27" t="e">
        <f t="shared" ca="1" si="214"/>
        <v>#N/A</v>
      </c>
      <c r="CL27" t="e">
        <f t="shared" ca="1" si="214"/>
        <v>#N/A</v>
      </c>
      <c r="CM27" t="e">
        <f t="shared" ca="1" si="214"/>
        <v>#N/A</v>
      </c>
      <c r="CN27" t="e">
        <f t="shared" ca="1" si="214"/>
        <v>#N/A</v>
      </c>
      <c r="CO27" t="e">
        <f t="shared" ca="1" si="214"/>
        <v>#N/A</v>
      </c>
      <c r="CP27" t="e">
        <f t="shared" ca="1" si="214"/>
        <v>#N/A</v>
      </c>
      <c r="CQ27" t="e">
        <f t="shared" ca="1" si="214"/>
        <v>#N/A</v>
      </c>
      <c r="CR27" t="e">
        <f t="shared" ca="1" si="214"/>
        <v>#N/A</v>
      </c>
      <c r="CS27" t="e">
        <f t="shared" ca="1" si="214"/>
        <v>#N/A</v>
      </c>
      <c r="CT27" t="e">
        <f t="shared" ca="1" si="214"/>
        <v>#N/A</v>
      </c>
      <c r="CU27" t="e">
        <f t="shared" ca="1" si="214"/>
        <v>#N/A</v>
      </c>
      <c r="CV27" t="e">
        <f t="shared" ca="1" si="214"/>
        <v>#N/A</v>
      </c>
      <c r="CW27" t="e">
        <f t="shared" ca="1" si="214"/>
        <v>#N/A</v>
      </c>
      <c r="CY27">
        <v>0</v>
      </c>
      <c r="CZ27" t="str">
        <f t="shared" ca="1" si="215"/>
        <v/>
      </c>
      <c r="DB27">
        <v>0</v>
      </c>
      <c r="DD27" t="e">
        <f t="shared" ca="1" si="107"/>
        <v>#N/A</v>
      </c>
      <c r="DE27" t="e">
        <f t="shared" ca="1" si="110"/>
        <v>#N/A</v>
      </c>
      <c r="DF27" t="e">
        <f t="shared" ca="1" si="111"/>
        <v>#N/A</v>
      </c>
      <c r="DG27" t="e">
        <f t="shared" ca="1" si="112"/>
        <v>#N/A</v>
      </c>
      <c r="DH27" t="e">
        <f t="shared" ca="1" si="113"/>
        <v>#N/A</v>
      </c>
      <c r="DI27" t="e">
        <f t="shared" ca="1" si="114"/>
        <v>#N/A</v>
      </c>
      <c r="DJ27" t="e">
        <f t="shared" ca="1" si="115"/>
        <v>#N/A</v>
      </c>
      <c r="DK27" t="e">
        <f t="shared" ca="1" si="116"/>
        <v>#N/A</v>
      </c>
      <c r="DL27" t="e">
        <f t="shared" ca="1" si="117"/>
        <v>#N/A</v>
      </c>
      <c r="DM27" t="e">
        <f t="shared" ca="1" si="118"/>
        <v>#N/A</v>
      </c>
      <c r="DN27" t="e">
        <f t="shared" ca="1" si="119"/>
        <v>#N/A</v>
      </c>
      <c r="DO27" t="e">
        <f t="shared" ca="1" si="120"/>
        <v>#N/A</v>
      </c>
      <c r="DP27" t="e">
        <f t="shared" ca="1" si="121"/>
        <v>#N/A</v>
      </c>
      <c r="DQ27" t="e">
        <f t="shared" ca="1" si="122"/>
        <v>#N/A</v>
      </c>
      <c r="DR27" t="e">
        <f t="shared" ca="1" si="123"/>
        <v>#N/A</v>
      </c>
      <c r="DS27" t="e">
        <f t="shared" ca="1" si="124"/>
        <v>#N/A</v>
      </c>
      <c r="DT27" t="e">
        <f t="shared" ca="1" si="125"/>
        <v>#N/A</v>
      </c>
      <c r="DU27" t="e">
        <f t="shared" ca="1" si="126"/>
        <v>#N/A</v>
      </c>
      <c r="DV27" t="e">
        <f t="shared" ca="1" si="127"/>
        <v>#N/A</v>
      </c>
      <c r="DW27" t="e">
        <f t="shared" ca="1" si="128"/>
        <v>#N/A</v>
      </c>
      <c r="DX27" t="e">
        <f t="shared" ca="1" si="129"/>
        <v>#N/A</v>
      </c>
      <c r="DY27" t="e">
        <f t="shared" ca="1" si="130"/>
        <v>#N/A</v>
      </c>
      <c r="DZ27" t="e">
        <f t="shared" ca="1" si="131"/>
        <v>#N/A</v>
      </c>
      <c r="EA27" t="e">
        <f t="shared" ca="1" si="132"/>
        <v>#N/A</v>
      </c>
      <c r="EB27" t="e">
        <f t="shared" ca="1" si="133"/>
        <v>#N/A</v>
      </c>
      <c r="EC27" t="e">
        <f t="shared" ca="1" si="134"/>
        <v>#N/A</v>
      </c>
      <c r="ED27" t="e">
        <f t="shared" ca="1" si="135"/>
        <v>#N/A</v>
      </c>
      <c r="EE27" t="e">
        <f t="shared" ca="1" si="136"/>
        <v>#N/A</v>
      </c>
      <c r="EF27" t="e">
        <f t="shared" ca="1" si="137"/>
        <v>#N/A</v>
      </c>
      <c r="EG27" t="e">
        <f t="shared" ca="1" si="138"/>
        <v>#N/A</v>
      </c>
      <c r="EH27" t="e">
        <f t="shared" ca="1" si="139"/>
        <v>#N/A</v>
      </c>
      <c r="EI27" t="e">
        <f t="shared" ca="1" si="140"/>
        <v>#N/A</v>
      </c>
      <c r="EJ27" t="e">
        <f t="shared" ca="1" si="141"/>
        <v>#N/A</v>
      </c>
      <c r="EK27" t="e">
        <f t="shared" ca="1" si="142"/>
        <v>#N/A</v>
      </c>
      <c r="EL27" t="e">
        <f t="shared" ca="1" si="143"/>
        <v>#N/A</v>
      </c>
      <c r="EM27" t="e">
        <f t="shared" ca="1" si="144"/>
        <v>#N/A</v>
      </c>
      <c r="EN27" t="e">
        <f t="shared" ca="1" si="145"/>
        <v>#N/A</v>
      </c>
      <c r="EO27" t="e">
        <f t="shared" ca="1" si="146"/>
        <v>#N/A</v>
      </c>
      <c r="EP27" t="e">
        <f t="shared" ca="1" si="147"/>
        <v>#N/A</v>
      </c>
      <c r="EQ27" t="e">
        <f t="shared" ca="1" si="148"/>
        <v>#N/A</v>
      </c>
      <c r="ER27" t="e">
        <f t="shared" ca="1" si="149"/>
        <v>#N/A</v>
      </c>
      <c r="ES27" t="e">
        <f t="shared" ca="1" si="150"/>
        <v>#N/A</v>
      </c>
      <c r="ET27" t="e">
        <f t="shared" ca="1" si="151"/>
        <v>#N/A</v>
      </c>
      <c r="EU27" t="e">
        <f t="shared" ca="1" si="152"/>
        <v>#N/A</v>
      </c>
      <c r="EV27" t="e">
        <f t="shared" ca="1" si="153"/>
        <v>#N/A</v>
      </c>
      <c r="EW27" t="e">
        <f t="shared" ca="1" si="154"/>
        <v>#N/A</v>
      </c>
      <c r="EX27" t="e">
        <f t="shared" ca="1" si="155"/>
        <v>#N/A</v>
      </c>
      <c r="EY27" t="e">
        <f t="shared" ca="1" si="156"/>
        <v>#N/A</v>
      </c>
      <c r="EZ27" t="e">
        <f t="shared" ca="1" si="157"/>
        <v>#N/A</v>
      </c>
      <c r="FA27" t="e">
        <f t="shared" ca="1" si="158"/>
        <v>#N/A</v>
      </c>
      <c r="FB27" t="e">
        <f t="shared" ca="1" si="159"/>
        <v>#N/A</v>
      </c>
      <c r="FC27" t="e">
        <f t="shared" ca="1" si="160"/>
        <v>#N/A</v>
      </c>
      <c r="FD27" t="e">
        <f t="shared" ca="1" si="161"/>
        <v>#N/A</v>
      </c>
      <c r="FE27" t="e">
        <f t="shared" ca="1" si="162"/>
        <v>#N/A</v>
      </c>
      <c r="FF27" t="e">
        <f t="shared" ca="1" si="163"/>
        <v>#N/A</v>
      </c>
      <c r="FG27" t="e">
        <f t="shared" ca="1" si="164"/>
        <v>#N/A</v>
      </c>
      <c r="FH27" t="e">
        <f t="shared" ca="1" si="165"/>
        <v>#N/A</v>
      </c>
      <c r="FI27" t="e">
        <f t="shared" ca="1" si="166"/>
        <v>#N/A</v>
      </c>
      <c r="FJ27" t="e">
        <f t="shared" ca="1" si="167"/>
        <v>#N/A</v>
      </c>
      <c r="FK27" t="e">
        <f t="shared" ca="1" si="168"/>
        <v>#N/A</v>
      </c>
      <c r="FL27" t="e">
        <f t="shared" ca="1" si="169"/>
        <v>#N/A</v>
      </c>
      <c r="FM27" t="e">
        <f t="shared" ca="1" si="170"/>
        <v>#N/A</v>
      </c>
      <c r="FN27" t="e">
        <f t="shared" ca="1" si="171"/>
        <v>#N/A</v>
      </c>
      <c r="FO27" t="e">
        <f t="shared" ca="1" si="172"/>
        <v>#N/A</v>
      </c>
      <c r="FP27" t="e">
        <f t="shared" ca="1" si="109"/>
        <v>#N/A</v>
      </c>
      <c r="FQ27" t="e">
        <f t="shared" ca="1" si="200"/>
        <v>#N/A</v>
      </c>
      <c r="FR27" t="e">
        <f t="shared" ca="1" si="201"/>
        <v>#N/A</v>
      </c>
      <c r="FS27" t="e">
        <f t="shared" ca="1" si="202"/>
        <v>#N/A</v>
      </c>
      <c r="FT27" t="e">
        <f t="shared" ca="1" si="203"/>
        <v>#N/A</v>
      </c>
      <c r="FU27" t="e">
        <f t="shared" ca="1" si="204"/>
        <v>#N/A</v>
      </c>
      <c r="FV27" t="e">
        <f t="shared" ca="1" si="205"/>
        <v>#N/A</v>
      </c>
      <c r="FW27" t="e">
        <f t="shared" ca="1" si="206"/>
        <v>#N/A</v>
      </c>
      <c r="FX27" t="e">
        <f t="shared" ca="1" si="207"/>
        <v>#N/A</v>
      </c>
      <c r="FY27" t="e">
        <f t="shared" ca="1" si="208"/>
        <v>#N/A</v>
      </c>
      <c r="FZ27" t="e">
        <f t="shared" ca="1" si="209"/>
        <v>#N/A</v>
      </c>
      <c r="GA27" t="e">
        <f t="shared" ca="1" si="175"/>
        <v>#N/A</v>
      </c>
      <c r="GB27" t="e">
        <f t="shared" ca="1" si="176"/>
        <v>#N/A</v>
      </c>
      <c r="GC27" t="e">
        <f t="shared" ca="1" si="177"/>
        <v>#N/A</v>
      </c>
      <c r="GD27" t="e">
        <f t="shared" ca="1" si="178"/>
        <v>#N/A</v>
      </c>
      <c r="GE27" t="e">
        <f t="shared" ca="1" si="179"/>
        <v>#N/A</v>
      </c>
      <c r="GF27" t="e">
        <f t="shared" ca="1" si="180"/>
        <v>#N/A</v>
      </c>
      <c r="GG27" t="e">
        <f t="shared" ca="1" si="181"/>
        <v>#N/A</v>
      </c>
      <c r="GH27" t="e">
        <f t="shared" ca="1" si="182"/>
        <v>#N/A</v>
      </c>
      <c r="GI27" t="e">
        <f t="shared" ca="1" si="183"/>
        <v>#N/A</v>
      </c>
      <c r="GJ27" t="e">
        <f t="shared" ca="1" si="184"/>
        <v>#N/A</v>
      </c>
      <c r="GK27" t="e">
        <f t="shared" ca="1" si="185"/>
        <v>#N/A</v>
      </c>
      <c r="GL27" t="e">
        <f t="shared" ca="1" si="186"/>
        <v>#N/A</v>
      </c>
      <c r="GM27" t="e">
        <f t="shared" ca="1" si="187"/>
        <v>#N/A</v>
      </c>
      <c r="GN27" t="e">
        <f t="shared" ca="1" si="188"/>
        <v>#N/A</v>
      </c>
      <c r="GO27" t="e">
        <f t="shared" ca="1" si="189"/>
        <v>#N/A</v>
      </c>
      <c r="GP27" t="e">
        <f t="shared" ca="1" si="190"/>
        <v>#N/A</v>
      </c>
      <c r="GQ27" t="e">
        <f t="shared" ca="1" si="191"/>
        <v>#N/A</v>
      </c>
      <c r="GR27" t="e">
        <f t="shared" ca="1" si="192"/>
        <v>#N/A</v>
      </c>
      <c r="GS27" t="e">
        <f t="shared" ca="1" si="193"/>
        <v>#N/A</v>
      </c>
      <c r="GT27" t="e">
        <f t="shared" ca="1" si="194"/>
        <v>#N/A</v>
      </c>
      <c r="GU27" t="e">
        <f t="shared" ca="1" si="195"/>
        <v>#N/A</v>
      </c>
      <c r="GV27" t="e">
        <f t="shared" ca="1" si="196"/>
        <v>#N/A</v>
      </c>
      <c r="GW27" t="e">
        <f t="shared" ca="1" si="197"/>
        <v>#N/A</v>
      </c>
      <c r="GX27" t="e">
        <f t="shared" ca="1" si="198"/>
        <v>#N/A</v>
      </c>
      <c r="GY27" t="e">
        <f t="shared" ca="1" si="199"/>
        <v>#N/A</v>
      </c>
    </row>
    <row r="28" spans="1:207">
      <c r="A28" t="str">
        <f ca="1">IF(EURUSDH1!N29=0,"",EURUSDH1!N29)</f>
        <v/>
      </c>
      <c r="DC28">
        <f ca="1">SUMIF(DD28:GY28,"&gt;-20")</f>
        <v>5.3039999999999976E-2</v>
      </c>
      <c r="DD28">
        <f ca="1">LOOKUP(2,DD4:DD27,DD4:DD27)</f>
        <v>-2.8799999999999937E-3</v>
      </c>
      <c r="DE28">
        <f t="shared" ref="DE28:DG28" ca="1" si="217">LOOKUP(2,DE4:DE27,DE4:DE27)</f>
        <v>1.468999999999987E-2</v>
      </c>
      <c r="DF28">
        <f t="shared" ca="1" si="217"/>
        <v>8.399999999999519E-4</v>
      </c>
      <c r="DG28">
        <f t="shared" ca="1" si="217"/>
        <v>3.1700000000001172E-3</v>
      </c>
      <c r="DH28">
        <f ca="1">LOOKUP(2,DH4:DH27,DH4:DH27)</f>
        <v>-2.6999999999999247E-4</v>
      </c>
      <c r="DI28">
        <f t="shared" ref="DI28" ca="1" si="218">LOOKUP(2,DI4:DI27,DI4:DI27)</f>
        <v>-2.1100000000000563E-3</v>
      </c>
      <c r="DJ28">
        <f t="shared" ref="DJ28:DK28" ca="1" si="219">LOOKUP(2,DJ4:DJ27,DJ4:DJ27)</f>
        <v>5.6500000000001549E-3</v>
      </c>
      <c r="DK28">
        <f t="shared" ca="1" si="219"/>
        <v>3.4199999999999786E-3</v>
      </c>
      <c r="DL28">
        <f t="shared" ref="DL28" ca="1" si="220">LOOKUP(2,DL4:DL27,DL4:DL27)</f>
        <v>-2.1800000000000708E-3</v>
      </c>
      <c r="DM28">
        <f t="shared" ref="DM28" ca="1" si="221">LOOKUP(2,DM4:DM27,DM4:DM27)</f>
        <v>7.7800000000001202E-3</v>
      </c>
      <c r="DN28">
        <f t="shared" ref="DN28:DO28" ca="1" si="222">LOOKUP(2,DN4:DN27,DN4:DN27)</f>
        <v>1.0750000000000037E-2</v>
      </c>
      <c r="DO28">
        <f t="shared" ca="1" si="222"/>
        <v>-7.8000000000000291E-4</v>
      </c>
      <c r="DP28">
        <f t="shared" ref="DP28" ca="1" si="223">LOOKUP(2,DP4:DP27,DP4:DP27)</f>
        <v>-2.0199999999999108E-3</v>
      </c>
      <c r="DQ28">
        <f t="shared" ref="DQ28:DR28" ca="1" si="224">LOOKUP(2,DQ4:DQ27,DQ4:DQ27)</f>
        <v>-8.1000000000019945E-4</v>
      </c>
      <c r="DR28">
        <f t="shared" ca="1" si="224"/>
        <v>-7.4999999999998401E-3</v>
      </c>
      <c r="DS28">
        <f t="shared" ref="DS28" ca="1" si="225">LOOKUP(2,DS4:DS27,DS4:DS27)</f>
        <v>3.909999999999858E-3</v>
      </c>
      <c r="DT28">
        <f t="shared" ref="DT28" ca="1" si="226">LOOKUP(2,DT4:DT27,DT4:DT27)</f>
        <v>3.0099999999999572E-3</v>
      </c>
      <c r="DU28">
        <f t="shared" ref="DU28:DV28" ca="1" si="227">LOOKUP(2,DU4:DU27,DU4:DU27)</f>
        <v>1.9299999999999873E-3</v>
      </c>
      <c r="DV28">
        <f t="shared" ca="1" si="227"/>
        <v>3.9000000000000146E-3</v>
      </c>
      <c r="DW28">
        <f t="shared" ref="DW28" ca="1" si="228">LOOKUP(2,DW4:DW27,DW4:DW27)</f>
        <v>1.1700000000001154E-3</v>
      </c>
      <c r="DX28">
        <f t="shared" ref="DX28:DY28" ca="1" si="229">LOOKUP(2,DX4:DX27,DX4:DX27)</f>
        <v>-2.0199999999999108E-3</v>
      </c>
      <c r="DY28">
        <f t="shared" ca="1" si="229"/>
        <v>2.6999999999999247E-4</v>
      </c>
      <c r="DZ28">
        <f t="shared" ref="DZ28" ca="1" si="230">LOOKUP(2,DZ4:DZ27,DZ4:DZ27)</f>
        <v>2.2800000000000598E-3</v>
      </c>
      <c r="EA28">
        <f t="shared" ref="EA28" ca="1" si="231">LOOKUP(2,EA4:EA27,EA4:EA27)</f>
        <v>-6.3000000000013046E-4</v>
      </c>
      <c r="EB28">
        <f t="shared" ref="EB28:EC28" ca="1" si="232">LOOKUP(2,EB4:EB27,EB4:EB27)</f>
        <v>9.1299999999998604E-3</v>
      </c>
      <c r="EC28">
        <f t="shared" ca="1" si="232"/>
        <v>-2.3299999999999432E-3</v>
      </c>
      <c r="ED28">
        <f t="shared" ref="ED28" ca="1" si="233">LOOKUP(2,ED4:ED27,ED4:ED27)</f>
        <v>-1.7099999999998783E-3</v>
      </c>
      <c r="EE28">
        <f t="shared" ref="EE28:EF28" ca="1" si="234">LOOKUP(2,EE4:EE27,EE4:EE27)</f>
        <v>9.9999999999988987E-5</v>
      </c>
      <c r="EF28">
        <f t="shared" ca="1" si="234"/>
        <v>6.5199999999998592E-3</v>
      </c>
      <c r="EG28">
        <f t="shared" ref="EG28" ca="1" si="235">LOOKUP(2,EG4:EG27,EG4:EG27)</f>
        <v>-3.9000000000000146E-3</v>
      </c>
      <c r="EH28">
        <f t="shared" ref="EH28" ca="1" si="236">LOOKUP(2,EH4:EH27,EH4:EH27)</f>
        <v>5.1699999999998969E-3</v>
      </c>
      <c r="EI28">
        <f t="shared" ref="EI28:EJ28" ca="1" si="237">LOOKUP(2,EI4:EI27,EI4:EI27)</f>
        <v>-1.5100000000001224E-3</v>
      </c>
      <c r="EJ28">
        <f t="shared" ca="1" si="237"/>
        <v>9.0999999999996639E-4</v>
      </c>
      <c r="EK28">
        <f t="shared" ref="EK28" ca="1" si="238">LOOKUP(2,EK4:EK27,EK4:EK27)</f>
        <v>1.3600000000000279E-3</v>
      </c>
      <c r="EL28">
        <f t="shared" ref="EL28:EM28" ca="1" si="239">LOOKUP(2,EL4:EL27,EL4:EL27)</f>
        <v>3.4700000000000841E-3</v>
      </c>
      <c r="EM28">
        <f t="shared" ca="1" si="239"/>
        <v>2.1999999999999797E-3</v>
      </c>
      <c r="EN28">
        <f t="shared" ref="EN28" ca="1" si="240">LOOKUP(2,EN4:EN27,EN4:EN27)</f>
        <v>1.2199999999999989E-3</v>
      </c>
      <c r="EO28">
        <f t="shared" ref="EO28" ca="1" si="241">LOOKUP(2,EO4:EO27,EO4:EO27)</f>
        <v>-2.5999999999992696E-4</v>
      </c>
      <c r="EP28">
        <f t="shared" ref="EP28:EQ28" ca="1" si="242">LOOKUP(2,EP4:EP27,EP4:EP27)</f>
        <v>4.8999999999987942E-4</v>
      </c>
      <c r="EQ28">
        <f t="shared" ca="1" si="242"/>
        <v>-7.2000000000005393E-4</v>
      </c>
      <c r="ER28">
        <f t="shared" ref="ER28" ca="1" si="243">LOOKUP(2,ER4:ER27,ER4:ER27)</f>
        <v>-5.1999999999985391E-4</v>
      </c>
      <c r="ES28">
        <f t="shared" ref="ES28:ET28" ca="1" si="244">LOOKUP(2,ES4:ES27,ES4:ES27)</f>
        <v>-3.5700000000000731E-3</v>
      </c>
      <c r="ET28">
        <f t="shared" ca="1" si="244"/>
        <v>-1.1900000000000244E-3</v>
      </c>
      <c r="EU28">
        <f t="shared" ref="EU28" ca="1" si="245">LOOKUP(2,EU4:EU27,EU4:EU27)</f>
        <v>-9.3000000000009742E-4</v>
      </c>
      <c r="EV28">
        <f t="shared" ref="EV28" ca="1" si="246">LOOKUP(2,EV4:EV27,EV4:EV27)</f>
        <v>1.3300000000000534E-3</v>
      </c>
      <c r="EW28">
        <f t="shared" ref="EW28:EX28" ca="1" si="247">LOOKUP(2,EW4:EW27,EW4:EW27)</f>
        <v>-2.9500000000000082E-3</v>
      </c>
      <c r="EX28">
        <f t="shared" ca="1" si="247"/>
        <v>4.3200000000001015E-3</v>
      </c>
      <c r="EY28">
        <f t="shared" ref="EY28" ca="1" si="248">LOOKUP(2,EY4:EY27,EY4:EY27)</f>
        <v>5.1000000000001044E-4</v>
      </c>
      <c r="EZ28">
        <f t="shared" ref="EZ28:FA28" ca="1" si="249">LOOKUP(2,EZ4:EZ27,EZ4:EZ27)</f>
        <v>-4.9000000000010147E-4</v>
      </c>
      <c r="FA28">
        <f t="shared" ca="1" si="249"/>
        <v>2.2900000000001253E-3</v>
      </c>
      <c r="FB28">
        <f t="shared" ref="FB28" ca="1" si="250">LOOKUP(2,FB4:FB27,FB4:FB27)</f>
        <v>2.3600000000001398E-3</v>
      </c>
      <c r="FC28">
        <f t="shared" ref="FC28" ca="1" si="251">LOOKUP(2,FC4:FC27,FC4:FC27)</f>
        <v>-7.1999999999998732E-3</v>
      </c>
      <c r="FD28">
        <f t="shared" ref="FD28:FE28" ca="1" si="252">LOOKUP(2,FD4:FD27,FD4:FD27)</f>
        <v>-7.5000000000002842E-4</v>
      </c>
      <c r="FE28">
        <f t="shared" ca="1" si="252"/>
        <v>-1.8800000000001038E-3</v>
      </c>
      <c r="FF28" t="e">
        <f t="shared" ref="FF28" ca="1" si="253">LOOKUP(2,FF4:FF27,FF4:FF27)</f>
        <v>#N/A</v>
      </c>
      <c r="FG28" t="e">
        <f t="shared" ref="FG28:FH28" ca="1" si="254">LOOKUP(2,FG4:FG27,FG4:FG27)</f>
        <v>#N/A</v>
      </c>
      <c r="FH28" t="e">
        <f t="shared" ca="1" si="254"/>
        <v>#N/A</v>
      </c>
      <c r="FI28" t="e">
        <f t="shared" ref="FI28" ca="1" si="255">LOOKUP(2,FI4:FI27,FI4:FI27)</f>
        <v>#N/A</v>
      </c>
      <c r="FJ28" t="e">
        <f t="shared" ref="FJ28" ca="1" si="256">LOOKUP(2,FJ4:FJ27,FJ4:FJ27)</f>
        <v>#N/A</v>
      </c>
      <c r="FK28" t="e">
        <f t="shared" ref="FK28:FL28" ca="1" si="257">LOOKUP(2,FK4:FK27,FK4:FK27)</f>
        <v>#N/A</v>
      </c>
      <c r="FL28" t="e">
        <f t="shared" ca="1" si="257"/>
        <v>#N/A</v>
      </c>
      <c r="FM28" t="e">
        <f t="shared" ref="FM28" ca="1" si="258">LOOKUP(2,FM4:FM27,FM4:FM27)</f>
        <v>#N/A</v>
      </c>
      <c r="FN28" t="e">
        <f t="shared" ref="FN28:FO28" ca="1" si="259">LOOKUP(2,FN4:FN27,FN4:FN27)</f>
        <v>#N/A</v>
      </c>
      <c r="FO28" t="e">
        <f t="shared" ca="1" si="259"/>
        <v>#N/A</v>
      </c>
      <c r="FP28" t="e">
        <f t="shared" ref="FP28" ca="1" si="260">LOOKUP(2,FP4:FP27,FP4:FP27)</f>
        <v>#N/A</v>
      </c>
      <c r="FQ28" t="e">
        <f t="shared" ref="FQ28" ca="1" si="261">LOOKUP(2,FQ4:FQ27,FQ4:FQ27)</f>
        <v>#N/A</v>
      </c>
      <c r="FR28" t="e">
        <f t="shared" ref="FR28:FS28" ca="1" si="262">LOOKUP(2,FR4:FR27,FR4:FR27)</f>
        <v>#N/A</v>
      </c>
      <c r="FS28" t="e">
        <f t="shared" ca="1" si="262"/>
        <v>#N/A</v>
      </c>
      <c r="FT28" t="e">
        <f t="shared" ref="FT28" ca="1" si="263">LOOKUP(2,FT4:FT27,FT4:FT27)</f>
        <v>#N/A</v>
      </c>
      <c r="FU28" t="e">
        <f t="shared" ref="FU28:FV28" ca="1" si="264">LOOKUP(2,FU4:FU27,FU4:FU27)</f>
        <v>#N/A</v>
      </c>
      <c r="FV28" t="e">
        <f t="shared" ca="1" si="264"/>
        <v>#N/A</v>
      </c>
      <c r="FW28" t="e">
        <f t="shared" ref="FW28" ca="1" si="265">LOOKUP(2,FW4:FW27,FW4:FW27)</f>
        <v>#N/A</v>
      </c>
      <c r="FX28" t="e">
        <f t="shared" ref="FX28" ca="1" si="266">LOOKUP(2,FX4:FX27,FX4:FX27)</f>
        <v>#N/A</v>
      </c>
      <c r="FY28" t="e">
        <f t="shared" ref="FY28:FZ28" ca="1" si="267">LOOKUP(2,FY4:FY27,FY4:FY27)</f>
        <v>#N/A</v>
      </c>
      <c r="FZ28" t="e">
        <f t="shared" ca="1" si="267"/>
        <v>#N/A</v>
      </c>
      <c r="GA28" t="e">
        <f t="shared" ref="GA28" ca="1" si="268">LOOKUP(2,GA4:GA27,GA4:GA27)</f>
        <v>#N/A</v>
      </c>
      <c r="GB28" t="e">
        <f t="shared" ref="GB28:GC28" ca="1" si="269">LOOKUP(2,GB4:GB27,GB4:GB27)</f>
        <v>#N/A</v>
      </c>
      <c r="GC28" t="e">
        <f t="shared" ca="1" si="269"/>
        <v>#N/A</v>
      </c>
      <c r="GD28" t="e">
        <f t="shared" ref="GD28" ca="1" si="270">LOOKUP(2,GD4:GD27,GD4:GD27)</f>
        <v>#N/A</v>
      </c>
      <c r="GE28" t="e">
        <f t="shared" ref="GE28" ca="1" si="271">LOOKUP(2,GE4:GE27,GE4:GE27)</f>
        <v>#N/A</v>
      </c>
      <c r="GF28" t="e">
        <f t="shared" ref="GF28:GG28" ca="1" si="272">LOOKUP(2,GF4:GF27,GF4:GF27)</f>
        <v>#N/A</v>
      </c>
      <c r="GG28" t="e">
        <f t="shared" ca="1" si="272"/>
        <v>#N/A</v>
      </c>
      <c r="GH28" t="e">
        <f t="shared" ref="GH28" ca="1" si="273">LOOKUP(2,GH4:GH27,GH4:GH27)</f>
        <v>#N/A</v>
      </c>
      <c r="GI28" t="e">
        <f t="shared" ref="GI28:GJ28" ca="1" si="274">LOOKUP(2,GI4:GI27,GI4:GI27)</f>
        <v>#N/A</v>
      </c>
      <c r="GJ28" t="e">
        <f t="shared" ca="1" si="274"/>
        <v>#N/A</v>
      </c>
      <c r="GK28" t="e">
        <f t="shared" ref="GK28" ca="1" si="275">LOOKUP(2,GK4:GK27,GK4:GK27)</f>
        <v>#N/A</v>
      </c>
      <c r="GL28" t="e">
        <f t="shared" ref="GL28" ca="1" si="276">LOOKUP(2,GL4:GL27,GL4:GL27)</f>
        <v>#N/A</v>
      </c>
      <c r="GM28" t="e">
        <f t="shared" ref="GM28:GN28" ca="1" si="277">LOOKUP(2,GM4:GM27,GM4:GM27)</f>
        <v>#N/A</v>
      </c>
      <c r="GN28" t="e">
        <f t="shared" ca="1" si="277"/>
        <v>#N/A</v>
      </c>
      <c r="GO28" t="e">
        <f t="shared" ref="GO28" ca="1" si="278">LOOKUP(2,GO4:GO27,GO4:GO27)</f>
        <v>#N/A</v>
      </c>
      <c r="GP28" t="e">
        <f t="shared" ref="GP28:GQ28" ca="1" si="279">LOOKUP(2,GP4:GP27,GP4:GP27)</f>
        <v>#N/A</v>
      </c>
      <c r="GQ28" t="e">
        <f t="shared" ca="1" si="279"/>
        <v>#N/A</v>
      </c>
      <c r="GR28" t="e">
        <f t="shared" ref="GR28" ca="1" si="280">LOOKUP(2,GR4:GR27,GR4:GR27)</f>
        <v>#N/A</v>
      </c>
      <c r="GS28" t="e">
        <f t="shared" ref="GS28" ca="1" si="281">LOOKUP(2,GS4:GS27,GS4:GS27)</f>
        <v>#N/A</v>
      </c>
      <c r="GT28" t="e">
        <f t="shared" ref="GT28:GU28" ca="1" si="282">LOOKUP(2,GT4:GT27,GT4:GT27)</f>
        <v>#N/A</v>
      </c>
      <c r="GU28" t="e">
        <f t="shared" ca="1" si="282"/>
        <v>#N/A</v>
      </c>
      <c r="GV28" t="e">
        <f t="shared" ref="GV28" ca="1" si="283">LOOKUP(2,GV4:GV27,GV4:GV27)</f>
        <v>#N/A</v>
      </c>
      <c r="GW28" t="e">
        <f t="shared" ref="GW28:GX28" ca="1" si="284">LOOKUP(2,GW4:GW27,GW4:GW27)</f>
        <v>#N/A</v>
      </c>
      <c r="GX28" t="e">
        <f t="shared" ca="1" si="284"/>
        <v>#N/A</v>
      </c>
      <c r="GY28" t="e">
        <f t="shared" ref="GY28" ca="1" si="285">LOOKUP(2,GY4:GY27,GY4:GY27)</f>
        <v>#N/A</v>
      </c>
    </row>
    <row r="29" spans="1:207">
      <c r="A29" t="str">
        <f ca="1">IF(EURUSDH1!N30=0,"",EURUSDH1!N30)</f>
        <v/>
      </c>
    </row>
    <row r="30" spans="1:207">
      <c r="A30" t="str">
        <f ca="1">IF(EURUSDH1!N31=0,"",EURUSDH1!N31)</f>
        <v/>
      </c>
    </row>
    <row r="31" spans="1:207">
      <c r="A31" t="str">
        <f ca="1">IF(EURUSDH1!N32=0,"",EURUSDH1!N32)</f>
        <v/>
      </c>
    </row>
    <row r="32" spans="1:207">
      <c r="A32" t="str">
        <f ca="1">IF(EURUSDH1!N33=0,"",EURUSDH1!N33)</f>
        <v/>
      </c>
    </row>
    <row r="33" spans="1:207">
      <c r="A33" t="str">
        <f ca="1">IF(EURUSDH1!N34=0,"",EURUSDH1!N34)</f>
        <v/>
      </c>
    </row>
    <row r="34" spans="1:207">
      <c r="A34" t="str">
        <f ca="1">IF(EURUSDH1!N35=0,"",EURUSDH1!N35)</f>
        <v/>
      </c>
    </row>
    <row r="35" spans="1:207">
      <c r="A35" t="str">
        <f ca="1">IF(EURUSDH1!N36=0,"",EURUSDH1!N36)</f>
        <v/>
      </c>
    </row>
    <row r="36" spans="1:207">
      <c r="A36" t="str">
        <f ca="1">IF(EURUSDH1!N37=0,"",EURUSDH1!N37)</f>
        <v/>
      </c>
      <c r="B36" t="s">
        <v>25</v>
      </c>
      <c r="CY36" t="s">
        <v>26</v>
      </c>
      <c r="DB36" t="s">
        <v>27</v>
      </c>
    </row>
    <row r="37" spans="1:207">
      <c r="A37" t="str">
        <f ca="1">IF(EURUSDH1!N38=0,"",EURUSDH1!N38)</f>
        <v/>
      </c>
      <c r="B37">
        <f t="array" aca="1" ref="B37" ca="1">MATCH("1",INDIRECT("$A$"&amp;"1"&amp;":"&amp;$C$1)&amp;"",0)</f>
        <v>74</v>
      </c>
      <c r="C37">
        <f t="array" aca="1" ref="C37" ca="1">MATCH("1",INDIRECT("$A$"&amp;B$37+1&amp;":"&amp;$C$1)&amp;"",0)+B$37</f>
        <v>117</v>
      </c>
      <c r="D37">
        <f t="array" aca="1" ref="D37" ca="1">MATCH("1",INDIRECT("$A$"&amp;C$37+1&amp;":"&amp;$C$1)&amp;"",0)+C$37</f>
        <v>169</v>
      </c>
      <c r="E37">
        <f t="array" aca="1" ref="E37" ca="1">MATCH("1",INDIRECT("$A$"&amp;D$37+1&amp;":"&amp;$C$1)&amp;"",0)+D$37</f>
        <v>287</v>
      </c>
      <c r="F37">
        <f t="array" aca="1" ref="F37" ca="1">MATCH("1",INDIRECT("$A$"&amp;E$37+1&amp;":"&amp;$C$1)&amp;"",0)+E$37</f>
        <v>323</v>
      </c>
      <c r="G37">
        <f t="array" aca="1" ref="G37" ca="1">MATCH("1",INDIRECT("$A$"&amp;F$37+1&amp;":"&amp;$C$1)&amp;"",0)+F$37</f>
        <v>342</v>
      </c>
      <c r="H37">
        <f t="array" aca="1" ref="H37" ca="1">MATCH("1",INDIRECT("$A$"&amp;G$37+1&amp;":"&amp;$C$1)&amp;"",0)+G$37</f>
        <v>418</v>
      </c>
      <c r="I37">
        <f t="array" aca="1" ref="I37" ca="1">MATCH("1",INDIRECT("$A$"&amp;H$37+1&amp;":"&amp;$C$1)&amp;"",0)+H$37</f>
        <v>508</v>
      </c>
      <c r="J37">
        <f t="array" aca="1" ref="J37" ca="1">MATCH("1",INDIRECT("$A$"&amp;I$37+1&amp;":"&amp;$C$1)&amp;"",0)+I$37</f>
        <v>554</v>
      </c>
      <c r="K37">
        <f t="array" aca="1" ref="K37" ca="1">MATCH("1",INDIRECT("$A$"&amp;J$37+1&amp;":"&amp;$C$1)&amp;"",0)+J$37</f>
        <v>666</v>
      </c>
      <c r="L37">
        <f t="array" aca="1" ref="L37" ca="1">MATCH("1",INDIRECT("$A$"&amp;K$37+1&amp;":"&amp;$C$1)&amp;"",0)+K$37</f>
        <v>745</v>
      </c>
      <c r="M37">
        <f t="array" aca="1" ref="M37" ca="1">MATCH("1",INDIRECT("$A$"&amp;L$37+1&amp;":"&amp;$C$1)&amp;"",0)+L$37</f>
        <v>843</v>
      </c>
      <c r="N37">
        <f t="array" aca="1" ref="N37" ca="1">MATCH("1",INDIRECT("$A$"&amp;M$37+1&amp;":"&amp;$C$1)&amp;"",0)+M$37</f>
        <v>951</v>
      </c>
      <c r="O37">
        <f t="array" aca="1" ref="O37" ca="1">MATCH("1",INDIRECT("$A$"&amp;N$37+1&amp;":"&amp;$C$1)&amp;"",0)+N$37</f>
        <v>1042</v>
      </c>
      <c r="P37">
        <f t="array" aca="1" ref="P37" ca="1">MATCH("1",INDIRECT("$A$"&amp;O$37+1&amp;":"&amp;$C$1)&amp;"",0)+O$37</f>
        <v>1084</v>
      </c>
      <c r="Q37">
        <f t="array" aca="1" ref="Q37" ca="1">MATCH("1",INDIRECT("$A$"&amp;P$37+1&amp;":"&amp;$C$1)&amp;"",0)+P$37</f>
        <v>1103</v>
      </c>
      <c r="R37">
        <f t="array" aca="1" ref="R37" ca="1">MATCH("1",INDIRECT("$A$"&amp;Q$37+1&amp;":"&amp;$C$1)&amp;"",0)+Q$37</f>
        <v>1125</v>
      </c>
      <c r="S37">
        <f t="array" aca="1" ref="S37" ca="1">MATCH("1",INDIRECT("$A$"&amp;R$37+1&amp;":"&amp;$C$1)&amp;"",0)+R$37</f>
        <v>1228</v>
      </c>
      <c r="T37">
        <f t="array" aca="1" ref="T37" ca="1">MATCH("1",INDIRECT("$A$"&amp;S$37+1&amp;":"&amp;$C$1)&amp;"",0)+S$37</f>
        <v>1264</v>
      </c>
      <c r="U37">
        <f t="array" aca="1" ref="U37" ca="1">MATCH("1",INDIRECT("$A$"&amp;T$37+1&amp;":"&amp;$C$1)&amp;"",0)+T$37</f>
        <v>1299</v>
      </c>
      <c r="V37">
        <f t="array" aca="1" ref="V37" ca="1">MATCH("1",INDIRECT("$A$"&amp;U$37+1&amp;":"&amp;$C$1)&amp;"",0)+U$37</f>
        <v>1332</v>
      </c>
      <c r="W37">
        <f t="array" aca="1" ref="W37" ca="1">MATCH("1",INDIRECT("$A$"&amp;V$37+1&amp;":"&amp;$C$1)&amp;"",0)+V$37</f>
        <v>1398</v>
      </c>
      <c r="X37">
        <f t="array" aca="1" ref="X37" ca="1">MATCH("1",INDIRECT("$A$"&amp;W$37+1&amp;":"&amp;$C$1)&amp;"",0)+W$37</f>
        <v>1445</v>
      </c>
      <c r="Y37">
        <f t="array" aca="1" ref="Y37" ca="1">MATCH("1",INDIRECT("$A$"&amp;X$37+1&amp;":"&amp;$C$1)&amp;"",0)+X$37</f>
        <v>1562</v>
      </c>
      <c r="Z37">
        <f t="array" aca="1" ref="Z37" ca="1">MATCH("1",INDIRECT("$A$"&amp;Y$37+1&amp;":"&amp;$C$1)&amp;"",0)+Y$37</f>
        <v>1682</v>
      </c>
      <c r="AA37">
        <f t="array" aca="1" ref="AA37" ca="1">MATCH("1",INDIRECT("$A$"&amp;Z$37+1&amp;":"&amp;$C$1)&amp;"",0)+Z$37</f>
        <v>1829</v>
      </c>
      <c r="AB37">
        <f t="array" aca="1" ref="AB37" ca="1">MATCH("1",INDIRECT("$A$"&amp;AA$37+1&amp;":"&amp;$C$1)&amp;"",0)+AA$37</f>
        <v>1857</v>
      </c>
      <c r="AC37">
        <f t="array" aca="1" ref="AC37" ca="1">MATCH("1",INDIRECT("$A$"&amp;AB$37+1&amp;":"&amp;$C$1)&amp;"",0)+AB$37</f>
        <v>1948</v>
      </c>
      <c r="AD37">
        <f t="array" aca="1" ref="AD37" ca="1">MATCH("1",INDIRECT("$A$"&amp;AC$37+1&amp;":"&amp;$C$1)&amp;"",0)+AC$37</f>
        <v>2050</v>
      </c>
      <c r="AE37">
        <f t="array" aca="1" ref="AE37" ca="1">MATCH("1",INDIRECT("$A$"&amp;AD$37+1&amp;":"&amp;$C$1)&amp;"",0)+AD$37</f>
        <v>2072</v>
      </c>
      <c r="AF37">
        <f t="array" aca="1" ref="AF37" ca="1">MATCH("1",INDIRECT("$A$"&amp;AE$37+1&amp;":"&amp;$C$1)&amp;"",0)+AE$37</f>
        <v>2226</v>
      </c>
      <c r="AG37">
        <f t="array" aca="1" ref="AG37" ca="1">MATCH("1",INDIRECT("$A$"&amp;AF$37+1&amp;":"&amp;$C$1)&amp;"",0)+AF$37</f>
        <v>2315</v>
      </c>
      <c r="AH37">
        <f t="array" aca="1" ref="AH37" ca="1">MATCH("1",INDIRECT("$A$"&amp;AG$37+1&amp;":"&amp;$C$1)&amp;"",0)+AG$37</f>
        <v>2439</v>
      </c>
      <c r="AI37">
        <f t="array" aca="1" ref="AI37" ca="1">MATCH("1",INDIRECT("$A$"&amp;AH$37+1&amp;":"&amp;$C$1)&amp;"",0)+AH$37</f>
        <v>2482</v>
      </c>
      <c r="AJ37">
        <f t="array" aca="1" ref="AJ37" ca="1">MATCH("1",INDIRECT("$A$"&amp;AI$37+1&amp;":"&amp;$C$1)&amp;"",0)+AI$37</f>
        <v>2538</v>
      </c>
      <c r="AK37">
        <f t="array" aca="1" ref="AK37" ca="1">MATCH("1",INDIRECT("$A$"&amp;AJ$37+1&amp;":"&amp;$C$1)&amp;"",0)+AJ$37</f>
        <v>2819</v>
      </c>
      <c r="AL37">
        <f t="array" aca="1" ref="AL37" ca="1">MATCH("1",INDIRECT("$A$"&amp;AK$37+1&amp;":"&amp;$C$1)&amp;"",0)+AK$37</f>
        <v>2846</v>
      </c>
      <c r="AM37">
        <f t="array" aca="1" ref="AM37" ca="1">MATCH("1",INDIRECT("$A$"&amp;AL$37+1&amp;":"&amp;$C$1)&amp;"",0)+AL$37</f>
        <v>2971</v>
      </c>
      <c r="AN37">
        <f t="array" aca="1" ref="AN37" ca="1">MATCH("1",INDIRECT("$A$"&amp;AM$37+1&amp;":"&amp;$C$1)&amp;"",0)+AM$37</f>
        <v>3017</v>
      </c>
      <c r="AO37">
        <f t="array" aca="1" ref="AO37" ca="1">MATCH("1",INDIRECT("$A$"&amp;AN$37+1&amp;":"&amp;$C$1)&amp;"",0)+AN$37</f>
        <v>3194</v>
      </c>
      <c r="AP37">
        <f t="array" aca="1" ref="AP37" ca="1">MATCH("1",INDIRECT("$A$"&amp;AO$37+1&amp;":"&amp;$C$1)&amp;"",0)+AO$37</f>
        <v>3237</v>
      </c>
      <c r="AQ37">
        <f t="array" aca="1" ref="AQ37" ca="1">MATCH("1",INDIRECT("$A$"&amp;AP$37+1&amp;":"&amp;$C$1)&amp;"",0)+AP$37</f>
        <v>3262</v>
      </c>
      <c r="AR37">
        <f t="array" aca="1" ref="AR37" ca="1">MATCH("1",INDIRECT("$A$"&amp;AQ$37+1&amp;":"&amp;$C$1)&amp;"",0)+AQ$37</f>
        <v>3290</v>
      </c>
      <c r="AS37">
        <f t="array" aca="1" ref="AS37" ca="1">MATCH("1",INDIRECT("$A$"&amp;AR$37+1&amp;":"&amp;$C$1)&amp;"",0)+AR$37</f>
        <v>3345</v>
      </c>
      <c r="AT37">
        <f t="array" aca="1" ref="AT37" ca="1">MATCH("1",INDIRECT("$A$"&amp;AS$37+1&amp;":"&amp;$C$1)&amp;"",0)+AS$37</f>
        <v>3379</v>
      </c>
      <c r="AU37">
        <f t="array" aca="1" ref="AU37" ca="1">MATCH("1",INDIRECT("$A$"&amp;AT$37+1&amp;":"&amp;$C$1)&amp;"",0)+AT$37</f>
        <v>3440</v>
      </c>
      <c r="AV37">
        <f t="array" aca="1" ref="AV37" ca="1">MATCH("1",INDIRECT("$A$"&amp;AU$37+1&amp;":"&amp;$C$1)&amp;"",0)+AU$37</f>
        <v>3519</v>
      </c>
      <c r="AW37">
        <f t="array" aca="1" ref="AW37" ca="1">MATCH("1",INDIRECT("$A$"&amp;AV$37+1&amp;":"&amp;$C$1)&amp;"",0)+AV$37</f>
        <v>3551</v>
      </c>
      <c r="AX37">
        <f t="array" aca="1" ref="AX37" ca="1">MATCH("1",INDIRECT("$A$"&amp;AW$37+1&amp;":"&amp;$C$1)&amp;"",0)+AW$37</f>
        <v>3629</v>
      </c>
      <c r="AY37">
        <f t="array" aca="1" ref="AY37" ca="1">MATCH("1",INDIRECT("$A$"&amp;AX$37+1&amp;":"&amp;$C$1)&amp;"",0)+AX$37</f>
        <v>3678</v>
      </c>
      <c r="AZ37">
        <f t="array" aca="1" ref="AZ37" ca="1">MATCH("1",INDIRECT("$A$"&amp;AY$37+1&amp;":"&amp;$C$1)&amp;"",0)+AY$37</f>
        <v>3721</v>
      </c>
      <c r="BA37">
        <f t="array" aca="1" ref="BA37" ca="1">MATCH("1",INDIRECT("$A$"&amp;AZ$37+1&amp;":"&amp;$C$1)&amp;"",0)+AZ$37</f>
        <v>3847</v>
      </c>
      <c r="BB37">
        <f t="array" aca="1" ref="BB37" ca="1">MATCH("1",INDIRECT("$A$"&amp;BA$37+1&amp;":"&amp;$C$1)&amp;"",0)+BA$37</f>
        <v>3868</v>
      </c>
      <c r="BC37">
        <f t="array" aca="1" ref="BC37" ca="1">MATCH("1",INDIRECT("$A$"&amp;BB$37+1&amp;":"&amp;$C$1)&amp;"",0)+BB$37</f>
        <v>3916</v>
      </c>
      <c r="BD37">
        <f t="array" aca="1" ref="BD37" ca="1">MATCH("1",INDIRECT("$A$"&amp;BC$37+1&amp;":"&amp;$C$1)&amp;"",0)+BC$37</f>
        <v>4009</v>
      </c>
      <c r="BE37">
        <f t="array" aca="1" ref="BE37" ca="1">MATCH("1",INDIRECT("$A$"&amp;BD$37+1&amp;":"&amp;$C$1)&amp;"",0)+BD$37</f>
        <v>4033</v>
      </c>
      <c r="BF37">
        <f t="array" aca="1" ref="BF37" ca="1">MATCH("1",INDIRECT("$A$"&amp;BE$37+1&amp;":"&amp;$C$1)&amp;"",0)+BE$37</f>
        <v>4098</v>
      </c>
      <c r="BG37">
        <f t="array" aca="1" ref="BG37" ca="1">MATCH("1",INDIRECT("$A$"&amp;BF$37+1&amp;":"&amp;$C$1)&amp;"",0)+BF$37</f>
        <v>4113</v>
      </c>
      <c r="BH37" t="e">
        <f t="array" aca="1" ref="BH37" ca="1">MATCH("1",INDIRECT("$A$"&amp;BG$37+1&amp;":"&amp;$C$1)&amp;"",0)+BG$37</f>
        <v>#N/A</v>
      </c>
      <c r="BI37" t="e">
        <f t="array" aca="1" ref="BI37" ca="1">MATCH("1",INDIRECT("$A$"&amp;BH$37+1&amp;":"&amp;$C$1)&amp;"",0)+BH$37</f>
        <v>#N/A</v>
      </c>
      <c r="BJ37" t="e">
        <f t="array" aca="1" ref="BJ37" ca="1">MATCH("1",INDIRECT("$A$"&amp;BI$37+1&amp;":"&amp;$C$1)&amp;"",0)+BI$37</f>
        <v>#N/A</v>
      </c>
      <c r="BK37" t="e">
        <f t="array" aca="1" ref="BK37" ca="1">MATCH("1",INDIRECT("$A$"&amp;BJ$37+1&amp;":"&amp;$C$1)&amp;"",0)+BJ$37</f>
        <v>#N/A</v>
      </c>
      <c r="BL37" t="e">
        <f t="array" aca="1" ref="BL37" ca="1">MATCH("1",INDIRECT("$A$"&amp;BK$37+1&amp;":"&amp;$C$1)&amp;"",0)+BK$37</f>
        <v>#N/A</v>
      </c>
      <c r="BM37" t="e">
        <f t="array" aca="1" ref="BM37" ca="1">MATCH("1",INDIRECT("$A$"&amp;BL$37+1&amp;":"&amp;$C$1)&amp;"",0)+BL$37</f>
        <v>#N/A</v>
      </c>
      <c r="BN37" t="e">
        <f t="array" aca="1" ref="BN37" ca="1">MATCH("1",INDIRECT("$A$"&amp;BM$37+1&amp;":"&amp;$C$1)&amp;"",0)+BM$37</f>
        <v>#N/A</v>
      </c>
      <c r="BO37" t="e">
        <f t="array" aca="1" ref="BO37" ca="1">MATCH("1",INDIRECT("$A$"&amp;BN$37+1&amp;":"&amp;$C$1)&amp;"",0)+BN$37</f>
        <v>#N/A</v>
      </c>
      <c r="BP37" t="e">
        <f t="array" aca="1" ref="BP37" ca="1">MATCH("1",INDIRECT("$A$"&amp;BO$37+1&amp;":"&amp;$C$1)&amp;"",0)+BO$37</f>
        <v>#N/A</v>
      </c>
      <c r="BQ37" t="e">
        <f t="array" aca="1" ref="BQ37" ca="1">MATCH("1",INDIRECT("$A$"&amp;BP$37+1&amp;":"&amp;$C$1)&amp;"",0)+BP$37</f>
        <v>#N/A</v>
      </c>
      <c r="BR37" t="e">
        <f t="array" aca="1" ref="BR37" ca="1">MATCH("1",INDIRECT("$A$"&amp;BQ$37+1&amp;":"&amp;$C$1)&amp;"",0)+BQ$37</f>
        <v>#N/A</v>
      </c>
      <c r="BS37" t="e">
        <f t="array" aca="1" ref="BS37" ca="1">MATCH("1",INDIRECT("$A$"&amp;BR$37+1&amp;":"&amp;$C$1)&amp;"",0)+BR$37</f>
        <v>#N/A</v>
      </c>
      <c r="BT37" t="e">
        <f t="array" aca="1" ref="BT37" ca="1">MATCH("1",INDIRECT("$A$"&amp;BS$37+1&amp;":"&amp;$C$1)&amp;"",0)+BS$37</f>
        <v>#N/A</v>
      </c>
      <c r="BU37" t="e">
        <f t="array" aca="1" ref="BU37" ca="1">MATCH("1",INDIRECT("$A$"&amp;BT$37+1&amp;":"&amp;$C$1)&amp;"",0)+BT$37</f>
        <v>#N/A</v>
      </c>
      <c r="BV37" t="e">
        <f t="array" aca="1" ref="BV37" ca="1">MATCH("1",INDIRECT("$A$"&amp;BU$37+1&amp;":"&amp;$C$1)&amp;"",0)+BU$37</f>
        <v>#N/A</v>
      </c>
      <c r="BW37" t="e">
        <f t="array" aca="1" ref="BW37" ca="1">MATCH("1",INDIRECT("$A$"&amp;BV$37+1&amp;":"&amp;$C$1)&amp;"",0)+BV$37</f>
        <v>#N/A</v>
      </c>
      <c r="BX37" t="e">
        <f t="array" aca="1" ref="BX37" ca="1">MATCH("1",INDIRECT("$A$"&amp;BW$37+1&amp;":"&amp;$C$1)&amp;"",0)+BW$37</f>
        <v>#N/A</v>
      </c>
      <c r="BY37" t="e">
        <f t="array" aca="1" ref="BY37" ca="1">MATCH("1",INDIRECT("$A$"&amp;BX$37+1&amp;":"&amp;$C$1)&amp;"",0)+BX$37</f>
        <v>#N/A</v>
      </c>
      <c r="BZ37" t="e">
        <f t="array" aca="1" ref="BZ37" ca="1">MATCH("1",INDIRECT("$A$"&amp;BY$37+1&amp;":"&amp;$C$1)&amp;"",0)+BY$37</f>
        <v>#N/A</v>
      </c>
      <c r="CA37" t="e">
        <f t="array" aca="1" ref="CA37" ca="1">MATCH("1",INDIRECT("$A$"&amp;BZ$37+1&amp;":"&amp;$C$1)&amp;"",0)+BZ$37</f>
        <v>#N/A</v>
      </c>
      <c r="CB37" t="e">
        <f t="array" aca="1" ref="CB37" ca="1">MATCH("1",INDIRECT("$A$"&amp;CA$37+1&amp;":"&amp;$C$1)&amp;"",0)+CA$37</f>
        <v>#N/A</v>
      </c>
      <c r="CC37" t="e">
        <f t="array" aca="1" ref="CC37" ca="1">MATCH("1",INDIRECT("$A$"&amp;CB$37+1&amp;":"&amp;$C$1)&amp;"",0)+CB$37</f>
        <v>#N/A</v>
      </c>
      <c r="CD37" t="e">
        <f t="array" aca="1" ref="CD37" ca="1">MATCH("1",INDIRECT("$A$"&amp;CC$37+1&amp;":"&amp;$C$1)&amp;"",0)+CC$37</f>
        <v>#N/A</v>
      </c>
      <c r="CE37" t="e">
        <f t="array" aca="1" ref="CE37" ca="1">MATCH("1",INDIRECT("$A$"&amp;CD$37+1&amp;":"&amp;$C$1)&amp;"",0)+CD$37</f>
        <v>#N/A</v>
      </c>
      <c r="CF37" t="e">
        <f t="array" aca="1" ref="CF37" ca="1">MATCH("1",INDIRECT("$A$"&amp;CE$37+1&amp;":"&amp;$C$1)&amp;"",0)+CE$37</f>
        <v>#N/A</v>
      </c>
      <c r="CG37" t="e">
        <f t="array" aca="1" ref="CG37" ca="1">MATCH("1",INDIRECT("$A$"&amp;CF$37+1&amp;":"&amp;$C$1)&amp;"",0)+CF$37</f>
        <v>#N/A</v>
      </c>
      <c r="CH37" t="e">
        <f t="array" aca="1" ref="CH37" ca="1">MATCH("1",INDIRECT("$A$"&amp;CG$37+1&amp;":"&amp;$C$1)&amp;"",0)+CG$37</f>
        <v>#N/A</v>
      </c>
      <c r="CI37" t="e">
        <f t="array" aca="1" ref="CI37" ca="1">MATCH("1",INDIRECT("$A$"&amp;CH$37+1&amp;":"&amp;$C$1)&amp;"",0)+CH$37</f>
        <v>#N/A</v>
      </c>
      <c r="CJ37" t="e">
        <f t="array" aca="1" ref="CJ37" ca="1">MATCH("1",INDIRECT("$A$"&amp;CI$37+1&amp;":"&amp;$C$1)&amp;"",0)+CI$37</f>
        <v>#N/A</v>
      </c>
      <c r="CK37" t="e">
        <f t="array" aca="1" ref="CK37" ca="1">MATCH("1",INDIRECT("$A$"&amp;CJ$37+1&amp;":"&amp;$C$1)&amp;"",0)+CJ$37</f>
        <v>#N/A</v>
      </c>
      <c r="CL37" t="e">
        <f t="array" aca="1" ref="CL37" ca="1">MATCH("1",INDIRECT("$A$"&amp;CK$37+1&amp;":"&amp;$C$1)&amp;"",0)+CK$37</f>
        <v>#N/A</v>
      </c>
      <c r="CM37" t="e">
        <f t="array" aca="1" ref="CM37" ca="1">MATCH("1",INDIRECT("$A$"&amp;CL$37+1&amp;":"&amp;$C$1)&amp;"",0)+CL$37</f>
        <v>#N/A</v>
      </c>
      <c r="CN37" t="e">
        <f t="array" aca="1" ref="CN37" ca="1">MATCH("1",INDIRECT("$A$"&amp;CM$37+1&amp;":"&amp;$C$1)&amp;"",0)+CM$37</f>
        <v>#N/A</v>
      </c>
      <c r="CO37" t="e">
        <f t="array" aca="1" ref="CO37" ca="1">MATCH("1",INDIRECT("$A$"&amp;CN$37+1&amp;":"&amp;$C$1)&amp;"",0)+CN$37</f>
        <v>#N/A</v>
      </c>
      <c r="CP37" t="e">
        <f t="array" aca="1" ref="CP37" ca="1">MATCH("1",INDIRECT("$A$"&amp;CO$37+1&amp;":"&amp;$C$1)&amp;"",0)+CO$37</f>
        <v>#N/A</v>
      </c>
      <c r="CQ37" t="e">
        <f t="array" aca="1" ref="CQ37" ca="1">MATCH("1",INDIRECT("$A$"&amp;CP$37+1&amp;":"&amp;$C$1)&amp;"",0)+CP$37</f>
        <v>#N/A</v>
      </c>
      <c r="CR37" t="e">
        <f t="array" aca="1" ref="CR37" ca="1">MATCH("1",INDIRECT("$A$"&amp;CQ$37+1&amp;":"&amp;$C$1)&amp;"",0)+CQ$37</f>
        <v>#N/A</v>
      </c>
      <c r="CS37" t="e">
        <f t="array" aca="1" ref="CS37" ca="1">MATCH("1",INDIRECT("$A$"&amp;CR$37+1&amp;":"&amp;$C$1)&amp;"",0)+CR$37</f>
        <v>#N/A</v>
      </c>
      <c r="CT37" t="e">
        <f t="array" aca="1" ref="CT37" ca="1">MATCH("1",INDIRECT("$A$"&amp;CS$37+1&amp;":"&amp;$C$1)&amp;"",0)+CS$37</f>
        <v>#N/A</v>
      </c>
      <c r="CU37" t="e">
        <f t="array" aca="1" ref="CU37" ca="1">MATCH("1",INDIRECT("$A$"&amp;CT$37+1&amp;":"&amp;$C$1)&amp;"",0)+CT$37</f>
        <v>#N/A</v>
      </c>
      <c r="CV37" t="e">
        <f t="array" aca="1" ref="CV37" ca="1">MATCH("1",INDIRECT("$A$"&amp;CU$37+1&amp;":"&amp;$C$1)&amp;"",0)+CU$37</f>
        <v>#N/A</v>
      </c>
      <c r="CW37" t="e">
        <f t="array" aca="1" ref="CW37" ca="1">MATCH("1",INDIRECT("$A$"&amp;CV$37+1&amp;":"&amp;$C$1)&amp;"",0)+CV$37</f>
        <v>#N/A</v>
      </c>
      <c r="DD37">
        <f t="array" aca="1" ref="DD37" ca="1">MATCH("1",INDIRECT("$A$"&amp;"1"&amp;":"&amp;$C$1)&amp;"",0)</f>
        <v>74</v>
      </c>
      <c r="DE37">
        <f t="array" aca="1" ref="DE37" ca="1">MATCH("1",INDIRECT("$A$"&amp;DD$37+1&amp;":"&amp;$C$1)&amp;"",0)+DD$37</f>
        <v>117</v>
      </c>
      <c r="DF37">
        <f t="array" aca="1" ref="DF37" ca="1">MATCH("1",INDIRECT("$A$"&amp;DE$37+1&amp;":"&amp;$C$1)&amp;"",0)+DE$37</f>
        <v>169</v>
      </c>
      <c r="DG37">
        <f t="array" aca="1" ref="DG37" ca="1">MATCH("1",INDIRECT("$A$"&amp;DF$37+1&amp;":"&amp;$C$1)&amp;"",0)+DF$37</f>
        <v>287</v>
      </c>
      <c r="DH37">
        <f t="array" aca="1" ref="DH37" ca="1">MATCH("1",INDIRECT("$A$"&amp;DG$37+1&amp;":"&amp;$C$1)&amp;"",0)+DG$37</f>
        <v>323</v>
      </c>
      <c r="DI37">
        <f t="array" aca="1" ref="DI37" ca="1">MATCH("1",INDIRECT("$A$"&amp;DH$37+1&amp;":"&amp;$C$1)&amp;"",0)+DH$37</f>
        <v>342</v>
      </c>
      <c r="DJ37">
        <f t="array" aca="1" ref="DJ37" ca="1">MATCH("1",INDIRECT("$A$"&amp;DI$37+1&amp;":"&amp;$C$1)&amp;"",0)+DI$37</f>
        <v>418</v>
      </c>
      <c r="DK37">
        <f t="array" aca="1" ref="DK37" ca="1">MATCH("1",INDIRECT("$A$"&amp;DJ$37+1&amp;":"&amp;$C$1)&amp;"",0)+DJ$37</f>
        <v>508</v>
      </c>
      <c r="DL37">
        <f t="array" aca="1" ref="DL37" ca="1">MATCH("1",INDIRECT("$A$"&amp;DK$37+1&amp;":"&amp;$C$1)&amp;"",0)+DK$37</f>
        <v>554</v>
      </c>
      <c r="DM37">
        <f t="array" aca="1" ref="DM37" ca="1">MATCH("1",INDIRECT("$A$"&amp;DL$37+1&amp;":"&amp;$C$1)&amp;"",0)+DL$37</f>
        <v>666</v>
      </c>
      <c r="DN37">
        <f t="array" aca="1" ref="DN37" ca="1">MATCH("1",INDIRECT("$A$"&amp;DM$37+1&amp;":"&amp;$C$1)&amp;"",0)+DM$37</f>
        <v>745</v>
      </c>
      <c r="DO37">
        <f t="array" aca="1" ref="DO37" ca="1">MATCH("1",INDIRECT("$A$"&amp;DN$37+1&amp;":"&amp;$C$1)&amp;"",0)+DN$37</f>
        <v>843</v>
      </c>
      <c r="DP37">
        <f t="array" aca="1" ref="DP37" ca="1">MATCH("1",INDIRECT("$A$"&amp;DO$37+1&amp;":"&amp;$C$1)&amp;"",0)+DO$37</f>
        <v>951</v>
      </c>
      <c r="DQ37">
        <f t="array" aca="1" ref="DQ37" ca="1">MATCH("1",INDIRECT("$A$"&amp;DP$37+1&amp;":"&amp;$C$1)&amp;"",0)+DP$37</f>
        <v>1042</v>
      </c>
      <c r="DR37">
        <f t="array" aca="1" ref="DR37" ca="1">MATCH("1",INDIRECT("$A$"&amp;DQ$37+1&amp;":"&amp;$C$1)&amp;"",0)+DQ$37</f>
        <v>1084</v>
      </c>
      <c r="DS37">
        <f t="array" aca="1" ref="DS37" ca="1">MATCH("1",INDIRECT("$A$"&amp;DR$37+1&amp;":"&amp;$C$1)&amp;"",0)+DR$37</f>
        <v>1103</v>
      </c>
      <c r="DT37">
        <f t="array" aca="1" ref="DT37" ca="1">MATCH("1",INDIRECT("$A$"&amp;DS$37+1&amp;":"&amp;$C$1)&amp;"",0)+DS$37</f>
        <v>1125</v>
      </c>
      <c r="DU37">
        <f t="array" aca="1" ref="DU37" ca="1">MATCH("1",INDIRECT("$A$"&amp;DT$37+1&amp;":"&amp;$C$1)&amp;"",0)+DT$37</f>
        <v>1228</v>
      </c>
      <c r="DV37">
        <f t="array" aca="1" ref="DV37" ca="1">MATCH("1",INDIRECT("$A$"&amp;DU$37+1&amp;":"&amp;$C$1)&amp;"",0)+DU$37</f>
        <v>1264</v>
      </c>
      <c r="DW37">
        <f t="array" aca="1" ref="DW37" ca="1">MATCH("1",INDIRECT("$A$"&amp;DV$37+1&amp;":"&amp;$C$1)&amp;"",0)+DV$37</f>
        <v>1299</v>
      </c>
      <c r="DX37">
        <f t="array" aca="1" ref="DX37" ca="1">MATCH("1",INDIRECT("$A$"&amp;DW$37+1&amp;":"&amp;$C$1)&amp;"",0)+DW$37</f>
        <v>1332</v>
      </c>
      <c r="DY37">
        <f t="array" aca="1" ref="DY37" ca="1">MATCH("1",INDIRECT("$A$"&amp;DX$37+1&amp;":"&amp;$C$1)&amp;"",0)+DX$37</f>
        <v>1398</v>
      </c>
      <c r="DZ37">
        <f t="array" aca="1" ref="DZ37" ca="1">MATCH("1",INDIRECT("$A$"&amp;DY$37+1&amp;":"&amp;$C$1)&amp;"",0)+DY$37</f>
        <v>1445</v>
      </c>
      <c r="EA37">
        <f t="array" aca="1" ref="EA37" ca="1">MATCH("1",INDIRECT("$A$"&amp;DZ$37+1&amp;":"&amp;$C$1)&amp;"",0)+DZ$37</f>
        <v>1562</v>
      </c>
      <c r="EB37">
        <f t="array" aca="1" ref="EB37" ca="1">MATCH("1",INDIRECT("$A$"&amp;EA$37+1&amp;":"&amp;$C$1)&amp;"",0)+EA$37</f>
        <v>1682</v>
      </c>
      <c r="EC37">
        <f t="array" aca="1" ref="EC37" ca="1">MATCH("1",INDIRECT("$A$"&amp;EB$37+1&amp;":"&amp;$C$1)&amp;"",0)+EB$37</f>
        <v>1829</v>
      </c>
      <c r="ED37">
        <f t="array" aca="1" ref="ED37" ca="1">MATCH("1",INDIRECT("$A$"&amp;EC$37+1&amp;":"&amp;$C$1)&amp;"",0)+EC$37</f>
        <v>1857</v>
      </c>
      <c r="EE37">
        <f t="array" aca="1" ref="EE37" ca="1">MATCH("1",INDIRECT("$A$"&amp;ED$37+1&amp;":"&amp;$C$1)&amp;"",0)+ED$37</f>
        <v>1948</v>
      </c>
      <c r="EF37">
        <f t="array" aca="1" ref="EF37" ca="1">MATCH("1",INDIRECT("$A$"&amp;EE$37+1&amp;":"&amp;$C$1)&amp;"",0)+EE$37</f>
        <v>2050</v>
      </c>
      <c r="EG37">
        <f t="array" aca="1" ref="EG37" ca="1">MATCH("1",INDIRECT("$A$"&amp;EF$37+1&amp;":"&amp;$C$1)&amp;"",0)+EF$37</f>
        <v>2072</v>
      </c>
      <c r="EH37">
        <f t="array" aca="1" ref="EH37" ca="1">MATCH("1",INDIRECT("$A$"&amp;EG$37+1&amp;":"&amp;$C$1)&amp;"",0)+EG$37</f>
        <v>2226</v>
      </c>
      <c r="EI37">
        <f t="array" aca="1" ref="EI37" ca="1">MATCH("1",INDIRECT("$A$"&amp;EH$37+1&amp;":"&amp;$C$1)&amp;"",0)+EH$37</f>
        <v>2315</v>
      </c>
      <c r="EJ37">
        <f t="array" aca="1" ref="EJ37" ca="1">MATCH("1",INDIRECT("$A$"&amp;EI$37+1&amp;":"&amp;$C$1)&amp;"",0)+EI$37</f>
        <v>2439</v>
      </c>
      <c r="EK37">
        <f t="array" aca="1" ref="EK37" ca="1">MATCH("1",INDIRECT("$A$"&amp;EJ$37+1&amp;":"&amp;$C$1)&amp;"",0)+EJ$37</f>
        <v>2482</v>
      </c>
      <c r="EL37">
        <f t="array" aca="1" ref="EL37" ca="1">MATCH("1",INDIRECT("$A$"&amp;EK$37+1&amp;":"&amp;$C$1)&amp;"",0)+EK$37</f>
        <v>2538</v>
      </c>
      <c r="EM37">
        <f t="array" aca="1" ref="EM37" ca="1">MATCH("1",INDIRECT("$A$"&amp;EL$37+1&amp;":"&amp;$C$1)&amp;"",0)+EL$37</f>
        <v>2819</v>
      </c>
      <c r="EN37">
        <f t="array" aca="1" ref="EN37" ca="1">MATCH("1",INDIRECT("$A$"&amp;EM$37+1&amp;":"&amp;$C$1)&amp;"",0)+EM$37</f>
        <v>2846</v>
      </c>
      <c r="EO37">
        <f t="array" aca="1" ref="EO37" ca="1">MATCH("1",INDIRECT("$A$"&amp;EN$37+1&amp;":"&amp;$C$1)&amp;"",0)+EN$37</f>
        <v>2971</v>
      </c>
      <c r="EP37">
        <f t="array" aca="1" ref="EP37" ca="1">MATCH("1",INDIRECT("$A$"&amp;EO$37+1&amp;":"&amp;$C$1)&amp;"",0)+EO$37</f>
        <v>3017</v>
      </c>
      <c r="EQ37">
        <f t="array" aca="1" ref="EQ37" ca="1">MATCH("1",INDIRECT("$A$"&amp;EP$37+1&amp;":"&amp;$C$1)&amp;"",0)+EP$37</f>
        <v>3194</v>
      </c>
      <c r="ER37">
        <f t="array" aca="1" ref="ER37" ca="1">MATCH("1",INDIRECT("$A$"&amp;EQ$37+1&amp;":"&amp;$C$1)&amp;"",0)+EQ$37</f>
        <v>3237</v>
      </c>
      <c r="ES37">
        <f t="array" aca="1" ref="ES37" ca="1">MATCH("1",INDIRECT("$A$"&amp;ER$37+1&amp;":"&amp;$C$1)&amp;"",0)+ER$37</f>
        <v>3262</v>
      </c>
      <c r="ET37">
        <f t="array" aca="1" ref="ET37" ca="1">MATCH("1",INDIRECT("$A$"&amp;ES$37+1&amp;":"&amp;$C$1)&amp;"",0)+ES$37</f>
        <v>3290</v>
      </c>
      <c r="EU37">
        <f t="array" aca="1" ref="EU37" ca="1">MATCH("1",INDIRECT("$A$"&amp;ET$37+1&amp;":"&amp;$C$1)&amp;"",0)+ET$37</f>
        <v>3345</v>
      </c>
      <c r="EV37">
        <f t="array" aca="1" ref="EV37" ca="1">MATCH("1",INDIRECT("$A$"&amp;EU$37+1&amp;":"&amp;$C$1)&amp;"",0)+EU$37</f>
        <v>3379</v>
      </c>
      <c r="EW37">
        <f t="array" aca="1" ref="EW37" ca="1">MATCH("1",INDIRECT("$A$"&amp;EV$37+1&amp;":"&amp;$C$1)&amp;"",0)+EV$37</f>
        <v>3440</v>
      </c>
      <c r="EX37">
        <f t="array" aca="1" ref="EX37" ca="1">MATCH("1",INDIRECT("$A$"&amp;EW$37+1&amp;":"&amp;$C$1)&amp;"",0)+EW$37</f>
        <v>3519</v>
      </c>
      <c r="EY37">
        <f t="array" aca="1" ref="EY37" ca="1">MATCH("1",INDIRECT("$A$"&amp;EX$37+1&amp;":"&amp;$C$1)&amp;"",0)+EX$37</f>
        <v>3551</v>
      </c>
      <c r="EZ37">
        <f t="array" aca="1" ref="EZ37" ca="1">MATCH("1",INDIRECT("$A$"&amp;EY$37+1&amp;":"&amp;$C$1)&amp;"",0)+EY$37</f>
        <v>3629</v>
      </c>
      <c r="FA37">
        <f t="array" aca="1" ref="FA37" ca="1">MATCH("1",INDIRECT("$A$"&amp;EZ$37+1&amp;":"&amp;$C$1)&amp;"",0)+EZ$37</f>
        <v>3678</v>
      </c>
      <c r="FB37">
        <f t="array" aca="1" ref="FB37" ca="1">MATCH("1",INDIRECT("$A$"&amp;FA$37+1&amp;":"&amp;$C$1)&amp;"",0)+FA$37</f>
        <v>3721</v>
      </c>
      <c r="FC37">
        <f t="array" aca="1" ref="FC37" ca="1">MATCH("1",INDIRECT("$A$"&amp;FB$37+1&amp;":"&amp;$C$1)&amp;"",0)+FB$37</f>
        <v>3847</v>
      </c>
      <c r="FD37">
        <f t="array" aca="1" ref="FD37" ca="1">MATCH("1",INDIRECT("$A$"&amp;FC$37+1&amp;":"&amp;$C$1)&amp;"",0)+FC$37</f>
        <v>3868</v>
      </c>
      <c r="FE37">
        <f t="array" aca="1" ref="FE37" ca="1">MATCH("1",INDIRECT("$A$"&amp;FD$37+1&amp;":"&amp;$C$1)&amp;"",0)+FD$37</f>
        <v>3916</v>
      </c>
      <c r="FF37">
        <f t="array" aca="1" ref="FF37" ca="1">MATCH("1",INDIRECT("$A$"&amp;FE$37+1&amp;":"&amp;$C$1)&amp;"",0)+FE$37</f>
        <v>4009</v>
      </c>
      <c r="FG37">
        <f t="array" aca="1" ref="FG37" ca="1">MATCH("1",INDIRECT("$A$"&amp;FF$37+1&amp;":"&amp;$C$1)&amp;"",0)+FF$37</f>
        <v>4033</v>
      </c>
      <c r="FH37">
        <f t="array" aca="1" ref="FH37" ca="1">MATCH("1",INDIRECT("$A$"&amp;FG$37+1&amp;":"&amp;$C$1)&amp;"",0)+FG$37</f>
        <v>4098</v>
      </c>
      <c r="FI37">
        <f t="array" aca="1" ref="FI37" ca="1">MATCH("1",INDIRECT("$A$"&amp;FH$37+1&amp;":"&amp;$C$1)&amp;"",0)+FH$37</f>
        <v>4113</v>
      </c>
      <c r="FJ37" t="e">
        <f t="array" aca="1" ref="FJ37" ca="1">MATCH("1",INDIRECT("$A$"&amp;FI$37+1&amp;":"&amp;$C$1)&amp;"",0)+FI$37</f>
        <v>#N/A</v>
      </c>
      <c r="FK37" t="e">
        <f t="array" aca="1" ref="FK37" ca="1">MATCH("1",INDIRECT("$A$"&amp;FJ$37+1&amp;":"&amp;$C$1)&amp;"",0)+FJ$37</f>
        <v>#N/A</v>
      </c>
      <c r="FL37" t="e">
        <f t="array" aca="1" ref="FL37" ca="1">MATCH("1",INDIRECT("$A$"&amp;FK$37+1&amp;":"&amp;$C$1)&amp;"",0)+FK$37</f>
        <v>#N/A</v>
      </c>
      <c r="FM37" t="e">
        <f t="array" aca="1" ref="FM37" ca="1">MATCH("1",INDIRECT("$A$"&amp;FL$37+1&amp;":"&amp;$C$1)&amp;"",0)+FL$37</f>
        <v>#N/A</v>
      </c>
      <c r="FN37" t="e">
        <f t="array" aca="1" ref="FN37" ca="1">MATCH("1",INDIRECT("$A$"&amp;FM$37+1&amp;":"&amp;$C$1)&amp;"",0)+FM$37</f>
        <v>#N/A</v>
      </c>
      <c r="FO37" t="e">
        <f t="array" aca="1" ref="FO37" ca="1">MATCH("1",INDIRECT("$A$"&amp;FN$37+1&amp;":"&amp;$C$1)&amp;"",0)+FN$37</f>
        <v>#N/A</v>
      </c>
      <c r="FP37" t="e">
        <f t="array" aca="1" ref="FP37" ca="1">MATCH("1",INDIRECT("$A$"&amp;FO$37+1&amp;":"&amp;$C$1)&amp;"",0)+FO$37</f>
        <v>#N/A</v>
      </c>
      <c r="FQ37" t="e">
        <f t="array" aca="1" ref="FQ37" ca="1">MATCH("1",INDIRECT("$A$"&amp;FP$37+1&amp;":"&amp;$C$1)&amp;"",0)+FP$37</f>
        <v>#N/A</v>
      </c>
      <c r="FR37" t="e">
        <f t="array" aca="1" ref="FR37" ca="1">MATCH("1",INDIRECT("$A$"&amp;FQ$37+1&amp;":"&amp;$C$1)&amp;"",0)+FQ$37</f>
        <v>#N/A</v>
      </c>
      <c r="FS37" t="e">
        <f t="array" aca="1" ref="FS37" ca="1">MATCH("1",INDIRECT("$A$"&amp;FR$37+1&amp;":"&amp;$C$1)&amp;"",0)+FR$37</f>
        <v>#N/A</v>
      </c>
      <c r="FT37" t="e">
        <f t="array" aca="1" ref="FT37" ca="1">MATCH("1",INDIRECT("$A$"&amp;FS$37+1&amp;":"&amp;$C$1)&amp;"",0)+FS$37</f>
        <v>#N/A</v>
      </c>
      <c r="FU37" t="e">
        <f t="array" aca="1" ref="FU37" ca="1">MATCH("1",INDIRECT("$A$"&amp;FT$37+1&amp;":"&amp;$C$1)&amp;"",0)+FT$37</f>
        <v>#N/A</v>
      </c>
      <c r="FV37" t="e">
        <f t="array" aca="1" ref="FV37" ca="1">MATCH("1",INDIRECT("$A$"&amp;FU$37+1&amp;":"&amp;$C$1)&amp;"",0)+FU$37</f>
        <v>#N/A</v>
      </c>
      <c r="FW37" t="e">
        <f t="array" aca="1" ref="FW37" ca="1">MATCH("1",INDIRECT("$A$"&amp;FV$37+1&amp;":"&amp;$C$1)&amp;"",0)+FV$37</f>
        <v>#N/A</v>
      </c>
      <c r="FX37" t="e">
        <f t="array" aca="1" ref="FX37" ca="1">MATCH("1",INDIRECT("$A$"&amp;FW$37+1&amp;":"&amp;$C$1)&amp;"",0)+FW$37</f>
        <v>#N/A</v>
      </c>
      <c r="FY37" t="e">
        <f t="array" aca="1" ref="FY37" ca="1">MATCH("1",INDIRECT("$A$"&amp;FX$37+1&amp;":"&amp;$C$1)&amp;"",0)+FX$37</f>
        <v>#N/A</v>
      </c>
      <c r="FZ37" t="e">
        <f t="array" aca="1" ref="FZ37" ca="1">MATCH("1",INDIRECT("$A$"&amp;FY$37+1&amp;":"&amp;$C$1)&amp;"",0)+FY$37</f>
        <v>#N/A</v>
      </c>
      <c r="GA37" t="e">
        <f t="array" aca="1" ref="GA37" ca="1">MATCH("1",INDIRECT("$A$"&amp;FZ$37+1&amp;":"&amp;$C$1)&amp;"",0)+FZ$37</f>
        <v>#N/A</v>
      </c>
      <c r="GB37" t="e">
        <f t="array" aca="1" ref="GB37" ca="1">MATCH("1",INDIRECT("$A$"&amp;GA$37+1&amp;":"&amp;$C$1)&amp;"",0)+GA$37</f>
        <v>#N/A</v>
      </c>
      <c r="GC37" t="e">
        <f t="array" aca="1" ref="GC37" ca="1">MATCH("1",INDIRECT("$A$"&amp;GB$37+1&amp;":"&amp;$C$1)&amp;"",0)+GB$37</f>
        <v>#N/A</v>
      </c>
      <c r="GD37" t="e">
        <f t="array" aca="1" ref="GD37" ca="1">MATCH("1",INDIRECT("$A$"&amp;GC$37+1&amp;":"&amp;$C$1)&amp;"",0)+GC$37</f>
        <v>#N/A</v>
      </c>
      <c r="GE37" t="e">
        <f t="array" aca="1" ref="GE37" ca="1">MATCH("1",INDIRECT("$A$"&amp;GD$37+1&amp;":"&amp;$C$1)&amp;"",0)+GD$37</f>
        <v>#N/A</v>
      </c>
      <c r="GF37" t="e">
        <f t="array" aca="1" ref="GF37" ca="1">MATCH("1",INDIRECT("$A$"&amp;GE$37+1&amp;":"&amp;$C$1)&amp;"",0)+GE$37</f>
        <v>#N/A</v>
      </c>
      <c r="GG37" t="e">
        <f t="array" aca="1" ref="GG37" ca="1">MATCH("1",INDIRECT("$A$"&amp;GF$37+1&amp;":"&amp;$C$1)&amp;"",0)+GF$37</f>
        <v>#N/A</v>
      </c>
      <c r="GH37" t="e">
        <f t="array" aca="1" ref="GH37" ca="1">MATCH("1",INDIRECT("$A$"&amp;GG$37+1&amp;":"&amp;$C$1)&amp;"",0)+GG$37</f>
        <v>#N/A</v>
      </c>
      <c r="GI37" t="e">
        <f t="array" aca="1" ref="GI37" ca="1">MATCH("1",INDIRECT("$A$"&amp;GH$37+1&amp;":"&amp;$C$1)&amp;"",0)+GH$37</f>
        <v>#N/A</v>
      </c>
      <c r="GJ37" t="e">
        <f t="array" aca="1" ref="GJ37" ca="1">MATCH("1",INDIRECT("$A$"&amp;GI$37+1&amp;":"&amp;$C$1)&amp;"",0)+GI$37</f>
        <v>#N/A</v>
      </c>
      <c r="GK37" t="e">
        <f t="array" aca="1" ref="GK37" ca="1">MATCH("1",INDIRECT("$A$"&amp;GJ$37+1&amp;":"&amp;$C$1)&amp;"",0)+GJ$37</f>
        <v>#N/A</v>
      </c>
      <c r="GL37" t="e">
        <f t="array" aca="1" ref="GL37" ca="1">MATCH("1",INDIRECT("$A$"&amp;GK$37+1&amp;":"&amp;$C$1)&amp;"",0)+GK$37</f>
        <v>#N/A</v>
      </c>
      <c r="GM37" t="e">
        <f t="array" aca="1" ref="GM37" ca="1">MATCH("1",INDIRECT("$A$"&amp;GL$37+1&amp;":"&amp;$C$1)&amp;"",0)+GL$37</f>
        <v>#N/A</v>
      </c>
      <c r="GN37" t="e">
        <f t="array" aca="1" ref="GN37" ca="1">MATCH("1",INDIRECT("$A$"&amp;GM$37+1&amp;":"&amp;$C$1)&amp;"",0)+GM$37</f>
        <v>#N/A</v>
      </c>
      <c r="GO37" t="e">
        <f t="array" aca="1" ref="GO37" ca="1">MATCH("1",INDIRECT("$A$"&amp;GN$37+1&amp;":"&amp;$C$1)&amp;"",0)+GN$37</f>
        <v>#N/A</v>
      </c>
      <c r="GP37" t="e">
        <f t="array" aca="1" ref="GP37" ca="1">MATCH("1",INDIRECT("$A$"&amp;GO$37+1&amp;":"&amp;$C$1)&amp;"",0)+GO$37</f>
        <v>#N/A</v>
      </c>
      <c r="GQ37" t="e">
        <f t="array" aca="1" ref="GQ37" ca="1">MATCH("1",INDIRECT("$A$"&amp;GP$37+1&amp;":"&amp;$C$1)&amp;"",0)+GP$37</f>
        <v>#N/A</v>
      </c>
      <c r="GR37" t="e">
        <f t="array" aca="1" ref="GR37" ca="1">MATCH("1",INDIRECT("$A$"&amp;GQ$37+1&amp;":"&amp;$C$1)&amp;"",0)+GQ$37</f>
        <v>#N/A</v>
      </c>
      <c r="GS37" t="e">
        <f t="array" aca="1" ref="GS37" ca="1">MATCH("1",INDIRECT("$A$"&amp;GR$37+1&amp;":"&amp;$C$1)&amp;"",0)+GR$37</f>
        <v>#N/A</v>
      </c>
      <c r="GT37" t="e">
        <f t="array" aca="1" ref="GT37" ca="1">MATCH("1",INDIRECT("$A$"&amp;GS$37+1&amp;":"&amp;$C$1)&amp;"",0)+GS$37</f>
        <v>#N/A</v>
      </c>
      <c r="GU37" t="e">
        <f t="array" aca="1" ref="GU37" ca="1">MATCH("1",INDIRECT("$A$"&amp;GT$37+1&amp;":"&amp;$C$1)&amp;"",0)+GT$37</f>
        <v>#N/A</v>
      </c>
      <c r="GV37" t="e">
        <f t="array" aca="1" ref="GV37" ca="1">MATCH("1",INDIRECT("$A$"&amp;GU$37+1&amp;":"&amp;$C$1)&amp;"",0)+GU$37</f>
        <v>#N/A</v>
      </c>
      <c r="GW37" t="e">
        <f t="array" aca="1" ref="GW37" ca="1">MATCH("1",INDIRECT("$A$"&amp;GV$37+1&amp;":"&amp;$C$1)&amp;"",0)+GV$37</f>
        <v>#N/A</v>
      </c>
      <c r="GX37" t="e">
        <f t="array" aca="1" ref="GX37" ca="1">MATCH("1",INDIRECT("$A$"&amp;GW$37+1&amp;":"&amp;$C$1)&amp;"",0)+GW$37</f>
        <v>#N/A</v>
      </c>
      <c r="GY37" t="e">
        <f t="array" aca="1" ref="GY37" ca="1">MATCH("1",INDIRECT("$A$"&amp;GX$37+1&amp;":"&amp;$C$1)&amp;"",0)+GX$37</f>
        <v>#N/A</v>
      </c>
    </row>
    <row r="38" spans="1:207">
      <c r="A38" t="str">
        <f ca="1">IF(EURUSDH1!N39=0,"",EURUSDH1!N39)</f>
        <v/>
      </c>
      <c r="B38">
        <f ca="1">INDIRECT($D$1&amp;$F$1&amp;(B$37+ROW()-37)) - INDIRECT($D$1&amp;$E$1&amp;(B$37+1))</f>
        <v>2.5000000000008349E-4</v>
      </c>
      <c r="C38">
        <f t="shared" ref="C38:BN42" ca="1" si="286">INDIRECT($D$1&amp;$F$1&amp;(C$37+ROW()-37)) - INDIRECT($D$1&amp;$E$1&amp;(C$37+1))</f>
        <v>-3.2999999999994145E-4</v>
      </c>
      <c r="D38">
        <f t="shared" ca="1" si="286"/>
        <v>1.1200000000000099E-3</v>
      </c>
      <c r="E38">
        <f t="shared" ca="1" si="286"/>
        <v>-3.6300000000000221E-3</v>
      </c>
      <c r="F38">
        <f t="shared" ca="1" si="286"/>
        <v>-2.1000000000004349E-4</v>
      </c>
      <c r="G38">
        <f t="shared" ca="1" si="286"/>
        <v>9.9999999998434674E-6</v>
      </c>
      <c r="H38">
        <f t="shared" ca="1" si="286"/>
        <v>9.9999999998434674E-6</v>
      </c>
      <c r="I38">
        <f t="shared" ca="1" si="286"/>
        <v>-5.499999999998284E-4</v>
      </c>
      <c r="J38">
        <f t="shared" ca="1" si="286"/>
        <v>-5.0000000000105516E-5</v>
      </c>
      <c r="K38">
        <f t="shared" ca="1" si="286"/>
        <v>1.1699999999998933E-3</v>
      </c>
      <c r="L38">
        <f t="shared" ca="1" si="286"/>
        <v>6.0000000000015596E-4</v>
      </c>
      <c r="M38">
        <f t="shared" ca="1" si="286"/>
        <v>1.2499999999999734E-3</v>
      </c>
      <c r="N38">
        <f t="shared" ca="1" si="286"/>
        <v>1.2199999999999989E-3</v>
      </c>
      <c r="O38">
        <f t="shared" ca="1" si="286"/>
        <v>-1.5999999999993797E-4</v>
      </c>
      <c r="P38">
        <f t="shared" ca="1" si="286"/>
        <v>7.8000000000000291E-4</v>
      </c>
      <c r="Q38">
        <f t="shared" ca="1" si="286"/>
        <v>-4.8999999999987942E-4</v>
      </c>
      <c r="R38">
        <f t="shared" ca="1" si="286"/>
        <v>-4.8999999999987942E-4</v>
      </c>
      <c r="S38">
        <f t="shared" ca="1" si="286"/>
        <v>2.2999999999995246E-4</v>
      </c>
      <c r="T38">
        <f t="shared" ca="1" si="286"/>
        <v>-2.8999999999990145E-4</v>
      </c>
      <c r="U38">
        <f t="shared" ca="1" si="286"/>
        <v>8.799999999999919E-4</v>
      </c>
      <c r="V38">
        <f t="shared" ca="1" si="286"/>
        <v>-9.5000000000000639E-4</v>
      </c>
      <c r="W38">
        <f t="shared" ca="1" si="286"/>
        <v>3.5000000000007248E-4</v>
      </c>
      <c r="X38">
        <f t="shared" ca="1" si="286"/>
        <v>6.2000000000006494E-4</v>
      </c>
      <c r="Y38">
        <f t="shared" ca="1" si="286"/>
        <v>-7.0000000000014495E-5</v>
      </c>
      <c r="Z38">
        <f t="shared" ca="1" si="286"/>
        <v>-5.3999999999998494E-4</v>
      </c>
      <c r="AA38">
        <f t="shared" ca="1" si="286"/>
        <v>1.2499999999999734E-3</v>
      </c>
      <c r="AB38">
        <f t="shared" ca="1" si="286"/>
        <v>1.2599999999998168E-3</v>
      </c>
      <c r="AC38">
        <f t="shared" ca="1" si="286"/>
        <v>2.60000000000149E-4</v>
      </c>
      <c r="AD38">
        <f t="shared" ca="1" si="286"/>
        <v>-2.8000000000005798E-4</v>
      </c>
      <c r="AE38">
        <f t="shared" ca="1" si="286"/>
        <v>-7.3999999999996291E-4</v>
      </c>
      <c r="AF38">
        <f t="shared" ca="1" si="286"/>
        <v>-5.9999999999993392E-4</v>
      </c>
      <c r="AG38">
        <f t="shared" ca="1" si="286"/>
        <v>-9.0000000000145519E-5</v>
      </c>
      <c r="AH38">
        <f t="shared" ca="1" si="286"/>
        <v>1.1700000000001154E-3</v>
      </c>
      <c r="AI38">
        <f t="shared" ca="1" si="286"/>
        <v>3.8000000000004697E-4</v>
      </c>
      <c r="AJ38">
        <f t="shared" ca="1" si="286"/>
        <v>2.1000000000004349E-4</v>
      </c>
      <c r="AK38">
        <f t="shared" ca="1" si="286"/>
        <v>-6.3999999999997392E-4</v>
      </c>
      <c r="AL38">
        <f t="shared" ca="1" si="286"/>
        <v>-5.3000000000014147E-4</v>
      </c>
      <c r="AM38">
        <f t="shared" ca="1" si="286"/>
        <v>-3.5000000000007248E-4</v>
      </c>
      <c r="AN38">
        <f t="shared" ca="1" si="286"/>
        <v>-4.3999999999999595E-4</v>
      </c>
      <c r="AO38">
        <f t="shared" ca="1" si="286"/>
        <v>-9.0999999999996639E-4</v>
      </c>
      <c r="AP38">
        <f t="shared" ca="1" si="286"/>
        <v>-1.9000000000013451E-4</v>
      </c>
      <c r="AQ38">
        <f t="shared" ca="1" si="286"/>
        <v>5.3999999999998494E-4</v>
      </c>
      <c r="AR38">
        <f t="shared" ca="1" si="286"/>
        <v>2.8000000000005798E-4</v>
      </c>
      <c r="AS38">
        <f t="shared" ca="1" si="286"/>
        <v>-7.699999999999374E-4</v>
      </c>
      <c r="AT38">
        <f t="shared" ca="1" si="286"/>
        <v>1.9999999999997797E-4</v>
      </c>
      <c r="AU38">
        <f t="shared" ca="1" si="286"/>
        <v>-1.0500000000002174E-3</v>
      </c>
      <c r="AV38">
        <f t="shared" ca="1" si="286"/>
        <v>-4.8999999999987942E-4</v>
      </c>
      <c r="AW38">
        <f t="shared" ca="1" si="286"/>
        <v>2.0999999999982144E-4</v>
      </c>
      <c r="AX38">
        <f t="shared" ca="1" si="286"/>
        <v>2.9999999999996696E-4</v>
      </c>
      <c r="AY38">
        <f t="shared" ca="1" si="286"/>
        <v>2.2999999999995246E-4</v>
      </c>
      <c r="AZ38">
        <f t="shared" ca="1" si="286"/>
        <v>5.1000000000001044E-4</v>
      </c>
      <c r="BA38">
        <f t="shared" ca="1" si="286"/>
        <v>-1.4799999999999258E-3</v>
      </c>
      <c r="BB38">
        <f t="shared" ca="1" si="286"/>
        <v>-2.1000000000004349E-4</v>
      </c>
      <c r="BC38">
        <f t="shared" ca="1" si="286"/>
        <v>2.9999999999974492E-5</v>
      </c>
      <c r="BD38">
        <f t="shared" ca="1" si="286"/>
        <v>1.0300000000000864E-3</v>
      </c>
      <c r="BE38">
        <f t="shared" ca="1" si="286"/>
        <v>-6.8000000000001393E-4</v>
      </c>
      <c r="BF38">
        <f t="shared" ca="1" si="286"/>
        <v>-4.3999999999999595E-4</v>
      </c>
      <c r="BG38">
        <f t="shared" ca="1" si="286"/>
        <v>2.3600000000001398E-3</v>
      </c>
      <c r="BH38" t="e">
        <f t="shared" ca="1" si="286"/>
        <v>#N/A</v>
      </c>
      <c r="BI38" t="e">
        <f t="shared" ca="1" si="286"/>
        <v>#N/A</v>
      </c>
      <c r="BJ38" t="e">
        <f t="shared" ca="1" si="286"/>
        <v>#N/A</v>
      </c>
      <c r="BK38" t="e">
        <f t="shared" ca="1" si="286"/>
        <v>#N/A</v>
      </c>
      <c r="BL38" t="e">
        <f t="shared" ca="1" si="286"/>
        <v>#N/A</v>
      </c>
      <c r="BM38" t="e">
        <f t="shared" ca="1" si="286"/>
        <v>#N/A</v>
      </c>
      <c r="BN38" t="e">
        <f t="shared" ca="1" si="286"/>
        <v>#N/A</v>
      </c>
      <c r="BO38" t="e">
        <f t="shared" ref="BO38:CW41" ca="1" si="287">INDIRECT($D$1&amp;$F$1&amp;(BO$37+ROW()-37)) - INDIRECT($D$1&amp;$E$1&amp;(BO$37+1))</f>
        <v>#N/A</v>
      </c>
      <c r="BP38" t="e">
        <f t="shared" ca="1" si="287"/>
        <v>#N/A</v>
      </c>
      <c r="BQ38" t="e">
        <f t="shared" ca="1" si="287"/>
        <v>#N/A</v>
      </c>
      <c r="BR38" t="e">
        <f t="shared" ca="1" si="287"/>
        <v>#N/A</v>
      </c>
      <c r="BS38" t="e">
        <f t="shared" ca="1" si="287"/>
        <v>#N/A</v>
      </c>
      <c r="BT38" t="e">
        <f t="shared" ca="1" si="287"/>
        <v>#N/A</v>
      </c>
      <c r="BU38" t="e">
        <f t="shared" ca="1" si="287"/>
        <v>#N/A</v>
      </c>
      <c r="BV38" t="e">
        <f t="shared" ca="1" si="287"/>
        <v>#N/A</v>
      </c>
      <c r="BW38" t="e">
        <f t="shared" ca="1" si="287"/>
        <v>#N/A</v>
      </c>
      <c r="BX38" t="e">
        <f t="shared" ca="1" si="287"/>
        <v>#N/A</v>
      </c>
      <c r="BY38" t="e">
        <f t="shared" ca="1" si="287"/>
        <v>#N/A</v>
      </c>
      <c r="BZ38" t="e">
        <f t="shared" ca="1" si="287"/>
        <v>#N/A</v>
      </c>
      <c r="CA38" t="e">
        <f t="shared" ca="1" si="287"/>
        <v>#N/A</v>
      </c>
      <c r="CB38" t="e">
        <f t="shared" ca="1" si="287"/>
        <v>#N/A</v>
      </c>
      <c r="CC38" t="e">
        <f t="shared" ca="1" si="287"/>
        <v>#N/A</v>
      </c>
      <c r="CD38" t="e">
        <f t="shared" ca="1" si="287"/>
        <v>#N/A</v>
      </c>
      <c r="CE38" t="e">
        <f t="shared" ca="1" si="287"/>
        <v>#N/A</v>
      </c>
      <c r="CF38" t="e">
        <f t="shared" ca="1" si="287"/>
        <v>#N/A</v>
      </c>
      <c r="CG38" t="e">
        <f t="shared" ca="1" si="287"/>
        <v>#N/A</v>
      </c>
      <c r="CH38" t="e">
        <f t="shared" ca="1" si="287"/>
        <v>#N/A</v>
      </c>
      <c r="CI38" t="e">
        <f t="shared" ca="1" si="287"/>
        <v>#N/A</v>
      </c>
      <c r="CJ38" t="e">
        <f t="shared" ca="1" si="287"/>
        <v>#N/A</v>
      </c>
      <c r="CK38" t="e">
        <f t="shared" ca="1" si="287"/>
        <v>#N/A</v>
      </c>
      <c r="CL38" t="e">
        <f t="shared" ca="1" si="287"/>
        <v>#N/A</v>
      </c>
      <c r="CM38" t="e">
        <f t="shared" ca="1" si="287"/>
        <v>#N/A</v>
      </c>
      <c r="CN38" t="e">
        <f t="shared" ca="1" si="287"/>
        <v>#N/A</v>
      </c>
      <c r="CO38" t="e">
        <f t="shared" ca="1" si="287"/>
        <v>#N/A</v>
      </c>
      <c r="CP38" t="e">
        <f t="shared" ca="1" si="287"/>
        <v>#N/A</v>
      </c>
      <c r="CQ38" t="e">
        <f t="shared" ca="1" si="287"/>
        <v>#N/A</v>
      </c>
      <c r="CR38" t="e">
        <f t="shared" ca="1" si="287"/>
        <v>#N/A</v>
      </c>
      <c r="CS38" t="e">
        <f t="shared" ca="1" si="287"/>
        <v>#N/A</v>
      </c>
      <c r="CT38" t="e">
        <f t="shared" ca="1" si="287"/>
        <v>#N/A</v>
      </c>
      <c r="CU38" t="e">
        <f t="shared" ca="1" si="287"/>
        <v>#N/A</v>
      </c>
      <c r="CV38" t="e">
        <f t="shared" ca="1" si="287"/>
        <v>#N/A</v>
      </c>
      <c r="CW38" t="e">
        <f t="shared" ca="1" si="287"/>
        <v>#N/A</v>
      </c>
      <c r="CY38">
        <v>0.03</v>
      </c>
      <c r="DB38">
        <v>-0.03</v>
      </c>
      <c r="DD38">
        <f t="shared" ref="DD38:DD41" ca="1" si="288">IF(AND(B38&lt;$CY38,B38&gt;$DB38,DD37&lt;&gt;""),B38,#N/A)</f>
        <v>2.5000000000008349E-4</v>
      </c>
      <c r="DE38">
        <f t="shared" ref="DE38:DE41" ca="1" si="289">IF(AND(C38&lt;$CY38,C38&gt;$DB38,DE37&lt;&gt;""),C38,#N/A)</f>
        <v>-3.2999999999994145E-4</v>
      </c>
      <c r="DF38">
        <f t="shared" ref="DF38:DF41" ca="1" si="290">IF(AND(D38&lt;$CY38,D38&gt;$DB38,DF37&lt;&gt;""),D38,#N/A)</f>
        <v>1.1200000000000099E-3</v>
      </c>
      <c r="DG38">
        <f t="shared" ref="DG38:DG41" ca="1" si="291">IF(AND(E38&lt;$CY38,E38&gt;$DB38,DG37&lt;&gt;""),E38,#N/A)</f>
        <v>-3.6300000000000221E-3</v>
      </c>
      <c r="DH38">
        <f t="shared" ref="DH38:DH41" ca="1" si="292">IF(AND(F38&lt;$CY38,F38&gt;$DB38,DH37&lt;&gt;""),F38,#N/A)</f>
        <v>-2.1000000000004349E-4</v>
      </c>
      <c r="DI38">
        <f t="shared" ref="DI38:DI41" ca="1" si="293">IF(AND(G38&lt;$CY38,G38&gt;$DB38,DI37&lt;&gt;""),G38,#N/A)</f>
        <v>9.9999999998434674E-6</v>
      </c>
      <c r="DJ38">
        <f t="shared" ref="DJ38:DJ41" ca="1" si="294">IF(AND(H38&lt;$CY38,H38&gt;$DB38,DJ37&lt;&gt;""),H38,#N/A)</f>
        <v>9.9999999998434674E-6</v>
      </c>
      <c r="DK38">
        <f t="shared" ref="DK38:DK41" ca="1" si="295">IF(AND(I38&lt;$CY38,I38&gt;$DB38,DK37&lt;&gt;""),I38,#N/A)</f>
        <v>-5.499999999998284E-4</v>
      </c>
      <c r="DL38">
        <f t="shared" ref="DL38:DL41" ca="1" si="296">IF(AND(J38&lt;$CY38,J38&gt;$DB38,DL37&lt;&gt;""),J38,#N/A)</f>
        <v>-5.0000000000105516E-5</v>
      </c>
      <c r="DM38">
        <f t="shared" ref="DM38:DM41" ca="1" si="297">IF(AND(K38&lt;$CY38,K38&gt;$DB38,DM37&lt;&gt;""),K38,#N/A)</f>
        <v>1.1699999999998933E-3</v>
      </c>
      <c r="DN38">
        <f t="shared" ref="DN38:DN41" ca="1" si="298">IF(AND(L38&lt;$CY38,L38&gt;$DB38,DN37&lt;&gt;""),L38,#N/A)</f>
        <v>6.0000000000015596E-4</v>
      </c>
      <c r="DO38">
        <f t="shared" ref="DO38:DO41" ca="1" si="299">IF(AND(M38&lt;$CY38,M38&gt;$DB38,DO37&lt;&gt;""),M38,#N/A)</f>
        <v>1.2499999999999734E-3</v>
      </c>
      <c r="DP38">
        <f t="shared" ref="DP38:DP41" ca="1" si="300">IF(AND(N38&lt;$CY38,N38&gt;$DB38,DP37&lt;&gt;""),N38,#N/A)</f>
        <v>1.2199999999999989E-3</v>
      </c>
      <c r="DQ38">
        <f t="shared" ref="DQ38:DQ41" ca="1" si="301">IF(AND(O38&lt;$CY38,O38&gt;$DB38,DQ37&lt;&gt;""),O38,#N/A)</f>
        <v>-1.5999999999993797E-4</v>
      </c>
      <c r="DR38">
        <f t="shared" ref="DR38:DR41" ca="1" si="302">IF(AND(P38&lt;$CY38,P38&gt;$DB38,DR37&lt;&gt;""),P38,#N/A)</f>
        <v>7.8000000000000291E-4</v>
      </c>
      <c r="DS38">
        <f t="shared" ref="DS38:DS41" ca="1" si="303">IF(AND(Q38&lt;$CY38,Q38&gt;$DB38,DS37&lt;&gt;""),Q38,#N/A)</f>
        <v>-4.8999999999987942E-4</v>
      </c>
      <c r="DT38">
        <f t="shared" ref="DT38:DT41" ca="1" si="304">IF(AND(R38&lt;$CY38,R38&gt;$DB38,DT37&lt;&gt;""),R38,#N/A)</f>
        <v>-4.8999999999987942E-4</v>
      </c>
      <c r="DU38">
        <f t="shared" ref="DU38:DU41" ca="1" si="305">IF(AND(S38&lt;$CY38,S38&gt;$DB38,DU37&lt;&gt;""),S38,#N/A)</f>
        <v>2.2999999999995246E-4</v>
      </c>
      <c r="DV38">
        <f t="shared" ref="DV38:DV41" ca="1" si="306">IF(AND(T38&lt;$CY38,T38&gt;$DB38,DV37&lt;&gt;""),T38,#N/A)</f>
        <v>-2.8999999999990145E-4</v>
      </c>
      <c r="DW38">
        <f t="shared" ref="DW38:DW41" ca="1" si="307">IF(AND(U38&lt;$CY38,U38&gt;$DB38,DW37&lt;&gt;""),U38,#N/A)</f>
        <v>8.799999999999919E-4</v>
      </c>
      <c r="DX38">
        <f t="shared" ref="DX38:DX41" ca="1" si="308">IF(AND(V38&lt;$CY38,V38&gt;$DB38,DX37&lt;&gt;""),V38,#N/A)</f>
        <v>-9.5000000000000639E-4</v>
      </c>
      <c r="DY38">
        <f t="shared" ref="DY38:DY41" ca="1" si="309">IF(AND(W38&lt;$CY38,W38&gt;$DB38,DY37&lt;&gt;""),W38,#N/A)</f>
        <v>3.5000000000007248E-4</v>
      </c>
      <c r="DZ38">
        <f t="shared" ref="DZ38:DZ41" ca="1" si="310">IF(AND(X38&lt;$CY38,X38&gt;$DB38,DZ37&lt;&gt;""),X38,#N/A)</f>
        <v>6.2000000000006494E-4</v>
      </c>
      <c r="EA38">
        <f t="shared" ref="EA38:EA41" ca="1" si="311">IF(AND(Y38&lt;$CY38,Y38&gt;$DB38,EA37&lt;&gt;""),Y38,#N/A)</f>
        <v>-7.0000000000014495E-5</v>
      </c>
      <c r="EB38">
        <f t="shared" ref="EB38:EB41" ca="1" si="312">IF(AND(Z38&lt;$CY38,Z38&gt;$DB38,EB37&lt;&gt;""),Z38,#N/A)</f>
        <v>-5.3999999999998494E-4</v>
      </c>
      <c r="EC38">
        <f t="shared" ref="EC38:EC41" ca="1" si="313">IF(AND(AA38&lt;$CY38,AA38&gt;$DB38,EC37&lt;&gt;""),AA38,#N/A)</f>
        <v>1.2499999999999734E-3</v>
      </c>
      <c r="ED38">
        <f t="shared" ref="ED38:ED41" ca="1" si="314">IF(AND(AB38&lt;$CY38,AB38&gt;$DB38,ED37&lt;&gt;""),AB38,#N/A)</f>
        <v>1.2599999999998168E-3</v>
      </c>
      <c r="EE38">
        <f t="shared" ref="EE38:EE41" ca="1" si="315">IF(AND(AC38&lt;$CY38,AC38&gt;$DB38,EE37&lt;&gt;""),AC38,#N/A)</f>
        <v>2.60000000000149E-4</v>
      </c>
      <c r="EF38">
        <f t="shared" ref="EF38:EF41" ca="1" si="316">IF(AND(AD38&lt;$CY38,AD38&gt;$DB38,EF37&lt;&gt;""),AD38,#N/A)</f>
        <v>-2.8000000000005798E-4</v>
      </c>
      <c r="EG38">
        <f t="shared" ref="EG38:EG41" ca="1" si="317">IF(AND(AE38&lt;$CY38,AE38&gt;$DB38,EG37&lt;&gt;""),AE38,#N/A)</f>
        <v>-7.3999999999996291E-4</v>
      </c>
      <c r="EH38">
        <f t="shared" ref="EH38:EH41" ca="1" si="318">IF(AND(AF38&lt;$CY38,AF38&gt;$DB38,EH37&lt;&gt;""),AF38,#N/A)</f>
        <v>-5.9999999999993392E-4</v>
      </c>
      <c r="EI38">
        <f t="shared" ref="EI38:EI41" ca="1" si="319">IF(AND(AG38&lt;$CY38,AG38&gt;$DB38,EI37&lt;&gt;""),AG38,#N/A)</f>
        <v>-9.0000000000145519E-5</v>
      </c>
      <c r="EJ38">
        <f t="shared" ref="EJ38:EJ41" ca="1" si="320">IF(AND(AH38&lt;$CY38,AH38&gt;$DB38,EJ37&lt;&gt;""),AH38,#N/A)</f>
        <v>1.1700000000001154E-3</v>
      </c>
      <c r="EK38">
        <f t="shared" ref="EK38:EK41" ca="1" si="321">IF(AND(AI38&lt;$CY38,AI38&gt;$DB38,EK37&lt;&gt;""),AI38,#N/A)</f>
        <v>3.8000000000004697E-4</v>
      </c>
      <c r="EL38">
        <f t="shared" ref="EL38:EL41" ca="1" si="322">IF(AND(AJ38&lt;$CY38,AJ38&gt;$DB38,EL37&lt;&gt;""),AJ38,#N/A)</f>
        <v>2.1000000000004349E-4</v>
      </c>
      <c r="EM38">
        <f t="shared" ref="EM38:EM41" ca="1" si="323">IF(AND(AK38&lt;$CY38,AK38&gt;$DB38,EM37&lt;&gt;""),AK38,#N/A)</f>
        <v>-6.3999999999997392E-4</v>
      </c>
      <c r="EN38">
        <f t="shared" ref="EN38:EN41" ca="1" si="324">IF(AND(AL38&lt;$CY38,AL38&gt;$DB38,EN37&lt;&gt;""),AL38,#N/A)</f>
        <v>-5.3000000000014147E-4</v>
      </c>
      <c r="EO38">
        <f t="shared" ref="EO38:EO41" ca="1" si="325">IF(AND(AM38&lt;$CY38,AM38&gt;$DB38,EO37&lt;&gt;""),AM38,#N/A)</f>
        <v>-3.5000000000007248E-4</v>
      </c>
      <c r="EP38">
        <f t="shared" ref="EP38:EP41" ca="1" si="326">IF(AND(AN38&lt;$CY38,AN38&gt;$DB38,EP37&lt;&gt;""),AN38,#N/A)</f>
        <v>-4.3999999999999595E-4</v>
      </c>
      <c r="EQ38">
        <f t="shared" ref="EQ38:EQ41" ca="1" si="327">IF(AND(AO38&lt;$CY38,AO38&gt;$DB38,EQ37&lt;&gt;""),AO38,#N/A)</f>
        <v>-9.0999999999996639E-4</v>
      </c>
      <c r="ER38">
        <f t="shared" ref="ER38:ER41" ca="1" si="328">IF(AND(AP38&lt;$CY38,AP38&gt;$DB38,ER37&lt;&gt;""),AP38,#N/A)</f>
        <v>-1.9000000000013451E-4</v>
      </c>
      <c r="ES38">
        <f t="shared" ref="ES38:ES41" ca="1" si="329">IF(AND(AQ38&lt;$CY38,AQ38&gt;$DB38,ES37&lt;&gt;""),AQ38,#N/A)</f>
        <v>5.3999999999998494E-4</v>
      </c>
      <c r="ET38">
        <f t="shared" ref="ET38:ET41" ca="1" si="330">IF(AND(AR38&lt;$CY38,AR38&gt;$DB38,ET37&lt;&gt;""),AR38,#N/A)</f>
        <v>2.8000000000005798E-4</v>
      </c>
      <c r="EU38">
        <f t="shared" ref="EU38:EU41" ca="1" si="331">IF(AND(AS38&lt;$CY38,AS38&gt;$DB38,EU37&lt;&gt;""),AS38,#N/A)</f>
        <v>-7.699999999999374E-4</v>
      </c>
      <c r="EV38">
        <f t="shared" ref="EV38:EV41" ca="1" si="332">IF(AND(AT38&lt;$CY38,AT38&gt;$DB38,EV37&lt;&gt;""),AT38,#N/A)</f>
        <v>1.9999999999997797E-4</v>
      </c>
      <c r="EW38">
        <f t="shared" ref="EW38:EW41" ca="1" si="333">IF(AND(AU38&lt;$CY38,AU38&gt;$DB38,EW37&lt;&gt;""),AU38,#N/A)</f>
        <v>-1.0500000000002174E-3</v>
      </c>
      <c r="EX38">
        <f t="shared" ref="EX38:EX41" ca="1" si="334">IF(AND(AV38&lt;$CY38,AV38&gt;$DB38,EX37&lt;&gt;""),AV38,#N/A)</f>
        <v>-4.8999999999987942E-4</v>
      </c>
      <c r="EY38">
        <f t="shared" ref="EY38:EY41" ca="1" si="335">IF(AND(AW38&lt;$CY38,AW38&gt;$DB38,EY37&lt;&gt;""),AW38,#N/A)</f>
        <v>2.0999999999982144E-4</v>
      </c>
      <c r="EZ38">
        <f t="shared" ref="EZ38:EZ41" ca="1" si="336">IF(AND(AX38&lt;$CY38,AX38&gt;$DB38,EZ37&lt;&gt;""),AX38,#N/A)</f>
        <v>2.9999999999996696E-4</v>
      </c>
      <c r="FA38">
        <f t="shared" ref="FA38:FA41" ca="1" si="337">IF(AND(AY38&lt;$CY38,AY38&gt;$DB38,FA37&lt;&gt;""),AY38,#N/A)</f>
        <v>2.2999999999995246E-4</v>
      </c>
      <c r="FB38">
        <f t="shared" ref="FB38:FB41" ca="1" si="338">IF(AND(AZ38&lt;$CY38,AZ38&gt;$DB38,FB37&lt;&gt;""),AZ38,#N/A)</f>
        <v>5.1000000000001044E-4</v>
      </c>
      <c r="FC38">
        <f t="shared" ref="FC38:FC41" ca="1" si="339">IF(AND(BA38&lt;$CY38,BA38&gt;$DB38,FC37&lt;&gt;""),BA38,#N/A)</f>
        <v>-1.4799999999999258E-3</v>
      </c>
      <c r="FD38">
        <f t="shared" ref="FD38:FD41" ca="1" si="340">IF(AND(BB38&lt;$CY38,BB38&gt;$DB38,FD37&lt;&gt;""),BB38,#N/A)</f>
        <v>-2.1000000000004349E-4</v>
      </c>
      <c r="FE38">
        <f t="shared" ref="FE38:FE41" ca="1" si="341">IF(AND(BC38&lt;$CY38,BC38&gt;$DB38,FE37&lt;&gt;""),BC38,#N/A)</f>
        <v>2.9999999999974492E-5</v>
      </c>
      <c r="FF38">
        <f t="shared" ref="FF38:FF41" ca="1" si="342">IF(AND(BD38&lt;$CY38,BD38&gt;$DB38,FF37&lt;&gt;""),BD38,#N/A)</f>
        <v>1.0300000000000864E-3</v>
      </c>
      <c r="FG38">
        <f t="shared" ref="FG38:FG41" ca="1" si="343">IF(AND(BE38&lt;$CY38,BE38&gt;$DB38,FG37&lt;&gt;""),BE38,#N/A)</f>
        <v>-6.8000000000001393E-4</v>
      </c>
      <c r="FH38">
        <f t="shared" ref="FH38:FH41" ca="1" si="344">IF(AND(BF38&lt;$CY38,BF38&gt;$DB38,FH37&lt;&gt;""),BF38,#N/A)</f>
        <v>-4.3999999999999595E-4</v>
      </c>
      <c r="FI38">
        <f t="shared" ref="FI38:FI41" ca="1" si="345">IF(AND(BG38&lt;$CY38,BG38&gt;$DB38,FI37&lt;&gt;""),BG38,#N/A)</f>
        <v>2.3600000000001398E-3</v>
      </c>
      <c r="FJ38" t="e">
        <f t="shared" ref="FJ38:FJ41" ca="1" si="346">IF(AND(BH38&lt;$CY38,BH38&gt;$DB38,FJ37&lt;&gt;""),BH38,#N/A)</f>
        <v>#N/A</v>
      </c>
      <c r="FK38" t="e">
        <f t="shared" ref="FK38:FK41" ca="1" si="347">IF(AND(BI38&lt;$CY38,BI38&gt;$DB38,FK37&lt;&gt;""),BI38,#N/A)</f>
        <v>#N/A</v>
      </c>
      <c r="FL38" t="e">
        <f t="shared" ref="FL38:FL41" ca="1" si="348">IF(AND(BJ38&lt;$CY38,BJ38&gt;$DB38,FL37&lt;&gt;""),BJ38,#N/A)</f>
        <v>#N/A</v>
      </c>
      <c r="FM38" t="e">
        <f t="shared" ref="FM38:FM41" ca="1" si="349">IF(AND(BK38&lt;$CY38,BK38&gt;$DB38,FM37&lt;&gt;""),BK38,#N/A)</f>
        <v>#N/A</v>
      </c>
      <c r="FN38" t="e">
        <f t="shared" ref="FN38:FN41" ca="1" si="350">IF(AND(BL38&lt;$CY38,BL38&gt;$DB38,FN37&lt;&gt;""),BL38,#N/A)</f>
        <v>#N/A</v>
      </c>
      <c r="FO38" t="e">
        <f t="shared" ref="FO38:FO41" ca="1" si="351">IF(AND(BM38&lt;$CY38,BM38&gt;$DB38,FO37&lt;&gt;""),BM38,#N/A)</f>
        <v>#N/A</v>
      </c>
      <c r="FP38" t="e">
        <f t="shared" ref="FP38:FP41" ca="1" si="352">IF(AND(BN38&lt;$CY38,BN38&gt;$DB38,FP37&lt;&gt;""),BN38,#N/A)</f>
        <v>#N/A</v>
      </c>
      <c r="FQ38" t="e">
        <f t="shared" ref="FQ38:FQ41" ca="1" si="353">IF(AND(BO38&lt;$CY38,BO38&gt;$DB38,FQ37&lt;&gt;""),BO38,#N/A)</f>
        <v>#N/A</v>
      </c>
      <c r="FR38" t="e">
        <f t="shared" ref="FR38:FR41" ca="1" si="354">IF(AND(BP38&lt;$CY38,BP38&gt;$DB38,FR37&lt;&gt;""),BP38,#N/A)</f>
        <v>#N/A</v>
      </c>
      <c r="FS38" t="e">
        <f t="shared" ref="FS38:FS41" ca="1" si="355">IF(AND(BQ38&lt;$CY38,BQ38&gt;$DB38,FS37&lt;&gt;""),BQ38,#N/A)</f>
        <v>#N/A</v>
      </c>
      <c r="FT38" t="e">
        <f t="shared" ref="FT38:FT41" ca="1" si="356">IF(AND(BR38&lt;$CY38,BR38&gt;$DB38,FT37&lt;&gt;""),BR38,#N/A)</f>
        <v>#N/A</v>
      </c>
      <c r="FU38" t="e">
        <f t="shared" ref="FU38:FU41" ca="1" si="357">IF(AND(BS38&lt;$CY38,BS38&gt;$DB38,FU37&lt;&gt;""),BS38,#N/A)</f>
        <v>#N/A</v>
      </c>
      <c r="FV38" t="e">
        <f t="shared" ref="FV38:FV41" ca="1" si="358">IF(AND(BT38&lt;$CY38,BT38&gt;$DB38,FV37&lt;&gt;""),BT38,#N/A)</f>
        <v>#N/A</v>
      </c>
      <c r="FW38" t="e">
        <f t="shared" ref="FW38:FW41" ca="1" si="359">IF(AND(BU38&lt;$CY38,BU38&gt;$DB38,FW37&lt;&gt;""),BU38,#N/A)</f>
        <v>#N/A</v>
      </c>
      <c r="FX38" t="e">
        <f t="shared" ref="FX38:FX41" ca="1" si="360">IF(AND(BV38&lt;$CY38,BV38&gt;$DB38,FX37&lt;&gt;""),BV38,#N/A)</f>
        <v>#N/A</v>
      </c>
      <c r="FY38" t="e">
        <f t="shared" ref="FY38:FY41" ca="1" si="361">IF(AND(BW38&lt;$CY38,BW38&gt;$DB38,FY37&lt;&gt;""),BW38,#N/A)</f>
        <v>#N/A</v>
      </c>
      <c r="FZ38" t="e">
        <f t="shared" ref="FZ38:FZ41" ca="1" si="362">IF(AND(BX38&lt;$CY38,BX38&gt;$DB38,FZ37&lt;&gt;""),BX38,#N/A)</f>
        <v>#N/A</v>
      </c>
      <c r="GA38" t="e">
        <f t="shared" ref="GA38:GA41" ca="1" si="363">IF(AND(BY38&lt;$CY38,BY38&gt;$DB38,GA37&lt;&gt;""),BY38,#N/A)</f>
        <v>#N/A</v>
      </c>
      <c r="GB38" t="e">
        <f t="shared" ref="GB38:GB41" ca="1" si="364">IF(AND(BZ38&lt;$CY38,BZ38&gt;$DB38,GB37&lt;&gt;""),BZ38,#N/A)</f>
        <v>#N/A</v>
      </c>
      <c r="GC38" t="e">
        <f t="shared" ref="GC38:GC41" ca="1" si="365">IF(AND(CA38&lt;$CY38,CA38&gt;$DB38,GC37&lt;&gt;""),CA38,#N/A)</f>
        <v>#N/A</v>
      </c>
      <c r="GD38" t="e">
        <f t="shared" ref="GD38:GD41" ca="1" si="366">IF(AND(CB38&lt;$CY38,CB38&gt;$DB38,GD37&lt;&gt;""),CB38,#N/A)</f>
        <v>#N/A</v>
      </c>
      <c r="GE38" t="e">
        <f t="shared" ref="GE38:GE41" ca="1" si="367">IF(AND(CC38&lt;$CY38,CC38&gt;$DB38,GE37&lt;&gt;""),CC38,#N/A)</f>
        <v>#N/A</v>
      </c>
      <c r="GF38" t="e">
        <f t="shared" ref="GF38:GF41" ca="1" si="368">IF(AND(CD38&lt;$CY38,CD38&gt;$DB38,GF37&lt;&gt;""),CD38,#N/A)</f>
        <v>#N/A</v>
      </c>
      <c r="GG38" t="e">
        <f t="shared" ref="GG38:GG41" ca="1" si="369">IF(AND(CE38&lt;$CY38,CE38&gt;$DB38,GG37&lt;&gt;""),CE38,#N/A)</f>
        <v>#N/A</v>
      </c>
      <c r="GH38" t="e">
        <f t="shared" ref="GH38:GH41" ca="1" si="370">IF(AND(CF38&lt;$CY38,CF38&gt;$DB38,GH37&lt;&gt;""),CF38,#N/A)</f>
        <v>#N/A</v>
      </c>
      <c r="GI38" t="e">
        <f t="shared" ref="GI38:GI41" ca="1" si="371">IF(AND(CG38&lt;$CY38,CG38&gt;$DB38,GI37&lt;&gt;""),CG38,#N/A)</f>
        <v>#N/A</v>
      </c>
      <c r="GJ38" t="e">
        <f t="shared" ref="GJ38:GJ41" ca="1" si="372">IF(AND(CH38&lt;$CY38,CH38&gt;$DB38,GJ37&lt;&gt;""),CH38,#N/A)</f>
        <v>#N/A</v>
      </c>
      <c r="GK38" t="e">
        <f t="shared" ref="GK38:GK41" ca="1" si="373">IF(AND(CI38&lt;$CY38,CI38&gt;$DB38,GK37&lt;&gt;""),CI38,#N/A)</f>
        <v>#N/A</v>
      </c>
      <c r="GL38" t="e">
        <f t="shared" ref="GL38:GL41" ca="1" si="374">IF(AND(CJ38&lt;$CY38,CJ38&gt;$DB38,GL37&lt;&gt;""),CJ38,#N/A)</f>
        <v>#N/A</v>
      </c>
      <c r="GM38" t="e">
        <f t="shared" ref="GM38:GM41" ca="1" si="375">IF(AND(CK38&lt;$CY38,CK38&gt;$DB38,GM37&lt;&gt;""),CK38,#N/A)</f>
        <v>#N/A</v>
      </c>
      <c r="GN38" t="e">
        <f t="shared" ref="GN38:GN41" ca="1" si="376">IF(AND(CL38&lt;$CY38,CL38&gt;$DB38,GN37&lt;&gt;""),CL38,#N/A)</f>
        <v>#N/A</v>
      </c>
      <c r="GO38" t="e">
        <f t="shared" ref="GO38:GO41" ca="1" si="377">IF(AND(CM38&lt;$CY38,CM38&gt;$DB38,GO37&lt;&gt;""),CM38,#N/A)</f>
        <v>#N/A</v>
      </c>
      <c r="GP38" t="e">
        <f t="shared" ref="GP38:GP41" ca="1" si="378">IF(AND(CN38&lt;$CY38,CN38&gt;$DB38,GP37&lt;&gt;""),CN38,#N/A)</f>
        <v>#N/A</v>
      </c>
      <c r="GQ38" t="e">
        <f t="shared" ref="GQ38:GQ41" ca="1" si="379">IF(AND(CO38&lt;$CY38,CO38&gt;$DB38,GQ37&lt;&gt;""),CO38,#N/A)</f>
        <v>#N/A</v>
      </c>
      <c r="GR38" t="e">
        <f t="shared" ref="GR38:GR41" ca="1" si="380">IF(AND(CP38&lt;$CY38,CP38&gt;$DB38,GR37&lt;&gt;""),CP38,#N/A)</f>
        <v>#N/A</v>
      </c>
      <c r="GS38" t="e">
        <f t="shared" ref="GS38:GS41" ca="1" si="381">IF(AND(CQ38&lt;$CY38,CQ38&gt;$DB38,GS37&lt;&gt;""),CQ38,#N/A)</f>
        <v>#N/A</v>
      </c>
      <c r="GT38" t="e">
        <f t="shared" ref="GT38:GT41" ca="1" si="382">IF(AND(CR38&lt;$CY38,CR38&gt;$DB38,GT37&lt;&gt;""),CR38,#N/A)</f>
        <v>#N/A</v>
      </c>
      <c r="GU38" t="e">
        <f t="shared" ref="GU38:GU41" ca="1" si="383">IF(AND(CS38&lt;$CY38,CS38&gt;$DB38,GU37&lt;&gt;""),CS38,#N/A)</f>
        <v>#N/A</v>
      </c>
      <c r="GV38" t="e">
        <f t="shared" ref="GV38:GV41" ca="1" si="384">IF(AND(CT38&lt;$CY38,CT38&gt;$DB38,GV37&lt;&gt;""),CT38,#N/A)</f>
        <v>#N/A</v>
      </c>
      <c r="GW38" t="e">
        <f t="shared" ref="GW38:GW41" ca="1" si="385">IF(AND(CU38&lt;$CY38,CU38&gt;$DB38,GW37&lt;&gt;""),CU38,#N/A)</f>
        <v>#N/A</v>
      </c>
      <c r="GX38" t="e">
        <f t="shared" ref="GX38:GX41" ca="1" si="386">IF(AND(CV38&lt;$CY38,CV38&gt;$DB38,GX37&lt;&gt;""),CV38,#N/A)</f>
        <v>#N/A</v>
      </c>
      <c r="GY38" t="e">
        <f t="shared" ref="GY38:GY41" ca="1" si="387">IF(AND(CW38&lt;$CY38,CW38&gt;$DB38,GY37&lt;&gt;""),CW38,#N/A)</f>
        <v>#N/A</v>
      </c>
    </row>
    <row r="39" spans="1:207">
      <c r="A39" t="str">
        <f ca="1">IF(EURUSDH1!N40=0,"",EURUSDH1!N40)</f>
        <v/>
      </c>
      <c r="B39">
        <f t="shared" ref="B39:M62" ca="1" si="388">INDIRECT($D$1&amp;$F$1&amp;(B$37+ROW()-37)) - INDIRECT($D$1&amp;$E$1&amp;(B$37+1))</f>
        <v>4.1000000000002146E-4</v>
      </c>
      <c r="C39">
        <f t="shared" ca="1" si="388"/>
        <v>-4.6999999999997044E-4</v>
      </c>
      <c r="D39">
        <f t="shared" ca="1" si="388"/>
        <v>1.8799999999998818E-3</v>
      </c>
      <c r="E39">
        <f t="shared" ca="1" si="388"/>
        <v>-1.4799999999999258E-3</v>
      </c>
      <c r="F39">
        <f t="shared" ca="1" si="388"/>
        <v>4.9999999999883471E-5</v>
      </c>
      <c r="G39">
        <f t="shared" ca="1" si="388"/>
        <v>1.0999999999983245E-4</v>
      </c>
      <c r="H39">
        <f t="shared" ca="1" si="388"/>
        <v>-8.099999999999774E-4</v>
      </c>
      <c r="I39">
        <f t="shared" ca="1" si="388"/>
        <v>-4.2999999999993044E-4</v>
      </c>
      <c r="J39">
        <f t="shared" ca="1" si="388"/>
        <v>8.5000000000001741E-4</v>
      </c>
      <c r="K39">
        <f t="shared" ca="1" si="388"/>
        <v>2.9999999999974492E-5</v>
      </c>
      <c r="L39">
        <f t="shared" ca="1" si="388"/>
        <v>1.7400000000000748E-3</v>
      </c>
      <c r="M39">
        <f t="shared" ca="1" si="388"/>
        <v>1.9999999999908979E-5</v>
      </c>
      <c r="N39">
        <f t="shared" ca="1" si="286"/>
        <v>-1.2000000000012001E-4</v>
      </c>
      <c r="O39">
        <f t="shared" ca="1" si="286"/>
        <v>-3.4000000000000696E-4</v>
      </c>
      <c r="P39">
        <f t="shared" ca="1" si="286"/>
        <v>2.6200000000000667E-3</v>
      </c>
      <c r="Q39">
        <f t="shared" ca="1" si="286"/>
        <v>2.6999999999999247E-4</v>
      </c>
      <c r="R39">
        <f t="shared" ca="1" si="286"/>
        <v>2.8000000000005798E-4</v>
      </c>
      <c r="S39">
        <f t="shared" ca="1" si="286"/>
        <v>4.8000000000003595E-4</v>
      </c>
      <c r="T39">
        <f t="shared" ca="1" si="286"/>
        <v>1.4499999999999513E-3</v>
      </c>
      <c r="U39">
        <f t="shared" ca="1" si="286"/>
        <v>9.5000000000000639E-4</v>
      </c>
      <c r="V39">
        <f t="shared" ca="1" si="286"/>
        <v>-6.0000000000015596E-4</v>
      </c>
      <c r="W39">
        <f t="shared" ca="1" si="286"/>
        <v>1.0399999999999299E-3</v>
      </c>
      <c r="X39">
        <f t="shared" ca="1" si="286"/>
        <v>9.0999999999996639E-4</v>
      </c>
      <c r="Y39">
        <f t="shared" ca="1" si="286"/>
        <v>-5.3000000000014147E-4</v>
      </c>
      <c r="Z39">
        <f t="shared" ca="1" si="286"/>
        <v>-9.9999999999988987E-5</v>
      </c>
      <c r="AA39">
        <f t="shared" ca="1" si="286"/>
        <v>9.5999999999984986E-4</v>
      </c>
      <c r="AB39">
        <f t="shared" ca="1" si="286"/>
        <v>2.4299999999999322E-3</v>
      </c>
      <c r="AC39">
        <f t="shared" ca="1" si="286"/>
        <v>2.6999999999999247E-4</v>
      </c>
      <c r="AD39">
        <f t="shared" ca="1" si="286"/>
        <v>-6.599999999998829E-4</v>
      </c>
      <c r="AE39">
        <f t="shared" ca="1" si="286"/>
        <v>-2.1000000000004349E-4</v>
      </c>
      <c r="AF39">
        <f t="shared" ca="1" si="286"/>
        <v>-1.3000000000000789E-3</v>
      </c>
      <c r="AG39">
        <f t="shared" ca="1" si="286"/>
        <v>8.9999999999990088E-4</v>
      </c>
      <c r="AH39">
        <f t="shared" ca="1" si="286"/>
        <v>2.8000000000005798E-4</v>
      </c>
      <c r="AI39">
        <f t="shared" ca="1" si="286"/>
        <v>-8.0000000000080007E-5</v>
      </c>
      <c r="AJ39">
        <f t="shared" ca="1" si="286"/>
        <v>2.1999999999988695E-4</v>
      </c>
      <c r="AK39">
        <f t="shared" ca="1" si="286"/>
        <v>-1.0699999999999044E-3</v>
      </c>
      <c r="AL39">
        <f t="shared" ca="1" si="286"/>
        <v>-1.7400000000000748E-3</v>
      </c>
      <c r="AM39">
        <f t="shared" ca="1" si="286"/>
        <v>-6.0999999999999943E-4</v>
      </c>
      <c r="AN39">
        <f t="shared" ca="1" si="286"/>
        <v>7.8999999999984638E-4</v>
      </c>
      <c r="AO39">
        <f t="shared" ca="1" si="286"/>
        <v>-1.5099999999999003E-3</v>
      </c>
      <c r="AP39">
        <f t="shared" ca="1" si="286"/>
        <v>-1.100000000000545E-4</v>
      </c>
      <c r="AQ39">
        <f t="shared" ca="1" si="286"/>
        <v>1.5600000000000058E-3</v>
      </c>
      <c r="AR39">
        <f t="shared" ca="1" si="286"/>
        <v>6.6000000000010495E-4</v>
      </c>
      <c r="AS39">
        <f t="shared" ca="1" si="286"/>
        <v>-3.1000000000001027E-3</v>
      </c>
      <c r="AT39">
        <f t="shared" ca="1" si="286"/>
        <v>-1.2100000000001554E-3</v>
      </c>
      <c r="AU39">
        <f t="shared" ca="1" si="286"/>
        <v>-1.3900000000000023E-3</v>
      </c>
      <c r="AV39">
        <f t="shared" ca="1" si="286"/>
        <v>-8.099999999999774E-4</v>
      </c>
      <c r="AW39">
        <f t="shared" ca="1" si="286"/>
        <v>1.1200000000000099E-3</v>
      </c>
      <c r="AX39">
        <f t="shared" ca="1" si="286"/>
        <v>1.4699999999998603E-3</v>
      </c>
      <c r="AY39">
        <f t="shared" ca="1" si="286"/>
        <v>1.0300000000000864E-3</v>
      </c>
      <c r="AZ39">
        <f t="shared" ca="1" si="286"/>
        <v>6.0999999999999943E-4</v>
      </c>
      <c r="BA39">
        <f t="shared" ca="1" si="286"/>
        <v>-2.8999999999999027E-3</v>
      </c>
      <c r="BB39">
        <f t="shared" ca="1" si="286"/>
        <v>-1.9000000000013451E-4</v>
      </c>
      <c r="BC39">
        <f t="shared" ca="1" si="286"/>
        <v>-1.9000000000013451E-4</v>
      </c>
      <c r="BD39">
        <f t="shared" ca="1" si="286"/>
        <v>1.6199999999999548E-3</v>
      </c>
      <c r="BE39">
        <f t="shared" ca="1" si="286"/>
        <v>-2.1000000000004349E-4</v>
      </c>
      <c r="BF39">
        <f t="shared" ca="1" si="286"/>
        <v>-4.5200000000000795E-3</v>
      </c>
      <c r="BG39">
        <f t="shared" ca="1" si="286"/>
        <v>9.7999999999998089E-4</v>
      </c>
      <c r="BH39" t="e">
        <f t="shared" ca="1" si="286"/>
        <v>#N/A</v>
      </c>
      <c r="BI39" t="e">
        <f t="shared" ca="1" si="286"/>
        <v>#N/A</v>
      </c>
      <c r="BJ39" t="e">
        <f t="shared" ca="1" si="286"/>
        <v>#N/A</v>
      </c>
      <c r="BK39" t="e">
        <f t="shared" ca="1" si="286"/>
        <v>#N/A</v>
      </c>
      <c r="BL39" t="e">
        <f t="shared" ca="1" si="286"/>
        <v>#N/A</v>
      </c>
      <c r="BM39" t="e">
        <f t="shared" ca="1" si="286"/>
        <v>#N/A</v>
      </c>
      <c r="BN39" t="e">
        <f t="shared" ca="1" si="286"/>
        <v>#N/A</v>
      </c>
      <c r="BO39" t="e">
        <f t="shared" ca="1" si="287"/>
        <v>#N/A</v>
      </c>
      <c r="BP39" t="e">
        <f t="shared" ca="1" si="287"/>
        <v>#N/A</v>
      </c>
      <c r="BQ39" t="e">
        <f t="shared" ca="1" si="287"/>
        <v>#N/A</v>
      </c>
      <c r="BR39" t="e">
        <f t="shared" ca="1" si="287"/>
        <v>#N/A</v>
      </c>
      <c r="BS39" t="e">
        <f t="shared" ca="1" si="287"/>
        <v>#N/A</v>
      </c>
      <c r="BT39" t="e">
        <f t="shared" ca="1" si="287"/>
        <v>#N/A</v>
      </c>
      <c r="BU39" t="e">
        <f t="shared" ca="1" si="287"/>
        <v>#N/A</v>
      </c>
      <c r="BV39" t="e">
        <f t="shared" ca="1" si="287"/>
        <v>#N/A</v>
      </c>
      <c r="BW39" t="e">
        <f t="shared" ca="1" si="287"/>
        <v>#N/A</v>
      </c>
      <c r="BX39" t="e">
        <f t="shared" ca="1" si="287"/>
        <v>#N/A</v>
      </c>
      <c r="BY39" t="e">
        <f t="shared" ca="1" si="287"/>
        <v>#N/A</v>
      </c>
      <c r="BZ39" t="e">
        <f t="shared" ca="1" si="287"/>
        <v>#N/A</v>
      </c>
      <c r="CA39" t="e">
        <f t="shared" ca="1" si="287"/>
        <v>#N/A</v>
      </c>
      <c r="CB39" t="e">
        <f t="shared" ca="1" si="287"/>
        <v>#N/A</v>
      </c>
      <c r="CC39" t="e">
        <f t="shared" ca="1" si="287"/>
        <v>#N/A</v>
      </c>
      <c r="CD39" t="e">
        <f t="shared" ca="1" si="287"/>
        <v>#N/A</v>
      </c>
      <c r="CE39" t="e">
        <f t="shared" ca="1" si="287"/>
        <v>#N/A</v>
      </c>
      <c r="CF39" t="e">
        <f t="shared" ca="1" si="287"/>
        <v>#N/A</v>
      </c>
      <c r="CG39" t="e">
        <f t="shared" ca="1" si="287"/>
        <v>#N/A</v>
      </c>
      <c r="CH39" t="e">
        <f t="shared" ca="1" si="287"/>
        <v>#N/A</v>
      </c>
      <c r="CI39" t="e">
        <f t="shared" ca="1" si="287"/>
        <v>#N/A</v>
      </c>
      <c r="CJ39" t="e">
        <f t="shared" ca="1" si="287"/>
        <v>#N/A</v>
      </c>
      <c r="CK39" t="e">
        <f t="shared" ca="1" si="287"/>
        <v>#N/A</v>
      </c>
      <c r="CL39" t="e">
        <f t="shared" ca="1" si="287"/>
        <v>#N/A</v>
      </c>
      <c r="CM39" t="e">
        <f t="shared" ca="1" si="287"/>
        <v>#N/A</v>
      </c>
      <c r="CN39" t="e">
        <f t="shared" ca="1" si="287"/>
        <v>#N/A</v>
      </c>
      <c r="CO39" t="e">
        <f t="shared" ca="1" si="287"/>
        <v>#N/A</v>
      </c>
      <c r="CP39" t="e">
        <f t="shared" ca="1" si="287"/>
        <v>#N/A</v>
      </c>
      <c r="CQ39" t="e">
        <f t="shared" ca="1" si="287"/>
        <v>#N/A</v>
      </c>
      <c r="CR39" t="e">
        <f t="shared" ca="1" si="287"/>
        <v>#N/A</v>
      </c>
      <c r="CS39" t="e">
        <f t="shared" ca="1" si="287"/>
        <v>#N/A</v>
      </c>
      <c r="CT39" t="e">
        <f t="shared" ca="1" si="287"/>
        <v>#N/A</v>
      </c>
      <c r="CU39" t="e">
        <f t="shared" ca="1" si="287"/>
        <v>#N/A</v>
      </c>
      <c r="CV39" t="e">
        <f t="shared" ca="1" si="287"/>
        <v>#N/A</v>
      </c>
      <c r="CW39" t="e">
        <f t="shared" ca="1" si="287"/>
        <v>#N/A</v>
      </c>
      <c r="CY39">
        <v>0.03</v>
      </c>
      <c r="DB39">
        <v>-0.03</v>
      </c>
      <c r="DD39">
        <f t="shared" ca="1" si="288"/>
        <v>4.1000000000002146E-4</v>
      </c>
      <c r="DE39">
        <f t="shared" ca="1" si="289"/>
        <v>-4.6999999999997044E-4</v>
      </c>
      <c r="DF39">
        <f t="shared" ca="1" si="290"/>
        <v>1.8799999999998818E-3</v>
      </c>
      <c r="DG39">
        <f t="shared" ca="1" si="291"/>
        <v>-1.4799999999999258E-3</v>
      </c>
      <c r="DH39">
        <f t="shared" ca="1" si="292"/>
        <v>4.9999999999883471E-5</v>
      </c>
      <c r="DI39">
        <f t="shared" ca="1" si="293"/>
        <v>1.0999999999983245E-4</v>
      </c>
      <c r="DJ39">
        <f t="shared" ca="1" si="294"/>
        <v>-8.099999999999774E-4</v>
      </c>
      <c r="DK39">
        <f t="shared" ca="1" si="295"/>
        <v>-4.2999999999993044E-4</v>
      </c>
      <c r="DL39">
        <f t="shared" ca="1" si="296"/>
        <v>8.5000000000001741E-4</v>
      </c>
      <c r="DM39">
        <f t="shared" ca="1" si="297"/>
        <v>2.9999999999974492E-5</v>
      </c>
      <c r="DN39">
        <f t="shared" ca="1" si="298"/>
        <v>1.7400000000000748E-3</v>
      </c>
      <c r="DO39">
        <f t="shared" ca="1" si="299"/>
        <v>1.9999999999908979E-5</v>
      </c>
      <c r="DP39">
        <f t="shared" ca="1" si="300"/>
        <v>-1.2000000000012001E-4</v>
      </c>
      <c r="DQ39">
        <f t="shared" ca="1" si="301"/>
        <v>-3.4000000000000696E-4</v>
      </c>
      <c r="DR39">
        <f t="shared" ca="1" si="302"/>
        <v>2.6200000000000667E-3</v>
      </c>
      <c r="DS39">
        <f t="shared" ca="1" si="303"/>
        <v>2.6999999999999247E-4</v>
      </c>
      <c r="DT39">
        <f t="shared" ca="1" si="304"/>
        <v>2.8000000000005798E-4</v>
      </c>
      <c r="DU39">
        <f t="shared" ca="1" si="305"/>
        <v>4.8000000000003595E-4</v>
      </c>
      <c r="DV39">
        <f t="shared" ca="1" si="306"/>
        <v>1.4499999999999513E-3</v>
      </c>
      <c r="DW39">
        <f t="shared" ca="1" si="307"/>
        <v>9.5000000000000639E-4</v>
      </c>
      <c r="DX39">
        <f t="shared" ca="1" si="308"/>
        <v>-6.0000000000015596E-4</v>
      </c>
      <c r="DY39">
        <f t="shared" ca="1" si="309"/>
        <v>1.0399999999999299E-3</v>
      </c>
      <c r="DZ39">
        <f t="shared" ca="1" si="310"/>
        <v>9.0999999999996639E-4</v>
      </c>
      <c r="EA39">
        <f t="shared" ca="1" si="311"/>
        <v>-5.3000000000014147E-4</v>
      </c>
      <c r="EB39">
        <f t="shared" ca="1" si="312"/>
        <v>-9.9999999999988987E-5</v>
      </c>
      <c r="EC39">
        <f t="shared" ca="1" si="313"/>
        <v>9.5999999999984986E-4</v>
      </c>
      <c r="ED39">
        <f t="shared" ca="1" si="314"/>
        <v>2.4299999999999322E-3</v>
      </c>
      <c r="EE39">
        <f t="shared" ca="1" si="315"/>
        <v>2.6999999999999247E-4</v>
      </c>
      <c r="EF39">
        <f t="shared" ca="1" si="316"/>
        <v>-6.599999999998829E-4</v>
      </c>
      <c r="EG39">
        <f t="shared" ca="1" si="317"/>
        <v>-2.1000000000004349E-4</v>
      </c>
      <c r="EH39">
        <f t="shared" ca="1" si="318"/>
        <v>-1.3000000000000789E-3</v>
      </c>
      <c r="EI39">
        <f t="shared" ca="1" si="319"/>
        <v>8.9999999999990088E-4</v>
      </c>
      <c r="EJ39">
        <f t="shared" ca="1" si="320"/>
        <v>2.8000000000005798E-4</v>
      </c>
      <c r="EK39">
        <f t="shared" ca="1" si="321"/>
        <v>-8.0000000000080007E-5</v>
      </c>
      <c r="EL39">
        <f t="shared" ca="1" si="322"/>
        <v>2.1999999999988695E-4</v>
      </c>
      <c r="EM39">
        <f t="shared" ca="1" si="323"/>
        <v>-1.0699999999999044E-3</v>
      </c>
      <c r="EN39">
        <f t="shared" ca="1" si="324"/>
        <v>-1.7400000000000748E-3</v>
      </c>
      <c r="EO39">
        <f t="shared" ca="1" si="325"/>
        <v>-6.0999999999999943E-4</v>
      </c>
      <c r="EP39">
        <f t="shared" ca="1" si="326"/>
        <v>7.8999999999984638E-4</v>
      </c>
      <c r="EQ39">
        <f t="shared" ca="1" si="327"/>
        <v>-1.5099999999999003E-3</v>
      </c>
      <c r="ER39">
        <f t="shared" ca="1" si="328"/>
        <v>-1.100000000000545E-4</v>
      </c>
      <c r="ES39">
        <f t="shared" ca="1" si="329"/>
        <v>1.5600000000000058E-3</v>
      </c>
      <c r="ET39">
        <f t="shared" ca="1" si="330"/>
        <v>6.6000000000010495E-4</v>
      </c>
      <c r="EU39">
        <f t="shared" ca="1" si="331"/>
        <v>-3.1000000000001027E-3</v>
      </c>
      <c r="EV39">
        <f t="shared" ca="1" si="332"/>
        <v>-1.2100000000001554E-3</v>
      </c>
      <c r="EW39">
        <f t="shared" ca="1" si="333"/>
        <v>-1.3900000000000023E-3</v>
      </c>
      <c r="EX39">
        <f t="shared" ca="1" si="334"/>
        <v>-8.099999999999774E-4</v>
      </c>
      <c r="EY39">
        <f t="shared" ca="1" si="335"/>
        <v>1.1200000000000099E-3</v>
      </c>
      <c r="EZ39">
        <f t="shared" ca="1" si="336"/>
        <v>1.4699999999998603E-3</v>
      </c>
      <c r="FA39">
        <f t="shared" ca="1" si="337"/>
        <v>1.0300000000000864E-3</v>
      </c>
      <c r="FB39">
        <f t="shared" ca="1" si="338"/>
        <v>6.0999999999999943E-4</v>
      </c>
      <c r="FC39">
        <f t="shared" ca="1" si="339"/>
        <v>-2.8999999999999027E-3</v>
      </c>
      <c r="FD39">
        <f t="shared" ca="1" si="340"/>
        <v>-1.9000000000013451E-4</v>
      </c>
      <c r="FE39">
        <f t="shared" ca="1" si="341"/>
        <v>-1.9000000000013451E-4</v>
      </c>
      <c r="FF39">
        <f t="shared" ca="1" si="342"/>
        <v>1.6199999999999548E-3</v>
      </c>
      <c r="FG39">
        <f t="shared" ca="1" si="343"/>
        <v>-2.1000000000004349E-4</v>
      </c>
      <c r="FH39">
        <f t="shared" ca="1" si="344"/>
        <v>-4.5200000000000795E-3</v>
      </c>
      <c r="FI39">
        <f t="shared" ca="1" si="345"/>
        <v>9.7999999999998089E-4</v>
      </c>
      <c r="FJ39" t="e">
        <f t="shared" ca="1" si="346"/>
        <v>#N/A</v>
      </c>
      <c r="FK39" t="e">
        <f t="shared" ca="1" si="347"/>
        <v>#N/A</v>
      </c>
      <c r="FL39" t="e">
        <f t="shared" ca="1" si="348"/>
        <v>#N/A</v>
      </c>
      <c r="FM39" t="e">
        <f t="shared" ca="1" si="349"/>
        <v>#N/A</v>
      </c>
      <c r="FN39" t="e">
        <f t="shared" ca="1" si="350"/>
        <v>#N/A</v>
      </c>
      <c r="FO39" t="e">
        <f t="shared" ca="1" si="351"/>
        <v>#N/A</v>
      </c>
      <c r="FP39" t="e">
        <f t="shared" ca="1" si="352"/>
        <v>#N/A</v>
      </c>
      <c r="FQ39" t="e">
        <f t="shared" ca="1" si="353"/>
        <v>#N/A</v>
      </c>
      <c r="FR39" t="e">
        <f t="shared" ca="1" si="354"/>
        <v>#N/A</v>
      </c>
      <c r="FS39" t="e">
        <f t="shared" ca="1" si="355"/>
        <v>#N/A</v>
      </c>
      <c r="FT39" t="e">
        <f t="shared" ca="1" si="356"/>
        <v>#N/A</v>
      </c>
      <c r="FU39" t="e">
        <f t="shared" ca="1" si="357"/>
        <v>#N/A</v>
      </c>
      <c r="FV39" t="e">
        <f t="shared" ca="1" si="358"/>
        <v>#N/A</v>
      </c>
      <c r="FW39" t="e">
        <f t="shared" ca="1" si="359"/>
        <v>#N/A</v>
      </c>
      <c r="FX39" t="e">
        <f t="shared" ca="1" si="360"/>
        <v>#N/A</v>
      </c>
      <c r="FY39" t="e">
        <f t="shared" ca="1" si="361"/>
        <v>#N/A</v>
      </c>
      <c r="FZ39" t="e">
        <f t="shared" ca="1" si="362"/>
        <v>#N/A</v>
      </c>
      <c r="GA39" t="e">
        <f t="shared" ca="1" si="363"/>
        <v>#N/A</v>
      </c>
      <c r="GB39" t="e">
        <f t="shared" ca="1" si="364"/>
        <v>#N/A</v>
      </c>
      <c r="GC39" t="e">
        <f t="shared" ca="1" si="365"/>
        <v>#N/A</v>
      </c>
      <c r="GD39" t="e">
        <f t="shared" ca="1" si="366"/>
        <v>#N/A</v>
      </c>
      <c r="GE39" t="e">
        <f t="shared" ca="1" si="367"/>
        <v>#N/A</v>
      </c>
      <c r="GF39" t="e">
        <f t="shared" ca="1" si="368"/>
        <v>#N/A</v>
      </c>
      <c r="GG39" t="e">
        <f t="shared" ca="1" si="369"/>
        <v>#N/A</v>
      </c>
      <c r="GH39" t="e">
        <f t="shared" ca="1" si="370"/>
        <v>#N/A</v>
      </c>
      <c r="GI39" t="e">
        <f t="shared" ca="1" si="371"/>
        <v>#N/A</v>
      </c>
      <c r="GJ39" t="e">
        <f t="shared" ca="1" si="372"/>
        <v>#N/A</v>
      </c>
      <c r="GK39" t="e">
        <f t="shared" ca="1" si="373"/>
        <v>#N/A</v>
      </c>
      <c r="GL39" t="e">
        <f t="shared" ca="1" si="374"/>
        <v>#N/A</v>
      </c>
      <c r="GM39" t="e">
        <f t="shared" ca="1" si="375"/>
        <v>#N/A</v>
      </c>
      <c r="GN39" t="e">
        <f t="shared" ca="1" si="376"/>
        <v>#N/A</v>
      </c>
      <c r="GO39" t="e">
        <f t="shared" ca="1" si="377"/>
        <v>#N/A</v>
      </c>
      <c r="GP39" t="e">
        <f t="shared" ca="1" si="378"/>
        <v>#N/A</v>
      </c>
      <c r="GQ39" t="e">
        <f t="shared" ca="1" si="379"/>
        <v>#N/A</v>
      </c>
      <c r="GR39" t="e">
        <f t="shared" ca="1" si="380"/>
        <v>#N/A</v>
      </c>
      <c r="GS39" t="e">
        <f t="shared" ca="1" si="381"/>
        <v>#N/A</v>
      </c>
      <c r="GT39" t="e">
        <f t="shared" ca="1" si="382"/>
        <v>#N/A</v>
      </c>
      <c r="GU39" t="e">
        <f t="shared" ca="1" si="383"/>
        <v>#N/A</v>
      </c>
      <c r="GV39" t="e">
        <f t="shared" ca="1" si="384"/>
        <v>#N/A</v>
      </c>
      <c r="GW39" t="e">
        <f t="shared" ca="1" si="385"/>
        <v>#N/A</v>
      </c>
      <c r="GX39" t="e">
        <f t="shared" ca="1" si="386"/>
        <v>#N/A</v>
      </c>
      <c r="GY39" t="e">
        <f t="shared" ca="1" si="387"/>
        <v>#N/A</v>
      </c>
    </row>
    <row r="40" spans="1:207">
      <c r="A40" t="str">
        <f ca="1">IF(EURUSDH1!N41=0,"",EURUSDH1!N41)</f>
        <v/>
      </c>
      <c r="B40">
        <f t="shared" ca="1" si="388"/>
        <v>9.7999999999998089E-4</v>
      </c>
      <c r="C40">
        <f t="shared" ca="1" si="388"/>
        <v>3.5999999999991594E-4</v>
      </c>
      <c r="D40">
        <f t="shared" ca="1" si="388"/>
        <v>2.0899999999999253E-3</v>
      </c>
      <c r="E40">
        <f t="shared" ca="1" si="388"/>
        <v>-2.5100000000000122E-3</v>
      </c>
      <c r="F40">
        <f t="shared" ca="1" si="388"/>
        <v>-7.5000000000002842E-4</v>
      </c>
      <c r="G40">
        <f t="shared" ca="1" si="388"/>
        <v>2.0700000000000163E-3</v>
      </c>
      <c r="H40">
        <f t="shared" ca="1" si="388"/>
        <v>-6.3000000000013046E-4</v>
      </c>
      <c r="I40">
        <f t="shared" ca="1" si="388"/>
        <v>4.0000000000040004E-5</v>
      </c>
      <c r="J40">
        <f t="shared" ca="1" si="388"/>
        <v>1.1499999999999844E-3</v>
      </c>
      <c r="K40">
        <f t="shared" ca="1" si="388"/>
        <v>5.6999999999995943E-4</v>
      </c>
      <c r="L40">
        <f t="shared" ca="1" si="388"/>
        <v>-2.2999999999995246E-4</v>
      </c>
      <c r="M40">
        <f t="shared" ca="1" si="388"/>
        <v>-4.6999999999997044E-4</v>
      </c>
      <c r="N40">
        <f t="shared" ca="1" si="286"/>
        <v>-6.6999999999994841E-4</v>
      </c>
      <c r="O40">
        <f t="shared" ca="1" si="286"/>
        <v>3.8000000000004697E-4</v>
      </c>
      <c r="P40">
        <f t="shared" ca="1" si="286"/>
        <v>1.7500000000001403E-3</v>
      </c>
      <c r="Q40">
        <f t="shared" ca="1" si="286"/>
        <v>-3.8999999999989043E-4</v>
      </c>
      <c r="R40">
        <f t="shared" ca="1" si="286"/>
        <v>0</v>
      </c>
      <c r="S40">
        <f t="shared" ca="1" si="286"/>
        <v>-1.7999999999984695E-4</v>
      </c>
      <c r="T40">
        <f t="shared" ca="1" si="286"/>
        <v>2.8000000000005798E-4</v>
      </c>
      <c r="U40">
        <f t="shared" ca="1" si="286"/>
        <v>1.0399999999999299E-3</v>
      </c>
      <c r="V40">
        <f t="shared" ca="1" si="286"/>
        <v>-3.6999999999998145E-4</v>
      </c>
      <c r="W40">
        <f t="shared" ca="1" si="286"/>
        <v>1.4300000000000423E-3</v>
      </c>
      <c r="X40">
        <f t="shared" ca="1" si="286"/>
        <v>6.9999999999992291E-4</v>
      </c>
      <c r="Y40">
        <f t="shared" ca="1" si="286"/>
        <v>6.4999999999981739E-4</v>
      </c>
      <c r="Z40">
        <f t="shared" ca="1" si="286"/>
        <v>-2.9999999999996696E-4</v>
      </c>
      <c r="AA40">
        <f t="shared" ca="1" si="286"/>
        <v>1.1900000000000244E-3</v>
      </c>
      <c r="AB40">
        <f t="shared" ca="1" si="286"/>
        <v>1.9599999999999618E-3</v>
      </c>
      <c r="AC40">
        <f t="shared" ca="1" si="286"/>
        <v>5.0000000000105516E-5</v>
      </c>
      <c r="AD40">
        <f t="shared" ca="1" si="286"/>
        <v>3.6000000000013799E-4</v>
      </c>
      <c r="AE40">
        <f t="shared" ca="1" si="286"/>
        <v>-1.100000000000545E-4</v>
      </c>
      <c r="AF40">
        <f t="shared" ca="1" si="286"/>
        <v>-3.9999999999995595E-4</v>
      </c>
      <c r="AG40">
        <f t="shared" ca="1" si="286"/>
        <v>9.7999999999998089E-4</v>
      </c>
      <c r="AH40">
        <f t="shared" ca="1" si="286"/>
        <v>6.4000000000019597E-4</v>
      </c>
      <c r="AI40">
        <f t="shared" ca="1" si="286"/>
        <v>8.0000000000080007E-5</v>
      </c>
      <c r="AJ40">
        <f t="shared" ca="1" si="286"/>
        <v>2.2999999999995246E-4</v>
      </c>
      <c r="AK40">
        <f t="shared" ca="1" si="286"/>
        <v>-5.3999999999998494E-4</v>
      </c>
      <c r="AL40">
        <f t="shared" ca="1" si="286"/>
        <v>-2.0200000000001328E-3</v>
      </c>
      <c r="AM40">
        <f t="shared" ca="1" si="286"/>
        <v>-1.8000000000006899E-4</v>
      </c>
      <c r="AN40">
        <f t="shared" ca="1" si="286"/>
        <v>1.3600000000000279E-3</v>
      </c>
      <c r="AO40">
        <f t="shared" ca="1" si="286"/>
        <v>-1.3699999999998713E-3</v>
      </c>
      <c r="AP40">
        <f t="shared" ca="1" si="286"/>
        <v>-4.3999999999999595E-4</v>
      </c>
      <c r="AQ40">
        <f t="shared" ca="1" si="286"/>
        <v>1.0999999999983245E-4</v>
      </c>
      <c r="AR40">
        <f t="shared" ca="1" si="286"/>
        <v>-4.9999999999994493E-4</v>
      </c>
      <c r="AS40">
        <f t="shared" ca="1" si="286"/>
        <v>-2.4900000000001032E-3</v>
      </c>
      <c r="AT40">
        <f t="shared" ca="1" si="286"/>
        <v>-4.6000000000012697E-4</v>
      </c>
      <c r="AU40">
        <f t="shared" ca="1" si="286"/>
        <v>-6.8000000000001393E-4</v>
      </c>
      <c r="AV40">
        <f t="shared" ca="1" si="286"/>
        <v>-3.5999999999991594E-4</v>
      </c>
      <c r="AW40">
        <f t="shared" ca="1" si="286"/>
        <v>5.2999999999991942E-4</v>
      </c>
      <c r="AX40">
        <f t="shared" ca="1" si="286"/>
        <v>1.3399999999998968E-3</v>
      </c>
      <c r="AY40">
        <f t="shared" ca="1" si="286"/>
        <v>5.2000000000007596E-4</v>
      </c>
      <c r="AZ40">
        <f t="shared" ca="1" si="286"/>
        <v>1.100000000000545E-4</v>
      </c>
      <c r="BA40">
        <f t="shared" ca="1" si="286"/>
        <v>-1.8299999999999983E-3</v>
      </c>
      <c r="BB40">
        <f t="shared" ca="1" si="286"/>
        <v>9.3999999999994088E-4</v>
      </c>
      <c r="BC40">
        <f t="shared" ca="1" si="286"/>
        <v>1.8599999999999728E-3</v>
      </c>
      <c r="BD40">
        <f t="shared" ca="1" si="286"/>
        <v>1.2300000000000644E-3</v>
      </c>
      <c r="BE40">
        <f t="shared" ca="1" si="286"/>
        <v>1.4399999999998858E-3</v>
      </c>
      <c r="BF40">
        <f t="shared" ca="1" si="286"/>
        <v>-7.8500000000001346E-3</v>
      </c>
      <c r="BG40">
        <f t="shared" ca="1" si="286"/>
        <v>-7.8999999999984638E-4</v>
      </c>
      <c r="BH40" t="e">
        <f t="shared" ca="1" si="286"/>
        <v>#N/A</v>
      </c>
      <c r="BI40" t="e">
        <f t="shared" ca="1" si="286"/>
        <v>#N/A</v>
      </c>
      <c r="BJ40" t="e">
        <f t="shared" ca="1" si="286"/>
        <v>#N/A</v>
      </c>
      <c r="BK40" t="e">
        <f t="shared" ca="1" si="286"/>
        <v>#N/A</v>
      </c>
      <c r="BL40" t="e">
        <f t="shared" ca="1" si="286"/>
        <v>#N/A</v>
      </c>
      <c r="BM40" t="e">
        <f t="shared" ca="1" si="286"/>
        <v>#N/A</v>
      </c>
      <c r="BN40" t="e">
        <f t="shared" ca="1" si="286"/>
        <v>#N/A</v>
      </c>
      <c r="BO40" t="e">
        <f t="shared" ca="1" si="287"/>
        <v>#N/A</v>
      </c>
      <c r="BP40" t="e">
        <f t="shared" ca="1" si="287"/>
        <v>#N/A</v>
      </c>
      <c r="BQ40" t="e">
        <f t="shared" ca="1" si="287"/>
        <v>#N/A</v>
      </c>
      <c r="BR40" t="e">
        <f t="shared" ca="1" si="287"/>
        <v>#N/A</v>
      </c>
      <c r="BS40" t="e">
        <f t="shared" ca="1" si="287"/>
        <v>#N/A</v>
      </c>
      <c r="BT40" t="e">
        <f t="shared" ca="1" si="287"/>
        <v>#N/A</v>
      </c>
      <c r="BU40" t="e">
        <f t="shared" ca="1" si="287"/>
        <v>#N/A</v>
      </c>
      <c r="BV40" t="e">
        <f t="shared" ca="1" si="287"/>
        <v>#N/A</v>
      </c>
      <c r="BW40" t="e">
        <f t="shared" ca="1" si="287"/>
        <v>#N/A</v>
      </c>
      <c r="BX40" t="e">
        <f t="shared" ca="1" si="287"/>
        <v>#N/A</v>
      </c>
      <c r="BY40" t="e">
        <f t="shared" ca="1" si="287"/>
        <v>#N/A</v>
      </c>
      <c r="BZ40" t="e">
        <f t="shared" ca="1" si="287"/>
        <v>#N/A</v>
      </c>
      <c r="CA40" t="e">
        <f t="shared" ca="1" si="287"/>
        <v>#N/A</v>
      </c>
      <c r="CB40" t="e">
        <f t="shared" ca="1" si="287"/>
        <v>#N/A</v>
      </c>
      <c r="CC40" t="e">
        <f t="shared" ca="1" si="287"/>
        <v>#N/A</v>
      </c>
      <c r="CD40" t="e">
        <f t="shared" ca="1" si="287"/>
        <v>#N/A</v>
      </c>
      <c r="CE40" t="e">
        <f t="shared" ca="1" si="287"/>
        <v>#N/A</v>
      </c>
      <c r="CF40" t="e">
        <f t="shared" ca="1" si="287"/>
        <v>#N/A</v>
      </c>
      <c r="CG40" t="e">
        <f t="shared" ca="1" si="287"/>
        <v>#N/A</v>
      </c>
      <c r="CH40" t="e">
        <f t="shared" ca="1" si="287"/>
        <v>#N/A</v>
      </c>
      <c r="CI40" t="e">
        <f t="shared" ca="1" si="287"/>
        <v>#N/A</v>
      </c>
      <c r="CJ40" t="e">
        <f t="shared" ca="1" si="287"/>
        <v>#N/A</v>
      </c>
      <c r="CK40" t="e">
        <f t="shared" ca="1" si="287"/>
        <v>#N/A</v>
      </c>
      <c r="CL40" t="e">
        <f t="shared" ca="1" si="287"/>
        <v>#N/A</v>
      </c>
      <c r="CM40" t="e">
        <f t="shared" ca="1" si="287"/>
        <v>#N/A</v>
      </c>
      <c r="CN40" t="e">
        <f t="shared" ca="1" si="287"/>
        <v>#N/A</v>
      </c>
      <c r="CO40" t="e">
        <f t="shared" ca="1" si="287"/>
        <v>#N/A</v>
      </c>
      <c r="CP40" t="e">
        <f t="shared" ca="1" si="287"/>
        <v>#N/A</v>
      </c>
      <c r="CQ40" t="e">
        <f t="shared" ca="1" si="287"/>
        <v>#N/A</v>
      </c>
      <c r="CR40" t="e">
        <f t="shared" ca="1" si="287"/>
        <v>#N/A</v>
      </c>
      <c r="CS40" t="e">
        <f t="shared" ca="1" si="287"/>
        <v>#N/A</v>
      </c>
      <c r="CT40" t="e">
        <f t="shared" ca="1" si="287"/>
        <v>#N/A</v>
      </c>
      <c r="CU40" t="e">
        <f t="shared" ca="1" si="287"/>
        <v>#N/A</v>
      </c>
      <c r="CV40" t="e">
        <f t="shared" ca="1" si="287"/>
        <v>#N/A</v>
      </c>
      <c r="CW40" t="e">
        <f t="shared" ca="1" si="287"/>
        <v>#N/A</v>
      </c>
      <c r="CY40">
        <v>0.03</v>
      </c>
      <c r="DB40">
        <v>-1E-3</v>
      </c>
      <c r="DD40">
        <f t="shared" ca="1" si="288"/>
        <v>9.7999999999998089E-4</v>
      </c>
      <c r="DE40">
        <f t="shared" ca="1" si="289"/>
        <v>3.5999999999991594E-4</v>
      </c>
      <c r="DF40">
        <f t="shared" ca="1" si="290"/>
        <v>2.0899999999999253E-3</v>
      </c>
      <c r="DG40" t="e">
        <f t="shared" ca="1" si="291"/>
        <v>#N/A</v>
      </c>
      <c r="DH40">
        <f t="shared" ca="1" si="292"/>
        <v>-7.5000000000002842E-4</v>
      </c>
      <c r="DI40">
        <f t="shared" ca="1" si="293"/>
        <v>2.0700000000000163E-3</v>
      </c>
      <c r="DJ40">
        <f t="shared" ca="1" si="294"/>
        <v>-6.3000000000013046E-4</v>
      </c>
      <c r="DK40">
        <f t="shared" ca="1" si="295"/>
        <v>4.0000000000040004E-5</v>
      </c>
      <c r="DL40">
        <f t="shared" ca="1" si="296"/>
        <v>1.1499999999999844E-3</v>
      </c>
      <c r="DM40">
        <f t="shared" ca="1" si="297"/>
        <v>5.6999999999995943E-4</v>
      </c>
      <c r="DN40">
        <f t="shared" ca="1" si="298"/>
        <v>-2.2999999999995246E-4</v>
      </c>
      <c r="DO40">
        <f t="shared" ca="1" si="299"/>
        <v>-4.6999999999997044E-4</v>
      </c>
      <c r="DP40">
        <f t="shared" ca="1" si="300"/>
        <v>-6.6999999999994841E-4</v>
      </c>
      <c r="DQ40">
        <f t="shared" ca="1" si="301"/>
        <v>3.8000000000004697E-4</v>
      </c>
      <c r="DR40">
        <f t="shared" ca="1" si="302"/>
        <v>1.7500000000001403E-3</v>
      </c>
      <c r="DS40">
        <f t="shared" ca="1" si="303"/>
        <v>-3.8999999999989043E-4</v>
      </c>
      <c r="DT40">
        <f t="shared" ca="1" si="304"/>
        <v>0</v>
      </c>
      <c r="DU40">
        <f t="shared" ca="1" si="305"/>
        <v>-1.7999999999984695E-4</v>
      </c>
      <c r="DV40">
        <f t="shared" ca="1" si="306"/>
        <v>2.8000000000005798E-4</v>
      </c>
      <c r="DW40">
        <f t="shared" ca="1" si="307"/>
        <v>1.0399999999999299E-3</v>
      </c>
      <c r="DX40">
        <f t="shared" ca="1" si="308"/>
        <v>-3.6999999999998145E-4</v>
      </c>
      <c r="DY40">
        <f t="shared" ca="1" si="309"/>
        <v>1.4300000000000423E-3</v>
      </c>
      <c r="DZ40">
        <f t="shared" ca="1" si="310"/>
        <v>6.9999999999992291E-4</v>
      </c>
      <c r="EA40">
        <f t="shared" ca="1" si="311"/>
        <v>6.4999999999981739E-4</v>
      </c>
      <c r="EB40">
        <f t="shared" ca="1" si="312"/>
        <v>-2.9999999999996696E-4</v>
      </c>
      <c r="EC40">
        <f t="shared" ca="1" si="313"/>
        <v>1.1900000000000244E-3</v>
      </c>
      <c r="ED40">
        <f t="shared" ca="1" si="314"/>
        <v>1.9599999999999618E-3</v>
      </c>
      <c r="EE40">
        <f t="shared" ca="1" si="315"/>
        <v>5.0000000000105516E-5</v>
      </c>
      <c r="EF40">
        <f t="shared" ca="1" si="316"/>
        <v>3.6000000000013799E-4</v>
      </c>
      <c r="EG40">
        <f t="shared" ca="1" si="317"/>
        <v>-1.100000000000545E-4</v>
      </c>
      <c r="EH40">
        <f t="shared" ca="1" si="318"/>
        <v>-3.9999999999995595E-4</v>
      </c>
      <c r="EI40">
        <f t="shared" ca="1" si="319"/>
        <v>9.7999999999998089E-4</v>
      </c>
      <c r="EJ40">
        <f t="shared" ca="1" si="320"/>
        <v>6.4000000000019597E-4</v>
      </c>
      <c r="EK40">
        <f t="shared" ca="1" si="321"/>
        <v>8.0000000000080007E-5</v>
      </c>
      <c r="EL40">
        <f t="shared" ca="1" si="322"/>
        <v>2.2999999999995246E-4</v>
      </c>
      <c r="EM40">
        <f t="shared" ca="1" si="323"/>
        <v>-5.3999999999998494E-4</v>
      </c>
      <c r="EN40" t="e">
        <f t="shared" ca="1" si="324"/>
        <v>#N/A</v>
      </c>
      <c r="EO40">
        <f t="shared" ca="1" si="325"/>
        <v>-1.8000000000006899E-4</v>
      </c>
      <c r="EP40">
        <f t="shared" ca="1" si="326"/>
        <v>1.3600000000000279E-3</v>
      </c>
      <c r="EQ40" t="e">
        <f t="shared" ca="1" si="327"/>
        <v>#N/A</v>
      </c>
      <c r="ER40">
        <f t="shared" ca="1" si="328"/>
        <v>-4.3999999999999595E-4</v>
      </c>
      <c r="ES40">
        <f t="shared" ca="1" si="329"/>
        <v>1.0999999999983245E-4</v>
      </c>
      <c r="ET40">
        <f t="shared" ca="1" si="330"/>
        <v>-4.9999999999994493E-4</v>
      </c>
      <c r="EU40" t="e">
        <f t="shared" ca="1" si="331"/>
        <v>#N/A</v>
      </c>
      <c r="EV40">
        <f t="shared" ca="1" si="332"/>
        <v>-4.6000000000012697E-4</v>
      </c>
      <c r="EW40">
        <f t="shared" ca="1" si="333"/>
        <v>-6.8000000000001393E-4</v>
      </c>
      <c r="EX40">
        <f t="shared" ca="1" si="334"/>
        <v>-3.5999999999991594E-4</v>
      </c>
      <c r="EY40">
        <f t="shared" ca="1" si="335"/>
        <v>5.2999999999991942E-4</v>
      </c>
      <c r="EZ40">
        <f t="shared" ca="1" si="336"/>
        <v>1.3399999999998968E-3</v>
      </c>
      <c r="FA40">
        <f t="shared" ca="1" si="337"/>
        <v>5.2000000000007596E-4</v>
      </c>
      <c r="FB40">
        <f t="shared" ca="1" si="338"/>
        <v>1.100000000000545E-4</v>
      </c>
      <c r="FC40" t="e">
        <f t="shared" ca="1" si="339"/>
        <v>#N/A</v>
      </c>
      <c r="FD40">
        <f t="shared" ca="1" si="340"/>
        <v>9.3999999999994088E-4</v>
      </c>
      <c r="FE40">
        <f t="shared" ca="1" si="341"/>
        <v>1.8599999999999728E-3</v>
      </c>
      <c r="FF40">
        <f t="shared" ca="1" si="342"/>
        <v>1.2300000000000644E-3</v>
      </c>
      <c r="FG40">
        <f t="shared" ca="1" si="343"/>
        <v>1.4399999999998858E-3</v>
      </c>
      <c r="FH40" t="e">
        <f t="shared" ca="1" si="344"/>
        <v>#N/A</v>
      </c>
      <c r="FI40">
        <f t="shared" ca="1" si="345"/>
        <v>-7.8999999999984638E-4</v>
      </c>
      <c r="FJ40" t="e">
        <f t="shared" ca="1" si="346"/>
        <v>#N/A</v>
      </c>
      <c r="FK40" t="e">
        <f t="shared" ca="1" si="347"/>
        <v>#N/A</v>
      </c>
      <c r="FL40" t="e">
        <f t="shared" ca="1" si="348"/>
        <v>#N/A</v>
      </c>
      <c r="FM40" t="e">
        <f t="shared" ca="1" si="349"/>
        <v>#N/A</v>
      </c>
      <c r="FN40" t="e">
        <f t="shared" ca="1" si="350"/>
        <v>#N/A</v>
      </c>
      <c r="FO40" t="e">
        <f t="shared" ca="1" si="351"/>
        <v>#N/A</v>
      </c>
      <c r="FP40" t="e">
        <f t="shared" ca="1" si="352"/>
        <v>#N/A</v>
      </c>
      <c r="FQ40" t="e">
        <f t="shared" ca="1" si="353"/>
        <v>#N/A</v>
      </c>
      <c r="FR40" t="e">
        <f t="shared" ca="1" si="354"/>
        <v>#N/A</v>
      </c>
      <c r="FS40" t="e">
        <f t="shared" ca="1" si="355"/>
        <v>#N/A</v>
      </c>
      <c r="FT40" t="e">
        <f t="shared" ca="1" si="356"/>
        <v>#N/A</v>
      </c>
      <c r="FU40" t="e">
        <f t="shared" ca="1" si="357"/>
        <v>#N/A</v>
      </c>
      <c r="FV40" t="e">
        <f t="shared" ca="1" si="358"/>
        <v>#N/A</v>
      </c>
      <c r="FW40" t="e">
        <f t="shared" ca="1" si="359"/>
        <v>#N/A</v>
      </c>
      <c r="FX40" t="e">
        <f t="shared" ca="1" si="360"/>
        <v>#N/A</v>
      </c>
      <c r="FY40" t="e">
        <f t="shared" ca="1" si="361"/>
        <v>#N/A</v>
      </c>
      <c r="FZ40" t="e">
        <f t="shared" ca="1" si="362"/>
        <v>#N/A</v>
      </c>
      <c r="GA40" t="e">
        <f t="shared" ca="1" si="363"/>
        <v>#N/A</v>
      </c>
      <c r="GB40" t="e">
        <f t="shared" ca="1" si="364"/>
        <v>#N/A</v>
      </c>
      <c r="GC40" t="e">
        <f t="shared" ca="1" si="365"/>
        <v>#N/A</v>
      </c>
      <c r="GD40" t="e">
        <f t="shared" ca="1" si="366"/>
        <v>#N/A</v>
      </c>
      <c r="GE40" t="e">
        <f t="shared" ca="1" si="367"/>
        <v>#N/A</v>
      </c>
      <c r="GF40" t="e">
        <f t="shared" ca="1" si="368"/>
        <v>#N/A</v>
      </c>
      <c r="GG40" t="e">
        <f t="shared" ca="1" si="369"/>
        <v>#N/A</v>
      </c>
      <c r="GH40" t="e">
        <f t="shared" ca="1" si="370"/>
        <v>#N/A</v>
      </c>
      <c r="GI40" t="e">
        <f t="shared" ca="1" si="371"/>
        <v>#N/A</v>
      </c>
      <c r="GJ40" t="e">
        <f t="shared" ca="1" si="372"/>
        <v>#N/A</v>
      </c>
      <c r="GK40" t="e">
        <f t="shared" ca="1" si="373"/>
        <v>#N/A</v>
      </c>
      <c r="GL40" t="e">
        <f t="shared" ca="1" si="374"/>
        <v>#N/A</v>
      </c>
      <c r="GM40" t="e">
        <f t="shared" ca="1" si="375"/>
        <v>#N/A</v>
      </c>
      <c r="GN40" t="e">
        <f t="shared" ca="1" si="376"/>
        <v>#N/A</v>
      </c>
      <c r="GO40" t="e">
        <f t="shared" ca="1" si="377"/>
        <v>#N/A</v>
      </c>
      <c r="GP40" t="e">
        <f t="shared" ca="1" si="378"/>
        <v>#N/A</v>
      </c>
      <c r="GQ40" t="e">
        <f t="shared" ca="1" si="379"/>
        <v>#N/A</v>
      </c>
      <c r="GR40" t="e">
        <f t="shared" ca="1" si="380"/>
        <v>#N/A</v>
      </c>
      <c r="GS40" t="e">
        <f t="shared" ca="1" si="381"/>
        <v>#N/A</v>
      </c>
      <c r="GT40" t="e">
        <f t="shared" ca="1" si="382"/>
        <v>#N/A</v>
      </c>
      <c r="GU40" t="e">
        <f t="shared" ca="1" si="383"/>
        <v>#N/A</v>
      </c>
      <c r="GV40" t="e">
        <f t="shared" ca="1" si="384"/>
        <v>#N/A</v>
      </c>
      <c r="GW40" t="e">
        <f t="shared" ca="1" si="385"/>
        <v>#N/A</v>
      </c>
      <c r="GX40" t="e">
        <f t="shared" ca="1" si="386"/>
        <v>#N/A</v>
      </c>
      <c r="GY40" t="e">
        <f t="shared" ca="1" si="387"/>
        <v>#N/A</v>
      </c>
    </row>
    <row r="41" spans="1:207">
      <c r="A41" t="str">
        <f ca="1">IF(EURUSDH1!N42=0,"",EURUSDH1!N42)</f>
        <v/>
      </c>
      <c r="B41">
        <f t="shared" ca="1" si="388"/>
        <v>6.6000000000010495E-4</v>
      </c>
      <c r="C41">
        <f t="shared" ca="1" si="388"/>
        <v>2.5999999999992696E-4</v>
      </c>
      <c r="D41">
        <f t="shared" ca="1" si="388"/>
        <v>1.7300000000000093E-3</v>
      </c>
      <c r="E41">
        <f t="shared" ca="1" si="388"/>
        <v>-1.9000000000000128E-3</v>
      </c>
      <c r="F41">
        <f t="shared" ca="1" si="388"/>
        <v>5.8000000000002494E-4</v>
      </c>
      <c r="G41">
        <f t="shared" ca="1" si="388"/>
        <v>2.9799999999999827E-3</v>
      </c>
      <c r="H41">
        <f t="shared" ca="1" si="388"/>
        <v>-7.2000000000005393E-4</v>
      </c>
      <c r="I41">
        <f t="shared" ca="1" si="388"/>
        <v>2.0200000000001328E-3</v>
      </c>
      <c r="J41">
        <f t="shared" ca="1" si="388"/>
        <v>9.6999999999991537E-4</v>
      </c>
      <c r="K41">
        <f t="shared" ca="1" si="388"/>
        <v>1.1599999999998278E-3</v>
      </c>
      <c r="L41">
        <f t="shared" ca="1" si="388"/>
        <v>1.7400000000000748E-3</v>
      </c>
      <c r="M41">
        <f t="shared" ca="1" si="388"/>
        <v>-1.3199999999999878E-3</v>
      </c>
      <c r="N41">
        <f t="shared" ca="1" si="286"/>
        <v>-2.6999999999999247E-4</v>
      </c>
      <c r="O41">
        <f t="shared" ca="1" si="286"/>
        <v>5.0000000000016698E-4</v>
      </c>
      <c r="P41">
        <f t="shared" ca="1" si="286"/>
        <v>4.1100000000000581E-3</v>
      </c>
      <c r="Q41">
        <f t="shared" ca="1" si="286"/>
        <v>-1.1799999999999589E-3</v>
      </c>
      <c r="R41">
        <f t="shared" ca="1" si="286"/>
        <v>-6.3999999999997392E-4</v>
      </c>
      <c r="S41">
        <f t="shared" ca="1" si="286"/>
        <v>6.0999999999999943E-4</v>
      </c>
      <c r="T41">
        <f t="shared" ca="1" si="286"/>
        <v>9.6000000000007191E-4</v>
      </c>
      <c r="U41">
        <f t="shared" ca="1" si="286"/>
        <v>5.9999999999993392E-4</v>
      </c>
      <c r="V41">
        <f t="shared" ca="1" si="286"/>
        <v>-6.0000000000015596E-4</v>
      </c>
      <c r="W41">
        <f t="shared" ca="1" si="286"/>
        <v>1.9499999999998963E-3</v>
      </c>
      <c r="X41">
        <f t="shared" ca="1" si="286"/>
        <v>1.3000000000000789E-3</v>
      </c>
      <c r="Y41">
        <f t="shared" ca="1" si="286"/>
        <v>4.1999999999986493E-4</v>
      </c>
      <c r="Z41">
        <f t="shared" ca="1" si="286"/>
        <v>-4.3000000000015248E-4</v>
      </c>
      <c r="AA41">
        <f t="shared" ca="1" si="286"/>
        <v>5.9999999999948983E-5</v>
      </c>
      <c r="AB41">
        <f t="shared" ca="1" si="286"/>
        <v>2.1999999999999797E-3</v>
      </c>
      <c r="AC41">
        <f t="shared" ca="1" si="286"/>
        <v>3.2999999999994145E-4</v>
      </c>
      <c r="AD41">
        <f t="shared" ca="1" si="286"/>
        <v>1.3000000000000789E-3</v>
      </c>
      <c r="AE41">
        <f t="shared" ca="1" si="286"/>
        <v>-4.2999999999993044E-4</v>
      </c>
      <c r="AF41">
        <f t="shared" ca="1" si="286"/>
        <v>-6.9000000000007944E-4</v>
      </c>
      <c r="AG41">
        <f t="shared" ca="1" si="286"/>
        <v>9.7999999999998089E-4</v>
      </c>
      <c r="AH41">
        <f t="shared" ca="1" si="286"/>
        <v>7.0999999999998842E-4</v>
      </c>
      <c r="AI41">
        <f t="shared" ca="1" si="286"/>
        <v>-8.5000000000001741E-4</v>
      </c>
      <c r="AJ41">
        <f t="shared" ca="1" si="286"/>
        <v>7.9000000000006843E-4</v>
      </c>
      <c r="AK41">
        <f t="shared" ca="1" si="286"/>
        <v>-8.5000000000001741E-4</v>
      </c>
      <c r="AL41">
        <f t="shared" ca="1" si="286"/>
        <v>-1.4499999999999513E-3</v>
      </c>
      <c r="AM41">
        <f t="shared" ca="1" si="286"/>
        <v>-7.0000000000014495E-5</v>
      </c>
      <c r="AN41">
        <f t="shared" ca="1" si="286"/>
        <v>1.2699999999998823E-3</v>
      </c>
      <c r="AO41">
        <f t="shared" ca="1" si="286"/>
        <v>7.4000000000018495E-4</v>
      </c>
      <c r="AP41">
        <f t="shared" ca="1" si="286"/>
        <v>1.0699999999999044E-3</v>
      </c>
      <c r="AQ41">
        <f t="shared" ca="1" si="286"/>
        <v>2.0399999999998197E-3</v>
      </c>
      <c r="AR41">
        <f t="shared" ca="1" si="286"/>
        <v>-2.5599999999998957E-3</v>
      </c>
      <c r="AS41">
        <f t="shared" ca="1" si="286"/>
        <v>-3.6499999999999311E-3</v>
      </c>
      <c r="AT41">
        <f t="shared" ca="1" si="286"/>
        <v>-8.8000000000021394E-4</v>
      </c>
      <c r="AU41">
        <f t="shared" ca="1" si="286"/>
        <v>-8.9000000000005741E-4</v>
      </c>
      <c r="AV41">
        <f t="shared" ca="1" si="286"/>
        <v>-6.2999999999990841E-4</v>
      </c>
      <c r="AW41">
        <f t="shared" ca="1" si="286"/>
        <v>9.1999999999980986E-4</v>
      </c>
      <c r="AX41">
        <f t="shared" ca="1" si="286"/>
        <v>2.0299999999999763E-3</v>
      </c>
      <c r="AY41">
        <f t="shared" ca="1" si="286"/>
        <v>2.1700000000000053E-3</v>
      </c>
      <c r="AZ41">
        <f t="shared" ca="1" si="286"/>
        <v>-1.0000000000065512E-5</v>
      </c>
      <c r="BA41">
        <f t="shared" ca="1" si="286"/>
        <v>-1.5300000000000313E-3</v>
      </c>
      <c r="BB41">
        <f t="shared" ca="1" si="286"/>
        <v>1.7099999999998783E-3</v>
      </c>
      <c r="BC41">
        <f t="shared" ca="1" si="286"/>
        <v>1.1200000000000099E-3</v>
      </c>
      <c r="BD41">
        <f t="shared" ca="1" si="286"/>
        <v>7.8000000000000291E-4</v>
      </c>
      <c r="BE41">
        <f t="shared" ca="1" si="286"/>
        <v>1.7899999999999583E-3</v>
      </c>
      <c r="BF41">
        <f t="shared" ca="1" si="286"/>
        <v>-8.499999999999952E-3</v>
      </c>
      <c r="BG41">
        <f t="shared" ca="1" si="286"/>
        <v>-2.7599999999998737E-3</v>
      </c>
      <c r="BH41" t="e">
        <f t="shared" ca="1" si="286"/>
        <v>#N/A</v>
      </c>
      <c r="BI41" t="e">
        <f t="shared" ca="1" si="286"/>
        <v>#N/A</v>
      </c>
      <c r="BJ41" t="e">
        <f t="shared" ca="1" si="286"/>
        <v>#N/A</v>
      </c>
      <c r="BK41" t="e">
        <f t="shared" ca="1" si="286"/>
        <v>#N/A</v>
      </c>
      <c r="BL41" t="e">
        <f t="shared" ca="1" si="286"/>
        <v>#N/A</v>
      </c>
      <c r="BM41" t="e">
        <f t="shared" ca="1" si="286"/>
        <v>#N/A</v>
      </c>
      <c r="BN41" t="e">
        <f t="shared" ca="1" si="286"/>
        <v>#N/A</v>
      </c>
      <c r="BO41" t="e">
        <f t="shared" ca="1" si="287"/>
        <v>#N/A</v>
      </c>
      <c r="BP41" t="e">
        <f t="shared" ca="1" si="287"/>
        <v>#N/A</v>
      </c>
      <c r="BQ41" t="e">
        <f t="shared" ca="1" si="287"/>
        <v>#N/A</v>
      </c>
      <c r="BR41" t="e">
        <f t="shared" ca="1" si="287"/>
        <v>#N/A</v>
      </c>
      <c r="BS41" t="e">
        <f t="shared" ca="1" si="287"/>
        <v>#N/A</v>
      </c>
      <c r="BT41" t="e">
        <f t="shared" ca="1" si="287"/>
        <v>#N/A</v>
      </c>
      <c r="BU41" t="e">
        <f t="shared" ca="1" si="287"/>
        <v>#N/A</v>
      </c>
      <c r="BV41" t="e">
        <f t="shared" ca="1" si="287"/>
        <v>#N/A</v>
      </c>
      <c r="BW41" t="e">
        <f t="shared" ca="1" si="287"/>
        <v>#N/A</v>
      </c>
      <c r="BX41" t="e">
        <f t="shared" ca="1" si="287"/>
        <v>#N/A</v>
      </c>
      <c r="BY41" t="e">
        <f t="shared" ca="1" si="287"/>
        <v>#N/A</v>
      </c>
      <c r="BZ41" t="e">
        <f t="shared" ca="1" si="287"/>
        <v>#N/A</v>
      </c>
      <c r="CA41" t="e">
        <f t="shared" ca="1" si="287"/>
        <v>#N/A</v>
      </c>
      <c r="CB41" t="e">
        <f t="shared" ca="1" si="287"/>
        <v>#N/A</v>
      </c>
      <c r="CC41" t="e">
        <f t="shared" ca="1" si="287"/>
        <v>#N/A</v>
      </c>
      <c r="CD41" t="e">
        <f t="shared" ca="1" si="287"/>
        <v>#N/A</v>
      </c>
      <c r="CE41" t="e">
        <f t="shared" ca="1" si="287"/>
        <v>#N/A</v>
      </c>
      <c r="CF41" t="e">
        <f t="shared" ca="1" si="287"/>
        <v>#N/A</v>
      </c>
      <c r="CG41" t="e">
        <f t="shared" ca="1" si="287"/>
        <v>#N/A</v>
      </c>
      <c r="CH41" t="e">
        <f t="shared" ca="1" si="287"/>
        <v>#N/A</v>
      </c>
      <c r="CI41" t="e">
        <f t="shared" ca="1" si="287"/>
        <v>#N/A</v>
      </c>
      <c r="CJ41" t="e">
        <f t="shared" ca="1" si="287"/>
        <v>#N/A</v>
      </c>
      <c r="CK41" t="e">
        <f t="shared" ca="1" si="287"/>
        <v>#N/A</v>
      </c>
      <c r="CL41" t="e">
        <f t="shared" ca="1" si="287"/>
        <v>#N/A</v>
      </c>
      <c r="CM41" t="e">
        <f t="shared" ca="1" si="287"/>
        <v>#N/A</v>
      </c>
      <c r="CN41" t="e">
        <f t="shared" ca="1" si="287"/>
        <v>#N/A</v>
      </c>
      <c r="CO41" t="e">
        <f t="shared" ca="1" si="287"/>
        <v>#N/A</v>
      </c>
      <c r="CP41" t="e">
        <f t="shared" ca="1" si="287"/>
        <v>#N/A</v>
      </c>
      <c r="CQ41" t="e">
        <f t="shared" ca="1" si="287"/>
        <v>#N/A</v>
      </c>
      <c r="CR41" t="e">
        <f t="shared" ca="1" si="287"/>
        <v>#N/A</v>
      </c>
      <c r="CS41" t="e">
        <f t="shared" ca="1" si="287"/>
        <v>#N/A</v>
      </c>
      <c r="CT41" t="e">
        <f t="shared" ca="1" si="287"/>
        <v>#N/A</v>
      </c>
      <c r="CU41" t="e">
        <f t="shared" ca="1" si="287"/>
        <v>#N/A</v>
      </c>
      <c r="CV41" t="e">
        <f t="shared" ca="1" si="287"/>
        <v>#N/A</v>
      </c>
      <c r="CW41" t="e">
        <f t="shared" ca="1" si="287"/>
        <v>#N/A</v>
      </c>
      <c r="CY41">
        <v>0.03</v>
      </c>
      <c r="DB41">
        <v>-1E-3</v>
      </c>
      <c r="DD41">
        <f t="shared" ca="1" si="288"/>
        <v>6.6000000000010495E-4</v>
      </c>
      <c r="DE41">
        <f t="shared" ca="1" si="289"/>
        <v>2.5999999999992696E-4</v>
      </c>
      <c r="DF41">
        <f t="shared" ca="1" si="290"/>
        <v>1.7300000000000093E-3</v>
      </c>
      <c r="DG41" t="e">
        <f t="shared" ca="1" si="291"/>
        <v>#N/A</v>
      </c>
      <c r="DH41">
        <f t="shared" ca="1" si="292"/>
        <v>5.8000000000002494E-4</v>
      </c>
      <c r="DI41">
        <f t="shared" ca="1" si="293"/>
        <v>2.9799999999999827E-3</v>
      </c>
      <c r="DJ41">
        <f t="shared" ca="1" si="294"/>
        <v>-7.2000000000005393E-4</v>
      </c>
      <c r="DK41">
        <f t="shared" ca="1" si="295"/>
        <v>2.0200000000001328E-3</v>
      </c>
      <c r="DL41">
        <f t="shared" ca="1" si="296"/>
        <v>9.6999999999991537E-4</v>
      </c>
      <c r="DM41">
        <f t="shared" ca="1" si="297"/>
        <v>1.1599999999998278E-3</v>
      </c>
      <c r="DN41">
        <f t="shared" ca="1" si="298"/>
        <v>1.7400000000000748E-3</v>
      </c>
      <c r="DO41" t="e">
        <f t="shared" ca="1" si="299"/>
        <v>#N/A</v>
      </c>
      <c r="DP41">
        <f t="shared" ca="1" si="300"/>
        <v>-2.6999999999999247E-4</v>
      </c>
      <c r="DQ41">
        <f t="shared" ca="1" si="301"/>
        <v>5.0000000000016698E-4</v>
      </c>
      <c r="DR41">
        <f t="shared" ca="1" si="302"/>
        <v>4.1100000000000581E-3</v>
      </c>
      <c r="DS41" t="e">
        <f t="shared" ca="1" si="303"/>
        <v>#N/A</v>
      </c>
      <c r="DT41">
        <f t="shared" ca="1" si="304"/>
        <v>-6.3999999999997392E-4</v>
      </c>
      <c r="DU41">
        <f t="shared" ca="1" si="305"/>
        <v>6.0999999999999943E-4</v>
      </c>
      <c r="DV41">
        <f t="shared" ca="1" si="306"/>
        <v>9.6000000000007191E-4</v>
      </c>
      <c r="DW41">
        <f t="shared" ca="1" si="307"/>
        <v>5.9999999999993392E-4</v>
      </c>
      <c r="DX41">
        <f t="shared" ca="1" si="308"/>
        <v>-6.0000000000015596E-4</v>
      </c>
      <c r="DY41">
        <f t="shared" ca="1" si="309"/>
        <v>1.9499999999998963E-3</v>
      </c>
      <c r="DZ41">
        <f t="shared" ca="1" si="310"/>
        <v>1.3000000000000789E-3</v>
      </c>
      <c r="EA41">
        <f t="shared" ca="1" si="311"/>
        <v>4.1999999999986493E-4</v>
      </c>
      <c r="EB41">
        <f t="shared" ca="1" si="312"/>
        <v>-4.3000000000015248E-4</v>
      </c>
      <c r="EC41">
        <f t="shared" ca="1" si="313"/>
        <v>5.9999999999948983E-5</v>
      </c>
      <c r="ED41">
        <f t="shared" ca="1" si="314"/>
        <v>2.1999999999999797E-3</v>
      </c>
      <c r="EE41">
        <f t="shared" ca="1" si="315"/>
        <v>3.2999999999994145E-4</v>
      </c>
      <c r="EF41">
        <f t="shared" ca="1" si="316"/>
        <v>1.3000000000000789E-3</v>
      </c>
      <c r="EG41">
        <f t="shared" ca="1" si="317"/>
        <v>-4.2999999999993044E-4</v>
      </c>
      <c r="EH41">
        <f t="shared" ca="1" si="318"/>
        <v>-6.9000000000007944E-4</v>
      </c>
      <c r="EI41">
        <f t="shared" ca="1" si="319"/>
        <v>9.7999999999998089E-4</v>
      </c>
      <c r="EJ41">
        <f t="shared" ca="1" si="320"/>
        <v>7.0999999999998842E-4</v>
      </c>
      <c r="EK41">
        <f t="shared" ca="1" si="321"/>
        <v>-8.5000000000001741E-4</v>
      </c>
      <c r="EL41">
        <f t="shared" ca="1" si="322"/>
        <v>7.9000000000006843E-4</v>
      </c>
      <c r="EM41">
        <f t="shared" ca="1" si="323"/>
        <v>-8.5000000000001741E-4</v>
      </c>
      <c r="EN41" t="e">
        <f t="shared" ca="1" si="324"/>
        <v>#N/A</v>
      </c>
      <c r="EO41">
        <f t="shared" ca="1" si="325"/>
        <v>-7.0000000000014495E-5</v>
      </c>
      <c r="EP41">
        <f t="shared" ca="1" si="326"/>
        <v>1.2699999999998823E-3</v>
      </c>
      <c r="EQ41" t="e">
        <f t="shared" ca="1" si="327"/>
        <v>#N/A</v>
      </c>
      <c r="ER41">
        <f t="shared" ca="1" si="328"/>
        <v>1.0699999999999044E-3</v>
      </c>
      <c r="ES41">
        <f t="shared" ca="1" si="329"/>
        <v>2.0399999999998197E-3</v>
      </c>
      <c r="ET41" t="e">
        <f t="shared" ca="1" si="330"/>
        <v>#N/A</v>
      </c>
      <c r="EU41" t="e">
        <f t="shared" ca="1" si="331"/>
        <v>#N/A</v>
      </c>
      <c r="EV41">
        <f t="shared" ca="1" si="332"/>
        <v>-8.8000000000021394E-4</v>
      </c>
      <c r="EW41">
        <f t="shared" ca="1" si="333"/>
        <v>-8.9000000000005741E-4</v>
      </c>
      <c r="EX41">
        <f t="shared" ca="1" si="334"/>
        <v>-6.2999999999990841E-4</v>
      </c>
      <c r="EY41">
        <f t="shared" ca="1" si="335"/>
        <v>9.1999999999980986E-4</v>
      </c>
      <c r="EZ41">
        <f t="shared" ca="1" si="336"/>
        <v>2.0299999999999763E-3</v>
      </c>
      <c r="FA41">
        <f t="shared" ca="1" si="337"/>
        <v>2.1700000000000053E-3</v>
      </c>
      <c r="FB41">
        <f t="shared" ca="1" si="338"/>
        <v>-1.0000000000065512E-5</v>
      </c>
      <c r="FC41" t="e">
        <f t="shared" ca="1" si="339"/>
        <v>#N/A</v>
      </c>
      <c r="FD41">
        <f t="shared" ca="1" si="340"/>
        <v>1.7099999999998783E-3</v>
      </c>
      <c r="FE41">
        <f t="shared" ca="1" si="341"/>
        <v>1.1200000000000099E-3</v>
      </c>
      <c r="FF41">
        <f t="shared" ca="1" si="342"/>
        <v>7.8000000000000291E-4</v>
      </c>
      <c r="FG41">
        <f t="shared" ca="1" si="343"/>
        <v>1.7899999999999583E-3</v>
      </c>
      <c r="FH41" t="e">
        <f t="shared" ca="1" si="344"/>
        <v>#N/A</v>
      </c>
      <c r="FI41" t="e">
        <f t="shared" ca="1" si="345"/>
        <v>#N/A</v>
      </c>
      <c r="FJ41" t="e">
        <f t="shared" ca="1" si="346"/>
        <v>#N/A</v>
      </c>
      <c r="FK41" t="e">
        <f t="shared" ca="1" si="347"/>
        <v>#N/A</v>
      </c>
      <c r="FL41" t="e">
        <f t="shared" ca="1" si="348"/>
        <v>#N/A</v>
      </c>
      <c r="FM41" t="e">
        <f t="shared" ca="1" si="349"/>
        <v>#N/A</v>
      </c>
      <c r="FN41" t="e">
        <f t="shared" ca="1" si="350"/>
        <v>#N/A</v>
      </c>
      <c r="FO41" t="e">
        <f t="shared" ca="1" si="351"/>
        <v>#N/A</v>
      </c>
      <c r="FP41" t="e">
        <f t="shared" ca="1" si="352"/>
        <v>#N/A</v>
      </c>
      <c r="FQ41" t="e">
        <f t="shared" ca="1" si="353"/>
        <v>#N/A</v>
      </c>
      <c r="FR41" t="e">
        <f t="shared" ca="1" si="354"/>
        <v>#N/A</v>
      </c>
      <c r="FS41" t="e">
        <f t="shared" ca="1" si="355"/>
        <v>#N/A</v>
      </c>
      <c r="FT41" t="e">
        <f t="shared" ca="1" si="356"/>
        <v>#N/A</v>
      </c>
      <c r="FU41" t="e">
        <f t="shared" ca="1" si="357"/>
        <v>#N/A</v>
      </c>
      <c r="FV41" t="e">
        <f t="shared" ca="1" si="358"/>
        <v>#N/A</v>
      </c>
      <c r="FW41" t="e">
        <f t="shared" ca="1" si="359"/>
        <v>#N/A</v>
      </c>
      <c r="FX41" t="e">
        <f t="shared" ca="1" si="360"/>
        <v>#N/A</v>
      </c>
      <c r="FY41" t="e">
        <f t="shared" ca="1" si="361"/>
        <v>#N/A</v>
      </c>
      <c r="FZ41" t="e">
        <f t="shared" ca="1" si="362"/>
        <v>#N/A</v>
      </c>
      <c r="GA41" t="e">
        <f t="shared" ca="1" si="363"/>
        <v>#N/A</v>
      </c>
      <c r="GB41" t="e">
        <f t="shared" ca="1" si="364"/>
        <v>#N/A</v>
      </c>
      <c r="GC41" t="e">
        <f t="shared" ca="1" si="365"/>
        <v>#N/A</v>
      </c>
      <c r="GD41" t="e">
        <f t="shared" ca="1" si="366"/>
        <v>#N/A</v>
      </c>
      <c r="GE41" t="e">
        <f t="shared" ca="1" si="367"/>
        <v>#N/A</v>
      </c>
      <c r="GF41" t="e">
        <f t="shared" ca="1" si="368"/>
        <v>#N/A</v>
      </c>
      <c r="GG41" t="e">
        <f t="shared" ca="1" si="369"/>
        <v>#N/A</v>
      </c>
      <c r="GH41" t="e">
        <f t="shared" ca="1" si="370"/>
        <v>#N/A</v>
      </c>
      <c r="GI41" t="e">
        <f t="shared" ca="1" si="371"/>
        <v>#N/A</v>
      </c>
      <c r="GJ41" t="e">
        <f t="shared" ca="1" si="372"/>
        <v>#N/A</v>
      </c>
      <c r="GK41" t="e">
        <f t="shared" ca="1" si="373"/>
        <v>#N/A</v>
      </c>
      <c r="GL41" t="e">
        <f t="shared" ca="1" si="374"/>
        <v>#N/A</v>
      </c>
      <c r="GM41" t="e">
        <f t="shared" ca="1" si="375"/>
        <v>#N/A</v>
      </c>
      <c r="GN41" t="e">
        <f t="shared" ca="1" si="376"/>
        <v>#N/A</v>
      </c>
      <c r="GO41" t="e">
        <f t="shared" ca="1" si="377"/>
        <v>#N/A</v>
      </c>
      <c r="GP41" t="e">
        <f t="shared" ca="1" si="378"/>
        <v>#N/A</v>
      </c>
      <c r="GQ41" t="e">
        <f t="shared" ca="1" si="379"/>
        <v>#N/A</v>
      </c>
      <c r="GR41" t="e">
        <f t="shared" ca="1" si="380"/>
        <v>#N/A</v>
      </c>
      <c r="GS41" t="e">
        <f t="shared" ca="1" si="381"/>
        <v>#N/A</v>
      </c>
      <c r="GT41" t="e">
        <f t="shared" ca="1" si="382"/>
        <v>#N/A</v>
      </c>
      <c r="GU41" t="e">
        <f t="shared" ca="1" si="383"/>
        <v>#N/A</v>
      </c>
      <c r="GV41" t="e">
        <f t="shared" ca="1" si="384"/>
        <v>#N/A</v>
      </c>
      <c r="GW41" t="e">
        <f t="shared" ca="1" si="385"/>
        <v>#N/A</v>
      </c>
      <c r="GX41" t="e">
        <f t="shared" ca="1" si="386"/>
        <v>#N/A</v>
      </c>
      <c r="GY41" t="e">
        <f t="shared" ca="1" si="387"/>
        <v>#N/A</v>
      </c>
    </row>
    <row r="42" spans="1:207">
      <c r="A42" t="str">
        <f ca="1">IF(EURUSDH1!N43=0,"",EURUSDH1!N43)</f>
        <v/>
      </c>
      <c r="B42">
        <f t="shared" ca="1" si="388"/>
        <v>-2.0700000000000163E-3</v>
      </c>
      <c r="C42">
        <f t="shared" ca="1" si="388"/>
        <v>7.9999999999991189E-4</v>
      </c>
      <c r="D42">
        <f t="shared" ca="1" si="388"/>
        <v>2.1599999999999397E-3</v>
      </c>
      <c r="E42">
        <f t="shared" ca="1" si="388"/>
        <v>-1.1900000000000244E-3</v>
      </c>
      <c r="F42">
        <f t="shared" ca="1" si="388"/>
        <v>-1.1900000000000244E-3</v>
      </c>
      <c r="G42">
        <f t="shared" ca="1" si="388"/>
        <v>2.4599999999999067E-3</v>
      </c>
      <c r="H42">
        <f t="shared" ca="1" si="388"/>
        <v>1.5600000000000058E-3</v>
      </c>
      <c r="I42">
        <f t="shared" ca="1" si="388"/>
        <v>1.1400000000001409E-3</v>
      </c>
      <c r="J42">
        <f t="shared" ca="1" si="388"/>
        <v>4.6999999999997044E-4</v>
      </c>
      <c r="K42">
        <f t="shared" ca="1" si="388"/>
        <v>5.8000000000002494E-4</v>
      </c>
      <c r="L42">
        <f t="shared" ca="1" si="388"/>
        <v>2.6300000000001322E-3</v>
      </c>
      <c r="M42">
        <f t="shared" ca="1" si="388"/>
        <v>1.8999999999991246E-4</v>
      </c>
      <c r="N42">
        <f t="shared" ca="1" si="286"/>
        <v>4.2999999999993044E-4</v>
      </c>
      <c r="O42">
        <f t="shared" ca="1" si="286"/>
        <v>2.9999999999974492E-5</v>
      </c>
      <c r="P42">
        <f t="shared" ca="1" si="286"/>
        <v>5.2600000000000424E-3</v>
      </c>
      <c r="Q42">
        <f t="shared" ca="1" si="286"/>
        <v>-9.2999999999987537E-4</v>
      </c>
      <c r="R42">
        <f t="shared" ca="1" si="286"/>
        <v>1.0700000000001264E-3</v>
      </c>
      <c r="S42">
        <f t="shared" ca="1" si="286"/>
        <v>1.4800000000001479E-3</v>
      </c>
      <c r="T42">
        <f t="shared" ca="1" si="286"/>
        <v>3.0099999999999572E-3</v>
      </c>
      <c r="U42">
        <f t="shared" ca="1" si="286"/>
        <v>1.4700000000000824E-3</v>
      </c>
      <c r="V42">
        <f t="shared" ca="1" si="286"/>
        <v>-1.3000000000018552E-4</v>
      </c>
      <c r="W42">
        <f t="shared" ca="1" si="286"/>
        <v>1.1399999999999189E-3</v>
      </c>
      <c r="X42">
        <f t="shared" ca="1" si="286"/>
        <v>2.5000000000008349E-4</v>
      </c>
      <c r="Y42">
        <f t="shared" ca="1" si="286"/>
        <v>1.5099999999999003E-3</v>
      </c>
      <c r="Z42">
        <f t="shared" ca="1" si="286"/>
        <v>-2.4000000000001798E-4</v>
      </c>
      <c r="AA42">
        <f t="shared" ca="1" si="286"/>
        <v>-1.2900000000000134E-3</v>
      </c>
      <c r="AB42">
        <f t="shared" ca="1" si="286"/>
        <v>2.4299999999999322E-3</v>
      </c>
      <c r="AC42">
        <f t="shared" ca="1" si="286"/>
        <v>1.8500000000001293E-3</v>
      </c>
      <c r="AD42">
        <f t="shared" ca="1" si="286"/>
        <v>1.3199999999999878E-3</v>
      </c>
      <c r="AE42">
        <f t="shared" ca="1" si="286"/>
        <v>-3.8000000000004697E-4</v>
      </c>
      <c r="AF42">
        <f t="shared" ca="1" si="286"/>
        <v>-2.5900000000000922E-3</v>
      </c>
      <c r="AG42">
        <f t="shared" ca="1" si="286"/>
        <v>6.9999999999992291E-4</v>
      </c>
      <c r="AH42">
        <f t="shared" ca="1" si="286"/>
        <v>-6.6999999999994841E-4</v>
      </c>
      <c r="AI42">
        <f t="shared" ca="1" si="286"/>
        <v>-7.8000000000000291E-4</v>
      </c>
      <c r="AJ42">
        <f t="shared" ca="1" si="286"/>
        <v>3.1999999999987594E-4</v>
      </c>
      <c r="AK42">
        <f t="shared" ca="1" si="286"/>
        <v>-1.1200000000000099E-3</v>
      </c>
      <c r="AL42">
        <f t="shared" ca="1" si="286"/>
        <v>-1.7199999999999438E-3</v>
      </c>
      <c r="AM42">
        <f t="shared" ca="1" si="286"/>
        <v>-6.2999999999990841E-4</v>
      </c>
      <c r="AN42">
        <f t="shared" ca="1" si="286"/>
        <v>9.7999999999998089E-4</v>
      </c>
      <c r="AO42">
        <f t="shared" ca="1" si="286"/>
        <v>-4.4999999999983942E-4</v>
      </c>
      <c r="AP42">
        <f t="shared" ca="1" si="286"/>
        <v>1.7000000000000348E-3</v>
      </c>
      <c r="AQ42">
        <f t="shared" ca="1" si="286"/>
        <v>-3.00000000000189E-4</v>
      </c>
      <c r="AR42">
        <f t="shared" ca="1" si="286"/>
        <v>-2.2199999999998887E-3</v>
      </c>
      <c r="AS42">
        <f t="shared" ca="1" si="286"/>
        <v>-3.5600000000000076E-3</v>
      </c>
      <c r="AT42">
        <f t="shared" ref="AT42:CW45" ca="1" si="389">INDIRECT($D$1&amp;$F$1&amp;(AT$37+ROW()-37)) - INDIRECT($D$1&amp;$E$1&amp;(AT$37+1))</f>
        <v>-8.4000000000017394E-4</v>
      </c>
      <c r="AU42">
        <f t="shared" ca="1" si="389"/>
        <v>-4.4000000000021799E-4</v>
      </c>
      <c r="AV42">
        <f t="shared" ca="1" si="389"/>
        <v>-7.299999999998974E-4</v>
      </c>
      <c r="AW42">
        <f t="shared" ca="1" si="389"/>
        <v>7.5999999999987189E-4</v>
      </c>
      <c r="AX42">
        <f t="shared" ca="1" si="389"/>
        <v>2.0199999999999108E-3</v>
      </c>
      <c r="AY42">
        <f t="shared" ca="1" si="389"/>
        <v>2.5200000000000777E-3</v>
      </c>
      <c r="AZ42">
        <f t="shared" ca="1" si="389"/>
        <v>-8.9999999999923475E-5</v>
      </c>
      <c r="BA42">
        <f t="shared" ca="1" si="389"/>
        <v>-1.1600000000000499E-3</v>
      </c>
      <c r="BB42">
        <f t="shared" ca="1" si="389"/>
        <v>1.8699999999998163E-3</v>
      </c>
      <c r="BC42">
        <f t="shared" ca="1" si="389"/>
        <v>1.0699999999999044E-3</v>
      </c>
      <c r="BD42">
        <f t="shared" ca="1" si="389"/>
        <v>1.1799999999999589E-3</v>
      </c>
      <c r="BE42">
        <f t="shared" ca="1" si="389"/>
        <v>1.4600000000000168E-3</v>
      </c>
      <c r="BF42">
        <f t="shared" ca="1" si="389"/>
        <v>-1.5549999999999953E-2</v>
      </c>
      <c r="BG42">
        <f t="shared" ca="1" si="389"/>
        <v>-4.8399999999999554E-3</v>
      </c>
      <c r="BH42" t="e">
        <f t="shared" ca="1" si="389"/>
        <v>#N/A</v>
      </c>
      <c r="BI42" t="e">
        <f t="shared" ca="1" si="389"/>
        <v>#N/A</v>
      </c>
      <c r="BJ42" t="e">
        <f t="shared" ca="1" si="389"/>
        <v>#N/A</v>
      </c>
      <c r="BK42" t="e">
        <f t="shared" ca="1" si="389"/>
        <v>#N/A</v>
      </c>
      <c r="BL42" t="e">
        <f t="shared" ca="1" si="389"/>
        <v>#N/A</v>
      </c>
      <c r="BM42" t="e">
        <f t="shared" ca="1" si="389"/>
        <v>#N/A</v>
      </c>
      <c r="BN42" t="e">
        <f t="shared" ca="1" si="389"/>
        <v>#N/A</v>
      </c>
      <c r="BO42" t="e">
        <f t="shared" ca="1" si="389"/>
        <v>#N/A</v>
      </c>
      <c r="BP42" t="e">
        <f t="shared" ca="1" si="389"/>
        <v>#N/A</v>
      </c>
      <c r="BQ42" t="e">
        <f t="shared" ca="1" si="389"/>
        <v>#N/A</v>
      </c>
      <c r="BR42" t="e">
        <f t="shared" ca="1" si="389"/>
        <v>#N/A</v>
      </c>
      <c r="BS42" t="e">
        <f t="shared" ca="1" si="389"/>
        <v>#N/A</v>
      </c>
      <c r="BT42" t="e">
        <f t="shared" ca="1" si="389"/>
        <v>#N/A</v>
      </c>
      <c r="BU42" t="e">
        <f t="shared" ca="1" si="389"/>
        <v>#N/A</v>
      </c>
      <c r="BV42" t="e">
        <f t="shared" ca="1" si="389"/>
        <v>#N/A</v>
      </c>
      <c r="BW42" t="e">
        <f t="shared" ca="1" si="389"/>
        <v>#N/A</v>
      </c>
      <c r="BX42" t="e">
        <f t="shared" ca="1" si="389"/>
        <v>#N/A</v>
      </c>
      <c r="BY42" t="e">
        <f t="shared" ca="1" si="389"/>
        <v>#N/A</v>
      </c>
      <c r="BZ42" t="e">
        <f t="shared" ca="1" si="389"/>
        <v>#N/A</v>
      </c>
      <c r="CA42" t="e">
        <f t="shared" ca="1" si="389"/>
        <v>#N/A</v>
      </c>
      <c r="CB42" t="e">
        <f t="shared" ca="1" si="389"/>
        <v>#N/A</v>
      </c>
      <c r="CC42" t="e">
        <f t="shared" ca="1" si="389"/>
        <v>#N/A</v>
      </c>
      <c r="CD42" t="e">
        <f t="shared" ca="1" si="389"/>
        <v>#N/A</v>
      </c>
      <c r="CE42" t="e">
        <f t="shared" ca="1" si="389"/>
        <v>#N/A</v>
      </c>
      <c r="CF42" t="e">
        <f t="shared" ca="1" si="389"/>
        <v>#N/A</v>
      </c>
      <c r="CG42" t="e">
        <f t="shared" ca="1" si="389"/>
        <v>#N/A</v>
      </c>
      <c r="CH42" t="e">
        <f t="shared" ca="1" si="389"/>
        <v>#N/A</v>
      </c>
      <c r="CI42" t="e">
        <f t="shared" ca="1" si="389"/>
        <v>#N/A</v>
      </c>
      <c r="CJ42" t="e">
        <f t="shared" ca="1" si="389"/>
        <v>#N/A</v>
      </c>
      <c r="CK42" t="e">
        <f t="shared" ca="1" si="389"/>
        <v>#N/A</v>
      </c>
      <c r="CL42" t="e">
        <f t="shared" ca="1" si="389"/>
        <v>#N/A</v>
      </c>
      <c r="CM42" t="e">
        <f t="shared" ca="1" si="389"/>
        <v>#N/A</v>
      </c>
      <c r="CN42" t="e">
        <f t="shared" ca="1" si="389"/>
        <v>#N/A</v>
      </c>
      <c r="CO42" t="e">
        <f t="shared" ca="1" si="389"/>
        <v>#N/A</v>
      </c>
      <c r="CP42" t="e">
        <f t="shared" ca="1" si="389"/>
        <v>#N/A</v>
      </c>
      <c r="CQ42" t="e">
        <f t="shared" ca="1" si="389"/>
        <v>#N/A</v>
      </c>
      <c r="CR42" t="e">
        <f t="shared" ca="1" si="389"/>
        <v>#N/A</v>
      </c>
      <c r="CS42" t="e">
        <f t="shared" ca="1" si="389"/>
        <v>#N/A</v>
      </c>
      <c r="CT42" t="e">
        <f t="shared" ca="1" si="389"/>
        <v>#N/A</v>
      </c>
      <c r="CU42" t="e">
        <f t="shared" ca="1" si="389"/>
        <v>#N/A</v>
      </c>
      <c r="CV42" t="e">
        <f t="shared" ca="1" si="389"/>
        <v>#N/A</v>
      </c>
      <c r="CW42" t="e">
        <f t="shared" ca="1" si="389"/>
        <v>#N/A</v>
      </c>
      <c r="CY42">
        <v>0.03</v>
      </c>
      <c r="DB42">
        <v>-1E-3</v>
      </c>
      <c r="DD42" t="e">
        <f ca="1">IF(AND(B42&lt;$CY42,B42&gt;$DB42,DD41&lt;&gt;""),B42,NA())</f>
        <v>#N/A</v>
      </c>
      <c r="DE42">
        <f t="shared" ref="DE42:DT57" ca="1" si="390">IF(AND(C42&lt;$CY42,C42&gt;$DB42,DE41&lt;&gt;""),C42,NA())</f>
        <v>7.9999999999991189E-4</v>
      </c>
      <c r="DF42">
        <f t="shared" ca="1" si="390"/>
        <v>2.1599999999999397E-3</v>
      </c>
      <c r="DG42" t="e">
        <f t="shared" ca="1" si="390"/>
        <v>#N/A</v>
      </c>
      <c r="DH42" t="e">
        <f t="shared" ca="1" si="390"/>
        <v>#N/A</v>
      </c>
      <c r="DI42">
        <f t="shared" ca="1" si="390"/>
        <v>2.4599999999999067E-3</v>
      </c>
      <c r="DJ42">
        <f t="shared" ca="1" si="390"/>
        <v>1.5600000000000058E-3</v>
      </c>
      <c r="DK42">
        <f t="shared" ca="1" si="390"/>
        <v>1.1400000000001409E-3</v>
      </c>
      <c r="DL42">
        <f t="shared" ca="1" si="390"/>
        <v>4.6999999999997044E-4</v>
      </c>
      <c r="DM42">
        <f t="shared" ca="1" si="390"/>
        <v>5.8000000000002494E-4</v>
      </c>
      <c r="DN42">
        <f t="shared" ca="1" si="390"/>
        <v>2.6300000000001322E-3</v>
      </c>
      <c r="DO42" t="e">
        <f t="shared" ca="1" si="390"/>
        <v>#N/A</v>
      </c>
      <c r="DP42">
        <f t="shared" ca="1" si="390"/>
        <v>4.2999999999993044E-4</v>
      </c>
      <c r="DQ42">
        <f t="shared" ca="1" si="390"/>
        <v>2.9999999999974492E-5</v>
      </c>
      <c r="DR42">
        <f t="shared" ca="1" si="390"/>
        <v>5.2600000000000424E-3</v>
      </c>
      <c r="DS42" t="e">
        <f t="shared" ca="1" si="390"/>
        <v>#N/A</v>
      </c>
      <c r="DT42">
        <f t="shared" ca="1" si="390"/>
        <v>1.0700000000001264E-3</v>
      </c>
      <c r="DU42">
        <f t="shared" ref="DU42:EJ57" ca="1" si="391">IF(AND(S42&lt;$CY42,S42&gt;$DB42,DU41&lt;&gt;""),S42,NA())</f>
        <v>1.4800000000001479E-3</v>
      </c>
      <c r="DV42">
        <f t="shared" ca="1" si="391"/>
        <v>3.0099999999999572E-3</v>
      </c>
      <c r="DW42">
        <f t="shared" ca="1" si="391"/>
        <v>1.4700000000000824E-3</v>
      </c>
      <c r="DX42">
        <f t="shared" ca="1" si="391"/>
        <v>-1.3000000000018552E-4</v>
      </c>
      <c r="DY42">
        <f t="shared" ca="1" si="391"/>
        <v>1.1399999999999189E-3</v>
      </c>
      <c r="DZ42">
        <f t="shared" ca="1" si="391"/>
        <v>2.5000000000008349E-4</v>
      </c>
      <c r="EA42">
        <f t="shared" ca="1" si="391"/>
        <v>1.5099999999999003E-3</v>
      </c>
      <c r="EB42">
        <f t="shared" ca="1" si="391"/>
        <v>-2.4000000000001798E-4</v>
      </c>
      <c r="EC42" t="e">
        <f t="shared" ca="1" si="391"/>
        <v>#N/A</v>
      </c>
      <c r="ED42">
        <f t="shared" ca="1" si="391"/>
        <v>2.4299999999999322E-3</v>
      </c>
      <c r="EE42">
        <f t="shared" ca="1" si="391"/>
        <v>1.8500000000001293E-3</v>
      </c>
      <c r="EF42">
        <f t="shared" ca="1" si="391"/>
        <v>1.3199999999999878E-3</v>
      </c>
      <c r="EG42">
        <f t="shared" ca="1" si="391"/>
        <v>-3.8000000000004697E-4</v>
      </c>
      <c r="EH42" t="e">
        <f t="shared" ca="1" si="391"/>
        <v>#N/A</v>
      </c>
      <c r="EI42">
        <f t="shared" ca="1" si="391"/>
        <v>6.9999999999992291E-4</v>
      </c>
      <c r="EJ42">
        <f t="shared" ca="1" si="391"/>
        <v>-6.6999999999994841E-4</v>
      </c>
      <c r="EK42">
        <f t="shared" ref="EK42:EZ57" ca="1" si="392">IF(AND(AI42&lt;$CY42,AI42&gt;$DB42,EK41&lt;&gt;""),AI42,NA())</f>
        <v>-7.8000000000000291E-4</v>
      </c>
      <c r="EL42">
        <f t="shared" ca="1" si="392"/>
        <v>3.1999999999987594E-4</v>
      </c>
      <c r="EM42" t="e">
        <f t="shared" ca="1" si="392"/>
        <v>#N/A</v>
      </c>
      <c r="EN42" t="e">
        <f t="shared" ca="1" si="392"/>
        <v>#N/A</v>
      </c>
      <c r="EO42">
        <f t="shared" ca="1" si="392"/>
        <v>-6.2999999999990841E-4</v>
      </c>
      <c r="EP42">
        <f t="shared" ca="1" si="392"/>
        <v>9.7999999999998089E-4</v>
      </c>
      <c r="EQ42" t="e">
        <f t="shared" ca="1" si="392"/>
        <v>#N/A</v>
      </c>
      <c r="ER42">
        <f t="shared" ca="1" si="392"/>
        <v>1.7000000000000348E-3</v>
      </c>
      <c r="ES42">
        <f t="shared" ca="1" si="392"/>
        <v>-3.00000000000189E-4</v>
      </c>
      <c r="ET42" t="e">
        <f t="shared" ca="1" si="392"/>
        <v>#N/A</v>
      </c>
      <c r="EU42" t="e">
        <f t="shared" ca="1" si="392"/>
        <v>#N/A</v>
      </c>
      <c r="EV42">
        <f t="shared" ca="1" si="392"/>
        <v>-8.4000000000017394E-4</v>
      </c>
      <c r="EW42">
        <f t="shared" ca="1" si="392"/>
        <v>-4.4000000000021799E-4</v>
      </c>
      <c r="EX42">
        <f t="shared" ca="1" si="392"/>
        <v>-7.299999999998974E-4</v>
      </c>
      <c r="EY42">
        <f t="shared" ca="1" si="392"/>
        <v>7.5999999999987189E-4</v>
      </c>
      <c r="EZ42">
        <f t="shared" ca="1" si="392"/>
        <v>2.0199999999999108E-3</v>
      </c>
      <c r="FA42">
        <f t="shared" ref="FA42:FP57" ca="1" si="393">IF(AND(AY42&lt;$CY42,AY42&gt;$DB42,FA41&lt;&gt;""),AY42,NA())</f>
        <v>2.5200000000000777E-3</v>
      </c>
      <c r="FB42">
        <f t="shared" ca="1" si="393"/>
        <v>-8.9999999999923475E-5</v>
      </c>
      <c r="FC42" t="e">
        <f t="shared" ca="1" si="393"/>
        <v>#N/A</v>
      </c>
      <c r="FD42">
        <f t="shared" ca="1" si="393"/>
        <v>1.8699999999998163E-3</v>
      </c>
      <c r="FE42">
        <f t="shared" ca="1" si="393"/>
        <v>1.0699999999999044E-3</v>
      </c>
      <c r="FF42">
        <f t="shared" ca="1" si="393"/>
        <v>1.1799999999999589E-3</v>
      </c>
      <c r="FG42">
        <f t="shared" ca="1" si="393"/>
        <v>1.4600000000000168E-3</v>
      </c>
      <c r="FH42" t="e">
        <f t="shared" ca="1" si="393"/>
        <v>#N/A</v>
      </c>
      <c r="FI42" t="e">
        <f t="shared" ca="1" si="393"/>
        <v>#N/A</v>
      </c>
      <c r="FJ42" t="e">
        <f t="shared" ca="1" si="393"/>
        <v>#N/A</v>
      </c>
      <c r="FK42" t="e">
        <f t="shared" ca="1" si="393"/>
        <v>#N/A</v>
      </c>
      <c r="FL42" t="e">
        <f t="shared" ca="1" si="393"/>
        <v>#N/A</v>
      </c>
      <c r="FM42" t="e">
        <f t="shared" ca="1" si="393"/>
        <v>#N/A</v>
      </c>
      <c r="FN42" t="e">
        <f t="shared" ca="1" si="393"/>
        <v>#N/A</v>
      </c>
      <c r="FO42" t="e">
        <f t="shared" ca="1" si="393"/>
        <v>#N/A</v>
      </c>
      <c r="FP42" t="e">
        <f t="shared" ca="1" si="393"/>
        <v>#N/A</v>
      </c>
      <c r="FQ42" t="e">
        <f t="shared" ref="FQ42:GF57" ca="1" si="394">IF(AND(BO42&lt;$CY42,BO42&gt;$DB42,FQ41&lt;&gt;""),BO42,NA())</f>
        <v>#N/A</v>
      </c>
      <c r="FR42" t="e">
        <f t="shared" ca="1" si="394"/>
        <v>#N/A</v>
      </c>
      <c r="FS42" t="e">
        <f t="shared" ca="1" si="394"/>
        <v>#N/A</v>
      </c>
      <c r="FT42" t="e">
        <f t="shared" ca="1" si="394"/>
        <v>#N/A</v>
      </c>
      <c r="FU42" t="e">
        <f t="shared" ca="1" si="394"/>
        <v>#N/A</v>
      </c>
      <c r="FV42" t="e">
        <f t="shared" ca="1" si="394"/>
        <v>#N/A</v>
      </c>
      <c r="FW42" t="e">
        <f t="shared" ca="1" si="394"/>
        <v>#N/A</v>
      </c>
      <c r="FX42" t="e">
        <f t="shared" ca="1" si="394"/>
        <v>#N/A</v>
      </c>
      <c r="FY42" t="e">
        <f t="shared" ca="1" si="394"/>
        <v>#N/A</v>
      </c>
      <c r="FZ42" t="e">
        <f t="shared" ca="1" si="394"/>
        <v>#N/A</v>
      </c>
      <c r="GA42" t="e">
        <f t="shared" ca="1" si="394"/>
        <v>#N/A</v>
      </c>
      <c r="GB42" t="e">
        <f t="shared" ca="1" si="394"/>
        <v>#N/A</v>
      </c>
      <c r="GC42" t="e">
        <f t="shared" ca="1" si="394"/>
        <v>#N/A</v>
      </c>
      <c r="GD42" t="e">
        <f t="shared" ca="1" si="394"/>
        <v>#N/A</v>
      </c>
      <c r="GE42" t="e">
        <f t="shared" ca="1" si="394"/>
        <v>#N/A</v>
      </c>
      <c r="GF42" t="e">
        <f t="shared" ca="1" si="394"/>
        <v>#N/A</v>
      </c>
      <c r="GG42" t="e">
        <f t="shared" ref="GG42:GV57" ca="1" si="395">IF(AND(CE42&lt;$CY42,CE42&gt;$DB42,GG41&lt;&gt;""),CE42,NA())</f>
        <v>#N/A</v>
      </c>
      <c r="GH42" t="e">
        <f t="shared" ca="1" si="395"/>
        <v>#N/A</v>
      </c>
      <c r="GI42" t="e">
        <f t="shared" ca="1" si="395"/>
        <v>#N/A</v>
      </c>
      <c r="GJ42" t="e">
        <f t="shared" ca="1" si="395"/>
        <v>#N/A</v>
      </c>
      <c r="GK42" t="e">
        <f t="shared" ca="1" si="395"/>
        <v>#N/A</v>
      </c>
      <c r="GL42" t="e">
        <f t="shared" ca="1" si="395"/>
        <v>#N/A</v>
      </c>
      <c r="GM42" t="e">
        <f t="shared" ca="1" si="395"/>
        <v>#N/A</v>
      </c>
      <c r="GN42" t="e">
        <f t="shared" ca="1" si="395"/>
        <v>#N/A</v>
      </c>
      <c r="GO42" t="e">
        <f t="shared" ca="1" si="395"/>
        <v>#N/A</v>
      </c>
      <c r="GP42" t="e">
        <f t="shared" ca="1" si="395"/>
        <v>#N/A</v>
      </c>
      <c r="GQ42" t="e">
        <f t="shared" ca="1" si="395"/>
        <v>#N/A</v>
      </c>
      <c r="GR42" t="e">
        <f t="shared" ca="1" si="395"/>
        <v>#N/A</v>
      </c>
      <c r="GS42" t="e">
        <f t="shared" ca="1" si="395"/>
        <v>#N/A</v>
      </c>
      <c r="GT42" t="e">
        <f t="shared" ca="1" si="395"/>
        <v>#N/A</v>
      </c>
      <c r="GU42" t="e">
        <f t="shared" ca="1" si="395"/>
        <v>#N/A</v>
      </c>
      <c r="GV42" t="e">
        <f t="shared" ca="1" si="395"/>
        <v>#N/A</v>
      </c>
      <c r="GW42" t="e">
        <f t="shared" ref="GW42:GY57" ca="1" si="396">IF(AND(CU42&lt;$CY42,CU42&gt;$DB42,GW41&lt;&gt;""),CU42,NA())</f>
        <v>#N/A</v>
      </c>
      <c r="GX42" t="e">
        <f t="shared" ca="1" si="396"/>
        <v>#N/A</v>
      </c>
      <c r="GY42" t="e">
        <f t="shared" ca="1" si="396"/>
        <v>#N/A</v>
      </c>
    </row>
    <row r="43" spans="1:207">
      <c r="A43" t="str">
        <f ca="1">IF(EURUSDH1!N44=0,"",EURUSDH1!N44)</f>
        <v/>
      </c>
      <c r="B43">
        <f t="shared" ca="1" si="388"/>
        <v>-3.0799999999999716E-3</v>
      </c>
      <c r="C43">
        <f t="shared" ca="1" si="388"/>
        <v>3.9000000000011248E-4</v>
      </c>
      <c r="D43">
        <f t="shared" ca="1" si="388"/>
        <v>1.7199999999999438E-3</v>
      </c>
      <c r="E43">
        <f t="shared" ca="1" si="388"/>
        <v>-1.7099999999998783E-3</v>
      </c>
      <c r="F43">
        <f t="shared" ca="1" si="388"/>
        <v>-3.1000000000001027E-3</v>
      </c>
      <c r="G43">
        <f t="shared" ca="1" si="388"/>
        <v>1.3799999999999368E-3</v>
      </c>
      <c r="H43">
        <f t="shared" ca="1" si="388"/>
        <v>1.5899999999999803E-3</v>
      </c>
      <c r="I43">
        <f t="shared" ca="1" si="388"/>
        <v>6.3000000000013046E-4</v>
      </c>
      <c r="J43">
        <f t="shared" ca="1" si="388"/>
        <v>1.2000000000000899E-3</v>
      </c>
      <c r="K43">
        <f t="shared" ca="1" si="388"/>
        <v>2.0999999999999908E-3</v>
      </c>
      <c r="L43">
        <f t="shared" ca="1" si="388"/>
        <v>1.3700000000000934E-3</v>
      </c>
      <c r="M43">
        <f t="shared" ca="1" si="388"/>
        <v>1.9999999999997797E-4</v>
      </c>
      <c r="N43">
        <f t="shared" ref="N43:BY46" ca="1" si="397">INDIRECT($D$1&amp;$F$1&amp;(N$37+ROW()-37)) - INDIRECT($D$1&amp;$E$1&amp;(N$37+1))</f>
        <v>5.5000000000005045E-4</v>
      </c>
      <c r="O43">
        <f t="shared" ca="1" si="397"/>
        <v>-8.5999999999986088E-4</v>
      </c>
      <c r="P43">
        <f t="shared" ca="1" si="397"/>
        <v>5.7700000000000529E-3</v>
      </c>
      <c r="Q43">
        <f t="shared" ca="1" si="397"/>
        <v>-6.5000000000003944E-4</v>
      </c>
      <c r="R43">
        <f t="shared" ca="1" si="397"/>
        <v>1.3199999999999878E-3</v>
      </c>
      <c r="S43">
        <f t="shared" ca="1" si="397"/>
        <v>6.6999999999994841E-4</v>
      </c>
      <c r="T43">
        <f t="shared" ca="1" si="397"/>
        <v>3.4899999999999931E-3</v>
      </c>
      <c r="U43">
        <f t="shared" ca="1" si="397"/>
        <v>-3.9000000000011248E-4</v>
      </c>
      <c r="V43">
        <f t="shared" ca="1" si="397"/>
        <v>-2.7500000000000302E-3</v>
      </c>
      <c r="W43">
        <f t="shared" ca="1" si="397"/>
        <v>3.2999999999994145E-4</v>
      </c>
      <c r="X43">
        <f t="shared" ca="1" si="397"/>
        <v>1.0300000000000864E-3</v>
      </c>
      <c r="Y43">
        <f t="shared" ca="1" si="397"/>
        <v>1.9499999999998963E-3</v>
      </c>
      <c r="Z43">
        <f t="shared" ca="1" si="397"/>
        <v>-1.0900000000000354E-3</v>
      </c>
      <c r="AA43">
        <f t="shared" ca="1" si="397"/>
        <v>-1.1799999999999589E-3</v>
      </c>
      <c r="AB43">
        <f t="shared" ca="1" si="397"/>
        <v>1.6299999999997983E-3</v>
      </c>
      <c r="AC43">
        <f t="shared" ca="1" si="397"/>
        <v>1.4800000000001479E-3</v>
      </c>
      <c r="AD43">
        <f t="shared" ca="1" si="397"/>
        <v>2.6399999999999757E-3</v>
      </c>
      <c r="AE43">
        <f t="shared" ca="1" si="397"/>
        <v>-5.9999999999948983E-5</v>
      </c>
      <c r="AF43">
        <f t="shared" ca="1" si="397"/>
        <v>-1.2099999999999334E-3</v>
      </c>
      <c r="AG43">
        <f t="shared" ca="1" si="397"/>
        <v>6.2999999999990841E-4</v>
      </c>
      <c r="AH43">
        <f t="shared" ca="1" si="397"/>
        <v>-4.549999999999832E-3</v>
      </c>
      <c r="AI43">
        <f t="shared" ca="1" si="397"/>
        <v>-2.1000000000004349E-4</v>
      </c>
      <c r="AJ43">
        <f t="shared" ca="1" si="397"/>
        <v>-4.0000000000040004E-5</v>
      </c>
      <c r="AK43">
        <f t="shared" ca="1" si="397"/>
        <v>-2.0700000000000163E-3</v>
      </c>
      <c r="AL43">
        <f t="shared" ca="1" si="397"/>
        <v>-2.1500000000000963E-3</v>
      </c>
      <c r="AM43">
        <f t="shared" ca="1" si="397"/>
        <v>-5.5999999999989392E-4</v>
      </c>
      <c r="AN43">
        <f t="shared" ca="1" si="397"/>
        <v>7.9999999999991189E-4</v>
      </c>
      <c r="AO43">
        <f t="shared" ca="1" si="397"/>
        <v>2.0000000000131024E-5</v>
      </c>
      <c r="AP43">
        <f t="shared" ca="1" si="397"/>
        <v>1.8400000000000638E-3</v>
      </c>
      <c r="AQ43">
        <f t="shared" ca="1" si="397"/>
        <v>-2.8000000000005798E-4</v>
      </c>
      <c r="AR43">
        <f t="shared" ca="1" si="397"/>
        <v>-1.3699999999998713E-3</v>
      </c>
      <c r="AS43">
        <f t="shared" ca="1" si="397"/>
        <v>-3.8000000000000256E-3</v>
      </c>
      <c r="AT43">
        <f t="shared" ca="1" si="397"/>
        <v>-5.4000000000020698E-4</v>
      </c>
      <c r="AU43">
        <f t="shared" ca="1" si="397"/>
        <v>3.4999999999985043E-4</v>
      </c>
      <c r="AV43">
        <f t="shared" ca="1" si="397"/>
        <v>-1.0799999999999699E-3</v>
      </c>
      <c r="AW43">
        <f t="shared" ca="1" si="397"/>
        <v>1.0999999999983245E-4</v>
      </c>
      <c r="AX43">
        <f t="shared" ca="1" si="397"/>
        <v>2.0099999999998452E-3</v>
      </c>
      <c r="AY43">
        <f t="shared" ca="1" si="397"/>
        <v>2.4699999999999722E-3</v>
      </c>
      <c r="AZ43">
        <f t="shared" ca="1" si="397"/>
        <v>-2.5999999999992696E-4</v>
      </c>
      <c r="BA43">
        <f t="shared" ca="1" si="397"/>
        <v>-2.7600000000000957E-3</v>
      </c>
      <c r="BB43">
        <f t="shared" ca="1" si="397"/>
        <v>6.3999999999997392E-4</v>
      </c>
      <c r="BC43">
        <f t="shared" ca="1" si="397"/>
        <v>1.5199999999999658E-3</v>
      </c>
      <c r="BD43">
        <f t="shared" ca="1" si="397"/>
        <v>8.3000000000010843E-4</v>
      </c>
      <c r="BE43">
        <f t="shared" ca="1" si="397"/>
        <v>7.0999999999998842E-4</v>
      </c>
      <c r="BF43">
        <f t="shared" ca="1" si="397"/>
        <v>-1.2499999999999956E-2</v>
      </c>
      <c r="BG43">
        <f t="shared" ca="1" si="397"/>
        <v>-4.9099999999999699E-3</v>
      </c>
      <c r="BH43" t="e">
        <f t="shared" ca="1" si="397"/>
        <v>#N/A</v>
      </c>
      <c r="BI43" t="e">
        <f t="shared" ca="1" si="397"/>
        <v>#N/A</v>
      </c>
      <c r="BJ43" t="e">
        <f t="shared" ca="1" si="397"/>
        <v>#N/A</v>
      </c>
      <c r="BK43" t="e">
        <f t="shared" ca="1" si="397"/>
        <v>#N/A</v>
      </c>
      <c r="BL43" t="e">
        <f t="shared" ca="1" si="397"/>
        <v>#N/A</v>
      </c>
      <c r="BM43" t="e">
        <f t="shared" ca="1" si="397"/>
        <v>#N/A</v>
      </c>
      <c r="BN43" t="e">
        <f t="shared" ca="1" si="397"/>
        <v>#N/A</v>
      </c>
      <c r="BO43" t="e">
        <f t="shared" ca="1" si="397"/>
        <v>#N/A</v>
      </c>
      <c r="BP43" t="e">
        <f t="shared" ca="1" si="397"/>
        <v>#N/A</v>
      </c>
      <c r="BQ43" t="e">
        <f t="shared" ca="1" si="397"/>
        <v>#N/A</v>
      </c>
      <c r="BR43" t="e">
        <f t="shared" ca="1" si="397"/>
        <v>#N/A</v>
      </c>
      <c r="BS43" t="e">
        <f t="shared" ca="1" si="397"/>
        <v>#N/A</v>
      </c>
      <c r="BT43" t="e">
        <f t="shared" ca="1" si="397"/>
        <v>#N/A</v>
      </c>
      <c r="BU43" t="e">
        <f t="shared" ca="1" si="397"/>
        <v>#N/A</v>
      </c>
      <c r="BV43" t="e">
        <f t="shared" ca="1" si="397"/>
        <v>#N/A</v>
      </c>
      <c r="BW43" t="e">
        <f t="shared" ca="1" si="397"/>
        <v>#N/A</v>
      </c>
      <c r="BX43" t="e">
        <f t="shared" ca="1" si="397"/>
        <v>#N/A</v>
      </c>
      <c r="BY43" t="e">
        <f t="shared" ca="1" si="397"/>
        <v>#N/A</v>
      </c>
      <c r="BZ43" t="e">
        <f t="shared" ca="1" si="389"/>
        <v>#N/A</v>
      </c>
      <c r="CA43" t="e">
        <f t="shared" ca="1" si="389"/>
        <v>#N/A</v>
      </c>
      <c r="CB43" t="e">
        <f t="shared" ca="1" si="389"/>
        <v>#N/A</v>
      </c>
      <c r="CC43" t="e">
        <f t="shared" ca="1" si="389"/>
        <v>#N/A</v>
      </c>
      <c r="CD43" t="e">
        <f t="shared" ca="1" si="389"/>
        <v>#N/A</v>
      </c>
      <c r="CE43" t="e">
        <f t="shared" ca="1" si="389"/>
        <v>#N/A</v>
      </c>
      <c r="CF43" t="e">
        <f t="shared" ca="1" si="389"/>
        <v>#N/A</v>
      </c>
      <c r="CG43" t="e">
        <f t="shared" ca="1" si="389"/>
        <v>#N/A</v>
      </c>
      <c r="CH43" t="e">
        <f t="shared" ca="1" si="389"/>
        <v>#N/A</v>
      </c>
      <c r="CI43" t="e">
        <f t="shared" ca="1" si="389"/>
        <v>#N/A</v>
      </c>
      <c r="CJ43" t="e">
        <f t="shared" ca="1" si="389"/>
        <v>#N/A</v>
      </c>
      <c r="CK43" t="e">
        <f t="shared" ca="1" si="389"/>
        <v>#N/A</v>
      </c>
      <c r="CL43" t="e">
        <f t="shared" ca="1" si="389"/>
        <v>#N/A</v>
      </c>
      <c r="CM43" t="e">
        <f t="shared" ca="1" si="389"/>
        <v>#N/A</v>
      </c>
      <c r="CN43" t="e">
        <f t="shared" ca="1" si="389"/>
        <v>#N/A</v>
      </c>
      <c r="CO43" t="e">
        <f t="shared" ca="1" si="389"/>
        <v>#N/A</v>
      </c>
      <c r="CP43" t="e">
        <f t="shared" ca="1" si="389"/>
        <v>#N/A</v>
      </c>
      <c r="CQ43" t="e">
        <f t="shared" ca="1" si="389"/>
        <v>#N/A</v>
      </c>
      <c r="CR43" t="e">
        <f t="shared" ca="1" si="389"/>
        <v>#N/A</v>
      </c>
      <c r="CS43" t="e">
        <f t="shared" ca="1" si="389"/>
        <v>#N/A</v>
      </c>
      <c r="CT43" t="e">
        <f t="shared" ca="1" si="389"/>
        <v>#N/A</v>
      </c>
      <c r="CU43" t="e">
        <f t="shared" ca="1" si="389"/>
        <v>#N/A</v>
      </c>
      <c r="CV43" t="e">
        <f t="shared" ca="1" si="389"/>
        <v>#N/A</v>
      </c>
      <c r="CW43" t="e">
        <f t="shared" ca="1" si="389"/>
        <v>#N/A</v>
      </c>
      <c r="CY43">
        <v>0.03</v>
      </c>
      <c r="DB43">
        <v>-1E-3</v>
      </c>
      <c r="DD43" t="e">
        <f t="shared" ref="DD43:DD61" ca="1" si="398">IF(AND(B43&lt;$CY43,B43&gt;$DB43,DD42&lt;&gt;""),B43,NA())</f>
        <v>#N/A</v>
      </c>
      <c r="DE43">
        <f t="shared" ca="1" si="390"/>
        <v>3.9000000000011248E-4</v>
      </c>
      <c r="DF43">
        <f t="shared" ca="1" si="390"/>
        <v>1.7199999999999438E-3</v>
      </c>
      <c r="DG43" t="e">
        <f t="shared" ca="1" si="390"/>
        <v>#N/A</v>
      </c>
      <c r="DH43" t="e">
        <f t="shared" ca="1" si="390"/>
        <v>#N/A</v>
      </c>
      <c r="DI43">
        <f t="shared" ca="1" si="390"/>
        <v>1.3799999999999368E-3</v>
      </c>
      <c r="DJ43">
        <f t="shared" ca="1" si="390"/>
        <v>1.5899999999999803E-3</v>
      </c>
      <c r="DK43">
        <f t="shared" ca="1" si="390"/>
        <v>6.3000000000013046E-4</v>
      </c>
      <c r="DL43">
        <f t="shared" ca="1" si="390"/>
        <v>1.2000000000000899E-3</v>
      </c>
      <c r="DM43">
        <f t="shared" ca="1" si="390"/>
        <v>2.0999999999999908E-3</v>
      </c>
      <c r="DN43">
        <f t="shared" ca="1" si="390"/>
        <v>1.3700000000000934E-3</v>
      </c>
      <c r="DO43" t="e">
        <f t="shared" ca="1" si="390"/>
        <v>#N/A</v>
      </c>
      <c r="DP43">
        <f t="shared" ca="1" si="390"/>
        <v>5.5000000000005045E-4</v>
      </c>
      <c r="DQ43">
        <f t="shared" ca="1" si="390"/>
        <v>-8.5999999999986088E-4</v>
      </c>
      <c r="DR43">
        <f t="shared" ca="1" si="390"/>
        <v>5.7700000000000529E-3</v>
      </c>
      <c r="DS43" t="e">
        <f t="shared" ca="1" si="390"/>
        <v>#N/A</v>
      </c>
      <c r="DT43">
        <f t="shared" ca="1" si="390"/>
        <v>1.3199999999999878E-3</v>
      </c>
      <c r="DU43">
        <f t="shared" ca="1" si="391"/>
        <v>6.6999999999994841E-4</v>
      </c>
      <c r="DV43">
        <f t="shared" ca="1" si="391"/>
        <v>3.4899999999999931E-3</v>
      </c>
      <c r="DW43">
        <f t="shared" ca="1" si="391"/>
        <v>-3.9000000000011248E-4</v>
      </c>
      <c r="DX43" t="e">
        <f t="shared" ca="1" si="391"/>
        <v>#N/A</v>
      </c>
      <c r="DY43">
        <f t="shared" ca="1" si="391"/>
        <v>3.2999999999994145E-4</v>
      </c>
      <c r="DZ43">
        <f t="shared" ca="1" si="391"/>
        <v>1.0300000000000864E-3</v>
      </c>
      <c r="EA43">
        <f t="shared" ca="1" si="391"/>
        <v>1.9499999999998963E-3</v>
      </c>
      <c r="EB43" t="e">
        <f t="shared" ca="1" si="391"/>
        <v>#N/A</v>
      </c>
      <c r="EC43" t="e">
        <f t="shared" ca="1" si="391"/>
        <v>#N/A</v>
      </c>
      <c r="ED43">
        <f t="shared" ca="1" si="391"/>
        <v>1.6299999999997983E-3</v>
      </c>
      <c r="EE43">
        <f t="shared" ca="1" si="391"/>
        <v>1.4800000000001479E-3</v>
      </c>
      <c r="EF43">
        <f t="shared" ca="1" si="391"/>
        <v>2.6399999999999757E-3</v>
      </c>
      <c r="EG43">
        <f t="shared" ca="1" si="391"/>
        <v>-5.9999999999948983E-5</v>
      </c>
      <c r="EH43" t="e">
        <f t="shared" ca="1" si="391"/>
        <v>#N/A</v>
      </c>
      <c r="EI43">
        <f t="shared" ca="1" si="391"/>
        <v>6.2999999999990841E-4</v>
      </c>
      <c r="EJ43" t="e">
        <f t="shared" ca="1" si="391"/>
        <v>#N/A</v>
      </c>
      <c r="EK43">
        <f t="shared" ca="1" si="392"/>
        <v>-2.1000000000004349E-4</v>
      </c>
      <c r="EL43">
        <f t="shared" ca="1" si="392"/>
        <v>-4.0000000000040004E-5</v>
      </c>
      <c r="EM43" t="e">
        <f t="shared" ca="1" si="392"/>
        <v>#N/A</v>
      </c>
      <c r="EN43" t="e">
        <f t="shared" ca="1" si="392"/>
        <v>#N/A</v>
      </c>
      <c r="EO43">
        <f t="shared" ca="1" si="392"/>
        <v>-5.5999999999989392E-4</v>
      </c>
      <c r="EP43">
        <f t="shared" ca="1" si="392"/>
        <v>7.9999999999991189E-4</v>
      </c>
      <c r="EQ43" t="e">
        <f t="shared" ca="1" si="392"/>
        <v>#N/A</v>
      </c>
      <c r="ER43">
        <f t="shared" ca="1" si="392"/>
        <v>1.8400000000000638E-3</v>
      </c>
      <c r="ES43">
        <f t="shared" ca="1" si="392"/>
        <v>-2.8000000000005798E-4</v>
      </c>
      <c r="ET43" t="e">
        <f t="shared" ca="1" si="392"/>
        <v>#N/A</v>
      </c>
      <c r="EU43" t="e">
        <f t="shared" ca="1" si="392"/>
        <v>#N/A</v>
      </c>
      <c r="EV43">
        <f t="shared" ca="1" si="392"/>
        <v>-5.4000000000020698E-4</v>
      </c>
      <c r="EW43">
        <f t="shared" ca="1" si="392"/>
        <v>3.4999999999985043E-4</v>
      </c>
      <c r="EX43" t="e">
        <f t="shared" ca="1" si="392"/>
        <v>#N/A</v>
      </c>
      <c r="EY43">
        <f t="shared" ca="1" si="392"/>
        <v>1.0999999999983245E-4</v>
      </c>
      <c r="EZ43">
        <f t="shared" ca="1" si="392"/>
        <v>2.0099999999998452E-3</v>
      </c>
      <c r="FA43">
        <f t="shared" ca="1" si="393"/>
        <v>2.4699999999999722E-3</v>
      </c>
      <c r="FB43">
        <f t="shared" ca="1" si="393"/>
        <v>-2.5999999999992696E-4</v>
      </c>
      <c r="FC43" t="e">
        <f t="shared" ca="1" si="393"/>
        <v>#N/A</v>
      </c>
      <c r="FD43">
        <f t="shared" ca="1" si="393"/>
        <v>6.3999999999997392E-4</v>
      </c>
      <c r="FE43">
        <f t="shared" ca="1" si="393"/>
        <v>1.5199999999999658E-3</v>
      </c>
      <c r="FF43">
        <f t="shared" ca="1" si="393"/>
        <v>8.3000000000010843E-4</v>
      </c>
      <c r="FG43">
        <f t="shared" ca="1" si="393"/>
        <v>7.0999999999998842E-4</v>
      </c>
      <c r="FH43" t="e">
        <f t="shared" ca="1" si="393"/>
        <v>#N/A</v>
      </c>
      <c r="FI43" t="e">
        <f t="shared" ca="1" si="393"/>
        <v>#N/A</v>
      </c>
      <c r="FJ43" t="e">
        <f t="shared" ca="1" si="393"/>
        <v>#N/A</v>
      </c>
      <c r="FK43" t="e">
        <f t="shared" ca="1" si="393"/>
        <v>#N/A</v>
      </c>
      <c r="FL43" t="e">
        <f t="shared" ca="1" si="393"/>
        <v>#N/A</v>
      </c>
      <c r="FM43" t="e">
        <f t="shared" ca="1" si="393"/>
        <v>#N/A</v>
      </c>
      <c r="FN43" t="e">
        <f t="shared" ca="1" si="393"/>
        <v>#N/A</v>
      </c>
      <c r="FO43" t="e">
        <f t="shared" ca="1" si="393"/>
        <v>#N/A</v>
      </c>
      <c r="FP43" t="e">
        <f t="shared" ca="1" si="393"/>
        <v>#N/A</v>
      </c>
      <c r="FQ43" t="e">
        <f t="shared" ca="1" si="394"/>
        <v>#N/A</v>
      </c>
      <c r="FR43" t="e">
        <f t="shared" ca="1" si="394"/>
        <v>#N/A</v>
      </c>
      <c r="FS43" t="e">
        <f t="shared" ca="1" si="394"/>
        <v>#N/A</v>
      </c>
      <c r="FT43" t="e">
        <f t="shared" ca="1" si="394"/>
        <v>#N/A</v>
      </c>
      <c r="FU43" t="e">
        <f t="shared" ca="1" si="394"/>
        <v>#N/A</v>
      </c>
      <c r="FV43" t="e">
        <f t="shared" ca="1" si="394"/>
        <v>#N/A</v>
      </c>
      <c r="FW43" t="e">
        <f t="shared" ca="1" si="394"/>
        <v>#N/A</v>
      </c>
      <c r="FX43" t="e">
        <f t="shared" ca="1" si="394"/>
        <v>#N/A</v>
      </c>
      <c r="FY43" t="e">
        <f t="shared" ca="1" si="394"/>
        <v>#N/A</v>
      </c>
      <c r="FZ43" t="e">
        <f t="shared" ca="1" si="394"/>
        <v>#N/A</v>
      </c>
      <c r="GA43" t="e">
        <f t="shared" ca="1" si="394"/>
        <v>#N/A</v>
      </c>
      <c r="GB43" t="e">
        <f t="shared" ca="1" si="394"/>
        <v>#N/A</v>
      </c>
      <c r="GC43" t="e">
        <f t="shared" ca="1" si="394"/>
        <v>#N/A</v>
      </c>
      <c r="GD43" t="e">
        <f t="shared" ca="1" si="394"/>
        <v>#N/A</v>
      </c>
      <c r="GE43" t="e">
        <f t="shared" ca="1" si="394"/>
        <v>#N/A</v>
      </c>
      <c r="GF43" t="e">
        <f t="shared" ca="1" si="394"/>
        <v>#N/A</v>
      </c>
      <c r="GG43" t="e">
        <f t="shared" ca="1" si="395"/>
        <v>#N/A</v>
      </c>
      <c r="GH43" t="e">
        <f t="shared" ca="1" si="395"/>
        <v>#N/A</v>
      </c>
      <c r="GI43" t="e">
        <f t="shared" ca="1" si="395"/>
        <v>#N/A</v>
      </c>
      <c r="GJ43" t="e">
        <f t="shared" ca="1" si="395"/>
        <v>#N/A</v>
      </c>
      <c r="GK43" t="e">
        <f t="shared" ca="1" si="395"/>
        <v>#N/A</v>
      </c>
      <c r="GL43" t="e">
        <f t="shared" ca="1" si="395"/>
        <v>#N/A</v>
      </c>
      <c r="GM43" t="e">
        <f t="shared" ca="1" si="395"/>
        <v>#N/A</v>
      </c>
      <c r="GN43" t="e">
        <f t="shared" ca="1" si="395"/>
        <v>#N/A</v>
      </c>
      <c r="GO43" t="e">
        <f t="shared" ca="1" si="395"/>
        <v>#N/A</v>
      </c>
      <c r="GP43" t="e">
        <f t="shared" ca="1" si="395"/>
        <v>#N/A</v>
      </c>
      <c r="GQ43" t="e">
        <f t="shared" ca="1" si="395"/>
        <v>#N/A</v>
      </c>
      <c r="GR43" t="e">
        <f t="shared" ca="1" si="395"/>
        <v>#N/A</v>
      </c>
      <c r="GS43" t="e">
        <f t="shared" ca="1" si="395"/>
        <v>#N/A</v>
      </c>
      <c r="GT43" t="e">
        <f t="shared" ca="1" si="395"/>
        <v>#N/A</v>
      </c>
      <c r="GU43" t="e">
        <f t="shared" ca="1" si="395"/>
        <v>#N/A</v>
      </c>
      <c r="GV43" t="e">
        <f t="shared" ca="1" si="395"/>
        <v>#N/A</v>
      </c>
      <c r="GW43" t="e">
        <f t="shared" ca="1" si="396"/>
        <v>#N/A</v>
      </c>
      <c r="GX43" t="e">
        <f t="shared" ca="1" si="396"/>
        <v>#N/A</v>
      </c>
      <c r="GY43" t="e">
        <f t="shared" ca="1" si="396"/>
        <v>#N/A</v>
      </c>
    </row>
    <row r="44" spans="1:207">
      <c r="A44" t="str">
        <f ca="1">IF(EURUSDH1!N45=0,"",EURUSDH1!N45)</f>
        <v/>
      </c>
      <c r="B44">
        <f t="shared" ca="1" si="388"/>
        <v>-4.2800000000000615E-3</v>
      </c>
      <c r="C44">
        <f t="shared" ca="1" si="388"/>
        <v>4.8000000000003595E-4</v>
      </c>
      <c r="D44">
        <f t="shared" ca="1" si="388"/>
        <v>1.7000000000000348E-3</v>
      </c>
      <c r="E44">
        <f t="shared" ca="1" si="388"/>
        <v>-1.0799999999999699E-3</v>
      </c>
      <c r="F44">
        <f t="shared" ca="1" si="388"/>
        <v>-1.7899999999999583E-3</v>
      </c>
      <c r="G44">
        <f t="shared" ca="1" si="388"/>
        <v>1.7499999999999183E-3</v>
      </c>
      <c r="H44">
        <f t="shared" ca="1" si="388"/>
        <v>-1.6400000000000858E-3</v>
      </c>
      <c r="I44">
        <f t="shared" ca="1" si="388"/>
        <v>-2.7199999999998337E-3</v>
      </c>
      <c r="J44">
        <f t="shared" ca="1" si="388"/>
        <v>1.6499999999999293E-3</v>
      </c>
      <c r="K44">
        <f t="shared" ca="1" si="388"/>
        <v>1.5999999999998238E-3</v>
      </c>
      <c r="L44">
        <f t="shared" ca="1" si="388"/>
        <v>6.7000000000017046E-4</v>
      </c>
      <c r="M44">
        <f t="shared" ca="1" si="388"/>
        <v>-1.1799999999999589E-3</v>
      </c>
      <c r="N44">
        <f t="shared" ca="1" si="397"/>
        <v>2.1500000000000963E-3</v>
      </c>
      <c r="O44">
        <f t="shared" ca="1" si="397"/>
        <v>-8.1999999999982087E-4</v>
      </c>
      <c r="P44">
        <f t="shared" ca="1" si="397"/>
        <v>3.4400000000001096E-3</v>
      </c>
      <c r="Q44">
        <f t="shared" ca="1" si="397"/>
        <v>2.60000000000149E-4</v>
      </c>
      <c r="R44">
        <f t="shared" ca="1" si="397"/>
        <v>-5.1000000000001044E-4</v>
      </c>
      <c r="S44">
        <f t="shared" ca="1" si="397"/>
        <v>-2.0899999999999253E-3</v>
      </c>
      <c r="T44">
        <f t="shared" ca="1" si="397"/>
        <v>2.7699999999999392E-3</v>
      </c>
      <c r="U44">
        <f t="shared" ca="1" si="397"/>
        <v>2.7900000000000702E-3</v>
      </c>
      <c r="V44">
        <f t="shared" ca="1" si="397"/>
        <v>-1.4600000000000168E-3</v>
      </c>
      <c r="W44">
        <f t="shared" ca="1" si="397"/>
        <v>3.8000000000004697E-4</v>
      </c>
      <c r="X44">
        <f t="shared" ca="1" si="397"/>
        <v>2.2899999999999032E-3</v>
      </c>
      <c r="Y44">
        <f t="shared" ca="1" si="397"/>
        <v>1.7399999999998528E-3</v>
      </c>
      <c r="Z44">
        <f t="shared" ca="1" si="397"/>
        <v>-1.5300000000000313E-3</v>
      </c>
      <c r="AA44">
        <f t="shared" ca="1" si="397"/>
        <v>-9.7999999999998089E-4</v>
      </c>
      <c r="AB44">
        <f t="shared" ca="1" si="397"/>
        <v>-1.3500000000001844E-3</v>
      </c>
      <c r="AC44">
        <f t="shared" ca="1" si="397"/>
        <v>1.9800000000000928E-3</v>
      </c>
      <c r="AD44">
        <f t="shared" ca="1" si="397"/>
        <v>-9.6999999999991537E-4</v>
      </c>
      <c r="AE44">
        <f t="shared" ca="1" si="397"/>
        <v>-2.5000000000008349E-4</v>
      </c>
      <c r="AF44">
        <f t="shared" ca="1" si="397"/>
        <v>3.0200000000000227E-3</v>
      </c>
      <c r="AG44">
        <f t="shared" ca="1" si="397"/>
        <v>5.8000000000002494E-4</v>
      </c>
      <c r="AH44">
        <f t="shared" ca="1" si="397"/>
        <v>-4.0599999999999525E-3</v>
      </c>
      <c r="AI44">
        <f t="shared" ca="1" si="397"/>
        <v>-6.8000000000001393E-4</v>
      </c>
      <c r="AJ44">
        <f t="shared" ca="1" si="397"/>
        <v>1.8000000000006899E-4</v>
      </c>
      <c r="AK44">
        <f t="shared" ca="1" si="397"/>
        <v>-2.3999999999999577E-3</v>
      </c>
      <c r="AL44">
        <f t="shared" ca="1" si="397"/>
        <v>-2.0299999999999763E-3</v>
      </c>
      <c r="AM44">
        <f t="shared" ca="1" si="397"/>
        <v>4.9000000000010147E-4</v>
      </c>
      <c r="AN44">
        <f t="shared" ca="1" si="397"/>
        <v>8.2999999999988638E-4</v>
      </c>
      <c r="AO44">
        <f t="shared" ca="1" si="397"/>
        <v>-5.3999999999998494E-4</v>
      </c>
      <c r="AP44">
        <f t="shared" ca="1" si="397"/>
        <v>1.8499999999999073E-3</v>
      </c>
      <c r="AQ44">
        <f t="shared" ca="1" si="397"/>
        <v>8.2999999999988638E-4</v>
      </c>
      <c r="AR44">
        <f t="shared" ca="1" si="397"/>
        <v>-9.9999999999988987E-5</v>
      </c>
      <c r="AS44">
        <f t="shared" ca="1" si="397"/>
        <v>-3.6499999999999311E-3</v>
      </c>
      <c r="AT44">
        <f t="shared" ca="1" si="397"/>
        <v>-7.7000000000015945E-4</v>
      </c>
      <c r="AU44">
        <f t="shared" ca="1" si="397"/>
        <v>-5.6800000000001294E-3</v>
      </c>
      <c r="AV44">
        <f t="shared" ca="1" si="397"/>
        <v>-1.1599999999998278E-3</v>
      </c>
      <c r="AW44">
        <f t="shared" ca="1" si="397"/>
        <v>1.4999999999987246E-4</v>
      </c>
      <c r="AX44">
        <f t="shared" ca="1" si="397"/>
        <v>2.1700000000000053E-3</v>
      </c>
      <c r="AY44">
        <f t="shared" ca="1" si="397"/>
        <v>2.2599999999999287E-3</v>
      </c>
      <c r="AZ44">
        <f t="shared" ca="1" si="397"/>
        <v>-9.6999999999991537E-4</v>
      </c>
      <c r="BA44">
        <f t="shared" ca="1" si="397"/>
        <v>-1.7899999999999583E-3</v>
      </c>
      <c r="BB44">
        <f t="shared" ca="1" si="397"/>
        <v>1.6699999999998383E-3</v>
      </c>
      <c r="BC44">
        <f t="shared" ca="1" si="397"/>
        <v>1.5499999999999403E-3</v>
      </c>
      <c r="BD44">
        <f t="shared" ca="1" si="397"/>
        <v>1.8299999999999983E-3</v>
      </c>
      <c r="BE44">
        <f t="shared" ca="1" si="397"/>
        <v>2.1499999999998742E-3</v>
      </c>
      <c r="BF44">
        <f t="shared" ca="1" si="397"/>
        <v>-9.300000000000086E-3</v>
      </c>
      <c r="BG44">
        <f t="shared" ca="1" si="397"/>
        <v>-2.6800000000000157E-3</v>
      </c>
      <c r="BH44" t="e">
        <f t="shared" ca="1" si="397"/>
        <v>#N/A</v>
      </c>
      <c r="BI44" t="e">
        <f t="shared" ca="1" si="397"/>
        <v>#N/A</v>
      </c>
      <c r="BJ44" t="e">
        <f t="shared" ca="1" si="397"/>
        <v>#N/A</v>
      </c>
      <c r="BK44" t="e">
        <f t="shared" ca="1" si="397"/>
        <v>#N/A</v>
      </c>
      <c r="BL44" t="e">
        <f t="shared" ca="1" si="397"/>
        <v>#N/A</v>
      </c>
      <c r="BM44" t="e">
        <f t="shared" ca="1" si="397"/>
        <v>#N/A</v>
      </c>
      <c r="BN44" t="e">
        <f t="shared" ca="1" si="397"/>
        <v>#N/A</v>
      </c>
      <c r="BO44" t="e">
        <f t="shared" ca="1" si="397"/>
        <v>#N/A</v>
      </c>
      <c r="BP44" t="e">
        <f t="shared" ca="1" si="397"/>
        <v>#N/A</v>
      </c>
      <c r="BQ44" t="e">
        <f t="shared" ca="1" si="397"/>
        <v>#N/A</v>
      </c>
      <c r="BR44" t="e">
        <f t="shared" ca="1" si="397"/>
        <v>#N/A</v>
      </c>
      <c r="BS44" t="e">
        <f t="shared" ca="1" si="397"/>
        <v>#N/A</v>
      </c>
      <c r="BT44" t="e">
        <f t="shared" ca="1" si="397"/>
        <v>#N/A</v>
      </c>
      <c r="BU44" t="e">
        <f t="shared" ca="1" si="397"/>
        <v>#N/A</v>
      </c>
      <c r="BV44" t="e">
        <f t="shared" ca="1" si="397"/>
        <v>#N/A</v>
      </c>
      <c r="BW44" t="e">
        <f t="shared" ca="1" si="397"/>
        <v>#N/A</v>
      </c>
      <c r="BX44" t="e">
        <f t="shared" ca="1" si="397"/>
        <v>#N/A</v>
      </c>
      <c r="BY44" t="e">
        <f t="shared" ca="1" si="397"/>
        <v>#N/A</v>
      </c>
      <c r="BZ44" t="e">
        <f t="shared" ca="1" si="389"/>
        <v>#N/A</v>
      </c>
      <c r="CA44" t="e">
        <f t="shared" ca="1" si="389"/>
        <v>#N/A</v>
      </c>
      <c r="CB44" t="e">
        <f t="shared" ca="1" si="389"/>
        <v>#N/A</v>
      </c>
      <c r="CC44" t="e">
        <f t="shared" ca="1" si="389"/>
        <v>#N/A</v>
      </c>
      <c r="CD44" t="e">
        <f t="shared" ca="1" si="389"/>
        <v>#N/A</v>
      </c>
      <c r="CE44" t="e">
        <f t="shared" ca="1" si="389"/>
        <v>#N/A</v>
      </c>
      <c r="CF44" t="e">
        <f t="shared" ca="1" si="389"/>
        <v>#N/A</v>
      </c>
      <c r="CG44" t="e">
        <f t="shared" ca="1" si="389"/>
        <v>#N/A</v>
      </c>
      <c r="CH44" t="e">
        <f t="shared" ca="1" si="389"/>
        <v>#N/A</v>
      </c>
      <c r="CI44" t="e">
        <f t="shared" ca="1" si="389"/>
        <v>#N/A</v>
      </c>
      <c r="CJ44" t="e">
        <f t="shared" ca="1" si="389"/>
        <v>#N/A</v>
      </c>
      <c r="CK44" t="e">
        <f t="shared" ca="1" si="389"/>
        <v>#N/A</v>
      </c>
      <c r="CL44" t="e">
        <f t="shared" ca="1" si="389"/>
        <v>#N/A</v>
      </c>
      <c r="CM44" t="e">
        <f t="shared" ca="1" si="389"/>
        <v>#N/A</v>
      </c>
      <c r="CN44" t="e">
        <f t="shared" ca="1" si="389"/>
        <v>#N/A</v>
      </c>
      <c r="CO44" t="e">
        <f t="shared" ca="1" si="389"/>
        <v>#N/A</v>
      </c>
      <c r="CP44" t="e">
        <f t="shared" ca="1" si="389"/>
        <v>#N/A</v>
      </c>
      <c r="CQ44" t="e">
        <f t="shared" ca="1" si="389"/>
        <v>#N/A</v>
      </c>
      <c r="CR44" t="e">
        <f t="shared" ca="1" si="389"/>
        <v>#N/A</v>
      </c>
      <c r="CS44" t="e">
        <f t="shared" ca="1" si="389"/>
        <v>#N/A</v>
      </c>
      <c r="CT44" t="e">
        <f t="shared" ca="1" si="389"/>
        <v>#N/A</v>
      </c>
      <c r="CU44" t="e">
        <f t="shared" ca="1" si="389"/>
        <v>#N/A</v>
      </c>
      <c r="CV44" t="e">
        <f t="shared" ca="1" si="389"/>
        <v>#N/A</v>
      </c>
      <c r="CW44" t="e">
        <f t="shared" ca="1" si="389"/>
        <v>#N/A</v>
      </c>
      <c r="CY44">
        <v>0.03</v>
      </c>
      <c r="DB44">
        <v>-1E-3</v>
      </c>
      <c r="DD44" t="e">
        <f t="shared" ca="1" si="398"/>
        <v>#N/A</v>
      </c>
      <c r="DE44">
        <f t="shared" ca="1" si="390"/>
        <v>4.8000000000003595E-4</v>
      </c>
      <c r="DF44">
        <f t="shared" ca="1" si="390"/>
        <v>1.7000000000000348E-3</v>
      </c>
      <c r="DG44" t="e">
        <f t="shared" ca="1" si="390"/>
        <v>#N/A</v>
      </c>
      <c r="DH44" t="e">
        <f t="shared" ca="1" si="390"/>
        <v>#N/A</v>
      </c>
      <c r="DI44">
        <f t="shared" ca="1" si="390"/>
        <v>1.7499999999999183E-3</v>
      </c>
      <c r="DJ44" t="e">
        <f t="shared" ca="1" si="390"/>
        <v>#N/A</v>
      </c>
      <c r="DK44" t="e">
        <f t="shared" ca="1" si="390"/>
        <v>#N/A</v>
      </c>
      <c r="DL44">
        <f t="shared" ca="1" si="390"/>
        <v>1.6499999999999293E-3</v>
      </c>
      <c r="DM44">
        <f t="shared" ca="1" si="390"/>
        <v>1.5999999999998238E-3</v>
      </c>
      <c r="DN44">
        <f t="shared" ca="1" si="390"/>
        <v>6.7000000000017046E-4</v>
      </c>
      <c r="DO44" t="e">
        <f t="shared" ca="1" si="390"/>
        <v>#N/A</v>
      </c>
      <c r="DP44">
        <f t="shared" ca="1" si="390"/>
        <v>2.1500000000000963E-3</v>
      </c>
      <c r="DQ44">
        <f t="shared" ca="1" si="390"/>
        <v>-8.1999999999982087E-4</v>
      </c>
      <c r="DR44">
        <f t="shared" ca="1" si="390"/>
        <v>3.4400000000001096E-3</v>
      </c>
      <c r="DS44" t="e">
        <f t="shared" ca="1" si="390"/>
        <v>#N/A</v>
      </c>
      <c r="DT44">
        <f t="shared" ca="1" si="390"/>
        <v>-5.1000000000001044E-4</v>
      </c>
      <c r="DU44" t="e">
        <f t="shared" ca="1" si="391"/>
        <v>#N/A</v>
      </c>
      <c r="DV44">
        <f t="shared" ca="1" si="391"/>
        <v>2.7699999999999392E-3</v>
      </c>
      <c r="DW44">
        <f t="shared" ca="1" si="391"/>
        <v>2.7900000000000702E-3</v>
      </c>
      <c r="DX44" t="e">
        <f t="shared" ca="1" si="391"/>
        <v>#N/A</v>
      </c>
      <c r="DY44">
        <f t="shared" ca="1" si="391"/>
        <v>3.8000000000004697E-4</v>
      </c>
      <c r="DZ44">
        <f t="shared" ca="1" si="391"/>
        <v>2.2899999999999032E-3</v>
      </c>
      <c r="EA44">
        <f t="shared" ca="1" si="391"/>
        <v>1.7399999999998528E-3</v>
      </c>
      <c r="EB44" t="e">
        <f t="shared" ca="1" si="391"/>
        <v>#N/A</v>
      </c>
      <c r="EC44" t="e">
        <f t="shared" ca="1" si="391"/>
        <v>#N/A</v>
      </c>
      <c r="ED44" t="e">
        <f t="shared" ca="1" si="391"/>
        <v>#N/A</v>
      </c>
      <c r="EE44">
        <f t="shared" ca="1" si="391"/>
        <v>1.9800000000000928E-3</v>
      </c>
      <c r="EF44">
        <f t="shared" ca="1" si="391"/>
        <v>-9.6999999999991537E-4</v>
      </c>
      <c r="EG44">
        <f t="shared" ca="1" si="391"/>
        <v>-2.5000000000008349E-4</v>
      </c>
      <c r="EH44" t="e">
        <f t="shared" ca="1" si="391"/>
        <v>#N/A</v>
      </c>
      <c r="EI44">
        <f t="shared" ca="1" si="391"/>
        <v>5.8000000000002494E-4</v>
      </c>
      <c r="EJ44" t="e">
        <f t="shared" ca="1" si="391"/>
        <v>#N/A</v>
      </c>
      <c r="EK44">
        <f t="shared" ca="1" si="392"/>
        <v>-6.8000000000001393E-4</v>
      </c>
      <c r="EL44">
        <f t="shared" ca="1" si="392"/>
        <v>1.8000000000006899E-4</v>
      </c>
      <c r="EM44" t="e">
        <f t="shared" ca="1" si="392"/>
        <v>#N/A</v>
      </c>
      <c r="EN44" t="e">
        <f t="shared" ca="1" si="392"/>
        <v>#N/A</v>
      </c>
      <c r="EO44">
        <f t="shared" ca="1" si="392"/>
        <v>4.9000000000010147E-4</v>
      </c>
      <c r="EP44">
        <f t="shared" ca="1" si="392"/>
        <v>8.2999999999988638E-4</v>
      </c>
      <c r="EQ44" t="e">
        <f t="shared" ca="1" si="392"/>
        <v>#N/A</v>
      </c>
      <c r="ER44">
        <f t="shared" ca="1" si="392"/>
        <v>1.8499999999999073E-3</v>
      </c>
      <c r="ES44">
        <f t="shared" ca="1" si="392"/>
        <v>8.2999999999988638E-4</v>
      </c>
      <c r="ET44" t="e">
        <f t="shared" ca="1" si="392"/>
        <v>#N/A</v>
      </c>
      <c r="EU44" t="e">
        <f t="shared" ca="1" si="392"/>
        <v>#N/A</v>
      </c>
      <c r="EV44">
        <f t="shared" ca="1" si="392"/>
        <v>-7.7000000000015945E-4</v>
      </c>
      <c r="EW44" t="e">
        <f t="shared" ca="1" si="392"/>
        <v>#N/A</v>
      </c>
      <c r="EX44" t="e">
        <f t="shared" ca="1" si="392"/>
        <v>#N/A</v>
      </c>
      <c r="EY44">
        <f t="shared" ca="1" si="392"/>
        <v>1.4999999999987246E-4</v>
      </c>
      <c r="EZ44">
        <f t="shared" ca="1" si="392"/>
        <v>2.1700000000000053E-3</v>
      </c>
      <c r="FA44">
        <f t="shared" ca="1" si="393"/>
        <v>2.2599999999999287E-3</v>
      </c>
      <c r="FB44">
        <f t="shared" ca="1" si="393"/>
        <v>-9.6999999999991537E-4</v>
      </c>
      <c r="FC44" t="e">
        <f t="shared" ca="1" si="393"/>
        <v>#N/A</v>
      </c>
      <c r="FD44">
        <f t="shared" ca="1" si="393"/>
        <v>1.6699999999998383E-3</v>
      </c>
      <c r="FE44">
        <f t="shared" ca="1" si="393"/>
        <v>1.5499999999999403E-3</v>
      </c>
      <c r="FF44">
        <f t="shared" ca="1" si="393"/>
        <v>1.8299999999999983E-3</v>
      </c>
      <c r="FG44">
        <f t="shared" ca="1" si="393"/>
        <v>2.1499999999998742E-3</v>
      </c>
      <c r="FH44" t="e">
        <f t="shared" ca="1" si="393"/>
        <v>#N/A</v>
      </c>
      <c r="FI44" t="e">
        <f t="shared" ca="1" si="393"/>
        <v>#N/A</v>
      </c>
      <c r="FJ44" t="e">
        <f t="shared" ca="1" si="393"/>
        <v>#N/A</v>
      </c>
      <c r="FK44" t="e">
        <f t="shared" ca="1" si="393"/>
        <v>#N/A</v>
      </c>
      <c r="FL44" t="e">
        <f t="shared" ca="1" si="393"/>
        <v>#N/A</v>
      </c>
      <c r="FM44" t="e">
        <f t="shared" ca="1" si="393"/>
        <v>#N/A</v>
      </c>
      <c r="FN44" t="e">
        <f t="shared" ca="1" si="393"/>
        <v>#N/A</v>
      </c>
      <c r="FO44" t="e">
        <f t="shared" ca="1" si="393"/>
        <v>#N/A</v>
      </c>
      <c r="FP44" t="e">
        <f t="shared" ca="1" si="393"/>
        <v>#N/A</v>
      </c>
      <c r="FQ44" t="e">
        <f t="shared" ca="1" si="394"/>
        <v>#N/A</v>
      </c>
      <c r="FR44" t="e">
        <f t="shared" ca="1" si="394"/>
        <v>#N/A</v>
      </c>
      <c r="FS44" t="e">
        <f t="shared" ca="1" si="394"/>
        <v>#N/A</v>
      </c>
      <c r="FT44" t="e">
        <f t="shared" ca="1" si="394"/>
        <v>#N/A</v>
      </c>
      <c r="FU44" t="e">
        <f t="shared" ca="1" si="394"/>
        <v>#N/A</v>
      </c>
      <c r="FV44" t="e">
        <f t="shared" ca="1" si="394"/>
        <v>#N/A</v>
      </c>
      <c r="FW44" t="e">
        <f t="shared" ca="1" si="394"/>
        <v>#N/A</v>
      </c>
      <c r="FX44" t="e">
        <f t="shared" ca="1" si="394"/>
        <v>#N/A</v>
      </c>
      <c r="FY44" t="e">
        <f t="shared" ca="1" si="394"/>
        <v>#N/A</v>
      </c>
      <c r="FZ44" t="e">
        <f t="shared" ca="1" si="394"/>
        <v>#N/A</v>
      </c>
      <c r="GA44" t="e">
        <f t="shared" ca="1" si="394"/>
        <v>#N/A</v>
      </c>
      <c r="GB44" t="e">
        <f t="shared" ca="1" si="394"/>
        <v>#N/A</v>
      </c>
      <c r="GC44" t="e">
        <f t="shared" ca="1" si="394"/>
        <v>#N/A</v>
      </c>
      <c r="GD44" t="e">
        <f t="shared" ca="1" si="394"/>
        <v>#N/A</v>
      </c>
      <c r="GE44" t="e">
        <f t="shared" ca="1" si="394"/>
        <v>#N/A</v>
      </c>
      <c r="GF44" t="e">
        <f t="shared" ca="1" si="394"/>
        <v>#N/A</v>
      </c>
      <c r="GG44" t="e">
        <f t="shared" ca="1" si="395"/>
        <v>#N/A</v>
      </c>
      <c r="GH44" t="e">
        <f t="shared" ca="1" si="395"/>
        <v>#N/A</v>
      </c>
      <c r="GI44" t="e">
        <f t="shared" ca="1" si="395"/>
        <v>#N/A</v>
      </c>
      <c r="GJ44" t="e">
        <f t="shared" ca="1" si="395"/>
        <v>#N/A</v>
      </c>
      <c r="GK44" t="e">
        <f t="shared" ca="1" si="395"/>
        <v>#N/A</v>
      </c>
      <c r="GL44" t="e">
        <f t="shared" ca="1" si="395"/>
        <v>#N/A</v>
      </c>
      <c r="GM44" t="e">
        <f t="shared" ca="1" si="395"/>
        <v>#N/A</v>
      </c>
      <c r="GN44" t="e">
        <f t="shared" ca="1" si="395"/>
        <v>#N/A</v>
      </c>
      <c r="GO44" t="e">
        <f t="shared" ca="1" si="395"/>
        <v>#N/A</v>
      </c>
      <c r="GP44" t="e">
        <f t="shared" ca="1" si="395"/>
        <v>#N/A</v>
      </c>
      <c r="GQ44" t="e">
        <f t="shared" ca="1" si="395"/>
        <v>#N/A</v>
      </c>
      <c r="GR44" t="e">
        <f t="shared" ca="1" si="395"/>
        <v>#N/A</v>
      </c>
      <c r="GS44" t="e">
        <f t="shared" ca="1" si="395"/>
        <v>#N/A</v>
      </c>
      <c r="GT44" t="e">
        <f t="shared" ca="1" si="395"/>
        <v>#N/A</v>
      </c>
      <c r="GU44" t="e">
        <f t="shared" ca="1" si="395"/>
        <v>#N/A</v>
      </c>
      <c r="GV44" t="e">
        <f t="shared" ca="1" si="395"/>
        <v>#N/A</v>
      </c>
      <c r="GW44" t="e">
        <f t="shared" ca="1" si="396"/>
        <v>#N/A</v>
      </c>
      <c r="GX44" t="e">
        <f t="shared" ca="1" si="396"/>
        <v>#N/A</v>
      </c>
      <c r="GY44" t="e">
        <f t="shared" ca="1" si="396"/>
        <v>#N/A</v>
      </c>
    </row>
    <row r="45" spans="1:207">
      <c r="A45" t="str">
        <f ca="1">IF(EURUSDH1!N46=0,"",EURUSDH1!N46)</f>
        <v/>
      </c>
      <c r="B45">
        <f t="shared" ca="1" si="388"/>
        <v>-4.3599999999999195E-3</v>
      </c>
      <c r="C45">
        <f t="shared" ca="1" si="388"/>
        <v>-4.1000000000002146E-4</v>
      </c>
      <c r="D45">
        <f t="shared" ca="1" si="388"/>
        <v>2.2199999999998887E-3</v>
      </c>
      <c r="E45">
        <f t="shared" ca="1" si="388"/>
        <v>-9.5000000000000639E-4</v>
      </c>
      <c r="F45">
        <f t="shared" ca="1" si="388"/>
        <v>-2.6900000000000812E-3</v>
      </c>
      <c r="G45">
        <f t="shared" ca="1" si="388"/>
        <v>8.9999999999990088E-4</v>
      </c>
      <c r="H45">
        <f t="shared" ca="1" si="388"/>
        <v>-2.9799999999999827E-3</v>
      </c>
      <c r="I45">
        <f t="shared" ca="1" si="388"/>
        <v>-2.0499999999998852E-3</v>
      </c>
      <c r="J45">
        <f t="shared" ca="1" si="388"/>
        <v>1.4399999999998858E-3</v>
      </c>
      <c r="K45">
        <f t="shared" ca="1" si="388"/>
        <v>2.7999999999999137E-3</v>
      </c>
      <c r="L45">
        <f t="shared" ca="1" si="388"/>
        <v>6.0999999999999943E-3</v>
      </c>
      <c r="M45">
        <f t="shared" ca="1" si="388"/>
        <v>-2.0899999999999253E-3</v>
      </c>
      <c r="N45">
        <f t="shared" ca="1" si="397"/>
        <v>1.8299999999999983E-3</v>
      </c>
      <c r="O45">
        <f t="shared" ca="1" si="397"/>
        <v>-5.1000000000001044E-4</v>
      </c>
      <c r="P45">
        <f t="shared" ca="1" si="397"/>
        <v>4.5600000000001195E-3</v>
      </c>
      <c r="Q45">
        <f t="shared" ca="1" si="397"/>
        <v>-1.4000000000002899E-4</v>
      </c>
      <c r="R45">
        <f t="shared" ca="1" si="397"/>
        <v>-9.9999999999988987E-5</v>
      </c>
      <c r="S45">
        <f t="shared" ca="1" si="397"/>
        <v>-2.9399999999999427E-3</v>
      </c>
      <c r="T45">
        <f t="shared" ca="1" si="397"/>
        <v>3.4899999999999931E-3</v>
      </c>
      <c r="U45">
        <f t="shared" ca="1" si="397"/>
        <v>3.2499999999999751E-3</v>
      </c>
      <c r="V45">
        <f t="shared" ca="1" si="397"/>
        <v>-8.0000000000013394E-4</v>
      </c>
      <c r="W45">
        <f t="shared" ca="1" si="397"/>
        <v>1.8000000000000238E-3</v>
      </c>
      <c r="X45">
        <f t="shared" ca="1" si="397"/>
        <v>1.1499999999999844E-3</v>
      </c>
      <c r="Y45">
        <f t="shared" ca="1" si="397"/>
        <v>1.5899999999999803E-3</v>
      </c>
      <c r="Z45">
        <f t="shared" ca="1" si="397"/>
        <v>-1.4600000000000168E-3</v>
      </c>
      <c r="AA45">
        <f t="shared" ca="1" si="397"/>
        <v>-8.2000000000004292E-4</v>
      </c>
      <c r="AB45">
        <f t="shared" ca="1" si="397"/>
        <v>-1.1600000000000499E-3</v>
      </c>
      <c r="AC45">
        <f t="shared" ca="1" si="397"/>
        <v>1.8700000000000383E-3</v>
      </c>
      <c r="AD45">
        <f t="shared" ca="1" si="397"/>
        <v>-1.5799999999999148E-3</v>
      </c>
      <c r="AE45">
        <f t="shared" ca="1" si="397"/>
        <v>-9.5000000000000639E-4</v>
      </c>
      <c r="AF45">
        <f t="shared" ca="1" si="397"/>
        <v>4.4800000000000395E-3</v>
      </c>
      <c r="AG45">
        <f t="shared" ca="1" si="397"/>
        <v>1.4899999999999913E-3</v>
      </c>
      <c r="AH45">
        <f t="shared" ca="1" si="397"/>
        <v>-3.4699999999998621E-3</v>
      </c>
      <c r="AI45">
        <f t="shared" ca="1" si="397"/>
        <v>-4.8000000000003595E-4</v>
      </c>
      <c r="AJ45">
        <f t="shared" ca="1" si="397"/>
        <v>1.7199999999999438E-3</v>
      </c>
      <c r="AK45">
        <f t="shared" ca="1" si="397"/>
        <v>-2.2099999999998232E-3</v>
      </c>
      <c r="AL45">
        <f t="shared" ca="1" si="397"/>
        <v>-1.8800000000001038E-3</v>
      </c>
      <c r="AM45">
        <f t="shared" ca="1" si="397"/>
        <v>1.2000000000000899E-3</v>
      </c>
      <c r="AN45">
        <f t="shared" ca="1" si="397"/>
        <v>2.3199999999998777E-3</v>
      </c>
      <c r="AO45">
        <f t="shared" ca="1" si="397"/>
        <v>-1.2399999999999078E-3</v>
      </c>
      <c r="AP45">
        <f t="shared" ca="1" si="397"/>
        <v>2.0899999999999253E-3</v>
      </c>
      <c r="AQ45">
        <f t="shared" ca="1" si="397"/>
        <v>-6.6000000000010495E-4</v>
      </c>
      <c r="AR45">
        <f t="shared" ca="1" si="397"/>
        <v>5.0000000000016698E-4</v>
      </c>
      <c r="AS45">
        <f t="shared" ca="1" si="397"/>
        <v>-3.5800000000001386E-3</v>
      </c>
      <c r="AT45">
        <f t="shared" ca="1" si="397"/>
        <v>-1.6000000000016001E-4</v>
      </c>
      <c r="AU45">
        <f t="shared" ca="1" si="397"/>
        <v>-6.6700000000001758E-3</v>
      </c>
      <c r="AV45">
        <f t="shared" ca="1" si="397"/>
        <v>-1.5899999999999803E-3</v>
      </c>
      <c r="AW45">
        <f t="shared" ca="1" si="397"/>
        <v>1.2999999999996348E-4</v>
      </c>
      <c r="AX45">
        <f t="shared" ca="1" si="397"/>
        <v>1.7799999999998928E-3</v>
      </c>
      <c r="AY45">
        <f t="shared" ca="1" si="397"/>
        <v>1.1300000000000754E-3</v>
      </c>
      <c r="AZ45">
        <f t="shared" ca="1" si="397"/>
        <v>-1.1799999999999589E-3</v>
      </c>
      <c r="BA45">
        <f t="shared" ca="1" si="397"/>
        <v>-3.5799999999999166E-3</v>
      </c>
      <c r="BB45">
        <f t="shared" ca="1" si="397"/>
        <v>1.6999999999998128E-3</v>
      </c>
      <c r="BC45">
        <f t="shared" ca="1" si="397"/>
        <v>1.7699999999998273E-3</v>
      </c>
      <c r="BD45">
        <f t="shared" ca="1" si="397"/>
        <v>1.8000000000000238E-3</v>
      </c>
      <c r="BE45">
        <f t="shared" ca="1" si="397"/>
        <v>2.4199999999998667E-3</v>
      </c>
      <c r="BF45">
        <f t="shared" ca="1" si="397"/>
        <v>-1.256999999999997E-2</v>
      </c>
      <c r="BG45">
        <f t="shared" ca="1" si="397"/>
        <v>-6.8599999999998662E-3</v>
      </c>
      <c r="BH45" t="e">
        <f t="shared" ca="1" si="397"/>
        <v>#N/A</v>
      </c>
      <c r="BI45" t="e">
        <f t="shared" ca="1" si="397"/>
        <v>#N/A</v>
      </c>
      <c r="BJ45" t="e">
        <f t="shared" ca="1" si="397"/>
        <v>#N/A</v>
      </c>
      <c r="BK45" t="e">
        <f t="shared" ca="1" si="397"/>
        <v>#N/A</v>
      </c>
      <c r="BL45" t="e">
        <f t="shared" ca="1" si="397"/>
        <v>#N/A</v>
      </c>
      <c r="BM45" t="e">
        <f t="shared" ca="1" si="397"/>
        <v>#N/A</v>
      </c>
      <c r="BN45" t="e">
        <f t="shared" ca="1" si="397"/>
        <v>#N/A</v>
      </c>
      <c r="BO45" t="e">
        <f t="shared" ca="1" si="397"/>
        <v>#N/A</v>
      </c>
      <c r="BP45" t="e">
        <f t="shared" ca="1" si="397"/>
        <v>#N/A</v>
      </c>
      <c r="BQ45" t="e">
        <f t="shared" ca="1" si="397"/>
        <v>#N/A</v>
      </c>
      <c r="BR45" t="e">
        <f t="shared" ca="1" si="397"/>
        <v>#N/A</v>
      </c>
      <c r="BS45" t="e">
        <f t="shared" ca="1" si="397"/>
        <v>#N/A</v>
      </c>
      <c r="BT45" t="e">
        <f t="shared" ca="1" si="397"/>
        <v>#N/A</v>
      </c>
      <c r="BU45" t="e">
        <f t="shared" ca="1" si="397"/>
        <v>#N/A</v>
      </c>
      <c r="BV45" t="e">
        <f t="shared" ca="1" si="397"/>
        <v>#N/A</v>
      </c>
      <c r="BW45" t="e">
        <f t="shared" ca="1" si="397"/>
        <v>#N/A</v>
      </c>
      <c r="BX45" t="e">
        <f t="shared" ca="1" si="397"/>
        <v>#N/A</v>
      </c>
      <c r="BY45" t="e">
        <f t="shared" ca="1" si="397"/>
        <v>#N/A</v>
      </c>
      <c r="BZ45" t="e">
        <f t="shared" ca="1" si="389"/>
        <v>#N/A</v>
      </c>
      <c r="CA45" t="e">
        <f t="shared" ca="1" si="389"/>
        <v>#N/A</v>
      </c>
      <c r="CB45" t="e">
        <f t="shared" ca="1" si="389"/>
        <v>#N/A</v>
      </c>
      <c r="CC45" t="e">
        <f t="shared" ca="1" si="389"/>
        <v>#N/A</v>
      </c>
      <c r="CD45" t="e">
        <f t="shared" ca="1" si="389"/>
        <v>#N/A</v>
      </c>
      <c r="CE45" t="e">
        <f t="shared" ca="1" si="389"/>
        <v>#N/A</v>
      </c>
      <c r="CF45" t="e">
        <f t="shared" ca="1" si="389"/>
        <v>#N/A</v>
      </c>
      <c r="CG45" t="e">
        <f t="shared" ca="1" si="389"/>
        <v>#N/A</v>
      </c>
      <c r="CH45" t="e">
        <f t="shared" ca="1" si="389"/>
        <v>#N/A</v>
      </c>
      <c r="CI45" t="e">
        <f t="shared" ca="1" si="389"/>
        <v>#N/A</v>
      </c>
      <c r="CJ45" t="e">
        <f t="shared" ca="1" si="389"/>
        <v>#N/A</v>
      </c>
      <c r="CK45" t="e">
        <f t="shared" ca="1" si="389"/>
        <v>#N/A</v>
      </c>
      <c r="CL45" t="e">
        <f t="shared" ca="1" si="389"/>
        <v>#N/A</v>
      </c>
      <c r="CM45" t="e">
        <f t="shared" ca="1" si="389"/>
        <v>#N/A</v>
      </c>
      <c r="CN45" t="e">
        <f t="shared" ca="1" si="389"/>
        <v>#N/A</v>
      </c>
      <c r="CO45" t="e">
        <f t="shared" ca="1" si="389"/>
        <v>#N/A</v>
      </c>
      <c r="CP45" t="e">
        <f t="shared" ca="1" si="389"/>
        <v>#N/A</v>
      </c>
      <c r="CQ45" t="e">
        <f t="shared" ca="1" si="389"/>
        <v>#N/A</v>
      </c>
      <c r="CR45" t="e">
        <f t="shared" ca="1" si="389"/>
        <v>#N/A</v>
      </c>
      <c r="CS45" t="e">
        <f t="shared" ca="1" si="389"/>
        <v>#N/A</v>
      </c>
      <c r="CT45" t="e">
        <f t="shared" ca="1" si="389"/>
        <v>#N/A</v>
      </c>
      <c r="CU45" t="e">
        <f t="shared" ca="1" si="389"/>
        <v>#N/A</v>
      </c>
      <c r="CV45" t="e">
        <f t="shared" ca="1" si="389"/>
        <v>#N/A</v>
      </c>
      <c r="CW45" t="e">
        <f t="shared" ca="1" si="389"/>
        <v>#N/A</v>
      </c>
      <c r="CY45">
        <v>0.03</v>
      </c>
      <c r="DB45">
        <v>-1E-3</v>
      </c>
      <c r="DD45" t="e">
        <f t="shared" ca="1" si="398"/>
        <v>#N/A</v>
      </c>
      <c r="DE45">
        <f t="shared" ca="1" si="390"/>
        <v>-4.1000000000002146E-4</v>
      </c>
      <c r="DF45">
        <f t="shared" ca="1" si="390"/>
        <v>2.2199999999998887E-3</v>
      </c>
      <c r="DG45" t="e">
        <f t="shared" ca="1" si="390"/>
        <v>#N/A</v>
      </c>
      <c r="DH45" t="e">
        <f t="shared" ca="1" si="390"/>
        <v>#N/A</v>
      </c>
      <c r="DI45">
        <f t="shared" ca="1" si="390"/>
        <v>8.9999999999990088E-4</v>
      </c>
      <c r="DJ45" t="e">
        <f t="shared" ca="1" si="390"/>
        <v>#N/A</v>
      </c>
      <c r="DK45" t="e">
        <f t="shared" ca="1" si="390"/>
        <v>#N/A</v>
      </c>
      <c r="DL45">
        <f t="shared" ca="1" si="390"/>
        <v>1.4399999999998858E-3</v>
      </c>
      <c r="DM45">
        <f t="shared" ca="1" si="390"/>
        <v>2.7999999999999137E-3</v>
      </c>
      <c r="DN45">
        <f t="shared" ca="1" si="390"/>
        <v>6.0999999999999943E-3</v>
      </c>
      <c r="DO45" t="e">
        <f t="shared" ca="1" si="390"/>
        <v>#N/A</v>
      </c>
      <c r="DP45">
        <f t="shared" ca="1" si="390"/>
        <v>1.8299999999999983E-3</v>
      </c>
      <c r="DQ45">
        <f t="shared" ca="1" si="390"/>
        <v>-5.1000000000001044E-4</v>
      </c>
      <c r="DR45">
        <f t="shared" ca="1" si="390"/>
        <v>4.5600000000001195E-3</v>
      </c>
      <c r="DS45" t="e">
        <f t="shared" ca="1" si="390"/>
        <v>#N/A</v>
      </c>
      <c r="DT45">
        <f t="shared" ca="1" si="390"/>
        <v>-9.9999999999988987E-5</v>
      </c>
      <c r="DU45" t="e">
        <f t="shared" ca="1" si="391"/>
        <v>#N/A</v>
      </c>
      <c r="DV45">
        <f t="shared" ca="1" si="391"/>
        <v>3.4899999999999931E-3</v>
      </c>
      <c r="DW45">
        <f t="shared" ca="1" si="391"/>
        <v>3.2499999999999751E-3</v>
      </c>
      <c r="DX45" t="e">
        <f t="shared" ca="1" si="391"/>
        <v>#N/A</v>
      </c>
      <c r="DY45">
        <f t="shared" ca="1" si="391"/>
        <v>1.8000000000000238E-3</v>
      </c>
      <c r="DZ45">
        <f t="shared" ca="1" si="391"/>
        <v>1.1499999999999844E-3</v>
      </c>
      <c r="EA45">
        <f t="shared" ca="1" si="391"/>
        <v>1.5899999999999803E-3</v>
      </c>
      <c r="EB45" t="e">
        <f t="shared" ca="1" si="391"/>
        <v>#N/A</v>
      </c>
      <c r="EC45" t="e">
        <f t="shared" ca="1" si="391"/>
        <v>#N/A</v>
      </c>
      <c r="ED45" t="e">
        <f t="shared" ca="1" si="391"/>
        <v>#N/A</v>
      </c>
      <c r="EE45">
        <f t="shared" ca="1" si="391"/>
        <v>1.8700000000000383E-3</v>
      </c>
      <c r="EF45" t="e">
        <f t="shared" ca="1" si="391"/>
        <v>#N/A</v>
      </c>
      <c r="EG45">
        <f t="shared" ca="1" si="391"/>
        <v>-9.5000000000000639E-4</v>
      </c>
      <c r="EH45" t="e">
        <f t="shared" ca="1" si="391"/>
        <v>#N/A</v>
      </c>
      <c r="EI45">
        <f t="shared" ca="1" si="391"/>
        <v>1.4899999999999913E-3</v>
      </c>
      <c r="EJ45" t="e">
        <f t="shared" ca="1" si="391"/>
        <v>#N/A</v>
      </c>
      <c r="EK45">
        <f t="shared" ca="1" si="392"/>
        <v>-4.8000000000003595E-4</v>
      </c>
      <c r="EL45">
        <f t="shared" ca="1" si="392"/>
        <v>1.7199999999999438E-3</v>
      </c>
      <c r="EM45" t="e">
        <f t="shared" ca="1" si="392"/>
        <v>#N/A</v>
      </c>
      <c r="EN45" t="e">
        <f t="shared" ca="1" si="392"/>
        <v>#N/A</v>
      </c>
      <c r="EO45">
        <f t="shared" ca="1" si="392"/>
        <v>1.2000000000000899E-3</v>
      </c>
      <c r="EP45">
        <f t="shared" ca="1" si="392"/>
        <v>2.3199999999998777E-3</v>
      </c>
      <c r="EQ45" t="e">
        <f t="shared" ca="1" si="392"/>
        <v>#N/A</v>
      </c>
      <c r="ER45">
        <f t="shared" ca="1" si="392"/>
        <v>2.0899999999999253E-3</v>
      </c>
      <c r="ES45">
        <f t="shared" ca="1" si="392"/>
        <v>-6.6000000000010495E-4</v>
      </c>
      <c r="ET45" t="e">
        <f t="shared" ca="1" si="392"/>
        <v>#N/A</v>
      </c>
      <c r="EU45" t="e">
        <f t="shared" ca="1" si="392"/>
        <v>#N/A</v>
      </c>
      <c r="EV45">
        <f t="shared" ca="1" si="392"/>
        <v>-1.6000000000016001E-4</v>
      </c>
      <c r="EW45" t="e">
        <f t="shared" ca="1" si="392"/>
        <v>#N/A</v>
      </c>
      <c r="EX45" t="e">
        <f t="shared" ca="1" si="392"/>
        <v>#N/A</v>
      </c>
      <c r="EY45">
        <f t="shared" ca="1" si="392"/>
        <v>1.2999999999996348E-4</v>
      </c>
      <c r="EZ45">
        <f t="shared" ca="1" si="392"/>
        <v>1.7799999999998928E-3</v>
      </c>
      <c r="FA45">
        <f t="shared" ca="1" si="393"/>
        <v>1.1300000000000754E-3</v>
      </c>
      <c r="FB45" t="e">
        <f t="shared" ca="1" si="393"/>
        <v>#N/A</v>
      </c>
      <c r="FC45" t="e">
        <f t="shared" ca="1" si="393"/>
        <v>#N/A</v>
      </c>
      <c r="FD45">
        <f t="shared" ca="1" si="393"/>
        <v>1.6999999999998128E-3</v>
      </c>
      <c r="FE45">
        <f t="shared" ca="1" si="393"/>
        <v>1.7699999999998273E-3</v>
      </c>
      <c r="FF45">
        <f t="shared" ca="1" si="393"/>
        <v>1.8000000000000238E-3</v>
      </c>
      <c r="FG45">
        <f t="shared" ca="1" si="393"/>
        <v>2.4199999999998667E-3</v>
      </c>
      <c r="FH45" t="e">
        <f t="shared" ca="1" si="393"/>
        <v>#N/A</v>
      </c>
      <c r="FI45" t="e">
        <f t="shared" ca="1" si="393"/>
        <v>#N/A</v>
      </c>
      <c r="FJ45" t="e">
        <f t="shared" ca="1" si="393"/>
        <v>#N/A</v>
      </c>
      <c r="FK45" t="e">
        <f t="shared" ca="1" si="393"/>
        <v>#N/A</v>
      </c>
      <c r="FL45" t="e">
        <f t="shared" ca="1" si="393"/>
        <v>#N/A</v>
      </c>
      <c r="FM45" t="e">
        <f t="shared" ca="1" si="393"/>
        <v>#N/A</v>
      </c>
      <c r="FN45" t="e">
        <f t="shared" ca="1" si="393"/>
        <v>#N/A</v>
      </c>
      <c r="FO45" t="e">
        <f t="shared" ca="1" si="393"/>
        <v>#N/A</v>
      </c>
      <c r="FP45" t="e">
        <f t="shared" ca="1" si="393"/>
        <v>#N/A</v>
      </c>
      <c r="FQ45" t="e">
        <f t="shared" ca="1" si="394"/>
        <v>#N/A</v>
      </c>
      <c r="FR45" t="e">
        <f t="shared" ca="1" si="394"/>
        <v>#N/A</v>
      </c>
      <c r="FS45" t="e">
        <f t="shared" ca="1" si="394"/>
        <v>#N/A</v>
      </c>
      <c r="FT45" t="e">
        <f t="shared" ca="1" si="394"/>
        <v>#N/A</v>
      </c>
      <c r="FU45" t="e">
        <f t="shared" ca="1" si="394"/>
        <v>#N/A</v>
      </c>
      <c r="FV45" t="e">
        <f t="shared" ca="1" si="394"/>
        <v>#N/A</v>
      </c>
      <c r="FW45" t="e">
        <f t="shared" ca="1" si="394"/>
        <v>#N/A</v>
      </c>
      <c r="FX45" t="e">
        <f t="shared" ca="1" si="394"/>
        <v>#N/A</v>
      </c>
      <c r="FY45" t="e">
        <f t="shared" ca="1" si="394"/>
        <v>#N/A</v>
      </c>
      <c r="FZ45" t="e">
        <f t="shared" ca="1" si="394"/>
        <v>#N/A</v>
      </c>
      <c r="GA45" t="e">
        <f t="shared" ca="1" si="394"/>
        <v>#N/A</v>
      </c>
      <c r="GB45" t="e">
        <f t="shared" ca="1" si="394"/>
        <v>#N/A</v>
      </c>
      <c r="GC45" t="e">
        <f t="shared" ca="1" si="394"/>
        <v>#N/A</v>
      </c>
      <c r="GD45" t="e">
        <f t="shared" ca="1" si="394"/>
        <v>#N/A</v>
      </c>
      <c r="GE45" t="e">
        <f t="shared" ca="1" si="394"/>
        <v>#N/A</v>
      </c>
      <c r="GF45" t="e">
        <f t="shared" ca="1" si="394"/>
        <v>#N/A</v>
      </c>
      <c r="GG45" t="e">
        <f t="shared" ca="1" si="395"/>
        <v>#N/A</v>
      </c>
      <c r="GH45" t="e">
        <f t="shared" ca="1" si="395"/>
        <v>#N/A</v>
      </c>
      <c r="GI45" t="e">
        <f t="shared" ca="1" si="395"/>
        <v>#N/A</v>
      </c>
      <c r="GJ45" t="e">
        <f t="shared" ca="1" si="395"/>
        <v>#N/A</v>
      </c>
      <c r="GK45" t="e">
        <f t="shared" ca="1" si="395"/>
        <v>#N/A</v>
      </c>
      <c r="GL45" t="e">
        <f t="shared" ca="1" si="395"/>
        <v>#N/A</v>
      </c>
      <c r="GM45" t="e">
        <f t="shared" ca="1" si="395"/>
        <v>#N/A</v>
      </c>
      <c r="GN45" t="e">
        <f t="shared" ca="1" si="395"/>
        <v>#N/A</v>
      </c>
      <c r="GO45" t="e">
        <f t="shared" ca="1" si="395"/>
        <v>#N/A</v>
      </c>
      <c r="GP45" t="e">
        <f t="shared" ca="1" si="395"/>
        <v>#N/A</v>
      </c>
      <c r="GQ45" t="e">
        <f t="shared" ca="1" si="395"/>
        <v>#N/A</v>
      </c>
      <c r="GR45" t="e">
        <f t="shared" ca="1" si="395"/>
        <v>#N/A</v>
      </c>
      <c r="GS45" t="e">
        <f t="shared" ca="1" si="395"/>
        <v>#N/A</v>
      </c>
      <c r="GT45" t="e">
        <f t="shared" ca="1" si="395"/>
        <v>#N/A</v>
      </c>
      <c r="GU45" t="e">
        <f t="shared" ca="1" si="395"/>
        <v>#N/A</v>
      </c>
      <c r="GV45" t="e">
        <f t="shared" ca="1" si="395"/>
        <v>#N/A</v>
      </c>
      <c r="GW45" t="e">
        <f t="shared" ca="1" si="396"/>
        <v>#N/A</v>
      </c>
      <c r="GX45" t="e">
        <f t="shared" ca="1" si="396"/>
        <v>#N/A</v>
      </c>
      <c r="GY45" t="e">
        <f t="shared" ca="1" si="396"/>
        <v>#N/A</v>
      </c>
    </row>
    <row r="46" spans="1:207">
      <c r="A46" t="str">
        <f ca="1">IF(EURUSDH1!N47=0,"",EURUSDH1!N47)</f>
        <v/>
      </c>
      <c r="B46">
        <f t="shared" ca="1" si="388"/>
        <v>-3.7099999999998801E-3</v>
      </c>
      <c r="C46">
        <f t="shared" ca="1" si="388"/>
        <v>-3.0999999999998806E-3</v>
      </c>
      <c r="D46">
        <f t="shared" ca="1" si="388"/>
        <v>2.9399999999999427E-3</v>
      </c>
      <c r="E46">
        <f t="shared" ca="1" si="388"/>
        <v>1.4499999999999513E-3</v>
      </c>
      <c r="F46">
        <f t="shared" ca="1" si="388"/>
        <v>-1.6499999999999293E-3</v>
      </c>
      <c r="G46">
        <f t="shared" ca="1" si="388"/>
        <v>1.6399999999998638E-3</v>
      </c>
      <c r="H46">
        <f t="shared" ca="1" si="388"/>
        <v>-1.0900000000000354E-3</v>
      </c>
      <c r="I46">
        <f t="shared" ca="1" si="388"/>
        <v>-3.1799999999999606E-3</v>
      </c>
      <c r="J46">
        <f t="shared" ca="1" si="388"/>
        <v>3.7499999999999201E-3</v>
      </c>
      <c r="K46">
        <f t="shared" ca="1" si="388"/>
        <v>3.0899999999998151E-3</v>
      </c>
      <c r="L46">
        <f t="shared" ca="1" si="388"/>
        <v>5.1799999999999624E-3</v>
      </c>
      <c r="M46">
        <f t="shared" ca="1" si="388"/>
        <v>-5.0200000000000244E-3</v>
      </c>
      <c r="N46">
        <f t="shared" ca="1" si="397"/>
        <v>2.2299999999999542E-3</v>
      </c>
      <c r="O46">
        <f t="shared" ca="1" si="397"/>
        <v>3.4000000000000696E-4</v>
      </c>
      <c r="P46">
        <f t="shared" ca="1" si="397"/>
        <v>3.4600000000000186E-3</v>
      </c>
      <c r="Q46">
        <f t="shared" ca="1" si="397"/>
        <v>-2.0100000000000673E-3</v>
      </c>
      <c r="R46">
        <f t="shared" ca="1" si="397"/>
        <v>-5.6999999999995943E-4</v>
      </c>
      <c r="S46">
        <f t="shared" ca="1" si="397"/>
        <v>-2.2499999999998632E-3</v>
      </c>
      <c r="T46">
        <f t="shared" ca="1" si="397"/>
        <v>3.7899999999999601E-3</v>
      </c>
      <c r="U46">
        <f t="shared" ca="1" si="397"/>
        <v>3.9599999999999635E-3</v>
      </c>
      <c r="V46">
        <f t="shared" ca="1" si="397"/>
        <v>-3.00000000000189E-4</v>
      </c>
      <c r="W46">
        <f t="shared" ca="1" si="397"/>
        <v>1.3399999999998968E-3</v>
      </c>
      <c r="X46">
        <f t="shared" ca="1" si="397"/>
        <v>1.0900000000000354E-3</v>
      </c>
      <c r="Y46">
        <f t="shared" ca="1" si="397"/>
        <v>1.8799999999998818E-3</v>
      </c>
      <c r="Z46">
        <f t="shared" ca="1" si="397"/>
        <v>-7.9000000000006843E-4</v>
      </c>
      <c r="AA46">
        <f t="shared" ca="1" si="397"/>
        <v>-1.1600000000000499E-3</v>
      </c>
      <c r="AB46">
        <f t="shared" ca="1" si="397"/>
        <v>1.4999999999987246E-4</v>
      </c>
      <c r="AC46">
        <f t="shared" ca="1" si="397"/>
        <v>1.2100000000001554E-3</v>
      </c>
      <c r="AD46">
        <f t="shared" ca="1" si="397"/>
        <v>-2.6299999999999102E-3</v>
      </c>
      <c r="AE46">
        <f t="shared" ca="1" si="397"/>
        <v>-1.2400000000001299E-3</v>
      </c>
      <c r="AF46">
        <f t="shared" ca="1" si="397"/>
        <v>5.2099999999999369E-3</v>
      </c>
      <c r="AG46">
        <f t="shared" ca="1" si="397"/>
        <v>1.0499999999999954E-3</v>
      </c>
      <c r="AH46">
        <f t="shared" ca="1" si="397"/>
        <v>-2.6899999999998592E-3</v>
      </c>
      <c r="AI46">
        <f t="shared" ca="1" si="397"/>
        <v>-1.0600000000000609E-3</v>
      </c>
      <c r="AJ46">
        <f t="shared" ca="1" si="397"/>
        <v>4.1599999999999415E-3</v>
      </c>
      <c r="AK46">
        <f t="shared" ca="1" si="397"/>
        <v>-2.4599999999999067E-3</v>
      </c>
      <c r="AL46">
        <f t="shared" ca="1" si="397"/>
        <v>-2.9799999999999827E-3</v>
      </c>
      <c r="AM46">
        <f t="shared" ca="1" si="397"/>
        <v>2.9600000000000737E-3</v>
      </c>
      <c r="AN46">
        <f t="shared" ca="1" si="397"/>
        <v>2.4599999999999067E-3</v>
      </c>
      <c r="AO46">
        <f t="shared" ca="1" si="397"/>
        <v>-7.9999999999857963E-5</v>
      </c>
      <c r="AP46">
        <f t="shared" ca="1" si="397"/>
        <v>2.1499999999998742E-3</v>
      </c>
      <c r="AQ46">
        <f t="shared" ca="1" si="397"/>
        <v>-1.4800000000001479E-3</v>
      </c>
      <c r="AR46">
        <f t="shared" ca="1" si="397"/>
        <v>-3.2999999999994145E-4</v>
      </c>
      <c r="AS46">
        <f t="shared" ca="1" si="397"/>
        <v>-3.2600000000000406E-3</v>
      </c>
      <c r="AT46">
        <f t="shared" ca="1" si="397"/>
        <v>8.9999999999923475E-5</v>
      </c>
      <c r="AU46">
        <f t="shared" ca="1" si="397"/>
        <v>-6.9200000000000372E-3</v>
      </c>
      <c r="AV46">
        <f t="shared" ca="1" si="397"/>
        <v>-1.2399999999999078E-3</v>
      </c>
      <c r="AW46">
        <f t="shared" ca="1" si="397"/>
        <v>-1.2000000000012001E-4</v>
      </c>
      <c r="AX46">
        <f t="shared" ca="1" si="397"/>
        <v>1.7499999999999183E-3</v>
      </c>
      <c r="AY46">
        <f t="shared" ca="1" si="397"/>
        <v>2.0999999999999908E-3</v>
      </c>
      <c r="AZ46">
        <f t="shared" ca="1" si="397"/>
        <v>-7.2000000000005393E-4</v>
      </c>
      <c r="BA46">
        <f t="shared" ca="1" si="397"/>
        <v>-3.7499999999999201E-3</v>
      </c>
      <c r="BB46">
        <f t="shared" ca="1" si="397"/>
        <v>-1.7000000000000348E-4</v>
      </c>
      <c r="BC46">
        <f t="shared" ca="1" si="397"/>
        <v>1.7499999999999183E-3</v>
      </c>
      <c r="BD46">
        <f t="shared" ca="1" si="397"/>
        <v>1.3400000000001189E-3</v>
      </c>
      <c r="BE46">
        <f t="shared" ca="1" si="397"/>
        <v>2.3100000000000342E-3</v>
      </c>
      <c r="BF46">
        <f t="shared" ca="1" si="397"/>
        <v>-1.5340000000000131E-2</v>
      </c>
      <c r="BG46">
        <f t="shared" ca="1" si="397"/>
        <v>-1.9099999999998563E-3</v>
      </c>
      <c r="BH46" t="e">
        <f t="shared" ca="1" si="397"/>
        <v>#N/A</v>
      </c>
      <c r="BI46" t="e">
        <f t="shared" ca="1" si="397"/>
        <v>#N/A</v>
      </c>
      <c r="BJ46" t="e">
        <f t="shared" ca="1" si="397"/>
        <v>#N/A</v>
      </c>
      <c r="BK46" t="e">
        <f t="shared" ca="1" si="397"/>
        <v>#N/A</v>
      </c>
      <c r="BL46" t="e">
        <f t="shared" ca="1" si="397"/>
        <v>#N/A</v>
      </c>
      <c r="BM46" t="e">
        <f t="shared" ca="1" si="397"/>
        <v>#N/A</v>
      </c>
      <c r="BN46" t="e">
        <f t="shared" ca="1" si="397"/>
        <v>#N/A</v>
      </c>
      <c r="BO46" t="e">
        <f t="shared" ca="1" si="397"/>
        <v>#N/A</v>
      </c>
      <c r="BP46" t="e">
        <f t="shared" ca="1" si="397"/>
        <v>#N/A</v>
      </c>
      <c r="BQ46" t="e">
        <f t="shared" ca="1" si="397"/>
        <v>#N/A</v>
      </c>
      <c r="BR46" t="e">
        <f t="shared" ca="1" si="397"/>
        <v>#N/A</v>
      </c>
      <c r="BS46" t="e">
        <f t="shared" ca="1" si="397"/>
        <v>#N/A</v>
      </c>
      <c r="BT46" t="e">
        <f t="shared" ca="1" si="397"/>
        <v>#N/A</v>
      </c>
      <c r="BU46" t="e">
        <f t="shared" ca="1" si="397"/>
        <v>#N/A</v>
      </c>
      <c r="BV46" t="e">
        <f t="shared" ca="1" si="397"/>
        <v>#N/A</v>
      </c>
      <c r="BW46" t="e">
        <f t="shared" ca="1" si="397"/>
        <v>#N/A</v>
      </c>
      <c r="BX46" t="e">
        <f t="shared" ca="1" si="397"/>
        <v>#N/A</v>
      </c>
      <c r="BY46" t="e">
        <f t="shared" ref="BY46:CW49" ca="1" si="399">INDIRECT($D$1&amp;$F$1&amp;(BY$37+ROW()-37)) - INDIRECT($D$1&amp;$E$1&amp;(BY$37+1))</f>
        <v>#N/A</v>
      </c>
      <c r="BZ46" t="e">
        <f t="shared" ca="1" si="399"/>
        <v>#N/A</v>
      </c>
      <c r="CA46" t="e">
        <f t="shared" ca="1" si="399"/>
        <v>#N/A</v>
      </c>
      <c r="CB46" t="e">
        <f t="shared" ca="1" si="399"/>
        <v>#N/A</v>
      </c>
      <c r="CC46" t="e">
        <f t="shared" ca="1" si="399"/>
        <v>#N/A</v>
      </c>
      <c r="CD46" t="e">
        <f t="shared" ca="1" si="399"/>
        <v>#N/A</v>
      </c>
      <c r="CE46" t="e">
        <f t="shared" ca="1" si="399"/>
        <v>#N/A</v>
      </c>
      <c r="CF46" t="e">
        <f t="shared" ca="1" si="399"/>
        <v>#N/A</v>
      </c>
      <c r="CG46" t="e">
        <f t="shared" ca="1" si="399"/>
        <v>#N/A</v>
      </c>
      <c r="CH46" t="e">
        <f t="shared" ca="1" si="399"/>
        <v>#N/A</v>
      </c>
      <c r="CI46" t="e">
        <f t="shared" ca="1" si="399"/>
        <v>#N/A</v>
      </c>
      <c r="CJ46" t="e">
        <f t="shared" ca="1" si="399"/>
        <v>#N/A</v>
      </c>
      <c r="CK46" t="e">
        <f t="shared" ca="1" si="399"/>
        <v>#N/A</v>
      </c>
      <c r="CL46" t="e">
        <f t="shared" ca="1" si="399"/>
        <v>#N/A</v>
      </c>
      <c r="CM46" t="e">
        <f t="shared" ca="1" si="399"/>
        <v>#N/A</v>
      </c>
      <c r="CN46" t="e">
        <f t="shared" ca="1" si="399"/>
        <v>#N/A</v>
      </c>
      <c r="CO46" t="e">
        <f t="shared" ca="1" si="399"/>
        <v>#N/A</v>
      </c>
      <c r="CP46" t="e">
        <f t="shared" ca="1" si="399"/>
        <v>#N/A</v>
      </c>
      <c r="CQ46" t="e">
        <f t="shared" ca="1" si="399"/>
        <v>#N/A</v>
      </c>
      <c r="CR46" t="e">
        <f t="shared" ca="1" si="399"/>
        <v>#N/A</v>
      </c>
      <c r="CS46" t="e">
        <f t="shared" ca="1" si="399"/>
        <v>#N/A</v>
      </c>
      <c r="CT46" t="e">
        <f t="shared" ca="1" si="399"/>
        <v>#N/A</v>
      </c>
      <c r="CU46" t="e">
        <f t="shared" ca="1" si="399"/>
        <v>#N/A</v>
      </c>
      <c r="CV46" t="e">
        <f t="shared" ca="1" si="399"/>
        <v>#N/A</v>
      </c>
      <c r="CW46" t="e">
        <f t="shared" ca="1" si="399"/>
        <v>#N/A</v>
      </c>
      <c r="CY46">
        <v>0.03</v>
      </c>
      <c r="DB46">
        <v>-1E-3</v>
      </c>
      <c r="DD46" t="e">
        <f t="shared" ca="1" si="398"/>
        <v>#N/A</v>
      </c>
      <c r="DE46" t="e">
        <f t="shared" ca="1" si="390"/>
        <v>#N/A</v>
      </c>
      <c r="DF46">
        <f t="shared" ca="1" si="390"/>
        <v>2.9399999999999427E-3</v>
      </c>
      <c r="DG46" t="e">
        <f t="shared" ca="1" si="390"/>
        <v>#N/A</v>
      </c>
      <c r="DH46" t="e">
        <f t="shared" ca="1" si="390"/>
        <v>#N/A</v>
      </c>
      <c r="DI46">
        <f t="shared" ca="1" si="390"/>
        <v>1.6399999999998638E-3</v>
      </c>
      <c r="DJ46" t="e">
        <f t="shared" ca="1" si="390"/>
        <v>#N/A</v>
      </c>
      <c r="DK46" t="e">
        <f t="shared" ca="1" si="390"/>
        <v>#N/A</v>
      </c>
      <c r="DL46">
        <f t="shared" ca="1" si="390"/>
        <v>3.7499999999999201E-3</v>
      </c>
      <c r="DM46">
        <f t="shared" ca="1" si="390"/>
        <v>3.0899999999998151E-3</v>
      </c>
      <c r="DN46">
        <f t="shared" ca="1" si="390"/>
        <v>5.1799999999999624E-3</v>
      </c>
      <c r="DO46" t="e">
        <f t="shared" ca="1" si="390"/>
        <v>#N/A</v>
      </c>
      <c r="DP46">
        <f t="shared" ca="1" si="390"/>
        <v>2.2299999999999542E-3</v>
      </c>
      <c r="DQ46">
        <f t="shared" ca="1" si="390"/>
        <v>3.4000000000000696E-4</v>
      </c>
      <c r="DR46">
        <f t="shared" ca="1" si="390"/>
        <v>3.4600000000000186E-3</v>
      </c>
      <c r="DS46" t="e">
        <f t="shared" ca="1" si="390"/>
        <v>#N/A</v>
      </c>
      <c r="DT46">
        <f t="shared" ca="1" si="390"/>
        <v>-5.6999999999995943E-4</v>
      </c>
      <c r="DU46" t="e">
        <f t="shared" ca="1" si="391"/>
        <v>#N/A</v>
      </c>
      <c r="DV46">
        <f t="shared" ca="1" si="391"/>
        <v>3.7899999999999601E-3</v>
      </c>
      <c r="DW46">
        <f t="shared" ca="1" si="391"/>
        <v>3.9599999999999635E-3</v>
      </c>
      <c r="DX46" t="e">
        <f t="shared" ca="1" si="391"/>
        <v>#N/A</v>
      </c>
      <c r="DY46">
        <f t="shared" ca="1" si="391"/>
        <v>1.3399999999998968E-3</v>
      </c>
      <c r="DZ46">
        <f t="shared" ca="1" si="391"/>
        <v>1.0900000000000354E-3</v>
      </c>
      <c r="EA46">
        <f t="shared" ca="1" si="391"/>
        <v>1.8799999999998818E-3</v>
      </c>
      <c r="EB46" t="e">
        <f t="shared" ca="1" si="391"/>
        <v>#N/A</v>
      </c>
      <c r="EC46" t="e">
        <f t="shared" ca="1" si="391"/>
        <v>#N/A</v>
      </c>
      <c r="ED46" t="e">
        <f t="shared" ca="1" si="391"/>
        <v>#N/A</v>
      </c>
      <c r="EE46">
        <f t="shared" ca="1" si="391"/>
        <v>1.2100000000001554E-3</v>
      </c>
      <c r="EF46" t="e">
        <f t="shared" ca="1" si="391"/>
        <v>#N/A</v>
      </c>
      <c r="EG46" t="e">
        <f t="shared" ca="1" si="391"/>
        <v>#N/A</v>
      </c>
      <c r="EH46" t="e">
        <f t="shared" ca="1" si="391"/>
        <v>#N/A</v>
      </c>
      <c r="EI46">
        <f t="shared" ca="1" si="391"/>
        <v>1.0499999999999954E-3</v>
      </c>
      <c r="EJ46" t="e">
        <f t="shared" ca="1" si="391"/>
        <v>#N/A</v>
      </c>
      <c r="EK46" t="e">
        <f t="shared" ca="1" si="392"/>
        <v>#N/A</v>
      </c>
      <c r="EL46">
        <f t="shared" ca="1" si="392"/>
        <v>4.1599999999999415E-3</v>
      </c>
      <c r="EM46" t="e">
        <f t="shared" ca="1" si="392"/>
        <v>#N/A</v>
      </c>
      <c r="EN46" t="e">
        <f t="shared" ca="1" si="392"/>
        <v>#N/A</v>
      </c>
      <c r="EO46">
        <f t="shared" ca="1" si="392"/>
        <v>2.9600000000000737E-3</v>
      </c>
      <c r="EP46">
        <f t="shared" ca="1" si="392"/>
        <v>2.4599999999999067E-3</v>
      </c>
      <c r="EQ46" t="e">
        <f t="shared" ca="1" si="392"/>
        <v>#N/A</v>
      </c>
      <c r="ER46">
        <f t="shared" ca="1" si="392"/>
        <v>2.1499999999998742E-3</v>
      </c>
      <c r="ES46" t="e">
        <f t="shared" ca="1" si="392"/>
        <v>#N/A</v>
      </c>
      <c r="ET46" t="e">
        <f t="shared" ca="1" si="392"/>
        <v>#N/A</v>
      </c>
      <c r="EU46" t="e">
        <f t="shared" ca="1" si="392"/>
        <v>#N/A</v>
      </c>
      <c r="EV46">
        <f t="shared" ca="1" si="392"/>
        <v>8.9999999999923475E-5</v>
      </c>
      <c r="EW46" t="e">
        <f t="shared" ca="1" si="392"/>
        <v>#N/A</v>
      </c>
      <c r="EX46" t="e">
        <f t="shared" ca="1" si="392"/>
        <v>#N/A</v>
      </c>
      <c r="EY46">
        <f t="shared" ca="1" si="392"/>
        <v>-1.2000000000012001E-4</v>
      </c>
      <c r="EZ46">
        <f t="shared" ca="1" si="392"/>
        <v>1.7499999999999183E-3</v>
      </c>
      <c r="FA46">
        <f t="shared" ca="1" si="393"/>
        <v>2.0999999999999908E-3</v>
      </c>
      <c r="FB46" t="e">
        <f t="shared" ca="1" si="393"/>
        <v>#N/A</v>
      </c>
      <c r="FC46" t="e">
        <f t="shared" ca="1" si="393"/>
        <v>#N/A</v>
      </c>
      <c r="FD46">
        <f t="shared" ca="1" si="393"/>
        <v>-1.7000000000000348E-4</v>
      </c>
      <c r="FE46">
        <f t="shared" ca="1" si="393"/>
        <v>1.7499999999999183E-3</v>
      </c>
      <c r="FF46">
        <f t="shared" ca="1" si="393"/>
        <v>1.3400000000001189E-3</v>
      </c>
      <c r="FG46">
        <f t="shared" ca="1" si="393"/>
        <v>2.3100000000000342E-3</v>
      </c>
      <c r="FH46" t="e">
        <f t="shared" ca="1" si="393"/>
        <v>#N/A</v>
      </c>
      <c r="FI46" t="e">
        <f t="shared" ca="1" si="393"/>
        <v>#N/A</v>
      </c>
      <c r="FJ46" t="e">
        <f t="shared" ca="1" si="393"/>
        <v>#N/A</v>
      </c>
      <c r="FK46" t="e">
        <f t="shared" ca="1" si="393"/>
        <v>#N/A</v>
      </c>
      <c r="FL46" t="e">
        <f t="shared" ca="1" si="393"/>
        <v>#N/A</v>
      </c>
      <c r="FM46" t="e">
        <f t="shared" ca="1" si="393"/>
        <v>#N/A</v>
      </c>
      <c r="FN46" t="e">
        <f t="shared" ca="1" si="393"/>
        <v>#N/A</v>
      </c>
      <c r="FO46" t="e">
        <f t="shared" ca="1" si="393"/>
        <v>#N/A</v>
      </c>
      <c r="FP46" t="e">
        <f t="shared" ca="1" si="393"/>
        <v>#N/A</v>
      </c>
      <c r="FQ46" t="e">
        <f t="shared" ca="1" si="394"/>
        <v>#N/A</v>
      </c>
      <c r="FR46" t="e">
        <f t="shared" ca="1" si="394"/>
        <v>#N/A</v>
      </c>
      <c r="FS46" t="e">
        <f t="shared" ca="1" si="394"/>
        <v>#N/A</v>
      </c>
      <c r="FT46" t="e">
        <f t="shared" ca="1" si="394"/>
        <v>#N/A</v>
      </c>
      <c r="FU46" t="e">
        <f t="shared" ca="1" si="394"/>
        <v>#N/A</v>
      </c>
      <c r="FV46" t="e">
        <f t="shared" ca="1" si="394"/>
        <v>#N/A</v>
      </c>
      <c r="FW46" t="e">
        <f t="shared" ca="1" si="394"/>
        <v>#N/A</v>
      </c>
      <c r="FX46" t="e">
        <f t="shared" ca="1" si="394"/>
        <v>#N/A</v>
      </c>
      <c r="FY46" t="e">
        <f t="shared" ca="1" si="394"/>
        <v>#N/A</v>
      </c>
      <c r="FZ46" t="e">
        <f t="shared" ca="1" si="394"/>
        <v>#N/A</v>
      </c>
      <c r="GA46" t="e">
        <f t="shared" ca="1" si="394"/>
        <v>#N/A</v>
      </c>
      <c r="GB46" t="e">
        <f t="shared" ca="1" si="394"/>
        <v>#N/A</v>
      </c>
      <c r="GC46" t="e">
        <f t="shared" ca="1" si="394"/>
        <v>#N/A</v>
      </c>
      <c r="GD46" t="e">
        <f t="shared" ca="1" si="394"/>
        <v>#N/A</v>
      </c>
      <c r="GE46" t="e">
        <f t="shared" ca="1" si="394"/>
        <v>#N/A</v>
      </c>
      <c r="GF46" t="e">
        <f t="shared" ca="1" si="394"/>
        <v>#N/A</v>
      </c>
      <c r="GG46" t="e">
        <f t="shared" ca="1" si="395"/>
        <v>#N/A</v>
      </c>
      <c r="GH46" t="e">
        <f t="shared" ca="1" si="395"/>
        <v>#N/A</v>
      </c>
      <c r="GI46" t="e">
        <f t="shared" ca="1" si="395"/>
        <v>#N/A</v>
      </c>
      <c r="GJ46" t="e">
        <f t="shared" ca="1" si="395"/>
        <v>#N/A</v>
      </c>
      <c r="GK46" t="e">
        <f t="shared" ca="1" si="395"/>
        <v>#N/A</v>
      </c>
      <c r="GL46" t="e">
        <f t="shared" ca="1" si="395"/>
        <v>#N/A</v>
      </c>
      <c r="GM46" t="e">
        <f t="shared" ca="1" si="395"/>
        <v>#N/A</v>
      </c>
      <c r="GN46" t="e">
        <f t="shared" ca="1" si="395"/>
        <v>#N/A</v>
      </c>
      <c r="GO46" t="e">
        <f t="shared" ca="1" si="395"/>
        <v>#N/A</v>
      </c>
      <c r="GP46" t="e">
        <f t="shared" ca="1" si="395"/>
        <v>#N/A</v>
      </c>
      <c r="GQ46" t="e">
        <f t="shared" ca="1" si="395"/>
        <v>#N/A</v>
      </c>
      <c r="GR46" t="e">
        <f t="shared" ca="1" si="395"/>
        <v>#N/A</v>
      </c>
      <c r="GS46" t="e">
        <f t="shared" ca="1" si="395"/>
        <v>#N/A</v>
      </c>
      <c r="GT46" t="e">
        <f t="shared" ca="1" si="395"/>
        <v>#N/A</v>
      </c>
      <c r="GU46" t="e">
        <f t="shared" ca="1" si="395"/>
        <v>#N/A</v>
      </c>
      <c r="GV46" t="e">
        <f t="shared" ca="1" si="395"/>
        <v>#N/A</v>
      </c>
      <c r="GW46" t="e">
        <f t="shared" ca="1" si="396"/>
        <v>#N/A</v>
      </c>
      <c r="GX46" t="e">
        <f t="shared" ca="1" si="396"/>
        <v>#N/A</v>
      </c>
      <c r="GY46" t="e">
        <f t="shared" ca="1" si="396"/>
        <v>#N/A</v>
      </c>
    </row>
    <row r="47" spans="1:207">
      <c r="A47" t="str">
        <f ca="1">IF(EURUSDH1!N48=0,"",EURUSDH1!N48)</f>
        <v/>
      </c>
      <c r="B47">
        <f t="shared" ca="1" si="388"/>
        <v>-4.99000000000005E-3</v>
      </c>
      <c r="C47">
        <f t="shared" ca="1" si="388"/>
        <v>1.6400000000000858E-3</v>
      </c>
      <c r="D47">
        <f t="shared" ca="1" si="388"/>
        <v>3.1999999999998696E-3</v>
      </c>
      <c r="E47">
        <f t="shared" ca="1" si="388"/>
        <v>2.1000000000004349E-4</v>
      </c>
      <c r="F47">
        <f t="shared" ca="1" si="388"/>
        <v>-1.7700000000000493E-3</v>
      </c>
      <c r="G47">
        <f t="shared" ca="1" si="388"/>
        <v>-2.9000000000012349E-4</v>
      </c>
      <c r="H47">
        <f t="shared" ca="1" si="388"/>
        <v>-9.5000000000000639E-4</v>
      </c>
      <c r="I47">
        <f t="shared" ca="1" si="388"/>
        <v>-2.7099999999999902E-3</v>
      </c>
      <c r="J47">
        <f t="shared" ca="1" si="388"/>
        <v>2.8399999999999537E-3</v>
      </c>
      <c r="K47">
        <f t="shared" ca="1" si="388"/>
        <v>1.4299999999998203E-3</v>
      </c>
      <c r="L47">
        <f t="shared" ca="1" si="388"/>
        <v>5.5700000000000749E-3</v>
      </c>
      <c r="M47">
        <f t="shared" ca="1" si="388"/>
        <v>-3.6400000000000876E-3</v>
      </c>
      <c r="N47">
        <f t="shared" ref="N47:BY50" ca="1" si="400">INDIRECT($D$1&amp;$F$1&amp;(N$37+ROW()-37)) - INDIRECT($D$1&amp;$E$1&amp;(N$37+1))</f>
        <v>2.5900000000000922E-3</v>
      </c>
      <c r="O47">
        <f t="shared" ca="1" si="400"/>
        <v>-1.1099999999999444E-3</v>
      </c>
      <c r="P47">
        <f t="shared" ca="1" si="400"/>
        <v>-1.6899999999999693E-3</v>
      </c>
      <c r="Q47">
        <f t="shared" ca="1" si="400"/>
        <v>-3.9199999999999235E-3</v>
      </c>
      <c r="R47">
        <f t="shared" ca="1" si="400"/>
        <v>-5.1999999999985391E-4</v>
      </c>
      <c r="S47">
        <f t="shared" ca="1" si="400"/>
        <v>-3.4499999999999531E-3</v>
      </c>
      <c r="T47">
        <f t="shared" ca="1" si="400"/>
        <v>3.8499999999999091E-3</v>
      </c>
      <c r="U47">
        <f t="shared" ca="1" si="400"/>
        <v>2.8600000000000847E-3</v>
      </c>
      <c r="V47">
        <f t="shared" ca="1" si="400"/>
        <v>-7.7000000000015945E-4</v>
      </c>
      <c r="W47">
        <f t="shared" ca="1" si="400"/>
        <v>-9.5799999999999219E-3</v>
      </c>
      <c r="X47">
        <f t="shared" ca="1" si="400"/>
        <v>1.3799999999999368E-3</v>
      </c>
      <c r="Y47">
        <f t="shared" ca="1" si="400"/>
        <v>1.4999999999998348E-3</v>
      </c>
      <c r="Z47">
        <f t="shared" ca="1" si="400"/>
        <v>-4.9000000000010147E-4</v>
      </c>
      <c r="AA47">
        <f t="shared" ca="1" si="400"/>
        <v>7.0999999999998842E-4</v>
      </c>
      <c r="AB47">
        <f t="shared" ca="1" si="400"/>
        <v>1.9999999999997797E-4</v>
      </c>
      <c r="AC47">
        <f t="shared" ca="1" si="400"/>
        <v>1.0000000000001119E-3</v>
      </c>
      <c r="AD47">
        <f t="shared" ca="1" si="400"/>
        <v>-4.5200000000000795E-3</v>
      </c>
      <c r="AE47">
        <f t="shared" ca="1" si="400"/>
        <v>-2.3800000000000487E-3</v>
      </c>
      <c r="AF47">
        <f t="shared" ca="1" si="400"/>
        <v>4.210000000000047E-3</v>
      </c>
      <c r="AG47">
        <f t="shared" ca="1" si="400"/>
        <v>-2.6100000000000012E-3</v>
      </c>
      <c r="AH47">
        <f t="shared" ca="1" si="400"/>
        <v>-2.2899999999999032E-3</v>
      </c>
      <c r="AI47">
        <f t="shared" ca="1" si="400"/>
        <v>-1.7799999999998928E-3</v>
      </c>
      <c r="AJ47">
        <f t="shared" ca="1" si="400"/>
        <v>5.2699999999998859E-3</v>
      </c>
      <c r="AK47">
        <f t="shared" ca="1" si="400"/>
        <v>-3.1599999999998296E-3</v>
      </c>
      <c r="AL47">
        <f t="shared" ca="1" si="400"/>
        <v>-1.5400000000000968E-3</v>
      </c>
      <c r="AM47">
        <f t="shared" ca="1" si="400"/>
        <v>7.7599999999999891E-3</v>
      </c>
      <c r="AN47">
        <f t="shared" ca="1" si="400"/>
        <v>2.3499999999998522E-3</v>
      </c>
      <c r="AO47">
        <f t="shared" ca="1" si="400"/>
        <v>-6.8000000000001393E-4</v>
      </c>
      <c r="AP47">
        <f t="shared" ca="1" si="400"/>
        <v>3.1600000000000517E-3</v>
      </c>
      <c r="AQ47">
        <f t="shared" ca="1" si="400"/>
        <v>5.6999999999995943E-4</v>
      </c>
      <c r="AR47">
        <f t="shared" ca="1" si="400"/>
        <v>-6.199999999998429E-4</v>
      </c>
      <c r="AS47">
        <f t="shared" ca="1" si="400"/>
        <v>-3.6899999999999711E-3</v>
      </c>
      <c r="AT47">
        <f t="shared" ca="1" si="400"/>
        <v>6.3999999999997392E-4</v>
      </c>
      <c r="AU47">
        <f t="shared" ca="1" si="400"/>
        <v>-6.9500000000000117E-3</v>
      </c>
      <c r="AV47">
        <f t="shared" ca="1" si="400"/>
        <v>-1.7099999999998783E-3</v>
      </c>
      <c r="AW47">
        <f t="shared" ca="1" si="400"/>
        <v>4.1999999999986493E-4</v>
      </c>
      <c r="AX47">
        <f t="shared" ca="1" si="400"/>
        <v>1.4600000000000168E-3</v>
      </c>
      <c r="AY47">
        <f t="shared" ca="1" si="400"/>
        <v>2.8399999999999537E-3</v>
      </c>
      <c r="AZ47">
        <f t="shared" ca="1" si="400"/>
        <v>1.36099999999999E-2</v>
      </c>
      <c r="BA47">
        <f t="shared" ca="1" si="400"/>
        <v>-5.6899999999999729E-3</v>
      </c>
      <c r="BB47">
        <f t="shared" ca="1" si="400"/>
        <v>1.6799999999999038E-3</v>
      </c>
      <c r="BC47">
        <f t="shared" ca="1" si="400"/>
        <v>1.8000000000000238E-3</v>
      </c>
      <c r="BD47">
        <f t="shared" ca="1" si="400"/>
        <v>1.8100000000000893E-3</v>
      </c>
      <c r="BE47">
        <f t="shared" ca="1" si="400"/>
        <v>3.8499999999999091E-3</v>
      </c>
      <c r="BF47">
        <f t="shared" ca="1" si="400"/>
        <v>-1.6650000000000054E-2</v>
      </c>
      <c r="BG47">
        <f t="shared" ca="1" si="400"/>
        <v>-3.4000000000000696E-4</v>
      </c>
      <c r="BH47" t="e">
        <f t="shared" ca="1" si="400"/>
        <v>#N/A</v>
      </c>
      <c r="BI47" t="e">
        <f t="shared" ca="1" si="400"/>
        <v>#N/A</v>
      </c>
      <c r="BJ47" t="e">
        <f t="shared" ca="1" si="400"/>
        <v>#N/A</v>
      </c>
      <c r="BK47" t="e">
        <f t="shared" ca="1" si="400"/>
        <v>#N/A</v>
      </c>
      <c r="BL47" t="e">
        <f t="shared" ca="1" si="400"/>
        <v>#N/A</v>
      </c>
      <c r="BM47" t="e">
        <f t="shared" ca="1" si="400"/>
        <v>#N/A</v>
      </c>
      <c r="BN47" t="e">
        <f t="shared" ca="1" si="400"/>
        <v>#N/A</v>
      </c>
      <c r="BO47" t="e">
        <f t="shared" ca="1" si="400"/>
        <v>#N/A</v>
      </c>
      <c r="BP47" t="e">
        <f t="shared" ca="1" si="400"/>
        <v>#N/A</v>
      </c>
      <c r="BQ47" t="e">
        <f t="shared" ca="1" si="400"/>
        <v>#N/A</v>
      </c>
      <c r="BR47" t="e">
        <f t="shared" ca="1" si="400"/>
        <v>#N/A</v>
      </c>
      <c r="BS47" t="e">
        <f t="shared" ca="1" si="400"/>
        <v>#N/A</v>
      </c>
      <c r="BT47" t="e">
        <f t="shared" ca="1" si="400"/>
        <v>#N/A</v>
      </c>
      <c r="BU47" t="e">
        <f t="shared" ca="1" si="400"/>
        <v>#N/A</v>
      </c>
      <c r="BV47" t="e">
        <f t="shared" ca="1" si="400"/>
        <v>#N/A</v>
      </c>
      <c r="BW47" t="e">
        <f t="shared" ca="1" si="400"/>
        <v>#N/A</v>
      </c>
      <c r="BX47" t="e">
        <f t="shared" ca="1" si="400"/>
        <v>#N/A</v>
      </c>
      <c r="BY47" t="e">
        <f t="shared" ca="1" si="400"/>
        <v>#N/A</v>
      </c>
      <c r="BZ47" t="e">
        <f t="shared" ca="1" si="399"/>
        <v>#N/A</v>
      </c>
      <c r="CA47" t="e">
        <f t="shared" ca="1" si="399"/>
        <v>#N/A</v>
      </c>
      <c r="CB47" t="e">
        <f t="shared" ca="1" si="399"/>
        <v>#N/A</v>
      </c>
      <c r="CC47" t="e">
        <f t="shared" ca="1" si="399"/>
        <v>#N/A</v>
      </c>
      <c r="CD47" t="e">
        <f t="shared" ca="1" si="399"/>
        <v>#N/A</v>
      </c>
      <c r="CE47" t="e">
        <f t="shared" ca="1" si="399"/>
        <v>#N/A</v>
      </c>
      <c r="CF47" t="e">
        <f t="shared" ca="1" si="399"/>
        <v>#N/A</v>
      </c>
      <c r="CG47" t="e">
        <f t="shared" ca="1" si="399"/>
        <v>#N/A</v>
      </c>
      <c r="CH47" t="e">
        <f t="shared" ca="1" si="399"/>
        <v>#N/A</v>
      </c>
      <c r="CI47" t="e">
        <f t="shared" ca="1" si="399"/>
        <v>#N/A</v>
      </c>
      <c r="CJ47" t="e">
        <f t="shared" ca="1" si="399"/>
        <v>#N/A</v>
      </c>
      <c r="CK47" t="e">
        <f t="shared" ca="1" si="399"/>
        <v>#N/A</v>
      </c>
      <c r="CL47" t="e">
        <f t="shared" ca="1" si="399"/>
        <v>#N/A</v>
      </c>
      <c r="CM47" t="e">
        <f t="shared" ca="1" si="399"/>
        <v>#N/A</v>
      </c>
      <c r="CN47" t="e">
        <f t="shared" ca="1" si="399"/>
        <v>#N/A</v>
      </c>
      <c r="CO47" t="e">
        <f t="shared" ca="1" si="399"/>
        <v>#N/A</v>
      </c>
      <c r="CP47" t="e">
        <f t="shared" ca="1" si="399"/>
        <v>#N/A</v>
      </c>
      <c r="CQ47" t="e">
        <f t="shared" ca="1" si="399"/>
        <v>#N/A</v>
      </c>
      <c r="CR47" t="e">
        <f t="shared" ca="1" si="399"/>
        <v>#N/A</v>
      </c>
      <c r="CS47" t="e">
        <f t="shared" ca="1" si="399"/>
        <v>#N/A</v>
      </c>
      <c r="CT47" t="e">
        <f t="shared" ca="1" si="399"/>
        <v>#N/A</v>
      </c>
      <c r="CU47" t="e">
        <f t="shared" ca="1" si="399"/>
        <v>#N/A</v>
      </c>
      <c r="CV47" t="e">
        <f t="shared" ca="1" si="399"/>
        <v>#N/A</v>
      </c>
      <c r="CW47" t="e">
        <f t="shared" ca="1" si="399"/>
        <v>#N/A</v>
      </c>
      <c r="CY47">
        <v>0.03</v>
      </c>
      <c r="DB47">
        <v>0</v>
      </c>
      <c r="DD47" t="e">
        <f t="shared" ca="1" si="398"/>
        <v>#N/A</v>
      </c>
      <c r="DE47" t="e">
        <f t="shared" ca="1" si="390"/>
        <v>#N/A</v>
      </c>
      <c r="DF47">
        <f t="shared" ca="1" si="390"/>
        <v>3.1999999999998696E-3</v>
      </c>
      <c r="DG47" t="e">
        <f t="shared" ca="1" si="390"/>
        <v>#N/A</v>
      </c>
      <c r="DH47" t="e">
        <f t="shared" ca="1" si="390"/>
        <v>#N/A</v>
      </c>
      <c r="DI47" t="e">
        <f t="shared" ca="1" si="390"/>
        <v>#N/A</v>
      </c>
      <c r="DJ47" t="e">
        <f t="shared" ca="1" si="390"/>
        <v>#N/A</v>
      </c>
      <c r="DK47" t="e">
        <f t="shared" ca="1" si="390"/>
        <v>#N/A</v>
      </c>
      <c r="DL47">
        <f t="shared" ca="1" si="390"/>
        <v>2.8399999999999537E-3</v>
      </c>
      <c r="DM47">
        <f t="shared" ca="1" si="390"/>
        <v>1.4299999999998203E-3</v>
      </c>
      <c r="DN47">
        <f t="shared" ca="1" si="390"/>
        <v>5.5700000000000749E-3</v>
      </c>
      <c r="DO47" t="e">
        <f t="shared" ca="1" si="390"/>
        <v>#N/A</v>
      </c>
      <c r="DP47">
        <f t="shared" ca="1" si="390"/>
        <v>2.5900000000000922E-3</v>
      </c>
      <c r="DQ47" t="e">
        <f t="shared" ca="1" si="390"/>
        <v>#N/A</v>
      </c>
      <c r="DR47" t="e">
        <f t="shared" ca="1" si="390"/>
        <v>#N/A</v>
      </c>
      <c r="DS47" t="e">
        <f t="shared" ca="1" si="390"/>
        <v>#N/A</v>
      </c>
      <c r="DT47" t="e">
        <f t="shared" ca="1" si="390"/>
        <v>#N/A</v>
      </c>
      <c r="DU47" t="e">
        <f t="shared" ca="1" si="391"/>
        <v>#N/A</v>
      </c>
      <c r="DV47">
        <f t="shared" ca="1" si="391"/>
        <v>3.8499999999999091E-3</v>
      </c>
      <c r="DW47">
        <f t="shared" ca="1" si="391"/>
        <v>2.8600000000000847E-3</v>
      </c>
      <c r="DX47" t="e">
        <f t="shared" ca="1" si="391"/>
        <v>#N/A</v>
      </c>
      <c r="DY47" t="e">
        <f t="shared" ca="1" si="391"/>
        <v>#N/A</v>
      </c>
      <c r="DZ47">
        <f t="shared" ca="1" si="391"/>
        <v>1.3799999999999368E-3</v>
      </c>
      <c r="EA47">
        <f t="shared" ca="1" si="391"/>
        <v>1.4999999999998348E-3</v>
      </c>
      <c r="EB47" t="e">
        <f t="shared" ca="1" si="391"/>
        <v>#N/A</v>
      </c>
      <c r="EC47" t="e">
        <f t="shared" ca="1" si="391"/>
        <v>#N/A</v>
      </c>
      <c r="ED47" t="e">
        <f t="shared" ca="1" si="391"/>
        <v>#N/A</v>
      </c>
      <c r="EE47">
        <f t="shared" ca="1" si="391"/>
        <v>1.0000000000001119E-3</v>
      </c>
      <c r="EF47" t="e">
        <f t="shared" ca="1" si="391"/>
        <v>#N/A</v>
      </c>
      <c r="EG47" t="e">
        <f t="shared" ca="1" si="391"/>
        <v>#N/A</v>
      </c>
      <c r="EH47" t="e">
        <f t="shared" ca="1" si="391"/>
        <v>#N/A</v>
      </c>
      <c r="EI47" t="e">
        <f t="shared" ca="1" si="391"/>
        <v>#N/A</v>
      </c>
      <c r="EJ47" t="e">
        <f t="shared" ca="1" si="391"/>
        <v>#N/A</v>
      </c>
      <c r="EK47" t="e">
        <f t="shared" ca="1" si="392"/>
        <v>#N/A</v>
      </c>
      <c r="EL47">
        <f t="shared" ca="1" si="392"/>
        <v>5.2699999999998859E-3</v>
      </c>
      <c r="EM47" t="e">
        <f t="shared" ca="1" si="392"/>
        <v>#N/A</v>
      </c>
      <c r="EN47" t="e">
        <f t="shared" ca="1" si="392"/>
        <v>#N/A</v>
      </c>
      <c r="EO47">
        <f t="shared" ca="1" si="392"/>
        <v>7.7599999999999891E-3</v>
      </c>
      <c r="EP47">
        <f t="shared" ca="1" si="392"/>
        <v>2.3499999999998522E-3</v>
      </c>
      <c r="EQ47" t="e">
        <f t="shared" ca="1" si="392"/>
        <v>#N/A</v>
      </c>
      <c r="ER47">
        <f t="shared" ca="1" si="392"/>
        <v>3.1600000000000517E-3</v>
      </c>
      <c r="ES47" t="e">
        <f t="shared" ca="1" si="392"/>
        <v>#N/A</v>
      </c>
      <c r="ET47" t="e">
        <f t="shared" ca="1" si="392"/>
        <v>#N/A</v>
      </c>
      <c r="EU47" t="e">
        <f t="shared" ca="1" si="392"/>
        <v>#N/A</v>
      </c>
      <c r="EV47">
        <f t="shared" ca="1" si="392"/>
        <v>6.3999999999997392E-4</v>
      </c>
      <c r="EW47" t="e">
        <f t="shared" ca="1" si="392"/>
        <v>#N/A</v>
      </c>
      <c r="EX47" t="e">
        <f t="shared" ca="1" si="392"/>
        <v>#N/A</v>
      </c>
      <c r="EY47">
        <f t="shared" ca="1" si="392"/>
        <v>4.1999999999986493E-4</v>
      </c>
      <c r="EZ47">
        <f t="shared" ca="1" si="392"/>
        <v>1.4600000000000168E-3</v>
      </c>
      <c r="FA47">
        <f t="shared" ca="1" si="393"/>
        <v>2.8399999999999537E-3</v>
      </c>
      <c r="FB47" t="e">
        <f t="shared" ca="1" si="393"/>
        <v>#N/A</v>
      </c>
      <c r="FC47" t="e">
        <f t="shared" ca="1" si="393"/>
        <v>#N/A</v>
      </c>
      <c r="FD47">
        <f t="shared" ca="1" si="393"/>
        <v>1.6799999999999038E-3</v>
      </c>
      <c r="FE47">
        <f t="shared" ca="1" si="393"/>
        <v>1.8000000000000238E-3</v>
      </c>
      <c r="FF47">
        <f t="shared" ca="1" si="393"/>
        <v>1.8100000000000893E-3</v>
      </c>
      <c r="FG47">
        <f t="shared" ca="1" si="393"/>
        <v>3.8499999999999091E-3</v>
      </c>
      <c r="FH47" t="e">
        <f t="shared" ca="1" si="393"/>
        <v>#N/A</v>
      </c>
      <c r="FI47" t="e">
        <f t="shared" ca="1" si="393"/>
        <v>#N/A</v>
      </c>
      <c r="FJ47" t="e">
        <f t="shared" ca="1" si="393"/>
        <v>#N/A</v>
      </c>
      <c r="FK47" t="e">
        <f t="shared" ca="1" si="393"/>
        <v>#N/A</v>
      </c>
      <c r="FL47" t="e">
        <f t="shared" ca="1" si="393"/>
        <v>#N/A</v>
      </c>
      <c r="FM47" t="e">
        <f t="shared" ca="1" si="393"/>
        <v>#N/A</v>
      </c>
      <c r="FN47" t="e">
        <f t="shared" ca="1" si="393"/>
        <v>#N/A</v>
      </c>
      <c r="FO47" t="e">
        <f t="shared" ca="1" si="393"/>
        <v>#N/A</v>
      </c>
      <c r="FP47" t="e">
        <f t="shared" ca="1" si="393"/>
        <v>#N/A</v>
      </c>
      <c r="FQ47" t="e">
        <f t="shared" ca="1" si="394"/>
        <v>#N/A</v>
      </c>
      <c r="FR47" t="e">
        <f t="shared" ca="1" si="394"/>
        <v>#N/A</v>
      </c>
      <c r="FS47" t="e">
        <f t="shared" ca="1" si="394"/>
        <v>#N/A</v>
      </c>
      <c r="FT47" t="e">
        <f t="shared" ca="1" si="394"/>
        <v>#N/A</v>
      </c>
      <c r="FU47" t="e">
        <f t="shared" ca="1" si="394"/>
        <v>#N/A</v>
      </c>
      <c r="FV47" t="e">
        <f t="shared" ca="1" si="394"/>
        <v>#N/A</v>
      </c>
      <c r="FW47" t="e">
        <f t="shared" ca="1" si="394"/>
        <v>#N/A</v>
      </c>
      <c r="FX47" t="e">
        <f t="shared" ca="1" si="394"/>
        <v>#N/A</v>
      </c>
      <c r="FY47" t="e">
        <f t="shared" ca="1" si="394"/>
        <v>#N/A</v>
      </c>
      <c r="FZ47" t="e">
        <f t="shared" ca="1" si="394"/>
        <v>#N/A</v>
      </c>
      <c r="GA47" t="e">
        <f t="shared" ca="1" si="394"/>
        <v>#N/A</v>
      </c>
      <c r="GB47" t="e">
        <f t="shared" ca="1" si="394"/>
        <v>#N/A</v>
      </c>
      <c r="GC47" t="e">
        <f t="shared" ca="1" si="394"/>
        <v>#N/A</v>
      </c>
      <c r="GD47" t="e">
        <f t="shared" ca="1" si="394"/>
        <v>#N/A</v>
      </c>
      <c r="GE47" t="e">
        <f t="shared" ca="1" si="394"/>
        <v>#N/A</v>
      </c>
      <c r="GF47" t="e">
        <f t="shared" ca="1" si="394"/>
        <v>#N/A</v>
      </c>
      <c r="GG47" t="e">
        <f t="shared" ca="1" si="395"/>
        <v>#N/A</v>
      </c>
      <c r="GH47" t="e">
        <f t="shared" ca="1" si="395"/>
        <v>#N/A</v>
      </c>
      <c r="GI47" t="e">
        <f t="shared" ca="1" si="395"/>
        <v>#N/A</v>
      </c>
      <c r="GJ47" t="e">
        <f t="shared" ca="1" si="395"/>
        <v>#N/A</v>
      </c>
      <c r="GK47" t="e">
        <f t="shared" ca="1" si="395"/>
        <v>#N/A</v>
      </c>
      <c r="GL47" t="e">
        <f t="shared" ca="1" si="395"/>
        <v>#N/A</v>
      </c>
      <c r="GM47" t="e">
        <f t="shared" ca="1" si="395"/>
        <v>#N/A</v>
      </c>
      <c r="GN47" t="e">
        <f t="shared" ca="1" si="395"/>
        <v>#N/A</v>
      </c>
      <c r="GO47" t="e">
        <f t="shared" ca="1" si="395"/>
        <v>#N/A</v>
      </c>
      <c r="GP47" t="e">
        <f t="shared" ca="1" si="395"/>
        <v>#N/A</v>
      </c>
      <c r="GQ47" t="e">
        <f t="shared" ca="1" si="395"/>
        <v>#N/A</v>
      </c>
      <c r="GR47" t="e">
        <f t="shared" ca="1" si="395"/>
        <v>#N/A</v>
      </c>
      <c r="GS47" t="e">
        <f t="shared" ca="1" si="395"/>
        <v>#N/A</v>
      </c>
      <c r="GT47" t="e">
        <f t="shared" ca="1" si="395"/>
        <v>#N/A</v>
      </c>
      <c r="GU47" t="e">
        <f t="shared" ca="1" si="395"/>
        <v>#N/A</v>
      </c>
      <c r="GV47" t="e">
        <f t="shared" ca="1" si="395"/>
        <v>#N/A</v>
      </c>
      <c r="GW47" t="e">
        <f t="shared" ca="1" si="396"/>
        <v>#N/A</v>
      </c>
      <c r="GX47" t="e">
        <f t="shared" ca="1" si="396"/>
        <v>#N/A</v>
      </c>
      <c r="GY47" t="e">
        <f t="shared" ca="1" si="396"/>
        <v>#N/A</v>
      </c>
    </row>
    <row r="48" spans="1:207">
      <c r="A48" t="str">
        <f ca="1">IF(EURUSDH1!N49=0,"",EURUSDH1!N49)</f>
        <v/>
      </c>
      <c r="B48">
        <f t="shared" ca="1" si="388"/>
        <v>-7.5199999999999712E-3</v>
      </c>
      <c r="C48">
        <f t="shared" ca="1" si="388"/>
        <v>-1.7000000000000348E-4</v>
      </c>
      <c r="D48">
        <f t="shared" ca="1" si="388"/>
        <v>2.7800000000000047E-3</v>
      </c>
      <c r="E48">
        <f t="shared" ca="1" si="388"/>
        <v>-9.9999999999988987E-4</v>
      </c>
      <c r="F48">
        <f t="shared" ca="1" si="388"/>
        <v>-2.3900000000001143E-3</v>
      </c>
      <c r="G48">
        <f t="shared" ca="1" si="388"/>
        <v>-1.2800000000001699E-3</v>
      </c>
      <c r="H48">
        <f t="shared" ca="1" si="388"/>
        <v>-7.7000000000015945E-4</v>
      </c>
      <c r="I48">
        <f t="shared" ca="1" si="388"/>
        <v>-3.2699999999998841E-3</v>
      </c>
      <c r="J48">
        <f t="shared" ca="1" si="388"/>
        <v>2.3999999999999577E-3</v>
      </c>
      <c r="K48">
        <f t="shared" ca="1" si="388"/>
        <v>5.6999999999995943E-4</v>
      </c>
      <c r="L48">
        <f t="shared" ca="1" si="388"/>
        <v>4.8600000000000865E-3</v>
      </c>
      <c r="M48">
        <f t="shared" ca="1" si="388"/>
        <v>-4.7399999999999665E-3</v>
      </c>
      <c r="N48">
        <f t="shared" ca="1" si="400"/>
        <v>2.1199999999998997E-3</v>
      </c>
      <c r="O48">
        <f t="shared" ca="1" si="400"/>
        <v>-1.8000000000000238E-3</v>
      </c>
      <c r="P48">
        <f t="shared" ca="1" si="400"/>
        <v>-3.6599999999999966E-3</v>
      </c>
      <c r="Q48">
        <f t="shared" ca="1" si="400"/>
        <v>-5.5199999999999694E-3</v>
      </c>
      <c r="R48">
        <f t="shared" ca="1" si="400"/>
        <v>-2.0999999999999908E-3</v>
      </c>
      <c r="S48">
        <f t="shared" ca="1" si="400"/>
        <v>-2.5999999999999357E-3</v>
      </c>
      <c r="T48">
        <f t="shared" ca="1" si="400"/>
        <v>3.3399999999998986E-3</v>
      </c>
      <c r="U48">
        <f t="shared" ca="1" si="400"/>
        <v>3.5799999999999166E-3</v>
      </c>
      <c r="V48">
        <f t="shared" ca="1" si="400"/>
        <v>-9.0000000000145519E-5</v>
      </c>
      <c r="W48">
        <f t="shared" ca="1" si="400"/>
        <v>-5.1300000000000789E-3</v>
      </c>
      <c r="X48">
        <f t="shared" ca="1" si="400"/>
        <v>1.3799999999999368E-3</v>
      </c>
      <c r="Y48">
        <f t="shared" ca="1" si="400"/>
        <v>1.9099999999998563E-3</v>
      </c>
      <c r="Z48">
        <f t="shared" ca="1" si="400"/>
        <v>-9.5000000000000639E-4</v>
      </c>
      <c r="AA48">
        <f t="shared" ca="1" si="400"/>
        <v>1.0999999999998789E-3</v>
      </c>
      <c r="AB48">
        <f t="shared" ca="1" si="400"/>
        <v>-1.4300000000000423E-3</v>
      </c>
      <c r="AC48">
        <f t="shared" ca="1" si="400"/>
        <v>1.2499999999999734E-3</v>
      </c>
      <c r="AD48">
        <f t="shared" ca="1" si="400"/>
        <v>-4.070000000000018E-3</v>
      </c>
      <c r="AE48">
        <f t="shared" ca="1" si="400"/>
        <v>-1.3099999999999223E-3</v>
      </c>
      <c r="AF48">
        <f t="shared" ca="1" si="400"/>
        <v>2.5500000000000522E-3</v>
      </c>
      <c r="AG48">
        <f t="shared" ca="1" si="400"/>
        <v>-1.5199999999999658E-3</v>
      </c>
      <c r="AH48">
        <f t="shared" ca="1" si="400"/>
        <v>-2.2899999999999032E-3</v>
      </c>
      <c r="AI48">
        <f t="shared" ca="1" si="400"/>
        <v>-1.3000000000000789E-3</v>
      </c>
      <c r="AJ48">
        <f t="shared" ca="1" si="400"/>
        <v>4.5200000000000795E-3</v>
      </c>
      <c r="AK48">
        <f t="shared" ca="1" si="400"/>
        <v>-3.9799999999998725E-3</v>
      </c>
      <c r="AL48">
        <f t="shared" ca="1" si="400"/>
        <v>-2.7600000000000957E-3</v>
      </c>
      <c r="AM48">
        <f t="shared" ca="1" si="400"/>
        <v>-2.8000000000005798E-4</v>
      </c>
      <c r="AN48">
        <f t="shared" ca="1" si="400"/>
        <v>2.3499999999998522E-3</v>
      </c>
      <c r="AO48">
        <f t="shared" ca="1" si="400"/>
        <v>2.60000000000149E-4</v>
      </c>
      <c r="AP48">
        <f t="shared" ca="1" si="400"/>
        <v>2.1199999999998997E-3</v>
      </c>
      <c r="AQ48">
        <f t="shared" ca="1" si="400"/>
        <v>-8.799999999999919E-4</v>
      </c>
      <c r="AR48">
        <f t="shared" ca="1" si="400"/>
        <v>-1.5199999999999658E-3</v>
      </c>
      <c r="AS48">
        <f t="shared" ca="1" si="400"/>
        <v>-3.7700000000000511E-3</v>
      </c>
      <c r="AT48">
        <f t="shared" ca="1" si="400"/>
        <v>-3.700000000002035E-4</v>
      </c>
      <c r="AU48">
        <f t="shared" ca="1" si="400"/>
        <v>-6.1600000000001653E-3</v>
      </c>
      <c r="AV48">
        <f t="shared" ca="1" si="400"/>
        <v>-1.0399999999999299E-3</v>
      </c>
      <c r="AW48">
        <f t="shared" ca="1" si="400"/>
        <v>1.7999999999984695E-4</v>
      </c>
      <c r="AX48">
        <f t="shared" ca="1" si="400"/>
        <v>1.6000000000000458E-3</v>
      </c>
      <c r="AY48">
        <f t="shared" ca="1" si="400"/>
        <v>3.0900000000000372E-3</v>
      </c>
      <c r="AZ48">
        <f t="shared" ca="1" si="400"/>
        <v>1.7500000000000071E-2</v>
      </c>
      <c r="BA48">
        <f t="shared" ca="1" si="400"/>
        <v>-5.6799999999999073E-3</v>
      </c>
      <c r="BB48">
        <f t="shared" ca="1" si="400"/>
        <v>4.7499999999998099E-3</v>
      </c>
      <c r="BC48">
        <f t="shared" ca="1" si="400"/>
        <v>2.5899999999998702E-3</v>
      </c>
      <c r="BD48">
        <f t="shared" ca="1" si="400"/>
        <v>2.8000000000005798E-4</v>
      </c>
      <c r="BE48">
        <f t="shared" ca="1" si="400"/>
        <v>4.0999999999999925E-3</v>
      </c>
      <c r="BF48">
        <f t="shared" ca="1" si="400"/>
        <v>-1.6450000000000076E-2</v>
      </c>
      <c r="BG48">
        <f t="shared" ca="1" si="400"/>
        <v>-3.5699999999998511E-3</v>
      </c>
      <c r="BH48" t="e">
        <f t="shared" ca="1" si="400"/>
        <v>#N/A</v>
      </c>
      <c r="BI48" t="e">
        <f t="shared" ca="1" si="400"/>
        <v>#N/A</v>
      </c>
      <c r="BJ48" t="e">
        <f t="shared" ca="1" si="400"/>
        <v>#N/A</v>
      </c>
      <c r="BK48" t="e">
        <f t="shared" ca="1" si="400"/>
        <v>#N/A</v>
      </c>
      <c r="BL48" t="e">
        <f t="shared" ca="1" si="400"/>
        <v>#N/A</v>
      </c>
      <c r="BM48" t="e">
        <f t="shared" ca="1" si="400"/>
        <v>#N/A</v>
      </c>
      <c r="BN48" t="e">
        <f t="shared" ca="1" si="400"/>
        <v>#N/A</v>
      </c>
      <c r="BO48" t="e">
        <f t="shared" ca="1" si="400"/>
        <v>#N/A</v>
      </c>
      <c r="BP48" t="e">
        <f t="shared" ca="1" si="400"/>
        <v>#N/A</v>
      </c>
      <c r="BQ48" t="e">
        <f t="shared" ca="1" si="400"/>
        <v>#N/A</v>
      </c>
      <c r="BR48" t="e">
        <f t="shared" ca="1" si="400"/>
        <v>#N/A</v>
      </c>
      <c r="BS48" t="e">
        <f t="shared" ca="1" si="400"/>
        <v>#N/A</v>
      </c>
      <c r="BT48" t="e">
        <f t="shared" ca="1" si="400"/>
        <v>#N/A</v>
      </c>
      <c r="BU48" t="e">
        <f t="shared" ca="1" si="400"/>
        <v>#N/A</v>
      </c>
      <c r="BV48" t="e">
        <f t="shared" ca="1" si="400"/>
        <v>#N/A</v>
      </c>
      <c r="BW48" t="e">
        <f t="shared" ca="1" si="400"/>
        <v>#N/A</v>
      </c>
      <c r="BX48" t="e">
        <f t="shared" ca="1" si="400"/>
        <v>#N/A</v>
      </c>
      <c r="BY48" t="e">
        <f t="shared" ca="1" si="400"/>
        <v>#N/A</v>
      </c>
      <c r="BZ48" t="e">
        <f t="shared" ca="1" si="399"/>
        <v>#N/A</v>
      </c>
      <c r="CA48" t="e">
        <f t="shared" ca="1" si="399"/>
        <v>#N/A</v>
      </c>
      <c r="CB48" t="e">
        <f t="shared" ca="1" si="399"/>
        <v>#N/A</v>
      </c>
      <c r="CC48" t="e">
        <f t="shared" ca="1" si="399"/>
        <v>#N/A</v>
      </c>
      <c r="CD48" t="e">
        <f t="shared" ca="1" si="399"/>
        <v>#N/A</v>
      </c>
      <c r="CE48" t="e">
        <f t="shared" ca="1" si="399"/>
        <v>#N/A</v>
      </c>
      <c r="CF48" t="e">
        <f t="shared" ca="1" si="399"/>
        <v>#N/A</v>
      </c>
      <c r="CG48" t="e">
        <f t="shared" ca="1" si="399"/>
        <v>#N/A</v>
      </c>
      <c r="CH48" t="e">
        <f t="shared" ca="1" si="399"/>
        <v>#N/A</v>
      </c>
      <c r="CI48" t="e">
        <f t="shared" ca="1" si="399"/>
        <v>#N/A</v>
      </c>
      <c r="CJ48" t="e">
        <f t="shared" ca="1" si="399"/>
        <v>#N/A</v>
      </c>
      <c r="CK48" t="e">
        <f t="shared" ca="1" si="399"/>
        <v>#N/A</v>
      </c>
      <c r="CL48" t="e">
        <f t="shared" ca="1" si="399"/>
        <v>#N/A</v>
      </c>
      <c r="CM48" t="e">
        <f t="shared" ca="1" si="399"/>
        <v>#N/A</v>
      </c>
      <c r="CN48" t="e">
        <f t="shared" ca="1" si="399"/>
        <v>#N/A</v>
      </c>
      <c r="CO48" t="e">
        <f t="shared" ca="1" si="399"/>
        <v>#N/A</v>
      </c>
      <c r="CP48" t="e">
        <f t="shared" ca="1" si="399"/>
        <v>#N/A</v>
      </c>
      <c r="CQ48" t="e">
        <f t="shared" ca="1" si="399"/>
        <v>#N/A</v>
      </c>
      <c r="CR48" t="e">
        <f t="shared" ca="1" si="399"/>
        <v>#N/A</v>
      </c>
      <c r="CS48" t="e">
        <f t="shared" ca="1" si="399"/>
        <v>#N/A</v>
      </c>
      <c r="CT48" t="e">
        <f t="shared" ca="1" si="399"/>
        <v>#N/A</v>
      </c>
      <c r="CU48" t="e">
        <f t="shared" ca="1" si="399"/>
        <v>#N/A</v>
      </c>
      <c r="CV48" t="e">
        <f t="shared" ca="1" si="399"/>
        <v>#N/A</v>
      </c>
      <c r="CW48" t="e">
        <f t="shared" ca="1" si="399"/>
        <v>#N/A</v>
      </c>
      <c r="CY48">
        <v>0.01</v>
      </c>
      <c r="DB48">
        <v>0</v>
      </c>
      <c r="DD48" t="e">
        <f t="shared" ca="1" si="398"/>
        <v>#N/A</v>
      </c>
      <c r="DE48" t="e">
        <f t="shared" ca="1" si="390"/>
        <v>#N/A</v>
      </c>
      <c r="DF48">
        <f t="shared" ca="1" si="390"/>
        <v>2.7800000000000047E-3</v>
      </c>
      <c r="DG48" t="e">
        <f t="shared" ca="1" si="390"/>
        <v>#N/A</v>
      </c>
      <c r="DH48" t="e">
        <f t="shared" ca="1" si="390"/>
        <v>#N/A</v>
      </c>
      <c r="DI48" t="e">
        <f t="shared" ca="1" si="390"/>
        <v>#N/A</v>
      </c>
      <c r="DJ48" t="e">
        <f t="shared" ca="1" si="390"/>
        <v>#N/A</v>
      </c>
      <c r="DK48" t="e">
        <f t="shared" ca="1" si="390"/>
        <v>#N/A</v>
      </c>
      <c r="DL48">
        <f t="shared" ca="1" si="390"/>
        <v>2.3999999999999577E-3</v>
      </c>
      <c r="DM48">
        <f t="shared" ca="1" si="390"/>
        <v>5.6999999999995943E-4</v>
      </c>
      <c r="DN48">
        <f t="shared" ca="1" si="390"/>
        <v>4.8600000000000865E-3</v>
      </c>
      <c r="DO48" t="e">
        <f t="shared" ca="1" si="390"/>
        <v>#N/A</v>
      </c>
      <c r="DP48">
        <f t="shared" ca="1" si="390"/>
        <v>2.1199999999998997E-3</v>
      </c>
      <c r="DQ48" t="e">
        <f t="shared" ca="1" si="390"/>
        <v>#N/A</v>
      </c>
      <c r="DR48" t="e">
        <f t="shared" ca="1" si="390"/>
        <v>#N/A</v>
      </c>
      <c r="DS48" t="e">
        <f t="shared" ca="1" si="390"/>
        <v>#N/A</v>
      </c>
      <c r="DT48" t="e">
        <f t="shared" ca="1" si="390"/>
        <v>#N/A</v>
      </c>
      <c r="DU48" t="e">
        <f t="shared" ca="1" si="391"/>
        <v>#N/A</v>
      </c>
      <c r="DV48">
        <f t="shared" ca="1" si="391"/>
        <v>3.3399999999998986E-3</v>
      </c>
      <c r="DW48">
        <f t="shared" ca="1" si="391"/>
        <v>3.5799999999999166E-3</v>
      </c>
      <c r="DX48" t="e">
        <f t="shared" ca="1" si="391"/>
        <v>#N/A</v>
      </c>
      <c r="DY48" t="e">
        <f t="shared" ca="1" si="391"/>
        <v>#N/A</v>
      </c>
      <c r="DZ48">
        <f t="shared" ca="1" si="391"/>
        <v>1.3799999999999368E-3</v>
      </c>
      <c r="EA48">
        <f t="shared" ca="1" si="391"/>
        <v>1.9099999999998563E-3</v>
      </c>
      <c r="EB48" t="e">
        <f t="shared" ca="1" si="391"/>
        <v>#N/A</v>
      </c>
      <c r="EC48" t="e">
        <f t="shared" ca="1" si="391"/>
        <v>#N/A</v>
      </c>
      <c r="ED48" t="e">
        <f t="shared" ca="1" si="391"/>
        <v>#N/A</v>
      </c>
      <c r="EE48">
        <f t="shared" ca="1" si="391"/>
        <v>1.2499999999999734E-3</v>
      </c>
      <c r="EF48" t="e">
        <f t="shared" ca="1" si="391"/>
        <v>#N/A</v>
      </c>
      <c r="EG48" t="e">
        <f t="shared" ca="1" si="391"/>
        <v>#N/A</v>
      </c>
      <c r="EH48" t="e">
        <f t="shared" ca="1" si="391"/>
        <v>#N/A</v>
      </c>
      <c r="EI48" t="e">
        <f t="shared" ca="1" si="391"/>
        <v>#N/A</v>
      </c>
      <c r="EJ48" t="e">
        <f t="shared" ca="1" si="391"/>
        <v>#N/A</v>
      </c>
      <c r="EK48" t="e">
        <f t="shared" ca="1" si="392"/>
        <v>#N/A</v>
      </c>
      <c r="EL48">
        <f t="shared" ca="1" si="392"/>
        <v>4.5200000000000795E-3</v>
      </c>
      <c r="EM48" t="e">
        <f t="shared" ca="1" si="392"/>
        <v>#N/A</v>
      </c>
      <c r="EN48" t="e">
        <f t="shared" ca="1" si="392"/>
        <v>#N/A</v>
      </c>
      <c r="EO48" t="e">
        <f t="shared" ca="1" si="392"/>
        <v>#N/A</v>
      </c>
      <c r="EP48">
        <f t="shared" ca="1" si="392"/>
        <v>2.3499999999998522E-3</v>
      </c>
      <c r="EQ48" t="e">
        <f t="shared" ca="1" si="392"/>
        <v>#N/A</v>
      </c>
      <c r="ER48">
        <f t="shared" ca="1" si="392"/>
        <v>2.1199999999998997E-3</v>
      </c>
      <c r="ES48" t="e">
        <f t="shared" ca="1" si="392"/>
        <v>#N/A</v>
      </c>
      <c r="ET48" t="e">
        <f t="shared" ca="1" si="392"/>
        <v>#N/A</v>
      </c>
      <c r="EU48" t="e">
        <f t="shared" ca="1" si="392"/>
        <v>#N/A</v>
      </c>
      <c r="EV48" t="e">
        <f t="shared" ca="1" si="392"/>
        <v>#N/A</v>
      </c>
      <c r="EW48" t="e">
        <f t="shared" ca="1" si="392"/>
        <v>#N/A</v>
      </c>
      <c r="EX48" t="e">
        <f t="shared" ca="1" si="392"/>
        <v>#N/A</v>
      </c>
      <c r="EY48">
        <f t="shared" ca="1" si="392"/>
        <v>1.7999999999984695E-4</v>
      </c>
      <c r="EZ48">
        <f t="shared" ca="1" si="392"/>
        <v>1.6000000000000458E-3</v>
      </c>
      <c r="FA48">
        <f t="shared" ca="1" si="393"/>
        <v>3.0900000000000372E-3</v>
      </c>
      <c r="FB48" t="e">
        <f t="shared" ca="1" si="393"/>
        <v>#N/A</v>
      </c>
      <c r="FC48" t="e">
        <f t="shared" ca="1" si="393"/>
        <v>#N/A</v>
      </c>
      <c r="FD48">
        <f t="shared" ca="1" si="393"/>
        <v>4.7499999999998099E-3</v>
      </c>
      <c r="FE48">
        <f t="shared" ca="1" si="393"/>
        <v>2.5899999999998702E-3</v>
      </c>
      <c r="FF48">
        <f t="shared" ca="1" si="393"/>
        <v>2.8000000000005798E-4</v>
      </c>
      <c r="FG48">
        <f t="shared" ca="1" si="393"/>
        <v>4.0999999999999925E-3</v>
      </c>
      <c r="FH48" t="e">
        <f t="shared" ca="1" si="393"/>
        <v>#N/A</v>
      </c>
      <c r="FI48" t="e">
        <f t="shared" ca="1" si="393"/>
        <v>#N/A</v>
      </c>
      <c r="FJ48" t="e">
        <f t="shared" ca="1" si="393"/>
        <v>#N/A</v>
      </c>
      <c r="FK48" t="e">
        <f t="shared" ca="1" si="393"/>
        <v>#N/A</v>
      </c>
      <c r="FL48" t="e">
        <f t="shared" ca="1" si="393"/>
        <v>#N/A</v>
      </c>
      <c r="FM48" t="e">
        <f t="shared" ca="1" si="393"/>
        <v>#N/A</v>
      </c>
      <c r="FN48" t="e">
        <f t="shared" ca="1" si="393"/>
        <v>#N/A</v>
      </c>
      <c r="FO48" t="e">
        <f t="shared" ca="1" si="393"/>
        <v>#N/A</v>
      </c>
      <c r="FP48" t="e">
        <f t="shared" ca="1" si="393"/>
        <v>#N/A</v>
      </c>
      <c r="FQ48" t="e">
        <f t="shared" ca="1" si="394"/>
        <v>#N/A</v>
      </c>
      <c r="FR48" t="e">
        <f t="shared" ca="1" si="394"/>
        <v>#N/A</v>
      </c>
      <c r="FS48" t="e">
        <f t="shared" ca="1" si="394"/>
        <v>#N/A</v>
      </c>
      <c r="FT48" t="e">
        <f t="shared" ca="1" si="394"/>
        <v>#N/A</v>
      </c>
      <c r="FU48" t="e">
        <f t="shared" ca="1" si="394"/>
        <v>#N/A</v>
      </c>
      <c r="FV48" t="e">
        <f t="shared" ca="1" si="394"/>
        <v>#N/A</v>
      </c>
      <c r="FW48" t="e">
        <f t="shared" ca="1" si="394"/>
        <v>#N/A</v>
      </c>
      <c r="FX48" t="e">
        <f t="shared" ca="1" si="394"/>
        <v>#N/A</v>
      </c>
      <c r="FY48" t="e">
        <f t="shared" ca="1" si="394"/>
        <v>#N/A</v>
      </c>
      <c r="FZ48" t="e">
        <f t="shared" ca="1" si="394"/>
        <v>#N/A</v>
      </c>
      <c r="GA48" t="e">
        <f t="shared" ca="1" si="394"/>
        <v>#N/A</v>
      </c>
      <c r="GB48" t="e">
        <f t="shared" ca="1" si="394"/>
        <v>#N/A</v>
      </c>
      <c r="GC48" t="e">
        <f t="shared" ca="1" si="394"/>
        <v>#N/A</v>
      </c>
      <c r="GD48" t="e">
        <f t="shared" ca="1" si="394"/>
        <v>#N/A</v>
      </c>
      <c r="GE48" t="e">
        <f t="shared" ca="1" si="394"/>
        <v>#N/A</v>
      </c>
      <c r="GF48" t="e">
        <f t="shared" ca="1" si="394"/>
        <v>#N/A</v>
      </c>
      <c r="GG48" t="e">
        <f t="shared" ca="1" si="395"/>
        <v>#N/A</v>
      </c>
      <c r="GH48" t="e">
        <f t="shared" ca="1" si="395"/>
        <v>#N/A</v>
      </c>
      <c r="GI48" t="e">
        <f t="shared" ca="1" si="395"/>
        <v>#N/A</v>
      </c>
      <c r="GJ48" t="e">
        <f t="shared" ca="1" si="395"/>
        <v>#N/A</v>
      </c>
      <c r="GK48" t="e">
        <f t="shared" ca="1" si="395"/>
        <v>#N/A</v>
      </c>
      <c r="GL48" t="e">
        <f t="shared" ca="1" si="395"/>
        <v>#N/A</v>
      </c>
      <c r="GM48" t="e">
        <f t="shared" ca="1" si="395"/>
        <v>#N/A</v>
      </c>
      <c r="GN48" t="e">
        <f t="shared" ca="1" si="395"/>
        <v>#N/A</v>
      </c>
      <c r="GO48" t="e">
        <f t="shared" ca="1" si="395"/>
        <v>#N/A</v>
      </c>
      <c r="GP48" t="e">
        <f t="shared" ca="1" si="395"/>
        <v>#N/A</v>
      </c>
      <c r="GQ48" t="e">
        <f t="shared" ca="1" si="395"/>
        <v>#N/A</v>
      </c>
      <c r="GR48" t="e">
        <f t="shared" ca="1" si="395"/>
        <v>#N/A</v>
      </c>
      <c r="GS48" t="e">
        <f t="shared" ca="1" si="395"/>
        <v>#N/A</v>
      </c>
      <c r="GT48" t="e">
        <f t="shared" ca="1" si="395"/>
        <v>#N/A</v>
      </c>
      <c r="GU48" t="e">
        <f t="shared" ca="1" si="395"/>
        <v>#N/A</v>
      </c>
      <c r="GV48" t="e">
        <f t="shared" ca="1" si="395"/>
        <v>#N/A</v>
      </c>
      <c r="GW48" t="e">
        <f t="shared" ca="1" si="396"/>
        <v>#N/A</v>
      </c>
      <c r="GX48" t="e">
        <f t="shared" ca="1" si="396"/>
        <v>#N/A</v>
      </c>
      <c r="GY48" t="e">
        <f t="shared" ca="1" si="396"/>
        <v>#N/A</v>
      </c>
    </row>
    <row r="49" spans="1:207">
      <c r="A49" t="str">
        <f ca="1">IF(EURUSDH1!N50=0,"",EURUSDH1!N50)</f>
        <v/>
      </c>
      <c r="B49">
        <f t="shared" ca="1" si="388"/>
        <v>-6.3599999999999213E-3</v>
      </c>
      <c r="C49">
        <f t="shared" ca="1" si="388"/>
        <v>-5.2000000000007596E-4</v>
      </c>
      <c r="D49">
        <f t="shared" ca="1" si="388"/>
        <v>-5.9000000000009045E-4</v>
      </c>
      <c r="E49">
        <f t="shared" ca="1" si="388"/>
        <v>-1.6099999999998893E-3</v>
      </c>
      <c r="F49">
        <f t="shared" ca="1" si="388"/>
        <v>-1.8800000000001038E-3</v>
      </c>
      <c r="G49">
        <f t="shared" ca="1" si="388"/>
        <v>-1.0300000000000864E-3</v>
      </c>
      <c r="H49">
        <f t="shared" ca="1" si="388"/>
        <v>-3.9000000000011248E-4</v>
      </c>
      <c r="I49">
        <f t="shared" ca="1" si="388"/>
        <v>-3.1799999999999606E-3</v>
      </c>
      <c r="J49">
        <f t="shared" ca="1" si="388"/>
        <v>2.8399999999999537E-3</v>
      </c>
      <c r="K49">
        <f t="shared" ca="1" si="388"/>
        <v>2.0000000000000018E-3</v>
      </c>
      <c r="L49">
        <f t="shared" ca="1" si="388"/>
        <v>4.410000000000025E-3</v>
      </c>
      <c r="M49">
        <f t="shared" ca="1" si="388"/>
        <v>-5.1099999999999479E-3</v>
      </c>
      <c r="N49">
        <f t="shared" ca="1" si="400"/>
        <v>3.6099999999998911E-3</v>
      </c>
      <c r="O49">
        <f t="shared" ca="1" si="400"/>
        <v>-1.8699999999998163E-3</v>
      </c>
      <c r="P49">
        <f t="shared" ca="1" si="400"/>
        <v>-7.0200000000000262E-3</v>
      </c>
      <c r="Q49">
        <f t="shared" ca="1" si="400"/>
        <v>-6.0700000000000198E-3</v>
      </c>
      <c r="R49">
        <f t="shared" ca="1" si="400"/>
        <v>-1.5000000000000568E-3</v>
      </c>
      <c r="S49">
        <f t="shared" ca="1" si="400"/>
        <v>-2.9299999999998771E-3</v>
      </c>
      <c r="T49">
        <f t="shared" ca="1" si="400"/>
        <v>3.7199999999999456E-3</v>
      </c>
      <c r="U49">
        <f t="shared" ca="1" si="400"/>
        <v>8.4500000000000686E-3</v>
      </c>
      <c r="V49">
        <f t="shared" ca="1" si="400"/>
        <v>-9.3000000000009742E-4</v>
      </c>
      <c r="W49">
        <f t="shared" ca="1" si="400"/>
        <v>-6.2299999999999578E-3</v>
      </c>
      <c r="X49">
        <f t="shared" ca="1" si="400"/>
        <v>2.9300000000000992E-3</v>
      </c>
      <c r="Y49">
        <f t="shared" ca="1" si="400"/>
        <v>2.6399999999999757E-3</v>
      </c>
      <c r="Z49">
        <f t="shared" ca="1" si="400"/>
        <v>7.8000000000000291E-4</v>
      </c>
      <c r="AA49">
        <f t="shared" ca="1" si="400"/>
        <v>1.0499999999999954E-3</v>
      </c>
      <c r="AB49">
        <f t="shared" ca="1" si="400"/>
        <v>-2.2300000000001763E-3</v>
      </c>
      <c r="AC49">
        <f t="shared" ca="1" si="400"/>
        <v>6.9000000000007944E-4</v>
      </c>
      <c r="AD49">
        <f t="shared" ca="1" si="400"/>
        <v>-4.589999999999872E-3</v>
      </c>
      <c r="AE49">
        <f t="shared" ca="1" si="400"/>
        <v>-1.0499999999999954E-3</v>
      </c>
      <c r="AF49">
        <f t="shared" ca="1" si="400"/>
        <v>2.8099999999999792E-3</v>
      </c>
      <c r="AG49">
        <f t="shared" ca="1" si="400"/>
        <v>-3.5000000000007248E-4</v>
      </c>
      <c r="AH49">
        <f t="shared" ca="1" si="400"/>
        <v>-1.5600000000000058E-3</v>
      </c>
      <c r="AI49">
        <f t="shared" ca="1" si="400"/>
        <v>-8.9000000000005741E-4</v>
      </c>
      <c r="AJ49">
        <f t="shared" ca="1" si="400"/>
        <v>2.9999999999998916E-3</v>
      </c>
      <c r="AK49">
        <f t="shared" ca="1" si="400"/>
        <v>-3.8599999999999746E-3</v>
      </c>
      <c r="AL49">
        <f t="shared" ca="1" si="400"/>
        <v>-2.3699999999999832E-3</v>
      </c>
      <c r="AM49">
        <f t="shared" ca="1" si="400"/>
        <v>-9.5000000000000639E-4</v>
      </c>
      <c r="AN49">
        <f t="shared" ca="1" si="400"/>
        <v>2.5800000000000267E-3</v>
      </c>
      <c r="AO49">
        <f t="shared" ca="1" si="400"/>
        <v>-7.0999999999998842E-4</v>
      </c>
      <c r="AP49">
        <f t="shared" ca="1" si="400"/>
        <v>1.7700000000000493E-3</v>
      </c>
      <c r="AQ49">
        <f t="shared" ca="1" si="400"/>
        <v>-1.2000000000012001E-4</v>
      </c>
      <c r="AR49">
        <f t="shared" ca="1" si="400"/>
        <v>-1.8599999999999728E-3</v>
      </c>
      <c r="AS49">
        <f t="shared" ca="1" si="400"/>
        <v>-4.0599999999999525E-3</v>
      </c>
      <c r="AT49">
        <f t="shared" ca="1" si="400"/>
        <v>7.9999999999991189E-4</v>
      </c>
      <c r="AU49">
        <f t="shared" ca="1" si="400"/>
        <v>-6.5100000000000158E-3</v>
      </c>
      <c r="AV49">
        <f t="shared" ca="1" si="400"/>
        <v>-9.3999999999994088E-4</v>
      </c>
      <c r="AW49">
        <f t="shared" ca="1" si="400"/>
        <v>5.6999999999995943E-4</v>
      </c>
      <c r="AX49">
        <f t="shared" ca="1" si="400"/>
        <v>1.7799999999998928E-3</v>
      </c>
      <c r="AY49">
        <f t="shared" ca="1" si="400"/>
        <v>4.0000000000000036E-3</v>
      </c>
      <c r="AZ49">
        <f t="shared" ca="1" si="400"/>
        <v>1.7619999999999969E-2</v>
      </c>
      <c r="BA49">
        <f t="shared" ca="1" si="400"/>
        <v>-6.2999999999999723E-3</v>
      </c>
      <c r="BB49">
        <f t="shared" ca="1" si="400"/>
        <v>2.7699999999999392E-3</v>
      </c>
      <c r="BC49">
        <f t="shared" ca="1" si="400"/>
        <v>2.9099999999999682E-3</v>
      </c>
      <c r="BD49">
        <f t="shared" ca="1" si="400"/>
        <v>-1.0900000000000354E-3</v>
      </c>
      <c r="BE49">
        <f t="shared" ca="1" si="400"/>
        <v>3.2399999999999096E-3</v>
      </c>
      <c r="BF49">
        <f t="shared" ca="1" si="400"/>
        <v>-1.3680000000000136E-2</v>
      </c>
      <c r="BG49">
        <f t="shared" ca="1" si="400"/>
        <v>-3.809999999999869E-3</v>
      </c>
      <c r="BH49" t="e">
        <f t="shared" ca="1" si="400"/>
        <v>#N/A</v>
      </c>
      <c r="BI49" t="e">
        <f t="shared" ca="1" si="400"/>
        <v>#N/A</v>
      </c>
      <c r="BJ49" t="e">
        <f t="shared" ca="1" si="400"/>
        <v>#N/A</v>
      </c>
      <c r="BK49" t="e">
        <f t="shared" ca="1" si="400"/>
        <v>#N/A</v>
      </c>
      <c r="BL49" t="e">
        <f t="shared" ca="1" si="400"/>
        <v>#N/A</v>
      </c>
      <c r="BM49" t="e">
        <f t="shared" ca="1" si="400"/>
        <v>#N/A</v>
      </c>
      <c r="BN49" t="e">
        <f t="shared" ca="1" si="400"/>
        <v>#N/A</v>
      </c>
      <c r="BO49" t="e">
        <f t="shared" ca="1" si="400"/>
        <v>#N/A</v>
      </c>
      <c r="BP49" t="e">
        <f t="shared" ca="1" si="400"/>
        <v>#N/A</v>
      </c>
      <c r="BQ49" t="e">
        <f t="shared" ca="1" si="400"/>
        <v>#N/A</v>
      </c>
      <c r="BR49" t="e">
        <f t="shared" ca="1" si="400"/>
        <v>#N/A</v>
      </c>
      <c r="BS49" t="e">
        <f t="shared" ca="1" si="400"/>
        <v>#N/A</v>
      </c>
      <c r="BT49" t="e">
        <f t="shared" ca="1" si="400"/>
        <v>#N/A</v>
      </c>
      <c r="BU49" t="e">
        <f t="shared" ca="1" si="400"/>
        <v>#N/A</v>
      </c>
      <c r="BV49" t="e">
        <f t="shared" ca="1" si="400"/>
        <v>#N/A</v>
      </c>
      <c r="BW49" t="e">
        <f t="shared" ca="1" si="400"/>
        <v>#N/A</v>
      </c>
      <c r="BX49" t="e">
        <f t="shared" ca="1" si="400"/>
        <v>#N/A</v>
      </c>
      <c r="BY49" t="e">
        <f t="shared" ca="1" si="400"/>
        <v>#N/A</v>
      </c>
      <c r="BZ49" t="e">
        <f t="shared" ca="1" si="399"/>
        <v>#N/A</v>
      </c>
      <c r="CA49" t="e">
        <f t="shared" ca="1" si="399"/>
        <v>#N/A</v>
      </c>
      <c r="CB49" t="e">
        <f t="shared" ca="1" si="399"/>
        <v>#N/A</v>
      </c>
      <c r="CC49" t="e">
        <f t="shared" ca="1" si="399"/>
        <v>#N/A</v>
      </c>
      <c r="CD49" t="e">
        <f t="shared" ca="1" si="399"/>
        <v>#N/A</v>
      </c>
      <c r="CE49" t="e">
        <f t="shared" ca="1" si="399"/>
        <v>#N/A</v>
      </c>
      <c r="CF49" t="e">
        <f t="shared" ca="1" si="399"/>
        <v>#N/A</v>
      </c>
      <c r="CG49" t="e">
        <f t="shared" ca="1" si="399"/>
        <v>#N/A</v>
      </c>
      <c r="CH49" t="e">
        <f t="shared" ca="1" si="399"/>
        <v>#N/A</v>
      </c>
      <c r="CI49" t="e">
        <f t="shared" ca="1" si="399"/>
        <v>#N/A</v>
      </c>
      <c r="CJ49" t="e">
        <f t="shared" ca="1" si="399"/>
        <v>#N/A</v>
      </c>
      <c r="CK49" t="e">
        <f t="shared" ca="1" si="399"/>
        <v>#N/A</v>
      </c>
      <c r="CL49" t="e">
        <f t="shared" ca="1" si="399"/>
        <v>#N/A</v>
      </c>
      <c r="CM49" t="e">
        <f t="shared" ca="1" si="399"/>
        <v>#N/A</v>
      </c>
      <c r="CN49" t="e">
        <f t="shared" ca="1" si="399"/>
        <v>#N/A</v>
      </c>
      <c r="CO49" t="e">
        <f t="shared" ca="1" si="399"/>
        <v>#N/A</v>
      </c>
      <c r="CP49" t="e">
        <f t="shared" ca="1" si="399"/>
        <v>#N/A</v>
      </c>
      <c r="CQ49" t="e">
        <f t="shared" ca="1" si="399"/>
        <v>#N/A</v>
      </c>
      <c r="CR49" t="e">
        <f t="shared" ca="1" si="399"/>
        <v>#N/A</v>
      </c>
      <c r="CS49" t="e">
        <f t="shared" ca="1" si="399"/>
        <v>#N/A</v>
      </c>
      <c r="CT49" t="e">
        <f t="shared" ca="1" si="399"/>
        <v>#N/A</v>
      </c>
      <c r="CU49" t="e">
        <f t="shared" ca="1" si="399"/>
        <v>#N/A</v>
      </c>
      <c r="CV49" t="e">
        <f t="shared" ca="1" si="399"/>
        <v>#N/A</v>
      </c>
      <c r="CW49" t="e">
        <f t="shared" ca="1" si="399"/>
        <v>#N/A</v>
      </c>
      <c r="CY49">
        <v>0.01</v>
      </c>
      <c r="DB49">
        <v>0</v>
      </c>
      <c r="DD49" t="e">
        <f t="shared" ca="1" si="398"/>
        <v>#N/A</v>
      </c>
      <c r="DE49" t="e">
        <f t="shared" ca="1" si="390"/>
        <v>#N/A</v>
      </c>
      <c r="DF49" t="e">
        <f t="shared" ca="1" si="390"/>
        <v>#N/A</v>
      </c>
      <c r="DG49" t="e">
        <f t="shared" ca="1" si="390"/>
        <v>#N/A</v>
      </c>
      <c r="DH49" t="e">
        <f t="shared" ca="1" si="390"/>
        <v>#N/A</v>
      </c>
      <c r="DI49" t="e">
        <f t="shared" ca="1" si="390"/>
        <v>#N/A</v>
      </c>
      <c r="DJ49" t="e">
        <f t="shared" ca="1" si="390"/>
        <v>#N/A</v>
      </c>
      <c r="DK49" t="e">
        <f t="shared" ca="1" si="390"/>
        <v>#N/A</v>
      </c>
      <c r="DL49">
        <f t="shared" ca="1" si="390"/>
        <v>2.8399999999999537E-3</v>
      </c>
      <c r="DM49">
        <f t="shared" ca="1" si="390"/>
        <v>2.0000000000000018E-3</v>
      </c>
      <c r="DN49">
        <f t="shared" ca="1" si="390"/>
        <v>4.410000000000025E-3</v>
      </c>
      <c r="DO49" t="e">
        <f t="shared" ca="1" si="390"/>
        <v>#N/A</v>
      </c>
      <c r="DP49">
        <f t="shared" ca="1" si="390"/>
        <v>3.6099999999998911E-3</v>
      </c>
      <c r="DQ49" t="e">
        <f t="shared" ca="1" si="390"/>
        <v>#N/A</v>
      </c>
      <c r="DR49" t="e">
        <f t="shared" ca="1" si="390"/>
        <v>#N/A</v>
      </c>
      <c r="DS49" t="e">
        <f t="shared" ca="1" si="390"/>
        <v>#N/A</v>
      </c>
      <c r="DT49" t="e">
        <f t="shared" ca="1" si="390"/>
        <v>#N/A</v>
      </c>
      <c r="DU49" t="e">
        <f t="shared" ca="1" si="391"/>
        <v>#N/A</v>
      </c>
      <c r="DV49">
        <f t="shared" ca="1" si="391"/>
        <v>3.7199999999999456E-3</v>
      </c>
      <c r="DW49">
        <f t="shared" ca="1" si="391"/>
        <v>8.4500000000000686E-3</v>
      </c>
      <c r="DX49" t="e">
        <f t="shared" ca="1" si="391"/>
        <v>#N/A</v>
      </c>
      <c r="DY49" t="e">
        <f t="shared" ca="1" si="391"/>
        <v>#N/A</v>
      </c>
      <c r="DZ49">
        <f t="shared" ca="1" si="391"/>
        <v>2.9300000000000992E-3</v>
      </c>
      <c r="EA49">
        <f t="shared" ca="1" si="391"/>
        <v>2.6399999999999757E-3</v>
      </c>
      <c r="EB49" t="e">
        <f t="shared" ca="1" si="391"/>
        <v>#N/A</v>
      </c>
      <c r="EC49" t="e">
        <f t="shared" ca="1" si="391"/>
        <v>#N/A</v>
      </c>
      <c r="ED49" t="e">
        <f t="shared" ca="1" si="391"/>
        <v>#N/A</v>
      </c>
      <c r="EE49">
        <f t="shared" ca="1" si="391"/>
        <v>6.9000000000007944E-4</v>
      </c>
      <c r="EF49" t="e">
        <f t="shared" ca="1" si="391"/>
        <v>#N/A</v>
      </c>
      <c r="EG49" t="e">
        <f t="shared" ca="1" si="391"/>
        <v>#N/A</v>
      </c>
      <c r="EH49" t="e">
        <f t="shared" ca="1" si="391"/>
        <v>#N/A</v>
      </c>
      <c r="EI49" t="e">
        <f t="shared" ca="1" si="391"/>
        <v>#N/A</v>
      </c>
      <c r="EJ49" t="e">
        <f t="shared" ca="1" si="391"/>
        <v>#N/A</v>
      </c>
      <c r="EK49" t="e">
        <f t="shared" ca="1" si="392"/>
        <v>#N/A</v>
      </c>
      <c r="EL49">
        <f t="shared" ca="1" si="392"/>
        <v>2.9999999999998916E-3</v>
      </c>
      <c r="EM49" t="e">
        <f t="shared" ca="1" si="392"/>
        <v>#N/A</v>
      </c>
      <c r="EN49" t="e">
        <f t="shared" ca="1" si="392"/>
        <v>#N/A</v>
      </c>
      <c r="EO49" t="e">
        <f t="shared" ca="1" si="392"/>
        <v>#N/A</v>
      </c>
      <c r="EP49">
        <f t="shared" ca="1" si="392"/>
        <v>2.5800000000000267E-3</v>
      </c>
      <c r="EQ49" t="e">
        <f t="shared" ca="1" si="392"/>
        <v>#N/A</v>
      </c>
      <c r="ER49">
        <f t="shared" ca="1" si="392"/>
        <v>1.7700000000000493E-3</v>
      </c>
      <c r="ES49" t="e">
        <f t="shared" ca="1" si="392"/>
        <v>#N/A</v>
      </c>
      <c r="ET49" t="e">
        <f t="shared" ca="1" si="392"/>
        <v>#N/A</v>
      </c>
      <c r="EU49" t="e">
        <f t="shared" ca="1" si="392"/>
        <v>#N/A</v>
      </c>
      <c r="EV49" t="e">
        <f t="shared" ca="1" si="392"/>
        <v>#N/A</v>
      </c>
      <c r="EW49" t="e">
        <f t="shared" ca="1" si="392"/>
        <v>#N/A</v>
      </c>
      <c r="EX49" t="e">
        <f t="shared" ca="1" si="392"/>
        <v>#N/A</v>
      </c>
      <c r="EY49">
        <f t="shared" ca="1" si="392"/>
        <v>5.6999999999995943E-4</v>
      </c>
      <c r="EZ49">
        <f t="shared" ca="1" si="392"/>
        <v>1.7799999999998928E-3</v>
      </c>
      <c r="FA49">
        <f t="shared" ca="1" si="393"/>
        <v>4.0000000000000036E-3</v>
      </c>
      <c r="FB49" t="e">
        <f t="shared" ca="1" si="393"/>
        <v>#N/A</v>
      </c>
      <c r="FC49" t="e">
        <f t="shared" ca="1" si="393"/>
        <v>#N/A</v>
      </c>
      <c r="FD49">
        <f t="shared" ca="1" si="393"/>
        <v>2.7699999999999392E-3</v>
      </c>
      <c r="FE49">
        <f t="shared" ca="1" si="393"/>
        <v>2.9099999999999682E-3</v>
      </c>
      <c r="FF49" t="e">
        <f t="shared" ca="1" si="393"/>
        <v>#N/A</v>
      </c>
      <c r="FG49">
        <f t="shared" ca="1" si="393"/>
        <v>3.2399999999999096E-3</v>
      </c>
      <c r="FH49" t="e">
        <f t="shared" ca="1" si="393"/>
        <v>#N/A</v>
      </c>
      <c r="FI49" t="e">
        <f t="shared" ca="1" si="393"/>
        <v>#N/A</v>
      </c>
      <c r="FJ49" t="e">
        <f t="shared" ca="1" si="393"/>
        <v>#N/A</v>
      </c>
      <c r="FK49" t="e">
        <f t="shared" ca="1" si="393"/>
        <v>#N/A</v>
      </c>
      <c r="FL49" t="e">
        <f t="shared" ca="1" si="393"/>
        <v>#N/A</v>
      </c>
      <c r="FM49" t="e">
        <f t="shared" ca="1" si="393"/>
        <v>#N/A</v>
      </c>
      <c r="FN49" t="e">
        <f t="shared" ca="1" si="393"/>
        <v>#N/A</v>
      </c>
      <c r="FO49" t="e">
        <f t="shared" ca="1" si="393"/>
        <v>#N/A</v>
      </c>
      <c r="FP49" t="e">
        <f t="shared" ca="1" si="393"/>
        <v>#N/A</v>
      </c>
      <c r="FQ49" t="e">
        <f t="shared" ca="1" si="394"/>
        <v>#N/A</v>
      </c>
      <c r="FR49" t="e">
        <f t="shared" ca="1" si="394"/>
        <v>#N/A</v>
      </c>
      <c r="FS49" t="e">
        <f t="shared" ca="1" si="394"/>
        <v>#N/A</v>
      </c>
      <c r="FT49" t="e">
        <f t="shared" ca="1" si="394"/>
        <v>#N/A</v>
      </c>
      <c r="FU49" t="e">
        <f t="shared" ca="1" si="394"/>
        <v>#N/A</v>
      </c>
      <c r="FV49" t="e">
        <f t="shared" ca="1" si="394"/>
        <v>#N/A</v>
      </c>
      <c r="FW49" t="e">
        <f t="shared" ca="1" si="394"/>
        <v>#N/A</v>
      </c>
      <c r="FX49" t="e">
        <f t="shared" ca="1" si="394"/>
        <v>#N/A</v>
      </c>
      <c r="FY49" t="e">
        <f t="shared" ca="1" si="394"/>
        <v>#N/A</v>
      </c>
      <c r="FZ49" t="e">
        <f t="shared" ca="1" si="394"/>
        <v>#N/A</v>
      </c>
      <c r="GA49" t="e">
        <f t="shared" ca="1" si="394"/>
        <v>#N/A</v>
      </c>
      <c r="GB49" t="e">
        <f t="shared" ca="1" si="394"/>
        <v>#N/A</v>
      </c>
      <c r="GC49" t="e">
        <f t="shared" ca="1" si="394"/>
        <v>#N/A</v>
      </c>
      <c r="GD49" t="e">
        <f t="shared" ca="1" si="394"/>
        <v>#N/A</v>
      </c>
      <c r="GE49" t="e">
        <f t="shared" ca="1" si="394"/>
        <v>#N/A</v>
      </c>
      <c r="GF49" t="e">
        <f t="shared" ca="1" si="394"/>
        <v>#N/A</v>
      </c>
      <c r="GG49" t="e">
        <f t="shared" ca="1" si="395"/>
        <v>#N/A</v>
      </c>
      <c r="GH49" t="e">
        <f t="shared" ca="1" si="395"/>
        <v>#N/A</v>
      </c>
      <c r="GI49" t="e">
        <f t="shared" ca="1" si="395"/>
        <v>#N/A</v>
      </c>
      <c r="GJ49" t="e">
        <f t="shared" ca="1" si="395"/>
        <v>#N/A</v>
      </c>
      <c r="GK49" t="e">
        <f t="shared" ca="1" si="395"/>
        <v>#N/A</v>
      </c>
      <c r="GL49" t="e">
        <f t="shared" ca="1" si="395"/>
        <v>#N/A</v>
      </c>
      <c r="GM49" t="e">
        <f t="shared" ca="1" si="395"/>
        <v>#N/A</v>
      </c>
      <c r="GN49" t="e">
        <f t="shared" ca="1" si="395"/>
        <v>#N/A</v>
      </c>
      <c r="GO49" t="e">
        <f t="shared" ca="1" si="395"/>
        <v>#N/A</v>
      </c>
      <c r="GP49" t="e">
        <f t="shared" ca="1" si="395"/>
        <v>#N/A</v>
      </c>
      <c r="GQ49" t="e">
        <f t="shared" ca="1" si="395"/>
        <v>#N/A</v>
      </c>
      <c r="GR49" t="e">
        <f t="shared" ca="1" si="395"/>
        <v>#N/A</v>
      </c>
      <c r="GS49" t="e">
        <f t="shared" ca="1" si="395"/>
        <v>#N/A</v>
      </c>
      <c r="GT49" t="e">
        <f t="shared" ca="1" si="395"/>
        <v>#N/A</v>
      </c>
      <c r="GU49" t="e">
        <f t="shared" ca="1" si="395"/>
        <v>#N/A</v>
      </c>
      <c r="GV49" t="e">
        <f t="shared" ca="1" si="395"/>
        <v>#N/A</v>
      </c>
      <c r="GW49" t="e">
        <f t="shared" ca="1" si="396"/>
        <v>#N/A</v>
      </c>
      <c r="GX49" t="e">
        <f t="shared" ca="1" si="396"/>
        <v>#N/A</v>
      </c>
      <c r="GY49" t="e">
        <f t="shared" ca="1" si="396"/>
        <v>#N/A</v>
      </c>
    </row>
    <row r="50" spans="1:207">
      <c r="A50" t="str">
        <f ca="1">IF(EURUSDH1!N51=0,"",EURUSDH1!N51)</f>
        <v/>
      </c>
      <c r="B50">
        <f t="shared" ca="1" si="388"/>
        <v>-7.0500000000000007E-3</v>
      </c>
      <c r="C50">
        <f t="shared" ca="1" si="388"/>
        <v>6.2999999999990841E-4</v>
      </c>
      <c r="D50">
        <f t="shared" ca="1" si="388"/>
        <v>-1.6199999999999548E-3</v>
      </c>
      <c r="E50">
        <f t="shared" ca="1" si="388"/>
        <v>2.20000000000109E-4</v>
      </c>
      <c r="F50">
        <f t="shared" ca="1" si="388"/>
        <v>-2.1400000000000308E-3</v>
      </c>
      <c r="G50">
        <f t="shared" ca="1" si="388"/>
        <v>-1.1499999999999844E-3</v>
      </c>
      <c r="H50">
        <f t="shared" ca="1" si="388"/>
        <v>3.4000000000000696E-4</v>
      </c>
      <c r="I50">
        <f t="shared" ca="1" si="388"/>
        <v>-1.6499999999999293E-3</v>
      </c>
      <c r="J50">
        <f t="shared" ca="1" si="388"/>
        <v>3.0600000000000627E-3</v>
      </c>
      <c r="K50">
        <f t="shared" ca="1" si="388"/>
        <v>2.5499999999998302E-3</v>
      </c>
      <c r="L50">
        <f t="shared" ca="1" si="388"/>
        <v>4.3800000000000505E-3</v>
      </c>
      <c r="M50">
        <f t="shared" ca="1" si="388"/>
        <v>-3.6899999999999711E-3</v>
      </c>
      <c r="N50">
        <f t="shared" ca="1" si="400"/>
        <v>4.4399999999999995E-3</v>
      </c>
      <c r="O50">
        <f t="shared" ca="1" si="400"/>
        <v>-2.0899999999999253E-3</v>
      </c>
      <c r="P50">
        <f t="shared" ca="1" si="400"/>
        <v>-6.8299999999998917E-3</v>
      </c>
      <c r="Q50">
        <f t="shared" ca="1" si="400"/>
        <v>-7.2900000000000187E-3</v>
      </c>
      <c r="R50">
        <f t="shared" ca="1" si="400"/>
        <v>-1.5899999999999803E-3</v>
      </c>
      <c r="S50">
        <f t="shared" ca="1" si="400"/>
        <v>-5.3699999999998749E-3</v>
      </c>
      <c r="T50">
        <f t="shared" ca="1" si="400"/>
        <v>3.6599999999999966E-3</v>
      </c>
      <c r="U50">
        <f t="shared" ca="1" si="400"/>
        <v>8.6500000000000465E-3</v>
      </c>
      <c r="V50">
        <f t="shared" ca="1" si="400"/>
        <v>-8.6000000000008292E-4</v>
      </c>
      <c r="W50">
        <f t="shared" ca="1" si="400"/>
        <v>-5.4799999999999294E-3</v>
      </c>
      <c r="X50">
        <f t="shared" ca="1" si="400"/>
        <v>3.4199999999999786E-3</v>
      </c>
      <c r="Y50">
        <f t="shared" ca="1" si="400"/>
        <v>2.8999999999999027E-3</v>
      </c>
      <c r="Z50">
        <f t="shared" ca="1" si="400"/>
        <v>3.1900000000000261E-3</v>
      </c>
      <c r="AA50">
        <f t="shared" ca="1" si="400"/>
        <v>-6.6999999999994841E-4</v>
      </c>
      <c r="AB50">
        <f t="shared" ca="1" si="400"/>
        <v>-1.2800000000001699E-3</v>
      </c>
      <c r="AC50">
        <f t="shared" ca="1" si="400"/>
        <v>-2.1799999999998487E-3</v>
      </c>
      <c r="AD50">
        <f t="shared" ca="1" si="400"/>
        <v>-3.7300000000000111E-3</v>
      </c>
      <c r="AE50">
        <f t="shared" ca="1" si="400"/>
        <v>-6.9000000000007944E-4</v>
      </c>
      <c r="AF50">
        <f t="shared" ca="1" si="400"/>
        <v>2.0999999999999908E-3</v>
      </c>
      <c r="AG50">
        <f t="shared" ca="1" si="400"/>
        <v>1.5499999999999403E-3</v>
      </c>
      <c r="AH50">
        <f t="shared" ca="1" si="400"/>
        <v>-1.9799999999998708E-3</v>
      </c>
      <c r="AI50">
        <f t="shared" ca="1" si="400"/>
        <v>-1.0499999999999954E-3</v>
      </c>
      <c r="AJ50">
        <f t="shared" ca="1" si="400"/>
        <v>3.4699999999998621E-3</v>
      </c>
      <c r="AK50">
        <f t="shared" ca="1" si="400"/>
        <v>-5.4299999999998239E-3</v>
      </c>
      <c r="AL50">
        <f t="shared" ca="1" si="400"/>
        <v>-2.3299999999999432E-3</v>
      </c>
      <c r="AM50">
        <f t="shared" ca="1" si="400"/>
        <v>8.9999999999923475E-5</v>
      </c>
      <c r="AN50">
        <f t="shared" ca="1" si="400"/>
        <v>1.9000000000000128E-3</v>
      </c>
      <c r="AO50">
        <f t="shared" ca="1" si="400"/>
        <v>-1.1399999999999189E-3</v>
      </c>
      <c r="AP50">
        <f t="shared" ca="1" si="400"/>
        <v>1.5600000000000058E-3</v>
      </c>
      <c r="AQ50">
        <f t="shared" ca="1" si="400"/>
        <v>5.1999999999985391E-4</v>
      </c>
      <c r="AR50">
        <f t="shared" ca="1" si="400"/>
        <v>-1.7599999999999838E-3</v>
      </c>
      <c r="AS50">
        <f t="shared" ca="1" si="400"/>
        <v>-4.129999999999967E-3</v>
      </c>
      <c r="AT50">
        <f t="shared" ca="1" si="400"/>
        <v>5.8999999999986841E-4</v>
      </c>
      <c r="AU50">
        <f t="shared" ca="1" si="400"/>
        <v>-5.9100000000000819E-3</v>
      </c>
      <c r="AV50">
        <f t="shared" ca="1" si="400"/>
        <v>-2.2999999999999687E-3</v>
      </c>
      <c r="AW50">
        <f t="shared" ca="1" si="400"/>
        <v>-5.0000000000105516E-5</v>
      </c>
      <c r="AX50">
        <f t="shared" ca="1" si="400"/>
        <v>2.1499999999998742E-3</v>
      </c>
      <c r="AY50">
        <f t="shared" ca="1" si="400"/>
        <v>3.4100000000001351E-3</v>
      </c>
      <c r="AZ50">
        <f t="shared" ca="1" si="400"/>
        <v>1.76400000000001E-2</v>
      </c>
      <c r="BA50">
        <f t="shared" ca="1" si="400"/>
        <v>-6.5500000000000558E-3</v>
      </c>
      <c r="BB50">
        <f t="shared" ca="1" si="400"/>
        <v>3.1199999999997896E-3</v>
      </c>
      <c r="BC50">
        <f t="shared" ca="1" si="400"/>
        <v>2.8899999999998371E-3</v>
      </c>
      <c r="BD50">
        <f t="shared" ca="1" si="400"/>
        <v>-3.7099999999998801E-3</v>
      </c>
      <c r="BE50">
        <f t="shared" ca="1" si="400"/>
        <v>6.3799999999998303E-3</v>
      </c>
      <c r="BF50">
        <f t="shared" ca="1" si="400"/>
        <v>-1.5160000000000062E-2</v>
      </c>
      <c r="BG50">
        <f t="shared" ca="1" si="400"/>
        <v>-2.4199999999998667E-3</v>
      </c>
      <c r="BH50" t="e">
        <f t="shared" ca="1" si="400"/>
        <v>#N/A</v>
      </c>
      <c r="BI50" t="e">
        <f t="shared" ca="1" si="400"/>
        <v>#N/A</v>
      </c>
      <c r="BJ50" t="e">
        <f t="shared" ca="1" si="400"/>
        <v>#N/A</v>
      </c>
      <c r="BK50" t="e">
        <f t="shared" ca="1" si="400"/>
        <v>#N/A</v>
      </c>
      <c r="BL50" t="e">
        <f t="shared" ca="1" si="400"/>
        <v>#N/A</v>
      </c>
      <c r="BM50" t="e">
        <f t="shared" ca="1" si="400"/>
        <v>#N/A</v>
      </c>
      <c r="BN50" t="e">
        <f t="shared" ca="1" si="400"/>
        <v>#N/A</v>
      </c>
      <c r="BO50" t="e">
        <f t="shared" ca="1" si="400"/>
        <v>#N/A</v>
      </c>
      <c r="BP50" t="e">
        <f t="shared" ca="1" si="400"/>
        <v>#N/A</v>
      </c>
      <c r="BQ50" t="e">
        <f t="shared" ca="1" si="400"/>
        <v>#N/A</v>
      </c>
      <c r="BR50" t="e">
        <f t="shared" ca="1" si="400"/>
        <v>#N/A</v>
      </c>
      <c r="BS50" t="e">
        <f t="shared" ca="1" si="400"/>
        <v>#N/A</v>
      </c>
      <c r="BT50" t="e">
        <f t="shared" ca="1" si="400"/>
        <v>#N/A</v>
      </c>
      <c r="BU50" t="e">
        <f t="shared" ca="1" si="400"/>
        <v>#N/A</v>
      </c>
      <c r="BV50" t="e">
        <f t="shared" ca="1" si="400"/>
        <v>#N/A</v>
      </c>
      <c r="BW50" t="e">
        <f t="shared" ca="1" si="400"/>
        <v>#N/A</v>
      </c>
      <c r="BX50" t="e">
        <f t="shared" ca="1" si="400"/>
        <v>#N/A</v>
      </c>
      <c r="BY50" t="e">
        <f t="shared" ref="BY50:CW53" ca="1" si="401">INDIRECT($D$1&amp;$F$1&amp;(BY$37+ROW()-37)) - INDIRECT($D$1&amp;$E$1&amp;(BY$37+1))</f>
        <v>#N/A</v>
      </c>
      <c r="BZ50" t="e">
        <f t="shared" ca="1" si="401"/>
        <v>#N/A</v>
      </c>
      <c r="CA50" t="e">
        <f t="shared" ca="1" si="401"/>
        <v>#N/A</v>
      </c>
      <c r="CB50" t="e">
        <f t="shared" ca="1" si="401"/>
        <v>#N/A</v>
      </c>
      <c r="CC50" t="e">
        <f t="shared" ca="1" si="401"/>
        <v>#N/A</v>
      </c>
      <c r="CD50" t="e">
        <f t="shared" ca="1" si="401"/>
        <v>#N/A</v>
      </c>
      <c r="CE50" t="e">
        <f t="shared" ca="1" si="401"/>
        <v>#N/A</v>
      </c>
      <c r="CF50" t="e">
        <f t="shared" ca="1" si="401"/>
        <v>#N/A</v>
      </c>
      <c r="CG50" t="e">
        <f t="shared" ca="1" si="401"/>
        <v>#N/A</v>
      </c>
      <c r="CH50" t="e">
        <f t="shared" ca="1" si="401"/>
        <v>#N/A</v>
      </c>
      <c r="CI50" t="e">
        <f t="shared" ca="1" si="401"/>
        <v>#N/A</v>
      </c>
      <c r="CJ50" t="e">
        <f t="shared" ca="1" si="401"/>
        <v>#N/A</v>
      </c>
      <c r="CK50" t="e">
        <f t="shared" ca="1" si="401"/>
        <v>#N/A</v>
      </c>
      <c r="CL50" t="e">
        <f t="shared" ca="1" si="401"/>
        <v>#N/A</v>
      </c>
      <c r="CM50" t="e">
        <f t="shared" ca="1" si="401"/>
        <v>#N/A</v>
      </c>
      <c r="CN50" t="e">
        <f t="shared" ca="1" si="401"/>
        <v>#N/A</v>
      </c>
      <c r="CO50" t="e">
        <f t="shared" ca="1" si="401"/>
        <v>#N/A</v>
      </c>
      <c r="CP50" t="e">
        <f t="shared" ca="1" si="401"/>
        <v>#N/A</v>
      </c>
      <c r="CQ50" t="e">
        <f t="shared" ca="1" si="401"/>
        <v>#N/A</v>
      </c>
      <c r="CR50" t="e">
        <f t="shared" ca="1" si="401"/>
        <v>#N/A</v>
      </c>
      <c r="CS50" t="e">
        <f t="shared" ca="1" si="401"/>
        <v>#N/A</v>
      </c>
      <c r="CT50" t="e">
        <f t="shared" ca="1" si="401"/>
        <v>#N/A</v>
      </c>
      <c r="CU50" t="e">
        <f t="shared" ca="1" si="401"/>
        <v>#N/A</v>
      </c>
      <c r="CV50" t="e">
        <f t="shared" ca="1" si="401"/>
        <v>#N/A</v>
      </c>
      <c r="CW50" t="e">
        <f t="shared" ca="1" si="401"/>
        <v>#N/A</v>
      </c>
      <c r="CY50">
        <v>0.01</v>
      </c>
      <c r="DB50">
        <v>0</v>
      </c>
      <c r="DD50" t="e">
        <f t="shared" ca="1" si="398"/>
        <v>#N/A</v>
      </c>
      <c r="DE50" t="e">
        <f t="shared" ca="1" si="390"/>
        <v>#N/A</v>
      </c>
      <c r="DF50" t="e">
        <f t="shared" ca="1" si="390"/>
        <v>#N/A</v>
      </c>
      <c r="DG50" t="e">
        <f t="shared" ca="1" si="390"/>
        <v>#N/A</v>
      </c>
      <c r="DH50" t="e">
        <f t="shared" ca="1" si="390"/>
        <v>#N/A</v>
      </c>
      <c r="DI50" t="e">
        <f t="shared" ca="1" si="390"/>
        <v>#N/A</v>
      </c>
      <c r="DJ50" t="e">
        <f t="shared" ca="1" si="390"/>
        <v>#N/A</v>
      </c>
      <c r="DK50" t="e">
        <f t="shared" ca="1" si="390"/>
        <v>#N/A</v>
      </c>
      <c r="DL50">
        <f t="shared" ca="1" si="390"/>
        <v>3.0600000000000627E-3</v>
      </c>
      <c r="DM50">
        <f t="shared" ca="1" si="390"/>
        <v>2.5499999999998302E-3</v>
      </c>
      <c r="DN50">
        <f t="shared" ca="1" si="390"/>
        <v>4.3800000000000505E-3</v>
      </c>
      <c r="DO50" t="e">
        <f t="shared" ca="1" si="390"/>
        <v>#N/A</v>
      </c>
      <c r="DP50">
        <f t="shared" ca="1" si="390"/>
        <v>4.4399999999999995E-3</v>
      </c>
      <c r="DQ50" t="e">
        <f t="shared" ca="1" si="390"/>
        <v>#N/A</v>
      </c>
      <c r="DR50" t="e">
        <f t="shared" ca="1" si="390"/>
        <v>#N/A</v>
      </c>
      <c r="DS50" t="e">
        <f t="shared" ca="1" si="390"/>
        <v>#N/A</v>
      </c>
      <c r="DT50" t="e">
        <f t="shared" ca="1" si="390"/>
        <v>#N/A</v>
      </c>
      <c r="DU50" t="e">
        <f t="shared" ca="1" si="391"/>
        <v>#N/A</v>
      </c>
      <c r="DV50">
        <f t="shared" ca="1" si="391"/>
        <v>3.6599999999999966E-3</v>
      </c>
      <c r="DW50">
        <f t="shared" ca="1" si="391"/>
        <v>8.6500000000000465E-3</v>
      </c>
      <c r="DX50" t="e">
        <f t="shared" ca="1" si="391"/>
        <v>#N/A</v>
      </c>
      <c r="DY50" t="e">
        <f t="shared" ca="1" si="391"/>
        <v>#N/A</v>
      </c>
      <c r="DZ50">
        <f t="shared" ca="1" si="391"/>
        <v>3.4199999999999786E-3</v>
      </c>
      <c r="EA50">
        <f t="shared" ca="1" si="391"/>
        <v>2.8999999999999027E-3</v>
      </c>
      <c r="EB50" t="e">
        <f t="shared" ca="1" si="391"/>
        <v>#N/A</v>
      </c>
      <c r="EC50" t="e">
        <f t="shared" ca="1" si="391"/>
        <v>#N/A</v>
      </c>
      <c r="ED50" t="e">
        <f t="shared" ca="1" si="391"/>
        <v>#N/A</v>
      </c>
      <c r="EE50" t="e">
        <f t="shared" ca="1" si="391"/>
        <v>#N/A</v>
      </c>
      <c r="EF50" t="e">
        <f t="shared" ca="1" si="391"/>
        <v>#N/A</v>
      </c>
      <c r="EG50" t="e">
        <f t="shared" ca="1" si="391"/>
        <v>#N/A</v>
      </c>
      <c r="EH50" t="e">
        <f t="shared" ca="1" si="391"/>
        <v>#N/A</v>
      </c>
      <c r="EI50" t="e">
        <f t="shared" ca="1" si="391"/>
        <v>#N/A</v>
      </c>
      <c r="EJ50" t="e">
        <f t="shared" ca="1" si="391"/>
        <v>#N/A</v>
      </c>
      <c r="EK50" t="e">
        <f t="shared" ca="1" si="392"/>
        <v>#N/A</v>
      </c>
      <c r="EL50">
        <f t="shared" ca="1" si="392"/>
        <v>3.4699999999998621E-3</v>
      </c>
      <c r="EM50" t="e">
        <f t="shared" ca="1" si="392"/>
        <v>#N/A</v>
      </c>
      <c r="EN50" t="e">
        <f t="shared" ca="1" si="392"/>
        <v>#N/A</v>
      </c>
      <c r="EO50" t="e">
        <f t="shared" ca="1" si="392"/>
        <v>#N/A</v>
      </c>
      <c r="EP50">
        <f t="shared" ca="1" si="392"/>
        <v>1.9000000000000128E-3</v>
      </c>
      <c r="EQ50" t="e">
        <f t="shared" ca="1" si="392"/>
        <v>#N/A</v>
      </c>
      <c r="ER50">
        <f t="shared" ca="1" si="392"/>
        <v>1.5600000000000058E-3</v>
      </c>
      <c r="ES50" t="e">
        <f t="shared" ca="1" si="392"/>
        <v>#N/A</v>
      </c>
      <c r="ET50" t="e">
        <f t="shared" ca="1" si="392"/>
        <v>#N/A</v>
      </c>
      <c r="EU50" t="e">
        <f t="shared" ca="1" si="392"/>
        <v>#N/A</v>
      </c>
      <c r="EV50" t="e">
        <f t="shared" ca="1" si="392"/>
        <v>#N/A</v>
      </c>
      <c r="EW50" t="e">
        <f t="shared" ca="1" si="392"/>
        <v>#N/A</v>
      </c>
      <c r="EX50" t="e">
        <f t="shared" ca="1" si="392"/>
        <v>#N/A</v>
      </c>
      <c r="EY50" t="e">
        <f t="shared" ca="1" si="392"/>
        <v>#N/A</v>
      </c>
      <c r="EZ50">
        <f t="shared" ca="1" si="392"/>
        <v>2.1499999999998742E-3</v>
      </c>
      <c r="FA50">
        <f t="shared" ca="1" si="393"/>
        <v>3.4100000000001351E-3</v>
      </c>
      <c r="FB50" t="e">
        <f t="shared" ca="1" si="393"/>
        <v>#N/A</v>
      </c>
      <c r="FC50" t="e">
        <f t="shared" ca="1" si="393"/>
        <v>#N/A</v>
      </c>
      <c r="FD50">
        <f t="shared" ca="1" si="393"/>
        <v>3.1199999999997896E-3</v>
      </c>
      <c r="FE50">
        <f t="shared" ca="1" si="393"/>
        <v>2.8899999999998371E-3</v>
      </c>
      <c r="FF50" t="e">
        <f t="shared" ca="1" si="393"/>
        <v>#N/A</v>
      </c>
      <c r="FG50">
        <f t="shared" ca="1" si="393"/>
        <v>6.3799999999998303E-3</v>
      </c>
      <c r="FH50" t="e">
        <f t="shared" ca="1" si="393"/>
        <v>#N/A</v>
      </c>
      <c r="FI50" t="e">
        <f t="shared" ca="1" si="393"/>
        <v>#N/A</v>
      </c>
      <c r="FJ50" t="e">
        <f t="shared" ca="1" si="393"/>
        <v>#N/A</v>
      </c>
      <c r="FK50" t="e">
        <f t="shared" ca="1" si="393"/>
        <v>#N/A</v>
      </c>
      <c r="FL50" t="e">
        <f t="shared" ca="1" si="393"/>
        <v>#N/A</v>
      </c>
      <c r="FM50" t="e">
        <f t="shared" ca="1" si="393"/>
        <v>#N/A</v>
      </c>
      <c r="FN50" t="e">
        <f t="shared" ca="1" si="393"/>
        <v>#N/A</v>
      </c>
      <c r="FO50" t="e">
        <f t="shared" ca="1" si="393"/>
        <v>#N/A</v>
      </c>
      <c r="FP50" t="e">
        <f t="shared" ca="1" si="393"/>
        <v>#N/A</v>
      </c>
      <c r="FQ50" t="e">
        <f t="shared" ca="1" si="394"/>
        <v>#N/A</v>
      </c>
      <c r="FR50" t="e">
        <f t="shared" ca="1" si="394"/>
        <v>#N/A</v>
      </c>
      <c r="FS50" t="e">
        <f t="shared" ca="1" si="394"/>
        <v>#N/A</v>
      </c>
      <c r="FT50" t="e">
        <f t="shared" ca="1" si="394"/>
        <v>#N/A</v>
      </c>
      <c r="FU50" t="e">
        <f t="shared" ca="1" si="394"/>
        <v>#N/A</v>
      </c>
      <c r="FV50" t="e">
        <f t="shared" ca="1" si="394"/>
        <v>#N/A</v>
      </c>
      <c r="FW50" t="e">
        <f t="shared" ca="1" si="394"/>
        <v>#N/A</v>
      </c>
      <c r="FX50" t="e">
        <f t="shared" ca="1" si="394"/>
        <v>#N/A</v>
      </c>
      <c r="FY50" t="e">
        <f t="shared" ca="1" si="394"/>
        <v>#N/A</v>
      </c>
      <c r="FZ50" t="e">
        <f t="shared" ca="1" si="394"/>
        <v>#N/A</v>
      </c>
      <c r="GA50" t="e">
        <f t="shared" ca="1" si="394"/>
        <v>#N/A</v>
      </c>
      <c r="GB50" t="e">
        <f t="shared" ca="1" si="394"/>
        <v>#N/A</v>
      </c>
      <c r="GC50" t="e">
        <f t="shared" ca="1" si="394"/>
        <v>#N/A</v>
      </c>
      <c r="GD50" t="e">
        <f t="shared" ca="1" si="394"/>
        <v>#N/A</v>
      </c>
      <c r="GE50" t="e">
        <f t="shared" ca="1" si="394"/>
        <v>#N/A</v>
      </c>
      <c r="GF50" t="e">
        <f t="shared" ca="1" si="394"/>
        <v>#N/A</v>
      </c>
      <c r="GG50" t="e">
        <f t="shared" ca="1" si="395"/>
        <v>#N/A</v>
      </c>
      <c r="GH50" t="e">
        <f t="shared" ca="1" si="395"/>
        <v>#N/A</v>
      </c>
      <c r="GI50" t="e">
        <f t="shared" ca="1" si="395"/>
        <v>#N/A</v>
      </c>
      <c r="GJ50" t="e">
        <f t="shared" ca="1" si="395"/>
        <v>#N/A</v>
      </c>
      <c r="GK50" t="e">
        <f t="shared" ca="1" si="395"/>
        <v>#N/A</v>
      </c>
      <c r="GL50" t="e">
        <f t="shared" ca="1" si="395"/>
        <v>#N/A</v>
      </c>
      <c r="GM50" t="e">
        <f t="shared" ca="1" si="395"/>
        <v>#N/A</v>
      </c>
      <c r="GN50" t="e">
        <f t="shared" ca="1" si="395"/>
        <v>#N/A</v>
      </c>
      <c r="GO50" t="e">
        <f t="shared" ca="1" si="395"/>
        <v>#N/A</v>
      </c>
      <c r="GP50" t="e">
        <f t="shared" ca="1" si="395"/>
        <v>#N/A</v>
      </c>
      <c r="GQ50" t="e">
        <f t="shared" ca="1" si="395"/>
        <v>#N/A</v>
      </c>
      <c r="GR50" t="e">
        <f t="shared" ca="1" si="395"/>
        <v>#N/A</v>
      </c>
      <c r="GS50" t="e">
        <f t="shared" ca="1" si="395"/>
        <v>#N/A</v>
      </c>
      <c r="GT50" t="e">
        <f t="shared" ca="1" si="395"/>
        <v>#N/A</v>
      </c>
      <c r="GU50" t="e">
        <f t="shared" ca="1" si="395"/>
        <v>#N/A</v>
      </c>
      <c r="GV50" t="e">
        <f t="shared" ca="1" si="395"/>
        <v>#N/A</v>
      </c>
      <c r="GW50" t="e">
        <f t="shared" ca="1" si="396"/>
        <v>#N/A</v>
      </c>
      <c r="GX50" t="e">
        <f t="shared" ca="1" si="396"/>
        <v>#N/A</v>
      </c>
      <c r="GY50" t="e">
        <f t="shared" ca="1" si="396"/>
        <v>#N/A</v>
      </c>
    </row>
    <row r="51" spans="1:207">
      <c r="A51" t="str">
        <f ca="1">IF(EURUSDH1!N52=0,"",EURUSDH1!N52)</f>
        <v/>
      </c>
      <c r="B51">
        <f t="shared" ca="1" si="388"/>
        <v>-5.6799999999999073E-3</v>
      </c>
      <c r="C51">
        <f t="shared" ca="1" si="388"/>
        <v>1.1700000000001154E-3</v>
      </c>
      <c r="D51">
        <f t="shared" ca="1" si="388"/>
        <v>-1.500000000000945E-4</v>
      </c>
      <c r="E51">
        <f t="shared" ca="1" si="388"/>
        <v>-6.199999999998429E-4</v>
      </c>
      <c r="F51">
        <f t="shared" ca="1" si="388"/>
        <v>-2.3900000000001143E-3</v>
      </c>
      <c r="G51">
        <f t="shared" ca="1" si="388"/>
        <v>-3.1000000000003247E-4</v>
      </c>
      <c r="H51">
        <f t="shared" ca="1" si="388"/>
        <v>2.4000000000001798E-4</v>
      </c>
      <c r="I51">
        <f t="shared" ca="1" si="388"/>
        <v>-1.6899999999999693E-3</v>
      </c>
      <c r="J51">
        <f t="shared" ca="1" si="388"/>
        <v>3.6400000000000876E-3</v>
      </c>
      <c r="K51">
        <f t="shared" ca="1" si="388"/>
        <v>5.4399999999998894E-3</v>
      </c>
      <c r="L51">
        <f t="shared" ca="1" si="388"/>
        <v>4.369999999999985E-3</v>
      </c>
      <c r="M51">
        <f t="shared" ca="1" si="388"/>
        <v>-3.1300000000000772E-3</v>
      </c>
      <c r="N51">
        <f t="shared" ref="N51:BY54" ca="1" si="402">INDIRECT($D$1&amp;$F$1&amp;(N$37+ROW()-37)) - INDIRECT($D$1&amp;$E$1&amp;(N$37+1))</f>
        <v>4.8799999999999955E-3</v>
      </c>
      <c r="O51">
        <f t="shared" ca="1" si="402"/>
        <v>-1.7599999999999838E-3</v>
      </c>
      <c r="P51">
        <f t="shared" ca="1" si="402"/>
        <v>-5.3300000000000569E-3</v>
      </c>
      <c r="Q51">
        <f t="shared" ca="1" si="402"/>
        <v>-7.7199999999999491E-3</v>
      </c>
      <c r="R51">
        <f t="shared" ca="1" si="402"/>
        <v>-1.5099999999999003E-3</v>
      </c>
      <c r="S51">
        <f t="shared" ca="1" si="402"/>
        <v>-4.2400000000000215E-3</v>
      </c>
      <c r="T51">
        <f t="shared" ca="1" si="402"/>
        <v>4.410000000000025E-3</v>
      </c>
      <c r="U51">
        <f t="shared" ca="1" si="402"/>
        <v>7.7899999999999636E-3</v>
      </c>
      <c r="V51">
        <f t="shared" ca="1" si="402"/>
        <v>-6.9000000000007944E-4</v>
      </c>
      <c r="W51">
        <f t="shared" ca="1" si="402"/>
        <v>-4.310000000000036E-3</v>
      </c>
      <c r="X51">
        <f t="shared" ca="1" si="402"/>
        <v>3.0099999999999572E-3</v>
      </c>
      <c r="Y51">
        <f t="shared" ca="1" si="402"/>
        <v>3.6799999999999056E-3</v>
      </c>
      <c r="Z51">
        <f t="shared" ca="1" si="402"/>
        <v>1.5099999999999003E-3</v>
      </c>
      <c r="AA51">
        <f t="shared" ca="1" si="402"/>
        <v>1.8999999999991246E-4</v>
      </c>
      <c r="AB51">
        <f t="shared" ca="1" si="402"/>
        <v>-4.3000000000015248E-4</v>
      </c>
      <c r="AC51">
        <f t="shared" ca="1" si="402"/>
        <v>-1.3199999999999878E-3</v>
      </c>
      <c r="AD51">
        <f t="shared" ca="1" si="402"/>
        <v>-6.6999999999999282E-3</v>
      </c>
      <c r="AE51">
        <f t="shared" ca="1" si="402"/>
        <v>-5.5000000000005045E-4</v>
      </c>
      <c r="AF51">
        <f t="shared" ca="1" si="402"/>
        <v>2.0400000000000418E-3</v>
      </c>
      <c r="AG51">
        <f t="shared" ca="1" si="402"/>
        <v>4.0000000000040004E-5</v>
      </c>
      <c r="AH51">
        <f t="shared" ca="1" si="402"/>
        <v>-3.7399999999998546E-3</v>
      </c>
      <c r="AI51">
        <f t="shared" ca="1" si="402"/>
        <v>-2.6800000000000157E-3</v>
      </c>
      <c r="AJ51">
        <f t="shared" ca="1" si="402"/>
        <v>3.8199999999999346E-3</v>
      </c>
      <c r="AK51">
        <f t="shared" ca="1" si="402"/>
        <v>-7.7999999999998071E-3</v>
      </c>
      <c r="AL51">
        <f t="shared" ca="1" si="402"/>
        <v>-7.0000000000014495E-4</v>
      </c>
      <c r="AM51">
        <f t="shared" ca="1" si="402"/>
        <v>-8.0000000000080007E-5</v>
      </c>
      <c r="AN51">
        <f t="shared" ca="1" si="402"/>
        <v>2.5899999999998702E-3</v>
      </c>
      <c r="AO51">
        <f t="shared" ca="1" si="402"/>
        <v>-1.3900000000000023E-3</v>
      </c>
      <c r="AP51">
        <f t="shared" ca="1" si="402"/>
        <v>2.0700000000000163E-3</v>
      </c>
      <c r="AQ51">
        <f t="shared" ca="1" si="402"/>
        <v>-5.6000000000011596E-4</v>
      </c>
      <c r="AR51">
        <f t="shared" ca="1" si="402"/>
        <v>-1.8000000000000238E-3</v>
      </c>
      <c r="AS51">
        <f t="shared" ca="1" si="402"/>
        <v>-3.6899999999999711E-3</v>
      </c>
      <c r="AT51">
        <f t="shared" ca="1" si="402"/>
        <v>2.0699999999997942E-3</v>
      </c>
      <c r="AU51">
        <f t="shared" ca="1" si="402"/>
        <v>-5.8700000000000419E-3</v>
      </c>
      <c r="AV51">
        <f t="shared" ca="1" si="402"/>
        <v>-4.1599999999999415E-3</v>
      </c>
      <c r="AW51">
        <f t="shared" ca="1" si="402"/>
        <v>7.699999999999374E-4</v>
      </c>
      <c r="AX51">
        <f t="shared" ca="1" si="402"/>
        <v>1.6300000000000203E-3</v>
      </c>
      <c r="AY51">
        <f t="shared" ca="1" si="402"/>
        <v>3.3199999999999896E-3</v>
      </c>
      <c r="AZ51">
        <f t="shared" ca="1" si="402"/>
        <v>1.7509999999999915E-2</v>
      </c>
      <c r="BA51">
        <f t="shared" ca="1" si="402"/>
        <v>-6.4999999999999503E-3</v>
      </c>
      <c r="BB51">
        <f t="shared" ca="1" si="402"/>
        <v>3.9399999999998325E-3</v>
      </c>
      <c r="BC51">
        <f t="shared" ca="1" si="402"/>
        <v>6.2099999999998268E-3</v>
      </c>
      <c r="BD51">
        <f t="shared" ca="1" si="402"/>
        <v>-7.3300000000000587E-3</v>
      </c>
      <c r="BE51">
        <f t="shared" ca="1" si="402"/>
        <v>6.6800000000000193E-3</v>
      </c>
      <c r="BF51">
        <f t="shared" ca="1" si="402"/>
        <v>-1.2630000000000141E-2</v>
      </c>
      <c r="BG51">
        <f t="shared" ca="1" si="402"/>
        <v>-1.8199999999999328E-3</v>
      </c>
      <c r="BH51" t="e">
        <f t="shared" ca="1" si="402"/>
        <v>#N/A</v>
      </c>
      <c r="BI51" t="e">
        <f t="shared" ca="1" si="402"/>
        <v>#N/A</v>
      </c>
      <c r="BJ51" t="e">
        <f t="shared" ca="1" si="402"/>
        <v>#N/A</v>
      </c>
      <c r="BK51" t="e">
        <f t="shared" ca="1" si="402"/>
        <v>#N/A</v>
      </c>
      <c r="BL51" t="e">
        <f t="shared" ca="1" si="402"/>
        <v>#N/A</v>
      </c>
      <c r="BM51" t="e">
        <f t="shared" ca="1" si="402"/>
        <v>#N/A</v>
      </c>
      <c r="BN51" t="e">
        <f t="shared" ca="1" si="402"/>
        <v>#N/A</v>
      </c>
      <c r="BO51" t="e">
        <f t="shared" ca="1" si="402"/>
        <v>#N/A</v>
      </c>
      <c r="BP51" t="e">
        <f t="shared" ca="1" si="402"/>
        <v>#N/A</v>
      </c>
      <c r="BQ51" t="e">
        <f t="shared" ca="1" si="402"/>
        <v>#N/A</v>
      </c>
      <c r="BR51" t="e">
        <f t="shared" ca="1" si="402"/>
        <v>#N/A</v>
      </c>
      <c r="BS51" t="e">
        <f t="shared" ca="1" si="402"/>
        <v>#N/A</v>
      </c>
      <c r="BT51" t="e">
        <f t="shared" ca="1" si="402"/>
        <v>#N/A</v>
      </c>
      <c r="BU51" t="e">
        <f t="shared" ca="1" si="402"/>
        <v>#N/A</v>
      </c>
      <c r="BV51" t="e">
        <f t="shared" ca="1" si="402"/>
        <v>#N/A</v>
      </c>
      <c r="BW51" t="e">
        <f t="shared" ca="1" si="402"/>
        <v>#N/A</v>
      </c>
      <c r="BX51" t="e">
        <f t="shared" ca="1" si="402"/>
        <v>#N/A</v>
      </c>
      <c r="BY51" t="e">
        <f t="shared" ca="1" si="402"/>
        <v>#N/A</v>
      </c>
      <c r="BZ51" t="e">
        <f t="shared" ca="1" si="401"/>
        <v>#N/A</v>
      </c>
      <c r="CA51" t="e">
        <f t="shared" ca="1" si="401"/>
        <v>#N/A</v>
      </c>
      <c r="CB51" t="e">
        <f t="shared" ca="1" si="401"/>
        <v>#N/A</v>
      </c>
      <c r="CC51" t="e">
        <f t="shared" ca="1" si="401"/>
        <v>#N/A</v>
      </c>
      <c r="CD51" t="e">
        <f t="shared" ca="1" si="401"/>
        <v>#N/A</v>
      </c>
      <c r="CE51" t="e">
        <f t="shared" ca="1" si="401"/>
        <v>#N/A</v>
      </c>
      <c r="CF51" t="e">
        <f t="shared" ca="1" si="401"/>
        <v>#N/A</v>
      </c>
      <c r="CG51" t="e">
        <f t="shared" ca="1" si="401"/>
        <v>#N/A</v>
      </c>
      <c r="CH51" t="e">
        <f t="shared" ca="1" si="401"/>
        <v>#N/A</v>
      </c>
      <c r="CI51" t="e">
        <f t="shared" ca="1" si="401"/>
        <v>#N/A</v>
      </c>
      <c r="CJ51" t="e">
        <f t="shared" ca="1" si="401"/>
        <v>#N/A</v>
      </c>
      <c r="CK51" t="e">
        <f t="shared" ca="1" si="401"/>
        <v>#N/A</v>
      </c>
      <c r="CL51" t="e">
        <f t="shared" ca="1" si="401"/>
        <v>#N/A</v>
      </c>
      <c r="CM51" t="e">
        <f t="shared" ca="1" si="401"/>
        <v>#N/A</v>
      </c>
      <c r="CN51" t="e">
        <f t="shared" ca="1" si="401"/>
        <v>#N/A</v>
      </c>
      <c r="CO51" t="e">
        <f t="shared" ca="1" si="401"/>
        <v>#N/A</v>
      </c>
      <c r="CP51" t="e">
        <f t="shared" ca="1" si="401"/>
        <v>#N/A</v>
      </c>
      <c r="CQ51" t="e">
        <f t="shared" ca="1" si="401"/>
        <v>#N/A</v>
      </c>
      <c r="CR51" t="e">
        <f t="shared" ca="1" si="401"/>
        <v>#N/A</v>
      </c>
      <c r="CS51" t="e">
        <f t="shared" ca="1" si="401"/>
        <v>#N/A</v>
      </c>
      <c r="CT51" t="e">
        <f t="shared" ca="1" si="401"/>
        <v>#N/A</v>
      </c>
      <c r="CU51" t="e">
        <f t="shared" ca="1" si="401"/>
        <v>#N/A</v>
      </c>
      <c r="CV51" t="e">
        <f t="shared" ca="1" si="401"/>
        <v>#N/A</v>
      </c>
      <c r="CW51" t="e">
        <f t="shared" ca="1" si="401"/>
        <v>#N/A</v>
      </c>
      <c r="CY51">
        <v>0.01</v>
      </c>
      <c r="DB51">
        <v>0</v>
      </c>
      <c r="DD51" t="e">
        <f t="shared" ca="1" si="398"/>
        <v>#N/A</v>
      </c>
      <c r="DE51" t="e">
        <f t="shared" ca="1" si="390"/>
        <v>#N/A</v>
      </c>
      <c r="DF51" t="e">
        <f t="shared" ca="1" si="390"/>
        <v>#N/A</v>
      </c>
      <c r="DG51" t="e">
        <f t="shared" ca="1" si="390"/>
        <v>#N/A</v>
      </c>
      <c r="DH51" t="e">
        <f t="shared" ca="1" si="390"/>
        <v>#N/A</v>
      </c>
      <c r="DI51" t="e">
        <f t="shared" ca="1" si="390"/>
        <v>#N/A</v>
      </c>
      <c r="DJ51" t="e">
        <f t="shared" ca="1" si="390"/>
        <v>#N/A</v>
      </c>
      <c r="DK51" t="e">
        <f t="shared" ca="1" si="390"/>
        <v>#N/A</v>
      </c>
      <c r="DL51">
        <f t="shared" ca="1" si="390"/>
        <v>3.6400000000000876E-3</v>
      </c>
      <c r="DM51">
        <f t="shared" ca="1" si="390"/>
        <v>5.4399999999998894E-3</v>
      </c>
      <c r="DN51">
        <f t="shared" ca="1" si="390"/>
        <v>4.369999999999985E-3</v>
      </c>
      <c r="DO51" t="e">
        <f t="shared" ca="1" si="390"/>
        <v>#N/A</v>
      </c>
      <c r="DP51">
        <f t="shared" ca="1" si="390"/>
        <v>4.8799999999999955E-3</v>
      </c>
      <c r="DQ51" t="e">
        <f t="shared" ca="1" si="390"/>
        <v>#N/A</v>
      </c>
      <c r="DR51" t="e">
        <f t="shared" ca="1" si="390"/>
        <v>#N/A</v>
      </c>
      <c r="DS51" t="e">
        <f t="shared" ca="1" si="390"/>
        <v>#N/A</v>
      </c>
      <c r="DT51" t="e">
        <f t="shared" ca="1" si="390"/>
        <v>#N/A</v>
      </c>
      <c r="DU51" t="e">
        <f t="shared" ca="1" si="391"/>
        <v>#N/A</v>
      </c>
      <c r="DV51">
        <f t="shared" ca="1" si="391"/>
        <v>4.410000000000025E-3</v>
      </c>
      <c r="DW51">
        <f t="shared" ca="1" si="391"/>
        <v>7.7899999999999636E-3</v>
      </c>
      <c r="DX51" t="e">
        <f t="shared" ca="1" si="391"/>
        <v>#N/A</v>
      </c>
      <c r="DY51" t="e">
        <f t="shared" ca="1" si="391"/>
        <v>#N/A</v>
      </c>
      <c r="DZ51">
        <f t="shared" ca="1" si="391"/>
        <v>3.0099999999999572E-3</v>
      </c>
      <c r="EA51">
        <f t="shared" ca="1" si="391"/>
        <v>3.6799999999999056E-3</v>
      </c>
      <c r="EB51" t="e">
        <f t="shared" ca="1" si="391"/>
        <v>#N/A</v>
      </c>
      <c r="EC51" t="e">
        <f t="shared" ca="1" si="391"/>
        <v>#N/A</v>
      </c>
      <c r="ED51" t="e">
        <f t="shared" ca="1" si="391"/>
        <v>#N/A</v>
      </c>
      <c r="EE51" t="e">
        <f t="shared" ca="1" si="391"/>
        <v>#N/A</v>
      </c>
      <c r="EF51" t="e">
        <f t="shared" ca="1" si="391"/>
        <v>#N/A</v>
      </c>
      <c r="EG51" t="e">
        <f t="shared" ca="1" si="391"/>
        <v>#N/A</v>
      </c>
      <c r="EH51" t="e">
        <f t="shared" ca="1" si="391"/>
        <v>#N/A</v>
      </c>
      <c r="EI51" t="e">
        <f t="shared" ca="1" si="391"/>
        <v>#N/A</v>
      </c>
      <c r="EJ51" t="e">
        <f t="shared" ca="1" si="391"/>
        <v>#N/A</v>
      </c>
      <c r="EK51" t="e">
        <f t="shared" ca="1" si="392"/>
        <v>#N/A</v>
      </c>
      <c r="EL51">
        <f t="shared" ca="1" si="392"/>
        <v>3.8199999999999346E-3</v>
      </c>
      <c r="EM51" t="e">
        <f t="shared" ca="1" si="392"/>
        <v>#N/A</v>
      </c>
      <c r="EN51" t="e">
        <f t="shared" ca="1" si="392"/>
        <v>#N/A</v>
      </c>
      <c r="EO51" t="e">
        <f t="shared" ca="1" si="392"/>
        <v>#N/A</v>
      </c>
      <c r="EP51">
        <f t="shared" ca="1" si="392"/>
        <v>2.5899999999998702E-3</v>
      </c>
      <c r="EQ51" t="e">
        <f t="shared" ca="1" si="392"/>
        <v>#N/A</v>
      </c>
      <c r="ER51">
        <f t="shared" ca="1" si="392"/>
        <v>2.0700000000000163E-3</v>
      </c>
      <c r="ES51" t="e">
        <f t="shared" ca="1" si="392"/>
        <v>#N/A</v>
      </c>
      <c r="ET51" t="e">
        <f t="shared" ca="1" si="392"/>
        <v>#N/A</v>
      </c>
      <c r="EU51" t="e">
        <f t="shared" ca="1" si="392"/>
        <v>#N/A</v>
      </c>
      <c r="EV51" t="e">
        <f t="shared" ca="1" si="392"/>
        <v>#N/A</v>
      </c>
      <c r="EW51" t="e">
        <f t="shared" ca="1" si="392"/>
        <v>#N/A</v>
      </c>
      <c r="EX51" t="e">
        <f t="shared" ca="1" si="392"/>
        <v>#N/A</v>
      </c>
      <c r="EY51" t="e">
        <f t="shared" ca="1" si="392"/>
        <v>#N/A</v>
      </c>
      <c r="EZ51">
        <f t="shared" ca="1" si="392"/>
        <v>1.6300000000000203E-3</v>
      </c>
      <c r="FA51">
        <f t="shared" ca="1" si="393"/>
        <v>3.3199999999999896E-3</v>
      </c>
      <c r="FB51" t="e">
        <f t="shared" ca="1" si="393"/>
        <v>#N/A</v>
      </c>
      <c r="FC51" t="e">
        <f t="shared" ca="1" si="393"/>
        <v>#N/A</v>
      </c>
      <c r="FD51">
        <f t="shared" ca="1" si="393"/>
        <v>3.9399999999998325E-3</v>
      </c>
      <c r="FE51">
        <f t="shared" ca="1" si="393"/>
        <v>6.2099999999998268E-3</v>
      </c>
      <c r="FF51" t="e">
        <f t="shared" ca="1" si="393"/>
        <v>#N/A</v>
      </c>
      <c r="FG51">
        <f t="shared" ca="1" si="393"/>
        <v>6.6800000000000193E-3</v>
      </c>
      <c r="FH51" t="e">
        <f t="shared" ca="1" si="393"/>
        <v>#N/A</v>
      </c>
      <c r="FI51" t="e">
        <f t="shared" ca="1" si="393"/>
        <v>#N/A</v>
      </c>
      <c r="FJ51" t="e">
        <f t="shared" ca="1" si="393"/>
        <v>#N/A</v>
      </c>
      <c r="FK51" t="e">
        <f t="shared" ca="1" si="393"/>
        <v>#N/A</v>
      </c>
      <c r="FL51" t="e">
        <f t="shared" ca="1" si="393"/>
        <v>#N/A</v>
      </c>
      <c r="FM51" t="e">
        <f t="shared" ca="1" si="393"/>
        <v>#N/A</v>
      </c>
      <c r="FN51" t="e">
        <f t="shared" ca="1" si="393"/>
        <v>#N/A</v>
      </c>
      <c r="FO51" t="e">
        <f t="shared" ca="1" si="393"/>
        <v>#N/A</v>
      </c>
      <c r="FP51" t="e">
        <f t="shared" ca="1" si="393"/>
        <v>#N/A</v>
      </c>
      <c r="FQ51" t="e">
        <f t="shared" ca="1" si="394"/>
        <v>#N/A</v>
      </c>
      <c r="FR51" t="e">
        <f t="shared" ca="1" si="394"/>
        <v>#N/A</v>
      </c>
      <c r="FS51" t="e">
        <f t="shared" ca="1" si="394"/>
        <v>#N/A</v>
      </c>
      <c r="FT51" t="e">
        <f t="shared" ca="1" si="394"/>
        <v>#N/A</v>
      </c>
      <c r="FU51" t="e">
        <f t="shared" ca="1" si="394"/>
        <v>#N/A</v>
      </c>
      <c r="FV51" t="e">
        <f t="shared" ca="1" si="394"/>
        <v>#N/A</v>
      </c>
      <c r="FW51" t="e">
        <f t="shared" ca="1" si="394"/>
        <v>#N/A</v>
      </c>
      <c r="FX51" t="e">
        <f t="shared" ca="1" si="394"/>
        <v>#N/A</v>
      </c>
      <c r="FY51" t="e">
        <f t="shared" ca="1" si="394"/>
        <v>#N/A</v>
      </c>
      <c r="FZ51" t="e">
        <f t="shared" ca="1" si="394"/>
        <v>#N/A</v>
      </c>
      <c r="GA51" t="e">
        <f t="shared" ca="1" si="394"/>
        <v>#N/A</v>
      </c>
      <c r="GB51" t="e">
        <f t="shared" ca="1" si="394"/>
        <v>#N/A</v>
      </c>
      <c r="GC51" t="e">
        <f t="shared" ca="1" si="394"/>
        <v>#N/A</v>
      </c>
      <c r="GD51" t="e">
        <f t="shared" ca="1" si="394"/>
        <v>#N/A</v>
      </c>
      <c r="GE51" t="e">
        <f t="shared" ca="1" si="394"/>
        <v>#N/A</v>
      </c>
      <c r="GF51" t="e">
        <f t="shared" ca="1" si="394"/>
        <v>#N/A</v>
      </c>
      <c r="GG51" t="e">
        <f t="shared" ca="1" si="395"/>
        <v>#N/A</v>
      </c>
      <c r="GH51" t="e">
        <f t="shared" ca="1" si="395"/>
        <v>#N/A</v>
      </c>
      <c r="GI51" t="e">
        <f t="shared" ca="1" si="395"/>
        <v>#N/A</v>
      </c>
      <c r="GJ51" t="e">
        <f t="shared" ca="1" si="395"/>
        <v>#N/A</v>
      </c>
      <c r="GK51" t="e">
        <f t="shared" ca="1" si="395"/>
        <v>#N/A</v>
      </c>
      <c r="GL51" t="e">
        <f t="shared" ca="1" si="395"/>
        <v>#N/A</v>
      </c>
      <c r="GM51" t="e">
        <f t="shared" ca="1" si="395"/>
        <v>#N/A</v>
      </c>
      <c r="GN51" t="e">
        <f t="shared" ca="1" si="395"/>
        <v>#N/A</v>
      </c>
      <c r="GO51" t="e">
        <f t="shared" ca="1" si="395"/>
        <v>#N/A</v>
      </c>
      <c r="GP51" t="e">
        <f t="shared" ca="1" si="395"/>
        <v>#N/A</v>
      </c>
      <c r="GQ51" t="e">
        <f t="shared" ca="1" si="395"/>
        <v>#N/A</v>
      </c>
      <c r="GR51" t="e">
        <f t="shared" ca="1" si="395"/>
        <v>#N/A</v>
      </c>
      <c r="GS51" t="e">
        <f t="shared" ca="1" si="395"/>
        <v>#N/A</v>
      </c>
      <c r="GT51" t="e">
        <f t="shared" ca="1" si="395"/>
        <v>#N/A</v>
      </c>
      <c r="GU51" t="e">
        <f t="shared" ca="1" si="395"/>
        <v>#N/A</v>
      </c>
      <c r="GV51" t="e">
        <f t="shared" ca="1" si="395"/>
        <v>#N/A</v>
      </c>
      <c r="GW51" t="e">
        <f t="shared" ca="1" si="396"/>
        <v>#N/A</v>
      </c>
      <c r="GX51" t="e">
        <f t="shared" ca="1" si="396"/>
        <v>#N/A</v>
      </c>
      <c r="GY51" t="e">
        <f t="shared" ca="1" si="396"/>
        <v>#N/A</v>
      </c>
    </row>
    <row r="52" spans="1:207">
      <c r="A52" t="str">
        <f ca="1">IF(EURUSDH1!N53=0,"",EURUSDH1!N53)</f>
        <v/>
      </c>
      <c r="B52">
        <f t="shared" ca="1" si="388"/>
        <v>-6.3899999999998958E-3</v>
      </c>
      <c r="C52">
        <f t="shared" ca="1" si="388"/>
        <v>1.3499999999999623E-3</v>
      </c>
      <c r="D52">
        <f t="shared" ca="1" si="388"/>
        <v>1.9000000000000128E-3</v>
      </c>
      <c r="E52">
        <f t="shared" ca="1" si="388"/>
        <v>-8.399999999999519E-4</v>
      </c>
      <c r="F52">
        <f t="shared" ca="1" si="388"/>
        <v>-2.8900000000000592E-3</v>
      </c>
      <c r="G52">
        <f t="shared" ca="1" si="388"/>
        <v>1.9999999999997797E-4</v>
      </c>
      <c r="H52">
        <f t="shared" ca="1" si="388"/>
        <v>5.5000000000005045E-4</v>
      </c>
      <c r="I52">
        <f t="shared" ca="1" si="388"/>
        <v>-1.1999999999998678E-3</v>
      </c>
      <c r="J52">
        <f t="shared" ca="1" si="388"/>
        <v>4.5800000000000285E-3</v>
      </c>
      <c r="K52">
        <f t="shared" ca="1" si="388"/>
        <v>3.7799999999998946E-3</v>
      </c>
      <c r="L52">
        <f t="shared" ca="1" si="388"/>
        <v>3.2400000000001317E-3</v>
      </c>
      <c r="M52">
        <f t="shared" ca="1" si="388"/>
        <v>-2.0400000000000418E-3</v>
      </c>
      <c r="N52">
        <f t="shared" ca="1" si="402"/>
        <v>4.5999999999999375E-3</v>
      </c>
      <c r="O52">
        <f t="shared" ca="1" si="402"/>
        <v>-6.4999999999981739E-4</v>
      </c>
      <c r="P52">
        <f t="shared" ca="1" si="402"/>
        <v>-4.9299999999998789E-3</v>
      </c>
      <c r="Q52">
        <f t="shared" ca="1" si="402"/>
        <v>-8.6899999999998645E-3</v>
      </c>
      <c r="R52">
        <f t="shared" ca="1" si="402"/>
        <v>-1.8999999999991246E-4</v>
      </c>
      <c r="S52">
        <f t="shared" ca="1" si="402"/>
        <v>-3.8300000000000001E-3</v>
      </c>
      <c r="T52">
        <f t="shared" ca="1" si="402"/>
        <v>3.1399999999999206E-3</v>
      </c>
      <c r="U52">
        <f t="shared" ca="1" si="402"/>
        <v>9.120000000000017E-3</v>
      </c>
      <c r="V52">
        <f t="shared" ca="1" si="402"/>
        <v>-1.6400000000000858E-3</v>
      </c>
      <c r="W52">
        <f t="shared" ca="1" si="402"/>
        <v>-3.8000000000004697E-4</v>
      </c>
      <c r="X52">
        <f t="shared" ca="1" si="402"/>
        <v>2.6399999999999757E-3</v>
      </c>
      <c r="Y52">
        <f t="shared" ca="1" si="402"/>
        <v>4.8199999999998244E-3</v>
      </c>
      <c r="Z52">
        <f t="shared" ca="1" si="402"/>
        <v>-2.5800000000000267E-3</v>
      </c>
      <c r="AA52">
        <f t="shared" ca="1" si="402"/>
        <v>9.3999999999994088E-4</v>
      </c>
      <c r="AB52">
        <f t="shared" ca="1" si="402"/>
        <v>1.2999999999996348E-4</v>
      </c>
      <c r="AC52">
        <f t="shared" ca="1" si="402"/>
        <v>-3.2699999999998841E-3</v>
      </c>
      <c r="AD52">
        <f t="shared" ca="1" si="402"/>
        <v>-6.3100000000000378E-3</v>
      </c>
      <c r="AE52">
        <f t="shared" ca="1" si="402"/>
        <v>-2.8900000000000592E-3</v>
      </c>
      <c r="AF52">
        <f t="shared" ca="1" si="402"/>
        <v>9.3999999999994088E-4</v>
      </c>
      <c r="AG52">
        <f t="shared" ca="1" si="402"/>
        <v>-1.2499999999999734E-3</v>
      </c>
      <c r="AH52">
        <f t="shared" ca="1" si="402"/>
        <v>-2.6699999999999502E-3</v>
      </c>
      <c r="AI52">
        <f t="shared" ca="1" si="402"/>
        <v>-1.5099999999999003E-3</v>
      </c>
      <c r="AJ52">
        <f t="shared" ca="1" si="402"/>
        <v>3.6799999999999056E-3</v>
      </c>
      <c r="AK52">
        <f t="shared" ca="1" si="402"/>
        <v>-8.8499999999998025E-3</v>
      </c>
      <c r="AL52">
        <f t="shared" ca="1" si="402"/>
        <v>-2.9999999999996696E-4</v>
      </c>
      <c r="AM52">
        <f t="shared" ca="1" si="402"/>
        <v>-7.5000000000002842E-4</v>
      </c>
      <c r="AN52">
        <f t="shared" ca="1" si="402"/>
        <v>3.6199999999999566E-3</v>
      </c>
      <c r="AO52">
        <f t="shared" ca="1" si="402"/>
        <v>-8.799999999999919E-4</v>
      </c>
      <c r="AP52">
        <f t="shared" ca="1" si="402"/>
        <v>5.5000000000005045E-4</v>
      </c>
      <c r="AQ52">
        <f t="shared" ca="1" si="402"/>
        <v>-1.3300000000000534E-3</v>
      </c>
      <c r="AR52">
        <f t="shared" ca="1" si="402"/>
        <v>-1.8099999999998673E-3</v>
      </c>
      <c r="AS52">
        <f t="shared" ca="1" si="402"/>
        <v>-3.7700000000000511E-3</v>
      </c>
      <c r="AT52">
        <f t="shared" ca="1" si="402"/>
        <v>1.6099999999998893E-3</v>
      </c>
      <c r="AU52">
        <f t="shared" ca="1" si="402"/>
        <v>-6.0700000000000198E-3</v>
      </c>
      <c r="AV52">
        <f t="shared" ca="1" si="402"/>
        <v>-4.509999999999792E-3</v>
      </c>
      <c r="AW52">
        <f t="shared" ca="1" si="402"/>
        <v>1.4099999999999113E-3</v>
      </c>
      <c r="AX52">
        <f t="shared" ca="1" si="402"/>
        <v>1.5099999999999003E-3</v>
      </c>
      <c r="AY52">
        <f t="shared" ca="1" si="402"/>
        <v>3.2400000000001317E-3</v>
      </c>
      <c r="AZ52">
        <f t="shared" ca="1" si="402"/>
        <v>1.9379999999999953E-2</v>
      </c>
      <c r="BA52">
        <f t="shared" ca="1" si="402"/>
        <v>-6.9600000000000772E-3</v>
      </c>
      <c r="BB52">
        <f t="shared" ca="1" si="402"/>
        <v>4.1599999999999415E-3</v>
      </c>
      <c r="BC52">
        <f t="shared" ca="1" si="402"/>
        <v>5.6099999999998929E-3</v>
      </c>
      <c r="BD52">
        <f t="shared" ca="1" si="402"/>
        <v>-5.2900000000000169E-3</v>
      </c>
      <c r="BE52">
        <f t="shared" ca="1" si="402"/>
        <v>3.1799999999999606E-3</v>
      </c>
      <c r="BF52">
        <f t="shared" ca="1" si="402"/>
        <v>-1.2399999999999967E-2</v>
      </c>
      <c r="BG52">
        <f t="shared" ca="1" si="402"/>
        <v>-2.0299999999999763E-3</v>
      </c>
      <c r="BH52" t="e">
        <f t="shared" ca="1" si="402"/>
        <v>#N/A</v>
      </c>
      <c r="BI52" t="e">
        <f t="shared" ca="1" si="402"/>
        <v>#N/A</v>
      </c>
      <c r="BJ52" t="e">
        <f t="shared" ca="1" si="402"/>
        <v>#N/A</v>
      </c>
      <c r="BK52" t="e">
        <f t="shared" ca="1" si="402"/>
        <v>#N/A</v>
      </c>
      <c r="BL52" t="e">
        <f t="shared" ca="1" si="402"/>
        <v>#N/A</v>
      </c>
      <c r="BM52" t="e">
        <f t="shared" ca="1" si="402"/>
        <v>#N/A</v>
      </c>
      <c r="BN52" t="e">
        <f t="shared" ca="1" si="402"/>
        <v>#N/A</v>
      </c>
      <c r="BO52" t="e">
        <f t="shared" ca="1" si="402"/>
        <v>#N/A</v>
      </c>
      <c r="BP52" t="e">
        <f t="shared" ca="1" si="402"/>
        <v>#N/A</v>
      </c>
      <c r="BQ52" t="e">
        <f t="shared" ca="1" si="402"/>
        <v>#N/A</v>
      </c>
      <c r="BR52" t="e">
        <f t="shared" ca="1" si="402"/>
        <v>#N/A</v>
      </c>
      <c r="BS52" t="e">
        <f t="shared" ca="1" si="402"/>
        <v>#N/A</v>
      </c>
      <c r="BT52" t="e">
        <f t="shared" ca="1" si="402"/>
        <v>#N/A</v>
      </c>
      <c r="BU52" t="e">
        <f t="shared" ca="1" si="402"/>
        <v>#N/A</v>
      </c>
      <c r="BV52" t="e">
        <f t="shared" ca="1" si="402"/>
        <v>#N/A</v>
      </c>
      <c r="BW52" t="e">
        <f t="shared" ca="1" si="402"/>
        <v>#N/A</v>
      </c>
      <c r="BX52" t="e">
        <f t="shared" ca="1" si="402"/>
        <v>#N/A</v>
      </c>
      <c r="BY52" t="e">
        <f t="shared" ca="1" si="402"/>
        <v>#N/A</v>
      </c>
      <c r="BZ52" t="e">
        <f t="shared" ca="1" si="401"/>
        <v>#N/A</v>
      </c>
      <c r="CA52" t="e">
        <f t="shared" ca="1" si="401"/>
        <v>#N/A</v>
      </c>
      <c r="CB52" t="e">
        <f t="shared" ca="1" si="401"/>
        <v>#N/A</v>
      </c>
      <c r="CC52" t="e">
        <f t="shared" ca="1" si="401"/>
        <v>#N/A</v>
      </c>
      <c r="CD52" t="e">
        <f t="shared" ca="1" si="401"/>
        <v>#N/A</v>
      </c>
      <c r="CE52" t="e">
        <f t="shared" ca="1" si="401"/>
        <v>#N/A</v>
      </c>
      <c r="CF52" t="e">
        <f t="shared" ca="1" si="401"/>
        <v>#N/A</v>
      </c>
      <c r="CG52" t="e">
        <f t="shared" ca="1" si="401"/>
        <v>#N/A</v>
      </c>
      <c r="CH52" t="e">
        <f t="shared" ca="1" si="401"/>
        <v>#N/A</v>
      </c>
      <c r="CI52" t="e">
        <f t="shared" ca="1" si="401"/>
        <v>#N/A</v>
      </c>
      <c r="CJ52" t="e">
        <f t="shared" ca="1" si="401"/>
        <v>#N/A</v>
      </c>
      <c r="CK52" t="e">
        <f t="shared" ca="1" si="401"/>
        <v>#N/A</v>
      </c>
      <c r="CL52" t="e">
        <f t="shared" ca="1" si="401"/>
        <v>#N/A</v>
      </c>
      <c r="CM52" t="e">
        <f t="shared" ca="1" si="401"/>
        <v>#N/A</v>
      </c>
      <c r="CN52" t="e">
        <f t="shared" ca="1" si="401"/>
        <v>#N/A</v>
      </c>
      <c r="CO52" t="e">
        <f t="shared" ca="1" si="401"/>
        <v>#N/A</v>
      </c>
      <c r="CP52" t="e">
        <f t="shared" ca="1" si="401"/>
        <v>#N/A</v>
      </c>
      <c r="CQ52" t="e">
        <f t="shared" ca="1" si="401"/>
        <v>#N/A</v>
      </c>
      <c r="CR52" t="e">
        <f t="shared" ca="1" si="401"/>
        <v>#N/A</v>
      </c>
      <c r="CS52" t="e">
        <f t="shared" ca="1" si="401"/>
        <v>#N/A</v>
      </c>
      <c r="CT52" t="e">
        <f t="shared" ca="1" si="401"/>
        <v>#N/A</v>
      </c>
      <c r="CU52" t="e">
        <f t="shared" ca="1" si="401"/>
        <v>#N/A</v>
      </c>
      <c r="CV52" t="e">
        <f t="shared" ca="1" si="401"/>
        <v>#N/A</v>
      </c>
      <c r="CW52" t="e">
        <f t="shared" ca="1" si="401"/>
        <v>#N/A</v>
      </c>
      <c r="CY52">
        <v>0</v>
      </c>
      <c r="DB52">
        <v>0</v>
      </c>
      <c r="DD52" t="e">
        <f t="shared" ca="1" si="398"/>
        <v>#N/A</v>
      </c>
      <c r="DE52" t="e">
        <f t="shared" ca="1" si="390"/>
        <v>#N/A</v>
      </c>
      <c r="DF52" t="e">
        <f t="shared" ca="1" si="390"/>
        <v>#N/A</v>
      </c>
      <c r="DG52" t="e">
        <f t="shared" ca="1" si="390"/>
        <v>#N/A</v>
      </c>
      <c r="DH52" t="e">
        <f t="shared" ca="1" si="390"/>
        <v>#N/A</v>
      </c>
      <c r="DI52" t="e">
        <f t="shared" ca="1" si="390"/>
        <v>#N/A</v>
      </c>
      <c r="DJ52" t="e">
        <f t="shared" ca="1" si="390"/>
        <v>#N/A</v>
      </c>
      <c r="DK52" t="e">
        <f t="shared" ca="1" si="390"/>
        <v>#N/A</v>
      </c>
      <c r="DL52" t="e">
        <f t="shared" ca="1" si="390"/>
        <v>#N/A</v>
      </c>
      <c r="DM52" t="e">
        <f t="shared" ca="1" si="390"/>
        <v>#N/A</v>
      </c>
      <c r="DN52" t="e">
        <f t="shared" ca="1" si="390"/>
        <v>#N/A</v>
      </c>
      <c r="DO52" t="e">
        <f t="shared" ca="1" si="390"/>
        <v>#N/A</v>
      </c>
      <c r="DP52" t="e">
        <f t="shared" ca="1" si="390"/>
        <v>#N/A</v>
      </c>
      <c r="DQ52" t="e">
        <f t="shared" ca="1" si="390"/>
        <v>#N/A</v>
      </c>
      <c r="DR52" t="e">
        <f t="shared" ca="1" si="390"/>
        <v>#N/A</v>
      </c>
      <c r="DS52" t="e">
        <f t="shared" ca="1" si="390"/>
        <v>#N/A</v>
      </c>
      <c r="DT52" t="e">
        <f t="shared" ca="1" si="390"/>
        <v>#N/A</v>
      </c>
      <c r="DU52" t="e">
        <f t="shared" ca="1" si="391"/>
        <v>#N/A</v>
      </c>
      <c r="DV52" t="e">
        <f t="shared" ca="1" si="391"/>
        <v>#N/A</v>
      </c>
      <c r="DW52" t="e">
        <f t="shared" ca="1" si="391"/>
        <v>#N/A</v>
      </c>
      <c r="DX52" t="e">
        <f t="shared" ca="1" si="391"/>
        <v>#N/A</v>
      </c>
      <c r="DY52" t="e">
        <f t="shared" ca="1" si="391"/>
        <v>#N/A</v>
      </c>
      <c r="DZ52" t="e">
        <f t="shared" ca="1" si="391"/>
        <v>#N/A</v>
      </c>
      <c r="EA52" t="e">
        <f t="shared" ca="1" si="391"/>
        <v>#N/A</v>
      </c>
      <c r="EB52" t="e">
        <f t="shared" ca="1" si="391"/>
        <v>#N/A</v>
      </c>
      <c r="EC52" t="e">
        <f t="shared" ca="1" si="391"/>
        <v>#N/A</v>
      </c>
      <c r="ED52" t="e">
        <f t="shared" ca="1" si="391"/>
        <v>#N/A</v>
      </c>
      <c r="EE52" t="e">
        <f t="shared" ca="1" si="391"/>
        <v>#N/A</v>
      </c>
      <c r="EF52" t="e">
        <f t="shared" ca="1" si="391"/>
        <v>#N/A</v>
      </c>
      <c r="EG52" t="e">
        <f t="shared" ca="1" si="391"/>
        <v>#N/A</v>
      </c>
      <c r="EH52" t="e">
        <f t="shared" ca="1" si="391"/>
        <v>#N/A</v>
      </c>
      <c r="EI52" t="e">
        <f t="shared" ca="1" si="391"/>
        <v>#N/A</v>
      </c>
      <c r="EJ52" t="e">
        <f t="shared" ca="1" si="391"/>
        <v>#N/A</v>
      </c>
      <c r="EK52" t="e">
        <f t="shared" ca="1" si="392"/>
        <v>#N/A</v>
      </c>
      <c r="EL52" t="e">
        <f t="shared" ca="1" si="392"/>
        <v>#N/A</v>
      </c>
      <c r="EM52" t="e">
        <f t="shared" ca="1" si="392"/>
        <v>#N/A</v>
      </c>
      <c r="EN52" t="e">
        <f t="shared" ca="1" si="392"/>
        <v>#N/A</v>
      </c>
      <c r="EO52" t="e">
        <f t="shared" ca="1" si="392"/>
        <v>#N/A</v>
      </c>
      <c r="EP52" t="e">
        <f t="shared" ca="1" si="392"/>
        <v>#N/A</v>
      </c>
      <c r="EQ52" t="e">
        <f t="shared" ca="1" si="392"/>
        <v>#N/A</v>
      </c>
      <c r="ER52" t="e">
        <f t="shared" ca="1" si="392"/>
        <v>#N/A</v>
      </c>
      <c r="ES52" t="e">
        <f t="shared" ca="1" si="392"/>
        <v>#N/A</v>
      </c>
      <c r="ET52" t="e">
        <f t="shared" ca="1" si="392"/>
        <v>#N/A</v>
      </c>
      <c r="EU52" t="e">
        <f t="shared" ca="1" si="392"/>
        <v>#N/A</v>
      </c>
      <c r="EV52" t="e">
        <f t="shared" ca="1" si="392"/>
        <v>#N/A</v>
      </c>
      <c r="EW52" t="e">
        <f t="shared" ca="1" si="392"/>
        <v>#N/A</v>
      </c>
      <c r="EX52" t="e">
        <f t="shared" ca="1" si="392"/>
        <v>#N/A</v>
      </c>
      <c r="EY52" t="e">
        <f t="shared" ca="1" si="392"/>
        <v>#N/A</v>
      </c>
      <c r="EZ52" t="e">
        <f t="shared" ca="1" si="392"/>
        <v>#N/A</v>
      </c>
      <c r="FA52" t="e">
        <f t="shared" ca="1" si="393"/>
        <v>#N/A</v>
      </c>
      <c r="FB52" t="e">
        <f t="shared" ca="1" si="393"/>
        <v>#N/A</v>
      </c>
      <c r="FC52" t="e">
        <f t="shared" ca="1" si="393"/>
        <v>#N/A</v>
      </c>
      <c r="FD52" t="e">
        <f t="shared" ca="1" si="393"/>
        <v>#N/A</v>
      </c>
      <c r="FE52" t="e">
        <f t="shared" ca="1" si="393"/>
        <v>#N/A</v>
      </c>
      <c r="FF52" t="e">
        <f t="shared" ca="1" si="393"/>
        <v>#N/A</v>
      </c>
      <c r="FG52" t="e">
        <f t="shared" ca="1" si="393"/>
        <v>#N/A</v>
      </c>
      <c r="FH52" t="e">
        <f t="shared" ca="1" si="393"/>
        <v>#N/A</v>
      </c>
      <c r="FI52" t="e">
        <f t="shared" ca="1" si="393"/>
        <v>#N/A</v>
      </c>
      <c r="FJ52" t="e">
        <f t="shared" ca="1" si="393"/>
        <v>#N/A</v>
      </c>
      <c r="FK52" t="e">
        <f t="shared" ca="1" si="393"/>
        <v>#N/A</v>
      </c>
      <c r="FL52" t="e">
        <f t="shared" ca="1" si="393"/>
        <v>#N/A</v>
      </c>
      <c r="FM52" t="e">
        <f t="shared" ca="1" si="393"/>
        <v>#N/A</v>
      </c>
      <c r="FN52" t="e">
        <f t="shared" ca="1" si="393"/>
        <v>#N/A</v>
      </c>
      <c r="FO52" t="e">
        <f t="shared" ca="1" si="393"/>
        <v>#N/A</v>
      </c>
      <c r="FP52" t="e">
        <f t="shared" ca="1" si="393"/>
        <v>#N/A</v>
      </c>
      <c r="FQ52" t="e">
        <f t="shared" ca="1" si="394"/>
        <v>#N/A</v>
      </c>
      <c r="FR52" t="e">
        <f t="shared" ca="1" si="394"/>
        <v>#N/A</v>
      </c>
      <c r="FS52" t="e">
        <f t="shared" ca="1" si="394"/>
        <v>#N/A</v>
      </c>
      <c r="FT52" t="e">
        <f t="shared" ca="1" si="394"/>
        <v>#N/A</v>
      </c>
      <c r="FU52" t="e">
        <f t="shared" ca="1" si="394"/>
        <v>#N/A</v>
      </c>
      <c r="FV52" t="e">
        <f t="shared" ca="1" si="394"/>
        <v>#N/A</v>
      </c>
      <c r="FW52" t="e">
        <f t="shared" ca="1" si="394"/>
        <v>#N/A</v>
      </c>
      <c r="FX52" t="e">
        <f t="shared" ca="1" si="394"/>
        <v>#N/A</v>
      </c>
      <c r="FY52" t="e">
        <f t="shared" ca="1" si="394"/>
        <v>#N/A</v>
      </c>
      <c r="FZ52" t="e">
        <f t="shared" ca="1" si="394"/>
        <v>#N/A</v>
      </c>
      <c r="GA52" t="e">
        <f t="shared" ca="1" si="394"/>
        <v>#N/A</v>
      </c>
      <c r="GB52" t="e">
        <f t="shared" ca="1" si="394"/>
        <v>#N/A</v>
      </c>
      <c r="GC52" t="e">
        <f t="shared" ca="1" si="394"/>
        <v>#N/A</v>
      </c>
      <c r="GD52" t="e">
        <f t="shared" ca="1" si="394"/>
        <v>#N/A</v>
      </c>
      <c r="GE52" t="e">
        <f t="shared" ca="1" si="394"/>
        <v>#N/A</v>
      </c>
      <c r="GF52" t="e">
        <f t="shared" ca="1" si="394"/>
        <v>#N/A</v>
      </c>
      <c r="GG52" t="e">
        <f t="shared" ca="1" si="395"/>
        <v>#N/A</v>
      </c>
      <c r="GH52" t="e">
        <f t="shared" ca="1" si="395"/>
        <v>#N/A</v>
      </c>
      <c r="GI52" t="e">
        <f t="shared" ca="1" si="395"/>
        <v>#N/A</v>
      </c>
      <c r="GJ52" t="e">
        <f t="shared" ca="1" si="395"/>
        <v>#N/A</v>
      </c>
      <c r="GK52" t="e">
        <f t="shared" ca="1" si="395"/>
        <v>#N/A</v>
      </c>
      <c r="GL52" t="e">
        <f t="shared" ca="1" si="395"/>
        <v>#N/A</v>
      </c>
      <c r="GM52" t="e">
        <f t="shared" ca="1" si="395"/>
        <v>#N/A</v>
      </c>
      <c r="GN52" t="e">
        <f t="shared" ca="1" si="395"/>
        <v>#N/A</v>
      </c>
      <c r="GO52" t="e">
        <f t="shared" ca="1" si="395"/>
        <v>#N/A</v>
      </c>
      <c r="GP52" t="e">
        <f t="shared" ca="1" si="395"/>
        <v>#N/A</v>
      </c>
      <c r="GQ52" t="e">
        <f t="shared" ca="1" si="395"/>
        <v>#N/A</v>
      </c>
      <c r="GR52" t="e">
        <f t="shared" ca="1" si="395"/>
        <v>#N/A</v>
      </c>
      <c r="GS52" t="e">
        <f t="shared" ca="1" si="395"/>
        <v>#N/A</v>
      </c>
      <c r="GT52" t="e">
        <f t="shared" ca="1" si="395"/>
        <v>#N/A</v>
      </c>
      <c r="GU52" t="e">
        <f t="shared" ca="1" si="395"/>
        <v>#N/A</v>
      </c>
      <c r="GV52" t="e">
        <f t="shared" ca="1" si="395"/>
        <v>#N/A</v>
      </c>
      <c r="GW52" t="e">
        <f t="shared" ca="1" si="396"/>
        <v>#N/A</v>
      </c>
      <c r="GX52" t="e">
        <f t="shared" ca="1" si="396"/>
        <v>#N/A</v>
      </c>
      <c r="GY52" t="e">
        <f t="shared" ca="1" si="396"/>
        <v>#N/A</v>
      </c>
    </row>
    <row r="53" spans="1:207">
      <c r="A53" t="str">
        <f ca="1">IF(EURUSDH1!N54=0,"",EURUSDH1!N54)</f>
        <v/>
      </c>
      <c r="B53">
        <f t="shared" ca="1" si="388"/>
        <v>-5.1300000000000789E-3</v>
      </c>
      <c r="C53">
        <f t="shared" ca="1" si="388"/>
        <v>2.20000000000109E-4</v>
      </c>
      <c r="D53">
        <f t="shared" ca="1" si="388"/>
        <v>9.9999999999988987E-4</v>
      </c>
      <c r="E53">
        <f t="shared" ca="1" si="388"/>
        <v>-3.2299999999998441E-3</v>
      </c>
      <c r="F53">
        <f t="shared" ca="1" si="388"/>
        <v>-2.9600000000000737E-3</v>
      </c>
      <c r="G53">
        <f t="shared" ca="1" si="388"/>
        <v>8.1999999999982087E-4</v>
      </c>
      <c r="H53">
        <f t="shared" ca="1" si="388"/>
        <v>2.1999999999988695E-4</v>
      </c>
      <c r="I53">
        <f t="shared" ca="1" si="388"/>
        <v>-1.5799999999999148E-3</v>
      </c>
      <c r="J53">
        <f t="shared" ca="1" si="388"/>
        <v>3.8300000000000001E-3</v>
      </c>
      <c r="K53">
        <f t="shared" ca="1" si="388"/>
        <v>3.1699999999998951E-3</v>
      </c>
      <c r="L53">
        <f t="shared" ca="1" si="388"/>
        <v>3.6899999999999711E-3</v>
      </c>
      <c r="M53">
        <f t="shared" ca="1" si="388"/>
        <v>-1.2000000000000899E-3</v>
      </c>
      <c r="N53">
        <f t="shared" ca="1" si="402"/>
        <v>3.5700000000000731E-3</v>
      </c>
      <c r="O53">
        <f t="shared" ca="1" si="402"/>
        <v>-2.9999999999974492E-5</v>
      </c>
      <c r="P53">
        <f t="shared" ca="1" si="402"/>
        <v>-4.3999999999999595E-3</v>
      </c>
      <c r="Q53">
        <f t="shared" ca="1" si="402"/>
        <v>-8.979999999999988E-3</v>
      </c>
      <c r="R53">
        <f t="shared" ca="1" si="402"/>
        <v>-7.5000000000002842E-4</v>
      </c>
      <c r="S53">
        <f t="shared" ca="1" si="402"/>
        <v>-2.6599999999998847E-3</v>
      </c>
      <c r="T53">
        <f t="shared" ca="1" si="402"/>
        <v>2.0100000000000673E-3</v>
      </c>
      <c r="U53">
        <f t="shared" ca="1" si="402"/>
        <v>7.8700000000000436E-3</v>
      </c>
      <c r="V53">
        <f t="shared" ca="1" si="402"/>
        <v>-1.2500000000001954E-3</v>
      </c>
      <c r="W53">
        <f t="shared" ca="1" si="402"/>
        <v>-9.6000000000007191E-4</v>
      </c>
      <c r="X53">
        <f t="shared" ca="1" si="402"/>
        <v>2.6500000000000412E-3</v>
      </c>
      <c r="Y53">
        <f t="shared" ca="1" si="402"/>
        <v>5.0599999999998424E-3</v>
      </c>
      <c r="Z53">
        <f t="shared" ca="1" si="402"/>
        <v>-3.0400000000001537E-3</v>
      </c>
      <c r="AA53">
        <f t="shared" ca="1" si="402"/>
        <v>-1.8400000000000638E-3</v>
      </c>
      <c r="AB53">
        <f t="shared" ca="1" si="402"/>
        <v>-3.1000000000003247E-4</v>
      </c>
      <c r="AC53">
        <f t="shared" ca="1" si="402"/>
        <v>-1.3999999999998458E-3</v>
      </c>
      <c r="AD53">
        <f t="shared" ca="1" si="402"/>
        <v>-5.5799999999999184E-3</v>
      </c>
      <c r="AE53">
        <f t="shared" ca="1" si="402"/>
        <v>-2.6300000000001322E-3</v>
      </c>
      <c r="AF53">
        <f t="shared" ca="1" si="402"/>
        <v>6.2999999999990841E-4</v>
      </c>
      <c r="AG53">
        <f t="shared" ca="1" si="402"/>
        <v>1.1399999999999189E-3</v>
      </c>
      <c r="AH53">
        <f t="shared" ca="1" si="402"/>
        <v>-2.8999999999999027E-3</v>
      </c>
      <c r="AI53">
        <f t="shared" ca="1" si="402"/>
        <v>-1.8299999999999983E-3</v>
      </c>
      <c r="AJ53">
        <f t="shared" ca="1" si="402"/>
        <v>3.3699999999998731E-3</v>
      </c>
      <c r="AK53">
        <f t="shared" ca="1" si="402"/>
        <v>-8.8899999999998425E-3</v>
      </c>
      <c r="AL53">
        <f t="shared" ca="1" si="402"/>
        <v>-2.0500000000001073E-3</v>
      </c>
      <c r="AM53">
        <f t="shared" ca="1" si="402"/>
        <v>-4.1000000000002146E-4</v>
      </c>
      <c r="AN53">
        <f t="shared" ca="1" si="402"/>
        <v>4.1400000000000325E-3</v>
      </c>
      <c r="AO53">
        <f t="shared" ca="1" si="402"/>
        <v>-6.8999999999985739E-4</v>
      </c>
      <c r="AP53">
        <f t="shared" ca="1" si="402"/>
        <v>-5.5000000000005045E-4</v>
      </c>
      <c r="AQ53">
        <f t="shared" ca="1" si="402"/>
        <v>-8.3000000000010843E-4</v>
      </c>
      <c r="AR53">
        <f t="shared" ca="1" si="402"/>
        <v>-1.6599999999999948E-3</v>
      </c>
      <c r="AS53">
        <f t="shared" ca="1" si="402"/>
        <v>-3.7400000000000766E-3</v>
      </c>
      <c r="AT53">
        <f t="shared" ca="1" si="402"/>
        <v>1.6599999999999948E-3</v>
      </c>
      <c r="AU53">
        <f t="shared" ca="1" si="402"/>
        <v>-6.3200000000001033E-3</v>
      </c>
      <c r="AV53">
        <f t="shared" ca="1" si="402"/>
        <v>-4.0399999999998215E-3</v>
      </c>
      <c r="AW53">
        <f t="shared" ca="1" si="402"/>
        <v>1.6199999999999548E-3</v>
      </c>
      <c r="AX53">
        <f t="shared" ca="1" si="402"/>
        <v>2.2499999999998632E-3</v>
      </c>
      <c r="AY53">
        <f t="shared" ca="1" si="402"/>
        <v>3.5199999999999676E-3</v>
      </c>
      <c r="AZ53">
        <f t="shared" ca="1" si="402"/>
        <v>1.9439999999999902E-2</v>
      </c>
      <c r="BA53">
        <f t="shared" ca="1" si="402"/>
        <v>-6.6500000000000448E-3</v>
      </c>
      <c r="BB53">
        <f t="shared" ca="1" si="402"/>
        <v>4.3399999999997885E-3</v>
      </c>
      <c r="BC53">
        <f t="shared" ca="1" si="402"/>
        <v>4.410000000000025E-3</v>
      </c>
      <c r="BD53">
        <f t="shared" ca="1" si="402"/>
        <v>-6.0499999999998888E-3</v>
      </c>
      <c r="BE53">
        <f t="shared" ca="1" si="402"/>
        <v>3.7099999999998801E-3</v>
      </c>
      <c r="BF53">
        <f t="shared" ca="1" si="402"/>
        <v>-1.0059999999999958E-2</v>
      </c>
      <c r="BG53">
        <f t="shared" ca="1" si="402"/>
        <v>-3.0799999999999716E-3</v>
      </c>
      <c r="BH53" t="e">
        <f t="shared" ca="1" si="402"/>
        <v>#N/A</v>
      </c>
      <c r="BI53" t="e">
        <f t="shared" ca="1" si="402"/>
        <v>#N/A</v>
      </c>
      <c r="BJ53" t="e">
        <f t="shared" ca="1" si="402"/>
        <v>#N/A</v>
      </c>
      <c r="BK53" t="e">
        <f t="shared" ca="1" si="402"/>
        <v>#N/A</v>
      </c>
      <c r="BL53" t="e">
        <f t="shared" ca="1" si="402"/>
        <v>#N/A</v>
      </c>
      <c r="BM53" t="e">
        <f t="shared" ca="1" si="402"/>
        <v>#N/A</v>
      </c>
      <c r="BN53" t="e">
        <f t="shared" ca="1" si="402"/>
        <v>#N/A</v>
      </c>
      <c r="BO53" t="e">
        <f t="shared" ca="1" si="402"/>
        <v>#N/A</v>
      </c>
      <c r="BP53" t="e">
        <f t="shared" ca="1" si="402"/>
        <v>#N/A</v>
      </c>
      <c r="BQ53" t="e">
        <f t="shared" ca="1" si="402"/>
        <v>#N/A</v>
      </c>
      <c r="BR53" t="e">
        <f t="shared" ca="1" si="402"/>
        <v>#N/A</v>
      </c>
      <c r="BS53" t="e">
        <f t="shared" ca="1" si="402"/>
        <v>#N/A</v>
      </c>
      <c r="BT53" t="e">
        <f t="shared" ca="1" si="402"/>
        <v>#N/A</v>
      </c>
      <c r="BU53" t="e">
        <f t="shared" ca="1" si="402"/>
        <v>#N/A</v>
      </c>
      <c r="BV53" t="e">
        <f t="shared" ca="1" si="402"/>
        <v>#N/A</v>
      </c>
      <c r="BW53" t="e">
        <f t="shared" ca="1" si="402"/>
        <v>#N/A</v>
      </c>
      <c r="BX53" t="e">
        <f t="shared" ca="1" si="402"/>
        <v>#N/A</v>
      </c>
      <c r="BY53" t="e">
        <f t="shared" ca="1" si="402"/>
        <v>#N/A</v>
      </c>
      <c r="BZ53" t="e">
        <f t="shared" ca="1" si="401"/>
        <v>#N/A</v>
      </c>
      <c r="CA53" t="e">
        <f t="shared" ca="1" si="401"/>
        <v>#N/A</v>
      </c>
      <c r="CB53" t="e">
        <f t="shared" ca="1" si="401"/>
        <v>#N/A</v>
      </c>
      <c r="CC53" t="e">
        <f t="shared" ca="1" si="401"/>
        <v>#N/A</v>
      </c>
      <c r="CD53" t="e">
        <f t="shared" ca="1" si="401"/>
        <v>#N/A</v>
      </c>
      <c r="CE53" t="e">
        <f t="shared" ca="1" si="401"/>
        <v>#N/A</v>
      </c>
      <c r="CF53" t="e">
        <f t="shared" ca="1" si="401"/>
        <v>#N/A</v>
      </c>
      <c r="CG53" t="e">
        <f t="shared" ca="1" si="401"/>
        <v>#N/A</v>
      </c>
      <c r="CH53" t="e">
        <f t="shared" ca="1" si="401"/>
        <v>#N/A</v>
      </c>
      <c r="CI53" t="e">
        <f t="shared" ca="1" si="401"/>
        <v>#N/A</v>
      </c>
      <c r="CJ53" t="e">
        <f t="shared" ca="1" si="401"/>
        <v>#N/A</v>
      </c>
      <c r="CK53" t="e">
        <f t="shared" ca="1" si="401"/>
        <v>#N/A</v>
      </c>
      <c r="CL53" t="e">
        <f t="shared" ca="1" si="401"/>
        <v>#N/A</v>
      </c>
      <c r="CM53" t="e">
        <f t="shared" ca="1" si="401"/>
        <v>#N/A</v>
      </c>
      <c r="CN53" t="e">
        <f t="shared" ca="1" si="401"/>
        <v>#N/A</v>
      </c>
      <c r="CO53" t="e">
        <f t="shared" ca="1" si="401"/>
        <v>#N/A</v>
      </c>
      <c r="CP53" t="e">
        <f t="shared" ca="1" si="401"/>
        <v>#N/A</v>
      </c>
      <c r="CQ53" t="e">
        <f t="shared" ca="1" si="401"/>
        <v>#N/A</v>
      </c>
      <c r="CR53" t="e">
        <f t="shared" ca="1" si="401"/>
        <v>#N/A</v>
      </c>
      <c r="CS53" t="e">
        <f t="shared" ca="1" si="401"/>
        <v>#N/A</v>
      </c>
      <c r="CT53" t="e">
        <f t="shared" ca="1" si="401"/>
        <v>#N/A</v>
      </c>
      <c r="CU53" t="e">
        <f t="shared" ca="1" si="401"/>
        <v>#N/A</v>
      </c>
      <c r="CV53" t="e">
        <f t="shared" ca="1" si="401"/>
        <v>#N/A</v>
      </c>
      <c r="CW53" t="e">
        <f t="shared" ca="1" si="401"/>
        <v>#N/A</v>
      </c>
      <c r="CY53">
        <v>0</v>
      </c>
      <c r="DB53">
        <v>0</v>
      </c>
      <c r="DD53" t="e">
        <f t="shared" ca="1" si="398"/>
        <v>#N/A</v>
      </c>
      <c r="DE53" t="e">
        <f t="shared" ca="1" si="390"/>
        <v>#N/A</v>
      </c>
      <c r="DF53" t="e">
        <f t="shared" ca="1" si="390"/>
        <v>#N/A</v>
      </c>
      <c r="DG53" t="e">
        <f t="shared" ca="1" si="390"/>
        <v>#N/A</v>
      </c>
      <c r="DH53" t="e">
        <f t="shared" ca="1" si="390"/>
        <v>#N/A</v>
      </c>
      <c r="DI53" t="e">
        <f t="shared" ca="1" si="390"/>
        <v>#N/A</v>
      </c>
      <c r="DJ53" t="e">
        <f t="shared" ca="1" si="390"/>
        <v>#N/A</v>
      </c>
      <c r="DK53" t="e">
        <f t="shared" ca="1" si="390"/>
        <v>#N/A</v>
      </c>
      <c r="DL53" t="e">
        <f t="shared" ca="1" si="390"/>
        <v>#N/A</v>
      </c>
      <c r="DM53" t="e">
        <f t="shared" ca="1" si="390"/>
        <v>#N/A</v>
      </c>
      <c r="DN53" t="e">
        <f t="shared" ca="1" si="390"/>
        <v>#N/A</v>
      </c>
      <c r="DO53" t="e">
        <f t="shared" ca="1" si="390"/>
        <v>#N/A</v>
      </c>
      <c r="DP53" t="e">
        <f t="shared" ca="1" si="390"/>
        <v>#N/A</v>
      </c>
      <c r="DQ53" t="e">
        <f t="shared" ca="1" si="390"/>
        <v>#N/A</v>
      </c>
      <c r="DR53" t="e">
        <f t="shared" ca="1" si="390"/>
        <v>#N/A</v>
      </c>
      <c r="DS53" t="e">
        <f t="shared" ca="1" si="390"/>
        <v>#N/A</v>
      </c>
      <c r="DT53" t="e">
        <f t="shared" ca="1" si="390"/>
        <v>#N/A</v>
      </c>
      <c r="DU53" t="e">
        <f t="shared" ca="1" si="391"/>
        <v>#N/A</v>
      </c>
      <c r="DV53" t="e">
        <f t="shared" ca="1" si="391"/>
        <v>#N/A</v>
      </c>
      <c r="DW53" t="e">
        <f t="shared" ca="1" si="391"/>
        <v>#N/A</v>
      </c>
      <c r="DX53" t="e">
        <f t="shared" ca="1" si="391"/>
        <v>#N/A</v>
      </c>
      <c r="DY53" t="e">
        <f t="shared" ca="1" si="391"/>
        <v>#N/A</v>
      </c>
      <c r="DZ53" t="e">
        <f t="shared" ca="1" si="391"/>
        <v>#N/A</v>
      </c>
      <c r="EA53" t="e">
        <f t="shared" ca="1" si="391"/>
        <v>#N/A</v>
      </c>
      <c r="EB53" t="e">
        <f t="shared" ca="1" si="391"/>
        <v>#N/A</v>
      </c>
      <c r="EC53" t="e">
        <f t="shared" ca="1" si="391"/>
        <v>#N/A</v>
      </c>
      <c r="ED53" t="e">
        <f t="shared" ca="1" si="391"/>
        <v>#N/A</v>
      </c>
      <c r="EE53" t="e">
        <f t="shared" ca="1" si="391"/>
        <v>#N/A</v>
      </c>
      <c r="EF53" t="e">
        <f t="shared" ca="1" si="391"/>
        <v>#N/A</v>
      </c>
      <c r="EG53" t="e">
        <f t="shared" ca="1" si="391"/>
        <v>#N/A</v>
      </c>
      <c r="EH53" t="e">
        <f t="shared" ca="1" si="391"/>
        <v>#N/A</v>
      </c>
      <c r="EI53" t="e">
        <f t="shared" ca="1" si="391"/>
        <v>#N/A</v>
      </c>
      <c r="EJ53" t="e">
        <f t="shared" ca="1" si="391"/>
        <v>#N/A</v>
      </c>
      <c r="EK53" t="e">
        <f t="shared" ca="1" si="392"/>
        <v>#N/A</v>
      </c>
      <c r="EL53" t="e">
        <f t="shared" ca="1" si="392"/>
        <v>#N/A</v>
      </c>
      <c r="EM53" t="e">
        <f t="shared" ca="1" si="392"/>
        <v>#N/A</v>
      </c>
      <c r="EN53" t="e">
        <f t="shared" ca="1" si="392"/>
        <v>#N/A</v>
      </c>
      <c r="EO53" t="e">
        <f t="shared" ca="1" si="392"/>
        <v>#N/A</v>
      </c>
      <c r="EP53" t="e">
        <f t="shared" ca="1" si="392"/>
        <v>#N/A</v>
      </c>
      <c r="EQ53" t="e">
        <f t="shared" ca="1" si="392"/>
        <v>#N/A</v>
      </c>
      <c r="ER53" t="e">
        <f t="shared" ca="1" si="392"/>
        <v>#N/A</v>
      </c>
      <c r="ES53" t="e">
        <f t="shared" ca="1" si="392"/>
        <v>#N/A</v>
      </c>
      <c r="ET53" t="e">
        <f t="shared" ca="1" si="392"/>
        <v>#N/A</v>
      </c>
      <c r="EU53" t="e">
        <f t="shared" ca="1" si="392"/>
        <v>#N/A</v>
      </c>
      <c r="EV53" t="e">
        <f t="shared" ca="1" si="392"/>
        <v>#N/A</v>
      </c>
      <c r="EW53" t="e">
        <f t="shared" ca="1" si="392"/>
        <v>#N/A</v>
      </c>
      <c r="EX53" t="e">
        <f t="shared" ca="1" si="392"/>
        <v>#N/A</v>
      </c>
      <c r="EY53" t="e">
        <f t="shared" ca="1" si="392"/>
        <v>#N/A</v>
      </c>
      <c r="EZ53" t="e">
        <f t="shared" ca="1" si="392"/>
        <v>#N/A</v>
      </c>
      <c r="FA53" t="e">
        <f t="shared" ca="1" si="393"/>
        <v>#N/A</v>
      </c>
      <c r="FB53" t="e">
        <f t="shared" ca="1" si="393"/>
        <v>#N/A</v>
      </c>
      <c r="FC53" t="e">
        <f t="shared" ca="1" si="393"/>
        <v>#N/A</v>
      </c>
      <c r="FD53" t="e">
        <f t="shared" ca="1" si="393"/>
        <v>#N/A</v>
      </c>
      <c r="FE53" t="e">
        <f t="shared" ca="1" si="393"/>
        <v>#N/A</v>
      </c>
      <c r="FF53" t="e">
        <f t="shared" ca="1" si="393"/>
        <v>#N/A</v>
      </c>
      <c r="FG53" t="e">
        <f t="shared" ca="1" si="393"/>
        <v>#N/A</v>
      </c>
      <c r="FH53" t="e">
        <f t="shared" ca="1" si="393"/>
        <v>#N/A</v>
      </c>
      <c r="FI53" t="e">
        <f t="shared" ca="1" si="393"/>
        <v>#N/A</v>
      </c>
      <c r="FJ53" t="e">
        <f t="shared" ca="1" si="393"/>
        <v>#N/A</v>
      </c>
      <c r="FK53" t="e">
        <f t="shared" ca="1" si="393"/>
        <v>#N/A</v>
      </c>
      <c r="FL53" t="e">
        <f t="shared" ca="1" si="393"/>
        <v>#N/A</v>
      </c>
      <c r="FM53" t="e">
        <f t="shared" ca="1" si="393"/>
        <v>#N/A</v>
      </c>
      <c r="FN53" t="e">
        <f t="shared" ca="1" si="393"/>
        <v>#N/A</v>
      </c>
      <c r="FO53" t="e">
        <f t="shared" ca="1" si="393"/>
        <v>#N/A</v>
      </c>
      <c r="FP53" t="e">
        <f t="shared" ca="1" si="393"/>
        <v>#N/A</v>
      </c>
      <c r="FQ53" t="e">
        <f t="shared" ca="1" si="394"/>
        <v>#N/A</v>
      </c>
      <c r="FR53" t="e">
        <f t="shared" ca="1" si="394"/>
        <v>#N/A</v>
      </c>
      <c r="FS53" t="e">
        <f t="shared" ca="1" si="394"/>
        <v>#N/A</v>
      </c>
      <c r="FT53" t="e">
        <f t="shared" ca="1" si="394"/>
        <v>#N/A</v>
      </c>
      <c r="FU53" t="e">
        <f t="shared" ca="1" si="394"/>
        <v>#N/A</v>
      </c>
      <c r="FV53" t="e">
        <f t="shared" ca="1" si="394"/>
        <v>#N/A</v>
      </c>
      <c r="FW53" t="e">
        <f t="shared" ca="1" si="394"/>
        <v>#N/A</v>
      </c>
      <c r="FX53" t="e">
        <f t="shared" ca="1" si="394"/>
        <v>#N/A</v>
      </c>
      <c r="FY53" t="e">
        <f t="shared" ca="1" si="394"/>
        <v>#N/A</v>
      </c>
      <c r="FZ53" t="e">
        <f t="shared" ca="1" si="394"/>
        <v>#N/A</v>
      </c>
      <c r="GA53" t="e">
        <f t="shared" ca="1" si="394"/>
        <v>#N/A</v>
      </c>
      <c r="GB53" t="e">
        <f t="shared" ca="1" si="394"/>
        <v>#N/A</v>
      </c>
      <c r="GC53" t="e">
        <f t="shared" ca="1" si="394"/>
        <v>#N/A</v>
      </c>
      <c r="GD53" t="e">
        <f t="shared" ca="1" si="394"/>
        <v>#N/A</v>
      </c>
      <c r="GE53" t="e">
        <f t="shared" ca="1" si="394"/>
        <v>#N/A</v>
      </c>
      <c r="GF53" t="e">
        <f t="shared" ca="1" si="394"/>
        <v>#N/A</v>
      </c>
      <c r="GG53" t="e">
        <f t="shared" ca="1" si="395"/>
        <v>#N/A</v>
      </c>
      <c r="GH53" t="e">
        <f t="shared" ca="1" si="395"/>
        <v>#N/A</v>
      </c>
      <c r="GI53" t="e">
        <f t="shared" ca="1" si="395"/>
        <v>#N/A</v>
      </c>
      <c r="GJ53" t="e">
        <f t="shared" ca="1" si="395"/>
        <v>#N/A</v>
      </c>
      <c r="GK53" t="e">
        <f t="shared" ca="1" si="395"/>
        <v>#N/A</v>
      </c>
      <c r="GL53" t="e">
        <f t="shared" ca="1" si="395"/>
        <v>#N/A</v>
      </c>
      <c r="GM53" t="e">
        <f t="shared" ca="1" si="395"/>
        <v>#N/A</v>
      </c>
      <c r="GN53" t="e">
        <f t="shared" ca="1" si="395"/>
        <v>#N/A</v>
      </c>
      <c r="GO53" t="e">
        <f t="shared" ca="1" si="395"/>
        <v>#N/A</v>
      </c>
      <c r="GP53" t="e">
        <f t="shared" ca="1" si="395"/>
        <v>#N/A</v>
      </c>
      <c r="GQ53" t="e">
        <f t="shared" ca="1" si="395"/>
        <v>#N/A</v>
      </c>
      <c r="GR53" t="e">
        <f t="shared" ca="1" si="395"/>
        <v>#N/A</v>
      </c>
      <c r="GS53" t="e">
        <f t="shared" ca="1" si="395"/>
        <v>#N/A</v>
      </c>
      <c r="GT53" t="e">
        <f t="shared" ca="1" si="395"/>
        <v>#N/A</v>
      </c>
      <c r="GU53" t="e">
        <f t="shared" ca="1" si="395"/>
        <v>#N/A</v>
      </c>
      <c r="GV53" t="e">
        <f t="shared" ca="1" si="395"/>
        <v>#N/A</v>
      </c>
      <c r="GW53" t="e">
        <f t="shared" ca="1" si="396"/>
        <v>#N/A</v>
      </c>
      <c r="GX53" t="e">
        <f t="shared" ca="1" si="396"/>
        <v>#N/A</v>
      </c>
      <c r="GY53" t="e">
        <f t="shared" ca="1" si="396"/>
        <v>#N/A</v>
      </c>
    </row>
    <row r="54" spans="1:207">
      <c r="A54" t="str">
        <f ca="1">IF(EURUSDH1!N55=0,"",EURUSDH1!N55)</f>
        <v/>
      </c>
      <c r="B54">
        <f t="shared" ca="1" si="388"/>
        <v>-5.4499999999999549E-3</v>
      </c>
      <c r="C54">
        <f t="shared" ca="1" si="388"/>
        <v>-2.5999999999992696E-4</v>
      </c>
      <c r="D54">
        <f t="shared" ca="1" si="388"/>
        <v>1.4799999999999258E-3</v>
      </c>
      <c r="E54">
        <f t="shared" ca="1" si="388"/>
        <v>-2.0099999999998452E-3</v>
      </c>
      <c r="F54">
        <f t="shared" ca="1" si="388"/>
        <v>-2.9600000000000737E-3</v>
      </c>
      <c r="G54">
        <f t="shared" ca="1" si="388"/>
        <v>1.0399999999999299E-3</v>
      </c>
      <c r="H54">
        <f t="shared" ca="1" si="388"/>
        <v>9.900000000000464E-4</v>
      </c>
      <c r="I54">
        <f t="shared" ca="1" si="388"/>
        <v>-2.1199999999998997E-3</v>
      </c>
      <c r="J54">
        <f t="shared" ca="1" si="388"/>
        <v>4.9099999999999699E-3</v>
      </c>
      <c r="K54">
        <f t="shared" ca="1" si="388"/>
        <v>3.5099999999999021E-3</v>
      </c>
      <c r="L54">
        <f t="shared" ca="1" si="388"/>
        <v>2.6399999999999757E-3</v>
      </c>
      <c r="M54">
        <f t="shared" ca="1" si="388"/>
        <v>-1.7300000000000093E-3</v>
      </c>
      <c r="N54">
        <f t="shared" ca="1" si="402"/>
        <v>3.4600000000000186E-3</v>
      </c>
      <c r="O54">
        <f t="shared" ca="1" si="402"/>
        <v>-3.9999999999817959E-5</v>
      </c>
      <c r="P54">
        <f t="shared" ca="1" si="402"/>
        <v>-4.249999999999865E-3</v>
      </c>
      <c r="Q54">
        <f t="shared" ca="1" si="402"/>
        <v>-1.0709999999999997E-2</v>
      </c>
      <c r="R54">
        <f t="shared" ca="1" si="402"/>
        <v>-1.1200000000000099E-3</v>
      </c>
      <c r="S54">
        <f t="shared" ca="1" si="402"/>
        <v>-2.2999999999999687E-3</v>
      </c>
      <c r="T54">
        <f t="shared" ca="1" si="402"/>
        <v>1.2099999999999334E-3</v>
      </c>
      <c r="U54">
        <f t="shared" ca="1" si="402"/>
        <v>7.6099999999998946E-3</v>
      </c>
      <c r="V54">
        <f t="shared" ca="1" si="402"/>
        <v>-2.20000000000109E-4</v>
      </c>
      <c r="W54">
        <f t="shared" ca="1" si="402"/>
        <v>4.0000000000040004E-5</v>
      </c>
      <c r="X54">
        <f t="shared" ca="1" si="402"/>
        <v>3.7400000000000766E-3</v>
      </c>
      <c r="Y54">
        <f t="shared" ca="1" si="402"/>
        <v>6.6899999999998627E-3</v>
      </c>
      <c r="Z54">
        <f t="shared" ca="1" si="402"/>
        <v>-4.250000000000087E-3</v>
      </c>
      <c r="AA54">
        <f t="shared" ca="1" si="402"/>
        <v>-2.0999999999999908E-3</v>
      </c>
      <c r="AB54">
        <f t="shared" ca="1" si="402"/>
        <v>-4.1000000000002146E-4</v>
      </c>
      <c r="AC54">
        <f t="shared" ca="1" si="402"/>
        <v>-1.3900000000000023E-3</v>
      </c>
      <c r="AD54">
        <f t="shared" ca="1" si="402"/>
        <v>-5.5600000000000094E-3</v>
      </c>
      <c r="AE54">
        <f t="shared" ca="1" si="402"/>
        <v>-3.9000000000000146E-3</v>
      </c>
      <c r="AF54">
        <f t="shared" ca="1" si="402"/>
        <v>6.2999999999990841E-4</v>
      </c>
      <c r="AG54">
        <f t="shared" ca="1" si="402"/>
        <v>-3.8000000000004697E-4</v>
      </c>
      <c r="AH54">
        <f t="shared" ca="1" si="402"/>
        <v>-3.0999999999998806E-3</v>
      </c>
      <c r="AI54">
        <f t="shared" ca="1" si="402"/>
        <v>-1.9799999999998708E-3</v>
      </c>
      <c r="AJ54">
        <f t="shared" ca="1" si="402"/>
        <v>3.3000000000000806E-3</v>
      </c>
      <c r="AK54">
        <f t="shared" ca="1" si="402"/>
        <v>-7.8699999999998216E-3</v>
      </c>
      <c r="AL54">
        <f t="shared" ca="1" si="402"/>
        <v>-2.0700000000000163E-3</v>
      </c>
      <c r="AM54">
        <f t="shared" ca="1" si="402"/>
        <v>-8.9000000000005741E-4</v>
      </c>
      <c r="AN54">
        <f t="shared" ca="1" si="402"/>
        <v>3.4499999999999531E-3</v>
      </c>
      <c r="AO54">
        <f t="shared" ca="1" si="402"/>
        <v>-1.2599999999998168E-3</v>
      </c>
      <c r="AP54">
        <f t="shared" ca="1" si="402"/>
        <v>-1.0000000000065512E-5</v>
      </c>
      <c r="AQ54">
        <f t="shared" ca="1" si="402"/>
        <v>-1.5200000000001879E-3</v>
      </c>
      <c r="AR54">
        <f t="shared" ca="1" si="402"/>
        <v>-1.4699999999998603E-3</v>
      </c>
      <c r="AS54">
        <f t="shared" ca="1" si="402"/>
        <v>-6.9099999999999717E-3</v>
      </c>
      <c r="AT54">
        <f t="shared" ca="1" si="402"/>
        <v>1.2099999999999334E-3</v>
      </c>
      <c r="AU54">
        <f t="shared" ca="1" si="402"/>
        <v>-6.6400000000002013E-3</v>
      </c>
      <c r="AV54">
        <f t="shared" ca="1" si="402"/>
        <v>-4.2399999999997995E-3</v>
      </c>
      <c r="AW54">
        <f t="shared" ca="1" si="402"/>
        <v>1.6799999999999038E-3</v>
      </c>
      <c r="AX54">
        <f t="shared" ca="1" si="402"/>
        <v>2.7999999999999137E-3</v>
      </c>
      <c r="AY54">
        <f t="shared" ca="1" si="402"/>
        <v>4.129999999999967E-3</v>
      </c>
      <c r="AZ54">
        <f t="shared" ca="1" si="402"/>
        <v>2.0429999999999948E-2</v>
      </c>
      <c r="BA54">
        <f t="shared" ca="1" si="402"/>
        <v>-7.7799999999998981E-3</v>
      </c>
      <c r="BB54">
        <f t="shared" ca="1" si="402"/>
        <v>3.729999999999789E-3</v>
      </c>
      <c r="BC54">
        <f t="shared" ca="1" si="402"/>
        <v>4.9199999999998134E-3</v>
      </c>
      <c r="BD54">
        <f t="shared" ca="1" si="402"/>
        <v>-6.2799999999998413E-3</v>
      </c>
      <c r="BE54">
        <f t="shared" ca="1" si="402"/>
        <v>5.3299999999998349E-3</v>
      </c>
      <c r="BF54">
        <f t="shared" ca="1" si="402"/>
        <v>-1.1440000000000117E-2</v>
      </c>
      <c r="BG54">
        <f t="shared" ca="1" si="402"/>
        <v>-2.7599999999998737E-3</v>
      </c>
      <c r="BH54" t="e">
        <f t="shared" ca="1" si="402"/>
        <v>#N/A</v>
      </c>
      <c r="BI54" t="e">
        <f t="shared" ca="1" si="402"/>
        <v>#N/A</v>
      </c>
      <c r="BJ54" t="e">
        <f t="shared" ca="1" si="402"/>
        <v>#N/A</v>
      </c>
      <c r="BK54" t="e">
        <f t="shared" ca="1" si="402"/>
        <v>#N/A</v>
      </c>
      <c r="BL54" t="e">
        <f t="shared" ca="1" si="402"/>
        <v>#N/A</v>
      </c>
      <c r="BM54" t="e">
        <f t="shared" ca="1" si="402"/>
        <v>#N/A</v>
      </c>
      <c r="BN54" t="e">
        <f t="shared" ca="1" si="402"/>
        <v>#N/A</v>
      </c>
      <c r="BO54" t="e">
        <f t="shared" ca="1" si="402"/>
        <v>#N/A</v>
      </c>
      <c r="BP54" t="e">
        <f t="shared" ca="1" si="402"/>
        <v>#N/A</v>
      </c>
      <c r="BQ54" t="e">
        <f t="shared" ca="1" si="402"/>
        <v>#N/A</v>
      </c>
      <c r="BR54" t="e">
        <f t="shared" ca="1" si="402"/>
        <v>#N/A</v>
      </c>
      <c r="BS54" t="e">
        <f t="shared" ca="1" si="402"/>
        <v>#N/A</v>
      </c>
      <c r="BT54" t="e">
        <f t="shared" ca="1" si="402"/>
        <v>#N/A</v>
      </c>
      <c r="BU54" t="e">
        <f t="shared" ca="1" si="402"/>
        <v>#N/A</v>
      </c>
      <c r="BV54" t="e">
        <f t="shared" ca="1" si="402"/>
        <v>#N/A</v>
      </c>
      <c r="BW54" t="e">
        <f t="shared" ca="1" si="402"/>
        <v>#N/A</v>
      </c>
      <c r="BX54" t="e">
        <f t="shared" ca="1" si="402"/>
        <v>#N/A</v>
      </c>
      <c r="BY54" t="e">
        <f t="shared" ref="BY54:CW57" ca="1" si="403">INDIRECT($D$1&amp;$F$1&amp;(BY$37+ROW()-37)) - INDIRECT($D$1&amp;$E$1&amp;(BY$37+1))</f>
        <v>#N/A</v>
      </c>
      <c r="BZ54" t="e">
        <f t="shared" ca="1" si="403"/>
        <v>#N/A</v>
      </c>
      <c r="CA54" t="e">
        <f t="shared" ca="1" si="403"/>
        <v>#N/A</v>
      </c>
      <c r="CB54" t="e">
        <f t="shared" ca="1" si="403"/>
        <v>#N/A</v>
      </c>
      <c r="CC54" t="e">
        <f t="shared" ca="1" si="403"/>
        <v>#N/A</v>
      </c>
      <c r="CD54" t="e">
        <f t="shared" ca="1" si="403"/>
        <v>#N/A</v>
      </c>
      <c r="CE54" t="e">
        <f t="shared" ca="1" si="403"/>
        <v>#N/A</v>
      </c>
      <c r="CF54" t="e">
        <f t="shared" ca="1" si="403"/>
        <v>#N/A</v>
      </c>
      <c r="CG54" t="e">
        <f t="shared" ca="1" si="403"/>
        <v>#N/A</v>
      </c>
      <c r="CH54" t="e">
        <f t="shared" ca="1" si="403"/>
        <v>#N/A</v>
      </c>
      <c r="CI54" t="e">
        <f t="shared" ca="1" si="403"/>
        <v>#N/A</v>
      </c>
      <c r="CJ54" t="e">
        <f t="shared" ca="1" si="403"/>
        <v>#N/A</v>
      </c>
      <c r="CK54" t="e">
        <f t="shared" ca="1" si="403"/>
        <v>#N/A</v>
      </c>
      <c r="CL54" t="e">
        <f t="shared" ca="1" si="403"/>
        <v>#N/A</v>
      </c>
      <c r="CM54" t="e">
        <f t="shared" ca="1" si="403"/>
        <v>#N/A</v>
      </c>
      <c r="CN54" t="e">
        <f t="shared" ca="1" si="403"/>
        <v>#N/A</v>
      </c>
      <c r="CO54" t="e">
        <f t="shared" ca="1" si="403"/>
        <v>#N/A</v>
      </c>
      <c r="CP54" t="e">
        <f t="shared" ca="1" si="403"/>
        <v>#N/A</v>
      </c>
      <c r="CQ54" t="e">
        <f t="shared" ca="1" si="403"/>
        <v>#N/A</v>
      </c>
      <c r="CR54" t="e">
        <f t="shared" ca="1" si="403"/>
        <v>#N/A</v>
      </c>
      <c r="CS54" t="e">
        <f t="shared" ca="1" si="403"/>
        <v>#N/A</v>
      </c>
      <c r="CT54" t="e">
        <f t="shared" ca="1" si="403"/>
        <v>#N/A</v>
      </c>
      <c r="CU54" t="e">
        <f t="shared" ca="1" si="403"/>
        <v>#N/A</v>
      </c>
      <c r="CV54" t="e">
        <f t="shared" ca="1" si="403"/>
        <v>#N/A</v>
      </c>
      <c r="CW54" t="e">
        <f t="shared" ca="1" si="403"/>
        <v>#N/A</v>
      </c>
      <c r="CY54">
        <v>0</v>
      </c>
      <c r="DB54">
        <v>0</v>
      </c>
      <c r="DD54" t="e">
        <f t="shared" ca="1" si="398"/>
        <v>#N/A</v>
      </c>
      <c r="DE54" t="e">
        <f t="shared" ca="1" si="390"/>
        <v>#N/A</v>
      </c>
      <c r="DF54" t="e">
        <f t="shared" ca="1" si="390"/>
        <v>#N/A</v>
      </c>
      <c r="DG54" t="e">
        <f t="shared" ca="1" si="390"/>
        <v>#N/A</v>
      </c>
      <c r="DH54" t="e">
        <f t="shared" ca="1" si="390"/>
        <v>#N/A</v>
      </c>
      <c r="DI54" t="e">
        <f t="shared" ca="1" si="390"/>
        <v>#N/A</v>
      </c>
      <c r="DJ54" t="e">
        <f t="shared" ca="1" si="390"/>
        <v>#N/A</v>
      </c>
      <c r="DK54" t="e">
        <f t="shared" ca="1" si="390"/>
        <v>#N/A</v>
      </c>
      <c r="DL54" t="e">
        <f t="shared" ca="1" si="390"/>
        <v>#N/A</v>
      </c>
      <c r="DM54" t="e">
        <f t="shared" ca="1" si="390"/>
        <v>#N/A</v>
      </c>
      <c r="DN54" t="e">
        <f t="shared" ca="1" si="390"/>
        <v>#N/A</v>
      </c>
      <c r="DO54" t="e">
        <f t="shared" ca="1" si="390"/>
        <v>#N/A</v>
      </c>
      <c r="DP54" t="e">
        <f t="shared" ca="1" si="390"/>
        <v>#N/A</v>
      </c>
      <c r="DQ54" t="e">
        <f t="shared" ca="1" si="390"/>
        <v>#N/A</v>
      </c>
      <c r="DR54" t="e">
        <f t="shared" ca="1" si="390"/>
        <v>#N/A</v>
      </c>
      <c r="DS54" t="e">
        <f t="shared" ca="1" si="390"/>
        <v>#N/A</v>
      </c>
      <c r="DT54" t="e">
        <f t="shared" ca="1" si="390"/>
        <v>#N/A</v>
      </c>
      <c r="DU54" t="e">
        <f t="shared" ca="1" si="391"/>
        <v>#N/A</v>
      </c>
      <c r="DV54" t="e">
        <f t="shared" ca="1" si="391"/>
        <v>#N/A</v>
      </c>
      <c r="DW54" t="e">
        <f t="shared" ca="1" si="391"/>
        <v>#N/A</v>
      </c>
      <c r="DX54" t="e">
        <f t="shared" ca="1" si="391"/>
        <v>#N/A</v>
      </c>
      <c r="DY54" t="e">
        <f t="shared" ca="1" si="391"/>
        <v>#N/A</v>
      </c>
      <c r="DZ54" t="e">
        <f t="shared" ca="1" si="391"/>
        <v>#N/A</v>
      </c>
      <c r="EA54" t="e">
        <f t="shared" ca="1" si="391"/>
        <v>#N/A</v>
      </c>
      <c r="EB54" t="e">
        <f t="shared" ca="1" si="391"/>
        <v>#N/A</v>
      </c>
      <c r="EC54" t="e">
        <f t="shared" ca="1" si="391"/>
        <v>#N/A</v>
      </c>
      <c r="ED54" t="e">
        <f t="shared" ca="1" si="391"/>
        <v>#N/A</v>
      </c>
      <c r="EE54" t="e">
        <f t="shared" ca="1" si="391"/>
        <v>#N/A</v>
      </c>
      <c r="EF54" t="e">
        <f t="shared" ca="1" si="391"/>
        <v>#N/A</v>
      </c>
      <c r="EG54" t="e">
        <f t="shared" ca="1" si="391"/>
        <v>#N/A</v>
      </c>
      <c r="EH54" t="e">
        <f t="shared" ca="1" si="391"/>
        <v>#N/A</v>
      </c>
      <c r="EI54" t="e">
        <f t="shared" ca="1" si="391"/>
        <v>#N/A</v>
      </c>
      <c r="EJ54" t="e">
        <f t="shared" ca="1" si="391"/>
        <v>#N/A</v>
      </c>
      <c r="EK54" t="e">
        <f t="shared" ca="1" si="392"/>
        <v>#N/A</v>
      </c>
      <c r="EL54" t="e">
        <f t="shared" ca="1" si="392"/>
        <v>#N/A</v>
      </c>
      <c r="EM54" t="e">
        <f t="shared" ca="1" si="392"/>
        <v>#N/A</v>
      </c>
      <c r="EN54" t="e">
        <f t="shared" ca="1" si="392"/>
        <v>#N/A</v>
      </c>
      <c r="EO54" t="e">
        <f t="shared" ca="1" si="392"/>
        <v>#N/A</v>
      </c>
      <c r="EP54" t="e">
        <f t="shared" ca="1" si="392"/>
        <v>#N/A</v>
      </c>
      <c r="EQ54" t="e">
        <f t="shared" ca="1" si="392"/>
        <v>#N/A</v>
      </c>
      <c r="ER54" t="e">
        <f t="shared" ca="1" si="392"/>
        <v>#N/A</v>
      </c>
      <c r="ES54" t="e">
        <f t="shared" ca="1" si="392"/>
        <v>#N/A</v>
      </c>
      <c r="ET54" t="e">
        <f t="shared" ca="1" si="392"/>
        <v>#N/A</v>
      </c>
      <c r="EU54" t="e">
        <f t="shared" ca="1" si="392"/>
        <v>#N/A</v>
      </c>
      <c r="EV54" t="e">
        <f t="shared" ca="1" si="392"/>
        <v>#N/A</v>
      </c>
      <c r="EW54" t="e">
        <f t="shared" ca="1" si="392"/>
        <v>#N/A</v>
      </c>
      <c r="EX54" t="e">
        <f t="shared" ca="1" si="392"/>
        <v>#N/A</v>
      </c>
      <c r="EY54" t="e">
        <f t="shared" ca="1" si="392"/>
        <v>#N/A</v>
      </c>
      <c r="EZ54" t="e">
        <f t="shared" ca="1" si="392"/>
        <v>#N/A</v>
      </c>
      <c r="FA54" t="e">
        <f t="shared" ca="1" si="393"/>
        <v>#N/A</v>
      </c>
      <c r="FB54" t="e">
        <f t="shared" ca="1" si="393"/>
        <v>#N/A</v>
      </c>
      <c r="FC54" t="e">
        <f t="shared" ca="1" si="393"/>
        <v>#N/A</v>
      </c>
      <c r="FD54" t="e">
        <f t="shared" ca="1" si="393"/>
        <v>#N/A</v>
      </c>
      <c r="FE54" t="e">
        <f t="shared" ca="1" si="393"/>
        <v>#N/A</v>
      </c>
      <c r="FF54" t="e">
        <f t="shared" ca="1" si="393"/>
        <v>#N/A</v>
      </c>
      <c r="FG54" t="e">
        <f t="shared" ca="1" si="393"/>
        <v>#N/A</v>
      </c>
      <c r="FH54" t="e">
        <f t="shared" ca="1" si="393"/>
        <v>#N/A</v>
      </c>
      <c r="FI54" t="e">
        <f t="shared" ca="1" si="393"/>
        <v>#N/A</v>
      </c>
      <c r="FJ54" t="e">
        <f t="shared" ca="1" si="393"/>
        <v>#N/A</v>
      </c>
      <c r="FK54" t="e">
        <f t="shared" ca="1" si="393"/>
        <v>#N/A</v>
      </c>
      <c r="FL54" t="e">
        <f t="shared" ca="1" si="393"/>
        <v>#N/A</v>
      </c>
      <c r="FM54" t="e">
        <f t="shared" ca="1" si="393"/>
        <v>#N/A</v>
      </c>
      <c r="FN54" t="e">
        <f t="shared" ca="1" si="393"/>
        <v>#N/A</v>
      </c>
      <c r="FO54" t="e">
        <f t="shared" ca="1" si="393"/>
        <v>#N/A</v>
      </c>
      <c r="FP54" t="e">
        <f t="shared" ca="1" si="393"/>
        <v>#N/A</v>
      </c>
      <c r="FQ54" t="e">
        <f t="shared" ca="1" si="394"/>
        <v>#N/A</v>
      </c>
      <c r="FR54" t="e">
        <f t="shared" ca="1" si="394"/>
        <v>#N/A</v>
      </c>
      <c r="FS54" t="e">
        <f t="shared" ca="1" si="394"/>
        <v>#N/A</v>
      </c>
      <c r="FT54" t="e">
        <f t="shared" ca="1" si="394"/>
        <v>#N/A</v>
      </c>
      <c r="FU54" t="e">
        <f t="shared" ca="1" si="394"/>
        <v>#N/A</v>
      </c>
      <c r="FV54" t="e">
        <f t="shared" ca="1" si="394"/>
        <v>#N/A</v>
      </c>
      <c r="FW54" t="e">
        <f t="shared" ca="1" si="394"/>
        <v>#N/A</v>
      </c>
      <c r="FX54" t="e">
        <f t="shared" ca="1" si="394"/>
        <v>#N/A</v>
      </c>
      <c r="FY54" t="e">
        <f t="shared" ca="1" si="394"/>
        <v>#N/A</v>
      </c>
      <c r="FZ54" t="e">
        <f t="shared" ca="1" si="394"/>
        <v>#N/A</v>
      </c>
      <c r="GA54" t="e">
        <f t="shared" ca="1" si="394"/>
        <v>#N/A</v>
      </c>
      <c r="GB54" t="e">
        <f t="shared" ca="1" si="394"/>
        <v>#N/A</v>
      </c>
      <c r="GC54" t="e">
        <f t="shared" ca="1" si="394"/>
        <v>#N/A</v>
      </c>
      <c r="GD54" t="e">
        <f t="shared" ca="1" si="394"/>
        <v>#N/A</v>
      </c>
      <c r="GE54" t="e">
        <f t="shared" ca="1" si="394"/>
        <v>#N/A</v>
      </c>
      <c r="GF54" t="e">
        <f t="shared" ca="1" si="394"/>
        <v>#N/A</v>
      </c>
      <c r="GG54" t="e">
        <f t="shared" ca="1" si="395"/>
        <v>#N/A</v>
      </c>
      <c r="GH54" t="e">
        <f t="shared" ca="1" si="395"/>
        <v>#N/A</v>
      </c>
      <c r="GI54" t="e">
        <f t="shared" ca="1" si="395"/>
        <v>#N/A</v>
      </c>
      <c r="GJ54" t="e">
        <f t="shared" ca="1" si="395"/>
        <v>#N/A</v>
      </c>
      <c r="GK54" t="e">
        <f t="shared" ca="1" si="395"/>
        <v>#N/A</v>
      </c>
      <c r="GL54" t="e">
        <f t="shared" ca="1" si="395"/>
        <v>#N/A</v>
      </c>
      <c r="GM54" t="e">
        <f t="shared" ca="1" si="395"/>
        <v>#N/A</v>
      </c>
      <c r="GN54" t="e">
        <f t="shared" ca="1" si="395"/>
        <v>#N/A</v>
      </c>
      <c r="GO54" t="e">
        <f t="shared" ca="1" si="395"/>
        <v>#N/A</v>
      </c>
      <c r="GP54" t="e">
        <f t="shared" ca="1" si="395"/>
        <v>#N/A</v>
      </c>
      <c r="GQ54" t="e">
        <f t="shared" ca="1" si="395"/>
        <v>#N/A</v>
      </c>
      <c r="GR54" t="e">
        <f t="shared" ca="1" si="395"/>
        <v>#N/A</v>
      </c>
      <c r="GS54" t="e">
        <f t="shared" ca="1" si="395"/>
        <v>#N/A</v>
      </c>
      <c r="GT54" t="e">
        <f t="shared" ca="1" si="395"/>
        <v>#N/A</v>
      </c>
      <c r="GU54" t="e">
        <f t="shared" ca="1" si="395"/>
        <v>#N/A</v>
      </c>
      <c r="GV54" t="e">
        <f t="shared" ca="1" si="395"/>
        <v>#N/A</v>
      </c>
      <c r="GW54" t="e">
        <f t="shared" ca="1" si="396"/>
        <v>#N/A</v>
      </c>
      <c r="GX54" t="e">
        <f t="shared" ca="1" si="396"/>
        <v>#N/A</v>
      </c>
      <c r="GY54" t="e">
        <f t="shared" ca="1" si="396"/>
        <v>#N/A</v>
      </c>
    </row>
    <row r="55" spans="1:207">
      <c r="A55" t="str">
        <f ca="1">IF(EURUSDH1!N56=0,"",EURUSDH1!N56)</f>
        <v/>
      </c>
      <c r="B55">
        <f t="shared" ca="1" si="388"/>
        <v>-5.3399999999999004E-3</v>
      </c>
      <c r="C55">
        <f t="shared" ca="1" si="388"/>
        <v>1.8999999999991246E-4</v>
      </c>
      <c r="D55">
        <f t="shared" ca="1" si="388"/>
        <v>1.0099999999999554E-3</v>
      </c>
      <c r="E55">
        <f t="shared" ca="1" si="388"/>
        <v>-2.9299999999998771E-3</v>
      </c>
      <c r="F55">
        <f t="shared" ca="1" si="388"/>
        <v>-2.4800000000000377E-3</v>
      </c>
      <c r="G55">
        <f t="shared" ca="1" si="388"/>
        <v>2.1700000000000053E-3</v>
      </c>
      <c r="H55">
        <f t="shared" ca="1" si="388"/>
        <v>6.6999999999994841E-4</v>
      </c>
      <c r="I55">
        <f t="shared" ca="1" si="388"/>
        <v>-1.7699999999998273E-3</v>
      </c>
      <c r="J55">
        <f t="shared" ca="1" si="388"/>
        <v>4.5999999999999375E-3</v>
      </c>
      <c r="K55">
        <f t="shared" ca="1" si="388"/>
        <v>4.9599999999998534E-3</v>
      </c>
      <c r="L55">
        <f t="shared" ca="1" si="388"/>
        <v>3.5000000000000586E-3</v>
      </c>
      <c r="M55">
        <f t="shared" ca="1" si="388"/>
        <v>-2.1299999999999653E-3</v>
      </c>
      <c r="N55">
        <f t="shared" ref="N55:BY58" ca="1" si="404">INDIRECT($D$1&amp;$F$1&amp;(N$37+ROW()-37)) - INDIRECT($D$1&amp;$E$1&amp;(N$37+1))</f>
        <v>3.1799999999999606E-3</v>
      </c>
      <c r="O55">
        <f t="shared" ca="1" si="404"/>
        <v>-4.8999999999987942E-4</v>
      </c>
      <c r="P55">
        <f t="shared" ca="1" si="404"/>
        <v>-4.229999999999956E-3</v>
      </c>
      <c r="Q55">
        <f t="shared" ca="1" si="404"/>
        <v>-8.65999999999989E-3</v>
      </c>
      <c r="R55">
        <f t="shared" ca="1" si="404"/>
        <v>4.3000000000015248E-4</v>
      </c>
      <c r="S55">
        <f t="shared" ca="1" si="404"/>
        <v>-2.3400000000000087E-3</v>
      </c>
      <c r="T55">
        <f t="shared" ca="1" si="404"/>
        <v>6.5699999999999648E-3</v>
      </c>
      <c r="U55">
        <f t="shared" ca="1" si="404"/>
        <v>3.6700000000000621E-3</v>
      </c>
      <c r="V55">
        <f t="shared" ca="1" si="404"/>
        <v>-1.0100000000001774E-3</v>
      </c>
      <c r="W55">
        <f t="shared" ca="1" si="404"/>
        <v>-1.4899999999999913E-3</v>
      </c>
      <c r="X55">
        <f t="shared" ca="1" si="404"/>
        <v>3.2399999999999096E-3</v>
      </c>
      <c r="Y55">
        <f t="shared" ca="1" si="404"/>
        <v>6.0799999999998633E-3</v>
      </c>
      <c r="Z55">
        <f t="shared" ca="1" si="404"/>
        <v>-1.5300000000000313E-3</v>
      </c>
      <c r="AA55">
        <f t="shared" ca="1" si="404"/>
        <v>-2.4999999999999467E-3</v>
      </c>
      <c r="AB55">
        <f t="shared" ca="1" si="404"/>
        <v>-1.3700000000000934E-3</v>
      </c>
      <c r="AC55">
        <f t="shared" ca="1" si="404"/>
        <v>-2.3100000000000342E-3</v>
      </c>
      <c r="AD55">
        <f t="shared" ca="1" si="404"/>
        <v>-5.0200000000000244E-3</v>
      </c>
      <c r="AE55">
        <f t="shared" ca="1" si="404"/>
        <v>-2.7900000000000702E-3</v>
      </c>
      <c r="AF55">
        <f t="shared" ca="1" si="404"/>
        <v>8.3000000000010843E-4</v>
      </c>
      <c r="AG55">
        <f t="shared" ca="1" si="404"/>
        <v>1.0999999999998789E-3</v>
      </c>
      <c r="AH55">
        <f t="shared" ca="1" si="404"/>
        <v>-3.0599999999998406E-3</v>
      </c>
      <c r="AI55">
        <f t="shared" ca="1" si="404"/>
        <v>-1.6099999999998893E-3</v>
      </c>
      <c r="AJ55">
        <f t="shared" ca="1" si="404"/>
        <v>3.4199999999999786E-3</v>
      </c>
      <c r="AK55">
        <f t="shared" ca="1" si="404"/>
        <v>-1.1039999999999939E-2</v>
      </c>
      <c r="AL55">
        <f t="shared" ca="1" si="404"/>
        <v>-2.1200000000001218E-3</v>
      </c>
      <c r="AM55">
        <f t="shared" ca="1" si="404"/>
        <v>-1.1300000000000754E-3</v>
      </c>
      <c r="AN55">
        <f t="shared" ca="1" si="404"/>
        <v>4.309999999999814E-3</v>
      </c>
      <c r="AO55">
        <f t="shared" ca="1" si="404"/>
        <v>-1.2199999999999989E-3</v>
      </c>
      <c r="AP55">
        <f t="shared" ca="1" si="404"/>
        <v>-1.100000000000545E-4</v>
      </c>
      <c r="AQ55">
        <f t="shared" ca="1" si="404"/>
        <v>-1.5000000000000568E-3</v>
      </c>
      <c r="AR55">
        <f t="shared" ca="1" si="404"/>
        <v>-1.5199999999999658E-3</v>
      </c>
      <c r="AS55">
        <f t="shared" ca="1" si="404"/>
        <v>-6.7099999999999937E-3</v>
      </c>
      <c r="AT55">
        <f t="shared" ca="1" si="404"/>
        <v>1.2599999999998168E-3</v>
      </c>
      <c r="AU55">
        <f t="shared" ca="1" si="404"/>
        <v>-7.6800000000001312E-3</v>
      </c>
      <c r="AV55">
        <f t="shared" ca="1" si="404"/>
        <v>-5.3599999999998094E-3</v>
      </c>
      <c r="AW55">
        <f t="shared" ca="1" si="404"/>
        <v>8.2999999999988638E-4</v>
      </c>
      <c r="AX55">
        <f t="shared" ca="1" si="404"/>
        <v>2.8099999999999792E-3</v>
      </c>
      <c r="AY55">
        <f t="shared" ca="1" si="404"/>
        <v>4.0000000000000036E-3</v>
      </c>
      <c r="AZ55">
        <f t="shared" ca="1" si="404"/>
        <v>2.1600000000000064E-2</v>
      </c>
      <c r="BA55">
        <f t="shared" ca="1" si="404"/>
        <v>-6.9500000000000117E-3</v>
      </c>
      <c r="BB55">
        <f t="shared" ca="1" si="404"/>
        <v>3.3499999999999641E-3</v>
      </c>
      <c r="BC55">
        <f t="shared" ca="1" si="404"/>
        <v>5.3699999999998749E-3</v>
      </c>
      <c r="BD55">
        <f t="shared" ca="1" si="404"/>
        <v>-5.8099999999998708E-3</v>
      </c>
      <c r="BE55">
        <f t="shared" ca="1" si="404"/>
        <v>4.7899999999998499E-3</v>
      </c>
      <c r="BF55">
        <f t="shared" ca="1" si="404"/>
        <v>-1.3209999999999944E-2</v>
      </c>
      <c r="BG55">
        <f t="shared" ca="1" si="404"/>
        <v>-2.1599999999999397E-3</v>
      </c>
      <c r="BH55" t="e">
        <f t="shared" ca="1" si="404"/>
        <v>#N/A</v>
      </c>
      <c r="BI55" t="e">
        <f t="shared" ca="1" si="404"/>
        <v>#N/A</v>
      </c>
      <c r="BJ55" t="e">
        <f t="shared" ca="1" si="404"/>
        <v>#N/A</v>
      </c>
      <c r="BK55" t="e">
        <f t="shared" ca="1" si="404"/>
        <v>#N/A</v>
      </c>
      <c r="BL55" t="e">
        <f t="shared" ca="1" si="404"/>
        <v>#N/A</v>
      </c>
      <c r="BM55" t="e">
        <f t="shared" ca="1" si="404"/>
        <v>#N/A</v>
      </c>
      <c r="BN55" t="e">
        <f t="shared" ca="1" si="404"/>
        <v>#N/A</v>
      </c>
      <c r="BO55" t="e">
        <f t="shared" ca="1" si="404"/>
        <v>#N/A</v>
      </c>
      <c r="BP55" t="e">
        <f t="shared" ca="1" si="404"/>
        <v>#N/A</v>
      </c>
      <c r="BQ55" t="e">
        <f t="shared" ca="1" si="404"/>
        <v>#N/A</v>
      </c>
      <c r="BR55" t="e">
        <f t="shared" ca="1" si="404"/>
        <v>#N/A</v>
      </c>
      <c r="BS55" t="e">
        <f t="shared" ca="1" si="404"/>
        <v>#N/A</v>
      </c>
      <c r="BT55" t="e">
        <f t="shared" ca="1" si="404"/>
        <v>#N/A</v>
      </c>
      <c r="BU55" t="e">
        <f t="shared" ca="1" si="404"/>
        <v>#N/A</v>
      </c>
      <c r="BV55" t="e">
        <f t="shared" ca="1" si="404"/>
        <v>#N/A</v>
      </c>
      <c r="BW55" t="e">
        <f t="shared" ca="1" si="404"/>
        <v>#N/A</v>
      </c>
      <c r="BX55" t="e">
        <f t="shared" ca="1" si="404"/>
        <v>#N/A</v>
      </c>
      <c r="BY55" t="e">
        <f t="shared" ca="1" si="404"/>
        <v>#N/A</v>
      </c>
      <c r="BZ55" t="e">
        <f t="shared" ca="1" si="403"/>
        <v>#N/A</v>
      </c>
      <c r="CA55" t="e">
        <f t="shared" ca="1" si="403"/>
        <v>#N/A</v>
      </c>
      <c r="CB55" t="e">
        <f t="shared" ca="1" si="403"/>
        <v>#N/A</v>
      </c>
      <c r="CC55" t="e">
        <f t="shared" ca="1" si="403"/>
        <v>#N/A</v>
      </c>
      <c r="CD55" t="e">
        <f t="shared" ca="1" si="403"/>
        <v>#N/A</v>
      </c>
      <c r="CE55" t="e">
        <f t="shared" ca="1" si="403"/>
        <v>#N/A</v>
      </c>
      <c r="CF55" t="e">
        <f t="shared" ca="1" si="403"/>
        <v>#N/A</v>
      </c>
      <c r="CG55" t="e">
        <f t="shared" ca="1" si="403"/>
        <v>#N/A</v>
      </c>
      <c r="CH55" t="e">
        <f t="shared" ca="1" si="403"/>
        <v>#N/A</v>
      </c>
      <c r="CI55" t="e">
        <f t="shared" ca="1" si="403"/>
        <v>#N/A</v>
      </c>
      <c r="CJ55" t="e">
        <f t="shared" ca="1" si="403"/>
        <v>#N/A</v>
      </c>
      <c r="CK55" t="e">
        <f t="shared" ca="1" si="403"/>
        <v>#N/A</v>
      </c>
      <c r="CL55" t="e">
        <f t="shared" ca="1" si="403"/>
        <v>#N/A</v>
      </c>
      <c r="CM55" t="e">
        <f t="shared" ca="1" si="403"/>
        <v>#N/A</v>
      </c>
      <c r="CN55" t="e">
        <f t="shared" ca="1" si="403"/>
        <v>#N/A</v>
      </c>
      <c r="CO55" t="e">
        <f t="shared" ca="1" si="403"/>
        <v>#N/A</v>
      </c>
      <c r="CP55" t="e">
        <f t="shared" ca="1" si="403"/>
        <v>#N/A</v>
      </c>
      <c r="CQ55" t="e">
        <f t="shared" ca="1" si="403"/>
        <v>#N/A</v>
      </c>
      <c r="CR55" t="e">
        <f t="shared" ca="1" si="403"/>
        <v>#N/A</v>
      </c>
      <c r="CS55" t="e">
        <f t="shared" ca="1" si="403"/>
        <v>#N/A</v>
      </c>
      <c r="CT55" t="e">
        <f t="shared" ca="1" si="403"/>
        <v>#N/A</v>
      </c>
      <c r="CU55" t="e">
        <f t="shared" ca="1" si="403"/>
        <v>#N/A</v>
      </c>
      <c r="CV55" t="e">
        <f t="shared" ca="1" si="403"/>
        <v>#N/A</v>
      </c>
      <c r="CW55" t="e">
        <f t="shared" ca="1" si="403"/>
        <v>#N/A</v>
      </c>
      <c r="CY55">
        <v>0</v>
      </c>
      <c r="DB55">
        <v>0</v>
      </c>
      <c r="DD55" t="e">
        <f t="shared" ca="1" si="398"/>
        <v>#N/A</v>
      </c>
      <c r="DE55" t="e">
        <f t="shared" ca="1" si="390"/>
        <v>#N/A</v>
      </c>
      <c r="DF55" t="e">
        <f t="shared" ca="1" si="390"/>
        <v>#N/A</v>
      </c>
      <c r="DG55" t="e">
        <f t="shared" ca="1" si="390"/>
        <v>#N/A</v>
      </c>
      <c r="DH55" t="e">
        <f t="shared" ca="1" si="390"/>
        <v>#N/A</v>
      </c>
      <c r="DI55" t="e">
        <f t="shared" ca="1" si="390"/>
        <v>#N/A</v>
      </c>
      <c r="DJ55" t="e">
        <f t="shared" ca="1" si="390"/>
        <v>#N/A</v>
      </c>
      <c r="DK55" t="e">
        <f t="shared" ca="1" si="390"/>
        <v>#N/A</v>
      </c>
      <c r="DL55" t="e">
        <f t="shared" ca="1" si="390"/>
        <v>#N/A</v>
      </c>
      <c r="DM55" t="e">
        <f t="shared" ca="1" si="390"/>
        <v>#N/A</v>
      </c>
      <c r="DN55" t="e">
        <f t="shared" ca="1" si="390"/>
        <v>#N/A</v>
      </c>
      <c r="DO55" t="e">
        <f t="shared" ca="1" si="390"/>
        <v>#N/A</v>
      </c>
      <c r="DP55" t="e">
        <f t="shared" ca="1" si="390"/>
        <v>#N/A</v>
      </c>
      <c r="DQ55" t="e">
        <f t="shared" ca="1" si="390"/>
        <v>#N/A</v>
      </c>
      <c r="DR55" t="e">
        <f t="shared" ca="1" si="390"/>
        <v>#N/A</v>
      </c>
      <c r="DS55" t="e">
        <f t="shared" ca="1" si="390"/>
        <v>#N/A</v>
      </c>
      <c r="DT55" t="e">
        <f t="shared" ca="1" si="390"/>
        <v>#N/A</v>
      </c>
      <c r="DU55" t="e">
        <f t="shared" ca="1" si="391"/>
        <v>#N/A</v>
      </c>
      <c r="DV55" t="e">
        <f t="shared" ca="1" si="391"/>
        <v>#N/A</v>
      </c>
      <c r="DW55" t="e">
        <f t="shared" ca="1" si="391"/>
        <v>#N/A</v>
      </c>
      <c r="DX55" t="e">
        <f t="shared" ca="1" si="391"/>
        <v>#N/A</v>
      </c>
      <c r="DY55" t="e">
        <f t="shared" ca="1" si="391"/>
        <v>#N/A</v>
      </c>
      <c r="DZ55" t="e">
        <f t="shared" ca="1" si="391"/>
        <v>#N/A</v>
      </c>
      <c r="EA55" t="e">
        <f t="shared" ca="1" si="391"/>
        <v>#N/A</v>
      </c>
      <c r="EB55" t="e">
        <f t="shared" ca="1" si="391"/>
        <v>#N/A</v>
      </c>
      <c r="EC55" t="e">
        <f t="shared" ca="1" si="391"/>
        <v>#N/A</v>
      </c>
      <c r="ED55" t="e">
        <f t="shared" ca="1" si="391"/>
        <v>#N/A</v>
      </c>
      <c r="EE55" t="e">
        <f t="shared" ca="1" si="391"/>
        <v>#N/A</v>
      </c>
      <c r="EF55" t="e">
        <f t="shared" ca="1" si="391"/>
        <v>#N/A</v>
      </c>
      <c r="EG55" t="e">
        <f t="shared" ca="1" si="391"/>
        <v>#N/A</v>
      </c>
      <c r="EH55" t="e">
        <f t="shared" ca="1" si="391"/>
        <v>#N/A</v>
      </c>
      <c r="EI55" t="e">
        <f t="shared" ca="1" si="391"/>
        <v>#N/A</v>
      </c>
      <c r="EJ55" t="e">
        <f t="shared" ca="1" si="391"/>
        <v>#N/A</v>
      </c>
      <c r="EK55" t="e">
        <f t="shared" ca="1" si="392"/>
        <v>#N/A</v>
      </c>
      <c r="EL55" t="e">
        <f t="shared" ca="1" si="392"/>
        <v>#N/A</v>
      </c>
      <c r="EM55" t="e">
        <f t="shared" ca="1" si="392"/>
        <v>#N/A</v>
      </c>
      <c r="EN55" t="e">
        <f t="shared" ca="1" si="392"/>
        <v>#N/A</v>
      </c>
      <c r="EO55" t="e">
        <f t="shared" ca="1" si="392"/>
        <v>#N/A</v>
      </c>
      <c r="EP55" t="e">
        <f t="shared" ca="1" si="392"/>
        <v>#N/A</v>
      </c>
      <c r="EQ55" t="e">
        <f t="shared" ca="1" si="392"/>
        <v>#N/A</v>
      </c>
      <c r="ER55" t="e">
        <f t="shared" ca="1" si="392"/>
        <v>#N/A</v>
      </c>
      <c r="ES55" t="e">
        <f t="shared" ca="1" si="392"/>
        <v>#N/A</v>
      </c>
      <c r="ET55" t="e">
        <f t="shared" ca="1" si="392"/>
        <v>#N/A</v>
      </c>
      <c r="EU55" t="e">
        <f t="shared" ca="1" si="392"/>
        <v>#N/A</v>
      </c>
      <c r="EV55" t="e">
        <f t="shared" ca="1" si="392"/>
        <v>#N/A</v>
      </c>
      <c r="EW55" t="e">
        <f t="shared" ca="1" si="392"/>
        <v>#N/A</v>
      </c>
      <c r="EX55" t="e">
        <f t="shared" ca="1" si="392"/>
        <v>#N/A</v>
      </c>
      <c r="EY55" t="e">
        <f t="shared" ca="1" si="392"/>
        <v>#N/A</v>
      </c>
      <c r="EZ55" t="e">
        <f t="shared" ca="1" si="392"/>
        <v>#N/A</v>
      </c>
      <c r="FA55" t="e">
        <f t="shared" ca="1" si="393"/>
        <v>#N/A</v>
      </c>
      <c r="FB55" t="e">
        <f t="shared" ca="1" si="393"/>
        <v>#N/A</v>
      </c>
      <c r="FC55" t="e">
        <f t="shared" ca="1" si="393"/>
        <v>#N/A</v>
      </c>
      <c r="FD55" t="e">
        <f t="shared" ca="1" si="393"/>
        <v>#N/A</v>
      </c>
      <c r="FE55" t="e">
        <f t="shared" ca="1" si="393"/>
        <v>#N/A</v>
      </c>
      <c r="FF55" t="e">
        <f t="shared" ca="1" si="393"/>
        <v>#N/A</v>
      </c>
      <c r="FG55" t="e">
        <f t="shared" ca="1" si="393"/>
        <v>#N/A</v>
      </c>
      <c r="FH55" t="e">
        <f t="shared" ca="1" si="393"/>
        <v>#N/A</v>
      </c>
      <c r="FI55" t="e">
        <f t="shared" ca="1" si="393"/>
        <v>#N/A</v>
      </c>
      <c r="FJ55" t="e">
        <f t="shared" ca="1" si="393"/>
        <v>#N/A</v>
      </c>
      <c r="FK55" t="e">
        <f t="shared" ca="1" si="393"/>
        <v>#N/A</v>
      </c>
      <c r="FL55" t="e">
        <f t="shared" ca="1" si="393"/>
        <v>#N/A</v>
      </c>
      <c r="FM55" t="e">
        <f t="shared" ca="1" si="393"/>
        <v>#N/A</v>
      </c>
      <c r="FN55" t="e">
        <f t="shared" ca="1" si="393"/>
        <v>#N/A</v>
      </c>
      <c r="FO55" t="e">
        <f t="shared" ca="1" si="393"/>
        <v>#N/A</v>
      </c>
      <c r="FP55" t="e">
        <f t="shared" ca="1" si="393"/>
        <v>#N/A</v>
      </c>
      <c r="FQ55" t="e">
        <f t="shared" ca="1" si="394"/>
        <v>#N/A</v>
      </c>
      <c r="FR55" t="e">
        <f t="shared" ca="1" si="394"/>
        <v>#N/A</v>
      </c>
      <c r="FS55" t="e">
        <f t="shared" ca="1" si="394"/>
        <v>#N/A</v>
      </c>
      <c r="FT55" t="e">
        <f t="shared" ca="1" si="394"/>
        <v>#N/A</v>
      </c>
      <c r="FU55" t="e">
        <f t="shared" ca="1" si="394"/>
        <v>#N/A</v>
      </c>
      <c r="FV55" t="e">
        <f t="shared" ca="1" si="394"/>
        <v>#N/A</v>
      </c>
      <c r="FW55" t="e">
        <f t="shared" ca="1" si="394"/>
        <v>#N/A</v>
      </c>
      <c r="FX55" t="e">
        <f t="shared" ca="1" si="394"/>
        <v>#N/A</v>
      </c>
      <c r="FY55" t="e">
        <f t="shared" ca="1" si="394"/>
        <v>#N/A</v>
      </c>
      <c r="FZ55" t="e">
        <f t="shared" ca="1" si="394"/>
        <v>#N/A</v>
      </c>
      <c r="GA55" t="e">
        <f t="shared" ca="1" si="394"/>
        <v>#N/A</v>
      </c>
      <c r="GB55" t="e">
        <f t="shared" ca="1" si="394"/>
        <v>#N/A</v>
      </c>
      <c r="GC55" t="e">
        <f t="shared" ca="1" si="394"/>
        <v>#N/A</v>
      </c>
      <c r="GD55" t="e">
        <f t="shared" ca="1" si="394"/>
        <v>#N/A</v>
      </c>
      <c r="GE55" t="e">
        <f t="shared" ca="1" si="394"/>
        <v>#N/A</v>
      </c>
      <c r="GF55" t="e">
        <f t="shared" ca="1" si="394"/>
        <v>#N/A</v>
      </c>
      <c r="GG55" t="e">
        <f t="shared" ca="1" si="395"/>
        <v>#N/A</v>
      </c>
      <c r="GH55" t="e">
        <f t="shared" ca="1" si="395"/>
        <v>#N/A</v>
      </c>
      <c r="GI55" t="e">
        <f t="shared" ca="1" si="395"/>
        <v>#N/A</v>
      </c>
      <c r="GJ55" t="e">
        <f t="shared" ca="1" si="395"/>
        <v>#N/A</v>
      </c>
      <c r="GK55" t="e">
        <f t="shared" ca="1" si="395"/>
        <v>#N/A</v>
      </c>
      <c r="GL55" t="e">
        <f t="shared" ca="1" si="395"/>
        <v>#N/A</v>
      </c>
      <c r="GM55" t="e">
        <f t="shared" ca="1" si="395"/>
        <v>#N/A</v>
      </c>
      <c r="GN55" t="e">
        <f t="shared" ca="1" si="395"/>
        <v>#N/A</v>
      </c>
      <c r="GO55" t="e">
        <f t="shared" ca="1" si="395"/>
        <v>#N/A</v>
      </c>
      <c r="GP55" t="e">
        <f t="shared" ca="1" si="395"/>
        <v>#N/A</v>
      </c>
      <c r="GQ55" t="e">
        <f t="shared" ca="1" si="395"/>
        <v>#N/A</v>
      </c>
      <c r="GR55" t="e">
        <f t="shared" ca="1" si="395"/>
        <v>#N/A</v>
      </c>
      <c r="GS55" t="e">
        <f t="shared" ca="1" si="395"/>
        <v>#N/A</v>
      </c>
      <c r="GT55" t="e">
        <f t="shared" ca="1" si="395"/>
        <v>#N/A</v>
      </c>
      <c r="GU55" t="e">
        <f t="shared" ca="1" si="395"/>
        <v>#N/A</v>
      </c>
      <c r="GV55" t="e">
        <f t="shared" ca="1" si="395"/>
        <v>#N/A</v>
      </c>
      <c r="GW55" t="e">
        <f t="shared" ca="1" si="396"/>
        <v>#N/A</v>
      </c>
      <c r="GX55" t="e">
        <f t="shared" ca="1" si="396"/>
        <v>#N/A</v>
      </c>
      <c r="GY55" t="e">
        <f t="shared" ca="1" si="396"/>
        <v>#N/A</v>
      </c>
    </row>
    <row r="56" spans="1:207">
      <c r="A56" t="str">
        <f ca="1">IF(EURUSDH1!N57=0,"",EURUSDH1!N57)</f>
        <v/>
      </c>
      <c r="B56">
        <f t="shared" ca="1" si="388"/>
        <v>-5.3499999999999659E-3</v>
      </c>
      <c r="C56">
        <f t="shared" ca="1" si="388"/>
        <v>-2.1999999999988695E-4</v>
      </c>
      <c r="D56">
        <f t="shared" ca="1" si="388"/>
        <v>8.399999999999519E-4</v>
      </c>
      <c r="E56">
        <f t="shared" ca="1" si="388"/>
        <v>-4.289999999999905E-3</v>
      </c>
      <c r="F56">
        <f t="shared" ca="1" si="388"/>
        <v>-1.4700000000000824E-3</v>
      </c>
      <c r="G56">
        <f t="shared" ca="1" si="388"/>
        <v>3.4299999999998221E-3</v>
      </c>
      <c r="H56">
        <f t="shared" ca="1" si="388"/>
        <v>1.7999999999984695E-4</v>
      </c>
      <c r="I56">
        <f t="shared" ca="1" si="388"/>
        <v>-2.3199999999998777E-3</v>
      </c>
      <c r="J56">
        <f t="shared" ca="1" si="388"/>
        <v>6.4500000000000668E-3</v>
      </c>
      <c r="K56">
        <f t="shared" ca="1" si="388"/>
        <v>5.6999999999998163E-3</v>
      </c>
      <c r="L56">
        <f t="shared" ca="1" si="388"/>
        <v>3.6500000000001531E-3</v>
      </c>
      <c r="M56">
        <f t="shared" ca="1" si="388"/>
        <v>-1.7400000000000748E-3</v>
      </c>
      <c r="N56">
        <f t="shared" ca="1" si="404"/>
        <v>4.6999999999999265E-3</v>
      </c>
      <c r="O56">
        <f t="shared" ca="1" si="404"/>
        <v>4.1000000000002146E-4</v>
      </c>
      <c r="P56">
        <f t="shared" ca="1" si="404"/>
        <v>-4.249999999999865E-3</v>
      </c>
      <c r="Q56">
        <f t="shared" ca="1" si="404"/>
        <v>-8.3400000000000141E-3</v>
      </c>
      <c r="R56">
        <f t="shared" ca="1" si="404"/>
        <v>-5.1000000000001044E-4</v>
      </c>
      <c r="S56">
        <f t="shared" ca="1" si="404"/>
        <v>-2.1899999999999142E-3</v>
      </c>
      <c r="T56">
        <f t="shared" ca="1" si="404"/>
        <v>5.4499999999999549E-3</v>
      </c>
      <c r="U56">
        <f t="shared" ca="1" si="404"/>
        <v>4.450000000000065E-3</v>
      </c>
      <c r="V56">
        <f t="shared" ca="1" si="404"/>
        <v>-1.1800000000001809E-3</v>
      </c>
      <c r="W56">
        <f t="shared" ca="1" si="404"/>
        <v>-1.6199999999999548E-3</v>
      </c>
      <c r="X56">
        <f t="shared" ca="1" si="404"/>
        <v>5.0099999999999589E-3</v>
      </c>
      <c r="Y56">
        <f t="shared" ca="1" si="404"/>
        <v>5.7099999999998818E-3</v>
      </c>
      <c r="Z56">
        <f t="shared" ca="1" si="404"/>
        <v>-1.4000000000002899E-4</v>
      </c>
      <c r="AA56">
        <f t="shared" ca="1" si="404"/>
        <v>-2.6900000000000812E-3</v>
      </c>
      <c r="AB56">
        <f t="shared" ca="1" si="404"/>
        <v>-1.7900000000001803E-3</v>
      </c>
      <c r="AC56">
        <f t="shared" ca="1" si="404"/>
        <v>-1.100000000000545E-4</v>
      </c>
      <c r="AD56">
        <f t="shared" ca="1" si="404"/>
        <v>-5.1699999999998969E-3</v>
      </c>
      <c r="AE56">
        <f t="shared" ca="1" si="404"/>
        <v>-1.6100000000001113E-3</v>
      </c>
      <c r="AF56">
        <f t="shared" ca="1" si="404"/>
        <v>-3.5999999999991594E-4</v>
      </c>
      <c r="AG56">
        <f t="shared" ca="1" si="404"/>
        <v>8.8999999999983537E-4</v>
      </c>
      <c r="AH56">
        <f t="shared" ca="1" si="404"/>
        <v>-3.3799999999999386E-3</v>
      </c>
      <c r="AI56">
        <f t="shared" ca="1" si="404"/>
        <v>-6.5000000000003944E-4</v>
      </c>
      <c r="AJ56">
        <f t="shared" ca="1" si="404"/>
        <v>3.7700000000000511E-3</v>
      </c>
      <c r="AK56">
        <f t="shared" ca="1" si="404"/>
        <v>-1.0769999999999946E-2</v>
      </c>
      <c r="AL56">
        <f t="shared" ca="1" si="404"/>
        <v>-1.3000000000000789E-3</v>
      </c>
      <c r="AM56">
        <f t="shared" ca="1" si="404"/>
        <v>-1.5499999999999403E-3</v>
      </c>
      <c r="AN56">
        <f t="shared" ca="1" si="404"/>
        <v>2.8899999999998371E-3</v>
      </c>
      <c r="AO56">
        <f t="shared" ca="1" si="404"/>
        <v>-9.5999999999984986E-4</v>
      </c>
      <c r="AP56">
        <f t="shared" ca="1" si="404"/>
        <v>-8.099999999999774E-4</v>
      </c>
      <c r="AQ56">
        <f t="shared" ca="1" si="404"/>
        <v>-1.5000000000000568E-3</v>
      </c>
      <c r="AR56">
        <f t="shared" ca="1" si="404"/>
        <v>-2.2999999999995246E-4</v>
      </c>
      <c r="AS56">
        <f t="shared" ca="1" si="404"/>
        <v>-6.0000000000000053E-3</v>
      </c>
      <c r="AT56">
        <f t="shared" ca="1" si="404"/>
        <v>2.7999999999983594E-4</v>
      </c>
      <c r="AU56">
        <f t="shared" ca="1" si="404"/>
        <v>-6.2800000000000633E-3</v>
      </c>
      <c r="AV56">
        <f t="shared" ca="1" si="404"/>
        <v>-6.3299999999999468E-3</v>
      </c>
      <c r="AW56">
        <f t="shared" ca="1" si="404"/>
        <v>9.6999999999991537E-4</v>
      </c>
      <c r="AX56">
        <f t="shared" ca="1" si="404"/>
        <v>2.5899999999998702E-3</v>
      </c>
      <c r="AY56">
        <f t="shared" ca="1" si="404"/>
        <v>5.8100000000000929E-3</v>
      </c>
      <c r="AZ56">
        <f t="shared" ca="1" si="404"/>
        <v>2.0499999999999963E-2</v>
      </c>
      <c r="BA56">
        <f t="shared" ca="1" si="404"/>
        <v>-7.4099999999999167E-3</v>
      </c>
      <c r="BB56">
        <f t="shared" ca="1" si="404"/>
        <v>3.8199999999999346E-3</v>
      </c>
      <c r="BC56">
        <f t="shared" ca="1" si="404"/>
        <v>5.3900000000000059E-3</v>
      </c>
      <c r="BD56">
        <f t="shared" ca="1" si="404"/>
        <v>-6.3899999999998958E-3</v>
      </c>
      <c r="BE56">
        <f t="shared" ca="1" si="404"/>
        <v>5.8699999999998198E-3</v>
      </c>
      <c r="BF56">
        <f t="shared" ca="1" si="404"/>
        <v>-1.5179999999999971E-2</v>
      </c>
      <c r="BG56">
        <f t="shared" ca="1" si="404"/>
        <v>1.4000000000002899E-4</v>
      </c>
      <c r="BH56" t="e">
        <f t="shared" ca="1" si="404"/>
        <v>#N/A</v>
      </c>
      <c r="BI56" t="e">
        <f t="shared" ca="1" si="404"/>
        <v>#N/A</v>
      </c>
      <c r="BJ56" t="e">
        <f t="shared" ca="1" si="404"/>
        <v>#N/A</v>
      </c>
      <c r="BK56" t="e">
        <f t="shared" ca="1" si="404"/>
        <v>#N/A</v>
      </c>
      <c r="BL56" t="e">
        <f t="shared" ca="1" si="404"/>
        <v>#N/A</v>
      </c>
      <c r="BM56" t="e">
        <f t="shared" ca="1" si="404"/>
        <v>#N/A</v>
      </c>
      <c r="BN56" t="e">
        <f t="shared" ca="1" si="404"/>
        <v>#N/A</v>
      </c>
      <c r="BO56" t="e">
        <f t="shared" ca="1" si="404"/>
        <v>#N/A</v>
      </c>
      <c r="BP56" t="e">
        <f t="shared" ca="1" si="404"/>
        <v>#N/A</v>
      </c>
      <c r="BQ56" t="e">
        <f t="shared" ca="1" si="404"/>
        <v>#N/A</v>
      </c>
      <c r="BR56" t="e">
        <f t="shared" ca="1" si="404"/>
        <v>#N/A</v>
      </c>
      <c r="BS56" t="e">
        <f t="shared" ca="1" si="404"/>
        <v>#N/A</v>
      </c>
      <c r="BT56" t="e">
        <f t="shared" ca="1" si="404"/>
        <v>#N/A</v>
      </c>
      <c r="BU56" t="e">
        <f t="shared" ca="1" si="404"/>
        <v>#N/A</v>
      </c>
      <c r="BV56" t="e">
        <f t="shared" ca="1" si="404"/>
        <v>#N/A</v>
      </c>
      <c r="BW56" t="e">
        <f t="shared" ca="1" si="404"/>
        <v>#N/A</v>
      </c>
      <c r="BX56" t="e">
        <f t="shared" ca="1" si="404"/>
        <v>#N/A</v>
      </c>
      <c r="BY56" t="e">
        <f t="shared" ca="1" si="404"/>
        <v>#N/A</v>
      </c>
      <c r="BZ56" t="e">
        <f t="shared" ca="1" si="403"/>
        <v>#N/A</v>
      </c>
      <c r="CA56" t="e">
        <f t="shared" ca="1" si="403"/>
        <v>#N/A</v>
      </c>
      <c r="CB56" t="e">
        <f t="shared" ca="1" si="403"/>
        <v>#N/A</v>
      </c>
      <c r="CC56" t="e">
        <f t="shared" ca="1" si="403"/>
        <v>#N/A</v>
      </c>
      <c r="CD56" t="e">
        <f t="shared" ca="1" si="403"/>
        <v>#N/A</v>
      </c>
      <c r="CE56" t="e">
        <f t="shared" ca="1" si="403"/>
        <v>#N/A</v>
      </c>
      <c r="CF56" t="e">
        <f t="shared" ca="1" si="403"/>
        <v>#N/A</v>
      </c>
      <c r="CG56" t="e">
        <f t="shared" ca="1" si="403"/>
        <v>#N/A</v>
      </c>
      <c r="CH56" t="e">
        <f t="shared" ca="1" si="403"/>
        <v>#N/A</v>
      </c>
      <c r="CI56" t="e">
        <f t="shared" ca="1" si="403"/>
        <v>#N/A</v>
      </c>
      <c r="CJ56" t="e">
        <f t="shared" ca="1" si="403"/>
        <v>#N/A</v>
      </c>
      <c r="CK56" t="e">
        <f t="shared" ca="1" si="403"/>
        <v>#N/A</v>
      </c>
      <c r="CL56" t="e">
        <f t="shared" ca="1" si="403"/>
        <v>#N/A</v>
      </c>
      <c r="CM56" t="e">
        <f t="shared" ca="1" si="403"/>
        <v>#N/A</v>
      </c>
      <c r="CN56" t="e">
        <f t="shared" ca="1" si="403"/>
        <v>#N/A</v>
      </c>
      <c r="CO56" t="e">
        <f t="shared" ca="1" si="403"/>
        <v>#N/A</v>
      </c>
      <c r="CP56" t="e">
        <f t="shared" ca="1" si="403"/>
        <v>#N/A</v>
      </c>
      <c r="CQ56" t="e">
        <f t="shared" ca="1" si="403"/>
        <v>#N/A</v>
      </c>
      <c r="CR56" t="e">
        <f t="shared" ca="1" si="403"/>
        <v>#N/A</v>
      </c>
      <c r="CS56" t="e">
        <f t="shared" ca="1" si="403"/>
        <v>#N/A</v>
      </c>
      <c r="CT56" t="e">
        <f t="shared" ca="1" si="403"/>
        <v>#N/A</v>
      </c>
      <c r="CU56" t="e">
        <f t="shared" ca="1" si="403"/>
        <v>#N/A</v>
      </c>
      <c r="CV56" t="e">
        <f t="shared" ca="1" si="403"/>
        <v>#N/A</v>
      </c>
      <c r="CW56" t="e">
        <f t="shared" ca="1" si="403"/>
        <v>#N/A</v>
      </c>
      <c r="CY56">
        <v>0</v>
      </c>
      <c r="DB56">
        <v>0</v>
      </c>
      <c r="DD56" t="e">
        <f t="shared" ca="1" si="398"/>
        <v>#N/A</v>
      </c>
      <c r="DE56" t="e">
        <f t="shared" ca="1" si="390"/>
        <v>#N/A</v>
      </c>
      <c r="DF56" t="e">
        <f t="shared" ca="1" si="390"/>
        <v>#N/A</v>
      </c>
      <c r="DG56" t="e">
        <f t="shared" ca="1" si="390"/>
        <v>#N/A</v>
      </c>
      <c r="DH56" t="e">
        <f t="shared" ca="1" si="390"/>
        <v>#N/A</v>
      </c>
      <c r="DI56" t="e">
        <f t="shared" ca="1" si="390"/>
        <v>#N/A</v>
      </c>
      <c r="DJ56" t="e">
        <f t="shared" ca="1" si="390"/>
        <v>#N/A</v>
      </c>
      <c r="DK56" t="e">
        <f t="shared" ca="1" si="390"/>
        <v>#N/A</v>
      </c>
      <c r="DL56" t="e">
        <f t="shared" ca="1" si="390"/>
        <v>#N/A</v>
      </c>
      <c r="DM56" t="e">
        <f t="shared" ca="1" si="390"/>
        <v>#N/A</v>
      </c>
      <c r="DN56" t="e">
        <f t="shared" ca="1" si="390"/>
        <v>#N/A</v>
      </c>
      <c r="DO56" t="e">
        <f t="shared" ca="1" si="390"/>
        <v>#N/A</v>
      </c>
      <c r="DP56" t="e">
        <f t="shared" ca="1" si="390"/>
        <v>#N/A</v>
      </c>
      <c r="DQ56" t="e">
        <f t="shared" ca="1" si="390"/>
        <v>#N/A</v>
      </c>
      <c r="DR56" t="e">
        <f t="shared" ca="1" si="390"/>
        <v>#N/A</v>
      </c>
      <c r="DS56" t="e">
        <f t="shared" ca="1" si="390"/>
        <v>#N/A</v>
      </c>
      <c r="DT56" t="e">
        <f t="shared" ca="1" si="390"/>
        <v>#N/A</v>
      </c>
      <c r="DU56" t="e">
        <f t="shared" ca="1" si="391"/>
        <v>#N/A</v>
      </c>
      <c r="DV56" t="e">
        <f t="shared" ca="1" si="391"/>
        <v>#N/A</v>
      </c>
      <c r="DW56" t="e">
        <f t="shared" ca="1" si="391"/>
        <v>#N/A</v>
      </c>
      <c r="DX56" t="e">
        <f t="shared" ca="1" si="391"/>
        <v>#N/A</v>
      </c>
      <c r="DY56" t="e">
        <f t="shared" ca="1" si="391"/>
        <v>#N/A</v>
      </c>
      <c r="DZ56" t="e">
        <f t="shared" ca="1" si="391"/>
        <v>#N/A</v>
      </c>
      <c r="EA56" t="e">
        <f t="shared" ca="1" si="391"/>
        <v>#N/A</v>
      </c>
      <c r="EB56" t="e">
        <f t="shared" ca="1" si="391"/>
        <v>#N/A</v>
      </c>
      <c r="EC56" t="e">
        <f t="shared" ca="1" si="391"/>
        <v>#N/A</v>
      </c>
      <c r="ED56" t="e">
        <f t="shared" ca="1" si="391"/>
        <v>#N/A</v>
      </c>
      <c r="EE56" t="e">
        <f t="shared" ca="1" si="391"/>
        <v>#N/A</v>
      </c>
      <c r="EF56" t="e">
        <f t="shared" ca="1" si="391"/>
        <v>#N/A</v>
      </c>
      <c r="EG56" t="e">
        <f t="shared" ca="1" si="391"/>
        <v>#N/A</v>
      </c>
      <c r="EH56" t="e">
        <f t="shared" ca="1" si="391"/>
        <v>#N/A</v>
      </c>
      <c r="EI56" t="e">
        <f t="shared" ca="1" si="391"/>
        <v>#N/A</v>
      </c>
      <c r="EJ56" t="e">
        <f t="shared" ca="1" si="391"/>
        <v>#N/A</v>
      </c>
      <c r="EK56" t="e">
        <f t="shared" ca="1" si="392"/>
        <v>#N/A</v>
      </c>
      <c r="EL56" t="e">
        <f t="shared" ca="1" si="392"/>
        <v>#N/A</v>
      </c>
      <c r="EM56" t="e">
        <f t="shared" ca="1" si="392"/>
        <v>#N/A</v>
      </c>
      <c r="EN56" t="e">
        <f t="shared" ca="1" si="392"/>
        <v>#N/A</v>
      </c>
      <c r="EO56" t="e">
        <f t="shared" ca="1" si="392"/>
        <v>#N/A</v>
      </c>
      <c r="EP56" t="e">
        <f t="shared" ca="1" si="392"/>
        <v>#N/A</v>
      </c>
      <c r="EQ56" t="e">
        <f t="shared" ca="1" si="392"/>
        <v>#N/A</v>
      </c>
      <c r="ER56" t="e">
        <f t="shared" ca="1" si="392"/>
        <v>#N/A</v>
      </c>
      <c r="ES56" t="e">
        <f t="shared" ca="1" si="392"/>
        <v>#N/A</v>
      </c>
      <c r="ET56" t="e">
        <f t="shared" ca="1" si="392"/>
        <v>#N/A</v>
      </c>
      <c r="EU56" t="e">
        <f t="shared" ca="1" si="392"/>
        <v>#N/A</v>
      </c>
      <c r="EV56" t="e">
        <f t="shared" ca="1" si="392"/>
        <v>#N/A</v>
      </c>
      <c r="EW56" t="e">
        <f t="shared" ca="1" si="392"/>
        <v>#N/A</v>
      </c>
      <c r="EX56" t="e">
        <f t="shared" ca="1" si="392"/>
        <v>#N/A</v>
      </c>
      <c r="EY56" t="e">
        <f t="shared" ca="1" si="392"/>
        <v>#N/A</v>
      </c>
      <c r="EZ56" t="e">
        <f t="shared" ca="1" si="392"/>
        <v>#N/A</v>
      </c>
      <c r="FA56" t="e">
        <f t="shared" ca="1" si="393"/>
        <v>#N/A</v>
      </c>
      <c r="FB56" t="e">
        <f t="shared" ca="1" si="393"/>
        <v>#N/A</v>
      </c>
      <c r="FC56" t="e">
        <f t="shared" ca="1" si="393"/>
        <v>#N/A</v>
      </c>
      <c r="FD56" t="e">
        <f t="shared" ca="1" si="393"/>
        <v>#N/A</v>
      </c>
      <c r="FE56" t="e">
        <f t="shared" ca="1" si="393"/>
        <v>#N/A</v>
      </c>
      <c r="FF56" t="e">
        <f t="shared" ca="1" si="393"/>
        <v>#N/A</v>
      </c>
      <c r="FG56" t="e">
        <f t="shared" ca="1" si="393"/>
        <v>#N/A</v>
      </c>
      <c r="FH56" t="e">
        <f t="shared" ca="1" si="393"/>
        <v>#N/A</v>
      </c>
      <c r="FI56" t="e">
        <f t="shared" ca="1" si="393"/>
        <v>#N/A</v>
      </c>
      <c r="FJ56" t="e">
        <f t="shared" ca="1" si="393"/>
        <v>#N/A</v>
      </c>
      <c r="FK56" t="e">
        <f t="shared" ca="1" si="393"/>
        <v>#N/A</v>
      </c>
      <c r="FL56" t="e">
        <f t="shared" ca="1" si="393"/>
        <v>#N/A</v>
      </c>
      <c r="FM56" t="e">
        <f t="shared" ca="1" si="393"/>
        <v>#N/A</v>
      </c>
      <c r="FN56" t="e">
        <f t="shared" ca="1" si="393"/>
        <v>#N/A</v>
      </c>
      <c r="FO56" t="e">
        <f t="shared" ca="1" si="393"/>
        <v>#N/A</v>
      </c>
      <c r="FP56" t="e">
        <f t="shared" ca="1" si="393"/>
        <v>#N/A</v>
      </c>
      <c r="FQ56" t="e">
        <f t="shared" ca="1" si="394"/>
        <v>#N/A</v>
      </c>
      <c r="FR56" t="e">
        <f t="shared" ca="1" si="394"/>
        <v>#N/A</v>
      </c>
      <c r="FS56" t="e">
        <f t="shared" ca="1" si="394"/>
        <v>#N/A</v>
      </c>
      <c r="FT56" t="e">
        <f t="shared" ca="1" si="394"/>
        <v>#N/A</v>
      </c>
      <c r="FU56" t="e">
        <f t="shared" ca="1" si="394"/>
        <v>#N/A</v>
      </c>
      <c r="FV56" t="e">
        <f t="shared" ca="1" si="394"/>
        <v>#N/A</v>
      </c>
      <c r="FW56" t="e">
        <f t="shared" ca="1" si="394"/>
        <v>#N/A</v>
      </c>
      <c r="FX56" t="e">
        <f t="shared" ca="1" si="394"/>
        <v>#N/A</v>
      </c>
      <c r="FY56" t="e">
        <f t="shared" ca="1" si="394"/>
        <v>#N/A</v>
      </c>
      <c r="FZ56" t="e">
        <f t="shared" ca="1" si="394"/>
        <v>#N/A</v>
      </c>
      <c r="GA56" t="e">
        <f t="shared" ca="1" si="394"/>
        <v>#N/A</v>
      </c>
      <c r="GB56" t="e">
        <f t="shared" ca="1" si="394"/>
        <v>#N/A</v>
      </c>
      <c r="GC56" t="e">
        <f t="shared" ca="1" si="394"/>
        <v>#N/A</v>
      </c>
      <c r="GD56" t="e">
        <f t="shared" ca="1" si="394"/>
        <v>#N/A</v>
      </c>
      <c r="GE56" t="e">
        <f t="shared" ca="1" si="394"/>
        <v>#N/A</v>
      </c>
      <c r="GF56" t="e">
        <f t="shared" ca="1" si="394"/>
        <v>#N/A</v>
      </c>
      <c r="GG56" t="e">
        <f t="shared" ca="1" si="395"/>
        <v>#N/A</v>
      </c>
      <c r="GH56" t="e">
        <f t="shared" ca="1" si="395"/>
        <v>#N/A</v>
      </c>
      <c r="GI56" t="e">
        <f t="shared" ca="1" si="395"/>
        <v>#N/A</v>
      </c>
      <c r="GJ56" t="e">
        <f t="shared" ca="1" si="395"/>
        <v>#N/A</v>
      </c>
      <c r="GK56" t="e">
        <f t="shared" ca="1" si="395"/>
        <v>#N/A</v>
      </c>
      <c r="GL56" t="e">
        <f t="shared" ca="1" si="395"/>
        <v>#N/A</v>
      </c>
      <c r="GM56" t="e">
        <f t="shared" ca="1" si="395"/>
        <v>#N/A</v>
      </c>
      <c r="GN56" t="e">
        <f t="shared" ca="1" si="395"/>
        <v>#N/A</v>
      </c>
      <c r="GO56" t="e">
        <f t="shared" ca="1" si="395"/>
        <v>#N/A</v>
      </c>
      <c r="GP56" t="e">
        <f t="shared" ca="1" si="395"/>
        <v>#N/A</v>
      </c>
      <c r="GQ56" t="e">
        <f t="shared" ca="1" si="395"/>
        <v>#N/A</v>
      </c>
      <c r="GR56" t="e">
        <f t="shared" ca="1" si="395"/>
        <v>#N/A</v>
      </c>
      <c r="GS56" t="e">
        <f t="shared" ca="1" si="395"/>
        <v>#N/A</v>
      </c>
      <c r="GT56" t="e">
        <f t="shared" ca="1" si="395"/>
        <v>#N/A</v>
      </c>
      <c r="GU56" t="e">
        <f t="shared" ca="1" si="395"/>
        <v>#N/A</v>
      </c>
      <c r="GV56" t="e">
        <f t="shared" ca="1" si="395"/>
        <v>#N/A</v>
      </c>
      <c r="GW56" t="e">
        <f t="shared" ca="1" si="396"/>
        <v>#N/A</v>
      </c>
      <c r="GX56" t="e">
        <f t="shared" ca="1" si="396"/>
        <v>#N/A</v>
      </c>
      <c r="GY56" t="e">
        <f t="shared" ca="1" si="396"/>
        <v>#N/A</v>
      </c>
    </row>
    <row r="57" spans="1:207">
      <c r="A57" t="str">
        <f ca="1">IF(EURUSDH1!N58=0,"",EURUSDH1!N58)</f>
        <v/>
      </c>
      <c r="B57">
        <f t="shared" ca="1" si="388"/>
        <v>-5.3700000000000969E-3</v>
      </c>
      <c r="C57">
        <f t="shared" ca="1" si="388"/>
        <v>4.9000000000010147E-4</v>
      </c>
      <c r="D57">
        <f t="shared" ca="1" si="388"/>
        <v>1.4000000000002899E-4</v>
      </c>
      <c r="E57">
        <f t="shared" ca="1" si="388"/>
        <v>-5.0099999999999589E-3</v>
      </c>
      <c r="F57">
        <f t="shared" ca="1" si="388"/>
        <v>-1.4700000000000824E-3</v>
      </c>
      <c r="G57">
        <f t="shared" ca="1" si="388"/>
        <v>5.3499999999999659E-3</v>
      </c>
      <c r="H57">
        <f t="shared" ca="1" si="388"/>
        <v>-1.500000000000945E-4</v>
      </c>
      <c r="I57">
        <f t="shared" ca="1" si="388"/>
        <v>-2.3499999999998522E-3</v>
      </c>
      <c r="J57">
        <f t="shared" ca="1" si="388"/>
        <v>6.1400000000000343E-3</v>
      </c>
      <c r="K57">
        <f t="shared" ca="1" si="388"/>
        <v>4.8699999999999299E-3</v>
      </c>
      <c r="L57">
        <f t="shared" ca="1" si="388"/>
        <v>2.4500000000000632E-3</v>
      </c>
      <c r="M57">
        <f t="shared" ca="1" si="388"/>
        <v>-1.5499999999999403E-3</v>
      </c>
      <c r="N57">
        <f t="shared" ca="1" si="404"/>
        <v>4.729999999999901E-3</v>
      </c>
      <c r="O57">
        <f t="shared" ca="1" si="404"/>
        <v>5.3000000000014147E-4</v>
      </c>
      <c r="P57">
        <f t="shared" ca="1" si="404"/>
        <v>-4.7599999999998754E-3</v>
      </c>
      <c r="Q57">
        <f t="shared" ca="1" si="404"/>
        <v>-9.4799999999999329E-3</v>
      </c>
      <c r="R57">
        <f t="shared" ca="1" si="404"/>
        <v>1.1200000000000099E-3</v>
      </c>
      <c r="S57">
        <f t="shared" ca="1" si="404"/>
        <v>-2.9900000000000482E-3</v>
      </c>
      <c r="T57">
        <f t="shared" ca="1" si="404"/>
        <v>7.5000000000000622E-3</v>
      </c>
      <c r="U57">
        <f t="shared" ca="1" si="404"/>
        <v>6.0400000000000453E-3</v>
      </c>
      <c r="V57">
        <f t="shared" ca="1" si="404"/>
        <v>-1.6000000000000458E-3</v>
      </c>
      <c r="W57">
        <f t="shared" ca="1" si="404"/>
        <v>-2.9099999999999682E-3</v>
      </c>
      <c r="X57">
        <f t="shared" ca="1" si="404"/>
        <v>4.289999999999905E-3</v>
      </c>
      <c r="Y57">
        <f t="shared" ca="1" si="404"/>
        <v>6.0399999999998233E-3</v>
      </c>
      <c r="Z57">
        <f t="shared" ca="1" si="404"/>
        <v>2.1899999999999142E-3</v>
      </c>
      <c r="AA57">
        <f t="shared" ca="1" si="404"/>
        <v>-2.3699999999999832E-3</v>
      </c>
      <c r="AB57">
        <f t="shared" ca="1" si="404"/>
        <v>-1.5500000000001624E-3</v>
      </c>
      <c r="AC57">
        <f t="shared" ca="1" si="404"/>
        <v>-9.6999999999991537E-4</v>
      </c>
      <c r="AD57">
        <f t="shared" ca="1" si="404"/>
        <v>-5.9700000000000308E-3</v>
      </c>
      <c r="AE57">
        <f t="shared" ca="1" si="404"/>
        <v>-1.9899999999999363E-3</v>
      </c>
      <c r="AF57">
        <f t="shared" ca="1" si="404"/>
        <v>1.0000000000065512E-5</v>
      </c>
      <c r="AG57">
        <f t="shared" ca="1" si="404"/>
        <v>7.9999999999991189E-4</v>
      </c>
      <c r="AH57">
        <f t="shared" ca="1" si="404"/>
        <v>-3.0199999999998006E-3</v>
      </c>
      <c r="AI57">
        <f t="shared" ca="1" si="404"/>
        <v>6.8000000000001393E-4</v>
      </c>
      <c r="AJ57">
        <f t="shared" ca="1" si="404"/>
        <v>3.3000000000000806E-3</v>
      </c>
      <c r="AK57">
        <f t="shared" ca="1" si="404"/>
        <v>-1.1179999999999968E-2</v>
      </c>
      <c r="AL57">
        <f t="shared" ca="1" si="404"/>
        <v>-1.6199999999999548E-3</v>
      </c>
      <c r="AM57">
        <f t="shared" ca="1" si="404"/>
        <v>-1.0300000000000864E-3</v>
      </c>
      <c r="AN57">
        <f t="shared" ca="1" si="404"/>
        <v>2.7800000000000047E-3</v>
      </c>
      <c r="AO57">
        <f t="shared" ca="1" si="404"/>
        <v>-9.8999999999982435E-4</v>
      </c>
      <c r="AP57">
        <f t="shared" ca="1" si="404"/>
        <v>-9.0999999999996639E-4</v>
      </c>
      <c r="AQ57">
        <f t="shared" ca="1" si="404"/>
        <v>-1.3300000000000534E-3</v>
      </c>
      <c r="AR57">
        <f t="shared" ca="1" si="404"/>
        <v>-2.9999999999974492E-5</v>
      </c>
      <c r="AS57">
        <f t="shared" ca="1" si="404"/>
        <v>-6.8699999999999317E-3</v>
      </c>
      <c r="AT57">
        <f t="shared" ca="1" si="404"/>
        <v>2.3999999999979593E-4</v>
      </c>
      <c r="AU57">
        <f t="shared" ca="1" si="404"/>
        <v>-6.6800000000000193E-3</v>
      </c>
      <c r="AV57">
        <f t="shared" ca="1" si="404"/>
        <v>-6.5099999999997937E-3</v>
      </c>
      <c r="AW57">
        <f t="shared" ca="1" si="404"/>
        <v>8.799999999999919E-4</v>
      </c>
      <c r="AX57">
        <f t="shared" ca="1" si="404"/>
        <v>2.7699999999999392E-3</v>
      </c>
      <c r="AY57">
        <f t="shared" ca="1" si="404"/>
        <v>5.6400000000000894E-3</v>
      </c>
      <c r="AZ57">
        <f t="shared" ca="1" si="404"/>
        <v>2.1300000000000097E-2</v>
      </c>
      <c r="BA57">
        <f t="shared" ca="1" si="404"/>
        <v>-7.0699999999999097E-3</v>
      </c>
      <c r="BB57">
        <f t="shared" ca="1" si="404"/>
        <v>3.5199999999999676E-3</v>
      </c>
      <c r="BC57">
        <f t="shared" ca="1" si="404"/>
        <v>5.2499999999999769E-3</v>
      </c>
      <c r="BD57">
        <f t="shared" ca="1" si="404"/>
        <v>-7.0099999999999607E-3</v>
      </c>
      <c r="BE57">
        <f t="shared" ca="1" si="404"/>
        <v>5.1599999999998314E-3</v>
      </c>
      <c r="BF57">
        <f t="shared" ca="1" si="404"/>
        <v>-1.7260000000000053E-2</v>
      </c>
      <c r="BG57">
        <f t="shared" ca="1" si="404"/>
        <v>9.7000000000013742E-4</v>
      </c>
      <c r="BH57" t="e">
        <f t="shared" ca="1" si="404"/>
        <v>#N/A</v>
      </c>
      <c r="BI57" t="e">
        <f t="shared" ca="1" si="404"/>
        <v>#N/A</v>
      </c>
      <c r="BJ57" t="e">
        <f t="shared" ca="1" si="404"/>
        <v>#N/A</v>
      </c>
      <c r="BK57" t="e">
        <f t="shared" ca="1" si="404"/>
        <v>#N/A</v>
      </c>
      <c r="BL57" t="e">
        <f t="shared" ca="1" si="404"/>
        <v>#N/A</v>
      </c>
      <c r="BM57" t="e">
        <f t="shared" ca="1" si="404"/>
        <v>#N/A</v>
      </c>
      <c r="BN57" t="e">
        <f t="shared" ca="1" si="404"/>
        <v>#N/A</v>
      </c>
      <c r="BO57" t="e">
        <f t="shared" ca="1" si="404"/>
        <v>#N/A</v>
      </c>
      <c r="BP57" t="e">
        <f t="shared" ca="1" si="404"/>
        <v>#N/A</v>
      </c>
      <c r="BQ57" t="e">
        <f t="shared" ca="1" si="404"/>
        <v>#N/A</v>
      </c>
      <c r="BR57" t="e">
        <f t="shared" ca="1" si="404"/>
        <v>#N/A</v>
      </c>
      <c r="BS57" t="e">
        <f t="shared" ca="1" si="404"/>
        <v>#N/A</v>
      </c>
      <c r="BT57" t="e">
        <f t="shared" ca="1" si="404"/>
        <v>#N/A</v>
      </c>
      <c r="BU57" t="e">
        <f t="shared" ca="1" si="404"/>
        <v>#N/A</v>
      </c>
      <c r="BV57" t="e">
        <f t="shared" ca="1" si="404"/>
        <v>#N/A</v>
      </c>
      <c r="BW57" t="e">
        <f t="shared" ca="1" si="404"/>
        <v>#N/A</v>
      </c>
      <c r="BX57" t="e">
        <f t="shared" ca="1" si="404"/>
        <v>#N/A</v>
      </c>
      <c r="BY57" t="e">
        <f t="shared" ca="1" si="404"/>
        <v>#N/A</v>
      </c>
      <c r="BZ57" t="e">
        <f t="shared" ca="1" si="403"/>
        <v>#N/A</v>
      </c>
      <c r="CA57" t="e">
        <f t="shared" ca="1" si="403"/>
        <v>#N/A</v>
      </c>
      <c r="CB57" t="e">
        <f t="shared" ca="1" si="403"/>
        <v>#N/A</v>
      </c>
      <c r="CC57" t="e">
        <f t="shared" ca="1" si="403"/>
        <v>#N/A</v>
      </c>
      <c r="CD57" t="e">
        <f t="shared" ca="1" si="403"/>
        <v>#N/A</v>
      </c>
      <c r="CE57" t="e">
        <f t="shared" ca="1" si="403"/>
        <v>#N/A</v>
      </c>
      <c r="CF57" t="e">
        <f t="shared" ca="1" si="403"/>
        <v>#N/A</v>
      </c>
      <c r="CG57" t="e">
        <f t="shared" ca="1" si="403"/>
        <v>#N/A</v>
      </c>
      <c r="CH57" t="e">
        <f t="shared" ca="1" si="403"/>
        <v>#N/A</v>
      </c>
      <c r="CI57" t="e">
        <f t="shared" ca="1" si="403"/>
        <v>#N/A</v>
      </c>
      <c r="CJ57" t="e">
        <f t="shared" ca="1" si="403"/>
        <v>#N/A</v>
      </c>
      <c r="CK57" t="e">
        <f t="shared" ca="1" si="403"/>
        <v>#N/A</v>
      </c>
      <c r="CL57" t="e">
        <f t="shared" ca="1" si="403"/>
        <v>#N/A</v>
      </c>
      <c r="CM57" t="e">
        <f t="shared" ca="1" si="403"/>
        <v>#N/A</v>
      </c>
      <c r="CN57" t="e">
        <f t="shared" ca="1" si="403"/>
        <v>#N/A</v>
      </c>
      <c r="CO57" t="e">
        <f t="shared" ca="1" si="403"/>
        <v>#N/A</v>
      </c>
      <c r="CP57" t="e">
        <f t="shared" ca="1" si="403"/>
        <v>#N/A</v>
      </c>
      <c r="CQ57" t="e">
        <f t="shared" ca="1" si="403"/>
        <v>#N/A</v>
      </c>
      <c r="CR57" t="e">
        <f t="shared" ca="1" si="403"/>
        <v>#N/A</v>
      </c>
      <c r="CS57" t="e">
        <f t="shared" ca="1" si="403"/>
        <v>#N/A</v>
      </c>
      <c r="CT57" t="e">
        <f t="shared" ca="1" si="403"/>
        <v>#N/A</v>
      </c>
      <c r="CU57" t="e">
        <f t="shared" ca="1" si="403"/>
        <v>#N/A</v>
      </c>
      <c r="CV57" t="e">
        <f t="shared" ca="1" si="403"/>
        <v>#N/A</v>
      </c>
      <c r="CW57" t="e">
        <f t="shared" ca="1" si="403"/>
        <v>#N/A</v>
      </c>
      <c r="CY57">
        <v>0</v>
      </c>
      <c r="DB57">
        <v>0</v>
      </c>
      <c r="DD57" t="e">
        <f t="shared" ca="1" si="398"/>
        <v>#N/A</v>
      </c>
      <c r="DE57" t="e">
        <f t="shared" ca="1" si="390"/>
        <v>#N/A</v>
      </c>
      <c r="DF57" t="e">
        <f t="shared" ca="1" si="390"/>
        <v>#N/A</v>
      </c>
      <c r="DG57" t="e">
        <f t="shared" ca="1" si="390"/>
        <v>#N/A</v>
      </c>
      <c r="DH57" t="e">
        <f t="shared" ca="1" si="390"/>
        <v>#N/A</v>
      </c>
      <c r="DI57" t="e">
        <f t="shared" ca="1" si="390"/>
        <v>#N/A</v>
      </c>
      <c r="DJ57" t="e">
        <f t="shared" ca="1" si="390"/>
        <v>#N/A</v>
      </c>
      <c r="DK57" t="e">
        <f t="shared" ca="1" si="390"/>
        <v>#N/A</v>
      </c>
      <c r="DL57" t="e">
        <f t="shared" ca="1" si="390"/>
        <v>#N/A</v>
      </c>
      <c r="DM57" t="e">
        <f t="shared" ca="1" si="390"/>
        <v>#N/A</v>
      </c>
      <c r="DN57" t="e">
        <f t="shared" ca="1" si="390"/>
        <v>#N/A</v>
      </c>
      <c r="DO57" t="e">
        <f t="shared" ca="1" si="390"/>
        <v>#N/A</v>
      </c>
      <c r="DP57" t="e">
        <f t="shared" ca="1" si="390"/>
        <v>#N/A</v>
      </c>
      <c r="DQ57" t="e">
        <f t="shared" ca="1" si="390"/>
        <v>#N/A</v>
      </c>
      <c r="DR57" t="e">
        <f t="shared" ca="1" si="390"/>
        <v>#N/A</v>
      </c>
      <c r="DS57" t="e">
        <f t="shared" ca="1" si="390"/>
        <v>#N/A</v>
      </c>
      <c r="DT57" t="e">
        <f t="shared" ref="DT57:DT61" ca="1" si="405">IF(AND(R57&lt;$CY57,R57&gt;$DB57,DT56&lt;&gt;""),R57,NA())</f>
        <v>#N/A</v>
      </c>
      <c r="DU57" t="e">
        <f t="shared" ca="1" si="391"/>
        <v>#N/A</v>
      </c>
      <c r="DV57" t="e">
        <f t="shared" ca="1" si="391"/>
        <v>#N/A</v>
      </c>
      <c r="DW57" t="e">
        <f t="shared" ca="1" si="391"/>
        <v>#N/A</v>
      </c>
      <c r="DX57" t="e">
        <f t="shared" ca="1" si="391"/>
        <v>#N/A</v>
      </c>
      <c r="DY57" t="e">
        <f t="shared" ca="1" si="391"/>
        <v>#N/A</v>
      </c>
      <c r="DZ57" t="e">
        <f t="shared" ca="1" si="391"/>
        <v>#N/A</v>
      </c>
      <c r="EA57" t="e">
        <f t="shared" ca="1" si="391"/>
        <v>#N/A</v>
      </c>
      <c r="EB57" t="e">
        <f t="shared" ca="1" si="391"/>
        <v>#N/A</v>
      </c>
      <c r="EC57" t="e">
        <f t="shared" ca="1" si="391"/>
        <v>#N/A</v>
      </c>
      <c r="ED57" t="e">
        <f t="shared" ca="1" si="391"/>
        <v>#N/A</v>
      </c>
      <c r="EE57" t="e">
        <f t="shared" ca="1" si="391"/>
        <v>#N/A</v>
      </c>
      <c r="EF57" t="e">
        <f t="shared" ca="1" si="391"/>
        <v>#N/A</v>
      </c>
      <c r="EG57" t="e">
        <f t="shared" ca="1" si="391"/>
        <v>#N/A</v>
      </c>
      <c r="EH57" t="e">
        <f t="shared" ca="1" si="391"/>
        <v>#N/A</v>
      </c>
      <c r="EI57" t="e">
        <f t="shared" ca="1" si="391"/>
        <v>#N/A</v>
      </c>
      <c r="EJ57" t="e">
        <f t="shared" ref="EJ57:EJ61" ca="1" si="406">IF(AND(AH57&lt;$CY57,AH57&gt;$DB57,EJ56&lt;&gt;""),AH57,NA())</f>
        <v>#N/A</v>
      </c>
      <c r="EK57" t="e">
        <f t="shared" ca="1" si="392"/>
        <v>#N/A</v>
      </c>
      <c r="EL57" t="e">
        <f t="shared" ca="1" si="392"/>
        <v>#N/A</v>
      </c>
      <c r="EM57" t="e">
        <f t="shared" ca="1" si="392"/>
        <v>#N/A</v>
      </c>
      <c r="EN57" t="e">
        <f t="shared" ca="1" si="392"/>
        <v>#N/A</v>
      </c>
      <c r="EO57" t="e">
        <f t="shared" ca="1" si="392"/>
        <v>#N/A</v>
      </c>
      <c r="EP57" t="e">
        <f t="shared" ca="1" si="392"/>
        <v>#N/A</v>
      </c>
      <c r="EQ57" t="e">
        <f t="shared" ca="1" si="392"/>
        <v>#N/A</v>
      </c>
      <c r="ER57" t="e">
        <f t="shared" ca="1" si="392"/>
        <v>#N/A</v>
      </c>
      <c r="ES57" t="e">
        <f t="shared" ca="1" si="392"/>
        <v>#N/A</v>
      </c>
      <c r="ET57" t="e">
        <f t="shared" ca="1" si="392"/>
        <v>#N/A</v>
      </c>
      <c r="EU57" t="e">
        <f t="shared" ca="1" si="392"/>
        <v>#N/A</v>
      </c>
      <c r="EV57" t="e">
        <f t="shared" ca="1" si="392"/>
        <v>#N/A</v>
      </c>
      <c r="EW57" t="e">
        <f t="shared" ca="1" si="392"/>
        <v>#N/A</v>
      </c>
      <c r="EX57" t="e">
        <f t="shared" ca="1" si="392"/>
        <v>#N/A</v>
      </c>
      <c r="EY57" t="e">
        <f t="shared" ca="1" si="392"/>
        <v>#N/A</v>
      </c>
      <c r="EZ57" t="e">
        <f t="shared" ref="EZ57:EZ61" ca="1" si="407">IF(AND(AX57&lt;$CY57,AX57&gt;$DB57,EZ56&lt;&gt;""),AX57,NA())</f>
        <v>#N/A</v>
      </c>
      <c r="FA57" t="e">
        <f t="shared" ca="1" si="393"/>
        <v>#N/A</v>
      </c>
      <c r="FB57" t="e">
        <f t="shared" ca="1" si="393"/>
        <v>#N/A</v>
      </c>
      <c r="FC57" t="e">
        <f t="shared" ca="1" si="393"/>
        <v>#N/A</v>
      </c>
      <c r="FD57" t="e">
        <f t="shared" ca="1" si="393"/>
        <v>#N/A</v>
      </c>
      <c r="FE57" t="e">
        <f t="shared" ca="1" si="393"/>
        <v>#N/A</v>
      </c>
      <c r="FF57" t="e">
        <f t="shared" ca="1" si="393"/>
        <v>#N/A</v>
      </c>
      <c r="FG57" t="e">
        <f t="shared" ca="1" si="393"/>
        <v>#N/A</v>
      </c>
      <c r="FH57" t="e">
        <f t="shared" ca="1" si="393"/>
        <v>#N/A</v>
      </c>
      <c r="FI57" t="e">
        <f t="shared" ca="1" si="393"/>
        <v>#N/A</v>
      </c>
      <c r="FJ57" t="e">
        <f t="shared" ca="1" si="393"/>
        <v>#N/A</v>
      </c>
      <c r="FK57" t="e">
        <f t="shared" ca="1" si="393"/>
        <v>#N/A</v>
      </c>
      <c r="FL57" t="e">
        <f t="shared" ca="1" si="393"/>
        <v>#N/A</v>
      </c>
      <c r="FM57" t="e">
        <f t="shared" ca="1" si="393"/>
        <v>#N/A</v>
      </c>
      <c r="FN57" t="e">
        <f t="shared" ca="1" si="393"/>
        <v>#N/A</v>
      </c>
      <c r="FO57" t="e">
        <f t="shared" ca="1" si="393"/>
        <v>#N/A</v>
      </c>
      <c r="FP57" t="e">
        <f t="shared" ref="FP57:FP61" ca="1" si="408">IF(AND(BN57&lt;$CY57,BN57&gt;$DB57,FP56&lt;&gt;""),BN57,NA())</f>
        <v>#N/A</v>
      </c>
      <c r="FQ57" t="e">
        <f t="shared" ca="1" si="394"/>
        <v>#N/A</v>
      </c>
      <c r="FR57" t="e">
        <f t="shared" ca="1" si="394"/>
        <v>#N/A</v>
      </c>
      <c r="FS57" t="e">
        <f t="shared" ca="1" si="394"/>
        <v>#N/A</v>
      </c>
      <c r="FT57" t="e">
        <f t="shared" ca="1" si="394"/>
        <v>#N/A</v>
      </c>
      <c r="FU57" t="e">
        <f t="shared" ca="1" si="394"/>
        <v>#N/A</v>
      </c>
      <c r="FV57" t="e">
        <f t="shared" ca="1" si="394"/>
        <v>#N/A</v>
      </c>
      <c r="FW57" t="e">
        <f t="shared" ca="1" si="394"/>
        <v>#N/A</v>
      </c>
      <c r="FX57" t="e">
        <f t="shared" ca="1" si="394"/>
        <v>#N/A</v>
      </c>
      <c r="FY57" t="e">
        <f t="shared" ca="1" si="394"/>
        <v>#N/A</v>
      </c>
      <c r="FZ57" t="e">
        <f t="shared" ca="1" si="394"/>
        <v>#N/A</v>
      </c>
      <c r="GA57" t="e">
        <f t="shared" ca="1" si="394"/>
        <v>#N/A</v>
      </c>
      <c r="GB57" t="e">
        <f t="shared" ca="1" si="394"/>
        <v>#N/A</v>
      </c>
      <c r="GC57" t="e">
        <f t="shared" ca="1" si="394"/>
        <v>#N/A</v>
      </c>
      <c r="GD57" t="e">
        <f t="shared" ca="1" si="394"/>
        <v>#N/A</v>
      </c>
      <c r="GE57" t="e">
        <f t="shared" ca="1" si="394"/>
        <v>#N/A</v>
      </c>
      <c r="GF57" t="e">
        <f t="shared" ref="GF57:GF61" ca="1" si="409">IF(AND(CD57&lt;$CY57,CD57&gt;$DB57,GF56&lt;&gt;""),CD57,NA())</f>
        <v>#N/A</v>
      </c>
      <c r="GG57" t="e">
        <f t="shared" ca="1" si="395"/>
        <v>#N/A</v>
      </c>
      <c r="GH57" t="e">
        <f t="shared" ca="1" si="395"/>
        <v>#N/A</v>
      </c>
      <c r="GI57" t="e">
        <f t="shared" ca="1" si="395"/>
        <v>#N/A</v>
      </c>
      <c r="GJ57" t="e">
        <f t="shared" ca="1" si="395"/>
        <v>#N/A</v>
      </c>
      <c r="GK57" t="e">
        <f t="shared" ca="1" si="395"/>
        <v>#N/A</v>
      </c>
      <c r="GL57" t="e">
        <f t="shared" ca="1" si="395"/>
        <v>#N/A</v>
      </c>
      <c r="GM57" t="e">
        <f t="shared" ca="1" si="395"/>
        <v>#N/A</v>
      </c>
      <c r="GN57" t="e">
        <f t="shared" ca="1" si="395"/>
        <v>#N/A</v>
      </c>
      <c r="GO57" t="e">
        <f t="shared" ca="1" si="395"/>
        <v>#N/A</v>
      </c>
      <c r="GP57" t="e">
        <f t="shared" ca="1" si="395"/>
        <v>#N/A</v>
      </c>
      <c r="GQ57" t="e">
        <f t="shared" ca="1" si="395"/>
        <v>#N/A</v>
      </c>
      <c r="GR57" t="e">
        <f t="shared" ca="1" si="395"/>
        <v>#N/A</v>
      </c>
      <c r="GS57" t="e">
        <f t="shared" ca="1" si="395"/>
        <v>#N/A</v>
      </c>
      <c r="GT57" t="e">
        <f t="shared" ca="1" si="395"/>
        <v>#N/A</v>
      </c>
      <c r="GU57" t="e">
        <f t="shared" ca="1" si="395"/>
        <v>#N/A</v>
      </c>
      <c r="GV57" t="e">
        <f t="shared" ref="GV57:GV61" ca="1" si="410">IF(AND(CT57&lt;$CY57,CT57&gt;$DB57,GV56&lt;&gt;""),CT57,NA())</f>
        <v>#N/A</v>
      </c>
      <c r="GW57" t="e">
        <f t="shared" ca="1" si="396"/>
        <v>#N/A</v>
      </c>
      <c r="GX57" t="e">
        <f t="shared" ca="1" si="396"/>
        <v>#N/A</v>
      </c>
      <c r="GY57" t="e">
        <f t="shared" ca="1" si="396"/>
        <v>#N/A</v>
      </c>
    </row>
    <row r="58" spans="1:207">
      <c r="A58" t="str">
        <f ca="1">IF(EURUSDH1!N59=0,"",EURUSDH1!N59)</f>
        <v/>
      </c>
      <c r="B58">
        <f t="shared" ca="1" si="388"/>
        <v>-5.9000000000000163E-3</v>
      </c>
      <c r="C58">
        <f t="shared" ca="1" si="388"/>
        <v>1.8499999999999073E-3</v>
      </c>
      <c r="D58">
        <f t="shared" ca="1" si="388"/>
        <v>8.399999999999519E-4</v>
      </c>
      <c r="E58">
        <f t="shared" ca="1" si="388"/>
        <v>-5.9499999999998998E-3</v>
      </c>
      <c r="F58">
        <f t="shared" ca="1" si="388"/>
        <v>-1.3700000000000934E-3</v>
      </c>
      <c r="G58">
        <f t="shared" ca="1" si="388"/>
        <v>4.449999999999843E-3</v>
      </c>
      <c r="H58">
        <f t="shared" ca="1" si="388"/>
        <v>7.0000000000014495E-5</v>
      </c>
      <c r="I58">
        <f t="shared" ca="1" si="388"/>
        <v>-1.9799999999998708E-3</v>
      </c>
      <c r="J58">
        <f t="shared" ca="1" si="388"/>
        <v>6.2199999999998923E-3</v>
      </c>
      <c r="K58">
        <f t="shared" ca="1" si="388"/>
        <v>5.4999999999998384E-3</v>
      </c>
      <c r="L58">
        <f t="shared" ca="1" si="388"/>
        <v>2.0600000000001728E-3</v>
      </c>
      <c r="M58">
        <f t="shared" ca="1" si="388"/>
        <v>-8.399999999999519E-4</v>
      </c>
      <c r="N58">
        <f t="shared" ca="1" si="404"/>
        <v>4.350000000000076E-3</v>
      </c>
      <c r="O58">
        <f t="shared" ca="1" si="404"/>
        <v>-7.1999999999983189E-4</v>
      </c>
      <c r="P58">
        <f t="shared" ca="1" si="404"/>
        <v>-4.0000000000000036E-3</v>
      </c>
      <c r="Q58">
        <f t="shared" ca="1" si="404"/>
        <v>-8.4800000000000431E-3</v>
      </c>
      <c r="R58">
        <f t="shared" ca="1" si="404"/>
        <v>4.3999999999999595E-4</v>
      </c>
      <c r="S58">
        <f t="shared" ca="1" si="404"/>
        <v>-3.4499999999999531E-3</v>
      </c>
      <c r="T58">
        <f t="shared" ca="1" si="404"/>
        <v>8.4200000000000941E-3</v>
      </c>
      <c r="U58">
        <f t="shared" ca="1" si="404"/>
        <v>5.1300000000000789E-3</v>
      </c>
      <c r="V58">
        <f t="shared" ca="1" si="404"/>
        <v>-2.6100000000000012E-3</v>
      </c>
      <c r="W58">
        <f t="shared" ca="1" si="404"/>
        <v>-3.3600000000000296E-3</v>
      </c>
      <c r="X58">
        <f t="shared" ca="1" si="404"/>
        <v>4.569999999999963E-3</v>
      </c>
      <c r="Y58">
        <f t="shared" ca="1" si="404"/>
        <v>5.4899999999999949E-3</v>
      </c>
      <c r="Z58">
        <f t="shared" ca="1" si="404"/>
        <v>1.7799999999998928E-3</v>
      </c>
      <c r="AA58">
        <f t="shared" ca="1" si="404"/>
        <v>-2.0599999999999508E-3</v>
      </c>
      <c r="AB58">
        <f t="shared" ca="1" si="404"/>
        <v>-2.3400000000000087E-3</v>
      </c>
      <c r="AC58">
        <f t="shared" ca="1" si="404"/>
        <v>-3.5999999999991594E-4</v>
      </c>
      <c r="AD58">
        <f t="shared" ca="1" si="404"/>
        <v>-4.610000000000003E-3</v>
      </c>
      <c r="AE58">
        <f t="shared" ca="1" si="404"/>
        <v>-1.7899999999999583E-3</v>
      </c>
      <c r="AF58">
        <f t="shared" ca="1" si="404"/>
        <v>4.2999999999993044E-4</v>
      </c>
      <c r="AG58">
        <f t="shared" ca="1" si="404"/>
        <v>8.099999999999774E-4</v>
      </c>
      <c r="AH58">
        <f t="shared" ca="1" si="404"/>
        <v>-2.6100000000000012E-3</v>
      </c>
      <c r="AI58">
        <f t="shared" ca="1" si="404"/>
        <v>-1.4000000000002899E-4</v>
      </c>
      <c r="AJ58">
        <f t="shared" ca="1" si="404"/>
        <v>2.9699999999999172E-3</v>
      </c>
      <c r="AK58">
        <f t="shared" ca="1" si="404"/>
        <v>-1.0449999999999848E-2</v>
      </c>
      <c r="AL58">
        <f t="shared" ca="1" si="404"/>
        <v>-2.7900000000000702E-3</v>
      </c>
      <c r="AM58">
        <f t="shared" ca="1" si="404"/>
        <v>-8.5000000000001741E-4</v>
      </c>
      <c r="AN58">
        <f t="shared" ca="1" si="404"/>
        <v>3.6099999999998911E-3</v>
      </c>
      <c r="AO58">
        <f t="shared" ca="1" si="404"/>
        <v>-1.3600000000000279E-3</v>
      </c>
      <c r="AP58">
        <f t="shared" ca="1" si="404"/>
        <v>-7.3000000000011944E-4</v>
      </c>
      <c r="AQ58">
        <f t="shared" ca="1" si="404"/>
        <v>-1.3200000000002099E-3</v>
      </c>
      <c r="AR58">
        <f t="shared" ca="1" si="404"/>
        <v>-4.1999999999986493E-4</v>
      </c>
      <c r="AS58">
        <f t="shared" ca="1" si="404"/>
        <v>-6.6300000000001358E-3</v>
      </c>
      <c r="AT58">
        <f t="shared" ca="1" si="404"/>
        <v>3.7999999999982492E-4</v>
      </c>
      <c r="AU58">
        <f t="shared" ca="1" si="404"/>
        <v>-5.9500000000001219E-3</v>
      </c>
      <c r="AV58">
        <f t="shared" ca="1" si="404"/>
        <v>-6.5299999999999248E-3</v>
      </c>
      <c r="AW58">
        <f t="shared" ca="1" si="404"/>
        <v>1.1299999999998533E-3</v>
      </c>
      <c r="AX58">
        <f t="shared" ca="1" si="404"/>
        <v>3.0900000000000372E-3</v>
      </c>
      <c r="AY58">
        <f t="shared" ca="1" si="404"/>
        <v>5.2799999999999514E-3</v>
      </c>
      <c r="AZ58">
        <f t="shared" ca="1" si="404"/>
        <v>2.0559999999999912E-2</v>
      </c>
      <c r="BA58">
        <f t="shared" ca="1" si="404"/>
        <v>-6.3400000000000123E-3</v>
      </c>
      <c r="BB58">
        <f t="shared" ca="1" si="404"/>
        <v>4.249999999999865E-3</v>
      </c>
      <c r="BC58">
        <f t="shared" ca="1" si="404"/>
        <v>5.9799999999998743E-3</v>
      </c>
      <c r="BD58">
        <f t="shared" ca="1" si="404"/>
        <v>-8.1499999999998796E-3</v>
      </c>
      <c r="BE58">
        <f t="shared" ca="1" si="404"/>
        <v>4.489999999999883E-3</v>
      </c>
      <c r="BF58">
        <f t="shared" ca="1" si="404"/>
        <v>-1.7330000000000068E-2</v>
      </c>
      <c r="BG58">
        <f t="shared" ca="1" si="404"/>
        <v>1.5100000000001224E-3</v>
      </c>
      <c r="BH58" t="e">
        <f t="shared" ca="1" si="404"/>
        <v>#N/A</v>
      </c>
      <c r="BI58" t="e">
        <f t="shared" ca="1" si="404"/>
        <v>#N/A</v>
      </c>
      <c r="BJ58" t="e">
        <f t="shared" ca="1" si="404"/>
        <v>#N/A</v>
      </c>
      <c r="BK58" t="e">
        <f t="shared" ca="1" si="404"/>
        <v>#N/A</v>
      </c>
      <c r="BL58" t="e">
        <f t="shared" ca="1" si="404"/>
        <v>#N/A</v>
      </c>
      <c r="BM58" t="e">
        <f t="shared" ca="1" si="404"/>
        <v>#N/A</v>
      </c>
      <c r="BN58" t="e">
        <f t="shared" ca="1" si="404"/>
        <v>#N/A</v>
      </c>
      <c r="BO58" t="e">
        <f t="shared" ca="1" si="404"/>
        <v>#N/A</v>
      </c>
      <c r="BP58" t="e">
        <f t="shared" ca="1" si="404"/>
        <v>#N/A</v>
      </c>
      <c r="BQ58" t="e">
        <f t="shared" ca="1" si="404"/>
        <v>#N/A</v>
      </c>
      <c r="BR58" t="e">
        <f t="shared" ca="1" si="404"/>
        <v>#N/A</v>
      </c>
      <c r="BS58" t="e">
        <f t="shared" ca="1" si="404"/>
        <v>#N/A</v>
      </c>
      <c r="BT58" t="e">
        <f t="shared" ca="1" si="404"/>
        <v>#N/A</v>
      </c>
      <c r="BU58" t="e">
        <f t="shared" ca="1" si="404"/>
        <v>#N/A</v>
      </c>
      <c r="BV58" t="e">
        <f t="shared" ca="1" si="404"/>
        <v>#N/A</v>
      </c>
      <c r="BW58" t="e">
        <f t="shared" ca="1" si="404"/>
        <v>#N/A</v>
      </c>
      <c r="BX58" t="e">
        <f t="shared" ca="1" si="404"/>
        <v>#N/A</v>
      </c>
      <c r="BY58" t="e">
        <f t="shared" ref="BY58:CW62" ca="1" si="411">INDIRECT($D$1&amp;$F$1&amp;(BY$37+ROW()-37)) - INDIRECT($D$1&amp;$E$1&amp;(BY$37+1))</f>
        <v>#N/A</v>
      </c>
      <c r="BZ58" t="e">
        <f t="shared" ca="1" si="411"/>
        <v>#N/A</v>
      </c>
      <c r="CA58" t="e">
        <f t="shared" ca="1" si="411"/>
        <v>#N/A</v>
      </c>
      <c r="CB58" t="e">
        <f t="shared" ca="1" si="411"/>
        <v>#N/A</v>
      </c>
      <c r="CC58" t="e">
        <f t="shared" ca="1" si="411"/>
        <v>#N/A</v>
      </c>
      <c r="CD58" t="e">
        <f t="shared" ca="1" si="411"/>
        <v>#N/A</v>
      </c>
      <c r="CE58" t="e">
        <f t="shared" ca="1" si="411"/>
        <v>#N/A</v>
      </c>
      <c r="CF58" t="e">
        <f t="shared" ca="1" si="411"/>
        <v>#N/A</v>
      </c>
      <c r="CG58" t="e">
        <f t="shared" ca="1" si="411"/>
        <v>#N/A</v>
      </c>
      <c r="CH58" t="e">
        <f t="shared" ca="1" si="411"/>
        <v>#N/A</v>
      </c>
      <c r="CI58" t="e">
        <f t="shared" ca="1" si="411"/>
        <v>#N/A</v>
      </c>
      <c r="CJ58" t="e">
        <f t="shared" ca="1" si="411"/>
        <v>#N/A</v>
      </c>
      <c r="CK58" t="e">
        <f t="shared" ca="1" si="411"/>
        <v>#N/A</v>
      </c>
      <c r="CL58" t="e">
        <f t="shared" ca="1" si="411"/>
        <v>#N/A</v>
      </c>
      <c r="CM58" t="e">
        <f t="shared" ca="1" si="411"/>
        <v>#N/A</v>
      </c>
      <c r="CN58" t="e">
        <f t="shared" ca="1" si="411"/>
        <v>#N/A</v>
      </c>
      <c r="CO58" t="e">
        <f t="shared" ca="1" si="411"/>
        <v>#N/A</v>
      </c>
      <c r="CP58" t="e">
        <f t="shared" ca="1" si="411"/>
        <v>#N/A</v>
      </c>
      <c r="CQ58" t="e">
        <f t="shared" ca="1" si="411"/>
        <v>#N/A</v>
      </c>
      <c r="CR58" t="e">
        <f t="shared" ca="1" si="411"/>
        <v>#N/A</v>
      </c>
      <c r="CS58" t="e">
        <f t="shared" ca="1" si="411"/>
        <v>#N/A</v>
      </c>
      <c r="CT58" t="e">
        <f t="shared" ca="1" si="411"/>
        <v>#N/A</v>
      </c>
      <c r="CU58" t="e">
        <f t="shared" ca="1" si="411"/>
        <v>#N/A</v>
      </c>
      <c r="CV58" t="e">
        <f t="shared" ca="1" si="411"/>
        <v>#N/A</v>
      </c>
      <c r="CW58" t="e">
        <f t="shared" ca="1" si="411"/>
        <v>#N/A</v>
      </c>
      <c r="CY58">
        <v>0</v>
      </c>
      <c r="DB58">
        <v>0</v>
      </c>
      <c r="DD58" t="e">
        <f t="shared" ca="1" si="398"/>
        <v>#N/A</v>
      </c>
      <c r="DE58" t="e">
        <f t="shared" ref="DE58:DE61" ca="1" si="412">IF(AND(C58&lt;$CY58,C58&gt;$DB58,DE57&lt;&gt;""),C58,NA())</f>
        <v>#N/A</v>
      </c>
      <c r="DF58" t="e">
        <f t="shared" ref="DF58:DF61" ca="1" si="413">IF(AND(D58&lt;$CY58,D58&gt;$DB58,DF57&lt;&gt;""),D58,NA())</f>
        <v>#N/A</v>
      </c>
      <c r="DG58" t="e">
        <f t="shared" ref="DG58:DG61" ca="1" si="414">IF(AND(E58&lt;$CY58,E58&gt;$DB58,DG57&lt;&gt;""),E58,NA())</f>
        <v>#N/A</v>
      </c>
      <c r="DH58" t="e">
        <f t="shared" ref="DH58:DH61" ca="1" si="415">IF(AND(F58&lt;$CY58,F58&gt;$DB58,DH57&lt;&gt;""),F58,NA())</f>
        <v>#N/A</v>
      </c>
      <c r="DI58" t="e">
        <f t="shared" ref="DI58:DI61" ca="1" si="416">IF(AND(G58&lt;$CY58,G58&gt;$DB58,DI57&lt;&gt;""),G58,NA())</f>
        <v>#N/A</v>
      </c>
      <c r="DJ58" t="e">
        <f t="shared" ref="DJ58:DJ61" ca="1" si="417">IF(AND(H58&lt;$CY58,H58&gt;$DB58,DJ57&lt;&gt;""),H58,NA())</f>
        <v>#N/A</v>
      </c>
      <c r="DK58" t="e">
        <f t="shared" ref="DK58:DK61" ca="1" si="418">IF(AND(I58&lt;$CY58,I58&gt;$DB58,DK57&lt;&gt;""),I58,NA())</f>
        <v>#N/A</v>
      </c>
      <c r="DL58" t="e">
        <f t="shared" ref="DL58:DL61" ca="1" si="419">IF(AND(J58&lt;$CY58,J58&gt;$DB58,DL57&lt;&gt;""),J58,NA())</f>
        <v>#N/A</v>
      </c>
      <c r="DM58" t="e">
        <f t="shared" ref="DM58:DM61" ca="1" si="420">IF(AND(K58&lt;$CY58,K58&gt;$DB58,DM57&lt;&gt;""),K58,NA())</f>
        <v>#N/A</v>
      </c>
      <c r="DN58" t="e">
        <f t="shared" ref="DN58:DN61" ca="1" si="421">IF(AND(L58&lt;$CY58,L58&gt;$DB58,DN57&lt;&gt;""),L58,NA())</f>
        <v>#N/A</v>
      </c>
      <c r="DO58" t="e">
        <f t="shared" ref="DO58:DO61" ca="1" si="422">IF(AND(M58&lt;$CY58,M58&gt;$DB58,DO57&lt;&gt;""),M58,NA())</f>
        <v>#N/A</v>
      </c>
      <c r="DP58" t="e">
        <f t="shared" ref="DP58:DP61" ca="1" si="423">IF(AND(N58&lt;$CY58,N58&gt;$DB58,DP57&lt;&gt;""),N58,NA())</f>
        <v>#N/A</v>
      </c>
      <c r="DQ58" t="e">
        <f t="shared" ref="DQ58:DQ61" ca="1" si="424">IF(AND(O58&lt;$CY58,O58&gt;$DB58,DQ57&lt;&gt;""),O58,NA())</f>
        <v>#N/A</v>
      </c>
      <c r="DR58" t="e">
        <f t="shared" ref="DR58:DR61" ca="1" si="425">IF(AND(P58&lt;$CY58,P58&gt;$DB58,DR57&lt;&gt;""),P58,NA())</f>
        <v>#N/A</v>
      </c>
      <c r="DS58" t="e">
        <f t="shared" ref="DS58:DS61" ca="1" si="426">IF(AND(Q58&lt;$CY58,Q58&gt;$DB58,DS57&lt;&gt;""),Q58,NA())</f>
        <v>#N/A</v>
      </c>
      <c r="DT58" t="e">
        <f t="shared" ca="1" si="405"/>
        <v>#N/A</v>
      </c>
      <c r="DU58" t="e">
        <f t="shared" ref="DU58:DU61" ca="1" si="427">IF(AND(S58&lt;$CY58,S58&gt;$DB58,DU57&lt;&gt;""),S58,NA())</f>
        <v>#N/A</v>
      </c>
      <c r="DV58" t="e">
        <f t="shared" ref="DV58:DV61" ca="1" si="428">IF(AND(T58&lt;$CY58,T58&gt;$DB58,DV57&lt;&gt;""),T58,NA())</f>
        <v>#N/A</v>
      </c>
      <c r="DW58" t="e">
        <f t="shared" ref="DW58:DW61" ca="1" si="429">IF(AND(U58&lt;$CY58,U58&gt;$DB58,DW57&lt;&gt;""),U58,NA())</f>
        <v>#N/A</v>
      </c>
      <c r="DX58" t="e">
        <f t="shared" ref="DX58:DX61" ca="1" si="430">IF(AND(V58&lt;$CY58,V58&gt;$DB58,DX57&lt;&gt;""),V58,NA())</f>
        <v>#N/A</v>
      </c>
      <c r="DY58" t="e">
        <f t="shared" ref="DY58:DY61" ca="1" si="431">IF(AND(W58&lt;$CY58,W58&gt;$DB58,DY57&lt;&gt;""),W58,NA())</f>
        <v>#N/A</v>
      </c>
      <c r="DZ58" t="e">
        <f t="shared" ref="DZ58:DZ61" ca="1" si="432">IF(AND(X58&lt;$CY58,X58&gt;$DB58,DZ57&lt;&gt;""),X58,NA())</f>
        <v>#N/A</v>
      </c>
      <c r="EA58" t="e">
        <f t="shared" ref="EA58:EA61" ca="1" si="433">IF(AND(Y58&lt;$CY58,Y58&gt;$DB58,EA57&lt;&gt;""),Y58,NA())</f>
        <v>#N/A</v>
      </c>
      <c r="EB58" t="e">
        <f t="shared" ref="EB58:EB61" ca="1" si="434">IF(AND(Z58&lt;$CY58,Z58&gt;$DB58,EB57&lt;&gt;""),Z58,NA())</f>
        <v>#N/A</v>
      </c>
      <c r="EC58" t="e">
        <f t="shared" ref="EC58:EC61" ca="1" si="435">IF(AND(AA58&lt;$CY58,AA58&gt;$DB58,EC57&lt;&gt;""),AA58,NA())</f>
        <v>#N/A</v>
      </c>
      <c r="ED58" t="e">
        <f t="shared" ref="ED58:ED61" ca="1" si="436">IF(AND(AB58&lt;$CY58,AB58&gt;$DB58,ED57&lt;&gt;""),AB58,NA())</f>
        <v>#N/A</v>
      </c>
      <c r="EE58" t="e">
        <f t="shared" ref="EE58:EE61" ca="1" si="437">IF(AND(AC58&lt;$CY58,AC58&gt;$DB58,EE57&lt;&gt;""),AC58,NA())</f>
        <v>#N/A</v>
      </c>
      <c r="EF58" t="e">
        <f t="shared" ref="EF58:EF61" ca="1" si="438">IF(AND(AD58&lt;$CY58,AD58&gt;$DB58,EF57&lt;&gt;""),AD58,NA())</f>
        <v>#N/A</v>
      </c>
      <c r="EG58" t="e">
        <f t="shared" ref="EG58:EG61" ca="1" si="439">IF(AND(AE58&lt;$CY58,AE58&gt;$DB58,EG57&lt;&gt;""),AE58,NA())</f>
        <v>#N/A</v>
      </c>
      <c r="EH58" t="e">
        <f t="shared" ref="EH58:EH61" ca="1" si="440">IF(AND(AF58&lt;$CY58,AF58&gt;$DB58,EH57&lt;&gt;""),AF58,NA())</f>
        <v>#N/A</v>
      </c>
      <c r="EI58" t="e">
        <f t="shared" ref="EI58:EI61" ca="1" si="441">IF(AND(AG58&lt;$CY58,AG58&gt;$DB58,EI57&lt;&gt;""),AG58,NA())</f>
        <v>#N/A</v>
      </c>
      <c r="EJ58" t="e">
        <f t="shared" ca="1" si="406"/>
        <v>#N/A</v>
      </c>
      <c r="EK58" t="e">
        <f t="shared" ref="EK58:EK61" ca="1" si="442">IF(AND(AI58&lt;$CY58,AI58&gt;$DB58,EK57&lt;&gt;""),AI58,NA())</f>
        <v>#N/A</v>
      </c>
      <c r="EL58" t="e">
        <f t="shared" ref="EL58:EL61" ca="1" si="443">IF(AND(AJ58&lt;$CY58,AJ58&gt;$DB58,EL57&lt;&gt;""),AJ58,NA())</f>
        <v>#N/A</v>
      </c>
      <c r="EM58" t="e">
        <f t="shared" ref="EM58:EM61" ca="1" si="444">IF(AND(AK58&lt;$CY58,AK58&gt;$DB58,EM57&lt;&gt;""),AK58,NA())</f>
        <v>#N/A</v>
      </c>
      <c r="EN58" t="e">
        <f t="shared" ref="EN58:EN61" ca="1" si="445">IF(AND(AL58&lt;$CY58,AL58&gt;$DB58,EN57&lt;&gt;""),AL58,NA())</f>
        <v>#N/A</v>
      </c>
      <c r="EO58" t="e">
        <f t="shared" ref="EO58:EO61" ca="1" si="446">IF(AND(AM58&lt;$CY58,AM58&gt;$DB58,EO57&lt;&gt;""),AM58,NA())</f>
        <v>#N/A</v>
      </c>
      <c r="EP58" t="e">
        <f t="shared" ref="EP58:EP61" ca="1" si="447">IF(AND(AN58&lt;$CY58,AN58&gt;$DB58,EP57&lt;&gt;""),AN58,NA())</f>
        <v>#N/A</v>
      </c>
      <c r="EQ58" t="e">
        <f t="shared" ref="EQ58:EQ61" ca="1" si="448">IF(AND(AO58&lt;$CY58,AO58&gt;$DB58,EQ57&lt;&gt;""),AO58,NA())</f>
        <v>#N/A</v>
      </c>
      <c r="ER58" t="e">
        <f t="shared" ref="ER58:ER61" ca="1" si="449">IF(AND(AP58&lt;$CY58,AP58&gt;$DB58,ER57&lt;&gt;""),AP58,NA())</f>
        <v>#N/A</v>
      </c>
      <c r="ES58" t="e">
        <f t="shared" ref="ES58:ES61" ca="1" si="450">IF(AND(AQ58&lt;$CY58,AQ58&gt;$DB58,ES57&lt;&gt;""),AQ58,NA())</f>
        <v>#N/A</v>
      </c>
      <c r="ET58" t="e">
        <f t="shared" ref="ET58:ET61" ca="1" si="451">IF(AND(AR58&lt;$CY58,AR58&gt;$DB58,ET57&lt;&gt;""),AR58,NA())</f>
        <v>#N/A</v>
      </c>
      <c r="EU58" t="e">
        <f t="shared" ref="EU58:EU61" ca="1" si="452">IF(AND(AS58&lt;$CY58,AS58&gt;$DB58,EU57&lt;&gt;""),AS58,NA())</f>
        <v>#N/A</v>
      </c>
      <c r="EV58" t="e">
        <f t="shared" ref="EV58:EV61" ca="1" si="453">IF(AND(AT58&lt;$CY58,AT58&gt;$DB58,EV57&lt;&gt;""),AT58,NA())</f>
        <v>#N/A</v>
      </c>
      <c r="EW58" t="e">
        <f t="shared" ref="EW58:EW61" ca="1" si="454">IF(AND(AU58&lt;$CY58,AU58&gt;$DB58,EW57&lt;&gt;""),AU58,NA())</f>
        <v>#N/A</v>
      </c>
      <c r="EX58" t="e">
        <f t="shared" ref="EX58:EX61" ca="1" si="455">IF(AND(AV58&lt;$CY58,AV58&gt;$DB58,EX57&lt;&gt;""),AV58,NA())</f>
        <v>#N/A</v>
      </c>
      <c r="EY58" t="e">
        <f t="shared" ref="EY58:EY61" ca="1" si="456">IF(AND(AW58&lt;$CY58,AW58&gt;$DB58,EY57&lt;&gt;""),AW58,NA())</f>
        <v>#N/A</v>
      </c>
      <c r="EZ58" t="e">
        <f t="shared" ca="1" si="407"/>
        <v>#N/A</v>
      </c>
      <c r="FA58" t="e">
        <f t="shared" ref="FA58:FA61" ca="1" si="457">IF(AND(AY58&lt;$CY58,AY58&gt;$DB58,FA57&lt;&gt;""),AY58,NA())</f>
        <v>#N/A</v>
      </c>
      <c r="FB58" t="e">
        <f t="shared" ref="FB58:FB61" ca="1" si="458">IF(AND(AZ58&lt;$CY58,AZ58&gt;$DB58,FB57&lt;&gt;""),AZ58,NA())</f>
        <v>#N/A</v>
      </c>
      <c r="FC58" t="e">
        <f t="shared" ref="FC58:FC61" ca="1" si="459">IF(AND(BA58&lt;$CY58,BA58&gt;$DB58,FC57&lt;&gt;""),BA58,NA())</f>
        <v>#N/A</v>
      </c>
      <c r="FD58" t="e">
        <f t="shared" ref="FD58:FD61" ca="1" si="460">IF(AND(BB58&lt;$CY58,BB58&gt;$DB58,FD57&lt;&gt;""),BB58,NA())</f>
        <v>#N/A</v>
      </c>
      <c r="FE58" t="e">
        <f t="shared" ref="FE58:FE61" ca="1" si="461">IF(AND(BC58&lt;$CY58,BC58&gt;$DB58,FE57&lt;&gt;""),BC58,NA())</f>
        <v>#N/A</v>
      </c>
      <c r="FF58" t="e">
        <f t="shared" ref="FF58:FF61" ca="1" si="462">IF(AND(BD58&lt;$CY58,BD58&gt;$DB58,FF57&lt;&gt;""),BD58,NA())</f>
        <v>#N/A</v>
      </c>
      <c r="FG58" t="e">
        <f t="shared" ref="FG58:FG61" ca="1" si="463">IF(AND(BE58&lt;$CY58,BE58&gt;$DB58,FG57&lt;&gt;""),BE58,NA())</f>
        <v>#N/A</v>
      </c>
      <c r="FH58" t="e">
        <f t="shared" ref="FH58:FH61" ca="1" si="464">IF(AND(BF58&lt;$CY58,BF58&gt;$DB58,FH57&lt;&gt;""),BF58,NA())</f>
        <v>#N/A</v>
      </c>
      <c r="FI58" t="e">
        <f t="shared" ref="FI58:FI61" ca="1" si="465">IF(AND(BG58&lt;$CY58,BG58&gt;$DB58,FI57&lt;&gt;""),BG58,NA())</f>
        <v>#N/A</v>
      </c>
      <c r="FJ58" t="e">
        <f t="shared" ref="FJ58:FJ61" ca="1" si="466">IF(AND(BH58&lt;$CY58,BH58&gt;$DB58,FJ57&lt;&gt;""),BH58,NA())</f>
        <v>#N/A</v>
      </c>
      <c r="FK58" t="e">
        <f t="shared" ref="FK58:FK61" ca="1" si="467">IF(AND(BI58&lt;$CY58,BI58&gt;$DB58,FK57&lt;&gt;""),BI58,NA())</f>
        <v>#N/A</v>
      </c>
      <c r="FL58" t="e">
        <f t="shared" ref="FL58:FL61" ca="1" si="468">IF(AND(BJ58&lt;$CY58,BJ58&gt;$DB58,FL57&lt;&gt;""),BJ58,NA())</f>
        <v>#N/A</v>
      </c>
      <c r="FM58" t="e">
        <f t="shared" ref="FM58:FM61" ca="1" si="469">IF(AND(BK58&lt;$CY58,BK58&gt;$DB58,FM57&lt;&gt;""),BK58,NA())</f>
        <v>#N/A</v>
      </c>
      <c r="FN58" t="e">
        <f t="shared" ref="FN58:FN61" ca="1" si="470">IF(AND(BL58&lt;$CY58,BL58&gt;$DB58,FN57&lt;&gt;""),BL58,NA())</f>
        <v>#N/A</v>
      </c>
      <c r="FO58" t="e">
        <f t="shared" ref="FO58:FO61" ca="1" si="471">IF(AND(BM58&lt;$CY58,BM58&gt;$DB58,FO57&lt;&gt;""),BM58,NA())</f>
        <v>#N/A</v>
      </c>
      <c r="FP58" t="e">
        <f t="shared" ca="1" si="408"/>
        <v>#N/A</v>
      </c>
      <c r="FQ58" t="e">
        <f t="shared" ref="FQ58:FQ61" ca="1" si="472">IF(AND(BO58&lt;$CY58,BO58&gt;$DB58,FQ57&lt;&gt;""),BO58,NA())</f>
        <v>#N/A</v>
      </c>
      <c r="FR58" t="e">
        <f t="shared" ref="FR58:FR61" ca="1" si="473">IF(AND(BP58&lt;$CY58,BP58&gt;$DB58,FR57&lt;&gt;""),BP58,NA())</f>
        <v>#N/A</v>
      </c>
      <c r="FS58" t="e">
        <f t="shared" ref="FS58:FS61" ca="1" si="474">IF(AND(BQ58&lt;$CY58,BQ58&gt;$DB58,FS57&lt;&gt;""),BQ58,NA())</f>
        <v>#N/A</v>
      </c>
      <c r="FT58" t="e">
        <f t="shared" ref="FT58:FT61" ca="1" si="475">IF(AND(BR58&lt;$CY58,BR58&gt;$DB58,FT57&lt;&gt;""),BR58,NA())</f>
        <v>#N/A</v>
      </c>
      <c r="FU58" t="e">
        <f t="shared" ref="FU58:FU61" ca="1" si="476">IF(AND(BS58&lt;$CY58,BS58&gt;$DB58,FU57&lt;&gt;""),BS58,NA())</f>
        <v>#N/A</v>
      </c>
      <c r="FV58" t="e">
        <f t="shared" ref="FV58:FV61" ca="1" si="477">IF(AND(BT58&lt;$CY58,BT58&gt;$DB58,FV57&lt;&gt;""),BT58,NA())</f>
        <v>#N/A</v>
      </c>
      <c r="FW58" t="e">
        <f t="shared" ref="FW58:FW61" ca="1" si="478">IF(AND(BU58&lt;$CY58,BU58&gt;$DB58,FW57&lt;&gt;""),BU58,NA())</f>
        <v>#N/A</v>
      </c>
      <c r="FX58" t="e">
        <f t="shared" ref="FX58:FX61" ca="1" si="479">IF(AND(BV58&lt;$CY58,BV58&gt;$DB58,FX57&lt;&gt;""),BV58,NA())</f>
        <v>#N/A</v>
      </c>
      <c r="FY58" t="e">
        <f t="shared" ref="FY58:FY61" ca="1" si="480">IF(AND(BW58&lt;$CY58,BW58&gt;$DB58,FY57&lt;&gt;""),BW58,NA())</f>
        <v>#N/A</v>
      </c>
      <c r="FZ58" t="e">
        <f t="shared" ref="FZ58:FZ61" ca="1" si="481">IF(AND(BX58&lt;$CY58,BX58&gt;$DB58,FZ57&lt;&gt;""),BX58,NA())</f>
        <v>#N/A</v>
      </c>
      <c r="GA58" t="e">
        <f t="shared" ref="GA58:GA61" ca="1" si="482">IF(AND(BY58&lt;$CY58,BY58&gt;$DB58,GA57&lt;&gt;""),BY58,NA())</f>
        <v>#N/A</v>
      </c>
      <c r="GB58" t="e">
        <f t="shared" ref="GB58:GB61" ca="1" si="483">IF(AND(BZ58&lt;$CY58,BZ58&gt;$DB58,GB57&lt;&gt;""),BZ58,NA())</f>
        <v>#N/A</v>
      </c>
      <c r="GC58" t="e">
        <f t="shared" ref="GC58:GC61" ca="1" si="484">IF(AND(CA58&lt;$CY58,CA58&gt;$DB58,GC57&lt;&gt;""),CA58,NA())</f>
        <v>#N/A</v>
      </c>
      <c r="GD58" t="e">
        <f t="shared" ref="GD58:GD61" ca="1" si="485">IF(AND(CB58&lt;$CY58,CB58&gt;$DB58,GD57&lt;&gt;""),CB58,NA())</f>
        <v>#N/A</v>
      </c>
      <c r="GE58" t="e">
        <f t="shared" ref="GE58:GE61" ca="1" si="486">IF(AND(CC58&lt;$CY58,CC58&gt;$DB58,GE57&lt;&gt;""),CC58,NA())</f>
        <v>#N/A</v>
      </c>
      <c r="GF58" t="e">
        <f t="shared" ca="1" si="409"/>
        <v>#N/A</v>
      </c>
      <c r="GG58" t="e">
        <f t="shared" ref="GG58:GG61" ca="1" si="487">IF(AND(CE58&lt;$CY58,CE58&gt;$DB58,GG57&lt;&gt;""),CE58,NA())</f>
        <v>#N/A</v>
      </c>
      <c r="GH58" t="e">
        <f t="shared" ref="GH58:GH61" ca="1" si="488">IF(AND(CF58&lt;$CY58,CF58&gt;$DB58,GH57&lt;&gt;""),CF58,NA())</f>
        <v>#N/A</v>
      </c>
      <c r="GI58" t="e">
        <f t="shared" ref="GI58:GI61" ca="1" si="489">IF(AND(CG58&lt;$CY58,CG58&gt;$DB58,GI57&lt;&gt;""),CG58,NA())</f>
        <v>#N/A</v>
      </c>
      <c r="GJ58" t="e">
        <f t="shared" ref="GJ58:GJ61" ca="1" si="490">IF(AND(CH58&lt;$CY58,CH58&gt;$DB58,GJ57&lt;&gt;""),CH58,NA())</f>
        <v>#N/A</v>
      </c>
      <c r="GK58" t="e">
        <f t="shared" ref="GK58:GK61" ca="1" si="491">IF(AND(CI58&lt;$CY58,CI58&gt;$DB58,GK57&lt;&gt;""),CI58,NA())</f>
        <v>#N/A</v>
      </c>
      <c r="GL58" t="e">
        <f t="shared" ref="GL58:GL61" ca="1" si="492">IF(AND(CJ58&lt;$CY58,CJ58&gt;$DB58,GL57&lt;&gt;""),CJ58,NA())</f>
        <v>#N/A</v>
      </c>
      <c r="GM58" t="e">
        <f t="shared" ref="GM58:GM61" ca="1" si="493">IF(AND(CK58&lt;$CY58,CK58&gt;$DB58,GM57&lt;&gt;""),CK58,NA())</f>
        <v>#N/A</v>
      </c>
      <c r="GN58" t="e">
        <f t="shared" ref="GN58:GN61" ca="1" si="494">IF(AND(CL58&lt;$CY58,CL58&gt;$DB58,GN57&lt;&gt;""),CL58,NA())</f>
        <v>#N/A</v>
      </c>
      <c r="GO58" t="e">
        <f t="shared" ref="GO58:GO61" ca="1" si="495">IF(AND(CM58&lt;$CY58,CM58&gt;$DB58,GO57&lt;&gt;""),CM58,NA())</f>
        <v>#N/A</v>
      </c>
      <c r="GP58" t="e">
        <f t="shared" ref="GP58:GP61" ca="1" si="496">IF(AND(CN58&lt;$CY58,CN58&gt;$DB58,GP57&lt;&gt;""),CN58,NA())</f>
        <v>#N/A</v>
      </c>
      <c r="GQ58" t="e">
        <f t="shared" ref="GQ58:GQ61" ca="1" si="497">IF(AND(CO58&lt;$CY58,CO58&gt;$DB58,GQ57&lt;&gt;""),CO58,NA())</f>
        <v>#N/A</v>
      </c>
      <c r="GR58" t="e">
        <f t="shared" ref="GR58:GR61" ca="1" si="498">IF(AND(CP58&lt;$CY58,CP58&gt;$DB58,GR57&lt;&gt;""),CP58,NA())</f>
        <v>#N/A</v>
      </c>
      <c r="GS58" t="e">
        <f t="shared" ref="GS58:GS61" ca="1" si="499">IF(AND(CQ58&lt;$CY58,CQ58&gt;$DB58,GS57&lt;&gt;""),CQ58,NA())</f>
        <v>#N/A</v>
      </c>
      <c r="GT58" t="e">
        <f t="shared" ref="GT58:GT61" ca="1" si="500">IF(AND(CR58&lt;$CY58,CR58&gt;$DB58,GT57&lt;&gt;""),CR58,NA())</f>
        <v>#N/A</v>
      </c>
      <c r="GU58" t="e">
        <f t="shared" ref="GU58:GU61" ca="1" si="501">IF(AND(CS58&lt;$CY58,CS58&gt;$DB58,GU57&lt;&gt;""),CS58,NA())</f>
        <v>#N/A</v>
      </c>
      <c r="GV58" t="e">
        <f t="shared" ca="1" si="410"/>
        <v>#N/A</v>
      </c>
      <c r="GW58" t="e">
        <f t="shared" ref="GW58:GW61" ca="1" si="502">IF(AND(CU58&lt;$CY58,CU58&gt;$DB58,GW57&lt;&gt;""),CU58,NA())</f>
        <v>#N/A</v>
      </c>
      <c r="GX58" t="e">
        <f t="shared" ref="GX58:GX61" ca="1" si="503">IF(AND(CV58&lt;$CY58,CV58&gt;$DB58,GX57&lt;&gt;""),CV58,NA())</f>
        <v>#N/A</v>
      </c>
      <c r="GY58" t="e">
        <f t="shared" ref="GY58:GY61" ca="1" si="504">IF(AND(CW58&lt;$CY58,CW58&gt;$DB58,GY57&lt;&gt;""),CW58,NA())</f>
        <v>#N/A</v>
      </c>
    </row>
    <row r="59" spans="1:207">
      <c r="A59" t="str">
        <f ca="1">IF(EURUSDH1!N60=0,"",EURUSDH1!N60)</f>
        <v/>
      </c>
      <c r="B59">
        <f t="shared" ca="1" si="388"/>
        <v>-6.8699999999999317E-3</v>
      </c>
      <c r="C59">
        <f t="shared" ca="1" si="388"/>
        <v>7.699999999999374E-4</v>
      </c>
      <c r="D59">
        <f t="shared" ca="1" si="388"/>
        <v>1.2499999999999734E-3</v>
      </c>
      <c r="E59">
        <f t="shared" ca="1" si="388"/>
        <v>-5.2099999999999369E-3</v>
      </c>
      <c r="F59">
        <f t="shared" ca="1" si="388"/>
        <v>5.9000000000009045E-4</v>
      </c>
      <c r="G59">
        <f t="shared" ca="1" si="388"/>
        <v>5.3199999999999914E-3</v>
      </c>
      <c r="H59">
        <f t="shared" ca="1" si="388"/>
        <v>-3.2999999999994145E-4</v>
      </c>
      <c r="I59">
        <f t="shared" ca="1" si="388"/>
        <v>-2.8199999999998226E-3</v>
      </c>
      <c r="J59">
        <f t="shared" ca="1" si="388"/>
        <v>6.0599999999999543E-3</v>
      </c>
      <c r="K59">
        <f t="shared" ca="1" si="388"/>
        <v>5.0999999999998824E-3</v>
      </c>
      <c r="L59">
        <f t="shared" ca="1" si="388"/>
        <v>1.2499999999999734E-3</v>
      </c>
      <c r="M59">
        <f t="shared" ca="1" si="388"/>
        <v>-3.4000000000000696E-4</v>
      </c>
      <c r="N59">
        <f t="shared" ref="N59:BY62" ca="1" si="505">INDIRECT($D$1&amp;$F$1&amp;(N$37+ROW()-37)) - INDIRECT($D$1&amp;$E$1&amp;(N$37+1))</f>
        <v>4.1500000000000981E-3</v>
      </c>
      <c r="O59">
        <f t="shared" ca="1" si="505"/>
        <v>-7.1999999999983189E-4</v>
      </c>
      <c r="P59">
        <f t="shared" ca="1" si="505"/>
        <v>-4.6599999999998865E-3</v>
      </c>
      <c r="Q59">
        <f t="shared" ca="1" si="505"/>
        <v>-7.8700000000000436E-3</v>
      </c>
      <c r="R59">
        <f t="shared" ca="1" si="505"/>
        <v>4.8000000000003595E-4</v>
      </c>
      <c r="S59">
        <f t="shared" ca="1" si="505"/>
        <v>-4.009999999999847E-3</v>
      </c>
      <c r="T59">
        <f t="shared" ca="1" si="505"/>
        <v>3.8599999999999746E-3</v>
      </c>
      <c r="U59">
        <f t="shared" ca="1" si="505"/>
        <v>3.8000000000000256E-3</v>
      </c>
      <c r="V59">
        <f t="shared" ca="1" si="505"/>
        <v>-3.4400000000001096E-3</v>
      </c>
      <c r="W59">
        <f t="shared" ca="1" si="505"/>
        <v>-3.5600000000000076E-3</v>
      </c>
      <c r="X59">
        <f t="shared" ca="1" si="505"/>
        <v>4.8200000000000465E-3</v>
      </c>
      <c r="Y59">
        <f t="shared" ca="1" si="505"/>
        <v>6.2399999999998013E-3</v>
      </c>
      <c r="Z59">
        <f t="shared" ca="1" si="505"/>
        <v>4.289999999999905E-3</v>
      </c>
      <c r="AA59">
        <f t="shared" ca="1" si="505"/>
        <v>-2.1599999999999397E-3</v>
      </c>
      <c r="AB59">
        <f t="shared" ca="1" si="505"/>
        <v>-1.1200000000000099E-3</v>
      </c>
      <c r="AC59">
        <f t="shared" ca="1" si="505"/>
        <v>-6.8999999999985739E-4</v>
      </c>
      <c r="AD59">
        <f t="shared" ca="1" si="505"/>
        <v>-4.510000000000014E-3</v>
      </c>
      <c r="AE59">
        <f t="shared" ca="1" si="505"/>
        <v>-2.0200000000001328E-3</v>
      </c>
      <c r="AF59">
        <f t="shared" ca="1" si="505"/>
        <v>-2.8000000000005798E-4</v>
      </c>
      <c r="AG59">
        <f t="shared" ca="1" si="505"/>
        <v>3.5999999999991594E-4</v>
      </c>
      <c r="AH59">
        <f t="shared" ca="1" si="505"/>
        <v>-3.3099999999999241E-3</v>
      </c>
      <c r="AI59">
        <f t="shared" ca="1" si="505"/>
        <v>-1.7000000000000348E-4</v>
      </c>
      <c r="AJ59">
        <f t="shared" ca="1" si="505"/>
        <v>3.1600000000000517E-3</v>
      </c>
      <c r="AK59">
        <f t="shared" ca="1" si="505"/>
        <v>-1.0929999999999884E-2</v>
      </c>
      <c r="AL59">
        <f t="shared" ca="1" si="505"/>
        <v>-1.5300000000000313E-3</v>
      </c>
      <c r="AM59">
        <f t="shared" ca="1" si="505"/>
        <v>-1.100000000000545E-4</v>
      </c>
      <c r="AN59">
        <f t="shared" ca="1" si="505"/>
        <v>3.4399999999998876E-3</v>
      </c>
      <c r="AO59">
        <f t="shared" ca="1" si="505"/>
        <v>-7.8000000000000291E-4</v>
      </c>
      <c r="AP59">
        <f t="shared" ca="1" si="505"/>
        <v>-1.8599999999999728E-3</v>
      </c>
      <c r="AQ59">
        <f t="shared" ca="1" si="505"/>
        <v>-1.1800000000001809E-3</v>
      </c>
      <c r="AR59">
        <f t="shared" ca="1" si="505"/>
        <v>-7.8000000000000291E-4</v>
      </c>
      <c r="AS59">
        <f t="shared" ca="1" si="505"/>
        <v>-6.0400000000000453E-3</v>
      </c>
      <c r="AT59">
        <f t="shared" ca="1" si="505"/>
        <v>4.0999999999979941E-4</v>
      </c>
      <c r="AU59">
        <f t="shared" ca="1" si="505"/>
        <v>-6.6000000000001613E-3</v>
      </c>
      <c r="AV59">
        <f t="shared" ca="1" si="505"/>
        <v>-7.9999999999997851E-3</v>
      </c>
      <c r="AW59">
        <f t="shared" ca="1" si="505"/>
        <v>1.0099999999999554E-3</v>
      </c>
      <c r="AX59">
        <f t="shared" ca="1" si="505"/>
        <v>1.3999999999998458E-3</v>
      </c>
      <c r="AY59">
        <f t="shared" ca="1" si="505"/>
        <v>4.650000000000043E-3</v>
      </c>
      <c r="AZ59">
        <f t="shared" ca="1" si="505"/>
        <v>1.9959999999999978E-2</v>
      </c>
      <c r="BA59">
        <f t="shared" ca="1" si="505"/>
        <v>-6.5299999999999248E-3</v>
      </c>
      <c r="BB59">
        <f t="shared" ca="1" si="505"/>
        <v>4.189999999999916E-3</v>
      </c>
      <c r="BC59">
        <f t="shared" ca="1" si="505"/>
        <v>5.0299999999998679E-3</v>
      </c>
      <c r="BD59">
        <f t="shared" ca="1" si="505"/>
        <v>-7.1499999999999897E-3</v>
      </c>
      <c r="BE59">
        <f t="shared" ca="1" si="505"/>
        <v>8.2699999999999996E-3</v>
      </c>
      <c r="BF59">
        <f t="shared" ca="1" si="505"/>
        <v>-1.5100000000000113E-2</v>
      </c>
      <c r="BG59">
        <f t="shared" ca="1" si="505"/>
        <v>2.0500000000001073E-3</v>
      </c>
      <c r="BH59" t="e">
        <f t="shared" ca="1" si="505"/>
        <v>#N/A</v>
      </c>
      <c r="BI59" t="e">
        <f t="shared" ca="1" si="505"/>
        <v>#N/A</v>
      </c>
      <c r="BJ59" t="e">
        <f t="shared" ca="1" si="505"/>
        <v>#N/A</v>
      </c>
      <c r="BK59" t="e">
        <f t="shared" ca="1" si="505"/>
        <v>#N/A</v>
      </c>
      <c r="BL59" t="e">
        <f t="shared" ca="1" si="505"/>
        <v>#N/A</v>
      </c>
      <c r="BM59" t="e">
        <f t="shared" ca="1" si="505"/>
        <v>#N/A</v>
      </c>
      <c r="BN59" t="e">
        <f t="shared" ca="1" si="505"/>
        <v>#N/A</v>
      </c>
      <c r="BO59" t="e">
        <f t="shared" ca="1" si="505"/>
        <v>#N/A</v>
      </c>
      <c r="BP59" t="e">
        <f t="shared" ca="1" si="505"/>
        <v>#N/A</v>
      </c>
      <c r="BQ59" t="e">
        <f t="shared" ca="1" si="505"/>
        <v>#N/A</v>
      </c>
      <c r="BR59" t="e">
        <f t="shared" ca="1" si="505"/>
        <v>#N/A</v>
      </c>
      <c r="BS59" t="e">
        <f t="shared" ca="1" si="505"/>
        <v>#N/A</v>
      </c>
      <c r="BT59" t="e">
        <f t="shared" ca="1" si="505"/>
        <v>#N/A</v>
      </c>
      <c r="BU59" t="e">
        <f t="shared" ca="1" si="505"/>
        <v>#N/A</v>
      </c>
      <c r="BV59" t="e">
        <f t="shared" ca="1" si="505"/>
        <v>#N/A</v>
      </c>
      <c r="BW59" t="e">
        <f t="shared" ca="1" si="505"/>
        <v>#N/A</v>
      </c>
      <c r="BX59" t="e">
        <f t="shared" ca="1" si="505"/>
        <v>#N/A</v>
      </c>
      <c r="BY59" t="e">
        <f t="shared" ca="1" si="505"/>
        <v>#N/A</v>
      </c>
      <c r="BZ59" t="e">
        <f t="shared" ca="1" si="411"/>
        <v>#N/A</v>
      </c>
      <c r="CA59" t="e">
        <f t="shared" ca="1" si="411"/>
        <v>#N/A</v>
      </c>
      <c r="CB59" t="e">
        <f t="shared" ca="1" si="411"/>
        <v>#N/A</v>
      </c>
      <c r="CC59" t="e">
        <f t="shared" ca="1" si="411"/>
        <v>#N/A</v>
      </c>
      <c r="CD59" t="e">
        <f t="shared" ca="1" si="411"/>
        <v>#N/A</v>
      </c>
      <c r="CE59" t="e">
        <f t="shared" ca="1" si="411"/>
        <v>#N/A</v>
      </c>
      <c r="CF59" t="e">
        <f t="shared" ca="1" si="411"/>
        <v>#N/A</v>
      </c>
      <c r="CG59" t="e">
        <f t="shared" ca="1" si="411"/>
        <v>#N/A</v>
      </c>
      <c r="CH59" t="e">
        <f t="shared" ca="1" si="411"/>
        <v>#N/A</v>
      </c>
      <c r="CI59" t="e">
        <f t="shared" ca="1" si="411"/>
        <v>#N/A</v>
      </c>
      <c r="CJ59" t="e">
        <f t="shared" ca="1" si="411"/>
        <v>#N/A</v>
      </c>
      <c r="CK59" t="e">
        <f t="shared" ca="1" si="411"/>
        <v>#N/A</v>
      </c>
      <c r="CL59" t="e">
        <f t="shared" ca="1" si="411"/>
        <v>#N/A</v>
      </c>
      <c r="CM59" t="e">
        <f t="shared" ca="1" si="411"/>
        <v>#N/A</v>
      </c>
      <c r="CN59" t="e">
        <f t="shared" ca="1" si="411"/>
        <v>#N/A</v>
      </c>
      <c r="CO59" t="e">
        <f t="shared" ca="1" si="411"/>
        <v>#N/A</v>
      </c>
      <c r="CP59" t="e">
        <f t="shared" ca="1" si="411"/>
        <v>#N/A</v>
      </c>
      <c r="CQ59" t="e">
        <f t="shared" ca="1" si="411"/>
        <v>#N/A</v>
      </c>
      <c r="CR59" t="e">
        <f t="shared" ca="1" si="411"/>
        <v>#N/A</v>
      </c>
      <c r="CS59" t="e">
        <f t="shared" ca="1" si="411"/>
        <v>#N/A</v>
      </c>
      <c r="CT59" t="e">
        <f t="shared" ca="1" si="411"/>
        <v>#N/A</v>
      </c>
      <c r="CU59" t="e">
        <f t="shared" ca="1" si="411"/>
        <v>#N/A</v>
      </c>
      <c r="CV59" t="e">
        <f t="shared" ca="1" si="411"/>
        <v>#N/A</v>
      </c>
      <c r="CW59" t="e">
        <f t="shared" ca="1" si="411"/>
        <v>#N/A</v>
      </c>
      <c r="CY59">
        <v>0</v>
      </c>
      <c r="CZ59" t="str">
        <f t="shared" ref="CZ59:CZ61" ca="1" si="506">IF(AND(B59&lt;$CY59,B59&gt;$DB59,CZ58&lt;&gt;""),B59,"")</f>
        <v/>
      </c>
      <c r="DB59">
        <v>0</v>
      </c>
      <c r="DD59" t="e">
        <f t="shared" ca="1" si="398"/>
        <v>#N/A</v>
      </c>
      <c r="DE59" t="e">
        <f t="shared" ca="1" si="412"/>
        <v>#N/A</v>
      </c>
      <c r="DF59" t="e">
        <f t="shared" ca="1" si="413"/>
        <v>#N/A</v>
      </c>
      <c r="DG59" t="e">
        <f t="shared" ca="1" si="414"/>
        <v>#N/A</v>
      </c>
      <c r="DH59" t="e">
        <f t="shared" ca="1" si="415"/>
        <v>#N/A</v>
      </c>
      <c r="DI59" t="e">
        <f t="shared" ca="1" si="416"/>
        <v>#N/A</v>
      </c>
      <c r="DJ59" t="e">
        <f t="shared" ca="1" si="417"/>
        <v>#N/A</v>
      </c>
      <c r="DK59" t="e">
        <f t="shared" ca="1" si="418"/>
        <v>#N/A</v>
      </c>
      <c r="DL59" t="e">
        <f t="shared" ca="1" si="419"/>
        <v>#N/A</v>
      </c>
      <c r="DM59" t="e">
        <f t="shared" ca="1" si="420"/>
        <v>#N/A</v>
      </c>
      <c r="DN59" t="e">
        <f t="shared" ca="1" si="421"/>
        <v>#N/A</v>
      </c>
      <c r="DO59" t="e">
        <f t="shared" ca="1" si="422"/>
        <v>#N/A</v>
      </c>
      <c r="DP59" t="e">
        <f t="shared" ca="1" si="423"/>
        <v>#N/A</v>
      </c>
      <c r="DQ59" t="e">
        <f t="shared" ca="1" si="424"/>
        <v>#N/A</v>
      </c>
      <c r="DR59" t="e">
        <f t="shared" ca="1" si="425"/>
        <v>#N/A</v>
      </c>
      <c r="DS59" t="e">
        <f t="shared" ca="1" si="426"/>
        <v>#N/A</v>
      </c>
      <c r="DT59" t="e">
        <f t="shared" ca="1" si="405"/>
        <v>#N/A</v>
      </c>
      <c r="DU59" t="e">
        <f t="shared" ca="1" si="427"/>
        <v>#N/A</v>
      </c>
      <c r="DV59" t="e">
        <f t="shared" ca="1" si="428"/>
        <v>#N/A</v>
      </c>
      <c r="DW59" t="e">
        <f t="shared" ca="1" si="429"/>
        <v>#N/A</v>
      </c>
      <c r="DX59" t="e">
        <f t="shared" ca="1" si="430"/>
        <v>#N/A</v>
      </c>
      <c r="DY59" t="e">
        <f t="shared" ca="1" si="431"/>
        <v>#N/A</v>
      </c>
      <c r="DZ59" t="e">
        <f t="shared" ca="1" si="432"/>
        <v>#N/A</v>
      </c>
      <c r="EA59" t="e">
        <f t="shared" ca="1" si="433"/>
        <v>#N/A</v>
      </c>
      <c r="EB59" t="e">
        <f t="shared" ca="1" si="434"/>
        <v>#N/A</v>
      </c>
      <c r="EC59" t="e">
        <f t="shared" ca="1" si="435"/>
        <v>#N/A</v>
      </c>
      <c r="ED59" t="e">
        <f t="shared" ca="1" si="436"/>
        <v>#N/A</v>
      </c>
      <c r="EE59" t="e">
        <f t="shared" ca="1" si="437"/>
        <v>#N/A</v>
      </c>
      <c r="EF59" t="e">
        <f t="shared" ca="1" si="438"/>
        <v>#N/A</v>
      </c>
      <c r="EG59" t="e">
        <f t="shared" ca="1" si="439"/>
        <v>#N/A</v>
      </c>
      <c r="EH59" t="e">
        <f t="shared" ca="1" si="440"/>
        <v>#N/A</v>
      </c>
      <c r="EI59" t="e">
        <f t="shared" ca="1" si="441"/>
        <v>#N/A</v>
      </c>
      <c r="EJ59" t="e">
        <f t="shared" ca="1" si="406"/>
        <v>#N/A</v>
      </c>
      <c r="EK59" t="e">
        <f t="shared" ca="1" si="442"/>
        <v>#N/A</v>
      </c>
      <c r="EL59" t="e">
        <f t="shared" ca="1" si="443"/>
        <v>#N/A</v>
      </c>
      <c r="EM59" t="e">
        <f t="shared" ca="1" si="444"/>
        <v>#N/A</v>
      </c>
      <c r="EN59" t="e">
        <f t="shared" ca="1" si="445"/>
        <v>#N/A</v>
      </c>
      <c r="EO59" t="e">
        <f t="shared" ca="1" si="446"/>
        <v>#N/A</v>
      </c>
      <c r="EP59" t="e">
        <f t="shared" ca="1" si="447"/>
        <v>#N/A</v>
      </c>
      <c r="EQ59" t="e">
        <f t="shared" ca="1" si="448"/>
        <v>#N/A</v>
      </c>
      <c r="ER59" t="e">
        <f t="shared" ca="1" si="449"/>
        <v>#N/A</v>
      </c>
      <c r="ES59" t="e">
        <f t="shared" ca="1" si="450"/>
        <v>#N/A</v>
      </c>
      <c r="ET59" t="e">
        <f t="shared" ca="1" si="451"/>
        <v>#N/A</v>
      </c>
      <c r="EU59" t="e">
        <f t="shared" ca="1" si="452"/>
        <v>#N/A</v>
      </c>
      <c r="EV59" t="e">
        <f t="shared" ca="1" si="453"/>
        <v>#N/A</v>
      </c>
      <c r="EW59" t="e">
        <f t="shared" ca="1" si="454"/>
        <v>#N/A</v>
      </c>
      <c r="EX59" t="e">
        <f t="shared" ca="1" si="455"/>
        <v>#N/A</v>
      </c>
      <c r="EY59" t="e">
        <f t="shared" ca="1" si="456"/>
        <v>#N/A</v>
      </c>
      <c r="EZ59" t="e">
        <f t="shared" ca="1" si="407"/>
        <v>#N/A</v>
      </c>
      <c r="FA59" t="e">
        <f t="shared" ca="1" si="457"/>
        <v>#N/A</v>
      </c>
      <c r="FB59" t="e">
        <f t="shared" ca="1" si="458"/>
        <v>#N/A</v>
      </c>
      <c r="FC59" t="e">
        <f t="shared" ca="1" si="459"/>
        <v>#N/A</v>
      </c>
      <c r="FD59" t="e">
        <f t="shared" ca="1" si="460"/>
        <v>#N/A</v>
      </c>
      <c r="FE59" t="e">
        <f t="shared" ca="1" si="461"/>
        <v>#N/A</v>
      </c>
      <c r="FF59" t="e">
        <f t="shared" ca="1" si="462"/>
        <v>#N/A</v>
      </c>
      <c r="FG59" t="e">
        <f t="shared" ca="1" si="463"/>
        <v>#N/A</v>
      </c>
      <c r="FH59" t="e">
        <f t="shared" ca="1" si="464"/>
        <v>#N/A</v>
      </c>
      <c r="FI59" t="e">
        <f t="shared" ca="1" si="465"/>
        <v>#N/A</v>
      </c>
      <c r="FJ59" t="e">
        <f t="shared" ca="1" si="466"/>
        <v>#N/A</v>
      </c>
      <c r="FK59" t="e">
        <f t="shared" ca="1" si="467"/>
        <v>#N/A</v>
      </c>
      <c r="FL59" t="e">
        <f t="shared" ca="1" si="468"/>
        <v>#N/A</v>
      </c>
      <c r="FM59" t="e">
        <f t="shared" ca="1" si="469"/>
        <v>#N/A</v>
      </c>
      <c r="FN59" t="e">
        <f t="shared" ca="1" si="470"/>
        <v>#N/A</v>
      </c>
      <c r="FO59" t="e">
        <f t="shared" ca="1" si="471"/>
        <v>#N/A</v>
      </c>
      <c r="FP59" t="e">
        <f t="shared" ca="1" si="408"/>
        <v>#N/A</v>
      </c>
      <c r="FQ59" t="e">
        <f t="shared" ca="1" si="472"/>
        <v>#N/A</v>
      </c>
      <c r="FR59" t="e">
        <f t="shared" ca="1" si="473"/>
        <v>#N/A</v>
      </c>
      <c r="FS59" t="e">
        <f t="shared" ca="1" si="474"/>
        <v>#N/A</v>
      </c>
      <c r="FT59" t="e">
        <f t="shared" ca="1" si="475"/>
        <v>#N/A</v>
      </c>
      <c r="FU59" t="e">
        <f t="shared" ca="1" si="476"/>
        <v>#N/A</v>
      </c>
      <c r="FV59" t="e">
        <f t="shared" ca="1" si="477"/>
        <v>#N/A</v>
      </c>
      <c r="FW59" t="e">
        <f t="shared" ca="1" si="478"/>
        <v>#N/A</v>
      </c>
      <c r="FX59" t="e">
        <f t="shared" ca="1" si="479"/>
        <v>#N/A</v>
      </c>
      <c r="FY59" t="e">
        <f t="shared" ca="1" si="480"/>
        <v>#N/A</v>
      </c>
      <c r="FZ59" t="e">
        <f t="shared" ca="1" si="481"/>
        <v>#N/A</v>
      </c>
      <c r="GA59" t="e">
        <f t="shared" ca="1" si="482"/>
        <v>#N/A</v>
      </c>
      <c r="GB59" t="e">
        <f t="shared" ca="1" si="483"/>
        <v>#N/A</v>
      </c>
      <c r="GC59" t="e">
        <f t="shared" ca="1" si="484"/>
        <v>#N/A</v>
      </c>
      <c r="GD59" t="e">
        <f t="shared" ca="1" si="485"/>
        <v>#N/A</v>
      </c>
      <c r="GE59" t="e">
        <f t="shared" ca="1" si="486"/>
        <v>#N/A</v>
      </c>
      <c r="GF59" t="e">
        <f t="shared" ca="1" si="409"/>
        <v>#N/A</v>
      </c>
      <c r="GG59" t="e">
        <f t="shared" ca="1" si="487"/>
        <v>#N/A</v>
      </c>
      <c r="GH59" t="e">
        <f t="shared" ca="1" si="488"/>
        <v>#N/A</v>
      </c>
      <c r="GI59" t="e">
        <f t="shared" ca="1" si="489"/>
        <v>#N/A</v>
      </c>
      <c r="GJ59" t="e">
        <f t="shared" ca="1" si="490"/>
        <v>#N/A</v>
      </c>
      <c r="GK59" t="e">
        <f t="shared" ca="1" si="491"/>
        <v>#N/A</v>
      </c>
      <c r="GL59" t="e">
        <f t="shared" ca="1" si="492"/>
        <v>#N/A</v>
      </c>
      <c r="GM59" t="e">
        <f t="shared" ca="1" si="493"/>
        <v>#N/A</v>
      </c>
      <c r="GN59" t="e">
        <f t="shared" ca="1" si="494"/>
        <v>#N/A</v>
      </c>
      <c r="GO59" t="e">
        <f t="shared" ca="1" si="495"/>
        <v>#N/A</v>
      </c>
      <c r="GP59" t="e">
        <f t="shared" ca="1" si="496"/>
        <v>#N/A</v>
      </c>
      <c r="GQ59" t="e">
        <f t="shared" ca="1" si="497"/>
        <v>#N/A</v>
      </c>
      <c r="GR59" t="e">
        <f t="shared" ca="1" si="498"/>
        <v>#N/A</v>
      </c>
      <c r="GS59" t="e">
        <f t="shared" ca="1" si="499"/>
        <v>#N/A</v>
      </c>
      <c r="GT59" t="e">
        <f t="shared" ca="1" si="500"/>
        <v>#N/A</v>
      </c>
      <c r="GU59" t="e">
        <f t="shared" ca="1" si="501"/>
        <v>#N/A</v>
      </c>
      <c r="GV59" t="e">
        <f t="shared" ca="1" si="410"/>
        <v>#N/A</v>
      </c>
      <c r="GW59" t="e">
        <f t="shared" ca="1" si="502"/>
        <v>#N/A</v>
      </c>
      <c r="GX59" t="e">
        <f t="shared" ca="1" si="503"/>
        <v>#N/A</v>
      </c>
      <c r="GY59" t="e">
        <f t="shared" ca="1" si="504"/>
        <v>#N/A</v>
      </c>
    </row>
    <row r="60" spans="1:207">
      <c r="A60" t="str">
        <f ca="1">IF(EURUSDH1!N61=0,"",EURUSDH1!N61)</f>
        <v/>
      </c>
      <c r="B60">
        <f t="shared" ca="1" si="388"/>
        <v>-7.3099999999999277E-3</v>
      </c>
      <c r="C60">
        <f t="shared" ref="C60:R62" ca="1" si="507">INDIRECT($D$1&amp;$F$1&amp;(C$37+ROW()-37)) - INDIRECT($D$1&amp;$E$1&amp;(C$37+1))</f>
        <v>1.4300000000000423E-3</v>
      </c>
      <c r="D60">
        <f t="shared" ca="1" si="507"/>
        <v>7.2000000000005393E-4</v>
      </c>
      <c r="E60">
        <f t="shared" ca="1" si="507"/>
        <v>-5.1900000000000279E-3</v>
      </c>
      <c r="F60">
        <f t="shared" ca="1" si="507"/>
        <v>1.5000000000000568E-3</v>
      </c>
      <c r="G60">
        <f t="shared" ca="1" si="507"/>
        <v>6.2699999999999978E-3</v>
      </c>
      <c r="H60">
        <f t="shared" ca="1" si="507"/>
        <v>8.399999999999519E-4</v>
      </c>
      <c r="I60">
        <f t="shared" ca="1" si="507"/>
        <v>-3.4499999999999531E-3</v>
      </c>
      <c r="J60">
        <f t="shared" ca="1" si="507"/>
        <v>5.5099999999999039E-3</v>
      </c>
      <c r="K60">
        <f t="shared" ca="1" si="507"/>
        <v>5.4499999999999549E-3</v>
      </c>
      <c r="L60">
        <f t="shared" ca="1" si="507"/>
        <v>1.5100000000001224E-3</v>
      </c>
      <c r="M60">
        <f t="shared" ca="1" si="507"/>
        <v>6.6999999999994841E-4</v>
      </c>
      <c r="N60">
        <f t="shared" ca="1" si="505"/>
        <v>5.2399999999999114E-3</v>
      </c>
      <c r="O60">
        <f t="shared" ca="1" si="507"/>
        <v>0</v>
      </c>
      <c r="P60">
        <f t="shared" ca="1" si="507"/>
        <v>-5.4499999999999549E-3</v>
      </c>
      <c r="Q60">
        <f t="shared" ca="1" si="507"/>
        <v>-8.319999999999883E-3</v>
      </c>
      <c r="R60">
        <f t="shared" ca="1" si="507"/>
        <v>3.7800000000001166E-3</v>
      </c>
      <c r="S60">
        <f t="shared" ca="1" si="505"/>
        <v>-5.3600000000000314E-3</v>
      </c>
      <c r="T60">
        <f t="shared" ca="1" si="505"/>
        <v>4.7600000000000975E-3</v>
      </c>
      <c r="U60">
        <f t="shared" ca="1" si="505"/>
        <v>4.590000000000094E-3</v>
      </c>
      <c r="V60">
        <f t="shared" ca="1" si="505"/>
        <v>-1.5600000000000058E-3</v>
      </c>
      <c r="W60">
        <f t="shared" ca="1" si="505"/>
        <v>-4.730000000000123E-3</v>
      </c>
      <c r="X60">
        <f t="shared" ca="1" si="505"/>
        <v>4.1599999999999415E-3</v>
      </c>
      <c r="Y60">
        <f t="shared" ca="1" si="505"/>
        <v>6.3799999999998303E-3</v>
      </c>
      <c r="Z60">
        <f t="shared" ca="1" si="505"/>
        <v>6.5199999999998592E-3</v>
      </c>
      <c r="AA60">
        <f t="shared" ca="1" si="505"/>
        <v>-2.2100000000000453E-3</v>
      </c>
      <c r="AB60">
        <f t="shared" ca="1" si="505"/>
        <v>-1.0200000000000209E-3</v>
      </c>
      <c r="AC60">
        <f t="shared" ca="1" si="505"/>
        <v>-1.5899999999999803E-3</v>
      </c>
      <c r="AD60">
        <f t="shared" ca="1" si="505"/>
        <v>-5.2399999999999114E-3</v>
      </c>
      <c r="AE60">
        <f t="shared" ca="1" si="505"/>
        <v>-1.8500000000001293E-3</v>
      </c>
      <c r="AF60">
        <f t="shared" ca="1" si="505"/>
        <v>-8.6000000000008292E-4</v>
      </c>
      <c r="AG60">
        <f t="shared" ca="1" si="505"/>
        <v>7.0999999999998842E-4</v>
      </c>
      <c r="AH60">
        <f t="shared" ca="1" si="505"/>
        <v>-3.3099999999999241E-3</v>
      </c>
      <c r="AI60">
        <f t="shared" ca="1" si="505"/>
        <v>-3.8000000000004697E-4</v>
      </c>
      <c r="AJ60">
        <f t="shared" ca="1" si="505"/>
        <v>3.1999999999998696E-3</v>
      </c>
      <c r="AK60">
        <f t="shared" ca="1" si="505"/>
        <v>-1.0789999999999855E-2</v>
      </c>
      <c r="AL60">
        <f t="shared" ca="1" si="505"/>
        <v>-2.4900000000001032E-3</v>
      </c>
      <c r="AM60">
        <f t="shared" ca="1" si="505"/>
        <v>2.1000000000004349E-4</v>
      </c>
      <c r="AN60">
        <f t="shared" ca="1" si="505"/>
        <v>3.5999999999998256E-3</v>
      </c>
      <c r="AO60">
        <f t="shared" ca="1" si="505"/>
        <v>-9.6999999999991537E-4</v>
      </c>
      <c r="AP60">
        <f t="shared" ca="1" si="505"/>
        <v>-2.0500000000001073E-3</v>
      </c>
      <c r="AQ60">
        <f t="shared" ca="1" si="505"/>
        <v>-1.5400000000000968E-3</v>
      </c>
      <c r="AR60">
        <f t="shared" ca="1" si="505"/>
        <v>-3.9999999999817959E-5</v>
      </c>
      <c r="AS60">
        <f t="shared" ca="1" si="505"/>
        <v>-9.4499999999999584E-3</v>
      </c>
      <c r="AT60">
        <f t="shared" ca="1" si="505"/>
        <v>-3.0000000000196536E-5</v>
      </c>
      <c r="AU60">
        <f t="shared" ca="1" si="505"/>
        <v>-8.1900000000001416E-3</v>
      </c>
      <c r="AV60">
        <f t="shared" ca="1" si="505"/>
        <v>-7.4599999999998001E-3</v>
      </c>
      <c r="AW60">
        <f t="shared" ca="1" si="505"/>
        <v>2.5499999999998302E-3</v>
      </c>
      <c r="AX60">
        <f t="shared" ca="1" si="505"/>
        <v>1.1999999999998678E-3</v>
      </c>
      <c r="AY60">
        <f t="shared" ca="1" si="505"/>
        <v>4.1599999999999415E-3</v>
      </c>
      <c r="AZ60">
        <f t="shared" ca="1" si="505"/>
        <v>1.9470000000000098E-2</v>
      </c>
      <c r="BA60">
        <f t="shared" ca="1" si="505"/>
        <v>-6.5100000000000158E-3</v>
      </c>
      <c r="BB60">
        <f t="shared" ca="1" si="505"/>
        <v>4.449999999999843E-3</v>
      </c>
      <c r="BC60">
        <f t="shared" ca="1" si="505"/>
        <v>5.6300000000000239E-3</v>
      </c>
      <c r="BD60">
        <f t="shared" ca="1" si="505"/>
        <v>-6.3800000000000523E-3</v>
      </c>
      <c r="BE60">
        <f t="shared" ca="1" si="505"/>
        <v>8.1700000000000106E-3</v>
      </c>
      <c r="BF60">
        <f t="shared" ca="1" si="505"/>
        <v>-1.9279999999999964E-2</v>
      </c>
      <c r="BG60">
        <f t="shared" ca="1" si="505"/>
        <v>1.9900000000001583E-3</v>
      </c>
      <c r="BH60" t="e">
        <f t="shared" ca="1" si="505"/>
        <v>#N/A</v>
      </c>
      <c r="BI60" t="e">
        <f t="shared" ca="1" si="505"/>
        <v>#N/A</v>
      </c>
      <c r="BJ60" t="e">
        <f t="shared" ca="1" si="505"/>
        <v>#N/A</v>
      </c>
      <c r="BK60" t="e">
        <f t="shared" ca="1" si="505"/>
        <v>#N/A</v>
      </c>
      <c r="BL60" t="e">
        <f t="shared" ca="1" si="505"/>
        <v>#N/A</v>
      </c>
      <c r="BM60" t="e">
        <f t="shared" ca="1" si="505"/>
        <v>#N/A</v>
      </c>
      <c r="BN60" t="e">
        <f t="shared" ca="1" si="505"/>
        <v>#N/A</v>
      </c>
      <c r="BO60" t="e">
        <f t="shared" ca="1" si="505"/>
        <v>#N/A</v>
      </c>
      <c r="BP60" t="e">
        <f t="shared" ca="1" si="505"/>
        <v>#N/A</v>
      </c>
      <c r="BQ60" t="e">
        <f t="shared" ca="1" si="505"/>
        <v>#N/A</v>
      </c>
      <c r="BR60" t="e">
        <f t="shared" ca="1" si="505"/>
        <v>#N/A</v>
      </c>
      <c r="BS60" t="e">
        <f t="shared" ca="1" si="505"/>
        <v>#N/A</v>
      </c>
      <c r="BT60" t="e">
        <f t="shared" ca="1" si="505"/>
        <v>#N/A</v>
      </c>
      <c r="BU60" t="e">
        <f t="shared" ca="1" si="505"/>
        <v>#N/A</v>
      </c>
      <c r="BV60" t="e">
        <f t="shared" ca="1" si="505"/>
        <v>#N/A</v>
      </c>
      <c r="BW60" t="e">
        <f t="shared" ca="1" si="505"/>
        <v>#N/A</v>
      </c>
      <c r="BX60" t="e">
        <f t="shared" ca="1" si="505"/>
        <v>#N/A</v>
      </c>
      <c r="BY60" t="e">
        <f t="shared" ca="1" si="505"/>
        <v>#N/A</v>
      </c>
      <c r="BZ60" t="e">
        <f t="shared" ca="1" si="411"/>
        <v>#N/A</v>
      </c>
      <c r="CA60" t="e">
        <f t="shared" ca="1" si="411"/>
        <v>#N/A</v>
      </c>
      <c r="CB60" t="e">
        <f t="shared" ca="1" si="411"/>
        <v>#N/A</v>
      </c>
      <c r="CC60" t="e">
        <f t="shared" ca="1" si="411"/>
        <v>#N/A</v>
      </c>
      <c r="CD60" t="e">
        <f t="shared" ca="1" si="411"/>
        <v>#N/A</v>
      </c>
      <c r="CE60" t="e">
        <f t="shared" ca="1" si="411"/>
        <v>#N/A</v>
      </c>
      <c r="CF60" t="e">
        <f t="shared" ca="1" si="411"/>
        <v>#N/A</v>
      </c>
      <c r="CG60" t="e">
        <f t="shared" ca="1" si="411"/>
        <v>#N/A</v>
      </c>
      <c r="CH60" t="e">
        <f t="shared" ca="1" si="411"/>
        <v>#N/A</v>
      </c>
      <c r="CI60" t="e">
        <f t="shared" ca="1" si="411"/>
        <v>#N/A</v>
      </c>
      <c r="CJ60" t="e">
        <f t="shared" ca="1" si="411"/>
        <v>#N/A</v>
      </c>
      <c r="CK60" t="e">
        <f t="shared" ca="1" si="411"/>
        <v>#N/A</v>
      </c>
      <c r="CL60" t="e">
        <f t="shared" ca="1" si="411"/>
        <v>#N/A</v>
      </c>
      <c r="CM60" t="e">
        <f t="shared" ca="1" si="411"/>
        <v>#N/A</v>
      </c>
      <c r="CN60" t="e">
        <f t="shared" ca="1" si="411"/>
        <v>#N/A</v>
      </c>
      <c r="CO60" t="e">
        <f t="shared" ca="1" si="411"/>
        <v>#N/A</v>
      </c>
      <c r="CP60" t="e">
        <f t="shared" ca="1" si="411"/>
        <v>#N/A</v>
      </c>
      <c r="CQ60" t="e">
        <f t="shared" ca="1" si="411"/>
        <v>#N/A</v>
      </c>
      <c r="CR60" t="e">
        <f t="shared" ca="1" si="411"/>
        <v>#N/A</v>
      </c>
      <c r="CS60" t="e">
        <f t="shared" ca="1" si="411"/>
        <v>#N/A</v>
      </c>
      <c r="CT60" t="e">
        <f t="shared" ca="1" si="411"/>
        <v>#N/A</v>
      </c>
      <c r="CU60" t="e">
        <f t="shared" ca="1" si="411"/>
        <v>#N/A</v>
      </c>
      <c r="CV60" t="e">
        <f t="shared" ca="1" si="411"/>
        <v>#N/A</v>
      </c>
      <c r="CW60" t="e">
        <f t="shared" ca="1" si="411"/>
        <v>#N/A</v>
      </c>
      <c r="CY60">
        <v>0</v>
      </c>
      <c r="CZ60" t="str">
        <f t="shared" ca="1" si="506"/>
        <v/>
      </c>
      <c r="DB60">
        <v>0</v>
      </c>
      <c r="DD60" t="e">
        <f t="shared" ca="1" si="398"/>
        <v>#N/A</v>
      </c>
      <c r="DE60" t="e">
        <f t="shared" ca="1" si="412"/>
        <v>#N/A</v>
      </c>
      <c r="DF60" t="e">
        <f t="shared" ca="1" si="413"/>
        <v>#N/A</v>
      </c>
      <c r="DG60" t="e">
        <f t="shared" ca="1" si="414"/>
        <v>#N/A</v>
      </c>
      <c r="DH60" t="e">
        <f t="shared" ca="1" si="415"/>
        <v>#N/A</v>
      </c>
      <c r="DI60" t="e">
        <f t="shared" ca="1" si="416"/>
        <v>#N/A</v>
      </c>
      <c r="DJ60" t="e">
        <f t="shared" ca="1" si="417"/>
        <v>#N/A</v>
      </c>
      <c r="DK60" t="e">
        <f t="shared" ca="1" si="418"/>
        <v>#N/A</v>
      </c>
      <c r="DL60" t="e">
        <f t="shared" ca="1" si="419"/>
        <v>#N/A</v>
      </c>
      <c r="DM60" t="e">
        <f t="shared" ca="1" si="420"/>
        <v>#N/A</v>
      </c>
      <c r="DN60" t="e">
        <f t="shared" ca="1" si="421"/>
        <v>#N/A</v>
      </c>
      <c r="DO60" t="e">
        <f t="shared" ca="1" si="422"/>
        <v>#N/A</v>
      </c>
      <c r="DP60" t="e">
        <f t="shared" ca="1" si="423"/>
        <v>#N/A</v>
      </c>
      <c r="DQ60" t="e">
        <f t="shared" ca="1" si="424"/>
        <v>#N/A</v>
      </c>
      <c r="DR60" t="e">
        <f t="shared" ca="1" si="425"/>
        <v>#N/A</v>
      </c>
      <c r="DS60" t="e">
        <f t="shared" ca="1" si="426"/>
        <v>#N/A</v>
      </c>
      <c r="DT60" t="e">
        <f t="shared" ca="1" si="405"/>
        <v>#N/A</v>
      </c>
      <c r="DU60" t="e">
        <f t="shared" ca="1" si="427"/>
        <v>#N/A</v>
      </c>
      <c r="DV60" t="e">
        <f t="shared" ca="1" si="428"/>
        <v>#N/A</v>
      </c>
      <c r="DW60" t="e">
        <f t="shared" ca="1" si="429"/>
        <v>#N/A</v>
      </c>
      <c r="DX60" t="e">
        <f t="shared" ca="1" si="430"/>
        <v>#N/A</v>
      </c>
      <c r="DY60" t="e">
        <f t="shared" ca="1" si="431"/>
        <v>#N/A</v>
      </c>
      <c r="DZ60" t="e">
        <f t="shared" ca="1" si="432"/>
        <v>#N/A</v>
      </c>
      <c r="EA60" t="e">
        <f t="shared" ca="1" si="433"/>
        <v>#N/A</v>
      </c>
      <c r="EB60" t="e">
        <f t="shared" ca="1" si="434"/>
        <v>#N/A</v>
      </c>
      <c r="EC60" t="e">
        <f t="shared" ca="1" si="435"/>
        <v>#N/A</v>
      </c>
      <c r="ED60" t="e">
        <f t="shared" ca="1" si="436"/>
        <v>#N/A</v>
      </c>
      <c r="EE60" t="e">
        <f t="shared" ca="1" si="437"/>
        <v>#N/A</v>
      </c>
      <c r="EF60" t="e">
        <f t="shared" ca="1" si="438"/>
        <v>#N/A</v>
      </c>
      <c r="EG60" t="e">
        <f t="shared" ca="1" si="439"/>
        <v>#N/A</v>
      </c>
      <c r="EH60" t="e">
        <f t="shared" ca="1" si="440"/>
        <v>#N/A</v>
      </c>
      <c r="EI60" t="e">
        <f t="shared" ca="1" si="441"/>
        <v>#N/A</v>
      </c>
      <c r="EJ60" t="e">
        <f t="shared" ca="1" si="406"/>
        <v>#N/A</v>
      </c>
      <c r="EK60" t="e">
        <f t="shared" ca="1" si="442"/>
        <v>#N/A</v>
      </c>
      <c r="EL60" t="e">
        <f t="shared" ca="1" si="443"/>
        <v>#N/A</v>
      </c>
      <c r="EM60" t="e">
        <f t="shared" ca="1" si="444"/>
        <v>#N/A</v>
      </c>
      <c r="EN60" t="e">
        <f t="shared" ca="1" si="445"/>
        <v>#N/A</v>
      </c>
      <c r="EO60" t="e">
        <f t="shared" ca="1" si="446"/>
        <v>#N/A</v>
      </c>
      <c r="EP60" t="e">
        <f t="shared" ca="1" si="447"/>
        <v>#N/A</v>
      </c>
      <c r="EQ60" t="e">
        <f t="shared" ca="1" si="448"/>
        <v>#N/A</v>
      </c>
      <c r="ER60" t="e">
        <f t="shared" ca="1" si="449"/>
        <v>#N/A</v>
      </c>
      <c r="ES60" t="e">
        <f t="shared" ca="1" si="450"/>
        <v>#N/A</v>
      </c>
      <c r="ET60" t="e">
        <f t="shared" ca="1" si="451"/>
        <v>#N/A</v>
      </c>
      <c r="EU60" t="e">
        <f t="shared" ca="1" si="452"/>
        <v>#N/A</v>
      </c>
      <c r="EV60" t="e">
        <f t="shared" ca="1" si="453"/>
        <v>#N/A</v>
      </c>
      <c r="EW60" t="e">
        <f t="shared" ca="1" si="454"/>
        <v>#N/A</v>
      </c>
      <c r="EX60" t="e">
        <f t="shared" ca="1" si="455"/>
        <v>#N/A</v>
      </c>
      <c r="EY60" t="e">
        <f t="shared" ca="1" si="456"/>
        <v>#N/A</v>
      </c>
      <c r="EZ60" t="e">
        <f t="shared" ca="1" si="407"/>
        <v>#N/A</v>
      </c>
      <c r="FA60" t="e">
        <f t="shared" ca="1" si="457"/>
        <v>#N/A</v>
      </c>
      <c r="FB60" t="e">
        <f t="shared" ca="1" si="458"/>
        <v>#N/A</v>
      </c>
      <c r="FC60" t="e">
        <f t="shared" ca="1" si="459"/>
        <v>#N/A</v>
      </c>
      <c r="FD60" t="e">
        <f t="shared" ca="1" si="460"/>
        <v>#N/A</v>
      </c>
      <c r="FE60" t="e">
        <f t="shared" ca="1" si="461"/>
        <v>#N/A</v>
      </c>
      <c r="FF60" t="e">
        <f t="shared" ca="1" si="462"/>
        <v>#N/A</v>
      </c>
      <c r="FG60" t="e">
        <f t="shared" ca="1" si="463"/>
        <v>#N/A</v>
      </c>
      <c r="FH60" t="e">
        <f t="shared" ca="1" si="464"/>
        <v>#N/A</v>
      </c>
      <c r="FI60" t="e">
        <f t="shared" ca="1" si="465"/>
        <v>#N/A</v>
      </c>
      <c r="FJ60" t="e">
        <f t="shared" ca="1" si="466"/>
        <v>#N/A</v>
      </c>
      <c r="FK60" t="e">
        <f t="shared" ca="1" si="467"/>
        <v>#N/A</v>
      </c>
      <c r="FL60" t="e">
        <f t="shared" ca="1" si="468"/>
        <v>#N/A</v>
      </c>
      <c r="FM60" t="e">
        <f t="shared" ca="1" si="469"/>
        <v>#N/A</v>
      </c>
      <c r="FN60" t="e">
        <f t="shared" ca="1" si="470"/>
        <v>#N/A</v>
      </c>
      <c r="FO60" t="e">
        <f t="shared" ca="1" si="471"/>
        <v>#N/A</v>
      </c>
      <c r="FP60" t="e">
        <f t="shared" ca="1" si="408"/>
        <v>#N/A</v>
      </c>
      <c r="FQ60" t="e">
        <f t="shared" ca="1" si="472"/>
        <v>#N/A</v>
      </c>
      <c r="FR60" t="e">
        <f t="shared" ca="1" si="473"/>
        <v>#N/A</v>
      </c>
      <c r="FS60" t="e">
        <f t="shared" ca="1" si="474"/>
        <v>#N/A</v>
      </c>
      <c r="FT60" t="e">
        <f t="shared" ca="1" si="475"/>
        <v>#N/A</v>
      </c>
      <c r="FU60" t="e">
        <f t="shared" ca="1" si="476"/>
        <v>#N/A</v>
      </c>
      <c r="FV60" t="e">
        <f t="shared" ca="1" si="477"/>
        <v>#N/A</v>
      </c>
      <c r="FW60" t="e">
        <f t="shared" ca="1" si="478"/>
        <v>#N/A</v>
      </c>
      <c r="FX60" t="e">
        <f t="shared" ca="1" si="479"/>
        <v>#N/A</v>
      </c>
      <c r="FY60" t="e">
        <f t="shared" ca="1" si="480"/>
        <v>#N/A</v>
      </c>
      <c r="FZ60" t="e">
        <f t="shared" ca="1" si="481"/>
        <v>#N/A</v>
      </c>
      <c r="GA60" t="e">
        <f t="shared" ca="1" si="482"/>
        <v>#N/A</v>
      </c>
      <c r="GB60" t="e">
        <f t="shared" ca="1" si="483"/>
        <v>#N/A</v>
      </c>
      <c r="GC60" t="e">
        <f t="shared" ca="1" si="484"/>
        <v>#N/A</v>
      </c>
      <c r="GD60" t="e">
        <f t="shared" ca="1" si="485"/>
        <v>#N/A</v>
      </c>
      <c r="GE60" t="e">
        <f t="shared" ca="1" si="486"/>
        <v>#N/A</v>
      </c>
      <c r="GF60" t="e">
        <f t="shared" ca="1" si="409"/>
        <v>#N/A</v>
      </c>
      <c r="GG60" t="e">
        <f t="shared" ca="1" si="487"/>
        <v>#N/A</v>
      </c>
      <c r="GH60" t="e">
        <f t="shared" ca="1" si="488"/>
        <v>#N/A</v>
      </c>
      <c r="GI60" t="e">
        <f t="shared" ca="1" si="489"/>
        <v>#N/A</v>
      </c>
      <c r="GJ60" t="e">
        <f t="shared" ca="1" si="490"/>
        <v>#N/A</v>
      </c>
      <c r="GK60" t="e">
        <f t="shared" ca="1" si="491"/>
        <v>#N/A</v>
      </c>
      <c r="GL60" t="e">
        <f t="shared" ca="1" si="492"/>
        <v>#N/A</v>
      </c>
      <c r="GM60" t="e">
        <f t="shared" ca="1" si="493"/>
        <v>#N/A</v>
      </c>
      <c r="GN60" t="e">
        <f t="shared" ca="1" si="494"/>
        <v>#N/A</v>
      </c>
      <c r="GO60" t="e">
        <f t="shared" ca="1" si="495"/>
        <v>#N/A</v>
      </c>
      <c r="GP60" t="e">
        <f t="shared" ca="1" si="496"/>
        <v>#N/A</v>
      </c>
      <c r="GQ60" t="e">
        <f t="shared" ca="1" si="497"/>
        <v>#N/A</v>
      </c>
      <c r="GR60" t="e">
        <f t="shared" ca="1" si="498"/>
        <v>#N/A</v>
      </c>
      <c r="GS60" t="e">
        <f t="shared" ca="1" si="499"/>
        <v>#N/A</v>
      </c>
      <c r="GT60" t="e">
        <f t="shared" ca="1" si="500"/>
        <v>#N/A</v>
      </c>
      <c r="GU60" t="e">
        <f t="shared" ca="1" si="501"/>
        <v>#N/A</v>
      </c>
      <c r="GV60" t="e">
        <f t="shared" ca="1" si="410"/>
        <v>#N/A</v>
      </c>
      <c r="GW60" t="e">
        <f t="shared" ca="1" si="502"/>
        <v>#N/A</v>
      </c>
      <c r="GX60" t="e">
        <f t="shared" ca="1" si="503"/>
        <v>#N/A</v>
      </c>
      <c r="GY60" t="e">
        <f t="shared" ca="1" si="504"/>
        <v>#N/A</v>
      </c>
    </row>
    <row r="61" spans="1:207">
      <c r="A61" t="str">
        <f ca="1">IF(EURUSDH1!N62=0,"",EURUSDH1!N62)</f>
        <v/>
      </c>
      <c r="B61">
        <f t="shared" ca="1" si="388"/>
        <v>-6.0800000000000853E-3</v>
      </c>
      <c r="C61">
        <f t="shared" ca="1" si="507"/>
        <v>1.6100000000001113E-3</v>
      </c>
      <c r="D61">
        <f t="shared" ca="1" si="507"/>
        <v>2.1999999999988695E-4</v>
      </c>
      <c r="E61">
        <f t="shared" ca="1" si="507"/>
        <v>-5.2999999999998604E-3</v>
      </c>
      <c r="F61">
        <f t="shared" ca="1" si="507"/>
        <v>9.7999999999998089E-4</v>
      </c>
      <c r="G61">
        <f t="shared" ca="1" si="507"/>
        <v>5.4899999999999949E-3</v>
      </c>
      <c r="H61">
        <f t="shared" ca="1" si="507"/>
        <v>2.7800000000000047E-3</v>
      </c>
      <c r="I61">
        <f t="shared" ca="1" si="507"/>
        <v>-3.2299999999998441E-3</v>
      </c>
      <c r="J61">
        <f t="shared" ca="1" si="507"/>
        <v>5.6700000000000639E-3</v>
      </c>
      <c r="K61">
        <f t="shared" ca="1" si="507"/>
        <v>5.3099999999999259E-3</v>
      </c>
      <c r="L61">
        <f t="shared" ca="1" si="507"/>
        <v>1.8800000000001038E-3</v>
      </c>
      <c r="M61">
        <f t="shared" ca="1" si="507"/>
        <v>1.2099999999999334E-3</v>
      </c>
      <c r="N61">
        <f t="shared" ca="1" si="505"/>
        <v>5.5799999999999184E-3</v>
      </c>
      <c r="O61">
        <f t="shared" ca="1" si="505"/>
        <v>2.20000000000109E-4</v>
      </c>
      <c r="P61">
        <f t="shared" ca="1" si="505"/>
        <v>-5.1999999999998714E-3</v>
      </c>
      <c r="Q61">
        <f t="shared" ca="1" si="505"/>
        <v>-7.5499999999999456E-3</v>
      </c>
      <c r="R61">
        <f t="shared" ca="1" si="505"/>
        <v>3.6700000000000621E-3</v>
      </c>
      <c r="S61">
        <f t="shared" ca="1" si="505"/>
        <v>-4.850000000000021E-3</v>
      </c>
      <c r="T61">
        <f t="shared" ca="1" si="505"/>
        <v>6.4900000000001068E-3</v>
      </c>
      <c r="U61">
        <f t="shared" ca="1" si="505"/>
        <v>3.989999999999938E-3</v>
      </c>
      <c r="V61">
        <f t="shared" ca="1" si="505"/>
        <v>-2.8200000000000447E-3</v>
      </c>
      <c r="W61">
        <f t="shared" ca="1" si="505"/>
        <v>-4.6200000000000685E-3</v>
      </c>
      <c r="X61">
        <f t="shared" ca="1" si="505"/>
        <v>4.6200000000000685E-3</v>
      </c>
      <c r="Y61">
        <f t="shared" ca="1" si="505"/>
        <v>5.5699999999998528E-3</v>
      </c>
      <c r="Z61">
        <f t="shared" ca="1" si="505"/>
        <v>4.269999999999996E-3</v>
      </c>
      <c r="AA61">
        <f t="shared" ca="1" si="505"/>
        <v>-2.7099999999999902E-3</v>
      </c>
      <c r="AB61">
        <f t="shared" ca="1" si="505"/>
        <v>-3.700000000002035E-4</v>
      </c>
      <c r="AC61">
        <f t="shared" ca="1" si="505"/>
        <v>-6.8000000000001393E-4</v>
      </c>
      <c r="AD61">
        <f t="shared" ca="1" si="505"/>
        <v>-4.709999999999992E-3</v>
      </c>
      <c r="AE61">
        <f t="shared" ca="1" si="505"/>
        <v>-9.3000000000009742E-4</v>
      </c>
      <c r="AF61">
        <f t="shared" ca="1" si="505"/>
        <v>-1.2799999999999478E-3</v>
      </c>
      <c r="AG61">
        <f t="shared" ca="1" si="505"/>
        <v>6.9999999999992291E-4</v>
      </c>
      <c r="AH61">
        <f t="shared" ca="1" si="505"/>
        <v>-3.2200000000000006E-3</v>
      </c>
      <c r="AI61">
        <f t="shared" ca="1" si="505"/>
        <v>-1.5999999999993797E-4</v>
      </c>
      <c r="AJ61">
        <f t="shared" ca="1" si="505"/>
        <v>2.7299999999998992E-3</v>
      </c>
      <c r="AK61">
        <f t="shared" ca="1" si="505"/>
        <v>-1.1159999999999837E-2</v>
      </c>
      <c r="AL61">
        <f t="shared" ca="1" si="505"/>
        <v>-1.6800000000001258E-3</v>
      </c>
      <c r="AM61">
        <f t="shared" ca="1" si="505"/>
        <v>2.5000000000008349E-4</v>
      </c>
      <c r="AN61">
        <f t="shared" ca="1" si="505"/>
        <v>3.4999999999998366E-3</v>
      </c>
      <c r="AO61">
        <f t="shared" ca="1" si="505"/>
        <v>-4.309999999999814E-3</v>
      </c>
      <c r="AP61">
        <f t="shared" ca="1" si="505"/>
        <v>-1.4000000000002899E-4</v>
      </c>
      <c r="AQ61">
        <f t="shared" ca="1" si="505"/>
        <v>-1.8100000000000893E-3</v>
      </c>
      <c r="AR61">
        <f t="shared" ca="1" si="505"/>
        <v>4.3000000000015248E-4</v>
      </c>
      <c r="AS61">
        <f t="shared" ca="1" si="505"/>
        <v>-1.0960000000000081E-2</v>
      </c>
      <c r="AT61">
        <f t="shared" ca="1" si="505"/>
        <v>-1.0000000000021103E-4</v>
      </c>
      <c r="AU61">
        <f t="shared" ca="1" si="505"/>
        <v>-9.2500000000002025E-3</v>
      </c>
      <c r="AV61">
        <f t="shared" ca="1" si="505"/>
        <v>-8.0399999999998251E-3</v>
      </c>
      <c r="AW61">
        <f t="shared" ca="1" si="505"/>
        <v>2.4499999999998412E-3</v>
      </c>
      <c r="AX61">
        <f t="shared" ca="1" si="505"/>
        <v>1.2099999999999334E-3</v>
      </c>
      <c r="AY61">
        <f t="shared" ca="1" si="505"/>
        <v>6.0500000000001108E-3</v>
      </c>
      <c r="AZ61">
        <f t="shared" ca="1" si="505"/>
        <v>1.9670000000000076E-2</v>
      </c>
      <c r="BA61">
        <f t="shared" ca="1" si="505"/>
        <v>-5.3799999999999404E-3</v>
      </c>
      <c r="BB61">
        <f t="shared" ca="1" si="505"/>
        <v>4.0799999999998615E-3</v>
      </c>
      <c r="BC61">
        <f t="shared" ca="1" si="505"/>
        <v>5.5199999999999694E-3</v>
      </c>
      <c r="BD61">
        <f t="shared" ca="1" si="505"/>
        <v>-7.2099999999999387E-3</v>
      </c>
      <c r="BE61">
        <f t="shared" ca="1" si="505"/>
        <v>7.5999999999998291E-3</v>
      </c>
      <c r="BF61">
        <f t="shared" ca="1" si="505"/>
        <v>-1.4329999999999954E-2</v>
      </c>
      <c r="BG61">
        <f t="shared" ca="1" si="505"/>
        <v>2.9300000000000992E-3</v>
      </c>
      <c r="BH61" t="e">
        <f t="shared" ca="1" si="505"/>
        <v>#N/A</v>
      </c>
      <c r="BI61" t="e">
        <f t="shared" ca="1" si="505"/>
        <v>#N/A</v>
      </c>
      <c r="BJ61" t="e">
        <f t="shared" ca="1" si="505"/>
        <v>#N/A</v>
      </c>
      <c r="BK61" t="e">
        <f t="shared" ca="1" si="505"/>
        <v>#N/A</v>
      </c>
      <c r="BL61" t="e">
        <f t="shared" ca="1" si="505"/>
        <v>#N/A</v>
      </c>
      <c r="BM61" t="e">
        <f t="shared" ca="1" si="505"/>
        <v>#N/A</v>
      </c>
      <c r="BN61" t="e">
        <f t="shared" ca="1" si="505"/>
        <v>#N/A</v>
      </c>
      <c r="BO61" t="e">
        <f t="shared" ca="1" si="505"/>
        <v>#N/A</v>
      </c>
      <c r="BP61" t="e">
        <f t="shared" ca="1" si="505"/>
        <v>#N/A</v>
      </c>
      <c r="BQ61" t="e">
        <f t="shared" ca="1" si="505"/>
        <v>#N/A</v>
      </c>
      <c r="BR61" t="e">
        <f t="shared" ca="1" si="505"/>
        <v>#N/A</v>
      </c>
      <c r="BS61" t="e">
        <f t="shared" ca="1" si="505"/>
        <v>#N/A</v>
      </c>
      <c r="BT61" t="e">
        <f t="shared" ca="1" si="505"/>
        <v>#N/A</v>
      </c>
      <c r="BU61" t="e">
        <f t="shared" ca="1" si="505"/>
        <v>#N/A</v>
      </c>
      <c r="BV61" t="e">
        <f t="shared" ca="1" si="505"/>
        <v>#N/A</v>
      </c>
      <c r="BW61" t="e">
        <f t="shared" ca="1" si="505"/>
        <v>#N/A</v>
      </c>
      <c r="BX61" t="e">
        <f t="shared" ca="1" si="505"/>
        <v>#N/A</v>
      </c>
      <c r="BY61" t="e">
        <f t="shared" ca="1" si="505"/>
        <v>#N/A</v>
      </c>
      <c r="BZ61" t="e">
        <f t="shared" ca="1" si="411"/>
        <v>#N/A</v>
      </c>
      <c r="CA61" t="e">
        <f t="shared" ca="1" si="411"/>
        <v>#N/A</v>
      </c>
      <c r="CB61" t="e">
        <f t="shared" ca="1" si="411"/>
        <v>#N/A</v>
      </c>
      <c r="CC61" t="e">
        <f t="shared" ca="1" si="411"/>
        <v>#N/A</v>
      </c>
      <c r="CD61" t="e">
        <f t="shared" ca="1" si="411"/>
        <v>#N/A</v>
      </c>
      <c r="CE61" t="e">
        <f t="shared" ca="1" si="411"/>
        <v>#N/A</v>
      </c>
      <c r="CF61" t="e">
        <f t="shared" ca="1" si="411"/>
        <v>#N/A</v>
      </c>
      <c r="CG61" t="e">
        <f t="shared" ca="1" si="411"/>
        <v>#N/A</v>
      </c>
      <c r="CH61" t="e">
        <f t="shared" ca="1" si="411"/>
        <v>#N/A</v>
      </c>
      <c r="CI61" t="e">
        <f t="shared" ca="1" si="411"/>
        <v>#N/A</v>
      </c>
      <c r="CJ61" t="e">
        <f t="shared" ca="1" si="411"/>
        <v>#N/A</v>
      </c>
      <c r="CK61" t="e">
        <f t="shared" ca="1" si="411"/>
        <v>#N/A</v>
      </c>
      <c r="CL61" t="e">
        <f t="shared" ca="1" si="411"/>
        <v>#N/A</v>
      </c>
      <c r="CM61" t="e">
        <f t="shared" ca="1" si="411"/>
        <v>#N/A</v>
      </c>
      <c r="CN61" t="e">
        <f t="shared" ca="1" si="411"/>
        <v>#N/A</v>
      </c>
      <c r="CO61" t="e">
        <f t="shared" ca="1" si="411"/>
        <v>#N/A</v>
      </c>
      <c r="CP61" t="e">
        <f t="shared" ca="1" si="411"/>
        <v>#N/A</v>
      </c>
      <c r="CQ61" t="e">
        <f t="shared" ca="1" si="411"/>
        <v>#N/A</v>
      </c>
      <c r="CR61" t="e">
        <f t="shared" ca="1" si="411"/>
        <v>#N/A</v>
      </c>
      <c r="CS61" t="e">
        <f t="shared" ca="1" si="411"/>
        <v>#N/A</v>
      </c>
      <c r="CT61" t="e">
        <f t="shared" ca="1" si="411"/>
        <v>#N/A</v>
      </c>
      <c r="CU61" t="e">
        <f t="shared" ca="1" si="411"/>
        <v>#N/A</v>
      </c>
      <c r="CV61" t="e">
        <f t="shared" ca="1" si="411"/>
        <v>#N/A</v>
      </c>
      <c r="CW61" t="e">
        <f t="shared" ca="1" si="411"/>
        <v>#N/A</v>
      </c>
      <c r="CY61">
        <v>0</v>
      </c>
      <c r="CZ61" t="str">
        <f t="shared" ca="1" si="506"/>
        <v/>
      </c>
      <c r="DB61">
        <v>0</v>
      </c>
      <c r="DD61" t="e">
        <f t="shared" ca="1" si="398"/>
        <v>#N/A</v>
      </c>
      <c r="DE61" t="e">
        <f t="shared" ca="1" si="412"/>
        <v>#N/A</v>
      </c>
      <c r="DF61" t="e">
        <f t="shared" ca="1" si="413"/>
        <v>#N/A</v>
      </c>
      <c r="DG61" t="e">
        <f t="shared" ca="1" si="414"/>
        <v>#N/A</v>
      </c>
      <c r="DH61" t="e">
        <f t="shared" ca="1" si="415"/>
        <v>#N/A</v>
      </c>
      <c r="DI61" t="e">
        <f t="shared" ca="1" si="416"/>
        <v>#N/A</v>
      </c>
      <c r="DJ61" t="e">
        <f t="shared" ca="1" si="417"/>
        <v>#N/A</v>
      </c>
      <c r="DK61" t="e">
        <f t="shared" ca="1" si="418"/>
        <v>#N/A</v>
      </c>
      <c r="DL61" t="e">
        <f t="shared" ca="1" si="419"/>
        <v>#N/A</v>
      </c>
      <c r="DM61" t="e">
        <f t="shared" ca="1" si="420"/>
        <v>#N/A</v>
      </c>
      <c r="DN61" t="e">
        <f t="shared" ca="1" si="421"/>
        <v>#N/A</v>
      </c>
      <c r="DO61" t="e">
        <f t="shared" ca="1" si="422"/>
        <v>#N/A</v>
      </c>
      <c r="DP61" t="e">
        <f t="shared" ca="1" si="423"/>
        <v>#N/A</v>
      </c>
      <c r="DQ61" t="e">
        <f t="shared" ca="1" si="424"/>
        <v>#N/A</v>
      </c>
      <c r="DR61" t="e">
        <f t="shared" ca="1" si="425"/>
        <v>#N/A</v>
      </c>
      <c r="DS61" t="e">
        <f t="shared" ca="1" si="426"/>
        <v>#N/A</v>
      </c>
      <c r="DT61" t="e">
        <f t="shared" ca="1" si="405"/>
        <v>#N/A</v>
      </c>
      <c r="DU61" t="e">
        <f t="shared" ca="1" si="427"/>
        <v>#N/A</v>
      </c>
      <c r="DV61" t="e">
        <f t="shared" ca="1" si="428"/>
        <v>#N/A</v>
      </c>
      <c r="DW61" t="e">
        <f t="shared" ca="1" si="429"/>
        <v>#N/A</v>
      </c>
      <c r="DX61" t="e">
        <f t="shared" ca="1" si="430"/>
        <v>#N/A</v>
      </c>
      <c r="DY61" t="e">
        <f t="shared" ca="1" si="431"/>
        <v>#N/A</v>
      </c>
      <c r="DZ61" t="e">
        <f t="shared" ca="1" si="432"/>
        <v>#N/A</v>
      </c>
      <c r="EA61" t="e">
        <f t="shared" ca="1" si="433"/>
        <v>#N/A</v>
      </c>
      <c r="EB61" t="e">
        <f t="shared" ca="1" si="434"/>
        <v>#N/A</v>
      </c>
      <c r="EC61" t="e">
        <f t="shared" ca="1" si="435"/>
        <v>#N/A</v>
      </c>
      <c r="ED61" t="e">
        <f t="shared" ca="1" si="436"/>
        <v>#N/A</v>
      </c>
      <c r="EE61" t="e">
        <f t="shared" ca="1" si="437"/>
        <v>#N/A</v>
      </c>
      <c r="EF61" t="e">
        <f t="shared" ca="1" si="438"/>
        <v>#N/A</v>
      </c>
      <c r="EG61" t="e">
        <f t="shared" ca="1" si="439"/>
        <v>#N/A</v>
      </c>
      <c r="EH61" t="e">
        <f t="shared" ca="1" si="440"/>
        <v>#N/A</v>
      </c>
      <c r="EI61" t="e">
        <f t="shared" ca="1" si="441"/>
        <v>#N/A</v>
      </c>
      <c r="EJ61" t="e">
        <f t="shared" ca="1" si="406"/>
        <v>#N/A</v>
      </c>
      <c r="EK61" t="e">
        <f t="shared" ca="1" si="442"/>
        <v>#N/A</v>
      </c>
      <c r="EL61" t="e">
        <f t="shared" ca="1" si="443"/>
        <v>#N/A</v>
      </c>
      <c r="EM61" t="e">
        <f t="shared" ca="1" si="444"/>
        <v>#N/A</v>
      </c>
      <c r="EN61" t="e">
        <f t="shared" ca="1" si="445"/>
        <v>#N/A</v>
      </c>
      <c r="EO61" t="e">
        <f t="shared" ca="1" si="446"/>
        <v>#N/A</v>
      </c>
      <c r="EP61" t="e">
        <f t="shared" ca="1" si="447"/>
        <v>#N/A</v>
      </c>
      <c r="EQ61" t="e">
        <f t="shared" ca="1" si="448"/>
        <v>#N/A</v>
      </c>
      <c r="ER61" t="e">
        <f t="shared" ca="1" si="449"/>
        <v>#N/A</v>
      </c>
      <c r="ES61" t="e">
        <f t="shared" ca="1" si="450"/>
        <v>#N/A</v>
      </c>
      <c r="ET61" t="e">
        <f t="shared" ca="1" si="451"/>
        <v>#N/A</v>
      </c>
      <c r="EU61" t="e">
        <f t="shared" ca="1" si="452"/>
        <v>#N/A</v>
      </c>
      <c r="EV61" t="e">
        <f t="shared" ca="1" si="453"/>
        <v>#N/A</v>
      </c>
      <c r="EW61" t="e">
        <f t="shared" ca="1" si="454"/>
        <v>#N/A</v>
      </c>
      <c r="EX61" t="e">
        <f t="shared" ca="1" si="455"/>
        <v>#N/A</v>
      </c>
      <c r="EY61" t="e">
        <f t="shared" ca="1" si="456"/>
        <v>#N/A</v>
      </c>
      <c r="EZ61" t="e">
        <f t="shared" ca="1" si="407"/>
        <v>#N/A</v>
      </c>
      <c r="FA61" t="e">
        <f t="shared" ca="1" si="457"/>
        <v>#N/A</v>
      </c>
      <c r="FB61" t="e">
        <f t="shared" ca="1" si="458"/>
        <v>#N/A</v>
      </c>
      <c r="FC61" t="e">
        <f t="shared" ca="1" si="459"/>
        <v>#N/A</v>
      </c>
      <c r="FD61" t="e">
        <f t="shared" ca="1" si="460"/>
        <v>#N/A</v>
      </c>
      <c r="FE61" t="e">
        <f t="shared" ca="1" si="461"/>
        <v>#N/A</v>
      </c>
      <c r="FF61" t="e">
        <f t="shared" ca="1" si="462"/>
        <v>#N/A</v>
      </c>
      <c r="FG61" t="e">
        <f t="shared" ca="1" si="463"/>
        <v>#N/A</v>
      </c>
      <c r="FH61" t="e">
        <f t="shared" ca="1" si="464"/>
        <v>#N/A</v>
      </c>
      <c r="FI61" t="e">
        <f t="shared" ca="1" si="465"/>
        <v>#N/A</v>
      </c>
      <c r="FJ61" t="e">
        <f t="shared" ca="1" si="466"/>
        <v>#N/A</v>
      </c>
      <c r="FK61" t="e">
        <f t="shared" ca="1" si="467"/>
        <v>#N/A</v>
      </c>
      <c r="FL61" t="e">
        <f t="shared" ca="1" si="468"/>
        <v>#N/A</v>
      </c>
      <c r="FM61" t="e">
        <f t="shared" ca="1" si="469"/>
        <v>#N/A</v>
      </c>
      <c r="FN61" t="e">
        <f t="shared" ca="1" si="470"/>
        <v>#N/A</v>
      </c>
      <c r="FO61" t="e">
        <f t="shared" ca="1" si="471"/>
        <v>#N/A</v>
      </c>
      <c r="FP61" t="e">
        <f t="shared" ca="1" si="408"/>
        <v>#N/A</v>
      </c>
      <c r="FQ61" t="e">
        <f t="shared" ca="1" si="472"/>
        <v>#N/A</v>
      </c>
      <c r="FR61" t="e">
        <f t="shared" ca="1" si="473"/>
        <v>#N/A</v>
      </c>
      <c r="FS61" t="e">
        <f t="shared" ca="1" si="474"/>
        <v>#N/A</v>
      </c>
      <c r="FT61" t="e">
        <f t="shared" ca="1" si="475"/>
        <v>#N/A</v>
      </c>
      <c r="FU61" t="e">
        <f t="shared" ca="1" si="476"/>
        <v>#N/A</v>
      </c>
      <c r="FV61" t="e">
        <f t="shared" ca="1" si="477"/>
        <v>#N/A</v>
      </c>
      <c r="FW61" t="e">
        <f t="shared" ca="1" si="478"/>
        <v>#N/A</v>
      </c>
      <c r="FX61" t="e">
        <f t="shared" ca="1" si="479"/>
        <v>#N/A</v>
      </c>
      <c r="FY61" t="e">
        <f t="shared" ca="1" si="480"/>
        <v>#N/A</v>
      </c>
      <c r="FZ61" t="e">
        <f t="shared" ca="1" si="481"/>
        <v>#N/A</v>
      </c>
      <c r="GA61" t="e">
        <f t="shared" ca="1" si="482"/>
        <v>#N/A</v>
      </c>
      <c r="GB61" t="e">
        <f t="shared" ca="1" si="483"/>
        <v>#N/A</v>
      </c>
      <c r="GC61" t="e">
        <f t="shared" ca="1" si="484"/>
        <v>#N/A</v>
      </c>
      <c r="GD61" t="e">
        <f t="shared" ca="1" si="485"/>
        <v>#N/A</v>
      </c>
      <c r="GE61" t="e">
        <f t="shared" ca="1" si="486"/>
        <v>#N/A</v>
      </c>
      <c r="GF61" t="e">
        <f t="shared" ca="1" si="409"/>
        <v>#N/A</v>
      </c>
      <c r="GG61" t="e">
        <f t="shared" ca="1" si="487"/>
        <v>#N/A</v>
      </c>
      <c r="GH61" t="e">
        <f t="shared" ca="1" si="488"/>
        <v>#N/A</v>
      </c>
      <c r="GI61" t="e">
        <f t="shared" ca="1" si="489"/>
        <v>#N/A</v>
      </c>
      <c r="GJ61" t="e">
        <f t="shared" ca="1" si="490"/>
        <v>#N/A</v>
      </c>
      <c r="GK61" t="e">
        <f t="shared" ca="1" si="491"/>
        <v>#N/A</v>
      </c>
      <c r="GL61" t="e">
        <f t="shared" ca="1" si="492"/>
        <v>#N/A</v>
      </c>
      <c r="GM61" t="e">
        <f t="shared" ca="1" si="493"/>
        <v>#N/A</v>
      </c>
      <c r="GN61" t="e">
        <f t="shared" ca="1" si="494"/>
        <v>#N/A</v>
      </c>
      <c r="GO61" t="e">
        <f t="shared" ca="1" si="495"/>
        <v>#N/A</v>
      </c>
      <c r="GP61" t="e">
        <f t="shared" ca="1" si="496"/>
        <v>#N/A</v>
      </c>
      <c r="GQ61" t="e">
        <f t="shared" ca="1" si="497"/>
        <v>#N/A</v>
      </c>
      <c r="GR61" t="e">
        <f t="shared" ca="1" si="498"/>
        <v>#N/A</v>
      </c>
      <c r="GS61" t="e">
        <f t="shared" ca="1" si="499"/>
        <v>#N/A</v>
      </c>
      <c r="GT61" t="e">
        <f t="shared" ca="1" si="500"/>
        <v>#N/A</v>
      </c>
      <c r="GU61" t="e">
        <f t="shared" ca="1" si="501"/>
        <v>#N/A</v>
      </c>
      <c r="GV61" t="e">
        <f t="shared" ca="1" si="410"/>
        <v>#N/A</v>
      </c>
      <c r="GW61" t="e">
        <f t="shared" ca="1" si="502"/>
        <v>#N/A</v>
      </c>
      <c r="GX61" t="e">
        <f t="shared" ca="1" si="503"/>
        <v>#N/A</v>
      </c>
      <c r="GY61" t="e">
        <f t="shared" ca="1" si="504"/>
        <v>#N/A</v>
      </c>
    </row>
    <row r="62" spans="1:207">
      <c r="A62" t="str">
        <f ca="1">IF(EURUSDH1!N63=0,"",EURUSDH1!N63)</f>
        <v/>
      </c>
      <c r="B62">
        <f t="shared" ca="1" si="388"/>
        <v>-6.5699999999999648E-3</v>
      </c>
      <c r="C62">
        <f t="shared" ca="1" si="507"/>
        <v>1.6899999999999693E-3</v>
      </c>
      <c r="D62">
        <f t="shared" ca="1" si="507"/>
        <v>6.599999999998829E-4</v>
      </c>
      <c r="E62">
        <f t="shared" ca="1" si="507"/>
        <v>-4.9299999999998789E-3</v>
      </c>
      <c r="F62">
        <f t="shared" ca="1" si="507"/>
        <v>-9.9999999999988987E-5</v>
      </c>
      <c r="G62">
        <f t="shared" ca="1" si="507"/>
        <v>4.3799999999998285E-3</v>
      </c>
      <c r="H62">
        <f t="shared" ca="1" si="507"/>
        <v>1.5499999999999403E-3</v>
      </c>
      <c r="I62">
        <f t="shared" ca="1" si="507"/>
        <v>-2.8199999999998226E-3</v>
      </c>
      <c r="J62">
        <f t="shared" ca="1" si="507"/>
        <v>5.4899999999999949E-3</v>
      </c>
      <c r="K62">
        <f t="shared" ca="1" si="507"/>
        <v>4.410000000000025E-3</v>
      </c>
      <c r="L62">
        <f t="shared" ca="1" si="507"/>
        <v>2.4300000000001543E-3</v>
      </c>
      <c r="M62">
        <f t="shared" ca="1" si="507"/>
        <v>-2.6800000000000157E-3</v>
      </c>
      <c r="N62">
        <f t="shared" ca="1" si="505"/>
        <v>5.2499999999999769E-3</v>
      </c>
      <c r="O62">
        <f t="shared" ca="1" si="505"/>
        <v>-4.9999999999994493E-4</v>
      </c>
      <c r="P62">
        <f t="shared" ca="1" si="505"/>
        <v>-4.9200000000000355E-3</v>
      </c>
      <c r="Q62">
        <f t="shared" ca="1" si="505"/>
        <v>-7.8300000000000036E-3</v>
      </c>
      <c r="R62">
        <f t="shared" ca="1" si="505"/>
        <v>2.8799999999999937E-3</v>
      </c>
      <c r="S62">
        <f t="shared" ca="1" si="505"/>
        <v>-5.2600000000000424E-3</v>
      </c>
      <c r="T62">
        <f t="shared" ca="1" si="505"/>
        <v>-7.699999999999374E-4</v>
      </c>
      <c r="U62">
        <f t="shared" ca="1" si="505"/>
        <v>2.5900000000000922E-3</v>
      </c>
      <c r="V62">
        <f t="shared" ca="1" si="505"/>
        <v>-2.6600000000001067E-3</v>
      </c>
      <c r="W62">
        <f t="shared" ca="1" si="505"/>
        <v>-5.2900000000000169E-3</v>
      </c>
      <c r="X62">
        <f t="shared" ca="1" si="505"/>
        <v>4.4599999999999085E-3</v>
      </c>
      <c r="Y62">
        <f t="shared" ca="1" si="505"/>
        <v>5.8699999999998198E-3</v>
      </c>
      <c r="Z62">
        <f t="shared" ca="1" si="505"/>
        <v>4.4199999999998685E-3</v>
      </c>
      <c r="AA62">
        <f t="shared" ca="1" si="505"/>
        <v>-2.0800000000000818E-3</v>
      </c>
      <c r="AB62">
        <f t="shared" ca="1" si="505"/>
        <v>-6.4000000000019597E-4</v>
      </c>
      <c r="AC62">
        <f t="shared" ca="1" si="505"/>
        <v>-6.8000000000001393E-4</v>
      </c>
      <c r="AD62">
        <f t="shared" ca="1" si="505"/>
        <v>-4.610000000000003E-3</v>
      </c>
      <c r="AE62">
        <f t="shared" ca="1" si="505"/>
        <v>-1.1000000000001009E-3</v>
      </c>
      <c r="AF62">
        <f t="shared" ca="1" si="505"/>
        <v>-8.9999999999990088E-4</v>
      </c>
      <c r="AG62">
        <f t="shared" ca="1" si="505"/>
        <v>6.6999999999994841E-4</v>
      </c>
      <c r="AH62">
        <f t="shared" ca="1" si="505"/>
        <v>-3.6699999999998401E-3</v>
      </c>
      <c r="AI62">
        <f t="shared" ca="1" si="505"/>
        <v>-8.9999999999923475E-5</v>
      </c>
      <c r="AJ62">
        <f t="shared" ca="1" si="505"/>
        <v>2.4500000000000632E-3</v>
      </c>
      <c r="AK62">
        <f t="shared" ca="1" si="505"/>
        <v>-1.1909999999999865E-2</v>
      </c>
      <c r="AL62">
        <f t="shared" ca="1" si="505"/>
        <v>-1.8100000000000893E-3</v>
      </c>
      <c r="AM62">
        <f t="shared" ca="1" si="505"/>
        <v>2.1000000000004349E-4</v>
      </c>
      <c r="AN62">
        <f t="shared" ca="1" si="505"/>
        <v>3.3900000000000041E-3</v>
      </c>
      <c r="AO62">
        <f t="shared" ca="1" si="505"/>
        <v>-5.9899999999999398E-3</v>
      </c>
      <c r="AP62">
        <f t="shared" ca="1" si="505"/>
        <v>-7.699999999999374E-4</v>
      </c>
      <c r="AQ62">
        <f t="shared" ca="1" si="505"/>
        <v>-1.7200000000001658E-3</v>
      </c>
      <c r="AR62">
        <f t="shared" ca="1" si="505"/>
        <v>2.0000000000131024E-5</v>
      </c>
      <c r="AS62">
        <f t="shared" ca="1" si="505"/>
        <v>-1.1179999999999968E-2</v>
      </c>
      <c r="AT62">
        <f t="shared" ca="1" si="505"/>
        <v>-3.0000000000196536E-5</v>
      </c>
      <c r="AU62">
        <f t="shared" ca="1" si="505"/>
        <v>-1.0380000000000056E-2</v>
      </c>
      <c r="AV62">
        <f t="shared" ca="1" si="505"/>
        <v>-7.8799999999998871E-3</v>
      </c>
      <c r="AW62">
        <f t="shared" ca="1" si="505"/>
        <v>3.0799999999999716E-3</v>
      </c>
      <c r="AX62">
        <f t="shared" ca="1" si="505"/>
        <v>6.599999999998829E-4</v>
      </c>
      <c r="AY62">
        <f t="shared" ca="1" si="505"/>
        <v>5.8199999999999363E-3</v>
      </c>
      <c r="AZ62">
        <f t="shared" ca="1" si="505"/>
        <v>1.9169999999999909E-2</v>
      </c>
      <c r="BA62">
        <f t="shared" ca="1" si="505"/>
        <v>-4.610000000000003E-3</v>
      </c>
      <c r="BB62">
        <f t="shared" ca="1" si="505"/>
        <v>3.5299999999998111E-3</v>
      </c>
      <c r="BC62">
        <f t="shared" ca="1" si="505"/>
        <v>6.8199999999998262E-3</v>
      </c>
      <c r="BD62">
        <f t="shared" ca="1" si="505"/>
        <v>-7.8799999999998871E-3</v>
      </c>
      <c r="BE62">
        <f t="shared" ca="1" si="505"/>
        <v>8.1499999999998796E-3</v>
      </c>
      <c r="BF62">
        <f t="shared" ca="1" si="505"/>
        <v>-1.2760000000000105E-2</v>
      </c>
      <c r="BG62">
        <f t="shared" ca="1" si="505"/>
        <v>2.7800000000000047E-3</v>
      </c>
      <c r="BH62" t="e">
        <f t="shared" ca="1" si="505"/>
        <v>#N/A</v>
      </c>
      <c r="BI62" t="e">
        <f t="shared" ca="1" si="505"/>
        <v>#N/A</v>
      </c>
      <c r="BJ62" t="e">
        <f t="shared" ca="1" si="505"/>
        <v>#N/A</v>
      </c>
      <c r="BK62" t="e">
        <f t="shared" ca="1" si="505"/>
        <v>#N/A</v>
      </c>
      <c r="BL62" t="e">
        <f t="shared" ca="1" si="505"/>
        <v>#N/A</v>
      </c>
      <c r="BM62" t="e">
        <f t="shared" ca="1" si="505"/>
        <v>#N/A</v>
      </c>
      <c r="BN62" t="e">
        <f t="shared" ca="1" si="505"/>
        <v>#N/A</v>
      </c>
      <c r="BO62" t="e">
        <f t="shared" ca="1" si="505"/>
        <v>#N/A</v>
      </c>
      <c r="BP62" t="e">
        <f t="shared" ca="1" si="505"/>
        <v>#N/A</v>
      </c>
      <c r="BQ62" t="e">
        <f t="shared" ca="1" si="505"/>
        <v>#N/A</v>
      </c>
      <c r="BR62" t="e">
        <f t="shared" ca="1" si="505"/>
        <v>#N/A</v>
      </c>
      <c r="BS62" t="e">
        <f t="shared" ca="1" si="505"/>
        <v>#N/A</v>
      </c>
      <c r="BT62" t="e">
        <f t="shared" ca="1" si="505"/>
        <v>#N/A</v>
      </c>
      <c r="BU62" t="e">
        <f t="shared" ca="1" si="505"/>
        <v>#N/A</v>
      </c>
      <c r="BV62" t="e">
        <f t="shared" ca="1" si="505"/>
        <v>#N/A</v>
      </c>
      <c r="BW62" t="e">
        <f t="shared" ca="1" si="505"/>
        <v>#N/A</v>
      </c>
      <c r="BX62" t="e">
        <f t="shared" ca="1" si="505"/>
        <v>#N/A</v>
      </c>
      <c r="BY62" t="e">
        <f t="shared" ca="1" si="505"/>
        <v>#N/A</v>
      </c>
      <c r="BZ62" t="e">
        <f t="shared" ca="1" si="411"/>
        <v>#N/A</v>
      </c>
      <c r="CA62" t="e">
        <f t="shared" ca="1" si="411"/>
        <v>#N/A</v>
      </c>
      <c r="CB62" t="e">
        <f t="shared" ca="1" si="411"/>
        <v>#N/A</v>
      </c>
      <c r="CC62" t="e">
        <f t="shared" ca="1" si="411"/>
        <v>#N/A</v>
      </c>
      <c r="CD62" t="e">
        <f t="shared" ca="1" si="411"/>
        <v>#N/A</v>
      </c>
      <c r="CE62" t="e">
        <f t="shared" ca="1" si="411"/>
        <v>#N/A</v>
      </c>
      <c r="CF62" t="e">
        <f t="shared" ca="1" si="411"/>
        <v>#N/A</v>
      </c>
      <c r="CG62" t="e">
        <f t="shared" ca="1" si="411"/>
        <v>#N/A</v>
      </c>
      <c r="CH62" t="e">
        <f t="shared" ca="1" si="411"/>
        <v>#N/A</v>
      </c>
      <c r="CI62" t="e">
        <f t="shared" ca="1" si="411"/>
        <v>#N/A</v>
      </c>
      <c r="CJ62" t="e">
        <f t="shared" ca="1" si="411"/>
        <v>#N/A</v>
      </c>
      <c r="CK62" t="e">
        <f t="shared" ca="1" si="411"/>
        <v>#N/A</v>
      </c>
      <c r="CL62" t="e">
        <f t="shared" ca="1" si="411"/>
        <v>#N/A</v>
      </c>
      <c r="CM62" t="e">
        <f t="shared" ca="1" si="411"/>
        <v>#N/A</v>
      </c>
      <c r="CN62" t="e">
        <f t="shared" ca="1" si="411"/>
        <v>#N/A</v>
      </c>
      <c r="CO62" t="e">
        <f t="shared" ca="1" si="411"/>
        <v>#N/A</v>
      </c>
      <c r="CP62" t="e">
        <f t="shared" ca="1" si="411"/>
        <v>#N/A</v>
      </c>
      <c r="CQ62" t="e">
        <f t="shared" ca="1" si="411"/>
        <v>#N/A</v>
      </c>
      <c r="CR62" t="e">
        <f t="shared" ca="1" si="411"/>
        <v>#N/A</v>
      </c>
      <c r="CS62" t="e">
        <f t="shared" ca="1" si="411"/>
        <v>#N/A</v>
      </c>
      <c r="CT62" t="e">
        <f t="shared" ca="1" si="411"/>
        <v>#N/A</v>
      </c>
      <c r="CU62" t="e">
        <f t="shared" ca="1" si="411"/>
        <v>#N/A</v>
      </c>
      <c r="CV62" t="e">
        <f t="shared" ca="1" si="411"/>
        <v>#N/A</v>
      </c>
      <c r="CW62" t="e">
        <f t="shared" ca="1" si="411"/>
        <v>#N/A</v>
      </c>
      <c r="DC62">
        <f ca="1">SUMIF(DD62:GY62,"&gt;-20")</f>
        <v>6.8479999999999208E-2</v>
      </c>
      <c r="DD62">
        <f ca="1">LOOKUP(2,DD38:DD61,DD38:DD61)</f>
        <v>6.6000000000010495E-4</v>
      </c>
      <c r="DE62">
        <f t="shared" ref="DE62" ca="1" si="508">LOOKUP(2,DE38:DE61,DE38:DE61)</f>
        <v>-4.1000000000002146E-4</v>
      </c>
      <c r="DF62">
        <f t="shared" ref="DF62" ca="1" si="509">LOOKUP(2,DF38:DF61,DF38:DF61)</f>
        <v>2.7800000000000047E-3</v>
      </c>
      <c r="DG62">
        <f t="shared" ref="DG62" ca="1" si="510">LOOKUP(2,DG38:DG61,DG38:DG61)</f>
        <v>-1.4799999999999258E-3</v>
      </c>
      <c r="DH62">
        <f ca="1">LOOKUP(2,DH38:DH61,DH38:DH61)</f>
        <v>5.8000000000002494E-4</v>
      </c>
      <c r="DI62">
        <f t="shared" ref="DI62" ca="1" si="511">LOOKUP(2,DI38:DI61,DI38:DI61)</f>
        <v>1.6399999999998638E-3</v>
      </c>
      <c r="DJ62">
        <f t="shared" ref="DJ62" ca="1" si="512">LOOKUP(2,DJ38:DJ61,DJ38:DJ61)</f>
        <v>1.5899999999999803E-3</v>
      </c>
      <c r="DK62">
        <f t="shared" ref="DK62" ca="1" si="513">LOOKUP(2,DK38:DK61,DK38:DK61)</f>
        <v>6.3000000000013046E-4</v>
      </c>
      <c r="DL62">
        <f t="shared" ref="DL62" ca="1" si="514">LOOKUP(2,DL38:DL61,DL38:DL61)</f>
        <v>3.6400000000000876E-3</v>
      </c>
      <c r="DM62">
        <f t="shared" ref="DM62" ca="1" si="515">LOOKUP(2,DM38:DM61,DM38:DM61)</f>
        <v>5.4399999999998894E-3</v>
      </c>
      <c r="DN62">
        <f t="shared" ref="DN62" ca="1" si="516">LOOKUP(2,DN38:DN61,DN38:DN61)</f>
        <v>4.369999999999985E-3</v>
      </c>
      <c r="DO62">
        <f t="shared" ref="DO62" ca="1" si="517">LOOKUP(2,DO38:DO61,DO38:DO61)</f>
        <v>-4.6999999999997044E-4</v>
      </c>
      <c r="DP62">
        <f t="shared" ref="DP62" ca="1" si="518">LOOKUP(2,DP38:DP61,DP38:DP61)</f>
        <v>4.8799999999999955E-3</v>
      </c>
      <c r="DQ62">
        <f t="shared" ref="DQ62" ca="1" si="519">LOOKUP(2,DQ38:DQ61,DQ38:DQ61)</f>
        <v>3.4000000000000696E-4</v>
      </c>
      <c r="DR62">
        <f t="shared" ref="DR62" ca="1" si="520">LOOKUP(2,DR38:DR61,DR38:DR61)</f>
        <v>3.4600000000000186E-3</v>
      </c>
      <c r="DS62">
        <f t="shared" ref="DS62" ca="1" si="521">LOOKUP(2,DS38:DS61,DS38:DS61)</f>
        <v>-3.8999999999989043E-4</v>
      </c>
      <c r="DT62">
        <f t="shared" ref="DT62" ca="1" si="522">LOOKUP(2,DT38:DT61,DT38:DT61)</f>
        <v>-5.6999999999995943E-4</v>
      </c>
      <c r="DU62">
        <f t="shared" ref="DU62" ca="1" si="523">LOOKUP(2,DU38:DU61,DU38:DU61)</f>
        <v>6.6999999999994841E-4</v>
      </c>
      <c r="DV62">
        <f t="shared" ref="DV62" ca="1" si="524">LOOKUP(2,DV38:DV61,DV38:DV61)</f>
        <v>4.410000000000025E-3</v>
      </c>
      <c r="DW62">
        <f t="shared" ref="DW62" ca="1" si="525">LOOKUP(2,DW38:DW61,DW38:DW61)</f>
        <v>7.7899999999999636E-3</v>
      </c>
      <c r="DX62">
        <f t="shared" ref="DX62" ca="1" si="526">LOOKUP(2,DX38:DX61,DX38:DX61)</f>
        <v>-1.3000000000018552E-4</v>
      </c>
      <c r="DY62">
        <f t="shared" ref="DY62" ca="1" si="527">LOOKUP(2,DY38:DY61,DY38:DY61)</f>
        <v>1.3399999999998968E-3</v>
      </c>
      <c r="DZ62">
        <f t="shared" ref="DZ62" ca="1" si="528">LOOKUP(2,DZ38:DZ61,DZ38:DZ61)</f>
        <v>3.0099999999999572E-3</v>
      </c>
      <c r="EA62">
        <f t="shared" ref="EA62" ca="1" si="529">LOOKUP(2,EA38:EA61,EA38:EA61)</f>
        <v>3.6799999999999056E-3</v>
      </c>
      <c r="EB62">
        <f t="shared" ref="EB62" ca="1" si="530">LOOKUP(2,EB38:EB61,EB38:EB61)</f>
        <v>-2.4000000000001798E-4</v>
      </c>
      <c r="EC62">
        <f t="shared" ref="EC62" ca="1" si="531">LOOKUP(2,EC38:EC61,EC38:EC61)</f>
        <v>5.9999999999948983E-5</v>
      </c>
      <c r="ED62">
        <f t="shared" ref="ED62" ca="1" si="532">LOOKUP(2,ED38:ED61,ED38:ED61)</f>
        <v>1.6299999999997983E-3</v>
      </c>
      <c r="EE62">
        <f t="shared" ref="EE62" ca="1" si="533">LOOKUP(2,EE38:EE61,EE38:EE61)</f>
        <v>6.9000000000007944E-4</v>
      </c>
      <c r="EF62">
        <f t="shared" ref="EF62" ca="1" si="534">LOOKUP(2,EF38:EF61,EF38:EF61)</f>
        <v>-9.6999999999991537E-4</v>
      </c>
      <c r="EG62">
        <f t="shared" ref="EG62" ca="1" si="535">LOOKUP(2,EG38:EG61,EG38:EG61)</f>
        <v>-9.5000000000000639E-4</v>
      </c>
      <c r="EH62">
        <f t="shared" ref="EH62" ca="1" si="536">LOOKUP(2,EH38:EH61,EH38:EH61)</f>
        <v>-6.9000000000007944E-4</v>
      </c>
      <c r="EI62">
        <f t="shared" ref="EI62" ca="1" si="537">LOOKUP(2,EI38:EI61,EI38:EI61)</f>
        <v>1.0499999999999954E-3</v>
      </c>
      <c r="EJ62">
        <f t="shared" ref="EJ62" ca="1" si="538">LOOKUP(2,EJ38:EJ61,EJ38:EJ61)</f>
        <v>-6.6999999999994841E-4</v>
      </c>
      <c r="EK62">
        <f t="shared" ref="EK62" ca="1" si="539">LOOKUP(2,EK38:EK61,EK38:EK61)</f>
        <v>-4.8000000000003595E-4</v>
      </c>
      <c r="EL62">
        <f t="shared" ref="EL62" ca="1" si="540">LOOKUP(2,EL38:EL61,EL38:EL61)</f>
        <v>3.8199999999999346E-3</v>
      </c>
      <c r="EM62">
        <f t="shared" ref="EM62" ca="1" si="541">LOOKUP(2,EM38:EM61,EM38:EM61)</f>
        <v>-8.5000000000001741E-4</v>
      </c>
      <c r="EN62">
        <f t="shared" ref="EN62" ca="1" si="542">LOOKUP(2,EN38:EN61,EN38:EN61)</f>
        <v>-1.7400000000000748E-3</v>
      </c>
      <c r="EO62">
        <f t="shared" ref="EO62" ca="1" si="543">LOOKUP(2,EO38:EO61,EO38:EO61)</f>
        <v>7.7599999999999891E-3</v>
      </c>
      <c r="EP62">
        <f t="shared" ref="EP62" ca="1" si="544">LOOKUP(2,EP38:EP61,EP38:EP61)</f>
        <v>2.5899999999998702E-3</v>
      </c>
      <c r="EQ62">
        <f t="shared" ref="EQ62" ca="1" si="545">LOOKUP(2,EQ38:EQ61,EQ38:EQ61)</f>
        <v>-1.5099999999999003E-3</v>
      </c>
      <c r="ER62">
        <f t="shared" ref="ER62" ca="1" si="546">LOOKUP(2,ER38:ER61,ER38:ER61)</f>
        <v>2.0700000000000163E-3</v>
      </c>
      <c r="ES62">
        <f t="shared" ref="ES62" ca="1" si="547">LOOKUP(2,ES38:ES61,ES38:ES61)</f>
        <v>-6.6000000000010495E-4</v>
      </c>
      <c r="ET62">
        <f t="shared" ref="ET62" ca="1" si="548">LOOKUP(2,ET38:ET61,ET38:ET61)</f>
        <v>-4.9999999999994493E-4</v>
      </c>
      <c r="EU62">
        <f t="shared" ref="EU62" ca="1" si="549">LOOKUP(2,EU38:EU61,EU38:EU61)</f>
        <v>-3.1000000000001027E-3</v>
      </c>
      <c r="EV62">
        <f t="shared" ref="EV62" ca="1" si="550">LOOKUP(2,EV38:EV61,EV38:EV61)</f>
        <v>6.3999999999997392E-4</v>
      </c>
      <c r="EW62">
        <f t="shared" ref="EW62" ca="1" si="551">LOOKUP(2,EW38:EW61,EW38:EW61)</f>
        <v>3.4999999999985043E-4</v>
      </c>
      <c r="EX62">
        <f t="shared" ref="EX62" ca="1" si="552">LOOKUP(2,EX38:EX61,EX38:EX61)</f>
        <v>-7.299999999998974E-4</v>
      </c>
      <c r="EY62">
        <f t="shared" ref="EY62" ca="1" si="553">LOOKUP(2,EY38:EY61,EY38:EY61)</f>
        <v>5.6999999999995943E-4</v>
      </c>
      <c r="EZ62">
        <f t="shared" ref="EZ62" ca="1" si="554">LOOKUP(2,EZ38:EZ61,EZ38:EZ61)</f>
        <v>1.6300000000000203E-3</v>
      </c>
      <c r="FA62">
        <f t="shared" ref="FA62" ca="1" si="555">LOOKUP(2,FA38:FA61,FA38:FA61)</f>
        <v>3.3199999999999896E-3</v>
      </c>
      <c r="FB62">
        <f t="shared" ref="FB62" ca="1" si="556">LOOKUP(2,FB38:FB61,FB38:FB61)</f>
        <v>-9.6999999999991537E-4</v>
      </c>
      <c r="FC62">
        <f t="shared" ref="FC62" ca="1" si="557">LOOKUP(2,FC38:FC61,FC38:FC61)</f>
        <v>-2.8999999999999027E-3</v>
      </c>
      <c r="FD62">
        <f t="shared" ref="FD62" ca="1" si="558">LOOKUP(2,FD38:FD61,FD38:FD61)</f>
        <v>3.9399999999998325E-3</v>
      </c>
      <c r="FE62">
        <f t="shared" ref="FE62" ca="1" si="559">LOOKUP(2,FE38:FE61,FE38:FE61)</f>
        <v>6.2099999999998268E-3</v>
      </c>
      <c r="FF62">
        <f t="shared" ref="FF62" ca="1" si="560">LOOKUP(2,FF38:FF61,FF38:FF61)</f>
        <v>2.8000000000005798E-4</v>
      </c>
      <c r="FG62">
        <f t="shared" ref="FG62" ca="1" si="561">LOOKUP(2,FG38:FG61,FG38:FG61)</f>
        <v>6.6800000000000193E-3</v>
      </c>
      <c r="FH62">
        <f t="shared" ref="FH62" ca="1" si="562">LOOKUP(2,FH38:FH61,FH38:FH61)</f>
        <v>-4.5200000000000795E-3</v>
      </c>
      <c r="FI62">
        <f t="shared" ref="FI62" ca="1" si="563">LOOKUP(2,FI38:FI61,FI38:FI61)</f>
        <v>-7.8999999999984638E-4</v>
      </c>
      <c r="FJ62" t="e">
        <f t="shared" ref="FJ62" ca="1" si="564">LOOKUP(2,FJ38:FJ61,FJ38:FJ61)</f>
        <v>#N/A</v>
      </c>
      <c r="FK62" t="e">
        <f t="shared" ref="FK62" ca="1" si="565">LOOKUP(2,FK38:FK61,FK38:FK61)</f>
        <v>#N/A</v>
      </c>
      <c r="FL62" t="e">
        <f t="shared" ref="FL62" ca="1" si="566">LOOKUP(2,FL38:FL61,FL38:FL61)</f>
        <v>#N/A</v>
      </c>
      <c r="FM62" t="e">
        <f t="shared" ref="FM62" ca="1" si="567">LOOKUP(2,FM38:FM61,FM38:FM61)</f>
        <v>#N/A</v>
      </c>
      <c r="FN62" t="e">
        <f t="shared" ref="FN62" ca="1" si="568">LOOKUP(2,FN38:FN61,FN38:FN61)</f>
        <v>#N/A</v>
      </c>
      <c r="FO62" t="e">
        <f t="shared" ref="FO62" ca="1" si="569">LOOKUP(2,FO38:FO61,FO38:FO61)</f>
        <v>#N/A</v>
      </c>
      <c r="FP62" t="e">
        <f t="shared" ref="FP62" ca="1" si="570">LOOKUP(2,FP38:FP61,FP38:FP61)</f>
        <v>#N/A</v>
      </c>
      <c r="FQ62" t="e">
        <f t="shared" ref="FQ62" ca="1" si="571">LOOKUP(2,FQ38:FQ61,FQ38:FQ61)</f>
        <v>#N/A</v>
      </c>
      <c r="FR62" t="e">
        <f t="shared" ref="FR62" ca="1" si="572">LOOKUP(2,FR38:FR61,FR38:FR61)</f>
        <v>#N/A</v>
      </c>
      <c r="FS62" t="e">
        <f t="shared" ref="FS62" ca="1" si="573">LOOKUP(2,FS38:FS61,FS38:FS61)</f>
        <v>#N/A</v>
      </c>
      <c r="FT62" t="e">
        <f t="shared" ref="FT62" ca="1" si="574">LOOKUP(2,FT38:FT61,FT38:FT61)</f>
        <v>#N/A</v>
      </c>
      <c r="FU62" t="e">
        <f t="shared" ref="FU62" ca="1" si="575">LOOKUP(2,FU38:FU61,FU38:FU61)</f>
        <v>#N/A</v>
      </c>
      <c r="FV62" t="e">
        <f t="shared" ref="FV62" ca="1" si="576">LOOKUP(2,FV38:FV61,FV38:FV61)</f>
        <v>#N/A</v>
      </c>
      <c r="FW62" t="e">
        <f t="shared" ref="FW62" ca="1" si="577">LOOKUP(2,FW38:FW61,FW38:FW61)</f>
        <v>#N/A</v>
      </c>
      <c r="FX62" t="e">
        <f t="shared" ref="FX62" ca="1" si="578">LOOKUP(2,FX38:FX61,FX38:FX61)</f>
        <v>#N/A</v>
      </c>
      <c r="FY62" t="e">
        <f t="shared" ref="FY62" ca="1" si="579">LOOKUP(2,FY38:FY61,FY38:FY61)</f>
        <v>#N/A</v>
      </c>
      <c r="FZ62" t="e">
        <f t="shared" ref="FZ62" ca="1" si="580">LOOKUP(2,FZ38:FZ61,FZ38:FZ61)</f>
        <v>#N/A</v>
      </c>
      <c r="GA62" t="e">
        <f t="shared" ref="GA62" ca="1" si="581">LOOKUP(2,GA38:GA61,GA38:GA61)</f>
        <v>#N/A</v>
      </c>
      <c r="GB62" t="e">
        <f t="shared" ref="GB62" ca="1" si="582">LOOKUP(2,GB38:GB61,GB38:GB61)</f>
        <v>#N/A</v>
      </c>
      <c r="GC62" t="e">
        <f t="shared" ref="GC62" ca="1" si="583">LOOKUP(2,GC38:GC61,GC38:GC61)</f>
        <v>#N/A</v>
      </c>
      <c r="GD62" t="e">
        <f t="shared" ref="GD62" ca="1" si="584">LOOKUP(2,GD38:GD61,GD38:GD61)</f>
        <v>#N/A</v>
      </c>
      <c r="GE62" t="e">
        <f t="shared" ref="GE62" ca="1" si="585">LOOKUP(2,GE38:GE61,GE38:GE61)</f>
        <v>#N/A</v>
      </c>
      <c r="GF62" t="e">
        <f t="shared" ref="GF62" ca="1" si="586">LOOKUP(2,GF38:GF61,GF38:GF61)</f>
        <v>#N/A</v>
      </c>
      <c r="GG62" t="e">
        <f t="shared" ref="GG62" ca="1" si="587">LOOKUP(2,GG38:GG61,GG38:GG61)</f>
        <v>#N/A</v>
      </c>
      <c r="GH62" t="e">
        <f t="shared" ref="GH62" ca="1" si="588">LOOKUP(2,GH38:GH61,GH38:GH61)</f>
        <v>#N/A</v>
      </c>
      <c r="GI62" t="e">
        <f t="shared" ref="GI62" ca="1" si="589">LOOKUP(2,GI38:GI61,GI38:GI61)</f>
        <v>#N/A</v>
      </c>
      <c r="GJ62" t="e">
        <f t="shared" ref="GJ62" ca="1" si="590">LOOKUP(2,GJ38:GJ61,GJ38:GJ61)</f>
        <v>#N/A</v>
      </c>
      <c r="GK62" t="e">
        <f t="shared" ref="GK62" ca="1" si="591">LOOKUP(2,GK38:GK61,GK38:GK61)</f>
        <v>#N/A</v>
      </c>
      <c r="GL62" t="e">
        <f t="shared" ref="GL62" ca="1" si="592">LOOKUP(2,GL38:GL61,GL38:GL61)</f>
        <v>#N/A</v>
      </c>
      <c r="GM62" t="e">
        <f t="shared" ref="GM62" ca="1" si="593">LOOKUP(2,GM38:GM61,GM38:GM61)</f>
        <v>#N/A</v>
      </c>
      <c r="GN62" t="e">
        <f t="shared" ref="GN62" ca="1" si="594">LOOKUP(2,GN38:GN61,GN38:GN61)</f>
        <v>#N/A</v>
      </c>
      <c r="GO62" t="e">
        <f t="shared" ref="GO62" ca="1" si="595">LOOKUP(2,GO38:GO61,GO38:GO61)</f>
        <v>#N/A</v>
      </c>
      <c r="GP62" t="e">
        <f t="shared" ref="GP62" ca="1" si="596">LOOKUP(2,GP38:GP61,GP38:GP61)</f>
        <v>#N/A</v>
      </c>
      <c r="GQ62" t="e">
        <f t="shared" ref="GQ62" ca="1" si="597">LOOKUP(2,GQ38:GQ61,GQ38:GQ61)</f>
        <v>#N/A</v>
      </c>
      <c r="GR62" t="e">
        <f t="shared" ref="GR62" ca="1" si="598">LOOKUP(2,GR38:GR61,GR38:GR61)</f>
        <v>#N/A</v>
      </c>
      <c r="GS62" t="e">
        <f t="shared" ref="GS62" ca="1" si="599">LOOKUP(2,GS38:GS61,GS38:GS61)</f>
        <v>#N/A</v>
      </c>
      <c r="GT62" t="e">
        <f t="shared" ref="GT62" ca="1" si="600">LOOKUP(2,GT38:GT61,GT38:GT61)</f>
        <v>#N/A</v>
      </c>
      <c r="GU62" t="e">
        <f t="shared" ref="GU62" ca="1" si="601">LOOKUP(2,GU38:GU61,GU38:GU61)</f>
        <v>#N/A</v>
      </c>
      <c r="GV62" t="e">
        <f t="shared" ref="GV62" ca="1" si="602">LOOKUP(2,GV38:GV61,GV38:GV61)</f>
        <v>#N/A</v>
      </c>
      <c r="GW62" t="e">
        <f t="shared" ref="GW62" ca="1" si="603">LOOKUP(2,GW38:GW61,GW38:GW61)</f>
        <v>#N/A</v>
      </c>
      <c r="GX62" t="e">
        <f t="shared" ref="GX62" ca="1" si="604">LOOKUP(2,GX38:GX61,GX38:GX61)</f>
        <v>#N/A</v>
      </c>
      <c r="GY62" t="e">
        <f t="shared" ref="GY62" ca="1" si="605">LOOKUP(2,GY38:GY61,GY38:GY61)</f>
        <v>#N/A</v>
      </c>
    </row>
    <row r="63" spans="1:207">
      <c r="A63" t="str">
        <f ca="1">IF(EURUSDH1!N64=0,"",EURUSDH1!N64)</f>
        <v/>
      </c>
    </row>
    <row r="64" spans="1:207">
      <c r="A64" t="str">
        <f ca="1">IF(EURUSDH1!N65=0,"",EURUSDH1!N65)</f>
        <v/>
      </c>
    </row>
    <row r="65" spans="1:1">
      <c r="A65" t="str">
        <f ca="1">IF(EURUSDH1!N66=0,"",EURUSDH1!N66)</f>
        <v/>
      </c>
    </row>
    <row r="66" spans="1:1">
      <c r="A66" t="str">
        <f ca="1">IF(EURUSDH1!N67=0,"",EURUSDH1!N67)</f>
        <v/>
      </c>
    </row>
    <row r="67" spans="1:1">
      <c r="A67" t="str">
        <f ca="1">IF(EURUSDH1!N68=0,"",EURUSDH1!N68)</f>
        <v/>
      </c>
    </row>
    <row r="68" spans="1:1">
      <c r="A68" t="str">
        <f ca="1">IF(EURUSDH1!N69=0,"",EURUSDH1!N69)</f>
        <v/>
      </c>
    </row>
    <row r="69" spans="1:1">
      <c r="A69" t="str">
        <f ca="1">IF(EURUSDH1!N70=0,"",EURUSDH1!N70)</f>
        <v/>
      </c>
    </row>
    <row r="70" spans="1:1">
      <c r="A70" t="str">
        <f ca="1">IF(EURUSDH1!N71=0,"",EURUSDH1!N71)</f>
        <v/>
      </c>
    </row>
    <row r="71" spans="1:1">
      <c r="A71" t="str">
        <f ca="1">IF(EURUSDH1!N72=0,"",EURUSDH1!N72)</f>
        <v/>
      </c>
    </row>
    <row r="72" spans="1:1">
      <c r="A72" t="str">
        <f ca="1">IF(EURUSDH1!N73=0,"",EURUSDH1!N73)</f>
        <v/>
      </c>
    </row>
    <row r="73" spans="1:1">
      <c r="A73" t="str">
        <f ca="1">IF(EURUSDH1!N74=0,"",EURUSDH1!N74)</f>
        <v/>
      </c>
    </row>
    <row r="74" spans="1:1">
      <c r="A74">
        <f ca="1">IF(EURUSDH1!N75=0,"",EURUSDH1!N75)</f>
        <v>1</v>
      </c>
    </row>
    <row r="75" spans="1:1">
      <c r="A75" t="str">
        <f ca="1">IF(EURUSDH1!N76=0,"",EURUSDH1!N76)</f>
        <v/>
      </c>
    </row>
    <row r="76" spans="1:1">
      <c r="A76" t="str">
        <f ca="1">IF(EURUSDH1!N77=0,"",EURUSDH1!N77)</f>
        <v/>
      </c>
    </row>
    <row r="77" spans="1:1">
      <c r="A77" t="str">
        <f ca="1">IF(EURUSDH1!N78=0,"",EURUSDH1!N78)</f>
        <v/>
      </c>
    </row>
    <row r="78" spans="1:1">
      <c r="A78" t="str">
        <f ca="1">IF(EURUSDH1!N79=0,"",EURUSDH1!N79)</f>
        <v/>
      </c>
    </row>
    <row r="79" spans="1:1">
      <c r="A79" t="str">
        <f ca="1">IF(EURUSDH1!N80=0,"",EURUSDH1!N80)</f>
        <v/>
      </c>
    </row>
    <row r="80" spans="1:1">
      <c r="A80" t="str">
        <f ca="1">IF(EURUSDH1!N81=0,"",EURUSDH1!N81)</f>
        <v/>
      </c>
    </row>
    <row r="81" spans="1:1">
      <c r="A81" t="str">
        <f ca="1">IF(EURUSDH1!N82=0,"",EURUSDH1!N82)</f>
        <v/>
      </c>
    </row>
    <row r="82" spans="1:1">
      <c r="A82" t="str">
        <f ca="1">IF(EURUSDH1!N83=0,"",EURUSDH1!N83)</f>
        <v/>
      </c>
    </row>
    <row r="83" spans="1:1">
      <c r="A83" t="str">
        <f ca="1">IF(EURUSDH1!N84=0,"",EURUSDH1!N84)</f>
        <v/>
      </c>
    </row>
    <row r="84" spans="1:1">
      <c r="A84" t="str">
        <f ca="1">IF(EURUSDH1!N85=0,"",EURUSDH1!N85)</f>
        <v/>
      </c>
    </row>
    <row r="85" spans="1:1">
      <c r="A85" t="str">
        <f ca="1">IF(EURUSDH1!N86=0,"",EURUSDH1!N86)</f>
        <v/>
      </c>
    </row>
    <row r="86" spans="1:1">
      <c r="A86" t="str">
        <f ca="1">IF(EURUSDH1!N87=0,"",EURUSDH1!N87)</f>
        <v/>
      </c>
    </row>
    <row r="87" spans="1:1">
      <c r="A87" t="str">
        <f ca="1">IF(EURUSDH1!N88=0,"",EURUSDH1!N88)</f>
        <v/>
      </c>
    </row>
    <row r="88" spans="1:1">
      <c r="A88" t="str">
        <f ca="1">IF(EURUSDH1!N89=0,"",EURUSDH1!N89)</f>
        <v/>
      </c>
    </row>
    <row r="89" spans="1:1">
      <c r="A89" t="str">
        <f ca="1">IF(EURUSDH1!N90=0,"",EURUSDH1!N90)</f>
        <v/>
      </c>
    </row>
    <row r="90" spans="1:1">
      <c r="A90" t="str">
        <f ca="1">IF(EURUSDH1!N91=0,"",EURUSDH1!N91)</f>
        <v/>
      </c>
    </row>
    <row r="91" spans="1:1">
      <c r="A91" t="str">
        <f ca="1">IF(EURUSDH1!N92=0,"",EURUSDH1!N92)</f>
        <v/>
      </c>
    </row>
    <row r="92" spans="1:1">
      <c r="A92" t="str">
        <f ca="1">IF(EURUSDH1!N93=0,"",EURUSDH1!N93)</f>
        <v/>
      </c>
    </row>
    <row r="93" spans="1:1">
      <c r="A93" t="str">
        <f ca="1">IF(EURUSDH1!N94=0,"",EURUSDH1!N94)</f>
        <v/>
      </c>
    </row>
    <row r="94" spans="1:1">
      <c r="A94" t="str">
        <f ca="1">IF(EURUSDH1!N95=0,"",EURUSDH1!N95)</f>
        <v/>
      </c>
    </row>
    <row r="95" spans="1:1">
      <c r="A95" t="str">
        <f ca="1">IF(EURUSDH1!N96=0,"",EURUSDH1!N96)</f>
        <v/>
      </c>
    </row>
    <row r="96" spans="1:1">
      <c r="A96" t="str">
        <f ca="1">IF(EURUSDH1!N97=0,"",EURUSDH1!N97)</f>
        <v/>
      </c>
    </row>
    <row r="97" spans="1:1">
      <c r="A97" t="str">
        <f ca="1">IF(EURUSDH1!N98=0,"",EURUSDH1!N98)</f>
        <v/>
      </c>
    </row>
    <row r="98" spans="1:1">
      <c r="A98" t="str">
        <f ca="1">IF(EURUSDH1!N99=0,"",EURUSDH1!N99)</f>
        <v/>
      </c>
    </row>
    <row r="99" spans="1:1">
      <c r="A99" t="str">
        <f ca="1">IF(EURUSDH1!N100=0,"",EURUSDH1!N100)</f>
        <v/>
      </c>
    </row>
    <row r="100" spans="1:1">
      <c r="A100" t="str">
        <f ca="1">IF(EURUSDH1!N101=0,"",EURUSDH1!N101)</f>
        <v/>
      </c>
    </row>
    <row r="101" spans="1:1">
      <c r="A101" t="str">
        <f ca="1">IF(EURUSDH1!N102=0,"",EURUSDH1!N102)</f>
        <v/>
      </c>
    </row>
    <row r="102" spans="1:1">
      <c r="A102" t="str">
        <f ca="1">IF(EURUSDH1!N103=0,"",EURUSDH1!N103)</f>
        <v/>
      </c>
    </row>
    <row r="103" spans="1:1">
      <c r="A103" t="str">
        <f ca="1">IF(EURUSDH1!N104=0,"",EURUSDH1!N104)</f>
        <v/>
      </c>
    </row>
    <row r="104" spans="1:1">
      <c r="A104" t="str">
        <f ca="1">IF(EURUSDH1!N105=0,"",EURUSDH1!N105)</f>
        <v/>
      </c>
    </row>
    <row r="105" spans="1:1">
      <c r="A105" t="str">
        <f ca="1">IF(EURUSDH1!N106=0,"",EURUSDH1!N106)</f>
        <v/>
      </c>
    </row>
    <row r="106" spans="1:1">
      <c r="A106" t="str">
        <f ca="1">IF(EURUSDH1!N107=0,"",EURUSDH1!N107)</f>
        <v/>
      </c>
    </row>
    <row r="107" spans="1:1">
      <c r="A107" t="str">
        <f ca="1">IF(EURUSDH1!N108=0,"",EURUSDH1!N108)</f>
        <v/>
      </c>
    </row>
    <row r="108" spans="1:1">
      <c r="A108" t="str">
        <f ca="1">IF(EURUSDH1!N109=0,"",EURUSDH1!N109)</f>
        <v/>
      </c>
    </row>
    <row r="109" spans="1:1">
      <c r="A109" t="str">
        <f ca="1">IF(EURUSDH1!N110=0,"",EURUSDH1!N110)</f>
        <v/>
      </c>
    </row>
    <row r="110" spans="1:1">
      <c r="A110" t="str">
        <f ca="1">IF(EURUSDH1!N111=0,"",EURUSDH1!N111)</f>
        <v/>
      </c>
    </row>
    <row r="111" spans="1:1">
      <c r="A111" t="str">
        <f ca="1">IF(EURUSDH1!N112=0,"",EURUSDH1!N112)</f>
        <v/>
      </c>
    </row>
    <row r="112" spans="1:1">
      <c r="A112" t="str">
        <f ca="1">IF(EURUSDH1!N113=0,"",EURUSDH1!N113)</f>
        <v/>
      </c>
    </row>
    <row r="113" spans="1:1">
      <c r="A113" t="str">
        <f ca="1">IF(EURUSDH1!N114=0,"",EURUSDH1!N114)</f>
        <v/>
      </c>
    </row>
    <row r="114" spans="1:1">
      <c r="A114" t="str">
        <f ca="1">IF(EURUSDH1!N115=0,"",EURUSDH1!N115)</f>
        <v/>
      </c>
    </row>
    <row r="115" spans="1:1">
      <c r="A115" t="str">
        <f ca="1">IF(EURUSDH1!N116=0,"",EURUSDH1!N116)</f>
        <v/>
      </c>
    </row>
    <row r="116" spans="1:1">
      <c r="A116" t="str">
        <f ca="1">IF(EURUSDH1!N117=0,"",EURUSDH1!N117)</f>
        <v/>
      </c>
    </row>
    <row r="117" spans="1:1">
      <c r="A117">
        <f ca="1">IF(EURUSDH1!N118=0,"",EURUSDH1!N118)</f>
        <v>1</v>
      </c>
    </row>
    <row r="118" spans="1:1">
      <c r="A118" t="str">
        <f ca="1">IF(EURUSDH1!N119=0,"",EURUSDH1!N119)</f>
        <v/>
      </c>
    </row>
    <row r="119" spans="1:1">
      <c r="A119" t="str">
        <f ca="1">IF(EURUSDH1!N120=0,"",EURUSDH1!N120)</f>
        <v/>
      </c>
    </row>
    <row r="120" spans="1:1">
      <c r="A120" t="str">
        <f ca="1">IF(EURUSDH1!N121=0,"",EURUSDH1!N121)</f>
        <v/>
      </c>
    </row>
    <row r="121" spans="1:1">
      <c r="A121" t="str">
        <f ca="1">IF(EURUSDH1!N122=0,"",EURUSDH1!N122)</f>
        <v/>
      </c>
    </row>
    <row r="122" spans="1:1">
      <c r="A122" t="str">
        <f ca="1">IF(EURUSDH1!N123=0,"",EURUSDH1!N123)</f>
        <v/>
      </c>
    </row>
    <row r="123" spans="1:1">
      <c r="A123" t="str">
        <f ca="1">IF(EURUSDH1!N124=0,"",EURUSDH1!N124)</f>
        <v/>
      </c>
    </row>
    <row r="124" spans="1:1">
      <c r="A124" t="str">
        <f ca="1">IF(EURUSDH1!N125=0,"",EURUSDH1!N125)</f>
        <v/>
      </c>
    </row>
    <row r="125" spans="1:1">
      <c r="A125" t="str">
        <f ca="1">IF(EURUSDH1!N126=0,"",EURUSDH1!N126)</f>
        <v/>
      </c>
    </row>
    <row r="126" spans="1:1">
      <c r="A126" t="str">
        <f ca="1">IF(EURUSDH1!N127=0,"",EURUSDH1!N127)</f>
        <v/>
      </c>
    </row>
    <row r="127" spans="1:1">
      <c r="A127" t="str">
        <f ca="1">IF(EURUSDH1!N128=0,"",EURUSDH1!N128)</f>
        <v/>
      </c>
    </row>
    <row r="128" spans="1:1">
      <c r="A128" t="str">
        <f ca="1">IF(EURUSDH1!N129=0,"",EURUSDH1!N129)</f>
        <v/>
      </c>
    </row>
    <row r="129" spans="1:1">
      <c r="A129" t="str">
        <f ca="1">IF(EURUSDH1!N130=0,"",EURUSDH1!N130)</f>
        <v/>
      </c>
    </row>
    <row r="130" spans="1:1">
      <c r="A130" t="str">
        <f ca="1">IF(EURUSDH1!N131=0,"",EURUSDH1!N131)</f>
        <v/>
      </c>
    </row>
    <row r="131" spans="1:1">
      <c r="A131" t="str">
        <f ca="1">IF(EURUSDH1!N132=0,"",EURUSDH1!N132)</f>
        <v/>
      </c>
    </row>
    <row r="132" spans="1:1">
      <c r="A132" t="str">
        <f ca="1">IF(EURUSDH1!N133=0,"",EURUSDH1!N133)</f>
        <v/>
      </c>
    </row>
    <row r="133" spans="1:1">
      <c r="A133" t="str">
        <f ca="1">IF(EURUSDH1!N134=0,"",EURUSDH1!N134)</f>
        <v/>
      </c>
    </row>
    <row r="134" spans="1:1">
      <c r="A134" t="str">
        <f ca="1">IF(EURUSDH1!N135=0,"",EURUSDH1!N135)</f>
        <v/>
      </c>
    </row>
    <row r="135" spans="1:1">
      <c r="A135" t="str">
        <f ca="1">IF(EURUSDH1!N136=0,"",EURUSDH1!N136)</f>
        <v/>
      </c>
    </row>
    <row r="136" spans="1:1">
      <c r="A136" t="str">
        <f ca="1">IF(EURUSDH1!N137=0,"",EURUSDH1!N137)</f>
        <v/>
      </c>
    </row>
    <row r="137" spans="1:1">
      <c r="A137" t="str">
        <f ca="1">IF(EURUSDH1!N138=0,"",EURUSDH1!N138)</f>
        <v/>
      </c>
    </row>
    <row r="138" spans="1:1">
      <c r="A138" t="str">
        <f ca="1">IF(EURUSDH1!N139=0,"",EURUSDH1!N139)</f>
        <v/>
      </c>
    </row>
    <row r="139" spans="1:1">
      <c r="A139" t="str">
        <f ca="1">IF(EURUSDH1!N140=0,"",EURUSDH1!N140)</f>
        <v/>
      </c>
    </row>
    <row r="140" spans="1:1">
      <c r="A140" t="str">
        <f ca="1">IF(EURUSDH1!N141=0,"",EURUSDH1!N141)</f>
        <v/>
      </c>
    </row>
    <row r="141" spans="1:1">
      <c r="A141" t="str">
        <f ca="1">IF(EURUSDH1!N142=0,"",EURUSDH1!N142)</f>
        <v/>
      </c>
    </row>
    <row r="142" spans="1:1">
      <c r="A142" t="str">
        <f ca="1">IF(EURUSDH1!N143=0,"",EURUSDH1!N143)</f>
        <v/>
      </c>
    </row>
    <row r="143" spans="1:1">
      <c r="A143" t="str">
        <f ca="1">IF(EURUSDH1!N144=0,"",EURUSDH1!N144)</f>
        <v/>
      </c>
    </row>
    <row r="144" spans="1:1">
      <c r="A144" t="str">
        <f ca="1">IF(EURUSDH1!N145=0,"",EURUSDH1!N145)</f>
        <v/>
      </c>
    </row>
    <row r="145" spans="1:1">
      <c r="A145" t="str">
        <f ca="1">IF(EURUSDH1!N146=0,"",EURUSDH1!N146)</f>
        <v/>
      </c>
    </row>
    <row r="146" spans="1:1">
      <c r="A146" t="str">
        <f ca="1">IF(EURUSDH1!N147=0,"",EURUSDH1!N147)</f>
        <v/>
      </c>
    </row>
    <row r="147" spans="1:1">
      <c r="A147">
        <f ca="1">IF(EURUSDH1!N148=0,"",EURUSDH1!N148)</f>
        <v>-1</v>
      </c>
    </row>
    <row r="148" spans="1:1">
      <c r="A148" t="str">
        <f ca="1">IF(EURUSDH1!N149=0,"",EURUSDH1!N149)</f>
        <v/>
      </c>
    </row>
    <row r="149" spans="1:1">
      <c r="A149" t="str">
        <f ca="1">IF(EURUSDH1!N150=0,"",EURUSDH1!N150)</f>
        <v/>
      </c>
    </row>
    <row r="150" spans="1:1">
      <c r="A150" t="str">
        <f ca="1">IF(EURUSDH1!N151=0,"",EURUSDH1!N151)</f>
        <v/>
      </c>
    </row>
    <row r="151" spans="1:1">
      <c r="A151" t="str">
        <f ca="1">IF(EURUSDH1!N152=0,"",EURUSDH1!N152)</f>
        <v/>
      </c>
    </row>
    <row r="152" spans="1:1">
      <c r="A152" t="str">
        <f ca="1">IF(EURUSDH1!N153=0,"",EURUSDH1!N153)</f>
        <v/>
      </c>
    </row>
    <row r="153" spans="1:1">
      <c r="A153" t="str">
        <f ca="1">IF(EURUSDH1!N154=0,"",EURUSDH1!N154)</f>
        <v/>
      </c>
    </row>
    <row r="154" spans="1:1">
      <c r="A154" t="str">
        <f ca="1">IF(EURUSDH1!N155=0,"",EURUSDH1!N155)</f>
        <v/>
      </c>
    </row>
    <row r="155" spans="1:1">
      <c r="A155" t="str">
        <f ca="1">IF(EURUSDH1!N156=0,"",EURUSDH1!N156)</f>
        <v/>
      </c>
    </row>
    <row r="156" spans="1:1">
      <c r="A156" t="str">
        <f ca="1">IF(EURUSDH1!N157=0,"",EURUSDH1!N157)</f>
        <v/>
      </c>
    </row>
    <row r="157" spans="1:1">
      <c r="A157" t="str">
        <f ca="1">IF(EURUSDH1!N158=0,"",EURUSDH1!N158)</f>
        <v/>
      </c>
    </row>
    <row r="158" spans="1:1">
      <c r="A158" t="str">
        <f ca="1">IF(EURUSDH1!N159=0,"",EURUSDH1!N159)</f>
        <v/>
      </c>
    </row>
    <row r="159" spans="1:1">
      <c r="A159" t="str">
        <f ca="1">IF(EURUSDH1!N160=0,"",EURUSDH1!N160)</f>
        <v/>
      </c>
    </row>
    <row r="160" spans="1:1">
      <c r="A160" t="str">
        <f ca="1">IF(EURUSDH1!N161=0,"",EURUSDH1!N161)</f>
        <v/>
      </c>
    </row>
    <row r="161" spans="1:1">
      <c r="A161" t="str">
        <f ca="1">IF(EURUSDH1!N162=0,"",EURUSDH1!N162)</f>
        <v/>
      </c>
    </row>
    <row r="162" spans="1:1">
      <c r="A162" t="str">
        <f ca="1">IF(EURUSDH1!N163=0,"",EURUSDH1!N163)</f>
        <v/>
      </c>
    </row>
    <row r="163" spans="1:1">
      <c r="A163" t="str">
        <f ca="1">IF(EURUSDH1!N164=0,"",EURUSDH1!N164)</f>
        <v/>
      </c>
    </row>
    <row r="164" spans="1:1">
      <c r="A164" t="str">
        <f ca="1">IF(EURUSDH1!N165=0,"",EURUSDH1!N165)</f>
        <v/>
      </c>
    </row>
    <row r="165" spans="1:1">
      <c r="A165" t="str">
        <f ca="1">IF(EURUSDH1!N166=0,"",EURUSDH1!N166)</f>
        <v/>
      </c>
    </row>
    <row r="166" spans="1:1">
      <c r="A166" t="str">
        <f ca="1">IF(EURUSDH1!N167=0,"",EURUSDH1!N167)</f>
        <v/>
      </c>
    </row>
    <row r="167" spans="1:1">
      <c r="A167" t="str">
        <f ca="1">IF(EURUSDH1!N168=0,"",EURUSDH1!N168)</f>
        <v/>
      </c>
    </row>
    <row r="168" spans="1:1">
      <c r="A168" t="str">
        <f ca="1">IF(EURUSDH1!N169=0,"",EURUSDH1!N169)</f>
        <v/>
      </c>
    </row>
    <row r="169" spans="1:1">
      <c r="A169">
        <f ca="1">IF(EURUSDH1!N170=0,"",EURUSDH1!N170)</f>
        <v>1</v>
      </c>
    </row>
    <row r="170" spans="1:1">
      <c r="A170" t="str">
        <f ca="1">IF(EURUSDH1!N171=0,"",EURUSDH1!N171)</f>
        <v/>
      </c>
    </row>
    <row r="171" spans="1:1">
      <c r="A171" t="str">
        <f ca="1">IF(EURUSDH1!N172=0,"",EURUSDH1!N172)</f>
        <v/>
      </c>
    </row>
    <row r="172" spans="1:1">
      <c r="A172" t="str">
        <f ca="1">IF(EURUSDH1!N173=0,"",EURUSDH1!N173)</f>
        <v/>
      </c>
    </row>
    <row r="173" spans="1:1">
      <c r="A173" t="str">
        <f ca="1">IF(EURUSDH1!N174=0,"",EURUSDH1!N174)</f>
        <v/>
      </c>
    </row>
    <row r="174" spans="1:1">
      <c r="A174" t="str">
        <f ca="1">IF(EURUSDH1!N175=0,"",EURUSDH1!N175)</f>
        <v/>
      </c>
    </row>
    <row r="175" spans="1:1">
      <c r="A175" t="str">
        <f ca="1">IF(EURUSDH1!N176=0,"",EURUSDH1!N176)</f>
        <v/>
      </c>
    </row>
    <row r="176" spans="1:1">
      <c r="A176" t="str">
        <f ca="1">IF(EURUSDH1!N177=0,"",EURUSDH1!N177)</f>
        <v/>
      </c>
    </row>
    <row r="177" spans="1:1">
      <c r="A177" t="str">
        <f ca="1">IF(EURUSDH1!N178=0,"",EURUSDH1!N178)</f>
        <v/>
      </c>
    </row>
    <row r="178" spans="1:1">
      <c r="A178" t="str">
        <f ca="1">IF(EURUSDH1!N179=0,"",EURUSDH1!N179)</f>
        <v/>
      </c>
    </row>
    <row r="179" spans="1:1">
      <c r="A179" t="str">
        <f ca="1">IF(EURUSDH1!N180=0,"",EURUSDH1!N180)</f>
        <v/>
      </c>
    </row>
    <row r="180" spans="1:1">
      <c r="A180" t="str">
        <f ca="1">IF(EURUSDH1!N181=0,"",EURUSDH1!N181)</f>
        <v/>
      </c>
    </row>
    <row r="181" spans="1:1">
      <c r="A181" t="str">
        <f ca="1">IF(EURUSDH1!N182=0,"",EURUSDH1!N182)</f>
        <v/>
      </c>
    </row>
    <row r="182" spans="1:1">
      <c r="A182" t="str">
        <f ca="1">IF(EURUSDH1!N183=0,"",EURUSDH1!N183)</f>
        <v/>
      </c>
    </row>
    <row r="183" spans="1:1">
      <c r="A183" t="str">
        <f ca="1">IF(EURUSDH1!N184=0,"",EURUSDH1!N184)</f>
        <v/>
      </c>
    </row>
    <row r="184" spans="1:1">
      <c r="A184" t="str">
        <f ca="1">IF(EURUSDH1!N185=0,"",EURUSDH1!N185)</f>
        <v/>
      </c>
    </row>
    <row r="185" spans="1:1">
      <c r="A185" t="str">
        <f ca="1">IF(EURUSDH1!N186=0,"",EURUSDH1!N186)</f>
        <v/>
      </c>
    </row>
    <row r="186" spans="1:1">
      <c r="A186" t="str">
        <f ca="1">IF(EURUSDH1!N187=0,"",EURUSDH1!N187)</f>
        <v/>
      </c>
    </row>
    <row r="187" spans="1:1">
      <c r="A187" t="str">
        <f ca="1">IF(EURUSDH1!N188=0,"",EURUSDH1!N188)</f>
        <v/>
      </c>
    </row>
    <row r="188" spans="1:1">
      <c r="A188" t="str">
        <f ca="1">IF(EURUSDH1!N189=0,"",EURUSDH1!N189)</f>
        <v/>
      </c>
    </row>
    <row r="189" spans="1:1">
      <c r="A189" t="str">
        <f ca="1">IF(EURUSDH1!N190=0,"",EURUSDH1!N190)</f>
        <v/>
      </c>
    </row>
    <row r="190" spans="1:1">
      <c r="A190" t="str">
        <f ca="1">IF(EURUSDH1!N191=0,"",EURUSDH1!N191)</f>
        <v/>
      </c>
    </row>
    <row r="191" spans="1:1">
      <c r="A191" t="str">
        <f ca="1">IF(EURUSDH1!N192=0,"",EURUSDH1!N192)</f>
        <v/>
      </c>
    </row>
    <row r="192" spans="1:1">
      <c r="A192" t="str">
        <f ca="1">IF(EURUSDH1!N193=0,"",EURUSDH1!N193)</f>
        <v/>
      </c>
    </row>
    <row r="193" spans="1:1">
      <c r="A193" t="str">
        <f ca="1">IF(EURUSDH1!N194=0,"",EURUSDH1!N194)</f>
        <v/>
      </c>
    </row>
    <row r="194" spans="1:1">
      <c r="A194" t="str">
        <f ca="1">IF(EURUSDH1!N195=0,"",EURUSDH1!N195)</f>
        <v/>
      </c>
    </row>
    <row r="195" spans="1:1">
      <c r="A195" t="str">
        <f ca="1">IF(EURUSDH1!N196=0,"",EURUSDH1!N196)</f>
        <v/>
      </c>
    </row>
    <row r="196" spans="1:1">
      <c r="A196" t="str">
        <f ca="1">IF(EURUSDH1!N197=0,"",EURUSDH1!N197)</f>
        <v/>
      </c>
    </row>
    <row r="197" spans="1:1">
      <c r="A197" t="str">
        <f ca="1">IF(EURUSDH1!N198=0,"",EURUSDH1!N198)</f>
        <v/>
      </c>
    </row>
    <row r="198" spans="1:1">
      <c r="A198" t="str">
        <f ca="1">IF(EURUSDH1!N199=0,"",EURUSDH1!N199)</f>
        <v/>
      </c>
    </row>
    <row r="199" spans="1:1">
      <c r="A199" t="str">
        <f ca="1">IF(EURUSDH1!N200=0,"",EURUSDH1!N200)</f>
        <v/>
      </c>
    </row>
    <row r="200" spans="1:1">
      <c r="A200" t="str">
        <f ca="1">IF(EURUSDH1!N201=0,"",EURUSDH1!N201)</f>
        <v/>
      </c>
    </row>
    <row r="201" spans="1:1">
      <c r="A201" t="str">
        <f ca="1">IF(EURUSDH1!N202=0,"",EURUSDH1!N202)</f>
        <v/>
      </c>
    </row>
    <row r="202" spans="1:1">
      <c r="A202" t="str">
        <f ca="1">IF(EURUSDH1!N203=0,"",EURUSDH1!N203)</f>
        <v/>
      </c>
    </row>
    <row r="203" spans="1:1">
      <c r="A203" t="str">
        <f ca="1">IF(EURUSDH1!N204=0,"",EURUSDH1!N204)</f>
        <v/>
      </c>
    </row>
    <row r="204" spans="1:1">
      <c r="A204" t="str">
        <f ca="1">IF(EURUSDH1!N205=0,"",EURUSDH1!N205)</f>
        <v/>
      </c>
    </row>
    <row r="205" spans="1:1">
      <c r="A205" t="str">
        <f ca="1">IF(EURUSDH1!N206=0,"",EURUSDH1!N206)</f>
        <v/>
      </c>
    </row>
    <row r="206" spans="1:1">
      <c r="A206" t="str">
        <f ca="1">IF(EURUSDH1!N207=0,"",EURUSDH1!N207)</f>
        <v/>
      </c>
    </row>
    <row r="207" spans="1:1">
      <c r="A207" t="str">
        <f ca="1">IF(EURUSDH1!N208=0,"",EURUSDH1!N208)</f>
        <v/>
      </c>
    </row>
    <row r="208" spans="1:1">
      <c r="A208" t="str">
        <f ca="1">IF(EURUSDH1!N209=0,"",EURUSDH1!N209)</f>
        <v/>
      </c>
    </row>
    <row r="209" spans="1:1">
      <c r="A209" t="str">
        <f ca="1">IF(EURUSDH1!N210=0,"",EURUSDH1!N210)</f>
        <v/>
      </c>
    </row>
    <row r="210" spans="1:1">
      <c r="A210" t="str">
        <f ca="1">IF(EURUSDH1!N211=0,"",EURUSDH1!N211)</f>
        <v/>
      </c>
    </row>
    <row r="211" spans="1:1">
      <c r="A211" t="str">
        <f ca="1">IF(EURUSDH1!N212=0,"",EURUSDH1!N212)</f>
        <v/>
      </c>
    </row>
    <row r="212" spans="1:1">
      <c r="A212" t="str">
        <f ca="1">IF(EURUSDH1!N213=0,"",EURUSDH1!N213)</f>
        <v/>
      </c>
    </row>
    <row r="213" spans="1:1">
      <c r="A213" t="str">
        <f ca="1">IF(EURUSDH1!N214=0,"",EURUSDH1!N214)</f>
        <v/>
      </c>
    </row>
    <row r="214" spans="1:1">
      <c r="A214" t="str">
        <f ca="1">IF(EURUSDH1!N215=0,"",EURUSDH1!N215)</f>
        <v/>
      </c>
    </row>
    <row r="215" spans="1:1">
      <c r="A215" t="str">
        <f ca="1">IF(EURUSDH1!N216=0,"",EURUSDH1!N216)</f>
        <v/>
      </c>
    </row>
    <row r="216" spans="1:1">
      <c r="A216" t="str">
        <f ca="1">IF(EURUSDH1!N217=0,"",EURUSDH1!N217)</f>
        <v/>
      </c>
    </row>
    <row r="217" spans="1:1">
      <c r="A217" t="str">
        <f ca="1">IF(EURUSDH1!N218=0,"",EURUSDH1!N218)</f>
        <v/>
      </c>
    </row>
    <row r="218" spans="1:1">
      <c r="A218" t="str">
        <f ca="1">IF(EURUSDH1!N219=0,"",EURUSDH1!N219)</f>
        <v/>
      </c>
    </row>
    <row r="219" spans="1:1">
      <c r="A219" t="str">
        <f ca="1">IF(EURUSDH1!N220=0,"",EURUSDH1!N220)</f>
        <v/>
      </c>
    </row>
    <row r="220" spans="1:1">
      <c r="A220" t="str">
        <f ca="1">IF(EURUSDH1!N221=0,"",EURUSDH1!N221)</f>
        <v/>
      </c>
    </row>
    <row r="221" spans="1:1">
      <c r="A221" t="str">
        <f ca="1">IF(EURUSDH1!N222=0,"",EURUSDH1!N222)</f>
        <v/>
      </c>
    </row>
    <row r="222" spans="1:1">
      <c r="A222">
        <f ca="1">IF(EURUSDH1!N223=0,"",EURUSDH1!N223)</f>
        <v>-1</v>
      </c>
    </row>
    <row r="223" spans="1:1">
      <c r="A223" t="str">
        <f ca="1">IF(EURUSDH1!N224=0,"",EURUSDH1!N224)</f>
        <v/>
      </c>
    </row>
    <row r="224" spans="1:1">
      <c r="A224" t="str">
        <f ca="1">IF(EURUSDH1!N225=0,"",EURUSDH1!N225)</f>
        <v/>
      </c>
    </row>
    <row r="225" spans="1:1">
      <c r="A225" t="str">
        <f ca="1">IF(EURUSDH1!N226=0,"",EURUSDH1!N226)</f>
        <v/>
      </c>
    </row>
    <row r="226" spans="1:1">
      <c r="A226" t="str">
        <f ca="1">IF(EURUSDH1!N227=0,"",EURUSDH1!N227)</f>
        <v/>
      </c>
    </row>
    <row r="227" spans="1:1">
      <c r="A227" t="str">
        <f ca="1">IF(EURUSDH1!N228=0,"",EURUSDH1!N228)</f>
        <v/>
      </c>
    </row>
    <row r="228" spans="1:1">
      <c r="A228" t="str">
        <f ca="1">IF(EURUSDH1!N229=0,"",EURUSDH1!N229)</f>
        <v/>
      </c>
    </row>
    <row r="229" spans="1:1">
      <c r="A229" t="str">
        <f ca="1">IF(EURUSDH1!N230=0,"",EURUSDH1!N230)</f>
        <v/>
      </c>
    </row>
    <row r="230" spans="1:1">
      <c r="A230" t="str">
        <f ca="1">IF(EURUSDH1!N231=0,"",EURUSDH1!N231)</f>
        <v/>
      </c>
    </row>
    <row r="231" spans="1:1">
      <c r="A231" t="str">
        <f ca="1">IF(EURUSDH1!N232=0,"",EURUSDH1!N232)</f>
        <v/>
      </c>
    </row>
    <row r="232" spans="1:1">
      <c r="A232" t="str">
        <f ca="1">IF(EURUSDH1!N233=0,"",EURUSDH1!N233)</f>
        <v/>
      </c>
    </row>
    <row r="233" spans="1:1">
      <c r="A233" t="str">
        <f ca="1">IF(EURUSDH1!N234=0,"",EURUSDH1!N234)</f>
        <v/>
      </c>
    </row>
    <row r="234" spans="1:1">
      <c r="A234" t="str">
        <f ca="1">IF(EURUSDH1!N235=0,"",EURUSDH1!N235)</f>
        <v/>
      </c>
    </row>
    <row r="235" spans="1:1">
      <c r="A235" t="str">
        <f ca="1">IF(EURUSDH1!N236=0,"",EURUSDH1!N236)</f>
        <v/>
      </c>
    </row>
    <row r="236" spans="1:1">
      <c r="A236" t="str">
        <f ca="1">IF(EURUSDH1!N237=0,"",EURUSDH1!N237)</f>
        <v/>
      </c>
    </row>
    <row r="237" spans="1:1">
      <c r="A237" t="str">
        <f ca="1">IF(EURUSDH1!N238=0,"",EURUSDH1!N238)</f>
        <v/>
      </c>
    </row>
    <row r="238" spans="1:1">
      <c r="A238" t="str">
        <f ca="1">IF(EURUSDH1!N239=0,"",EURUSDH1!N239)</f>
        <v/>
      </c>
    </row>
    <row r="239" spans="1:1">
      <c r="A239" t="str">
        <f ca="1">IF(EURUSDH1!N240=0,"",EURUSDH1!N240)</f>
        <v/>
      </c>
    </row>
    <row r="240" spans="1:1">
      <c r="A240" t="str">
        <f ca="1">IF(EURUSDH1!N241=0,"",EURUSDH1!N241)</f>
        <v/>
      </c>
    </row>
    <row r="241" spans="1:1">
      <c r="A241" t="str">
        <f ca="1">IF(EURUSDH1!N242=0,"",EURUSDH1!N242)</f>
        <v/>
      </c>
    </row>
    <row r="242" spans="1:1">
      <c r="A242" t="str">
        <f ca="1">IF(EURUSDH1!N243=0,"",EURUSDH1!N243)</f>
        <v/>
      </c>
    </row>
    <row r="243" spans="1:1">
      <c r="A243" t="str">
        <f ca="1">IF(EURUSDH1!N244=0,"",EURUSDH1!N244)</f>
        <v/>
      </c>
    </row>
    <row r="244" spans="1:1">
      <c r="A244" t="str">
        <f ca="1">IF(EURUSDH1!N245=0,"",EURUSDH1!N245)</f>
        <v/>
      </c>
    </row>
    <row r="245" spans="1:1">
      <c r="A245">
        <f ca="1">IF(EURUSDH1!N246=0,"",EURUSDH1!N246)</f>
        <v>-1</v>
      </c>
    </row>
    <row r="246" spans="1:1">
      <c r="A246" t="str">
        <f ca="1">IF(EURUSDH1!N247=0,"",EURUSDH1!N247)</f>
        <v/>
      </c>
    </row>
    <row r="247" spans="1:1">
      <c r="A247" t="str">
        <f ca="1">IF(EURUSDH1!N248=0,"",EURUSDH1!N248)</f>
        <v/>
      </c>
    </row>
    <row r="248" spans="1:1">
      <c r="A248" t="str">
        <f ca="1">IF(EURUSDH1!N249=0,"",EURUSDH1!N249)</f>
        <v/>
      </c>
    </row>
    <row r="249" spans="1:1">
      <c r="A249" t="str">
        <f ca="1">IF(EURUSDH1!N250=0,"",EURUSDH1!N250)</f>
        <v/>
      </c>
    </row>
    <row r="250" spans="1:1">
      <c r="A250" t="str">
        <f ca="1">IF(EURUSDH1!N251=0,"",EURUSDH1!N251)</f>
        <v/>
      </c>
    </row>
    <row r="251" spans="1:1">
      <c r="A251" t="str">
        <f ca="1">IF(EURUSDH1!N252=0,"",EURUSDH1!N252)</f>
        <v/>
      </c>
    </row>
    <row r="252" spans="1:1">
      <c r="A252" t="str">
        <f ca="1">IF(EURUSDH1!N253=0,"",EURUSDH1!N253)</f>
        <v/>
      </c>
    </row>
    <row r="253" spans="1:1">
      <c r="A253" t="str">
        <f ca="1">IF(EURUSDH1!N254=0,"",EURUSDH1!N254)</f>
        <v/>
      </c>
    </row>
    <row r="254" spans="1:1">
      <c r="A254" t="str">
        <f ca="1">IF(EURUSDH1!N255=0,"",EURUSDH1!N255)</f>
        <v/>
      </c>
    </row>
    <row r="255" spans="1:1">
      <c r="A255" t="str">
        <f ca="1">IF(EURUSDH1!N256=0,"",EURUSDH1!N256)</f>
        <v/>
      </c>
    </row>
    <row r="256" spans="1:1">
      <c r="A256" t="str">
        <f ca="1">IF(EURUSDH1!N257=0,"",EURUSDH1!N257)</f>
        <v/>
      </c>
    </row>
    <row r="257" spans="1:1">
      <c r="A257" t="str">
        <f ca="1">IF(EURUSDH1!N258=0,"",EURUSDH1!N258)</f>
        <v/>
      </c>
    </row>
    <row r="258" spans="1:1">
      <c r="A258" t="str">
        <f ca="1">IF(EURUSDH1!N259=0,"",EURUSDH1!N259)</f>
        <v/>
      </c>
    </row>
    <row r="259" spans="1:1">
      <c r="A259" t="str">
        <f ca="1">IF(EURUSDH1!N260=0,"",EURUSDH1!N260)</f>
        <v/>
      </c>
    </row>
    <row r="260" spans="1:1">
      <c r="A260" t="str">
        <f ca="1">IF(EURUSDH1!N261=0,"",EURUSDH1!N261)</f>
        <v/>
      </c>
    </row>
    <row r="261" spans="1:1">
      <c r="A261" t="str">
        <f ca="1">IF(EURUSDH1!N262=0,"",EURUSDH1!N262)</f>
        <v/>
      </c>
    </row>
    <row r="262" spans="1:1">
      <c r="A262" t="str">
        <f ca="1">IF(EURUSDH1!N263=0,"",EURUSDH1!N263)</f>
        <v/>
      </c>
    </row>
    <row r="263" spans="1:1">
      <c r="A263" t="str">
        <f ca="1">IF(EURUSDH1!N264=0,"",EURUSDH1!N264)</f>
        <v/>
      </c>
    </row>
    <row r="264" spans="1:1">
      <c r="A264" t="str">
        <f ca="1">IF(EURUSDH1!N265=0,"",EURUSDH1!N265)</f>
        <v/>
      </c>
    </row>
    <row r="265" spans="1:1">
      <c r="A265">
        <f ca="1">IF(EURUSDH1!N266=0,"",EURUSDH1!N266)</f>
        <v>-1</v>
      </c>
    </row>
    <row r="266" spans="1:1">
      <c r="A266" t="str">
        <f ca="1">IF(EURUSDH1!N267=0,"",EURUSDH1!N267)</f>
        <v/>
      </c>
    </row>
    <row r="267" spans="1:1">
      <c r="A267" t="str">
        <f ca="1">IF(EURUSDH1!N268=0,"",EURUSDH1!N268)</f>
        <v/>
      </c>
    </row>
    <row r="268" spans="1:1">
      <c r="A268" t="str">
        <f ca="1">IF(EURUSDH1!N269=0,"",EURUSDH1!N269)</f>
        <v/>
      </c>
    </row>
    <row r="269" spans="1:1">
      <c r="A269" t="str">
        <f ca="1">IF(EURUSDH1!N270=0,"",EURUSDH1!N270)</f>
        <v/>
      </c>
    </row>
    <row r="270" spans="1:1">
      <c r="A270" t="str">
        <f ca="1">IF(EURUSDH1!N271=0,"",EURUSDH1!N271)</f>
        <v/>
      </c>
    </row>
    <row r="271" spans="1:1">
      <c r="A271" t="str">
        <f ca="1">IF(EURUSDH1!N272=0,"",EURUSDH1!N272)</f>
        <v/>
      </c>
    </row>
    <row r="272" spans="1:1">
      <c r="A272" t="str">
        <f ca="1">IF(EURUSDH1!N273=0,"",EURUSDH1!N273)</f>
        <v/>
      </c>
    </row>
    <row r="273" spans="1:1">
      <c r="A273" t="str">
        <f ca="1">IF(EURUSDH1!N274=0,"",EURUSDH1!N274)</f>
        <v/>
      </c>
    </row>
    <row r="274" spans="1:1">
      <c r="A274" t="str">
        <f ca="1">IF(EURUSDH1!N275=0,"",EURUSDH1!N275)</f>
        <v/>
      </c>
    </row>
    <row r="275" spans="1:1">
      <c r="A275" t="str">
        <f ca="1">IF(EURUSDH1!N276=0,"",EURUSDH1!N276)</f>
        <v/>
      </c>
    </row>
    <row r="276" spans="1:1">
      <c r="A276" t="str">
        <f ca="1">IF(EURUSDH1!N277=0,"",EURUSDH1!N277)</f>
        <v/>
      </c>
    </row>
    <row r="277" spans="1:1">
      <c r="A277" t="str">
        <f ca="1">IF(EURUSDH1!N278=0,"",EURUSDH1!N278)</f>
        <v/>
      </c>
    </row>
    <row r="278" spans="1:1">
      <c r="A278" t="str">
        <f ca="1">IF(EURUSDH1!N279=0,"",EURUSDH1!N279)</f>
        <v/>
      </c>
    </row>
    <row r="279" spans="1:1">
      <c r="A279" t="str">
        <f ca="1">IF(EURUSDH1!N280=0,"",EURUSDH1!N280)</f>
        <v/>
      </c>
    </row>
    <row r="280" spans="1:1">
      <c r="A280" t="str">
        <f ca="1">IF(EURUSDH1!N281=0,"",EURUSDH1!N281)</f>
        <v/>
      </c>
    </row>
    <row r="281" spans="1:1">
      <c r="A281" t="str">
        <f ca="1">IF(EURUSDH1!N282=0,"",EURUSDH1!N282)</f>
        <v/>
      </c>
    </row>
    <row r="282" spans="1:1">
      <c r="A282" t="str">
        <f ca="1">IF(EURUSDH1!N283=0,"",EURUSDH1!N283)</f>
        <v/>
      </c>
    </row>
    <row r="283" spans="1:1">
      <c r="A283" t="str">
        <f ca="1">IF(EURUSDH1!N284=0,"",EURUSDH1!N284)</f>
        <v/>
      </c>
    </row>
    <row r="284" spans="1:1">
      <c r="A284" t="str">
        <f ca="1">IF(EURUSDH1!N285=0,"",EURUSDH1!N285)</f>
        <v/>
      </c>
    </row>
    <row r="285" spans="1:1">
      <c r="A285" t="str">
        <f ca="1">IF(EURUSDH1!N286=0,"",EURUSDH1!N286)</f>
        <v/>
      </c>
    </row>
    <row r="286" spans="1:1">
      <c r="A286" t="str">
        <f ca="1">IF(EURUSDH1!N287=0,"",EURUSDH1!N287)</f>
        <v/>
      </c>
    </row>
    <row r="287" spans="1:1">
      <c r="A287">
        <f ca="1">IF(EURUSDH1!N288=0,"",EURUSDH1!N288)</f>
        <v>1</v>
      </c>
    </row>
    <row r="288" spans="1:1">
      <c r="A288" t="str">
        <f ca="1">IF(EURUSDH1!N289=0,"",EURUSDH1!N289)</f>
        <v/>
      </c>
    </row>
    <row r="289" spans="1:1">
      <c r="A289" t="str">
        <f ca="1">IF(EURUSDH1!N290=0,"",EURUSDH1!N290)</f>
        <v/>
      </c>
    </row>
    <row r="290" spans="1:1">
      <c r="A290" t="str">
        <f ca="1">IF(EURUSDH1!N291=0,"",EURUSDH1!N291)</f>
        <v/>
      </c>
    </row>
    <row r="291" spans="1:1">
      <c r="A291" t="str">
        <f ca="1">IF(EURUSDH1!N292=0,"",EURUSDH1!N292)</f>
        <v/>
      </c>
    </row>
    <row r="292" spans="1:1">
      <c r="A292" t="str">
        <f ca="1">IF(EURUSDH1!N293=0,"",EURUSDH1!N293)</f>
        <v/>
      </c>
    </row>
    <row r="293" spans="1:1">
      <c r="A293" t="str">
        <f ca="1">IF(EURUSDH1!N294=0,"",EURUSDH1!N294)</f>
        <v/>
      </c>
    </row>
    <row r="294" spans="1:1">
      <c r="A294" t="str">
        <f ca="1">IF(EURUSDH1!N295=0,"",EURUSDH1!N295)</f>
        <v/>
      </c>
    </row>
    <row r="295" spans="1:1">
      <c r="A295" t="str">
        <f ca="1">IF(EURUSDH1!N296=0,"",EURUSDH1!N296)</f>
        <v/>
      </c>
    </row>
    <row r="296" spans="1:1">
      <c r="A296" t="str">
        <f ca="1">IF(EURUSDH1!N297=0,"",EURUSDH1!N297)</f>
        <v/>
      </c>
    </row>
    <row r="297" spans="1:1">
      <c r="A297" t="str">
        <f ca="1">IF(EURUSDH1!N298=0,"",EURUSDH1!N298)</f>
        <v/>
      </c>
    </row>
    <row r="298" spans="1:1">
      <c r="A298" t="str">
        <f ca="1">IF(EURUSDH1!N299=0,"",EURUSDH1!N299)</f>
        <v/>
      </c>
    </row>
    <row r="299" spans="1:1">
      <c r="A299" t="str">
        <f ca="1">IF(EURUSDH1!N300=0,"",EURUSDH1!N300)</f>
        <v/>
      </c>
    </row>
    <row r="300" spans="1:1">
      <c r="A300" t="str">
        <f ca="1">IF(EURUSDH1!N301=0,"",EURUSDH1!N301)</f>
        <v/>
      </c>
    </row>
    <row r="301" spans="1:1">
      <c r="A301" t="str">
        <f ca="1">IF(EURUSDH1!N302=0,"",EURUSDH1!N302)</f>
        <v/>
      </c>
    </row>
    <row r="302" spans="1:1">
      <c r="A302" t="str">
        <f ca="1">IF(EURUSDH1!N303=0,"",EURUSDH1!N303)</f>
        <v/>
      </c>
    </row>
    <row r="303" spans="1:1">
      <c r="A303" t="str">
        <f ca="1">IF(EURUSDH1!N304=0,"",EURUSDH1!N304)</f>
        <v/>
      </c>
    </row>
    <row r="304" spans="1:1">
      <c r="A304" t="str">
        <f ca="1">IF(EURUSDH1!N305=0,"",EURUSDH1!N305)</f>
        <v/>
      </c>
    </row>
    <row r="305" spans="1:1">
      <c r="A305" t="str">
        <f ca="1">IF(EURUSDH1!N306=0,"",EURUSDH1!N306)</f>
        <v/>
      </c>
    </row>
    <row r="306" spans="1:1">
      <c r="A306" t="str">
        <f ca="1">IF(EURUSDH1!N307=0,"",EURUSDH1!N307)</f>
        <v/>
      </c>
    </row>
    <row r="307" spans="1:1">
      <c r="A307" t="str">
        <f ca="1">IF(EURUSDH1!N308=0,"",EURUSDH1!N308)</f>
        <v/>
      </c>
    </row>
    <row r="308" spans="1:1">
      <c r="A308" t="str">
        <f ca="1">IF(EURUSDH1!N309=0,"",EURUSDH1!N309)</f>
        <v/>
      </c>
    </row>
    <row r="309" spans="1:1">
      <c r="A309" t="str">
        <f ca="1">IF(EURUSDH1!N310=0,"",EURUSDH1!N310)</f>
        <v/>
      </c>
    </row>
    <row r="310" spans="1:1">
      <c r="A310" t="str">
        <f ca="1">IF(EURUSDH1!N311=0,"",EURUSDH1!N311)</f>
        <v/>
      </c>
    </row>
    <row r="311" spans="1:1">
      <c r="A311" t="str">
        <f ca="1">IF(EURUSDH1!N312=0,"",EURUSDH1!N312)</f>
        <v/>
      </c>
    </row>
    <row r="312" spans="1:1">
      <c r="A312" t="str">
        <f ca="1">IF(EURUSDH1!N313=0,"",EURUSDH1!N313)</f>
        <v/>
      </c>
    </row>
    <row r="313" spans="1:1">
      <c r="A313" t="str">
        <f ca="1">IF(EURUSDH1!N314=0,"",EURUSDH1!N314)</f>
        <v/>
      </c>
    </row>
    <row r="314" spans="1:1">
      <c r="A314" t="str">
        <f ca="1">IF(EURUSDH1!N315=0,"",EURUSDH1!N315)</f>
        <v/>
      </c>
    </row>
    <row r="315" spans="1:1">
      <c r="A315" t="str">
        <f ca="1">IF(EURUSDH1!N316=0,"",EURUSDH1!N316)</f>
        <v/>
      </c>
    </row>
    <row r="316" spans="1:1">
      <c r="A316" t="str">
        <f ca="1">IF(EURUSDH1!N317=0,"",EURUSDH1!N317)</f>
        <v/>
      </c>
    </row>
    <row r="317" spans="1:1">
      <c r="A317" t="str">
        <f ca="1">IF(EURUSDH1!N318=0,"",EURUSDH1!N318)</f>
        <v/>
      </c>
    </row>
    <row r="318" spans="1:1">
      <c r="A318" t="str">
        <f ca="1">IF(EURUSDH1!N319=0,"",EURUSDH1!N319)</f>
        <v/>
      </c>
    </row>
    <row r="319" spans="1:1">
      <c r="A319" t="str">
        <f ca="1">IF(EURUSDH1!N320=0,"",EURUSDH1!N320)</f>
        <v/>
      </c>
    </row>
    <row r="320" spans="1:1">
      <c r="A320" t="str">
        <f ca="1">IF(EURUSDH1!N321=0,"",EURUSDH1!N321)</f>
        <v/>
      </c>
    </row>
    <row r="321" spans="1:1">
      <c r="A321" t="str">
        <f ca="1">IF(EURUSDH1!N322=0,"",EURUSDH1!N322)</f>
        <v/>
      </c>
    </row>
    <row r="322" spans="1:1">
      <c r="A322" t="str">
        <f ca="1">IF(EURUSDH1!N323=0,"",EURUSDH1!N323)</f>
        <v/>
      </c>
    </row>
    <row r="323" spans="1:1">
      <c r="A323">
        <f ca="1">IF(EURUSDH1!N324=0,"",EURUSDH1!N324)</f>
        <v>1</v>
      </c>
    </row>
    <row r="324" spans="1:1">
      <c r="A324" t="str">
        <f ca="1">IF(EURUSDH1!N325=0,"",EURUSDH1!N325)</f>
        <v/>
      </c>
    </row>
    <row r="325" spans="1:1">
      <c r="A325" t="str">
        <f ca="1">IF(EURUSDH1!N326=0,"",EURUSDH1!N326)</f>
        <v/>
      </c>
    </row>
    <row r="326" spans="1:1">
      <c r="A326" t="str">
        <f ca="1">IF(EURUSDH1!N327=0,"",EURUSDH1!N327)</f>
        <v/>
      </c>
    </row>
    <row r="327" spans="1:1">
      <c r="A327" t="str">
        <f ca="1">IF(EURUSDH1!N328=0,"",EURUSDH1!N328)</f>
        <v/>
      </c>
    </row>
    <row r="328" spans="1:1">
      <c r="A328" t="str">
        <f ca="1">IF(EURUSDH1!N329=0,"",EURUSDH1!N329)</f>
        <v/>
      </c>
    </row>
    <row r="329" spans="1:1">
      <c r="A329" t="str">
        <f ca="1">IF(EURUSDH1!N330=0,"",EURUSDH1!N330)</f>
        <v/>
      </c>
    </row>
    <row r="330" spans="1:1">
      <c r="A330" t="str">
        <f ca="1">IF(EURUSDH1!N331=0,"",EURUSDH1!N331)</f>
        <v/>
      </c>
    </row>
    <row r="331" spans="1:1">
      <c r="A331" t="str">
        <f ca="1">IF(EURUSDH1!N332=0,"",EURUSDH1!N332)</f>
        <v/>
      </c>
    </row>
    <row r="332" spans="1:1">
      <c r="A332" t="str">
        <f ca="1">IF(EURUSDH1!N333=0,"",EURUSDH1!N333)</f>
        <v/>
      </c>
    </row>
    <row r="333" spans="1:1">
      <c r="A333" t="str">
        <f ca="1">IF(EURUSDH1!N334=0,"",EURUSDH1!N334)</f>
        <v/>
      </c>
    </row>
    <row r="334" spans="1:1">
      <c r="A334" t="str">
        <f ca="1">IF(EURUSDH1!N335=0,"",EURUSDH1!N335)</f>
        <v/>
      </c>
    </row>
    <row r="335" spans="1:1">
      <c r="A335" t="str">
        <f ca="1">IF(EURUSDH1!N336=0,"",EURUSDH1!N336)</f>
        <v/>
      </c>
    </row>
    <row r="336" spans="1:1">
      <c r="A336" t="str">
        <f ca="1">IF(EURUSDH1!N337=0,"",EURUSDH1!N337)</f>
        <v/>
      </c>
    </row>
    <row r="337" spans="1:1">
      <c r="A337" t="str">
        <f ca="1">IF(EURUSDH1!N338=0,"",EURUSDH1!N338)</f>
        <v/>
      </c>
    </row>
    <row r="338" spans="1:1">
      <c r="A338" t="str">
        <f ca="1">IF(EURUSDH1!N339=0,"",EURUSDH1!N339)</f>
        <v/>
      </c>
    </row>
    <row r="339" spans="1:1">
      <c r="A339" t="str">
        <f ca="1">IF(EURUSDH1!N340=0,"",EURUSDH1!N340)</f>
        <v/>
      </c>
    </row>
    <row r="340" spans="1:1">
      <c r="A340" t="str">
        <f ca="1">IF(EURUSDH1!N341=0,"",EURUSDH1!N341)</f>
        <v/>
      </c>
    </row>
    <row r="341" spans="1:1">
      <c r="A341" t="str">
        <f ca="1">IF(EURUSDH1!N342=0,"",EURUSDH1!N342)</f>
        <v/>
      </c>
    </row>
    <row r="342" spans="1:1">
      <c r="A342">
        <f ca="1">IF(EURUSDH1!N343=0,"",EURUSDH1!N343)</f>
        <v>1</v>
      </c>
    </row>
    <row r="343" spans="1:1">
      <c r="A343" t="str">
        <f ca="1">IF(EURUSDH1!N344=0,"",EURUSDH1!N344)</f>
        <v/>
      </c>
    </row>
    <row r="344" spans="1:1">
      <c r="A344" t="str">
        <f ca="1">IF(EURUSDH1!N345=0,"",EURUSDH1!N345)</f>
        <v/>
      </c>
    </row>
    <row r="345" spans="1:1">
      <c r="A345" t="str">
        <f ca="1">IF(EURUSDH1!N346=0,"",EURUSDH1!N346)</f>
        <v/>
      </c>
    </row>
    <row r="346" spans="1:1">
      <c r="A346" t="str">
        <f ca="1">IF(EURUSDH1!N347=0,"",EURUSDH1!N347)</f>
        <v/>
      </c>
    </row>
    <row r="347" spans="1:1">
      <c r="A347" t="str">
        <f ca="1">IF(EURUSDH1!N348=0,"",EURUSDH1!N348)</f>
        <v/>
      </c>
    </row>
    <row r="348" spans="1:1">
      <c r="A348" t="str">
        <f ca="1">IF(EURUSDH1!N349=0,"",EURUSDH1!N349)</f>
        <v/>
      </c>
    </row>
    <row r="349" spans="1:1">
      <c r="A349" t="str">
        <f ca="1">IF(EURUSDH1!N350=0,"",EURUSDH1!N350)</f>
        <v/>
      </c>
    </row>
    <row r="350" spans="1:1">
      <c r="A350" t="str">
        <f ca="1">IF(EURUSDH1!N351=0,"",EURUSDH1!N351)</f>
        <v/>
      </c>
    </row>
    <row r="351" spans="1:1">
      <c r="A351" t="str">
        <f ca="1">IF(EURUSDH1!N352=0,"",EURUSDH1!N352)</f>
        <v/>
      </c>
    </row>
    <row r="352" spans="1:1">
      <c r="A352" t="str">
        <f ca="1">IF(EURUSDH1!N353=0,"",EURUSDH1!N353)</f>
        <v/>
      </c>
    </row>
    <row r="353" spans="1:1">
      <c r="A353" t="str">
        <f ca="1">IF(EURUSDH1!N354=0,"",EURUSDH1!N354)</f>
        <v/>
      </c>
    </row>
    <row r="354" spans="1:1">
      <c r="A354" t="str">
        <f ca="1">IF(EURUSDH1!N355=0,"",EURUSDH1!N355)</f>
        <v/>
      </c>
    </row>
    <row r="355" spans="1:1">
      <c r="A355" t="str">
        <f ca="1">IF(EURUSDH1!N356=0,"",EURUSDH1!N356)</f>
        <v/>
      </c>
    </row>
    <row r="356" spans="1:1">
      <c r="A356" t="str">
        <f ca="1">IF(EURUSDH1!N357=0,"",EURUSDH1!N357)</f>
        <v/>
      </c>
    </row>
    <row r="357" spans="1:1">
      <c r="A357" t="str">
        <f ca="1">IF(EURUSDH1!N358=0,"",EURUSDH1!N358)</f>
        <v/>
      </c>
    </row>
    <row r="358" spans="1:1">
      <c r="A358" t="str">
        <f ca="1">IF(EURUSDH1!N359=0,"",EURUSDH1!N359)</f>
        <v/>
      </c>
    </row>
    <row r="359" spans="1:1">
      <c r="A359" t="str">
        <f ca="1">IF(EURUSDH1!N360=0,"",EURUSDH1!N360)</f>
        <v/>
      </c>
    </row>
    <row r="360" spans="1:1">
      <c r="A360" t="str">
        <f ca="1">IF(EURUSDH1!N361=0,"",EURUSDH1!N361)</f>
        <v/>
      </c>
    </row>
    <row r="361" spans="1:1">
      <c r="A361" t="str">
        <f ca="1">IF(EURUSDH1!N362=0,"",EURUSDH1!N362)</f>
        <v/>
      </c>
    </row>
    <row r="362" spans="1:1">
      <c r="A362" t="str">
        <f ca="1">IF(EURUSDH1!N363=0,"",EURUSDH1!N363)</f>
        <v/>
      </c>
    </row>
    <row r="363" spans="1:1">
      <c r="A363" t="str">
        <f ca="1">IF(EURUSDH1!N364=0,"",EURUSDH1!N364)</f>
        <v/>
      </c>
    </row>
    <row r="364" spans="1:1">
      <c r="A364" t="str">
        <f ca="1">IF(EURUSDH1!N365=0,"",EURUSDH1!N365)</f>
        <v/>
      </c>
    </row>
    <row r="365" spans="1:1">
      <c r="A365" t="str">
        <f ca="1">IF(EURUSDH1!N366=0,"",EURUSDH1!N366)</f>
        <v/>
      </c>
    </row>
    <row r="366" spans="1:1">
      <c r="A366" t="str">
        <f ca="1">IF(EURUSDH1!N367=0,"",EURUSDH1!N367)</f>
        <v/>
      </c>
    </row>
    <row r="367" spans="1:1">
      <c r="A367" t="str">
        <f ca="1">IF(EURUSDH1!N368=0,"",EURUSDH1!N368)</f>
        <v/>
      </c>
    </row>
    <row r="368" spans="1:1">
      <c r="A368">
        <f ca="1">IF(EURUSDH1!N369=0,"",EURUSDH1!N369)</f>
        <v>-1</v>
      </c>
    </row>
    <row r="369" spans="1:1">
      <c r="A369" t="str">
        <f ca="1">IF(EURUSDH1!N370=0,"",EURUSDH1!N370)</f>
        <v/>
      </c>
    </row>
    <row r="370" spans="1:1">
      <c r="A370" t="str">
        <f ca="1">IF(EURUSDH1!N371=0,"",EURUSDH1!N371)</f>
        <v/>
      </c>
    </row>
    <row r="371" spans="1:1">
      <c r="A371" t="str">
        <f ca="1">IF(EURUSDH1!N372=0,"",EURUSDH1!N372)</f>
        <v/>
      </c>
    </row>
    <row r="372" spans="1:1">
      <c r="A372" t="str">
        <f ca="1">IF(EURUSDH1!N373=0,"",EURUSDH1!N373)</f>
        <v/>
      </c>
    </row>
    <row r="373" spans="1:1">
      <c r="A373" t="str">
        <f ca="1">IF(EURUSDH1!N374=0,"",EURUSDH1!N374)</f>
        <v/>
      </c>
    </row>
    <row r="374" spans="1:1">
      <c r="A374" t="str">
        <f ca="1">IF(EURUSDH1!N375=0,"",EURUSDH1!N375)</f>
        <v/>
      </c>
    </row>
    <row r="375" spans="1:1">
      <c r="A375" t="str">
        <f ca="1">IF(EURUSDH1!N376=0,"",EURUSDH1!N376)</f>
        <v/>
      </c>
    </row>
    <row r="376" spans="1:1">
      <c r="A376" t="str">
        <f ca="1">IF(EURUSDH1!N377=0,"",EURUSDH1!N377)</f>
        <v/>
      </c>
    </row>
    <row r="377" spans="1:1">
      <c r="A377" t="str">
        <f ca="1">IF(EURUSDH1!N378=0,"",EURUSDH1!N378)</f>
        <v/>
      </c>
    </row>
    <row r="378" spans="1:1">
      <c r="A378" t="str">
        <f ca="1">IF(EURUSDH1!N379=0,"",EURUSDH1!N379)</f>
        <v/>
      </c>
    </row>
    <row r="379" spans="1:1">
      <c r="A379" t="str">
        <f ca="1">IF(EURUSDH1!N380=0,"",EURUSDH1!N380)</f>
        <v/>
      </c>
    </row>
    <row r="380" spans="1:1">
      <c r="A380" t="str">
        <f ca="1">IF(EURUSDH1!N381=0,"",EURUSDH1!N381)</f>
        <v/>
      </c>
    </row>
    <row r="381" spans="1:1">
      <c r="A381" t="str">
        <f ca="1">IF(EURUSDH1!N382=0,"",EURUSDH1!N382)</f>
        <v/>
      </c>
    </row>
    <row r="382" spans="1:1">
      <c r="A382" t="str">
        <f ca="1">IF(EURUSDH1!N383=0,"",EURUSDH1!N383)</f>
        <v/>
      </c>
    </row>
    <row r="383" spans="1:1">
      <c r="A383" t="str">
        <f ca="1">IF(EURUSDH1!N384=0,"",EURUSDH1!N384)</f>
        <v/>
      </c>
    </row>
    <row r="384" spans="1:1">
      <c r="A384" t="str">
        <f ca="1">IF(EURUSDH1!N385=0,"",EURUSDH1!N385)</f>
        <v/>
      </c>
    </row>
    <row r="385" spans="1:1">
      <c r="A385" t="str">
        <f ca="1">IF(EURUSDH1!N386=0,"",EURUSDH1!N386)</f>
        <v/>
      </c>
    </row>
    <row r="386" spans="1:1">
      <c r="A386" t="str">
        <f ca="1">IF(EURUSDH1!N387=0,"",EURUSDH1!N387)</f>
        <v/>
      </c>
    </row>
    <row r="387" spans="1:1">
      <c r="A387" t="str">
        <f ca="1">IF(EURUSDH1!N388=0,"",EURUSDH1!N388)</f>
        <v/>
      </c>
    </row>
    <row r="388" spans="1:1">
      <c r="A388" t="str">
        <f ca="1">IF(EURUSDH1!N389=0,"",EURUSDH1!N389)</f>
        <v/>
      </c>
    </row>
    <row r="389" spans="1:1">
      <c r="A389" t="str">
        <f ca="1">IF(EURUSDH1!N390=0,"",EURUSDH1!N390)</f>
        <v/>
      </c>
    </row>
    <row r="390" spans="1:1">
      <c r="A390" t="str">
        <f ca="1">IF(EURUSDH1!N391=0,"",EURUSDH1!N391)</f>
        <v/>
      </c>
    </row>
    <row r="391" spans="1:1">
      <c r="A391" t="str">
        <f ca="1">IF(EURUSDH1!N392=0,"",EURUSDH1!N392)</f>
        <v/>
      </c>
    </row>
    <row r="392" spans="1:1">
      <c r="A392" t="str">
        <f ca="1">IF(EURUSDH1!N393=0,"",EURUSDH1!N393)</f>
        <v/>
      </c>
    </row>
    <row r="393" spans="1:1">
      <c r="A393" t="str">
        <f ca="1">IF(EURUSDH1!N394=0,"",EURUSDH1!N394)</f>
        <v/>
      </c>
    </row>
    <row r="394" spans="1:1">
      <c r="A394" t="str">
        <f ca="1">IF(EURUSDH1!N395=0,"",EURUSDH1!N395)</f>
        <v/>
      </c>
    </row>
    <row r="395" spans="1:1">
      <c r="A395" t="str">
        <f ca="1">IF(EURUSDH1!N396=0,"",EURUSDH1!N396)</f>
        <v/>
      </c>
    </row>
    <row r="396" spans="1:1">
      <c r="A396" t="str">
        <f ca="1">IF(EURUSDH1!N397=0,"",EURUSDH1!N397)</f>
        <v/>
      </c>
    </row>
    <row r="397" spans="1:1">
      <c r="A397" t="str">
        <f ca="1">IF(EURUSDH1!N398=0,"",EURUSDH1!N398)</f>
        <v/>
      </c>
    </row>
    <row r="398" spans="1:1">
      <c r="A398" t="str">
        <f ca="1">IF(EURUSDH1!N399=0,"",EURUSDH1!N399)</f>
        <v/>
      </c>
    </row>
    <row r="399" spans="1:1">
      <c r="A399" t="str">
        <f ca="1">IF(EURUSDH1!N400=0,"",EURUSDH1!N400)</f>
        <v/>
      </c>
    </row>
    <row r="400" spans="1:1">
      <c r="A400" t="str">
        <f ca="1">IF(EURUSDH1!N401=0,"",EURUSDH1!N401)</f>
        <v/>
      </c>
    </row>
    <row r="401" spans="1:1">
      <c r="A401" t="str">
        <f ca="1">IF(EURUSDH1!N402=0,"",EURUSDH1!N402)</f>
        <v/>
      </c>
    </row>
    <row r="402" spans="1:1">
      <c r="A402" t="str">
        <f ca="1">IF(EURUSDH1!N403=0,"",EURUSDH1!N403)</f>
        <v/>
      </c>
    </row>
    <row r="403" spans="1:1">
      <c r="A403" t="str">
        <f ca="1">IF(EURUSDH1!N404=0,"",EURUSDH1!N404)</f>
        <v/>
      </c>
    </row>
    <row r="404" spans="1:1">
      <c r="A404" t="str">
        <f ca="1">IF(EURUSDH1!N405=0,"",EURUSDH1!N405)</f>
        <v/>
      </c>
    </row>
    <row r="405" spans="1:1">
      <c r="A405" t="str">
        <f ca="1">IF(EURUSDH1!N406=0,"",EURUSDH1!N406)</f>
        <v/>
      </c>
    </row>
    <row r="406" spans="1:1">
      <c r="A406" t="str">
        <f ca="1">IF(EURUSDH1!N407=0,"",EURUSDH1!N407)</f>
        <v/>
      </c>
    </row>
    <row r="407" spans="1:1">
      <c r="A407" t="str">
        <f ca="1">IF(EURUSDH1!N408=0,"",EURUSDH1!N408)</f>
        <v/>
      </c>
    </row>
    <row r="408" spans="1:1">
      <c r="A408" t="str">
        <f ca="1">IF(EURUSDH1!N409=0,"",EURUSDH1!N409)</f>
        <v/>
      </c>
    </row>
    <row r="409" spans="1:1">
      <c r="A409" t="str">
        <f ca="1">IF(EURUSDH1!N410=0,"",EURUSDH1!N410)</f>
        <v/>
      </c>
    </row>
    <row r="410" spans="1:1">
      <c r="A410" t="str">
        <f ca="1">IF(EURUSDH1!N411=0,"",EURUSDH1!N411)</f>
        <v/>
      </c>
    </row>
    <row r="411" spans="1:1">
      <c r="A411" t="str">
        <f ca="1">IF(EURUSDH1!N412=0,"",EURUSDH1!N412)</f>
        <v/>
      </c>
    </row>
    <row r="412" spans="1:1">
      <c r="A412" t="str">
        <f ca="1">IF(EURUSDH1!N413=0,"",EURUSDH1!N413)</f>
        <v/>
      </c>
    </row>
    <row r="413" spans="1:1">
      <c r="A413" t="str">
        <f ca="1">IF(EURUSDH1!N414=0,"",EURUSDH1!N414)</f>
        <v/>
      </c>
    </row>
    <row r="414" spans="1:1">
      <c r="A414" t="str">
        <f ca="1">IF(EURUSDH1!N415=0,"",EURUSDH1!N415)</f>
        <v/>
      </c>
    </row>
    <row r="415" spans="1:1">
      <c r="A415" t="str">
        <f ca="1">IF(EURUSDH1!N416=0,"",EURUSDH1!N416)</f>
        <v/>
      </c>
    </row>
    <row r="416" spans="1:1">
      <c r="A416" t="str">
        <f ca="1">IF(EURUSDH1!N417=0,"",EURUSDH1!N417)</f>
        <v/>
      </c>
    </row>
    <row r="417" spans="1:1">
      <c r="A417" t="str">
        <f ca="1">IF(EURUSDH1!N418=0,"",EURUSDH1!N418)</f>
        <v/>
      </c>
    </row>
    <row r="418" spans="1:1">
      <c r="A418">
        <f ca="1">IF(EURUSDH1!N419=0,"",EURUSDH1!N419)</f>
        <v>1</v>
      </c>
    </row>
    <row r="419" spans="1:1">
      <c r="A419" t="str">
        <f ca="1">IF(EURUSDH1!N420=0,"",EURUSDH1!N420)</f>
        <v/>
      </c>
    </row>
    <row r="420" spans="1:1">
      <c r="A420" t="str">
        <f ca="1">IF(EURUSDH1!N421=0,"",EURUSDH1!N421)</f>
        <v/>
      </c>
    </row>
    <row r="421" spans="1:1">
      <c r="A421" t="str">
        <f ca="1">IF(EURUSDH1!N422=0,"",EURUSDH1!N422)</f>
        <v/>
      </c>
    </row>
    <row r="422" spans="1:1">
      <c r="A422" t="str">
        <f ca="1">IF(EURUSDH1!N423=0,"",EURUSDH1!N423)</f>
        <v/>
      </c>
    </row>
    <row r="423" spans="1:1">
      <c r="A423" t="str">
        <f ca="1">IF(EURUSDH1!N424=0,"",EURUSDH1!N424)</f>
        <v/>
      </c>
    </row>
    <row r="424" spans="1:1">
      <c r="A424" t="str">
        <f ca="1">IF(EURUSDH1!N425=0,"",EURUSDH1!N425)</f>
        <v/>
      </c>
    </row>
    <row r="425" spans="1:1">
      <c r="A425" t="str">
        <f ca="1">IF(EURUSDH1!N426=0,"",EURUSDH1!N426)</f>
        <v/>
      </c>
    </row>
    <row r="426" spans="1:1">
      <c r="A426" t="str">
        <f ca="1">IF(EURUSDH1!N427=0,"",EURUSDH1!N427)</f>
        <v/>
      </c>
    </row>
    <row r="427" spans="1:1">
      <c r="A427" t="str">
        <f ca="1">IF(EURUSDH1!N428=0,"",EURUSDH1!N428)</f>
        <v/>
      </c>
    </row>
    <row r="428" spans="1:1">
      <c r="A428" t="str">
        <f ca="1">IF(EURUSDH1!N429=0,"",EURUSDH1!N429)</f>
        <v/>
      </c>
    </row>
    <row r="429" spans="1:1">
      <c r="A429" t="str">
        <f ca="1">IF(EURUSDH1!N430=0,"",EURUSDH1!N430)</f>
        <v/>
      </c>
    </row>
    <row r="430" spans="1:1">
      <c r="A430" t="str">
        <f ca="1">IF(EURUSDH1!N431=0,"",EURUSDH1!N431)</f>
        <v/>
      </c>
    </row>
    <row r="431" spans="1:1">
      <c r="A431" t="str">
        <f ca="1">IF(EURUSDH1!N432=0,"",EURUSDH1!N432)</f>
        <v/>
      </c>
    </row>
    <row r="432" spans="1:1">
      <c r="A432" t="str">
        <f ca="1">IF(EURUSDH1!N433=0,"",EURUSDH1!N433)</f>
        <v/>
      </c>
    </row>
    <row r="433" spans="1:1">
      <c r="A433" t="str">
        <f ca="1">IF(EURUSDH1!N434=0,"",EURUSDH1!N434)</f>
        <v/>
      </c>
    </row>
    <row r="434" spans="1:1">
      <c r="A434" t="str">
        <f ca="1">IF(EURUSDH1!N435=0,"",EURUSDH1!N435)</f>
        <v/>
      </c>
    </row>
    <row r="435" spans="1:1">
      <c r="A435" t="str">
        <f ca="1">IF(EURUSDH1!N436=0,"",EURUSDH1!N436)</f>
        <v/>
      </c>
    </row>
    <row r="436" spans="1:1">
      <c r="A436" t="str">
        <f ca="1">IF(EURUSDH1!N437=0,"",EURUSDH1!N437)</f>
        <v/>
      </c>
    </row>
    <row r="437" spans="1:1">
      <c r="A437" t="str">
        <f ca="1">IF(EURUSDH1!N438=0,"",EURUSDH1!N438)</f>
        <v/>
      </c>
    </row>
    <row r="438" spans="1:1">
      <c r="A438" t="str">
        <f ca="1">IF(EURUSDH1!N439=0,"",EURUSDH1!N439)</f>
        <v/>
      </c>
    </row>
    <row r="439" spans="1:1">
      <c r="A439" t="str">
        <f ca="1">IF(EURUSDH1!N440=0,"",EURUSDH1!N440)</f>
        <v/>
      </c>
    </row>
    <row r="440" spans="1:1">
      <c r="A440" t="str">
        <f ca="1">IF(EURUSDH1!N441=0,"",EURUSDH1!N441)</f>
        <v/>
      </c>
    </row>
    <row r="441" spans="1:1">
      <c r="A441" t="str">
        <f ca="1">IF(EURUSDH1!N442=0,"",EURUSDH1!N442)</f>
        <v/>
      </c>
    </row>
    <row r="442" spans="1:1">
      <c r="A442" t="str">
        <f ca="1">IF(EURUSDH1!N443=0,"",EURUSDH1!N443)</f>
        <v/>
      </c>
    </row>
    <row r="443" spans="1:1">
      <c r="A443" t="str">
        <f ca="1">IF(EURUSDH1!N444=0,"",EURUSDH1!N444)</f>
        <v/>
      </c>
    </row>
    <row r="444" spans="1:1">
      <c r="A444" t="str">
        <f ca="1">IF(EURUSDH1!N445=0,"",EURUSDH1!N445)</f>
        <v/>
      </c>
    </row>
    <row r="445" spans="1:1">
      <c r="A445" t="str">
        <f ca="1">IF(EURUSDH1!N446=0,"",EURUSDH1!N446)</f>
        <v/>
      </c>
    </row>
    <row r="446" spans="1:1">
      <c r="A446" t="str">
        <f ca="1">IF(EURUSDH1!N447=0,"",EURUSDH1!N447)</f>
        <v/>
      </c>
    </row>
    <row r="447" spans="1:1">
      <c r="A447" t="str">
        <f ca="1">IF(EURUSDH1!N448=0,"",EURUSDH1!N448)</f>
        <v/>
      </c>
    </row>
    <row r="448" spans="1:1">
      <c r="A448" t="str">
        <f ca="1">IF(EURUSDH1!N449=0,"",EURUSDH1!N449)</f>
        <v/>
      </c>
    </row>
    <row r="449" spans="1:1">
      <c r="A449" t="str">
        <f ca="1">IF(EURUSDH1!N450=0,"",EURUSDH1!N450)</f>
        <v/>
      </c>
    </row>
    <row r="450" spans="1:1">
      <c r="A450" t="str">
        <f ca="1">IF(EURUSDH1!N451=0,"",EURUSDH1!N451)</f>
        <v/>
      </c>
    </row>
    <row r="451" spans="1:1">
      <c r="A451" t="str">
        <f ca="1">IF(EURUSDH1!N452=0,"",EURUSDH1!N452)</f>
        <v/>
      </c>
    </row>
    <row r="452" spans="1:1">
      <c r="A452" t="str">
        <f ca="1">IF(EURUSDH1!N453=0,"",EURUSDH1!N453)</f>
        <v/>
      </c>
    </row>
    <row r="453" spans="1:1">
      <c r="A453" t="str">
        <f ca="1">IF(EURUSDH1!N454=0,"",EURUSDH1!N454)</f>
        <v/>
      </c>
    </row>
    <row r="454" spans="1:1">
      <c r="A454" t="str">
        <f ca="1">IF(EURUSDH1!N455=0,"",EURUSDH1!N455)</f>
        <v/>
      </c>
    </row>
    <row r="455" spans="1:1">
      <c r="A455" t="str">
        <f ca="1">IF(EURUSDH1!N456=0,"",EURUSDH1!N456)</f>
        <v/>
      </c>
    </row>
    <row r="456" spans="1:1">
      <c r="A456" t="str">
        <f ca="1">IF(EURUSDH1!N457=0,"",EURUSDH1!N457)</f>
        <v/>
      </c>
    </row>
    <row r="457" spans="1:1">
      <c r="A457" t="str">
        <f ca="1">IF(EURUSDH1!N458=0,"",EURUSDH1!N458)</f>
        <v/>
      </c>
    </row>
    <row r="458" spans="1:1">
      <c r="A458" t="str">
        <f ca="1">IF(EURUSDH1!N459=0,"",EURUSDH1!N459)</f>
        <v/>
      </c>
    </row>
    <row r="459" spans="1:1">
      <c r="A459" t="str">
        <f ca="1">IF(EURUSDH1!N460=0,"",EURUSDH1!N460)</f>
        <v/>
      </c>
    </row>
    <row r="460" spans="1:1">
      <c r="A460" t="str">
        <f ca="1">IF(EURUSDH1!N461=0,"",EURUSDH1!N461)</f>
        <v/>
      </c>
    </row>
    <row r="461" spans="1:1">
      <c r="A461" t="str">
        <f ca="1">IF(EURUSDH1!N462=0,"",EURUSDH1!N462)</f>
        <v/>
      </c>
    </row>
    <row r="462" spans="1:1">
      <c r="A462" t="str">
        <f ca="1">IF(EURUSDH1!N463=0,"",EURUSDH1!N463)</f>
        <v/>
      </c>
    </row>
    <row r="463" spans="1:1">
      <c r="A463">
        <f ca="1">IF(EURUSDH1!N464=0,"",EURUSDH1!N464)</f>
        <v>-1</v>
      </c>
    </row>
    <row r="464" spans="1:1">
      <c r="A464" t="str">
        <f ca="1">IF(EURUSDH1!N465=0,"",EURUSDH1!N465)</f>
        <v/>
      </c>
    </row>
    <row r="465" spans="1:1">
      <c r="A465" t="str">
        <f ca="1">IF(EURUSDH1!N466=0,"",EURUSDH1!N466)</f>
        <v/>
      </c>
    </row>
    <row r="466" spans="1:1">
      <c r="A466" t="str">
        <f ca="1">IF(EURUSDH1!N467=0,"",EURUSDH1!N467)</f>
        <v/>
      </c>
    </row>
    <row r="467" spans="1:1">
      <c r="A467" t="str">
        <f ca="1">IF(EURUSDH1!N468=0,"",EURUSDH1!N468)</f>
        <v/>
      </c>
    </row>
    <row r="468" spans="1:1">
      <c r="A468" t="str">
        <f ca="1">IF(EURUSDH1!N469=0,"",EURUSDH1!N469)</f>
        <v/>
      </c>
    </row>
    <row r="469" spans="1:1">
      <c r="A469" t="str">
        <f ca="1">IF(EURUSDH1!N470=0,"",EURUSDH1!N470)</f>
        <v/>
      </c>
    </row>
    <row r="470" spans="1:1">
      <c r="A470" t="str">
        <f ca="1">IF(EURUSDH1!N471=0,"",EURUSDH1!N471)</f>
        <v/>
      </c>
    </row>
    <row r="471" spans="1:1">
      <c r="A471" t="str">
        <f ca="1">IF(EURUSDH1!N472=0,"",EURUSDH1!N472)</f>
        <v/>
      </c>
    </row>
    <row r="472" spans="1:1">
      <c r="A472" t="str">
        <f ca="1">IF(EURUSDH1!N473=0,"",EURUSDH1!N473)</f>
        <v/>
      </c>
    </row>
    <row r="473" spans="1:1">
      <c r="A473" t="str">
        <f ca="1">IF(EURUSDH1!N474=0,"",EURUSDH1!N474)</f>
        <v/>
      </c>
    </row>
    <row r="474" spans="1:1">
      <c r="A474" t="str">
        <f ca="1">IF(EURUSDH1!N475=0,"",EURUSDH1!N475)</f>
        <v/>
      </c>
    </row>
    <row r="475" spans="1:1">
      <c r="A475" t="str">
        <f ca="1">IF(EURUSDH1!N476=0,"",EURUSDH1!N476)</f>
        <v/>
      </c>
    </row>
    <row r="476" spans="1:1">
      <c r="A476" t="str">
        <f ca="1">IF(EURUSDH1!N477=0,"",EURUSDH1!N477)</f>
        <v/>
      </c>
    </row>
    <row r="477" spans="1:1">
      <c r="A477" t="str">
        <f ca="1">IF(EURUSDH1!N478=0,"",EURUSDH1!N478)</f>
        <v/>
      </c>
    </row>
    <row r="478" spans="1:1">
      <c r="A478" t="str">
        <f ca="1">IF(EURUSDH1!N479=0,"",EURUSDH1!N479)</f>
        <v/>
      </c>
    </row>
    <row r="479" spans="1:1">
      <c r="A479" t="str">
        <f ca="1">IF(EURUSDH1!N480=0,"",EURUSDH1!N480)</f>
        <v/>
      </c>
    </row>
    <row r="480" spans="1:1">
      <c r="A480" t="str">
        <f ca="1">IF(EURUSDH1!N481=0,"",EURUSDH1!N481)</f>
        <v/>
      </c>
    </row>
    <row r="481" spans="1:1">
      <c r="A481" t="str">
        <f ca="1">IF(EURUSDH1!N482=0,"",EURUSDH1!N482)</f>
        <v/>
      </c>
    </row>
    <row r="482" spans="1:1">
      <c r="A482" t="str">
        <f ca="1">IF(EURUSDH1!N483=0,"",EURUSDH1!N483)</f>
        <v/>
      </c>
    </row>
    <row r="483" spans="1:1">
      <c r="A483" t="str">
        <f ca="1">IF(EURUSDH1!N484=0,"",EURUSDH1!N484)</f>
        <v/>
      </c>
    </row>
    <row r="484" spans="1:1">
      <c r="A484" t="str">
        <f ca="1">IF(EURUSDH1!N485=0,"",EURUSDH1!N485)</f>
        <v/>
      </c>
    </row>
    <row r="485" spans="1:1">
      <c r="A485" t="str">
        <f ca="1">IF(EURUSDH1!N486=0,"",EURUSDH1!N486)</f>
        <v/>
      </c>
    </row>
    <row r="486" spans="1:1">
      <c r="A486" t="str">
        <f ca="1">IF(EURUSDH1!N487=0,"",EURUSDH1!N487)</f>
        <v/>
      </c>
    </row>
    <row r="487" spans="1:1">
      <c r="A487" t="str">
        <f ca="1">IF(EURUSDH1!N488=0,"",EURUSDH1!N488)</f>
        <v/>
      </c>
    </row>
    <row r="488" spans="1:1">
      <c r="A488" t="str">
        <f ca="1">IF(EURUSDH1!N489=0,"",EURUSDH1!N489)</f>
        <v/>
      </c>
    </row>
    <row r="489" spans="1:1">
      <c r="A489" t="str">
        <f ca="1">IF(EURUSDH1!N490=0,"",EURUSDH1!N490)</f>
        <v/>
      </c>
    </row>
    <row r="490" spans="1:1">
      <c r="A490" t="str">
        <f ca="1">IF(EURUSDH1!N491=0,"",EURUSDH1!N491)</f>
        <v/>
      </c>
    </row>
    <row r="491" spans="1:1">
      <c r="A491" t="str">
        <f ca="1">IF(EURUSDH1!N492=0,"",EURUSDH1!N492)</f>
        <v/>
      </c>
    </row>
    <row r="492" spans="1:1">
      <c r="A492" t="str">
        <f ca="1">IF(EURUSDH1!N493=0,"",EURUSDH1!N493)</f>
        <v/>
      </c>
    </row>
    <row r="493" spans="1:1">
      <c r="A493" t="str">
        <f ca="1">IF(EURUSDH1!N494=0,"",EURUSDH1!N494)</f>
        <v/>
      </c>
    </row>
    <row r="494" spans="1:1">
      <c r="A494" t="str">
        <f ca="1">IF(EURUSDH1!N495=0,"",EURUSDH1!N495)</f>
        <v/>
      </c>
    </row>
    <row r="495" spans="1:1">
      <c r="A495" t="str">
        <f ca="1">IF(EURUSDH1!N496=0,"",EURUSDH1!N496)</f>
        <v/>
      </c>
    </row>
    <row r="496" spans="1:1">
      <c r="A496" t="str">
        <f ca="1">IF(EURUSDH1!N497=0,"",EURUSDH1!N497)</f>
        <v/>
      </c>
    </row>
    <row r="497" spans="1:1">
      <c r="A497" t="str">
        <f ca="1">IF(EURUSDH1!N498=0,"",EURUSDH1!N498)</f>
        <v/>
      </c>
    </row>
    <row r="498" spans="1:1">
      <c r="A498" t="str">
        <f ca="1">IF(EURUSDH1!N499=0,"",EURUSDH1!N499)</f>
        <v/>
      </c>
    </row>
    <row r="499" spans="1:1">
      <c r="A499" t="str">
        <f ca="1">IF(EURUSDH1!N500=0,"",EURUSDH1!N500)</f>
        <v/>
      </c>
    </row>
    <row r="500" spans="1:1">
      <c r="A500" t="str">
        <f ca="1">IF(EURUSDH1!N501=0,"",EURUSDH1!N501)</f>
        <v/>
      </c>
    </row>
    <row r="501" spans="1:1">
      <c r="A501" t="str">
        <f ca="1">IF(EURUSDH1!N502=0,"",EURUSDH1!N502)</f>
        <v/>
      </c>
    </row>
    <row r="502" spans="1:1">
      <c r="A502" t="str">
        <f ca="1">IF(EURUSDH1!N503=0,"",EURUSDH1!N503)</f>
        <v/>
      </c>
    </row>
    <row r="503" spans="1:1">
      <c r="A503" t="str">
        <f ca="1">IF(EURUSDH1!N504=0,"",EURUSDH1!N504)</f>
        <v/>
      </c>
    </row>
    <row r="504" spans="1:1">
      <c r="A504" t="str">
        <f ca="1">IF(EURUSDH1!N505=0,"",EURUSDH1!N505)</f>
        <v/>
      </c>
    </row>
    <row r="505" spans="1:1">
      <c r="A505" t="str">
        <f ca="1">IF(EURUSDH1!N506=0,"",EURUSDH1!N506)</f>
        <v/>
      </c>
    </row>
    <row r="506" spans="1:1">
      <c r="A506" t="str">
        <f ca="1">IF(EURUSDH1!N507=0,"",EURUSDH1!N507)</f>
        <v/>
      </c>
    </row>
    <row r="507" spans="1:1">
      <c r="A507" t="str">
        <f ca="1">IF(EURUSDH1!N508=0,"",EURUSDH1!N508)</f>
        <v/>
      </c>
    </row>
    <row r="508" spans="1:1">
      <c r="A508">
        <f ca="1">IF(EURUSDH1!N509=0,"",EURUSDH1!N509)</f>
        <v>1</v>
      </c>
    </row>
    <row r="509" spans="1:1">
      <c r="A509" t="str">
        <f ca="1">IF(EURUSDH1!N510=0,"",EURUSDH1!N510)</f>
        <v/>
      </c>
    </row>
    <row r="510" spans="1:1">
      <c r="A510" t="str">
        <f ca="1">IF(EURUSDH1!N511=0,"",EURUSDH1!N511)</f>
        <v/>
      </c>
    </row>
    <row r="511" spans="1:1">
      <c r="A511" t="str">
        <f ca="1">IF(EURUSDH1!N512=0,"",EURUSDH1!N512)</f>
        <v/>
      </c>
    </row>
    <row r="512" spans="1:1">
      <c r="A512" t="str">
        <f ca="1">IF(EURUSDH1!N513=0,"",EURUSDH1!N513)</f>
        <v/>
      </c>
    </row>
    <row r="513" spans="1:1">
      <c r="A513" t="str">
        <f ca="1">IF(EURUSDH1!N514=0,"",EURUSDH1!N514)</f>
        <v/>
      </c>
    </row>
    <row r="514" spans="1:1">
      <c r="A514" t="str">
        <f ca="1">IF(EURUSDH1!N515=0,"",EURUSDH1!N515)</f>
        <v/>
      </c>
    </row>
    <row r="515" spans="1:1">
      <c r="A515" t="str">
        <f ca="1">IF(EURUSDH1!N516=0,"",EURUSDH1!N516)</f>
        <v/>
      </c>
    </row>
    <row r="516" spans="1:1">
      <c r="A516" t="str">
        <f ca="1">IF(EURUSDH1!N517=0,"",EURUSDH1!N517)</f>
        <v/>
      </c>
    </row>
    <row r="517" spans="1:1">
      <c r="A517" t="str">
        <f ca="1">IF(EURUSDH1!N518=0,"",EURUSDH1!N518)</f>
        <v/>
      </c>
    </row>
    <row r="518" spans="1:1">
      <c r="A518" t="str">
        <f ca="1">IF(EURUSDH1!N519=0,"",EURUSDH1!N519)</f>
        <v/>
      </c>
    </row>
    <row r="519" spans="1:1">
      <c r="A519" t="str">
        <f ca="1">IF(EURUSDH1!N520=0,"",EURUSDH1!N520)</f>
        <v/>
      </c>
    </row>
    <row r="520" spans="1:1">
      <c r="A520" t="str">
        <f ca="1">IF(EURUSDH1!N521=0,"",EURUSDH1!N521)</f>
        <v/>
      </c>
    </row>
    <row r="521" spans="1:1">
      <c r="A521" t="str">
        <f ca="1">IF(EURUSDH1!N522=0,"",EURUSDH1!N522)</f>
        <v/>
      </c>
    </row>
    <row r="522" spans="1:1">
      <c r="A522" t="str">
        <f ca="1">IF(EURUSDH1!N523=0,"",EURUSDH1!N523)</f>
        <v/>
      </c>
    </row>
    <row r="523" spans="1:1">
      <c r="A523" t="str">
        <f ca="1">IF(EURUSDH1!N524=0,"",EURUSDH1!N524)</f>
        <v/>
      </c>
    </row>
    <row r="524" spans="1:1">
      <c r="A524" t="str">
        <f ca="1">IF(EURUSDH1!N525=0,"",EURUSDH1!N525)</f>
        <v/>
      </c>
    </row>
    <row r="525" spans="1:1">
      <c r="A525" t="str">
        <f ca="1">IF(EURUSDH1!N526=0,"",EURUSDH1!N526)</f>
        <v/>
      </c>
    </row>
    <row r="526" spans="1:1">
      <c r="A526" t="str">
        <f ca="1">IF(EURUSDH1!N527=0,"",EURUSDH1!N527)</f>
        <v/>
      </c>
    </row>
    <row r="527" spans="1:1">
      <c r="A527" t="str">
        <f ca="1">IF(EURUSDH1!N528=0,"",EURUSDH1!N528)</f>
        <v/>
      </c>
    </row>
    <row r="528" spans="1:1">
      <c r="A528" t="str">
        <f ca="1">IF(EURUSDH1!N529=0,"",EURUSDH1!N529)</f>
        <v/>
      </c>
    </row>
    <row r="529" spans="1:1">
      <c r="A529" t="str">
        <f ca="1">IF(EURUSDH1!N530=0,"",EURUSDH1!N530)</f>
        <v/>
      </c>
    </row>
    <row r="530" spans="1:1">
      <c r="A530" t="str">
        <f ca="1">IF(EURUSDH1!N531=0,"",EURUSDH1!N531)</f>
        <v/>
      </c>
    </row>
    <row r="531" spans="1:1">
      <c r="A531" t="str">
        <f ca="1">IF(EURUSDH1!N532=0,"",EURUSDH1!N532)</f>
        <v/>
      </c>
    </row>
    <row r="532" spans="1:1">
      <c r="A532" t="str">
        <f ca="1">IF(EURUSDH1!N533=0,"",EURUSDH1!N533)</f>
        <v/>
      </c>
    </row>
    <row r="533" spans="1:1">
      <c r="A533" t="str">
        <f ca="1">IF(EURUSDH1!N534=0,"",EURUSDH1!N534)</f>
        <v/>
      </c>
    </row>
    <row r="534" spans="1:1">
      <c r="A534" t="str">
        <f ca="1">IF(EURUSDH1!N535=0,"",EURUSDH1!N535)</f>
        <v/>
      </c>
    </row>
    <row r="535" spans="1:1">
      <c r="A535" t="str">
        <f ca="1">IF(EURUSDH1!N536=0,"",EURUSDH1!N536)</f>
        <v/>
      </c>
    </row>
    <row r="536" spans="1:1">
      <c r="A536" t="str">
        <f ca="1">IF(EURUSDH1!N537=0,"",EURUSDH1!N537)</f>
        <v/>
      </c>
    </row>
    <row r="537" spans="1:1">
      <c r="A537" t="str">
        <f ca="1">IF(EURUSDH1!N538=0,"",EURUSDH1!N538)</f>
        <v/>
      </c>
    </row>
    <row r="538" spans="1:1">
      <c r="A538" t="str">
        <f ca="1">IF(EURUSDH1!N539=0,"",EURUSDH1!N539)</f>
        <v/>
      </c>
    </row>
    <row r="539" spans="1:1">
      <c r="A539" t="str">
        <f ca="1">IF(EURUSDH1!N540=0,"",EURUSDH1!N540)</f>
        <v/>
      </c>
    </row>
    <row r="540" spans="1:1">
      <c r="A540" t="str">
        <f ca="1">IF(EURUSDH1!N541=0,"",EURUSDH1!N541)</f>
        <v/>
      </c>
    </row>
    <row r="541" spans="1:1">
      <c r="A541" t="str">
        <f ca="1">IF(EURUSDH1!N542=0,"",EURUSDH1!N542)</f>
        <v/>
      </c>
    </row>
    <row r="542" spans="1:1">
      <c r="A542" t="str">
        <f ca="1">IF(EURUSDH1!N543=0,"",EURUSDH1!N543)</f>
        <v/>
      </c>
    </row>
    <row r="543" spans="1:1">
      <c r="A543" t="str">
        <f ca="1">IF(EURUSDH1!N544=0,"",EURUSDH1!N544)</f>
        <v/>
      </c>
    </row>
    <row r="544" spans="1:1">
      <c r="A544" t="str">
        <f ca="1">IF(EURUSDH1!N545=0,"",EURUSDH1!N545)</f>
        <v/>
      </c>
    </row>
    <row r="545" spans="1:1">
      <c r="A545" t="str">
        <f ca="1">IF(EURUSDH1!N546=0,"",EURUSDH1!N546)</f>
        <v/>
      </c>
    </row>
    <row r="546" spans="1:1">
      <c r="A546" t="str">
        <f ca="1">IF(EURUSDH1!N547=0,"",EURUSDH1!N547)</f>
        <v/>
      </c>
    </row>
    <row r="547" spans="1:1">
      <c r="A547" t="str">
        <f ca="1">IF(EURUSDH1!N548=0,"",EURUSDH1!N548)</f>
        <v/>
      </c>
    </row>
    <row r="548" spans="1:1">
      <c r="A548" t="str">
        <f ca="1">IF(EURUSDH1!N549=0,"",EURUSDH1!N549)</f>
        <v/>
      </c>
    </row>
    <row r="549" spans="1:1">
      <c r="A549" t="str">
        <f ca="1">IF(EURUSDH1!N550=0,"",EURUSDH1!N550)</f>
        <v/>
      </c>
    </row>
    <row r="550" spans="1:1">
      <c r="A550" t="str">
        <f ca="1">IF(EURUSDH1!N551=0,"",EURUSDH1!N551)</f>
        <v/>
      </c>
    </row>
    <row r="551" spans="1:1">
      <c r="A551" t="str">
        <f ca="1">IF(EURUSDH1!N552=0,"",EURUSDH1!N552)</f>
        <v/>
      </c>
    </row>
    <row r="552" spans="1:1">
      <c r="A552" t="str">
        <f ca="1">IF(EURUSDH1!N553=0,"",EURUSDH1!N553)</f>
        <v/>
      </c>
    </row>
    <row r="553" spans="1:1">
      <c r="A553" t="str">
        <f ca="1">IF(EURUSDH1!N554=0,"",EURUSDH1!N554)</f>
        <v/>
      </c>
    </row>
    <row r="554" spans="1:1">
      <c r="A554">
        <f ca="1">IF(EURUSDH1!N555=0,"",EURUSDH1!N555)</f>
        <v>1</v>
      </c>
    </row>
    <row r="555" spans="1:1">
      <c r="A555" t="str">
        <f ca="1">IF(EURUSDH1!N556=0,"",EURUSDH1!N556)</f>
        <v/>
      </c>
    </row>
    <row r="556" spans="1:1">
      <c r="A556" t="str">
        <f ca="1">IF(EURUSDH1!N557=0,"",EURUSDH1!N557)</f>
        <v/>
      </c>
    </row>
    <row r="557" spans="1:1">
      <c r="A557" t="str">
        <f ca="1">IF(EURUSDH1!N558=0,"",EURUSDH1!N558)</f>
        <v/>
      </c>
    </row>
    <row r="558" spans="1:1">
      <c r="A558" t="str">
        <f ca="1">IF(EURUSDH1!N559=0,"",EURUSDH1!N559)</f>
        <v/>
      </c>
    </row>
    <row r="559" spans="1:1">
      <c r="A559" t="str">
        <f ca="1">IF(EURUSDH1!N560=0,"",EURUSDH1!N560)</f>
        <v/>
      </c>
    </row>
    <row r="560" spans="1:1">
      <c r="A560" t="str">
        <f ca="1">IF(EURUSDH1!N561=0,"",EURUSDH1!N561)</f>
        <v/>
      </c>
    </row>
    <row r="561" spans="1:1">
      <c r="A561" t="str">
        <f ca="1">IF(EURUSDH1!N562=0,"",EURUSDH1!N562)</f>
        <v/>
      </c>
    </row>
    <row r="562" spans="1:1">
      <c r="A562" t="str">
        <f ca="1">IF(EURUSDH1!N563=0,"",EURUSDH1!N563)</f>
        <v/>
      </c>
    </row>
    <row r="563" spans="1:1">
      <c r="A563" t="str">
        <f ca="1">IF(EURUSDH1!N564=0,"",EURUSDH1!N564)</f>
        <v/>
      </c>
    </row>
    <row r="564" spans="1:1">
      <c r="A564" t="str">
        <f ca="1">IF(EURUSDH1!N565=0,"",EURUSDH1!N565)</f>
        <v/>
      </c>
    </row>
    <row r="565" spans="1:1">
      <c r="A565" t="str">
        <f ca="1">IF(EURUSDH1!N566=0,"",EURUSDH1!N566)</f>
        <v/>
      </c>
    </row>
    <row r="566" spans="1:1">
      <c r="A566" t="str">
        <f ca="1">IF(EURUSDH1!N567=0,"",EURUSDH1!N567)</f>
        <v/>
      </c>
    </row>
    <row r="567" spans="1:1">
      <c r="A567" t="str">
        <f ca="1">IF(EURUSDH1!N568=0,"",EURUSDH1!N568)</f>
        <v/>
      </c>
    </row>
    <row r="568" spans="1:1">
      <c r="A568" t="str">
        <f ca="1">IF(EURUSDH1!N569=0,"",EURUSDH1!N569)</f>
        <v/>
      </c>
    </row>
    <row r="569" spans="1:1">
      <c r="A569" t="str">
        <f ca="1">IF(EURUSDH1!N570=0,"",EURUSDH1!N570)</f>
        <v/>
      </c>
    </row>
    <row r="570" spans="1:1">
      <c r="A570" t="str">
        <f ca="1">IF(EURUSDH1!N571=0,"",EURUSDH1!N571)</f>
        <v/>
      </c>
    </row>
    <row r="571" spans="1:1">
      <c r="A571" t="str">
        <f ca="1">IF(EURUSDH1!N572=0,"",EURUSDH1!N572)</f>
        <v/>
      </c>
    </row>
    <row r="572" spans="1:1">
      <c r="A572" t="str">
        <f ca="1">IF(EURUSDH1!N573=0,"",EURUSDH1!N573)</f>
        <v/>
      </c>
    </row>
    <row r="573" spans="1:1">
      <c r="A573" t="str">
        <f ca="1">IF(EURUSDH1!N574=0,"",EURUSDH1!N574)</f>
        <v/>
      </c>
    </row>
    <row r="574" spans="1:1">
      <c r="A574" t="str">
        <f ca="1">IF(EURUSDH1!N575=0,"",EURUSDH1!N575)</f>
        <v/>
      </c>
    </row>
    <row r="575" spans="1:1">
      <c r="A575" t="str">
        <f ca="1">IF(EURUSDH1!N576=0,"",EURUSDH1!N576)</f>
        <v/>
      </c>
    </row>
    <row r="576" spans="1:1">
      <c r="A576" t="str">
        <f ca="1">IF(EURUSDH1!N577=0,"",EURUSDH1!N577)</f>
        <v/>
      </c>
    </row>
    <row r="577" spans="1:1">
      <c r="A577" t="str">
        <f ca="1">IF(EURUSDH1!N578=0,"",EURUSDH1!N578)</f>
        <v/>
      </c>
    </row>
    <row r="578" spans="1:1">
      <c r="A578" t="str">
        <f ca="1">IF(EURUSDH1!N579=0,"",EURUSDH1!N579)</f>
        <v/>
      </c>
    </row>
    <row r="579" spans="1:1">
      <c r="A579">
        <f ca="1">IF(EURUSDH1!N580=0,"",EURUSDH1!N580)</f>
        <v>-1</v>
      </c>
    </row>
    <row r="580" spans="1:1">
      <c r="A580" t="str">
        <f ca="1">IF(EURUSDH1!N581=0,"",EURUSDH1!N581)</f>
        <v/>
      </c>
    </row>
    <row r="581" spans="1:1">
      <c r="A581" t="str">
        <f ca="1">IF(EURUSDH1!N582=0,"",EURUSDH1!N582)</f>
        <v/>
      </c>
    </row>
    <row r="582" spans="1:1">
      <c r="A582" t="str">
        <f ca="1">IF(EURUSDH1!N583=0,"",EURUSDH1!N583)</f>
        <v/>
      </c>
    </row>
    <row r="583" spans="1:1">
      <c r="A583" t="str">
        <f ca="1">IF(EURUSDH1!N584=0,"",EURUSDH1!N584)</f>
        <v/>
      </c>
    </row>
    <row r="584" spans="1:1">
      <c r="A584" t="str">
        <f ca="1">IF(EURUSDH1!N585=0,"",EURUSDH1!N585)</f>
        <v/>
      </c>
    </row>
    <row r="585" spans="1:1">
      <c r="A585" t="str">
        <f ca="1">IF(EURUSDH1!N586=0,"",EURUSDH1!N586)</f>
        <v/>
      </c>
    </row>
    <row r="586" spans="1:1">
      <c r="A586" t="str">
        <f ca="1">IF(EURUSDH1!N587=0,"",EURUSDH1!N587)</f>
        <v/>
      </c>
    </row>
    <row r="587" spans="1:1">
      <c r="A587" t="str">
        <f ca="1">IF(EURUSDH1!N588=0,"",EURUSDH1!N588)</f>
        <v/>
      </c>
    </row>
    <row r="588" spans="1:1">
      <c r="A588" t="str">
        <f ca="1">IF(EURUSDH1!N589=0,"",EURUSDH1!N589)</f>
        <v/>
      </c>
    </row>
    <row r="589" spans="1:1">
      <c r="A589" t="str">
        <f ca="1">IF(EURUSDH1!N590=0,"",EURUSDH1!N590)</f>
        <v/>
      </c>
    </row>
    <row r="590" spans="1:1">
      <c r="A590" t="str">
        <f ca="1">IF(EURUSDH1!N591=0,"",EURUSDH1!N591)</f>
        <v/>
      </c>
    </row>
    <row r="591" spans="1:1">
      <c r="A591" t="str">
        <f ca="1">IF(EURUSDH1!N592=0,"",EURUSDH1!N592)</f>
        <v/>
      </c>
    </row>
    <row r="592" spans="1:1">
      <c r="A592" t="str">
        <f ca="1">IF(EURUSDH1!N593=0,"",EURUSDH1!N593)</f>
        <v/>
      </c>
    </row>
    <row r="593" spans="1:1">
      <c r="A593" t="str">
        <f ca="1">IF(EURUSDH1!N594=0,"",EURUSDH1!N594)</f>
        <v/>
      </c>
    </row>
    <row r="594" spans="1:1">
      <c r="A594" t="str">
        <f ca="1">IF(EURUSDH1!N595=0,"",EURUSDH1!N595)</f>
        <v/>
      </c>
    </row>
    <row r="595" spans="1:1">
      <c r="A595" t="str">
        <f ca="1">IF(EURUSDH1!N596=0,"",EURUSDH1!N596)</f>
        <v/>
      </c>
    </row>
    <row r="596" spans="1:1">
      <c r="A596" t="str">
        <f ca="1">IF(EURUSDH1!N597=0,"",EURUSDH1!N597)</f>
        <v/>
      </c>
    </row>
    <row r="597" spans="1:1">
      <c r="A597" t="str">
        <f ca="1">IF(EURUSDH1!N598=0,"",EURUSDH1!N598)</f>
        <v/>
      </c>
    </row>
    <row r="598" spans="1:1">
      <c r="A598" t="str">
        <f ca="1">IF(EURUSDH1!N599=0,"",EURUSDH1!N599)</f>
        <v/>
      </c>
    </row>
    <row r="599" spans="1:1">
      <c r="A599" t="str">
        <f ca="1">IF(EURUSDH1!N600=0,"",EURUSDH1!N600)</f>
        <v/>
      </c>
    </row>
    <row r="600" spans="1:1">
      <c r="A600" t="str">
        <f ca="1">IF(EURUSDH1!N601=0,"",EURUSDH1!N601)</f>
        <v/>
      </c>
    </row>
    <row r="601" spans="1:1">
      <c r="A601" t="str">
        <f ca="1">IF(EURUSDH1!N602=0,"",EURUSDH1!N602)</f>
        <v/>
      </c>
    </row>
    <row r="602" spans="1:1">
      <c r="A602" t="str">
        <f ca="1">IF(EURUSDH1!N603=0,"",EURUSDH1!N603)</f>
        <v/>
      </c>
    </row>
    <row r="603" spans="1:1">
      <c r="A603" t="str">
        <f ca="1">IF(EURUSDH1!N604=0,"",EURUSDH1!N604)</f>
        <v/>
      </c>
    </row>
    <row r="604" spans="1:1">
      <c r="A604" t="str">
        <f ca="1">IF(EURUSDH1!N605=0,"",EURUSDH1!N605)</f>
        <v/>
      </c>
    </row>
    <row r="605" spans="1:1">
      <c r="A605" t="str">
        <f ca="1">IF(EURUSDH1!N606=0,"",EURUSDH1!N606)</f>
        <v/>
      </c>
    </row>
    <row r="606" spans="1:1">
      <c r="A606" t="str">
        <f ca="1">IF(EURUSDH1!N607=0,"",EURUSDH1!N607)</f>
        <v/>
      </c>
    </row>
    <row r="607" spans="1:1">
      <c r="A607" t="str">
        <f ca="1">IF(EURUSDH1!N608=0,"",EURUSDH1!N608)</f>
        <v/>
      </c>
    </row>
    <row r="608" spans="1:1">
      <c r="A608" t="str">
        <f ca="1">IF(EURUSDH1!N609=0,"",EURUSDH1!N609)</f>
        <v/>
      </c>
    </row>
    <row r="609" spans="1:1">
      <c r="A609" t="str">
        <f ca="1">IF(EURUSDH1!N610=0,"",EURUSDH1!N610)</f>
        <v/>
      </c>
    </row>
    <row r="610" spans="1:1">
      <c r="A610" t="str">
        <f ca="1">IF(EURUSDH1!N611=0,"",EURUSDH1!N611)</f>
        <v/>
      </c>
    </row>
    <row r="611" spans="1:1">
      <c r="A611" t="str">
        <f ca="1">IF(EURUSDH1!N612=0,"",EURUSDH1!N612)</f>
        <v/>
      </c>
    </row>
    <row r="612" spans="1:1">
      <c r="A612" t="str">
        <f ca="1">IF(EURUSDH1!N613=0,"",EURUSDH1!N613)</f>
        <v/>
      </c>
    </row>
    <row r="613" spans="1:1">
      <c r="A613" t="str">
        <f ca="1">IF(EURUSDH1!N614=0,"",EURUSDH1!N614)</f>
        <v/>
      </c>
    </row>
    <row r="614" spans="1:1">
      <c r="A614" t="str">
        <f ca="1">IF(EURUSDH1!N615=0,"",EURUSDH1!N615)</f>
        <v/>
      </c>
    </row>
    <row r="615" spans="1:1">
      <c r="A615" t="str">
        <f ca="1">IF(EURUSDH1!N616=0,"",EURUSDH1!N616)</f>
        <v/>
      </c>
    </row>
    <row r="616" spans="1:1">
      <c r="A616" t="str">
        <f ca="1">IF(EURUSDH1!N617=0,"",EURUSDH1!N617)</f>
        <v/>
      </c>
    </row>
    <row r="617" spans="1:1">
      <c r="A617" t="str">
        <f ca="1">IF(EURUSDH1!N618=0,"",EURUSDH1!N618)</f>
        <v/>
      </c>
    </row>
    <row r="618" spans="1:1">
      <c r="A618" t="str">
        <f ca="1">IF(EURUSDH1!N619=0,"",EURUSDH1!N619)</f>
        <v/>
      </c>
    </row>
    <row r="619" spans="1:1">
      <c r="A619" t="str">
        <f ca="1">IF(EURUSDH1!N620=0,"",EURUSDH1!N620)</f>
        <v/>
      </c>
    </row>
    <row r="620" spans="1:1">
      <c r="A620" t="str">
        <f ca="1">IF(EURUSDH1!N621=0,"",EURUSDH1!N621)</f>
        <v/>
      </c>
    </row>
    <row r="621" spans="1:1">
      <c r="A621" t="str">
        <f ca="1">IF(EURUSDH1!N622=0,"",EURUSDH1!N622)</f>
        <v/>
      </c>
    </row>
    <row r="622" spans="1:1">
      <c r="A622" t="str">
        <f ca="1">IF(EURUSDH1!N623=0,"",EURUSDH1!N623)</f>
        <v/>
      </c>
    </row>
    <row r="623" spans="1:1">
      <c r="A623" t="str">
        <f ca="1">IF(EURUSDH1!N624=0,"",EURUSDH1!N624)</f>
        <v/>
      </c>
    </row>
    <row r="624" spans="1:1">
      <c r="A624" t="str">
        <f ca="1">IF(EURUSDH1!N625=0,"",EURUSDH1!N625)</f>
        <v/>
      </c>
    </row>
    <row r="625" spans="1:1">
      <c r="A625" t="str">
        <f ca="1">IF(EURUSDH1!N626=0,"",EURUSDH1!N626)</f>
        <v/>
      </c>
    </row>
    <row r="626" spans="1:1">
      <c r="A626">
        <f ca="1">IF(EURUSDH1!N627=0,"",EURUSDH1!N627)</f>
        <v>-1</v>
      </c>
    </row>
    <row r="627" spans="1:1">
      <c r="A627" t="str">
        <f ca="1">IF(EURUSDH1!N628=0,"",EURUSDH1!N628)</f>
        <v/>
      </c>
    </row>
    <row r="628" spans="1:1">
      <c r="A628" t="str">
        <f ca="1">IF(EURUSDH1!N629=0,"",EURUSDH1!N629)</f>
        <v/>
      </c>
    </row>
    <row r="629" spans="1:1">
      <c r="A629" t="str">
        <f ca="1">IF(EURUSDH1!N630=0,"",EURUSDH1!N630)</f>
        <v/>
      </c>
    </row>
    <row r="630" spans="1:1">
      <c r="A630" t="str">
        <f ca="1">IF(EURUSDH1!N631=0,"",EURUSDH1!N631)</f>
        <v/>
      </c>
    </row>
    <row r="631" spans="1:1">
      <c r="A631" t="str">
        <f ca="1">IF(EURUSDH1!N632=0,"",EURUSDH1!N632)</f>
        <v/>
      </c>
    </row>
    <row r="632" spans="1:1">
      <c r="A632" t="str">
        <f ca="1">IF(EURUSDH1!N633=0,"",EURUSDH1!N633)</f>
        <v/>
      </c>
    </row>
    <row r="633" spans="1:1">
      <c r="A633" t="str">
        <f ca="1">IF(EURUSDH1!N634=0,"",EURUSDH1!N634)</f>
        <v/>
      </c>
    </row>
    <row r="634" spans="1:1">
      <c r="A634" t="str">
        <f ca="1">IF(EURUSDH1!N635=0,"",EURUSDH1!N635)</f>
        <v/>
      </c>
    </row>
    <row r="635" spans="1:1">
      <c r="A635" t="str">
        <f ca="1">IF(EURUSDH1!N636=0,"",EURUSDH1!N636)</f>
        <v/>
      </c>
    </row>
    <row r="636" spans="1:1">
      <c r="A636" t="str">
        <f ca="1">IF(EURUSDH1!N637=0,"",EURUSDH1!N637)</f>
        <v/>
      </c>
    </row>
    <row r="637" spans="1:1">
      <c r="A637" t="str">
        <f ca="1">IF(EURUSDH1!N638=0,"",EURUSDH1!N638)</f>
        <v/>
      </c>
    </row>
    <row r="638" spans="1:1">
      <c r="A638" t="str">
        <f ca="1">IF(EURUSDH1!N639=0,"",EURUSDH1!N639)</f>
        <v/>
      </c>
    </row>
    <row r="639" spans="1:1">
      <c r="A639" t="str">
        <f ca="1">IF(EURUSDH1!N640=0,"",EURUSDH1!N640)</f>
        <v/>
      </c>
    </row>
    <row r="640" spans="1:1">
      <c r="A640" t="str">
        <f ca="1">IF(EURUSDH1!N641=0,"",EURUSDH1!N641)</f>
        <v/>
      </c>
    </row>
    <row r="641" spans="1:1">
      <c r="A641" t="str">
        <f ca="1">IF(EURUSDH1!N642=0,"",EURUSDH1!N642)</f>
        <v/>
      </c>
    </row>
    <row r="642" spans="1:1">
      <c r="A642" t="str">
        <f ca="1">IF(EURUSDH1!N643=0,"",EURUSDH1!N643)</f>
        <v/>
      </c>
    </row>
    <row r="643" spans="1:1">
      <c r="A643" t="str">
        <f ca="1">IF(EURUSDH1!N644=0,"",EURUSDH1!N644)</f>
        <v/>
      </c>
    </row>
    <row r="644" spans="1:1">
      <c r="A644" t="str">
        <f ca="1">IF(EURUSDH1!N645=0,"",EURUSDH1!N645)</f>
        <v/>
      </c>
    </row>
    <row r="645" spans="1:1">
      <c r="A645" t="str">
        <f ca="1">IF(EURUSDH1!N646=0,"",EURUSDH1!N646)</f>
        <v/>
      </c>
    </row>
    <row r="646" spans="1:1">
      <c r="A646" t="str">
        <f ca="1">IF(EURUSDH1!N647=0,"",EURUSDH1!N647)</f>
        <v/>
      </c>
    </row>
    <row r="647" spans="1:1">
      <c r="A647" t="str">
        <f ca="1">IF(EURUSDH1!N648=0,"",EURUSDH1!N648)</f>
        <v/>
      </c>
    </row>
    <row r="648" spans="1:1">
      <c r="A648" t="str">
        <f ca="1">IF(EURUSDH1!N649=0,"",EURUSDH1!N649)</f>
        <v/>
      </c>
    </row>
    <row r="649" spans="1:1">
      <c r="A649" t="str">
        <f ca="1">IF(EURUSDH1!N650=0,"",EURUSDH1!N650)</f>
        <v/>
      </c>
    </row>
    <row r="650" spans="1:1">
      <c r="A650" t="str">
        <f ca="1">IF(EURUSDH1!N651=0,"",EURUSDH1!N651)</f>
        <v/>
      </c>
    </row>
    <row r="651" spans="1:1">
      <c r="A651" t="str">
        <f ca="1">IF(EURUSDH1!N652=0,"",EURUSDH1!N652)</f>
        <v/>
      </c>
    </row>
    <row r="652" spans="1:1">
      <c r="A652" t="str">
        <f ca="1">IF(EURUSDH1!N653=0,"",EURUSDH1!N653)</f>
        <v/>
      </c>
    </row>
    <row r="653" spans="1:1">
      <c r="A653" t="str">
        <f ca="1">IF(EURUSDH1!N654=0,"",EURUSDH1!N654)</f>
        <v/>
      </c>
    </row>
    <row r="654" spans="1:1">
      <c r="A654" t="str">
        <f ca="1">IF(EURUSDH1!N655=0,"",EURUSDH1!N655)</f>
        <v/>
      </c>
    </row>
    <row r="655" spans="1:1">
      <c r="A655" t="str">
        <f ca="1">IF(EURUSDH1!N656=0,"",EURUSDH1!N656)</f>
        <v/>
      </c>
    </row>
    <row r="656" spans="1:1">
      <c r="A656" t="str">
        <f ca="1">IF(EURUSDH1!N657=0,"",EURUSDH1!N657)</f>
        <v/>
      </c>
    </row>
    <row r="657" spans="1:1">
      <c r="A657" t="str">
        <f ca="1">IF(EURUSDH1!N658=0,"",EURUSDH1!N658)</f>
        <v/>
      </c>
    </row>
    <row r="658" spans="1:1">
      <c r="A658" t="str">
        <f ca="1">IF(EURUSDH1!N659=0,"",EURUSDH1!N659)</f>
        <v/>
      </c>
    </row>
    <row r="659" spans="1:1">
      <c r="A659" t="str">
        <f ca="1">IF(EURUSDH1!N660=0,"",EURUSDH1!N660)</f>
        <v/>
      </c>
    </row>
    <row r="660" spans="1:1">
      <c r="A660" t="str">
        <f ca="1">IF(EURUSDH1!N661=0,"",EURUSDH1!N661)</f>
        <v/>
      </c>
    </row>
    <row r="661" spans="1:1">
      <c r="A661" t="str">
        <f ca="1">IF(EURUSDH1!N662=0,"",EURUSDH1!N662)</f>
        <v/>
      </c>
    </row>
    <row r="662" spans="1:1">
      <c r="A662" t="str">
        <f ca="1">IF(EURUSDH1!N663=0,"",EURUSDH1!N663)</f>
        <v/>
      </c>
    </row>
    <row r="663" spans="1:1">
      <c r="A663" t="str">
        <f ca="1">IF(EURUSDH1!N664=0,"",EURUSDH1!N664)</f>
        <v/>
      </c>
    </row>
    <row r="664" spans="1:1">
      <c r="A664" t="str">
        <f ca="1">IF(EURUSDH1!N665=0,"",EURUSDH1!N665)</f>
        <v/>
      </c>
    </row>
    <row r="665" spans="1:1">
      <c r="A665" t="str">
        <f ca="1">IF(EURUSDH1!N666=0,"",EURUSDH1!N666)</f>
        <v/>
      </c>
    </row>
    <row r="666" spans="1:1">
      <c r="A666">
        <f ca="1">IF(EURUSDH1!N667=0,"",EURUSDH1!N667)</f>
        <v>1</v>
      </c>
    </row>
    <row r="667" spans="1:1">
      <c r="A667" t="str">
        <f ca="1">IF(EURUSDH1!N668=0,"",EURUSDH1!N668)</f>
        <v/>
      </c>
    </row>
    <row r="668" spans="1:1">
      <c r="A668" t="str">
        <f ca="1">IF(EURUSDH1!N669=0,"",EURUSDH1!N669)</f>
        <v/>
      </c>
    </row>
    <row r="669" spans="1:1">
      <c r="A669" t="str">
        <f ca="1">IF(EURUSDH1!N670=0,"",EURUSDH1!N670)</f>
        <v/>
      </c>
    </row>
    <row r="670" spans="1:1">
      <c r="A670" t="str">
        <f ca="1">IF(EURUSDH1!N671=0,"",EURUSDH1!N671)</f>
        <v/>
      </c>
    </row>
    <row r="671" spans="1:1">
      <c r="A671" t="str">
        <f ca="1">IF(EURUSDH1!N672=0,"",EURUSDH1!N672)</f>
        <v/>
      </c>
    </row>
    <row r="672" spans="1:1">
      <c r="A672" t="str">
        <f ca="1">IF(EURUSDH1!N673=0,"",EURUSDH1!N673)</f>
        <v/>
      </c>
    </row>
    <row r="673" spans="1:1">
      <c r="A673" t="str">
        <f ca="1">IF(EURUSDH1!N674=0,"",EURUSDH1!N674)</f>
        <v/>
      </c>
    </row>
    <row r="674" spans="1:1">
      <c r="A674" t="str">
        <f ca="1">IF(EURUSDH1!N675=0,"",EURUSDH1!N675)</f>
        <v/>
      </c>
    </row>
    <row r="675" spans="1:1">
      <c r="A675" t="str">
        <f ca="1">IF(EURUSDH1!N676=0,"",EURUSDH1!N676)</f>
        <v/>
      </c>
    </row>
    <row r="676" spans="1:1">
      <c r="A676" t="str">
        <f ca="1">IF(EURUSDH1!N677=0,"",EURUSDH1!N677)</f>
        <v/>
      </c>
    </row>
    <row r="677" spans="1:1">
      <c r="A677" t="str">
        <f ca="1">IF(EURUSDH1!N678=0,"",EURUSDH1!N678)</f>
        <v/>
      </c>
    </row>
    <row r="678" spans="1:1">
      <c r="A678" t="str">
        <f ca="1">IF(EURUSDH1!N679=0,"",EURUSDH1!N679)</f>
        <v/>
      </c>
    </row>
    <row r="679" spans="1:1">
      <c r="A679" t="str">
        <f ca="1">IF(EURUSDH1!N680=0,"",EURUSDH1!N680)</f>
        <v/>
      </c>
    </row>
    <row r="680" spans="1:1">
      <c r="A680" t="str">
        <f ca="1">IF(EURUSDH1!N681=0,"",EURUSDH1!N681)</f>
        <v/>
      </c>
    </row>
    <row r="681" spans="1:1">
      <c r="A681" t="str">
        <f ca="1">IF(EURUSDH1!N682=0,"",EURUSDH1!N682)</f>
        <v/>
      </c>
    </row>
    <row r="682" spans="1:1">
      <c r="A682" t="str">
        <f ca="1">IF(EURUSDH1!N683=0,"",EURUSDH1!N683)</f>
        <v/>
      </c>
    </row>
    <row r="683" spans="1:1">
      <c r="A683" t="str">
        <f ca="1">IF(EURUSDH1!N684=0,"",EURUSDH1!N684)</f>
        <v/>
      </c>
    </row>
    <row r="684" spans="1:1">
      <c r="A684" t="str">
        <f ca="1">IF(EURUSDH1!N685=0,"",EURUSDH1!N685)</f>
        <v/>
      </c>
    </row>
    <row r="685" spans="1:1">
      <c r="A685" t="str">
        <f ca="1">IF(EURUSDH1!N686=0,"",EURUSDH1!N686)</f>
        <v/>
      </c>
    </row>
    <row r="686" spans="1:1">
      <c r="A686" t="str">
        <f ca="1">IF(EURUSDH1!N687=0,"",EURUSDH1!N687)</f>
        <v/>
      </c>
    </row>
    <row r="687" spans="1:1">
      <c r="A687" t="str">
        <f ca="1">IF(EURUSDH1!N688=0,"",EURUSDH1!N688)</f>
        <v/>
      </c>
    </row>
    <row r="688" spans="1:1">
      <c r="A688" t="str">
        <f ca="1">IF(EURUSDH1!N689=0,"",EURUSDH1!N689)</f>
        <v/>
      </c>
    </row>
    <row r="689" spans="1:1">
      <c r="A689" t="str">
        <f ca="1">IF(EURUSDH1!N690=0,"",EURUSDH1!N690)</f>
        <v/>
      </c>
    </row>
    <row r="690" spans="1:1">
      <c r="A690" t="str">
        <f ca="1">IF(EURUSDH1!N691=0,"",EURUSDH1!N691)</f>
        <v/>
      </c>
    </row>
    <row r="691" spans="1:1">
      <c r="A691" t="str">
        <f ca="1">IF(EURUSDH1!N692=0,"",EURUSDH1!N692)</f>
        <v/>
      </c>
    </row>
    <row r="692" spans="1:1">
      <c r="A692" t="str">
        <f ca="1">IF(EURUSDH1!N693=0,"",EURUSDH1!N693)</f>
        <v/>
      </c>
    </row>
    <row r="693" spans="1:1">
      <c r="A693" t="str">
        <f ca="1">IF(EURUSDH1!N694=0,"",EURUSDH1!N694)</f>
        <v/>
      </c>
    </row>
    <row r="694" spans="1:1">
      <c r="A694" t="str">
        <f ca="1">IF(EURUSDH1!N695=0,"",EURUSDH1!N695)</f>
        <v/>
      </c>
    </row>
    <row r="695" spans="1:1">
      <c r="A695" t="str">
        <f ca="1">IF(EURUSDH1!N696=0,"",EURUSDH1!N696)</f>
        <v/>
      </c>
    </row>
    <row r="696" spans="1:1">
      <c r="A696" t="str">
        <f ca="1">IF(EURUSDH1!N697=0,"",EURUSDH1!N697)</f>
        <v/>
      </c>
    </row>
    <row r="697" spans="1:1">
      <c r="A697" t="str">
        <f ca="1">IF(EURUSDH1!N698=0,"",EURUSDH1!N698)</f>
        <v/>
      </c>
    </row>
    <row r="698" spans="1:1">
      <c r="A698" t="str">
        <f ca="1">IF(EURUSDH1!N699=0,"",EURUSDH1!N699)</f>
        <v/>
      </c>
    </row>
    <row r="699" spans="1:1">
      <c r="A699" t="str">
        <f ca="1">IF(EURUSDH1!N700=0,"",EURUSDH1!N700)</f>
        <v/>
      </c>
    </row>
    <row r="700" spans="1:1">
      <c r="A700" t="str">
        <f ca="1">IF(EURUSDH1!N701=0,"",EURUSDH1!N701)</f>
        <v/>
      </c>
    </row>
    <row r="701" spans="1:1">
      <c r="A701" t="str">
        <f ca="1">IF(EURUSDH1!N702=0,"",EURUSDH1!N702)</f>
        <v/>
      </c>
    </row>
    <row r="702" spans="1:1">
      <c r="A702" t="str">
        <f ca="1">IF(EURUSDH1!N703=0,"",EURUSDH1!N703)</f>
        <v/>
      </c>
    </row>
    <row r="703" spans="1:1">
      <c r="A703" t="str">
        <f ca="1">IF(EURUSDH1!N704=0,"",EURUSDH1!N704)</f>
        <v/>
      </c>
    </row>
    <row r="704" spans="1:1">
      <c r="A704" t="str">
        <f ca="1">IF(EURUSDH1!N705=0,"",EURUSDH1!N705)</f>
        <v/>
      </c>
    </row>
    <row r="705" spans="1:1">
      <c r="A705" t="str">
        <f ca="1">IF(EURUSDH1!N706=0,"",EURUSDH1!N706)</f>
        <v/>
      </c>
    </row>
    <row r="706" spans="1:1">
      <c r="A706" t="str">
        <f ca="1">IF(EURUSDH1!N707=0,"",EURUSDH1!N707)</f>
        <v/>
      </c>
    </row>
    <row r="707" spans="1:1">
      <c r="A707" t="str">
        <f ca="1">IF(EURUSDH1!N708=0,"",EURUSDH1!N708)</f>
        <v/>
      </c>
    </row>
    <row r="708" spans="1:1">
      <c r="A708" t="str">
        <f ca="1">IF(EURUSDH1!N709=0,"",EURUSDH1!N709)</f>
        <v/>
      </c>
    </row>
    <row r="709" spans="1:1">
      <c r="A709" t="str">
        <f ca="1">IF(EURUSDH1!N710=0,"",EURUSDH1!N710)</f>
        <v/>
      </c>
    </row>
    <row r="710" spans="1:1">
      <c r="A710" t="str">
        <f ca="1">IF(EURUSDH1!N711=0,"",EURUSDH1!N711)</f>
        <v/>
      </c>
    </row>
    <row r="711" spans="1:1">
      <c r="A711" t="str">
        <f ca="1">IF(EURUSDH1!N712=0,"",EURUSDH1!N712)</f>
        <v/>
      </c>
    </row>
    <row r="712" spans="1:1">
      <c r="A712" t="str">
        <f ca="1">IF(EURUSDH1!N713=0,"",EURUSDH1!N713)</f>
        <v/>
      </c>
    </row>
    <row r="713" spans="1:1">
      <c r="A713" t="str">
        <f ca="1">IF(EURUSDH1!N714=0,"",EURUSDH1!N714)</f>
        <v/>
      </c>
    </row>
    <row r="714" spans="1:1">
      <c r="A714" t="str">
        <f ca="1">IF(EURUSDH1!N715=0,"",EURUSDH1!N715)</f>
        <v/>
      </c>
    </row>
    <row r="715" spans="1:1">
      <c r="A715">
        <f ca="1">IF(EURUSDH1!N716=0,"",EURUSDH1!N716)</f>
        <v>-1</v>
      </c>
    </row>
    <row r="716" spans="1:1">
      <c r="A716" t="str">
        <f ca="1">IF(EURUSDH1!N717=0,"",EURUSDH1!N717)</f>
        <v/>
      </c>
    </row>
    <row r="717" spans="1:1">
      <c r="A717" t="str">
        <f ca="1">IF(EURUSDH1!N718=0,"",EURUSDH1!N718)</f>
        <v/>
      </c>
    </row>
    <row r="718" spans="1:1">
      <c r="A718" t="str">
        <f ca="1">IF(EURUSDH1!N719=0,"",EURUSDH1!N719)</f>
        <v/>
      </c>
    </row>
    <row r="719" spans="1:1">
      <c r="A719" t="str">
        <f ca="1">IF(EURUSDH1!N720=0,"",EURUSDH1!N720)</f>
        <v/>
      </c>
    </row>
    <row r="720" spans="1:1">
      <c r="A720" t="str">
        <f ca="1">IF(EURUSDH1!N721=0,"",EURUSDH1!N721)</f>
        <v/>
      </c>
    </row>
    <row r="721" spans="1:1">
      <c r="A721" t="str">
        <f ca="1">IF(EURUSDH1!N722=0,"",EURUSDH1!N722)</f>
        <v/>
      </c>
    </row>
    <row r="722" spans="1:1">
      <c r="A722" t="str">
        <f ca="1">IF(EURUSDH1!N723=0,"",EURUSDH1!N723)</f>
        <v/>
      </c>
    </row>
    <row r="723" spans="1:1">
      <c r="A723" t="str">
        <f ca="1">IF(EURUSDH1!N724=0,"",EURUSDH1!N724)</f>
        <v/>
      </c>
    </row>
    <row r="724" spans="1:1">
      <c r="A724" t="str">
        <f ca="1">IF(EURUSDH1!N725=0,"",EURUSDH1!N725)</f>
        <v/>
      </c>
    </row>
    <row r="725" spans="1:1">
      <c r="A725" t="str">
        <f ca="1">IF(EURUSDH1!N726=0,"",EURUSDH1!N726)</f>
        <v/>
      </c>
    </row>
    <row r="726" spans="1:1">
      <c r="A726" t="str">
        <f ca="1">IF(EURUSDH1!N727=0,"",EURUSDH1!N727)</f>
        <v/>
      </c>
    </row>
    <row r="727" spans="1:1">
      <c r="A727" t="str">
        <f ca="1">IF(EURUSDH1!N728=0,"",EURUSDH1!N728)</f>
        <v/>
      </c>
    </row>
    <row r="728" spans="1:1">
      <c r="A728" t="str">
        <f ca="1">IF(EURUSDH1!N729=0,"",EURUSDH1!N729)</f>
        <v/>
      </c>
    </row>
    <row r="729" spans="1:1">
      <c r="A729" t="str">
        <f ca="1">IF(EURUSDH1!N730=0,"",EURUSDH1!N730)</f>
        <v/>
      </c>
    </row>
    <row r="730" spans="1:1">
      <c r="A730" t="str">
        <f ca="1">IF(EURUSDH1!N731=0,"",EURUSDH1!N731)</f>
        <v/>
      </c>
    </row>
    <row r="731" spans="1:1">
      <c r="A731" t="str">
        <f ca="1">IF(EURUSDH1!N732=0,"",EURUSDH1!N732)</f>
        <v/>
      </c>
    </row>
    <row r="732" spans="1:1">
      <c r="A732" t="str">
        <f ca="1">IF(EURUSDH1!N733=0,"",EURUSDH1!N733)</f>
        <v/>
      </c>
    </row>
    <row r="733" spans="1:1">
      <c r="A733" t="str">
        <f ca="1">IF(EURUSDH1!N734=0,"",EURUSDH1!N734)</f>
        <v/>
      </c>
    </row>
    <row r="734" spans="1:1">
      <c r="A734" t="str">
        <f ca="1">IF(EURUSDH1!N735=0,"",EURUSDH1!N735)</f>
        <v/>
      </c>
    </row>
    <row r="735" spans="1:1">
      <c r="A735" t="str">
        <f ca="1">IF(EURUSDH1!N736=0,"",EURUSDH1!N736)</f>
        <v/>
      </c>
    </row>
    <row r="736" spans="1:1">
      <c r="A736" t="str">
        <f ca="1">IF(EURUSDH1!N737=0,"",EURUSDH1!N737)</f>
        <v/>
      </c>
    </row>
    <row r="737" spans="1:1">
      <c r="A737" t="str">
        <f ca="1">IF(EURUSDH1!N738=0,"",EURUSDH1!N738)</f>
        <v/>
      </c>
    </row>
    <row r="738" spans="1:1">
      <c r="A738" t="str">
        <f ca="1">IF(EURUSDH1!N739=0,"",EURUSDH1!N739)</f>
        <v/>
      </c>
    </row>
    <row r="739" spans="1:1">
      <c r="A739" t="str">
        <f ca="1">IF(EURUSDH1!N740=0,"",EURUSDH1!N740)</f>
        <v/>
      </c>
    </row>
    <row r="740" spans="1:1">
      <c r="A740" t="str">
        <f ca="1">IF(EURUSDH1!N741=0,"",EURUSDH1!N741)</f>
        <v/>
      </c>
    </row>
    <row r="741" spans="1:1">
      <c r="A741" t="str">
        <f ca="1">IF(EURUSDH1!N742=0,"",EURUSDH1!N742)</f>
        <v/>
      </c>
    </row>
    <row r="742" spans="1:1">
      <c r="A742" t="str">
        <f ca="1">IF(EURUSDH1!N743=0,"",EURUSDH1!N743)</f>
        <v/>
      </c>
    </row>
    <row r="743" spans="1:1">
      <c r="A743" t="str">
        <f ca="1">IF(EURUSDH1!N744=0,"",EURUSDH1!N744)</f>
        <v/>
      </c>
    </row>
    <row r="744" spans="1:1">
      <c r="A744" t="str">
        <f ca="1">IF(EURUSDH1!N745=0,"",EURUSDH1!N745)</f>
        <v/>
      </c>
    </row>
    <row r="745" spans="1:1">
      <c r="A745">
        <f ca="1">IF(EURUSDH1!N746=0,"",EURUSDH1!N746)</f>
        <v>1</v>
      </c>
    </row>
    <row r="746" spans="1:1">
      <c r="A746" t="str">
        <f ca="1">IF(EURUSDH1!N747=0,"",EURUSDH1!N747)</f>
        <v/>
      </c>
    </row>
    <row r="747" spans="1:1">
      <c r="A747" t="str">
        <f ca="1">IF(EURUSDH1!N748=0,"",EURUSDH1!N748)</f>
        <v/>
      </c>
    </row>
    <row r="748" spans="1:1">
      <c r="A748" t="str">
        <f ca="1">IF(EURUSDH1!N749=0,"",EURUSDH1!N749)</f>
        <v/>
      </c>
    </row>
    <row r="749" spans="1:1">
      <c r="A749" t="str">
        <f ca="1">IF(EURUSDH1!N750=0,"",EURUSDH1!N750)</f>
        <v/>
      </c>
    </row>
    <row r="750" spans="1:1">
      <c r="A750" t="str">
        <f ca="1">IF(EURUSDH1!N751=0,"",EURUSDH1!N751)</f>
        <v/>
      </c>
    </row>
    <row r="751" spans="1:1">
      <c r="A751" t="str">
        <f ca="1">IF(EURUSDH1!N752=0,"",EURUSDH1!N752)</f>
        <v/>
      </c>
    </row>
    <row r="752" spans="1:1">
      <c r="A752" t="str">
        <f ca="1">IF(EURUSDH1!N753=0,"",EURUSDH1!N753)</f>
        <v/>
      </c>
    </row>
    <row r="753" spans="1:1">
      <c r="A753" t="str">
        <f ca="1">IF(EURUSDH1!N754=0,"",EURUSDH1!N754)</f>
        <v/>
      </c>
    </row>
    <row r="754" spans="1:1">
      <c r="A754" t="str">
        <f ca="1">IF(EURUSDH1!N755=0,"",EURUSDH1!N755)</f>
        <v/>
      </c>
    </row>
    <row r="755" spans="1:1">
      <c r="A755" t="str">
        <f ca="1">IF(EURUSDH1!N756=0,"",EURUSDH1!N756)</f>
        <v/>
      </c>
    </row>
    <row r="756" spans="1:1">
      <c r="A756" t="str">
        <f ca="1">IF(EURUSDH1!N757=0,"",EURUSDH1!N757)</f>
        <v/>
      </c>
    </row>
    <row r="757" spans="1:1">
      <c r="A757" t="str">
        <f ca="1">IF(EURUSDH1!N758=0,"",EURUSDH1!N758)</f>
        <v/>
      </c>
    </row>
    <row r="758" spans="1:1">
      <c r="A758" t="str">
        <f ca="1">IF(EURUSDH1!N759=0,"",EURUSDH1!N759)</f>
        <v/>
      </c>
    </row>
    <row r="759" spans="1:1">
      <c r="A759" t="str">
        <f ca="1">IF(EURUSDH1!N760=0,"",EURUSDH1!N760)</f>
        <v/>
      </c>
    </row>
    <row r="760" spans="1:1">
      <c r="A760" t="str">
        <f ca="1">IF(EURUSDH1!N761=0,"",EURUSDH1!N761)</f>
        <v/>
      </c>
    </row>
    <row r="761" spans="1:1">
      <c r="A761" t="str">
        <f ca="1">IF(EURUSDH1!N762=0,"",EURUSDH1!N762)</f>
        <v/>
      </c>
    </row>
    <row r="762" spans="1:1">
      <c r="A762" t="str">
        <f ca="1">IF(EURUSDH1!N763=0,"",EURUSDH1!N763)</f>
        <v/>
      </c>
    </row>
    <row r="763" spans="1:1">
      <c r="A763" t="str">
        <f ca="1">IF(EURUSDH1!N764=0,"",EURUSDH1!N764)</f>
        <v/>
      </c>
    </row>
    <row r="764" spans="1:1">
      <c r="A764" t="str">
        <f ca="1">IF(EURUSDH1!N765=0,"",EURUSDH1!N765)</f>
        <v/>
      </c>
    </row>
    <row r="765" spans="1:1">
      <c r="A765" t="str">
        <f ca="1">IF(EURUSDH1!N766=0,"",EURUSDH1!N766)</f>
        <v/>
      </c>
    </row>
    <row r="766" spans="1:1">
      <c r="A766" t="str">
        <f ca="1">IF(EURUSDH1!N767=0,"",EURUSDH1!N767)</f>
        <v/>
      </c>
    </row>
    <row r="767" spans="1:1">
      <c r="A767" t="str">
        <f ca="1">IF(EURUSDH1!N768=0,"",EURUSDH1!N768)</f>
        <v/>
      </c>
    </row>
    <row r="768" spans="1:1">
      <c r="A768" t="str">
        <f ca="1">IF(EURUSDH1!N769=0,"",EURUSDH1!N769)</f>
        <v/>
      </c>
    </row>
    <row r="769" spans="1:1">
      <c r="A769" t="str">
        <f ca="1">IF(EURUSDH1!N770=0,"",EURUSDH1!N770)</f>
        <v/>
      </c>
    </row>
    <row r="770" spans="1:1">
      <c r="A770" t="str">
        <f ca="1">IF(EURUSDH1!N771=0,"",EURUSDH1!N771)</f>
        <v/>
      </c>
    </row>
    <row r="771" spans="1:1">
      <c r="A771" t="str">
        <f ca="1">IF(EURUSDH1!N772=0,"",EURUSDH1!N772)</f>
        <v/>
      </c>
    </row>
    <row r="772" spans="1:1">
      <c r="A772" t="str">
        <f ca="1">IF(EURUSDH1!N773=0,"",EURUSDH1!N773)</f>
        <v/>
      </c>
    </row>
    <row r="773" spans="1:1">
      <c r="A773" t="str">
        <f ca="1">IF(EURUSDH1!N774=0,"",EURUSDH1!N774)</f>
        <v/>
      </c>
    </row>
    <row r="774" spans="1:1">
      <c r="A774" t="str">
        <f ca="1">IF(EURUSDH1!N775=0,"",EURUSDH1!N775)</f>
        <v/>
      </c>
    </row>
    <row r="775" spans="1:1">
      <c r="A775" t="str">
        <f ca="1">IF(EURUSDH1!N776=0,"",EURUSDH1!N776)</f>
        <v/>
      </c>
    </row>
    <row r="776" spans="1:1">
      <c r="A776" t="str">
        <f ca="1">IF(EURUSDH1!N777=0,"",EURUSDH1!N777)</f>
        <v/>
      </c>
    </row>
    <row r="777" spans="1:1">
      <c r="A777" t="str">
        <f ca="1">IF(EURUSDH1!N778=0,"",EURUSDH1!N778)</f>
        <v/>
      </c>
    </row>
    <row r="778" spans="1:1">
      <c r="A778" t="str">
        <f ca="1">IF(EURUSDH1!N779=0,"",EURUSDH1!N779)</f>
        <v/>
      </c>
    </row>
    <row r="779" spans="1:1">
      <c r="A779" t="str">
        <f ca="1">IF(EURUSDH1!N780=0,"",EURUSDH1!N780)</f>
        <v/>
      </c>
    </row>
    <row r="780" spans="1:1">
      <c r="A780" t="str">
        <f ca="1">IF(EURUSDH1!N781=0,"",EURUSDH1!N781)</f>
        <v/>
      </c>
    </row>
    <row r="781" spans="1:1">
      <c r="A781" t="str">
        <f ca="1">IF(EURUSDH1!N782=0,"",EURUSDH1!N782)</f>
        <v/>
      </c>
    </row>
    <row r="782" spans="1:1">
      <c r="A782" t="str">
        <f ca="1">IF(EURUSDH1!N783=0,"",EURUSDH1!N783)</f>
        <v/>
      </c>
    </row>
    <row r="783" spans="1:1">
      <c r="A783" t="str">
        <f ca="1">IF(EURUSDH1!N784=0,"",EURUSDH1!N784)</f>
        <v/>
      </c>
    </row>
    <row r="784" spans="1:1">
      <c r="A784" t="str">
        <f ca="1">IF(EURUSDH1!N785=0,"",EURUSDH1!N785)</f>
        <v/>
      </c>
    </row>
    <row r="785" spans="1:1">
      <c r="A785" t="str">
        <f ca="1">IF(EURUSDH1!N786=0,"",EURUSDH1!N786)</f>
        <v/>
      </c>
    </row>
    <row r="786" spans="1:1">
      <c r="A786" t="str">
        <f ca="1">IF(EURUSDH1!N787=0,"",EURUSDH1!N787)</f>
        <v/>
      </c>
    </row>
    <row r="787" spans="1:1">
      <c r="A787" t="str">
        <f ca="1">IF(EURUSDH1!N788=0,"",EURUSDH1!N788)</f>
        <v/>
      </c>
    </row>
    <row r="788" spans="1:1">
      <c r="A788" t="str">
        <f ca="1">IF(EURUSDH1!N789=0,"",EURUSDH1!N789)</f>
        <v/>
      </c>
    </row>
    <row r="789" spans="1:1">
      <c r="A789" t="str">
        <f ca="1">IF(EURUSDH1!N790=0,"",EURUSDH1!N790)</f>
        <v/>
      </c>
    </row>
    <row r="790" spans="1:1">
      <c r="A790" t="str">
        <f ca="1">IF(EURUSDH1!N791=0,"",EURUSDH1!N791)</f>
        <v/>
      </c>
    </row>
    <row r="791" spans="1:1">
      <c r="A791" t="str">
        <f ca="1">IF(EURUSDH1!N792=0,"",EURUSDH1!N792)</f>
        <v/>
      </c>
    </row>
    <row r="792" spans="1:1">
      <c r="A792" t="str">
        <f ca="1">IF(EURUSDH1!N793=0,"",EURUSDH1!N793)</f>
        <v/>
      </c>
    </row>
    <row r="793" spans="1:1">
      <c r="A793" t="str">
        <f ca="1">IF(EURUSDH1!N794=0,"",EURUSDH1!N794)</f>
        <v/>
      </c>
    </row>
    <row r="794" spans="1:1">
      <c r="A794" t="str">
        <f ca="1">IF(EURUSDH1!N795=0,"",EURUSDH1!N795)</f>
        <v/>
      </c>
    </row>
    <row r="795" spans="1:1">
      <c r="A795" t="str">
        <f ca="1">IF(EURUSDH1!N796=0,"",EURUSDH1!N796)</f>
        <v/>
      </c>
    </row>
    <row r="796" spans="1:1">
      <c r="A796" t="str">
        <f ca="1">IF(EURUSDH1!N797=0,"",EURUSDH1!N797)</f>
        <v/>
      </c>
    </row>
    <row r="797" spans="1:1">
      <c r="A797">
        <f ca="1">IF(EURUSDH1!N798=0,"",EURUSDH1!N798)</f>
        <v>-1</v>
      </c>
    </row>
    <row r="798" spans="1:1">
      <c r="A798" t="str">
        <f ca="1">IF(EURUSDH1!N799=0,"",EURUSDH1!N799)</f>
        <v/>
      </c>
    </row>
    <row r="799" spans="1:1">
      <c r="A799" t="str">
        <f ca="1">IF(EURUSDH1!N800=0,"",EURUSDH1!N800)</f>
        <v/>
      </c>
    </row>
    <row r="800" spans="1:1">
      <c r="A800" t="str">
        <f ca="1">IF(EURUSDH1!N801=0,"",EURUSDH1!N801)</f>
        <v/>
      </c>
    </row>
    <row r="801" spans="1:1">
      <c r="A801" t="str">
        <f ca="1">IF(EURUSDH1!N802=0,"",EURUSDH1!N802)</f>
        <v/>
      </c>
    </row>
    <row r="802" spans="1:1">
      <c r="A802" t="str">
        <f ca="1">IF(EURUSDH1!N803=0,"",EURUSDH1!N803)</f>
        <v/>
      </c>
    </row>
    <row r="803" spans="1:1">
      <c r="A803" t="str">
        <f ca="1">IF(EURUSDH1!N804=0,"",EURUSDH1!N804)</f>
        <v/>
      </c>
    </row>
    <row r="804" spans="1:1">
      <c r="A804" t="str">
        <f ca="1">IF(EURUSDH1!N805=0,"",EURUSDH1!N805)</f>
        <v/>
      </c>
    </row>
    <row r="805" spans="1:1">
      <c r="A805" t="str">
        <f ca="1">IF(EURUSDH1!N806=0,"",EURUSDH1!N806)</f>
        <v/>
      </c>
    </row>
    <row r="806" spans="1:1">
      <c r="A806" t="str">
        <f ca="1">IF(EURUSDH1!N807=0,"",EURUSDH1!N807)</f>
        <v/>
      </c>
    </row>
    <row r="807" spans="1:1">
      <c r="A807" t="str">
        <f ca="1">IF(EURUSDH1!N808=0,"",EURUSDH1!N808)</f>
        <v/>
      </c>
    </row>
    <row r="808" spans="1:1">
      <c r="A808" t="str">
        <f ca="1">IF(EURUSDH1!N809=0,"",EURUSDH1!N809)</f>
        <v/>
      </c>
    </row>
    <row r="809" spans="1:1">
      <c r="A809" t="str">
        <f ca="1">IF(EURUSDH1!N810=0,"",EURUSDH1!N810)</f>
        <v/>
      </c>
    </row>
    <row r="810" spans="1:1">
      <c r="A810" t="str">
        <f ca="1">IF(EURUSDH1!N811=0,"",EURUSDH1!N811)</f>
        <v/>
      </c>
    </row>
    <row r="811" spans="1:1">
      <c r="A811" t="str">
        <f ca="1">IF(EURUSDH1!N812=0,"",EURUSDH1!N812)</f>
        <v/>
      </c>
    </row>
    <row r="812" spans="1:1">
      <c r="A812" t="str">
        <f ca="1">IF(EURUSDH1!N813=0,"",EURUSDH1!N813)</f>
        <v/>
      </c>
    </row>
    <row r="813" spans="1:1">
      <c r="A813" t="str">
        <f ca="1">IF(EURUSDH1!N814=0,"",EURUSDH1!N814)</f>
        <v/>
      </c>
    </row>
    <row r="814" spans="1:1">
      <c r="A814" t="str">
        <f ca="1">IF(EURUSDH1!N815=0,"",EURUSDH1!N815)</f>
        <v/>
      </c>
    </row>
    <row r="815" spans="1:1">
      <c r="A815" t="str">
        <f ca="1">IF(EURUSDH1!N816=0,"",EURUSDH1!N816)</f>
        <v/>
      </c>
    </row>
    <row r="816" spans="1:1">
      <c r="A816" t="str">
        <f ca="1">IF(EURUSDH1!N817=0,"",EURUSDH1!N817)</f>
        <v/>
      </c>
    </row>
    <row r="817" spans="1:1">
      <c r="A817" t="str">
        <f ca="1">IF(EURUSDH1!N818=0,"",EURUSDH1!N818)</f>
        <v/>
      </c>
    </row>
    <row r="818" spans="1:1">
      <c r="A818" t="str">
        <f ca="1">IF(EURUSDH1!N819=0,"",EURUSDH1!N819)</f>
        <v/>
      </c>
    </row>
    <row r="819" spans="1:1">
      <c r="A819" t="str">
        <f ca="1">IF(EURUSDH1!N820=0,"",EURUSDH1!N820)</f>
        <v/>
      </c>
    </row>
    <row r="820" spans="1:1">
      <c r="A820" t="str">
        <f ca="1">IF(EURUSDH1!N821=0,"",EURUSDH1!N821)</f>
        <v/>
      </c>
    </row>
    <row r="821" spans="1:1">
      <c r="A821" t="str">
        <f ca="1">IF(EURUSDH1!N822=0,"",EURUSDH1!N822)</f>
        <v/>
      </c>
    </row>
    <row r="822" spans="1:1">
      <c r="A822" t="str">
        <f ca="1">IF(EURUSDH1!N823=0,"",EURUSDH1!N823)</f>
        <v/>
      </c>
    </row>
    <row r="823" spans="1:1">
      <c r="A823" t="str">
        <f ca="1">IF(EURUSDH1!N824=0,"",EURUSDH1!N824)</f>
        <v/>
      </c>
    </row>
    <row r="824" spans="1:1">
      <c r="A824" t="str">
        <f ca="1">IF(EURUSDH1!N825=0,"",EURUSDH1!N825)</f>
        <v/>
      </c>
    </row>
    <row r="825" spans="1:1">
      <c r="A825" t="str">
        <f ca="1">IF(EURUSDH1!N826=0,"",EURUSDH1!N826)</f>
        <v/>
      </c>
    </row>
    <row r="826" spans="1:1">
      <c r="A826" t="str">
        <f ca="1">IF(EURUSDH1!N827=0,"",EURUSDH1!N827)</f>
        <v/>
      </c>
    </row>
    <row r="827" spans="1:1">
      <c r="A827" t="str">
        <f ca="1">IF(EURUSDH1!N828=0,"",EURUSDH1!N828)</f>
        <v/>
      </c>
    </row>
    <row r="828" spans="1:1">
      <c r="A828" t="str">
        <f ca="1">IF(EURUSDH1!N829=0,"",EURUSDH1!N829)</f>
        <v/>
      </c>
    </row>
    <row r="829" spans="1:1">
      <c r="A829" t="str">
        <f ca="1">IF(EURUSDH1!N830=0,"",EURUSDH1!N830)</f>
        <v/>
      </c>
    </row>
    <row r="830" spans="1:1">
      <c r="A830" t="str">
        <f ca="1">IF(EURUSDH1!N831=0,"",EURUSDH1!N831)</f>
        <v/>
      </c>
    </row>
    <row r="831" spans="1:1">
      <c r="A831" t="str">
        <f ca="1">IF(EURUSDH1!N832=0,"",EURUSDH1!N832)</f>
        <v/>
      </c>
    </row>
    <row r="832" spans="1:1">
      <c r="A832" t="str">
        <f ca="1">IF(EURUSDH1!N833=0,"",EURUSDH1!N833)</f>
        <v/>
      </c>
    </row>
    <row r="833" spans="1:1">
      <c r="A833" t="str">
        <f ca="1">IF(EURUSDH1!N834=0,"",EURUSDH1!N834)</f>
        <v/>
      </c>
    </row>
    <row r="834" spans="1:1">
      <c r="A834" t="str">
        <f ca="1">IF(EURUSDH1!N835=0,"",EURUSDH1!N835)</f>
        <v/>
      </c>
    </row>
    <row r="835" spans="1:1">
      <c r="A835" t="str">
        <f ca="1">IF(EURUSDH1!N836=0,"",EURUSDH1!N836)</f>
        <v/>
      </c>
    </row>
    <row r="836" spans="1:1">
      <c r="A836" t="str">
        <f ca="1">IF(EURUSDH1!N837=0,"",EURUSDH1!N837)</f>
        <v/>
      </c>
    </row>
    <row r="837" spans="1:1">
      <c r="A837" t="str">
        <f ca="1">IF(EURUSDH1!N838=0,"",EURUSDH1!N838)</f>
        <v/>
      </c>
    </row>
    <row r="838" spans="1:1">
      <c r="A838" t="str">
        <f ca="1">IF(EURUSDH1!N839=0,"",EURUSDH1!N839)</f>
        <v/>
      </c>
    </row>
    <row r="839" spans="1:1">
      <c r="A839" t="str">
        <f ca="1">IF(EURUSDH1!N840=0,"",EURUSDH1!N840)</f>
        <v/>
      </c>
    </row>
    <row r="840" spans="1:1">
      <c r="A840" t="str">
        <f ca="1">IF(EURUSDH1!N841=0,"",EURUSDH1!N841)</f>
        <v/>
      </c>
    </row>
    <row r="841" spans="1:1">
      <c r="A841" t="str">
        <f ca="1">IF(EURUSDH1!N842=0,"",EURUSDH1!N842)</f>
        <v/>
      </c>
    </row>
    <row r="842" spans="1:1">
      <c r="A842" t="str">
        <f ca="1">IF(EURUSDH1!N843=0,"",EURUSDH1!N843)</f>
        <v/>
      </c>
    </row>
    <row r="843" spans="1:1">
      <c r="A843">
        <f ca="1">IF(EURUSDH1!N844=0,"",EURUSDH1!N844)</f>
        <v>1</v>
      </c>
    </row>
    <row r="844" spans="1:1">
      <c r="A844" t="str">
        <f ca="1">IF(EURUSDH1!N845=0,"",EURUSDH1!N845)</f>
        <v/>
      </c>
    </row>
    <row r="845" spans="1:1">
      <c r="A845" t="str">
        <f ca="1">IF(EURUSDH1!N846=0,"",EURUSDH1!N846)</f>
        <v/>
      </c>
    </row>
    <row r="846" spans="1:1">
      <c r="A846" t="str">
        <f ca="1">IF(EURUSDH1!N847=0,"",EURUSDH1!N847)</f>
        <v/>
      </c>
    </row>
    <row r="847" spans="1:1">
      <c r="A847" t="str">
        <f ca="1">IF(EURUSDH1!N848=0,"",EURUSDH1!N848)</f>
        <v/>
      </c>
    </row>
    <row r="848" spans="1:1">
      <c r="A848" t="str">
        <f ca="1">IF(EURUSDH1!N849=0,"",EURUSDH1!N849)</f>
        <v/>
      </c>
    </row>
    <row r="849" spans="1:1">
      <c r="A849" t="str">
        <f ca="1">IF(EURUSDH1!N850=0,"",EURUSDH1!N850)</f>
        <v/>
      </c>
    </row>
    <row r="850" spans="1:1">
      <c r="A850" t="str">
        <f ca="1">IF(EURUSDH1!N851=0,"",EURUSDH1!N851)</f>
        <v/>
      </c>
    </row>
    <row r="851" spans="1:1">
      <c r="A851" t="str">
        <f ca="1">IF(EURUSDH1!N852=0,"",EURUSDH1!N852)</f>
        <v/>
      </c>
    </row>
    <row r="852" spans="1:1">
      <c r="A852" t="str">
        <f ca="1">IF(EURUSDH1!N853=0,"",EURUSDH1!N853)</f>
        <v/>
      </c>
    </row>
    <row r="853" spans="1:1">
      <c r="A853" t="str">
        <f ca="1">IF(EURUSDH1!N854=0,"",EURUSDH1!N854)</f>
        <v/>
      </c>
    </row>
    <row r="854" spans="1:1">
      <c r="A854" t="str">
        <f ca="1">IF(EURUSDH1!N855=0,"",EURUSDH1!N855)</f>
        <v/>
      </c>
    </row>
    <row r="855" spans="1:1">
      <c r="A855" t="str">
        <f ca="1">IF(EURUSDH1!N856=0,"",EURUSDH1!N856)</f>
        <v/>
      </c>
    </row>
    <row r="856" spans="1:1">
      <c r="A856" t="str">
        <f ca="1">IF(EURUSDH1!N857=0,"",EURUSDH1!N857)</f>
        <v/>
      </c>
    </row>
    <row r="857" spans="1:1">
      <c r="A857" t="str">
        <f ca="1">IF(EURUSDH1!N858=0,"",EURUSDH1!N858)</f>
        <v/>
      </c>
    </row>
    <row r="858" spans="1:1">
      <c r="A858" t="str">
        <f ca="1">IF(EURUSDH1!N859=0,"",EURUSDH1!N859)</f>
        <v/>
      </c>
    </row>
    <row r="859" spans="1:1">
      <c r="A859" t="str">
        <f ca="1">IF(EURUSDH1!N860=0,"",EURUSDH1!N860)</f>
        <v/>
      </c>
    </row>
    <row r="860" spans="1:1">
      <c r="A860" t="str">
        <f ca="1">IF(EURUSDH1!N861=0,"",EURUSDH1!N861)</f>
        <v/>
      </c>
    </row>
    <row r="861" spans="1:1">
      <c r="A861" t="str">
        <f ca="1">IF(EURUSDH1!N862=0,"",EURUSDH1!N862)</f>
        <v/>
      </c>
    </row>
    <row r="862" spans="1:1">
      <c r="A862" t="str">
        <f ca="1">IF(EURUSDH1!N863=0,"",EURUSDH1!N863)</f>
        <v/>
      </c>
    </row>
    <row r="863" spans="1:1">
      <c r="A863" t="str">
        <f ca="1">IF(EURUSDH1!N864=0,"",EURUSDH1!N864)</f>
        <v/>
      </c>
    </row>
    <row r="864" spans="1:1">
      <c r="A864" t="str">
        <f ca="1">IF(EURUSDH1!N865=0,"",EURUSDH1!N865)</f>
        <v/>
      </c>
    </row>
    <row r="865" spans="1:1">
      <c r="A865" t="str">
        <f ca="1">IF(EURUSDH1!N866=0,"",EURUSDH1!N866)</f>
        <v/>
      </c>
    </row>
    <row r="866" spans="1:1">
      <c r="A866" t="str">
        <f ca="1">IF(EURUSDH1!N867=0,"",EURUSDH1!N867)</f>
        <v/>
      </c>
    </row>
    <row r="867" spans="1:1">
      <c r="A867" t="str">
        <f ca="1">IF(EURUSDH1!N868=0,"",EURUSDH1!N868)</f>
        <v/>
      </c>
    </row>
    <row r="868" spans="1:1">
      <c r="A868" t="str">
        <f ca="1">IF(EURUSDH1!N869=0,"",EURUSDH1!N869)</f>
        <v/>
      </c>
    </row>
    <row r="869" spans="1:1">
      <c r="A869" t="str">
        <f ca="1">IF(EURUSDH1!N870=0,"",EURUSDH1!N870)</f>
        <v/>
      </c>
    </row>
    <row r="870" spans="1:1">
      <c r="A870" t="str">
        <f ca="1">IF(EURUSDH1!N871=0,"",EURUSDH1!N871)</f>
        <v/>
      </c>
    </row>
    <row r="871" spans="1:1">
      <c r="A871" t="str">
        <f ca="1">IF(EURUSDH1!N872=0,"",EURUSDH1!N872)</f>
        <v/>
      </c>
    </row>
    <row r="872" spans="1:1">
      <c r="A872" t="str">
        <f ca="1">IF(EURUSDH1!N873=0,"",EURUSDH1!N873)</f>
        <v/>
      </c>
    </row>
    <row r="873" spans="1:1">
      <c r="A873" t="str">
        <f ca="1">IF(EURUSDH1!N874=0,"",EURUSDH1!N874)</f>
        <v/>
      </c>
    </row>
    <row r="874" spans="1:1">
      <c r="A874" t="str">
        <f ca="1">IF(EURUSDH1!N875=0,"",EURUSDH1!N875)</f>
        <v/>
      </c>
    </row>
    <row r="875" spans="1:1">
      <c r="A875" t="str">
        <f ca="1">IF(EURUSDH1!N876=0,"",EURUSDH1!N876)</f>
        <v/>
      </c>
    </row>
    <row r="876" spans="1:1">
      <c r="A876" t="str">
        <f ca="1">IF(EURUSDH1!N877=0,"",EURUSDH1!N877)</f>
        <v/>
      </c>
    </row>
    <row r="877" spans="1:1">
      <c r="A877" t="str">
        <f ca="1">IF(EURUSDH1!N878=0,"",EURUSDH1!N878)</f>
        <v/>
      </c>
    </row>
    <row r="878" spans="1:1">
      <c r="A878" t="str">
        <f ca="1">IF(EURUSDH1!N879=0,"",EURUSDH1!N879)</f>
        <v/>
      </c>
    </row>
    <row r="879" spans="1:1">
      <c r="A879" t="str">
        <f ca="1">IF(EURUSDH1!N880=0,"",EURUSDH1!N880)</f>
        <v/>
      </c>
    </row>
    <row r="880" spans="1:1">
      <c r="A880" t="str">
        <f ca="1">IF(EURUSDH1!N881=0,"",EURUSDH1!N881)</f>
        <v/>
      </c>
    </row>
    <row r="881" spans="1:1">
      <c r="A881" t="str">
        <f ca="1">IF(EURUSDH1!N882=0,"",EURUSDH1!N882)</f>
        <v/>
      </c>
    </row>
    <row r="882" spans="1:1">
      <c r="A882">
        <f ca="1">IF(EURUSDH1!N883=0,"",EURUSDH1!N883)</f>
        <v>-1</v>
      </c>
    </row>
    <row r="883" spans="1:1">
      <c r="A883" t="str">
        <f ca="1">IF(EURUSDH1!N884=0,"",EURUSDH1!N884)</f>
        <v/>
      </c>
    </row>
    <row r="884" spans="1:1">
      <c r="A884" t="str">
        <f ca="1">IF(EURUSDH1!N885=0,"",EURUSDH1!N885)</f>
        <v/>
      </c>
    </row>
    <row r="885" spans="1:1">
      <c r="A885" t="str">
        <f ca="1">IF(EURUSDH1!N886=0,"",EURUSDH1!N886)</f>
        <v/>
      </c>
    </row>
    <row r="886" spans="1:1">
      <c r="A886" t="str">
        <f ca="1">IF(EURUSDH1!N887=0,"",EURUSDH1!N887)</f>
        <v/>
      </c>
    </row>
    <row r="887" spans="1:1">
      <c r="A887" t="str">
        <f ca="1">IF(EURUSDH1!N888=0,"",EURUSDH1!N888)</f>
        <v/>
      </c>
    </row>
    <row r="888" spans="1:1">
      <c r="A888" t="str">
        <f ca="1">IF(EURUSDH1!N889=0,"",EURUSDH1!N889)</f>
        <v/>
      </c>
    </row>
    <row r="889" spans="1:1">
      <c r="A889" t="str">
        <f ca="1">IF(EURUSDH1!N890=0,"",EURUSDH1!N890)</f>
        <v/>
      </c>
    </row>
    <row r="890" spans="1:1">
      <c r="A890" t="str">
        <f ca="1">IF(EURUSDH1!N891=0,"",EURUSDH1!N891)</f>
        <v/>
      </c>
    </row>
    <row r="891" spans="1:1">
      <c r="A891" t="str">
        <f ca="1">IF(EURUSDH1!N892=0,"",EURUSDH1!N892)</f>
        <v/>
      </c>
    </row>
    <row r="892" spans="1:1">
      <c r="A892" t="str">
        <f ca="1">IF(EURUSDH1!N893=0,"",EURUSDH1!N893)</f>
        <v/>
      </c>
    </row>
    <row r="893" spans="1:1">
      <c r="A893" t="str">
        <f ca="1">IF(EURUSDH1!N894=0,"",EURUSDH1!N894)</f>
        <v/>
      </c>
    </row>
    <row r="894" spans="1:1">
      <c r="A894" t="str">
        <f ca="1">IF(EURUSDH1!N895=0,"",EURUSDH1!N895)</f>
        <v/>
      </c>
    </row>
    <row r="895" spans="1:1">
      <c r="A895" t="str">
        <f ca="1">IF(EURUSDH1!N896=0,"",EURUSDH1!N896)</f>
        <v/>
      </c>
    </row>
    <row r="896" spans="1:1">
      <c r="A896" t="str">
        <f ca="1">IF(EURUSDH1!N897=0,"",EURUSDH1!N897)</f>
        <v/>
      </c>
    </row>
    <row r="897" spans="1:1">
      <c r="A897" t="str">
        <f ca="1">IF(EURUSDH1!N898=0,"",EURUSDH1!N898)</f>
        <v/>
      </c>
    </row>
    <row r="898" spans="1:1">
      <c r="A898" t="str">
        <f ca="1">IF(EURUSDH1!N899=0,"",EURUSDH1!N899)</f>
        <v/>
      </c>
    </row>
    <row r="899" spans="1:1">
      <c r="A899" t="str">
        <f ca="1">IF(EURUSDH1!N900=0,"",EURUSDH1!N900)</f>
        <v/>
      </c>
    </row>
    <row r="900" spans="1:1">
      <c r="A900" t="str">
        <f ca="1">IF(EURUSDH1!N901=0,"",EURUSDH1!N901)</f>
        <v/>
      </c>
    </row>
    <row r="901" spans="1:1">
      <c r="A901" t="str">
        <f ca="1">IF(EURUSDH1!N902=0,"",EURUSDH1!N902)</f>
        <v/>
      </c>
    </row>
    <row r="902" spans="1:1">
      <c r="A902" t="str">
        <f ca="1">IF(EURUSDH1!N903=0,"",EURUSDH1!N903)</f>
        <v/>
      </c>
    </row>
    <row r="903" spans="1:1">
      <c r="A903" t="str">
        <f ca="1">IF(EURUSDH1!N904=0,"",EURUSDH1!N904)</f>
        <v/>
      </c>
    </row>
    <row r="904" spans="1:1">
      <c r="A904" t="str">
        <f ca="1">IF(EURUSDH1!N905=0,"",EURUSDH1!N905)</f>
        <v/>
      </c>
    </row>
    <row r="905" spans="1:1">
      <c r="A905" t="str">
        <f ca="1">IF(EURUSDH1!N906=0,"",EURUSDH1!N906)</f>
        <v/>
      </c>
    </row>
    <row r="906" spans="1:1">
      <c r="A906" t="str">
        <f ca="1">IF(EURUSDH1!N907=0,"",EURUSDH1!N907)</f>
        <v/>
      </c>
    </row>
    <row r="907" spans="1:1">
      <c r="A907" t="str">
        <f ca="1">IF(EURUSDH1!N908=0,"",EURUSDH1!N908)</f>
        <v/>
      </c>
    </row>
    <row r="908" spans="1:1">
      <c r="A908" t="str">
        <f ca="1">IF(EURUSDH1!N909=0,"",EURUSDH1!N909)</f>
        <v/>
      </c>
    </row>
    <row r="909" spans="1:1">
      <c r="A909" t="str">
        <f ca="1">IF(EURUSDH1!N910=0,"",EURUSDH1!N910)</f>
        <v/>
      </c>
    </row>
    <row r="910" spans="1:1">
      <c r="A910" t="str">
        <f ca="1">IF(EURUSDH1!N911=0,"",EURUSDH1!N911)</f>
        <v/>
      </c>
    </row>
    <row r="911" spans="1:1">
      <c r="A911" t="str">
        <f ca="1">IF(EURUSDH1!N912=0,"",EURUSDH1!N912)</f>
        <v/>
      </c>
    </row>
    <row r="912" spans="1:1">
      <c r="A912" t="str">
        <f ca="1">IF(EURUSDH1!N913=0,"",EURUSDH1!N913)</f>
        <v/>
      </c>
    </row>
    <row r="913" spans="1:1">
      <c r="A913" t="str">
        <f ca="1">IF(EURUSDH1!N914=0,"",EURUSDH1!N914)</f>
        <v/>
      </c>
    </row>
    <row r="914" spans="1:1">
      <c r="A914" t="str">
        <f ca="1">IF(EURUSDH1!N915=0,"",EURUSDH1!N915)</f>
        <v/>
      </c>
    </row>
    <row r="915" spans="1:1">
      <c r="A915" t="str">
        <f ca="1">IF(EURUSDH1!N916=0,"",EURUSDH1!N916)</f>
        <v/>
      </c>
    </row>
    <row r="916" spans="1:1">
      <c r="A916" t="str">
        <f ca="1">IF(EURUSDH1!N917=0,"",EURUSDH1!N917)</f>
        <v/>
      </c>
    </row>
    <row r="917" spans="1:1">
      <c r="A917" t="str">
        <f ca="1">IF(EURUSDH1!N918=0,"",EURUSDH1!N918)</f>
        <v/>
      </c>
    </row>
    <row r="918" spans="1:1">
      <c r="A918" t="str">
        <f ca="1">IF(EURUSDH1!N919=0,"",EURUSDH1!N919)</f>
        <v/>
      </c>
    </row>
    <row r="919" spans="1:1">
      <c r="A919" t="str">
        <f ca="1">IF(EURUSDH1!N920=0,"",EURUSDH1!N920)</f>
        <v/>
      </c>
    </row>
    <row r="920" spans="1:1">
      <c r="A920" t="str">
        <f ca="1">IF(EURUSDH1!N921=0,"",EURUSDH1!N921)</f>
        <v/>
      </c>
    </row>
    <row r="921" spans="1:1">
      <c r="A921" t="str">
        <f ca="1">IF(EURUSDH1!N922=0,"",EURUSDH1!N922)</f>
        <v/>
      </c>
    </row>
    <row r="922" spans="1:1">
      <c r="A922" t="str">
        <f ca="1">IF(EURUSDH1!N923=0,"",EURUSDH1!N923)</f>
        <v/>
      </c>
    </row>
    <row r="923" spans="1:1">
      <c r="A923" t="str">
        <f ca="1">IF(EURUSDH1!N924=0,"",EURUSDH1!N924)</f>
        <v/>
      </c>
    </row>
    <row r="924" spans="1:1">
      <c r="A924" t="str">
        <f ca="1">IF(EURUSDH1!N925=0,"",EURUSDH1!N925)</f>
        <v/>
      </c>
    </row>
    <row r="925" spans="1:1">
      <c r="A925" t="str">
        <f ca="1">IF(EURUSDH1!N926=0,"",EURUSDH1!N926)</f>
        <v/>
      </c>
    </row>
    <row r="926" spans="1:1">
      <c r="A926" t="str">
        <f ca="1">IF(EURUSDH1!N927=0,"",EURUSDH1!N927)</f>
        <v/>
      </c>
    </row>
    <row r="927" spans="1:1">
      <c r="A927" t="str">
        <f ca="1">IF(EURUSDH1!N928=0,"",EURUSDH1!N928)</f>
        <v/>
      </c>
    </row>
    <row r="928" spans="1:1">
      <c r="A928" t="str">
        <f ca="1">IF(EURUSDH1!N929=0,"",EURUSDH1!N929)</f>
        <v/>
      </c>
    </row>
    <row r="929" spans="1:1">
      <c r="A929" t="str">
        <f ca="1">IF(EURUSDH1!N930=0,"",EURUSDH1!N930)</f>
        <v/>
      </c>
    </row>
    <row r="930" spans="1:1">
      <c r="A930" t="str">
        <f ca="1">IF(EURUSDH1!N931=0,"",EURUSDH1!N931)</f>
        <v/>
      </c>
    </row>
    <row r="931" spans="1:1">
      <c r="A931" t="str">
        <f ca="1">IF(EURUSDH1!N932=0,"",EURUSDH1!N932)</f>
        <v/>
      </c>
    </row>
    <row r="932" spans="1:1">
      <c r="A932" t="str">
        <f ca="1">IF(EURUSDH1!N933=0,"",EURUSDH1!N933)</f>
        <v/>
      </c>
    </row>
    <row r="933" spans="1:1">
      <c r="A933" t="str">
        <f ca="1">IF(EURUSDH1!N934=0,"",EURUSDH1!N934)</f>
        <v/>
      </c>
    </row>
    <row r="934" spans="1:1">
      <c r="A934" t="str">
        <f ca="1">IF(EURUSDH1!N935=0,"",EURUSDH1!N935)</f>
        <v/>
      </c>
    </row>
    <row r="935" spans="1:1">
      <c r="A935" t="str">
        <f ca="1">IF(EURUSDH1!N936=0,"",EURUSDH1!N936)</f>
        <v/>
      </c>
    </row>
    <row r="936" spans="1:1">
      <c r="A936" t="str">
        <f ca="1">IF(EURUSDH1!N937=0,"",EURUSDH1!N937)</f>
        <v/>
      </c>
    </row>
    <row r="937" spans="1:1">
      <c r="A937" t="str">
        <f ca="1">IF(EURUSDH1!N938=0,"",EURUSDH1!N938)</f>
        <v/>
      </c>
    </row>
    <row r="938" spans="1:1">
      <c r="A938" t="str">
        <f ca="1">IF(EURUSDH1!N939=0,"",EURUSDH1!N939)</f>
        <v/>
      </c>
    </row>
    <row r="939" spans="1:1">
      <c r="A939" t="str">
        <f ca="1">IF(EURUSDH1!N940=0,"",EURUSDH1!N940)</f>
        <v/>
      </c>
    </row>
    <row r="940" spans="1:1">
      <c r="A940" t="str">
        <f ca="1">IF(EURUSDH1!N941=0,"",EURUSDH1!N941)</f>
        <v/>
      </c>
    </row>
    <row r="941" spans="1:1">
      <c r="A941" t="str">
        <f ca="1">IF(EURUSDH1!N942=0,"",EURUSDH1!N942)</f>
        <v/>
      </c>
    </row>
    <row r="942" spans="1:1">
      <c r="A942" t="str">
        <f ca="1">IF(EURUSDH1!N943=0,"",EURUSDH1!N943)</f>
        <v/>
      </c>
    </row>
    <row r="943" spans="1:1">
      <c r="A943" t="str">
        <f ca="1">IF(EURUSDH1!N944=0,"",EURUSDH1!N944)</f>
        <v/>
      </c>
    </row>
    <row r="944" spans="1:1">
      <c r="A944" t="str">
        <f ca="1">IF(EURUSDH1!N945=0,"",EURUSDH1!N945)</f>
        <v/>
      </c>
    </row>
    <row r="945" spans="1:1">
      <c r="A945" t="str">
        <f ca="1">IF(EURUSDH1!N946=0,"",EURUSDH1!N946)</f>
        <v/>
      </c>
    </row>
    <row r="946" spans="1:1">
      <c r="A946" t="str">
        <f ca="1">IF(EURUSDH1!N947=0,"",EURUSDH1!N947)</f>
        <v/>
      </c>
    </row>
    <row r="947" spans="1:1">
      <c r="A947" t="str">
        <f ca="1">IF(EURUSDH1!N948=0,"",EURUSDH1!N948)</f>
        <v/>
      </c>
    </row>
    <row r="948" spans="1:1">
      <c r="A948" t="str">
        <f ca="1">IF(EURUSDH1!N949=0,"",EURUSDH1!N949)</f>
        <v/>
      </c>
    </row>
    <row r="949" spans="1:1">
      <c r="A949" t="str">
        <f ca="1">IF(EURUSDH1!N950=0,"",EURUSDH1!N950)</f>
        <v/>
      </c>
    </row>
    <row r="950" spans="1:1">
      <c r="A950" t="str">
        <f ca="1">IF(EURUSDH1!N951=0,"",EURUSDH1!N951)</f>
        <v/>
      </c>
    </row>
    <row r="951" spans="1:1">
      <c r="A951">
        <f ca="1">IF(EURUSDH1!N952=0,"",EURUSDH1!N952)</f>
        <v>1</v>
      </c>
    </row>
    <row r="952" spans="1:1">
      <c r="A952" t="str">
        <f ca="1">IF(EURUSDH1!N953=0,"",EURUSDH1!N953)</f>
        <v/>
      </c>
    </row>
    <row r="953" spans="1:1">
      <c r="A953" t="str">
        <f ca="1">IF(EURUSDH1!N954=0,"",EURUSDH1!N954)</f>
        <v/>
      </c>
    </row>
    <row r="954" spans="1:1">
      <c r="A954" t="str">
        <f ca="1">IF(EURUSDH1!N955=0,"",EURUSDH1!N955)</f>
        <v/>
      </c>
    </row>
    <row r="955" spans="1:1">
      <c r="A955" t="str">
        <f ca="1">IF(EURUSDH1!N956=0,"",EURUSDH1!N956)</f>
        <v/>
      </c>
    </row>
    <row r="956" spans="1:1">
      <c r="A956" t="str">
        <f ca="1">IF(EURUSDH1!N957=0,"",EURUSDH1!N957)</f>
        <v/>
      </c>
    </row>
    <row r="957" spans="1:1">
      <c r="A957" t="str">
        <f ca="1">IF(EURUSDH1!N958=0,"",EURUSDH1!N958)</f>
        <v/>
      </c>
    </row>
    <row r="958" spans="1:1">
      <c r="A958" t="str">
        <f ca="1">IF(EURUSDH1!N959=0,"",EURUSDH1!N959)</f>
        <v/>
      </c>
    </row>
    <row r="959" spans="1:1">
      <c r="A959" t="str">
        <f ca="1">IF(EURUSDH1!N960=0,"",EURUSDH1!N960)</f>
        <v/>
      </c>
    </row>
    <row r="960" spans="1:1">
      <c r="A960" t="str">
        <f ca="1">IF(EURUSDH1!N961=0,"",EURUSDH1!N961)</f>
        <v/>
      </c>
    </row>
    <row r="961" spans="1:1">
      <c r="A961" t="str">
        <f ca="1">IF(EURUSDH1!N962=0,"",EURUSDH1!N962)</f>
        <v/>
      </c>
    </row>
    <row r="962" spans="1:1">
      <c r="A962" t="str">
        <f ca="1">IF(EURUSDH1!N963=0,"",EURUSDH1!N963)</f>
        <v/>
      </c>
    </row>
    <row r="963" spans="1:1">
      <c r="A963" t="str">
        <f ca="1">IF(EURUSDH1!N964=0,"",EURUSDH1!N964)</f>
        <v/>
      </c>
    </row>
    <row r="964" spans="1:1">
      <c r="A964" t="str">
        <f ca="1">IF(EURUSDH1!N965=0,"",EURUSDH1!N965)</f>
        <v/>
      </c>
    </row>
    <row r="965" spans="1:1">
      <c r="A965" t="str">
        <f ca="1">IF(EURUSDH1!N966=0,"",EURUSDH1!N966)</f>
        <v/>
      </c>
    </row>
    <row r="966" spans="1:1">
      <c r="A966" t="str">
        <f ca="1">IF(EURUSDH1!N967=0,"",EURUSDH1!N967)</f>
        <v/>
      </c>
    </row>
    <row r="967" spans="1:1">
      <c r="A967">
        <f ca="1">IF(EURUSDH1!N968=0,"",EURUSDH1!N968)</f>
        <v>-1</v>
      </c>
    </row>
    <row r="968" spans="1:1">
      <c r="A968" t="str">
        <f ca="1">IF(EURUSDH1!N969=0,"",EURUSDH1!N969)</f>
        <v/>
      </c>
    </row>
    <row r="969" spans="1:1">
      <c r="A969" t="str">
        <f ca="1">IF(EURUSDH1!N970=0,"",EURUSDH1!N970)</f>
        <v/>
      </c>
    </row>
    <row r="970" spans="1:1">
      <c r="A970" t="str">
        <f ca="1">IF(EURUSDH1!N971=0,"",EURUSDH1!N971)</f>
        <v/>
      </c>
    </row>
    <row r="971" spans="1:1">
      <c r="A971" t="str">
        <f ca="1">IF(EURUSDH1!N972=0,"",EURUSDH1!N972)</f>
        <v/>
      </c>
    </row>
    <row r="972" spans="1:1">
      <c r="A972" t="str">
        <f ca="1">IF(EURUSDH1!N973=0,"",EURUSDH1!N973)</f>
        <v/>
      </c>
    </row>
    <row r="973" spans="1:1">
      <c r="A973" t="str">
        <f ca="1">IF(EURUSDH1!N974=0,"",EURUSDH1!N974)</f>
        <v/>
      </c>
    </row>
    <row r="974" spans="1:1">
      <c r="A974" t="str">
        <f ca="1">IF(EURUSDH1!N975=0,"",EURUSDH1!N975)</f>
        <v/>
      </c>
    </row>
    <row r="975" spans="1:1">
      <c r="A975" t="str">
        <f ca="1">IF(EURUSDH1!N976=0,"",EURUSDH1!N976)</f>
        <v/>
      </c>
    </row>
    <row r="976" spans="1:1">
      <c r="A976" t="str">
        <f ca="1">IF(EURUSDH1!N977=0,"",EURUSDH1!N977)</f>
        <v/>
      </c>
    </row>
    <row r="977" spans="1:1">
      <c r="A977" t="str">
        <f ca="1">IF(EURUSDH1!N978=0,"",EURUSDH1!N978)</f>
        <v/>
      </c>
    </row>
    <row r="978" spans="1:1">
      <c r="A978" t="str">
        <f ca="1">IF(EURUSDH1!N979=0,"",EURUSDH1!N979)</f>
        <v/>
      </c>
    </row>
    <row r="979" spans="1:1">
      <c r="A979" t="str">
        <f ca="1">IF(EURUSDH1!N980=0,"",EURUSDH1!N980)</f>
        <v/>
      </c>
    </row>
    <row r="980" spans="1:1">
      <c r="A980" t="str">
        <f ca="1">IF(EURUSDH1!N981=0,"",EURUSDH1!N981)</f>
        <v/>
      </c>
    </row>
    <row r="981" spans="1:1">
      <c r="A981" t="str">
        <f ca="1">IF(EURUSDH1!N982=0,"",EURUSDH1!N982)</f>
        <v/>
      </c>
    </row>
    <row r="982" spans="1:1">
      <c r="A982" t="str">
        <f ca="1">IF(EURUSDH1!N983=0,"",EURUSDH1!N983)</f>
        <v/>
      </c>
    </row>
    <row r="983" spans="1:1">
      <c r="A983" t="str">
        <f ca="1">IF(EURUSDH1!N984=0,"",EURUSDH1!N984)</f>
        <v/>
      </c>
    </row>
    <row r="984" spans="1:1">
      <c r="A984" t="str">
        <f ca="1">IF(EURUSDH1!N985=0,"",EURUSDH1!N985)</f>
        <v/>
      </c>
    </row>
    <row r="985" spans="1:1">
      <c r="A985" t="str">
        <f ca="1">IF(EURUSDH1!N986=0,"",EURUSDH1!N986)</f>
        <v/>
      </c>
    </row>
    <row r="986" spans="1:1">
      <c r="A986" t="str">
        <f ca="1">IF(EURUSDH1!N987=0,"",EURUSDH1!N987)</f>
        <v/>
      </c>
    </row>
    <row r="987" spans="1:1">
      <c r="A987" t="str">
        <f ca="1">IF(EURUSDH1!N988=0,"",EURUSDH1!N988)</f>
        <v/>
      </c>
    </row>
    <row r="988" spans="1:1">
      <c r="A988" t="str">
        <f ca="1">IF(EURUSDH1!N989=0,"",EURUSDH1!N989)</f>
        <v/>
      </c>
    </row>
    <row r="989" spans="1:1">
      <c r="A989" t="str">
        <f ca="1">IF(EURUSDH1!N990=0,"",EURUSDH1!N990)</f>
        <v/>
      </c>
    </row>
    <row r="990" spans="1:1">
      <c r="A990" t="str">
        <f ca="1">IF(EURUSDH1!N991=0,"",EURUSDH1!N991)</f>
        <v/>
      </c>
    </row>
    <row r="991" spans="1:1">
      <c r="A991" t="str">
        <f ca="1">IF(EURUSDH1!N992=0,"",EURUSDH1!N992)</f>
        <v/>
      </c>
    </row>
    <row r="992" spans="1:1">
      <c r="A992" t="str">
        <f ca="1">IF(EURUSDH1!N993=0,"",EURUSDH1!N993)</f>
        <v/>
      </c>
    </row>
    <row r="993" spans="1:1">
      <c r="A993" t="str">
        <f ca="1">IF(EURUSDH1!N994=0,"",EURUSDH1!N994)</f>
        <v/>
      </c>
    </row>
    <row r="994" spans="1:1">
      <c r="A994" t="str">
        <f ca="1">IF(EURUSDH1!N995=0,"",EURUSDH1!N995)</f>
        <v/>
      </c>
    </row>
    <row r="995" spans="1:1">
      <c r="A995" t="str">
        <f ca="1">IF(EURUSDH1!N996=0,"",EURUSDH1!N996)</f>
        <v/>
      </c>
    </row>
    <row r="996" spans="1:1">
      <c r="A996" t="str">
        <f ca="1">IF(EURUSDH1!N997=0,"",EURUSDH1!N997)</f>
        <v/>
      </c>
    </row>
    <row r="997" spans="1:1">
      <c r="A997">
        <f ca="1">IF(EURUSDH1!N998=0,"",EURUSDH1!N998)</f>
        <v>-1</v>
      </c>
    </row>
    <row r="998" spans="1:1">
      <c r="A998" t="str">
        <f ca="1">IF(EURUSDH1!N999=0,"",EURUSDH1!N999)</f>
        <v/>
      </c>
    </row>
    <row r="999" spans="1:1">
      <c r="A999" t="str">
        <f ca="1">IF(EURUSDH1!N1000=0,"",EURUSDH1!N1000)</f>
        <v/>
      </c>
    </row>
    <row r="1000" spans="1:1">
      <c r="A1000" t="str">
        <f ca="1">IF(EURUSDH1!N1001=0,"",EURUSDH1!N1001)</f>
        <v/>
      </c>
    </row>
    <row r="1001" spans="1:1">
      <c r="A1001" t="str">
        <f ca="1">IF(EURUSDH1!N1002=0,"",EURUSDH1!N1002)</f>
        <v/>
      </c>
    </row>
    <row r="1002" spans="1:1">
      <c r="A1002" t="str">
        <f ca="1">IF(EURUSDH1!N1003=0,"",EURUSDH1!N1003)</f>
        <v/>
      </c>
    </row>
    <row r="1003" spans="1:1">
      <c r="A1003" t="str">
        <f ca="1">IF(EURUSDH1!N1004=0,"",EURUSDH1!N1004)</f>
        <v/>
      </c>
    </row>
    <row r="1004" spans="1:1">
      <c r="A1004" t="str">
        <f ca="1">IF(EURUSDH1!N1005=0,"",EURUSDH1!N1005)</f>
        <v/>
      </c>
    </row>
    <row r="1005" spans="1:1">
      <c r="A1005" t="str">
        <f ca="1">IF(EURUSDH1!N1006=0,"",EURUSDH1!N1006)</f>
        <v/>
      </c>
    </row>
    <row r="1006" spans="1:1">
      <c r="A1006" t="str">
        <f ca="1">IF(EURUSDH1!N1007=0,"",EURUSDH1!N1007)</f>
        <v/>
      </c>
    </row>
    <row r="1007" spans="1:1">
      <c r="A1007" t="str">
        <f ca="1">IF(EURUSDH1!N1008=0,"",EURUSDH1!N1008)</f>
        <v/>
      </c>
    </row>
    <row r="1008" spans="1:1">
      <c r="A1008" t="str">
        <f ca="1">IF(EURUSDH1!N1009=0,"",EURUSDH1!N1009)</f>
        <v/>
      </c>
    </row>
    <row r="1009" spans="1:1">
      <c r="A1009" t="str">
        <f ca="1">IF(EURUSDH1!N1010=0,"",EURUSDH1!N1010)</f>
        <v/>
      </c>
    </row>
    <row r="1010" spans="1:1">
      <c r="A1010" t="str">
        <f ca="1">IF(EURUSDH1!N1011=0,"",EURUSDH1!N1011)</f>
        <v/>
      </c>
    </row>
    <row r="1011" spans="1:1">
      <c r="A1011" t="str">
        <f ca="1">IF(EURUSDH1!N1012=0,"",EURUSDH1!N1012)</f>
        <v/>
      </c>
    </row>
    <row r="1012" spans="1:1">
      <c r="A1012" t="str">
        <f ca="1">IF(EURUSDH1!N1013=0,"",EURUSDH1!N1013)</f>
        <v/>
      </c>
    </row>
    <row r="1013" spans="1:1">
      <c r="A1013" t="str">
        <f ca="1">IF(EURUSDH1!N1014=0,"",EURUSDH1!N1014)</f>
        <v/>
      </c>
    </row>
    <row r="1014" spans="1:1">
      <c r="A1014" t="str">
        <f ca="1">IF(EURUSDH1!N1015=0,"",EURUSDH1!N1015)</f>
        <v/>
      </c>
    </row>
    <row r="1015" spans="1:1">
      <c r="A1015" t="str">
        <f ca="1">IF(EURUSDH1!N1016=0,"",EURUSDH1!N1016)</f>
        <v/>
      </c>
    </row>
    <row r="1016" spans="1:1">
      <c r="A1016" t="str">
        <f ca="1">IF(EURUSDH1!N1017=0,"",EURUSDH1!N1017)</f>
        <v/>
      </c>
    </row>
    <row r="1017" spans="1:1">
      <c r="A1017" t="str">
        <f ca="1">IF(EURUSDH1!N1018=0,"",EURUSDH1!N1018)</f>
        <v/>
      </c>
    </row>
    <row r="1018" spans="1:1">
      <c r="A1018" t="str">
        <f ca="1">IF(EURUSDH1!N1019=0,"",EURUSDH1!N1019)</f>
        <v/>
      </c>
    </row>
    <row r="1019" spans="1:1">
      <c r="A1019" t="str">
        <f ca="1">IF(EURUSDH1!N1020=0,"",EURUSDH1!N1020)</f>
        <v/>
      </c>
    </row>
    <row r="1020" spans="1:1">
      <c r="A1020" t="str">
        <f ca="1">IF(EURUSDH1!N1021=0,"",EURUSDH1!N1021)</f>
        <v/>
      </c>
    </row>
    <row r="1021" spans="1:1">
      <c r="A1021" t="str">
        <f ca="1">IF(EURUSDH1!N1022=0,"",EURUSDH1!N1022)</f>
        <v/>
      </c>
    </row>
    <row r="1022" spans="1:1">
      <c r="A1022" t="str">
        <f ca="1">IF(EURUSDH1!N1023=0,"",EURUSDH1!N1023)</f>
        <v/>
      </c>
    </row>
    <row r="1023" spans="1:1">
      <c r="A1023" t="str">
        <f ca="1">IF(EURUSDH1!N1024=0,"",EURUSDH1!N1024)</f>
        <v/>
      </c>
    </row>
    <row r="1024" spans="1:1">
      <c r="A1024" t="str">
        <f ca="1">IF(EURUSDH1!N1025=0,"",EURUSDH1!N1025)</f>
        <v/>
      </c>
    </row>
    <row r="1025" spans="1:1">
      <c r="A1025" t="str">
        <f ca="1">IF(EURUSDH1!N1026=0,"",EURUSDH1!N1026)</f>
        <v/>
      </c>
    </row>
    <row r="1026" spans="1:1">
      <c r="A1026" t="str">
        <f ca="1">IF(EURUSDH1!N1027=0,"",EURUSDH1!N1027)</f>
        <v/>
      </c>
    </row>
    <row r="1027" spans="1:1">
      <c r="A1027" t="str">
        <f ca="1">IF(EURUSDH1!N1028=0,"",EURUSDH1!N1028)</f>
        <v/>
      </c>
    </row>
    <row r="1028" spans="1:1">
      <c r="A1028" t="str">
        <f ca="1">IF(EURUSDH1!N1029=0,"",EURUSDH1!N1029)</f>
        <v/>
      </c>
    </row>
    <row r="1029" spans="1:1">
      <c r="A1029" t="str">
        <f ca="1">IF(EURUSDH1!N1030=0,"",EURUSDH1!N1030)</f>
        <v/>
      </c>
    </row>
    <row r="1030" spans="1:1">
      <c r="A1030" t="str">
        <f ca="1">IF(EURUSDH1!N1031=0,"",EURUSDH1!N1031)</f>
        <v/>
      </c>
    </row>
    <row r="1031" spans="1:1">
      <c r="A1031" t="str">
        <f ca="1">IF(EURUSDH1!N1032=0,"",EURUSDH1!N1032)</f>
        <v/>
      </c>
    </row>
    <row r="1032" spans="1:1">
      <c r="A1032" t="str">
        <f ca="1">IF(EURUSDH1!N1033=0,"",EURUSDH1!N1033)</f>
        <v/>
      </c>
    </row>
    <row r="1033" spans="1:1">
      <c r="A1033" t="str">
        <f ca="1">IF(EURUSDH1!N1034=0,"",EURUSDH1!N1034)</f>
        <v/>
      </c>
    </row>
    <row r="1034" spans="1:1">
      <c r="A1034" t="str">
        <f ca="1">IF(EURUSDH1!N1035=0,"",EURUSDH1!N1035)</f>
        <v/>
      </c>
    </row>
    <row r="1035" spans="1:1">
      <c r="A1035" t="str">
        <f ca="1">IF(EURUSDH1!N1036=0,"",EURUSDH1!N1036)</f>
        <v/>
      </c>
    </row>
    <row r="1036" spans="1:1">
      <c r="A1036" t="str">
        <f ca="1">IF(EURUSDH1!N1037=0,"",EURUSDH1!N1037)</f>
        <v/>
      </c>
    </row>
    <row r="1037" spans="1:1">
      <c r="A1037" t="str">
        <f ca="1">IF(EURUSDH1!N1038=0,"",EURUSDH1!N1038)</f>
        <v/>
      </c>
    </row>
    <row r="1038" spans="1:1">
      <c r="A1038" t="str">
        <f ca="1">IF(EURUSDH1!N1039=0,"",EURUSDH1!N1039)</f>
        <v/>
      </c>
    </row>
    <row r="1039" spans="1:1">
      <c r="A1039" t="str">
        <f ca="1">IF(EURUSDH1!N1040=0,"",EURUSDH1!N1040)</f>
        <v/>
      </c>
    </row>
    <row r="1040" spans="1:1">
      <c r="A1040" t="str">
        <f ca="1">IF(EURUSDH1!N1041=0,"",EURUSDH1!N1041)</f>
        <v/>
      </c>
    </row>
    <row r="1041" spans="1:1">
      <c r="A1041" t="str">
        <f ca="1">IF(EURUSDH1!N1042=0,"",EURUSDH1!N1042)</f>
        <v/>
      </c>
    </row>
    <row r="1042" spans="1:1">
      <c r="A1042">
        <f ca="1">IF(EURUSDH1!N1043=0,"",EURUSDH1!N1043)</f>
        <v>1</v>
      </c>
    </row>
    <row r="1043" spans="1:1">
      <c r="A1043" t="str">
        <f ca="1">IF(EURUSDH1!N1044=0,"",EURUSDH1!N1044)</f>
        <v/>
      </c>
    </row>
    <row r="1044" spans="1:1">
      <c r="A1044" t="str">
        <f ca="1">IF(EURUSDH1!N1045=0,"",EURUSDH1!N1045)</f>
        <v/>
      </c>
    </row>
    <row r="1045" spans="1:1">
      <c r="A1045" t="str">
        <f ca="1">IF(EURUSDH1!N1046=0,"",EURUSDH1!N1046)</f>
        <v/>
      </c>
    </row>
    <row r="1046" spans="1:1">
      <c r="A1046" t="str">
        <f ca="1">IF(EURUSDH1!N1047=0,"",EURUSDH1!N1047)</f>
        <v/>
      </c>
    </row>
    <row r="1047" spans="1:1">
      <c r="A1047" t="str">
        <f ca="1">IF(EURUSDH1!N1048=0,"",EURUSDH1!N1048)</f>
        <v/>
      </c>
    </row>
    <row r="1048" spans="1:1">
      <c r="A1048" t="str">
        <f ca="1">IF(EURUSDH1!N1049=0,"",EURUSDH1!N1049)</f>
        <v/>
      </c>
    </row>
    <row r="1049" spans="1:1">
      <c r="A1049" t="str">
        <f ca="1">IF(EURUSDH1!N1050=0,"",EURUSDH1!N1050)</f>
        <v/>
      </c>
    </row>
    <row r="1050" spans="1:1">
      <c r="A1050" t="str">
        <f ca="1">IF(EURUSDH1!N1051=0,"",EURUSDH1!N1051)</f>
        <v/>
      </c>
    </row>
    <row r="1051" spans="1:1">
      <c r="A1051" t="str">
        <f ca="1">IF(EURUSDH1!N1052=0,"",EURUSDH1!N1052)</f>
        <v/>
      </c>
    </row>
    <row r="1052" spans="1:1">
      <c r="A1052" t="str">
        <f ca="1">IF(EURUSDH1!N1053=0,"",EURUSDH1!N1053)</f>
        <v/>
      </c>
    </row>
    <row r="1053" spans="1:1">
      <c r="A1053" t="str">
        <f ca="1">IF(EURUSDH1!N1054=0,"",EURUSDH1!N1054)</f>
        <v/>
      </c>
    </row>
    <row r="1054" spans="1:1">
      <c r="A1054" t="str">
        <f ca="1">IF(EURUSDH1!N1055=0,"",EURUSDH1!N1055)</f>
        <v/>
      </c>
    </row>
    <row r="1055" spans="1:1">
      <c r="A1055" t="str">
        <f ca="1">IF(EURUSDH1!N1056=0,"",EURUSDH1!N1056)</f>
        <v/>
      </c>
    </row>
    <row r="1056" spans="1:1">
      <c r="A1056" t="str">
        <f ca="1">IF(EURUSDH1!N1057=0,"",EURUSDH1!N1057)</f>
        <v/>
      </c>
    </row>
    <row r="1057" spans="1:1">
      <c r="A1057" t="str">
        <f ca="1">IF(EURUSDH1!N1058=0,"",EURUSDH1!N1058)</f>
        <v/>
      </c>
    </row>
    <row r="1058" spans="1:1">
      <c r="A1058" t="str">
        <f ca="1">IF(EURUSDH1!N1059=0,"",EURUSDH1!N1059)</f>
        <v/>
      </c>
    </row>
    <row r="1059" spans="1:1">
      <c r="A1059" t="str">
        <f ca="1">IF(EURUSDH1!N1060=0,"",EURUSDH1!N1060)</f>
        <v/>
      </c>
    </row>
    <row r="1060" spans="1:1">
      <c r="A1060" t="str">
        <f ca="1">IF(EURUSDH1!N1061=0,"",EURUSDH1!N1061)</f>
        <v/>
      </c>
    </row>
    <row r="1061" spans="1:1">
      <c r="A1061" t="str">
        <f ca="1">IF(EURUSDH1!N1062=0,"",EURUSDH1!N1062)</f>
        <v/>
      </c>
    </row>
    <row r="1062" spans="1:1">
      <c r="A1062" t="str">
        <f ca="1">IF(EURUSDH1!N1063=0,"",EURUSDH1!N1063)</f>
        <v/>
      </c>
    </row>
    <row r="1063" spans="1:1">
      <c r="A1063" t="str">
        <f ca="1">IF(EURUSDH1!N1064=0,"",EURUSDH1!N1064)</f>
        <v/>
      </c>
    </row>
    <row r="1064" spans="1:1">
      <c r="A1064" t="str">
        <f ca="1">IF(EURUSDH1!N1065=0,"",EURUSDH1!N1065)</f>
        <v/>
      </c>
    </row>
    <row r="1065" spans="1:1">
      <c r="A1065" t="str">
        <f ca="1">IF(EURUSDH1!N1066=0,"",EURUSDH1!N1066)</f>
        <v/>
      </c>
    </row>
    <row r="1066" spans="1:1">
      <c r="A1066" t="str">
        <f ca="1">IF(EURUSDH1!N1067=0,"",EURUSDH1!N1067)</f>
        <v/>
      </c>
    </row>
    <row r="1067" spans="1:1">
      <c r="A1067" t="str">
        <f ca="1">IF(EURUSDH1!N1068=0,"",EURUSDH1!N1068)</f>
        <v/>
      </c>
    </row>
    <row r="1068" spans="1:1">
      <c r="A1068" t="str">
        <f ca="1">IF(EURUSDH1!N1069=0,"",EURUSDH1!N1069)</f>
        <v/>
      </c>
    </row>
    <row r="1069" spans="1:1">
      <c r="A1069" t="str">
        <f ca="1">IF(EURUSDH1!N1070=0,"",EURUSDH1!N1070)</f>
        <v/>
      </c>
    </row>
    <row r="1070" spans="1:1">
      <c r="A1070" t="str">
        <f ca="1">IF(EURUSDH1!N1071=0,"",EURUSDH1!N1071)</f>
        <v/>
      </c>
    </row>
    <row r="1071" spans="1:1">
      <c r="A1071" t="str">
        <f ca="1">IF(EURUSDH1!N1072=0,"",EURUSDH1!N1072)</f>
        <v/>
      </c>
    </row>
    <row r="1072" spans="1:1">
      <c r="A1072" t="str">
        <f ca="1">IF(EURUSDH1!N1073=0,"",EURUSDH1!N1073)</f>
        <v/>
      </c>
    </row>
    <row r="1073" spans="1:1">
      <c r="A1073" t="str">
        <f ca="1">IF(EURUSDH1!N1074=0,"",EURUSDH1!N1074)</f>
        <v/>
      </c>
    </row>
    <row r="1074" spans="1:1">
      <c r="A1074" t="str">
        <f ca="1">IF(EURUSDH1!N1075=0,"",EURUSDH1!N1075)</f>
        <v/>
      </c>
    </row>
    <row r="1075" spans="1:1">
      <c r="A1075" t="str">
        <f ca="1">IF(EURUSDH1!N1076=0,"",EURUSDH1!N1076)</f>
        <v/>
      </c>
    </row>
    <row r="1076" spans="1:1">
      <c r="A1076" t="str">
        <f ca="1">IF(EURUSDH1!N1077=0,"",EURUSDH1!N1077)</f>
        <v/>
      </c>
    </row>
    <row r="1077" spans="1:1">
      <c r="A1077" t="str">
        <f ca="1">IF(EURUSDH1!N1078=0,"",EURUSDH1!N1078)</f>
        <v/>
      </c>
    </row>
    <row r="1078" spans="1:1">
      <c r="A1078" t="str">
        <f ca="1">IF(EURUSDH1!N1079=0,"",EURUSDH1!N1079)</f>
        <v/>
      </c>
    </row>
    <row r="1079" spans="1:1">
      <c r="A1079" t="str">
        <f ca="1">IF(EURUSDH1!N1080=0,"",EURUSDH1!N1080)</f>
        <v/>
      </c>
    </row>
    <row r="1080" spans="1:1">
      <c r="A1080" t="str">
        <f ca="1">IF(EURUSDH1!N1081=0,"",EURUSDH1!N1081)</f>
        <v/>
      </c>
    </row>
    <row r="1081" spans="1:1">
      <c r="A1081" t="str">
        <f ca="1">IF(EURUSDH1!N1082=0,"",EURUSDH1!N1082)</f>
        <v/>
      </c>
    </row>
    <row r="1082" spans="1:1">
      <c r="A1082" t="str">
        <f ca="1">IF(EURUSDH1!N1083=0,"",EURUSDH1!N1083)</f>
        <v/>
      </c>
    </row>
    <row r="1083" spans="1:1">
      <c r="A1083" t="str">
        <f ca="1">IF(EURUSDH1!N1084=0,"",EURUSDH1!N1084)</f>
        <v/>
      </c>
    </row>
    <row r="1084" spans="1:1">
      <c r="A1084">
        <f ca="1">IF(EURUSDH1!N1085=0,"",EURUSDH1!N1085)</f>
        <v>1</v>
      </c>
    </row>
    <row r="1085" spans="1:1">
      <c r="A1085" t="str">
        <f ca="1">IF(EURUSDH1!N1086=0,"",EURUSDH1!N1086)</f>
        <v/>
      </c>
    </row>
    <row r="1086" spans="1:1">
      <c r="A1086" t="str">
        <f ca="1">IF(EURUSDH1!N1087=0,"",EURUSDH1!N1087)</f>
        <v/>
      </c>
    </row>
    <row r="1087" spans="1:1">
      <c r="A1087" t="str">
        <f ca="1">IF(EURUSDH1!N1088=0,"",EURUSDH1!N1088)</f>
        <v/>
      </c>
    </row>
    <row r="1088" spans="1:1">
      <c r="A1088" t="str">
        <f ca="1">IF(EURUSDH1!N1089=0,"",EURUSDH1!N1089)</f>
        <v/>
      </c>
    </row>
    <row r="1089" spans="1:1">
      <c r="A1089" t="str">
        <f ca="1">IF(EURUSDH1!N1090=0,"",EURUSDH1!N1090)</f>
        <v/>
      </c>
    </row>
    <row r="1090" spans="1:1">
      <c r="A1090" t="str">
        <f ca="1">IF(EURUSDH1!N1091=0,"",EURUSDH1!N1091)</f>
        <v/>
      </c>
    </row>
    <row r="1091" spans="1:1">
      <c r="A1091" t="str">
        <f ca="1">IF(EURUSDH1!N1092=0,"",EURUSDH1!N1092)</f>
        <v/>
      </c>
    </row>
    <row r="1092" spans="1:1">
      <c r="A1092" t="str">
        <f ca="1">IF(EURUSDH1!N1093=0,"",EURUSDH1!N1093)</f>
        <v/>
      </c>
    </row>
    <row r="1093" spans="1:1">
      <c r="A1093" t="str">
        <f ca="1">IF(EURUSDH1!N1094=0,"",EURUSDH1!N1094)</f>
        <v/>
      </c>
    </row>
    <row r="1094" spans="1:1">
      <c r="A1094" t="str">
        <f ca="1">IF(EURUSDH1!N1095=0,"",EURUSDH1!N1095)</f>
        <v/>
      </c>
    </row>
    <row r="1095" spans="1:1">
      <c r="A1095" t="str">
        <f ca="1">IF(EURUSDH1!N1096=0,"",EURUSDH1!N1096)</f>
        <v/>
      </c>
    </row>
    <row r="1096" spans="1:1">
      <c r="A1096" t="str">
        <f ca="1">IF(EURUSDH1!N1097=0,"",EURUSDH1!N1097)</f>
        <v/>
      </c>
    </row>
    <row r="1097" spans="1:1">
      <c r="A1097" t="str">
        <f ca="1">IF(EURUSDH1!N1098=0,"",EURUSDH1!N1098)</f>
        <v/>
      </c>
    </row>
    <row r="1098" spans="1:1">
      <c r="A1098" t="str">
        <f ca="1">IF(EURUSDH1!N1099=0,"",EURUSDH1!N1099)</f>
        <v/>
      </c>
    </row>
    <row r="1099" spans="1:1">
      <c r="A1099" t="str">
        <f ca="1">IF(EURUSDH1!N1100=0,"",EURUSDH1!N1100)</f>
        <v/>
      </c>
    </row>
    <row r="1100" spans="1:1">
      <c r="A1100" t="str">
        <f ca="1">IF(EURUSDH1!N1101=0,"",EURUSDH1!N1101)</f>
        <v/>
      </c>
    </row>
    <row r="1101" spans="1:1">
      <c r="A1101" t="str">
        <f ca="1">IF(EURUSDH1!N1102=0,"",EURUSDH1!N1102)</f>
        <v/>
      </c>
    </row>
    <row r="1102" spans="1:1">
      <c r="A1102" t="str">
        <f ca="1">IF(EURUSDH1!N1103=0,"",EURUSDH1!N1103)</f>
        <v/>
      </c>
    </row>
    <row r="1103" spans="1:1">
      <c r="A1103">
        <f ca="1">IF(EURUSDH1!N1104=0,"",EURUSDH1!N1104)</f>
        <v>1</v>
      </c>
    </row>
    <row r="1104" spans="1:1">
      <c r="A1104" t="str">
        <f ca="1">IF(EURUSDH1!N1105=0,"",EURUSDH1!N1105)</f>
        <v/>
      </c>
    </row>
    <row r="1105" spans="1:1">
      <c r="A1105" t="str">
        <f ca="1">IF(EURUSDH1!N1106=0,"",EURUSDH1!N1106)</f>
        <v/>
      </c>
    </row>
    <row r="1106" spans="1:1">
      <c r="A1106" t="str">
        <f ca="1">IF(EURUSDH1!N1107=0,"",EURUSDH1!N1107)</f>
        <v/>
      </c>
    </row>
    <row r="1107" spans="1:1">
      <c r="A1107" t="str">
        <f ca="1">IF(EURUSDH1!N1108=0,"",EURUSDH1!N1108)</f>
        <v/>
      </c>
    </row>
    <row r="1108" spans="1:1">
      <c r="A1108" t="str">
        <f ca="1">IF(EURUSDH1!N1109=0,"",EURUSDH1!N1109)</f>
        <v/>
      </c>
    </row>
    <row r="1109" spans="1:1">
      <c r="A1109" t="str">
        <f ca="1">IF(EURUSDH1!N1110=0,"",EURUSDH1!N1110)</f>
        <v/>
      </c>
    </row>
    <row r="1110" spans="1:1">
      <c r="A1110" t="str">
        <f ca="1">IF(EURUSDH1!N1111=0,"",EURUSDH1!N1111)</f>
        <v/>
      </c>
    </row>
    <row r="1111" spans="1:1">
      <c r="A1111" t="str">
        <f ca="1">IF(EURUSDH1!N1112=0,"",EURUSDH1!N1112)</f>
        <v/>
      </c>
    </row>
    <row r="1112" spans="1:1">
      <c r="A1112" t="str">
        <f ca="1">IF(EURUSDH1!N1113=0,"",EURUSDH1!N1113)</f>
        <v/>
      </c>
    </row>
    <row r="1113" spans="1:1">
      <c r="A1113" t="str">
        <f ca="1">IF(EURUSDH1!N1114=0,"",EURUSDH1!N1114)</f>
        <v/>
      </c>
    </row>
    <row r="1114" spans="1:1">
      <c r="A1114" t="str">
        <f ca="1">IF(EURUSDH1!N1115=0,"",EURUSDH1!N1115)</f>
        <v/>
      </c>
    </row>
    <row r="1115" spans="1:1">
      <c r="A1115" t="str">
        <f ca="1">IF(EURUSDH1!N1116=0,"",EURUSDH1!N1116)</f>
        <v/>
      </c>
    </row>
    <row r="1116" spans="1:1">
      <c r="A1116" t="str">
        <f ca="1">IF(EURUSDH1!N1117=0,"",EURUSDH1!N1117)</f>
        <v/>
      </c>
    </row>
    <row r="1117" spans="1:1">
      <c r="A1117" t="str">
        <f ca="1">IF(EURUSDH1!N1118=0,"",EURUSDH1!N1118)</f>
        <v/>
      </c>
    </row>
    <row r="1118" spans="1:1">
      <c r="A1118" t="str">
        <f ca="1">IF(EURUSDH1!N1119=0,"",EURUSDH1!N1119)</f>
        <v/>
      </c>
    </row>
    <row r="1119" spans="1:1">
      <c r="A1119" t="str">
        <f ca="1">IF(EURUSDH1!N1120=0,"",EURUSDH1!N1120)</f>
        <v/>
      </c>
    </row>
    <row r="1120" spans="1:1">
      <c r="A1120" t="str">
        <f ca="1">IF(EURUSDH1!N1121=0,"",EURUSDH1!N1121)</f>
        <v/>
      </c>
    </row>
    <row r="1121" spans="1:1">
      <c r="A1121" t="str">
        <f ca="1">IF(EURUSDH1!N1122=0,"",EURUSDH1!N1122)</f>
        <v/>
      </c>
    </row>
    <row r="1122" spans="1:1">
      <c r="A1122" t="str">
        <f ca="1">IF(EURUSDH1!N1123=0,"",EURUSDH1!N1123)</f>
        <v/>
      </c>
    </row>
    <row r="1123" spans="1:1">
      <c r="A1123" t="str">
        <f ca="1">IF(EURUSDH1!N1124=0,"",EURUSDH1!N1124)</f>
        <v/>
      </c>
    </row>
    <row r="1124" spans="1:1">
      <c r="A1124" t="str">
        <f ca="1">IF(EURUSDH1!N1125=0,"",EURUSDH1!N1125)</f>
        <v/>
      </c>
    </row>
    <row r="1125" spans="1:1">
      <c r="A1125">
        <f ca="1">IF(EURUSDH1!N1126=0,"",EURUSDH1!N1126)</f>
        <v>1</v>
      </c>
    </row>
    <row r="1126" spans="1:1">
      <c r="A1126" t="str">
        <f ca="1">IF(EURUSDH1!N1127=0,"",EURUSDH1!N1127)</f>
        <v/>
      </c>
    </row>
    <row r="1127" spans="1:1">
      <c r="A1127" t="str">
        <f ca="1">IF(EURUSDH1!N1128=0,"",EURUSDH1!N1128)</f>
        <v/>
      </c>
    </row>
    <row r="1128" spans="1:1">
      <c r="A1128" t="str">
        <f ca="1">IF(EURUSDH1!N1129=0,"",EURUSDH1!N1129)</f>
        <v/>
      </c>
    </row>
    <row r="1129" spans="1:1">
      <c r="A1129" t="str">
        <f ca="1">IF(EURUSDH1!N1130=0,"",EURUSDH1!N1130)</f>
        <v/>
      </c>
    </row>
    <row r="1130" spans="1:1">
      <c r="A1130" t="str">
        <f ca="1">IF(EURUSDH1!N1131=0,"",EURUSDH1!N1131)</f>
        <v/>
      </c>
    </row>
    <row r="1131" spans="1:1">
      <c r="A1131" t="str">
        <f ca="1">IF(EURUSDH1!N1132=0,"",EURUSDH1!N1132)</f>
        <v/>
      </c>
    </row>
    <row r="1132" spans="1:1">
      <c r="A1132" t="str">
        <f ca="1">IF(EURUSDH1!N1133=0,"",EURUSDH1!N1133)</f>
        <v/>
      </c>
    </row>
    <row r="1133" spans="1:1">
      <c r="A1133" t="str">
        <f ca="1">IF(EURUSDH1!N1134=0,"",EURUSDH1!N1134)</f>
        <v/>
      </c>
    </row>
    <row r="1134" spans="1:1">
      <c r="A1134" t="str">
        <f ca="1">IF(EURUSDH1!N1135=0,"",EURUSDH1!N1135)</f>
        <v/>
      </c>
    </row>
    <row r="1135" spans="1:1">
      <c r="A1135" t="str">
        <f ca="1">IF(EURUSDH1!N1136=0,"",EURUSDH1!N1136)</f>
        <v/>
      </c>
    </row>
    <row r="1136" spans="1:1">
      <c r="A1136" t="str">
        <f ca="1">IF(EURUSDH1!N1137=0,"",EURUSDH1!N1137)</f>
        <v/>
      </c>
    </row>
    <row r="1137" spans="1:1">
      <c r="A1137" t="str">
        <f ca="1">IF(EURUSDH1!N1138=0,"",EURUSDH1!N1138)</f>
        <v/>
      </c>
    </row>
    <row r="1138" spans="1:1">
      <c r="A1138" t="str">
        <f ca="1">IF(EURUSDH1!N1139=0,"",EURUSDH1!N1139)</f>
        <v/>
      </c>
    </row>
    <row r="1139" spans="1:1">
      <c r="A1139" t="str">
        <f ca="1">IF(EURUSDH1!N1140=0,"",EURUSDH1!N1140)</f>
        <v/>
      </c>
    </row>
    <row r="1140" spans="1:1">
      <c r="A1140" t="str">
        <f ca="1">IF(EURUSDH1!N1141=0,"",EURUSDH1!N1141)</f>
        <v/>
      </c>
    </row>
    <row r="1141" spans="1:1">
      <c r="A1141" t="str">
        <f ca="1">IF(EURUSDH1!N1142=0,"",EURUSDH1!N1142)</f>
        <v/>
      </c>
    </row>
    <row r="1142" spans="1:1">
      <c r="A1142" t="str">
        <f ca="1">IF(EURUSDH1!N1143=0,"",EURUSDH1!N1143)</f>
        <v/>
      </c>
    </row>
    <row r="1143" spans="1:1">
      <c r="A1143" t="str">
        <f ca="1">IF(EURUSDH1!N1144=0,"",EURUSDH1!N1144)</f>
        <v/>
      </c>
    </row>
    <row r="1144" spans="1:1">
      <c r="A1144" t="str">
        <f ca="1">IF(EURUSDH1!N1145=0,"",EURUSDH1!N1145)</f>
        <v/>
      </c>
    </row>
    <row r="1145" spans="1:1">
      <c r="A1145" t="str">
        <f ca="1">IF(EURUSDH1!N1146=0,"",EURUSDH1!N1146)</f>
        <v/>
      </c>
    </row>
    <row r="1146" spans="1:1">
      <c r="A1146" t="str">
        <f ca="1">IF(EURUSDH1!N1147=0,"",EURUSDH1!N1147)</f>
        <v/>
      </c>
    </row>
    <row r="1147" spans="1:1">
      <c r="A1147" t="str">
        <f ca="1">IF(EURUSDH1!N1148=0,"",EURUSDH1!N1148)</f>
        <v/>
      </c>
    </row>
    <row r="1148" spans="1:1">
      <c r="A1148" t="str">
        <f ca="1">IF(EURUSDH1!N1149=0,"",EURUSDH1!N1149)</f>
        <v/>
      </c>
    </row>
    <row r="1149" spans="1:1">
      <c r="A1149" t="str">
        <f ca="1">IF(EURUSDH1!N1150=0,"",EURUSDH1!N1150)</f>
        <v/>
      </c>
    </row>
    <row r="1150" spans="1:1">
      <c r="A1150" t="str">
        <f ca="1">IF(EURUSDH1!N1151=0,"",EURUSDH1!N1151)</f>
        <v/>
      </c>
    </row>
    <row r="1151" spans="1:1">
      <c r="A1151" t="str">
        <f ca="1">IF(EURUSDH1!N1152=0,"",EURUSDH1!N1152)</f>
        <v/>
      </c>
    </row>
    <row r="1152" spans="1:1">
      <c r="A1152" t="str">
        <f ca="1">IF(EURUSDH1!N1153=0,"",EURUSDH1!N1153)</f>
        <v/>
      </c>
    </row>
    <row r="1153" spans="1:1">
      <c r="A1153" t="str">
        <f ca="1">IF(EURUSDH1!N1154=0,"",EURUSDH1!N1154)</f>
        <v/>
      </c>
    </row>
    <row r="1154" spans="1:1">
      <c r="A1154" t="str">
        <f ca="1">IF(EURUSDH1!N1155=0,"",EURUSDH1!N1155)</f>
        <v/>
      </c>
    </row>
    <row r="1155" spans="1:1">
      <c r="A1155" t="str">
        <f ca="1">IF(EURUSDH1!N1156=0,"",EURUSDH1!N1156)</f>
        <v/>
      </c>
    </row>
    <row r="1156" spans="1:1">
      <c r="A1156" t="str">
        <f ca="1">IF(EURUSDH1!N1157=0,"",EURUSDH1!N1157)</f>
        <v/>
      </c>
    </row>
    <row r="1157" spans="1:1">
      <c r="A1157" t="str">
        <f ca="1">IF(EURUSDH1!N1158=0,"",EURUSDH1!N1158)</f>
        <v/>
      </c>
    </row>
    <row r="1158" spans="1:1">
      <c r="A1158" t="str">
        <f ca="1">IF(EURUSDH1!N1159=0,"",EURUSDH1!N1159)</f>
        <v/>
      </c>
    </row>
    <row r="1159" spans="1:1">
      <c r="A1159" t="str">
        <f ca="1">IF(EURUSDH1!N1160=0,"",EURUSDH1!N1160)</f>
        <v/>
      </c>
    </row>
    <row r="1160" spans="1:1">
      <c r="A1160">
        <f ca="1">IF(EURUSDH1!N1161=0,"",EURUSDH1!N1161)</f>
        <v>-1</v>
      </c>
    </row>
    <row r="1161" spans="1:1">
      <c r="A1161" t="str">
        <f ca="1">IF(EURUSDH1!N1162=0,"",EURUSDH1!N1162)</f>
        <v/>
      </c>
    </row>
    <row r="1162" spans="1:1">
      <c r="A1162" t="str">
        <f ca="1">IF(EURUSDH1!N1163=0,"",EURUSDH1!N1163)</f>
        <v/>
      </c>
    </row>
    <row r="1163" spans="1:1">
      <c r="A1163" t="str">
        <f ca="1">IF(EURUSDH1!N1164=0,"",EURUSDH1!N1164)</f>
        <v/>
      </c>
    </row>
    <row r="1164" spans="1:1">
      <c r="A1164" t="str">
        <f ca="1">IF(EURUSDH1!N1165=0,"",EURUSDH1!N1165)</f>
        <v/>
      </c>
    </row>
    <row r="1165" spans="1:1">
      <c r="A1165" t="str">
        <f ca="1">IF(EURUSDH1!N1166=0,"",EURUSDH1!N1166)</f>
        <v/>
      </c>
    </row>
    <row r="1166" spans="1:1">
      <c r="A1166" t="str">
        <f ca="1">IF(EURUSDH1!N1167=0,"",EURUSDH1!N1167)</f>
        <v/>
      </c>
    </row>
    <row r="1167" spans="1:1">
      <c r="A1167" t="str">
        <f ca="1">IF(EURUSDH1!N1168=0,"",EURUSDH1!N1168)</f>
        <v/>
      </c>
    </row>
    <row r="1168" spans="1:1">
      <c r="A1168" t="str">
        <f ca="1">IF(EURUSDH1!N1169=0,"",EURUSDH1!N1169)</f>
        <v/>
      </c>
    </row>
    <row r="1169" spans="1:1">
      <c r="A1169" t="str">
        <f ca="1">IF(EURUSDH1!N1170=0,"",EURUSDH1!N1170)</f>
        <v/>
      </c>
    </row>
    <row r="1170" spans="1:1">
      <c r="A1170" t="str">
        <f ca="1">IF(EURUSDH1!N1171=0,"",EURUSDH1!N1171)</f>
        <v/>
      </c>
    </row>
    <row r="1171" spans="1:1">
      <c r="A1171" t="str">
        <f ca="1">IF(EURUSDH1!N1172=0,"",EURUSDH1!N1172)</f>
        <v/>
      </c>
    </row>
    <row r="1172" spans="1:1">
      <c r="A1172" t="str">
        <f ca="1">IF(EURUSDH1!N1173=0,"",EURUSDH1!N1173)</f>
        <v/>
      </c>
    </row>
    <row r="1173" spans="1:1">
      <c r="A1173" t="str">
        <f ca="1">IF(EURUSDH1!N1174=0,"",EURUSDH1!N1174)</f>
        <v/>
      </c>
    </row>
    <row r="1174" spans="1:1">
      <c r="A1174" t="str">
        <f ca="1">IF(EURUSDH1!N1175=0,"",EURUSDH1!N1175)</f>
        <v/>
      </c>
    </row>
    <row r="1175" spans="1:1">
      <c r="A1175" t="str">
        <f ca="1">IF(EURUSDH1!N1176=0,"",EURUSDH1!N1176)</f>
        <v/>
      </c>
    </row>
    <row r="1176" spans="1:1">
      <c r="A1176" t="str">
        <f ca="1">IF(EURUSDH1!N1177=0,"",EURUSDH1!N1177)</f>
        <v/>
      </c>
    </row>
    <row r="1177" spans="1:1">
      <c r="A1177" t="str">
        <f ca="1">IF(EURUSDH1!N1178=0,"",EURUSDH1!N1178)</f>
        <v/>
      </c>
    </row>
    <row r="1178" spans="1:1">
      <c r="A1178" t="str">
        <f ca="1">IF(EURUSDH1!N1179=0,"",EURUSDH1!N1179)</f>
        <v/>
      </c>
    </row>
    <row r="1179" spans="1:1">
      <c r="A1179" t="str">
        <f ca="1">IF(EURUSDH1!N1180=0,"",EURUSDH1!N1180)</f>
        <v/>
      </c>
    </row>
    <row r="1180" spans="1:1">
      <c r="A1180" t="str">
        <f ca="1">IF(EURUSDH1!N1181=0,"",EURUSDH1!N1181)</f>
        <v/>
      </c>
    </row>
    <row r="1181" spans="1:1">
      <c r="A1181" t="str">
        <f ca="1">IF(EURUSDH1!N1182=0,"",EURUSDH1!N1182)</f>
        <v/>
      </c>
    </row>
    <row r="1182" spans="1:1">
      <c r="A1182" t="str">
        <f ca="1">IF(EURUSDH1!N1183=0,"",EURUSDH1!N1183)</f>
        <v/>
      </c>
    </row>
    <row r="1183" spans="1:1">
      <c r="A1183" t="str">
        <f ca="1">IF(EURUSDH1!N1184=0,"",EURUSDH1!N1184)</f>
        <v/>
      </c>
    </row>
    <row r="1184" spans="1:1">
      <c r="A1184" t="str">
        <f ca="1">IF(EURUSDH1!N1185=0,"",EURUSDH1!N1185)</f>
        <v/>
      </c>
    </row>
    <row r="1185" spans="1:1">
      <c r="A1185" t="str">
        <f ca="1">IF(EURUSDH1!N1186=0,"",EURUSDH1!N1186)</f>
        <v/>
      </c>
    </row>
    <row r="1186" spans="1:1">
      <c r="A1186" t="str">
        <f ca="1">IF(EURUSDH1!N1187=0,"",EURUSDH1!N1187)</f>
        <v/>
      </c>
    </row>
    <row r="1187" spans="1:1">
      <c r="A1187" t="str">
        <f ca="1">IF(EURUSDH1!N1188=0,"",EURUSDH1!N1188)</f>
        <v/>
      </c>
    </row>
    <row r="1188" spans="1:1">
      <c r="A1188" t="str">
        <f ca="1">IF(EURUSDH1!N1189=0,"",EURUSDH1!N1189)</f>
        <v/>
      </c>
    </row>
    <row r="1189" spans="1:1">
      <c r="A1189" t="str">
        <f ca="1">IF(EURUSDH1!N1190=0,"",EURUSDH1!N1190)</f>
        <v/>
      </c>
    </row>
    <row r="1190" spans="1:1">
      <c r="A1190" t="str">
        <f ca="1">IF(EURUSDH1!N1191=0,"",EURUSDH1!N1191)</f>
        <v/>
      </c>
    </row>
    <row r="1191" spans="1:1">
      <c r="A1191" t="str">
        <f ca="1">IF(EURUSDH1!N1192=0,"",EURUSDH1!N1192)</f>
        <v/>
      </c>
    </row>
    <row r="1192" spans="1:1">
      <c r="A1192" t="str">
        <f ca="1">IF(EURUSDH1!N1193=0,"",EURUSDH1!N1193)</f>
        <v/>
      </c>
    </row>
    <row r="1193" spans="1:1">
      <c r="A1193" t="str">
        <f ca="1">IF(EURUSDH1!N1194=0,"",EURUSDH1!N1194)</f>
        <v/>
      </c>
    </row>
    <row r="1194" spans="1:1">
      <c r="A1194" t="str">
        <f ca="1">IF(EURUSDH1!N1195=0,"",EURUSDH1!N1195)</f>
        <v/>
      </c>
    </row>
    <row r="1195" spans="1:1">
      <c r="A1195" t="str">
        <f ca="1">IF(EURUSDH1!N1196=0,"",EURUSDH1!N1196)</f>
        <v/>
      </c>
    </row>
    <row r="1196" spans="1:1">
      <c r="A1196" t="str">
        <f ca="1">IF(EURUSDH1!N1197=0,"",EURUSDH1!N1197)</f>
        <v/>
      </c>
    </row>
    <row r="1197" spans="1:1">
      <c r="A1197" t="str">
        <f ca="1">IF(EURUSDH1!N1198=0,"",EURUSDH1!N1198)</f>
        <v/>
      </c>
    </row>
    <row r="1198" spans="1:1">
      <c r="A1198" t="str">
        <f ca="1">IF(EURUSDH1!N1199=0,"",EURUSDH1!N1199)</f>
        <v/>
      </c>
    </row>
    <row r="1199" spans="1:1">
      <c r="A1199" t="str">
        <f ca="1">IF(EURUSDH1!N1200=0,"",EURUSDH1!N1200)</f>
        <v/>
      </c>
    </row>
    <row r="1200" spans="1:1">
      <c r="A1200" t="str">
        <f ca="1">IF(EURUSDH1!N1201=0,"",EURUSDH1!N1201)</f>
        <v/>
      </c>
    </row>
    <row r="1201" spans="1:1">
      <c r="A1201" t="str">
        <f ca="1">IF(EURUSDH1!N1202=0,"",EURUSDH1!N1202)</f>
        <v/>
      </c>
    </row>
    <row r="1202" spans="1:1">
      <c r="A1202" t="str">
        <f ca="1">IF(EURUSDH1!N1203=0,"",EURUSDH1!N1203)</f>
        <v/>
      </c>
    </row>
    <row r="1203" spans="1:1">
      <c r="A1203">
        <f ca="1">IF(EURUSDH1!N1204=0,"",EURUSDH1!N1204)</f>
        <v>-1</v>
      </c>
    </row>
    <row r="1204" spans="1:1">
      <c r="A1204" t="str">
        <f ca="1">IF(EURUSDH1!N1205=0,"",EURUSDH1!N1205)</f>
        <v/>
      </c>
    </row>
    <row r="1205" spans="1:1">
      <c r="A1205" t="str">
        <f ca="1">IF(EURUSDH1!N1206=0,"",EURUSDH1!N1206)</f>
        <v/>
      </c>
    </row>
    <row r="1206" spans="1:1">
      <c r="A1206" t="str">
        <f ca="1">IF(EURUSDH1!N1207=0,"",EURUSDH1!N1207)</f>
        <v/>
      </c>
    </row>
    <row r="1207" spans="1:1">
      <c r="A1207" t="str">
        <f ca="1">IF(EURUSDH1!N1208=0,"",EURUSDH1!N1208)</f>
        <v/>
      </c>
    </row>
    <row r="1208" spans="1:1">
      <c r="A1208" t="str">
        <f ca="1">IF(EURUSDH1!N1209=0,"",EURUSDH1!N1209)</f>
        <v/>
      </c>
    </row>
    <row r="1209" spans="1:1">
      <c r="A1209" t="str">
        <f ca="1">IF(EURUSDH1!N1210=0,"",EURUSDH1!N1210)</f>
        <v/>
      </c>
    </row>
    <row r="1210" spans="1:1">
      <c r="A1210" t="str">
        <f ca="1">IF(EURUSDH1!N1211=0,"",EURUSDH1!N1211)</f>
        <v/>
      </c>
    </row>
    <row r="1211" spans="1:1">
      <c r="A1211" t="str">
        <f ca="1">IF(EURUSDH1!N1212=0,"",EURUSDH1!N1212)</f>
        <v/>
      </c>
    </row>
    <row r="1212" spans="1:1">
      <c r="A1212" t="str">
        <f ca="1">IF(EURUSDH1!N1213=0,"",EURUSDH1!N1213)</f>
        <v/>
      </c>
    </row>
    <row r="1213" spans="1:1">
      <c r="A1213" t="str">
        <f ca="1">IF(EURUSDH1!N1214=0,"",EURUSDH1!N1214)</f>
        <v/>
      </c>
    </row>
    <row r="1214" spans="1:1">
      <c r="A1214" t="str">
        <f ca="1">IF(EURUSDH1!N1215=0,"",EURUSDH1!N1215)</f>
        <v/>
      </c>
    </row>
    <row r="1215" spans="1:1">
      <c r="A1215" t="str">
        <f ca="1">IF(EURUSDH1!N1216=0,"",EURUSDH1!N1216)</f>
        <v/>
      </c>
    </row>
    <row r="1216" spans="1:1">
      <c r="A1216" t="str">
        <f ca="1">IF(EURUSDH1!N1217=0,"",EURUSDH1!N1217)</f>
        <v/>
      </c>
    </row>
    <row r="1217" spans="1:1">
      <c r="A1217" t="str">
        <f ca="1">IF(EURUSDH1!N1218=0,"",EURUSDH1!N1218)</f>
        <v/>
      </c>
    </row>
    <row r="1218" spans="1:1">
      <c r="A1218" t="str">
        <f ca="1">IF(EURUSDH1!N1219=0,"",EURUSDH1!N1219)</f>
        <v/>
      </c>
    </row>
    <row r="1219" spans="1:1">
      <c r="A1219" t="str">
        <f ca="1">IF(EURUSDH1!N1220=0,"",EURUSDH1!N1220)</f>
        <v/>
      </c>
    </row>
    <row r="1220" spans="1:1">
      <c r="A1220" t="str">
        <f ca="1">IF(EURUSDH1!N1221=0,"",EURUSDH1!N1221)</f>
        <v/>
      </c>
    </row>
    <row r="1221" spans="1:1">
      <c r="A1221" t="str">
        <f ca="1">IF(EURUSDH1!N1222=0,"",EURUSDH1!N1222)</f>
        <v/>
      </c>
    </row>
    <row r="1222" spans="1:1">
      <c r="A1222" t="str">
        <f ca="1">IF(EURUSDH1!N1223=0,"",EURUSDH1!N1223)</f>
        <v/>
      </c>
    </row>
    <row r="1223" spans="1:1">
      <c r="A1223" t="str">
        <f ca="1">IF(EURUSDH1!N1224=0,"",EURUSDH1!N1224)</f>
        <v/>
      </c>
    </row>
    <row r="1224" spans="1:1">
      <c r="A1224" t="str">
        <f ca="1">IF(EURUSDH1!N1225=0,"",EURUSDH1!N1225)</f>
        <v/>
      </c>
    </row>
    <row r="1225" spans="1:1">
      <c r="A1225" t="str">
        <f ca="1">IF(EURUSDH1!N1226=0,"",EURUSDH1!N1226)</f>
        <v/>
      </c>
    </row>
    <row r="1226" spans="1:1">
      <c r="A1226" t="str">
        <f ca="1">IF(EURUSDH1!N1227=0,"",EURUSDH1!N1227)</f>
        <v/>
      </c>
    </row>
    <row r="1227" spans="1:1">
      <c r="A1227" t="str">
        <f ca="1">IF(EURUSDH1!N1228=0,"",EURUSDH1!N1228)</f>
        <v/>
      </c>
    </row>
    <row r="1228" spans="1:1">
      <c r="A1228">
        <f ca="1">IF(EURUSDH1!N1229=0,"",EURUSDH1!N1229)</f>
        <v>1</v>
      </c>
    </row>
    <row r="1229" spans="1:1">
      <c r="A1229" t="str">
        <f ca="1">IF(EURUSDH1!N1230=0,"",EURUSDH1!N1230)</f>
        <v/>
      </c>
    </row>
    <row r="1230" spans="1:1">
      <c r="A1230" t="str">
        <f ca="1">IF(EURUSDH1!N1231=0,"",EURUSDH1!N1231)</f>
        <v/>
      </c>
    </row>
    <row r="1231" spans="1:1">
      <c r="A1231" t="str">
        <f ca="1">IF(EURUSDH1!N1232=0,"",EURUSDH1!N1232)</f>
        <v/>
      </c>
    </row>
    <row r="1232" spans="1:1">
      <c r="A1232" t="str">
        <f ca="1">IF(EURUSDH1!N1233=0,"",EURUSDH1!N1233)</f>
        <v/>
      </c>
    </row>
    <row r="1233" spans="1:1">
      <c r="A1233" t="str">
        <f ca="1">IF(EURUSDH1!N1234=0,"",EURUSDH1!N1234)</f>
        <v/>
      </c>
    </row>
    <row r="1234" spans="1:1">
      <c r="A1234" t="str">
        <f ca="1">IF(EURUSDH1!N1235=0,"",EURUSDH1!N1235)</f>
        <v/>
      </c>
    </row>
    <row r="1235" spans="1:1">
      <c r="A1235" t="str">
        <f ca="1">IF(EURUSDH1!N1236=0,"",EURUSDH1!N1236)</f>
        <v/>
      </c>
    </row>
    <row r="1236" spans="1:1">
      <c r="A1236" t="str">
        <f ca="1">IF(EURUSDH1!N1237=0,"",EURUSDH1!N1237)</f>
        <v/>
      </c>
    </row>
    <row r="1237" spans="1:1">
      <c r="A1237" t="str">
        <f ca="1">IF(EURUSDH1!N1238=0,"",EURUSDH1!N1238)</f>
        <v/>
      </c>
    </row>
    <row r="1238" spans="1:1">
      <c r="A1238" t="str">
        <f ca="1">IF(EURUSDH1!N1239=0,"",EURUSDH1!N1239)</f>
        <v/>
      </c>
    </row>
    <row r="1239" spans="1:1">
      <c r="A1239" t="str">
        <f ca="1">IF(EURUSDH1!N1240=0,"",EURUSDH1!N1240)</f>
        <v/>
      </c>
    </row>
    <row r="1240" spans="1:1">
      <c r="A1240" t="str">
        <f ca="1">IF(EURUSDH1!N1241=0,"",EURUSDH1!N1241)</f>
        <v/>
      </c>
    </row>
    <row r="1241" spans="1:1">
      <c r="A1241" t="str">
        <f ca="1">IF(EURUSDH1!N1242=0,"",EURUSDH1!N1242)</f>
        <v/>
      </c>
    </row>
    <row r="1242" spans="1:1">
      <c r="A1242" t="str">
        <f ca="1">IF(EURUSDH1!N1243=0,"",EURUSDH1!N1243)</f>
        <v/>
      </c>
    </row>
    <row r="1243" spans="1:1">
      <c r="A1243" t="str">
        <f ca="1">IF(EURUSDH1!N1244=0,"",EURUSDH1!N1244)</f>
        <v/>
      </c>
    </row>
    <row r="1244" spans="1:1">
      <c r="A1244" t="str">
        <f ca="1">IF(EURUSDH1!N1245=0,"",EURUSDH1!N1245)</f>
        <v/>
      </c>
    </row>
    <row r="1245" spans="1:1">
      <c r="A1245" t="str">
        <f ca="1">IF(EURUSDH1!N1246=0,"",EURUSDH1!N1246)</f>
        <v/>
      </c>
    </row>
    <row r="1246" spans="1:1">
      <c r="A1246" t="str">
        <f ca="1">IF(EURUSDH1!N1247=0,"",EURUSDH1!N1247)</f>
        <v/>
      </c>
    </row>
    <row r="1247" spans="1:1">
      <c r="A1247" t="str">
        <f ca="1">IF(EURUSDH1!N1248=0,"",EURUSDH1!N1248)</f>
        <v/>
      </c>
    </row>
    <row r="1248" spans="1:1">
      <c r="A1248" t="str">
        <f ca="1">IF(EURUSDH1!N1249=0,"",EURUSDH1!N1249)</f>
        <v/>
      </c>
    </row>
    <row r="1249" spans="1:1">
      <c r="A1249" t="str">
        <f ca="1">IF(EURUSDH1!N1250=0,"",EURUSDH1!N1250)</f>
        <v/>
      </c>
    </row>
    <row r="1250" spans="1:1">
      <c r="A1250" t="str">
        <f ca="1">IF(EURUSDH1!N1251=0,"",EURUSDH1!N1251)</f>
        <v/>
      </c>
    </row>
    <row r="1251" spans="1:1">
      <c r="A1251" t="str">
        <f ca="1">IF(EURUSDH1!N1252=0,"",EURUSDH1!N1252)</f>
        <v/>
      </c>
    </row>
    <row r="1252" spans="1:1">
      <c r="A1252" t="str">
        <f ca="1">IF(EURUSDH1!N1253=0,"",EURUSDH1!N1253)</f>
        <v/>
      </c>
    </row>
    <row r="1253" spans="1:1">
      <c r="A1253" t="str">
        <f ca="1">IF(EURUSDH1!N1254=0,"",EURUSDH1!N1254)</f>
        <v/>
      </c>
    </row>
    <row r="1254" spans="1:1">
      <c r="A1254" t="str">
        <f ca="1">IF(EURUSDH1!N1255=0,"",EURUSDH1!N1255)</f>
        <v/>
      </c>
    </row>
    <row r="1255" spans="1:1">
      <c r="A1255" t="str">
        <f ca="1">IF(EURUSDH1!N1256=0,"",EURUSDH1!N1256)</f>
        <v/>
      </c>
    </row>
    <row r="1256" spans="1:1">
      <c r="A1256" t="str">
        <f ca="1">IF(EURUSDH1!N1257=0,"",EURUSDH1!N1257)</f>
        <v/>
      </c>
    </row>
    <row r="1257" spans="1:1">
      <c r="A1257" t="str">
        <f ca="1">IF(EURUSDH1!N1258=0,"",EURUSDH1!N1258)</f>
        <v/>
      </c>
    </row>
    <row r="1258" spans="1:1">
      <c r="A1258" t="str">
        <f ca="1">IF(EURUSDH1!N1259=0,"",EURUSDH1!N1259)</f>
        <v/>
      </c>
    </row>
    <row r="1259" spans="1:1">
      <c r="A1259" t="str">
        <f ca="1">IF(EURUSDH1!N1260=0,"",EURUSDH1!N1260)</f>
        <v/>
      </c>
    </row>
    <row r="1260" spans="1:1">
      <c r="A1260" t="str">
        <f ca="1">IF(EURUSDH1!N1261=0,"",EURUSDH1!N1261)</f>
        <v/>
      </c>
    </row>
    <row r="1261" spans="1:1">
      <c r="A1261" t="str">
        <f ca="1">IF(EURUSDH1!N1262=0,"",EURUSDH1!N1262)</f>
        <v/>
      </c>
    </row>
    <row r="1262" spans="1:1">
      <c r="A1262" t="str">
        <f ca="1">IF(EURUSDH1!N1263=0,"",EURUSDH1!N1263)</f>
        <v/>
      </c>
    </row>
    <row r="1263" spans="1:1">
      <c r="A1263" t="str">
        <f ca="1">IF(EURUSDH1!N1264=0,"",EURUSDH1!N1264)</f>
        <v/>
      </c>
    </row>
    <row r="1264" spans="1:1">
      <c r="A1264">
        <f ca="1">IF(EURUSDH1!N1265=0,"",EURUSDH1!N1265)</f>
        <v>1</v>
      </c>
    </row>
    <row r="1265" spans="1:1">
      <c r="A1265" t="str">
        <f ca="1">IF(EURUSDH1!N1266=0,"",EURUSDH1!N1266)</f>
        <v/>
      </c>
    </row>
    <row r="1266" spans="1:1">
      <c r="A1266" t="str">
        <f ca="1">IF(EURUSDH1!N1267=0,"",EURUSDH1!N1267)</f>
        <v/>
      </c>
    </row>
    <row r="1267" spans="1:1">
      <c r="A1267" t="str">
        <f ca="1">IF(EURUSDH1!N1268=0,"",EURUSDH1!N1268)</f>
        <v/>
      </c>
    </row>
    <row r="1268" spans="1:1">
      <c r="A1268" t="str">
        <f ca="1">IF(EURUSDH1!N1269=0,"",EURUSDH1!N1269)</f>
        <v/>
      </c>
    </row>
    <row r="1269" spans="1:1">
      <c r="A1269" t="str">
        <f ca="1">IF(EURUSDH1!N1270=0,"",EURUSDH1!N1270)</f>
        <v/>
      </c>
    </row>
    <row r="1270" spans="1:1">
      <c r="A1270" t="str">
        <f ca="1">IF(EURUSDH1!N1271=0,"",EURUSDH1!N1271)</f>
        <v/>
      </c>
    </row>
    <row r="1271" spans="1:1">
      <c r="A1271" t="str">
        <f ca="1">IF(EURUSDH1!N1272=0,"",EURUSDH1!N1272)</f>
        <v/>
      </c>
    </row>
    <row r="1272" spans="1:1">
      <c r="A1272" t="str">
        <f ca="1">IF(EURUSDH1!N1273=0,"",EURUSDH1!N1273)</f>
        <v/>
      </c>
    </row>
    <row r="1273" spans="1:1">
      <c r="A1273" t="str">
        <f ca="1">IF(EURUSDH1!N1274=0,"",EURUSDH1!N1274)</f>
        <v/>
      </c>
    </row>
    <row r="1274" spans="1:1">
      <c r="A1274" t="str">
        <f ca="1">IF(EURUSDH1!N1275=0,"",EURUSDH1!N1275)</f>
        <v/>
      </c>
    </row>
    <row r="1275" spans="1:1">
      <c r="A1275" t="str">
        <f ca="1">IF(EURUSDH1!N1276=0,"",EURUSDH1!N1276)</f>
        <v/>
      </c>
    </row>
    <row r="1276" spans="1:1">
      <c r="A1276" t="str">
        <f ca="1">IF(EURUSDH1!N1277=0,"",EURUSDH1!N1277)</f>
        <v/>
      </c>
    </row>
    <row r="1277" spans="1:1">
      <c r="A1277" t="str">
        <f ca="1">IF(EURUSDH1!N1278=0,"",EURUSDH1!N1278)</f>
        <v/>
      </c>
    </row>
    <row r="1278" spans="1:1">
      <c r="A1278" t="str">
        <f ca="1">IF(EURUSDH1!N1279=0,"",EURUSDH1!N1279)</f>
        <v/>
      </c>
    </row>
    <row r="1279" spans="1:1">
      <c r="A1279" t="str">
        <f ca="1">IF(EURUSDH1!N1280=0,"",EURUSDH1!N1280)</f>
        <v/>
      </c>
    </row>
    <row r="1280" spans="1:1">
      <c r="A1280" t="str">
        <f ca="1">IF(EURUSDH1!N1281=0,"",EURUSDH1!N1281)</f>
        <v/>
      </c>
    </row>
    <row r="1281" spans="1:1">
      <c r="A1281" t="str">
        <f ca="1">IF(EURUSDH1!N1282=0,"",EURUSDH1!N1282)</f>
        <v/>
      </c>
    </row>
    <row r="1282" spans="1:1">
      <c r="A1282" t="str">
        <f ca="1">IF(EURUSDH1!N1283=0,"",EURUSDH1!N1283)</f>
        <v/>
      </c>
    </row>
    <row r="1283" spans="1:1">
      <c r="A1283" t="str">
        <f ca="1">IF(EURUSDH1!N1284=0,"",EURUSDH1!N1284)</f>
        <v/>
      </c>
    </row>
    <row r="1284" spans="1:1">
      <c r="A1284" t="str">
        <f ca="1">IF(EURUSDH1!N1285=0,"",EURUSDH1!N1285)</f>
        <v/>
      </c>
    </row>
    <row r="1285" spans="1:1">
      <c r="A1285" t="str">
        <f ca="1">IF(EURUSDH1!N1286=0,"",EURUSDH1!N1286)</f>
        <v/>
      </c>
    </row>
    <row r="1286" spans="1:1">
      <c r="A1286" t="str">
        <f ca="1">IF(EURUSDH1!N1287=0,"",EURUSDH1!N1287)</f>
        <v/>
      </c>
    </row>
    <row r="1287" spans="1:1">
      <c r="A1287" t="str">
        <f ca="1">IF(EURUSDH1!N1288=0,"",EURUSDH1!N1288)</f>
        <v/>
      </c>
    </row>
    <row r="1288" spans="1:1">
      <c r="A1288" t="str">
        <f ca="1">IF(EURUSDH1!N1289=0,"",EURUSDH1!N1289)</f>
        <v/>
      </c>
    </row>
    <row r="1289" spans="1:1">
      <c r="A1289" t="str">
        <f ca="1">IF(EURUSDH1!N1290=0,"",EURUSDH1!N1290)</f>
        <v/>
      </c>
    </row>
    <row r="1290" spans="1:1">
      <c r="A1290" t="str">
        <f ca="1">IF(EURUSDH1!N1291=0,"",EURUSDH1!N1291)</f>
        <v/>
      </c>
    </row>
    <row r="1291" spans="1:1">
      <c r="A1291" t="str">
        <f ca="1">IF(EURUSDH1!N1292=0,"",EURUSDH1!N1292)</f>
        <v/>
      </c>
    </row>
    <row r="1292" spans="1:1">
      <c r="A1292" t="str">
        <f ca="1">IF(EURUSDH1!N1293=0,"",EURUSDH1!N1293)</f>
        <v/>
      </c>
    </row>
    <row r="1293" spans="1:1">
      <c r="A1293" t="str">
        <f ca="1">IF(EURUSDH1!N1294=0,"",EURUSDH1!N1294)</f>
        <v/>
      </c>
    </row>
    <row r="1294" spans="1:1">
      <c r="A1294" t="str">
        <f ca="1">IF(EURUSDH1!N1295=0,"",EURUSDH1!N1295)</f>
        <v/>
      </c>
    </row>
    <row r="1295" spans="1:1">
      <c r="A1295" t="str">
        <f ca="1">IF(EURUSDH1!N1296=0,"",EURUSDH1!N1296)</f>
        <v/>
      </c>
    </row>
    <row r="1296" spans="1:1">
      <c r="A1296" t="str">
        <f ca="1">IF(EURUSDH1!N1297=0,"",EURUSDH1!N1297)</f>
        <v/>
      </c>
    </row>
    <row r="1297" spans="1:1">
      <c r="A1297" t="str">
        <f ca="1">IF(EURUSDH1!N1298=0,"",EURUSDH1!N1298)</f>
        <v/>
      </c>
    </row>
    <row r="1298" spans="1:1">
      <c r="A1298" t="str">
        <f ca="1">IF(EURUSDH1!N1299=0,"",EURUSDH1!N1299)</f>
        <v/>
      </c>
    </row>
    <row r="1299" spans="1:1">
      <c r="A1299">
        <f ca="1">IF(EURUSDH1!N1300=0,"",EURUSDH1!N1300)</f>
        <v>1</v>
      </c>
    </row>
    <row r="1300" spans="1:1">
      <c r="A1300" t="str">
        <f ca="1">IF(EURUSDH1!N1301=0,"",EURUSDH1!N1301)</f>
        <v/>
      </c>
    </row>
    <row r="1301" spans="1:1">
      <c r="A1301" t="str">
        <f ca="1">IF(EURUSDH1!N1302=0,"",EURUSDH1!N1302)</f>
        <v/>
      </c>
    </row>
    <row r="1302" spans="1:1">
      <c r="A1302" t="str">
        <f ca="1">IF(EURUSDH1!N1303=0,"",EURUSDH1!N1303)</f>
        <v/>
      </c>
    </row>
    <row r="1303" spans="1:1">
      <c r="A1303" t="str">
        <f ca="1">IF(EURUSDH1!N1304=0,"",EURUSDH1!N1304)</f>
        <v/>
      </c>
    </row>
    <row r="1304" spans="1:1">
      <c r="A1304" t="str">
        <f ca="1">IF(EURUSDH1!N1305=0,"",EURUSDH1!N1305)</f>
        <v/>
      </c>
    </row>
    <row r="1305" spans="1:1">
      <c r="A1305" t="str">
        <f ca="1">IF(EURUSDH1!N1306=0,"",EURUSDH1!N1306)</f>
        <v/>
      </c>
    </row>
    <row r="1306" spans="1:1">
      <c r="A1306" t="str">
        <f ca="1">IF(EURUSDH1!N1307=0,"",EURUSDH1!N1307)</f>
        <v/>
      </c>
    </row>
    <row r="1307" spans="1:1">
      <c r="A1307" t="str">
        <f ca="1">IF(EURUSDH1!N1308=0,"",EURUSDH1!N1308)</f>
        <v/>
      </c>
    </row>
    <row r="1308" spans="1:1">
      <c r="A1308" t="str">
        <f ca="1">IF(EURUSDH1!N1309=0,"",EURUSDH1!N1309)</f>
        <v/>
      </c>
    </row>
    <row r="1309" spans="1:1">
      <c r="A1309" t="str">
        <f ca="1">IF(EURUSDH1!N1310=0,"",EURUSDH1!N1310)</f>
        <v/>
      </c>
    </row>
    <row r="1310" spans="1:1">
      <c r="A1310" t="str">
        <f ca="1">IF(EURUSDH1!N1311=0,"",EURUSDH1!N1311)</f>
        <v/>
      </c>
    </row>
    <row r="1311" spans="1:1">
      <c r="A1311" t="str">
        <f ca="1">IF(EURUSDH1!N1312=0,"",EURUSDH1!N1312)</f>
        <v/>
      </c>
    </row>
    <row r="1312" spans="1:1">
      <c r="A1312" t="str">
        <f ca="1">IF(EURUSDH1!N1313=0,"",EURUSDH1!N1313)</f>
        <v/>
      </c>
    </row>
    <row r="1313" spans="1:1">
      <c r="A1313" t="str">
        <f ca="1">IF(EURUSDH1!N1314=0,"",EURUSDH1!N1314)</f>
        <v/>
      </c>
    </row>
    <row r="1314" spans="1:1">
      <c r="A1314" t="str">
        <f ca="1">IF(EURUSDH1!N1315=0,"",EURUSDH1!N1315)</f>
        <v/>
      </c>
    </row>
    <row r="1315" spans="1:1">
      <c r="A1315" t="str">
        <f ca="1">IF(EURUSDH1!N1316=0,"",EURUSDH1!N1316)</f>
        <v/>
      </c>
    </row>
    <row r="1316" spans="1:1">
      <c r="A1316" t="str">
        <f ca="1">IF(EURUSDH1!N1317=0,"",EURUSDH1!N1317)</f>
        <v/>
      </c>
    </row>
    <row r="1317" spans="1:1">
      <c r="A1317" t="str">
        <f ca="1">IF(EURUSDH1!N1318=0,"",EURUSDH1!N1318)</f>
        <v/>
      </c>
    </row>
    <row r="1318" spans="1:1">
      <c r="A1318" t="str">
        <f ca="1">IF(EURUSDH1!N1319=0,"",EURUSDH1!N1319)</f>
        <v/>
      </c>
    </row>
    <row r="1319" spans="1:1">
      <c r="A1319" t="str">
        <f ca="1">IF(EURUSDH1!N1320=0,"",EURUSDH1!N1320)</f>
        <v/>
      </c>
    </row>
    <row r="1320" spans="1:1">
      <c r="A1320" t="str">
        <f ca="1">IF(EURUSDH1!N1321=0,"",EURUSDH1!N1321)</f>
        <v/>
      </c>
    </row>
    <row r="1321" spans="1:1">
      <c r="A1321" t="str">
        <f ca="1">IF(EURUSDH1!N1322=0,"",EURUSDH1!N1322)</f>
        <v/>
      </c>
    </row>
    <row r="1322" spans="1:1">
      <c r="A1322" t="str">
        <f ca="1">IF(EURUSDH1!N1323=0,"",EURUSDH1!N1323)</f>
        <v/>
      </c>
    </row>
    <row r="1323" spans="1:1">
      <c r="A1323" t="str">
        <f ca="1">IF(EURUSDH1!N1324=0,"",EURUSDH1!N1324)</f>
        <v/>
      </c>
    </row>
    <row r="1324" spans="1:1">
      <c r="A1324" t="str">
        <f ca="1">IF(EURUSDH1!N1325=0,"",EURUSDH1!N1325)</f>
        <v/>
      </c>
    </row>
    <row r="1325" spans="1:1">
      <c r="A1325" t="str">
        <f ca="1">IF(EURUSDH1!N1326=0,"",EURUSDH1!N1326)</f>
        <v/>
      </c>
    </row>
    <row r="1326" spans="1:1">
      <c r="A1326" t="str">
        <f ca="1">IF(EURUSDH1!N1327=0,"",EURUSDH1!N1327)</f>
        <v/>
      </c>
    </row>
    <row r="1327" spans="1:1">
      <c r="A1327" t="str">
        <f ca="1">IF(EURUSDH1!N1328=0,"",EURUSDH1!N1328)</f>
        <v/>
      </c>
    </row>
    <row r="1328" spans="1:1">
      <c r="A1328" t="str">
        <f ca="1">IF(EURUSDH1!N1329=0,"",EURUSDH1!N1329)</f>
        <v/>
      </c>
    </row>
    <row r="1329" spans="1:1">
      <c r="A1329" t="str">
        <f ca="1">IF(EURUSDH1!N1330=0,"",EURUSDH1!N1330)</f>
        <v/>
      </c>
    </row>
    <row r="1330" spans="1:1">
      <c r="A1330" t="str">
        <f ca="1">IF(EURUSDH1!N1331=0,"",EURUSDH1!N1331)</f>
        <v/>
      </c>
    </row>
    <row r="1331" spans="1:1">
      <c r="A1331" t="str">
        <f ca="1">IF(EURUSDH1!N1332=0,"",EURUSDH1!N1332)</f>
        <v/>
      </c>
    </row>
    <row r="1332" spans="1:1">
      <c r="A1332">
        <f ca="1">IF(EURUSDH1!N1333=0,"",EURUSDH1!N1333)</f>
        <v>1</v>
      </c>
    </row>
    <row r="1333" spans="1:1">
      <c r="A1333" t="str">
        <f ca="1">IF(EURUSDH1!N1334=0,"",EURUSDH1!N1334)</f>
        <v/>
      </c>
    </row>
    <row r="1334" spans="1:1">
      <c r="A1334" t="str">
        <f ca="1">IF(EURUSDH1!N1335=0,"",EURUSDH1!N1335)</f>
        <v/>
      </c>
    </row>
    <row r="1335" spans="1:1">
      <c r="A1335" t="str">
        <f ca="1">IF(EURUSDH1!N1336=0,"",EURUSDH1!N1336)</f>
        <v/>
      </c>
    </row>
    <row r="1336" spans="1:1">
      <c r="A1336" t="str">
        <f ca="1">IF(EURUSDH1!N1337=0,"",EURUSDH1!N1337)</f>
        <v/>
      </c>
    </row>
    <row r="1337" spans="1:1">
      <c r="A1337" t="str">
        <f ca="1">IF(EURUSDH1!N1338=0,"",EURUSDH1!N1338)</f>
        <v/>
      </c>
    </row>
    <row r="1338" spans="1:1">
      <c r="A1338" t="str">
        <f ca="1">IF(EURUSDH1!N1339=0,"",EURUSDH1!N1339)</f>
        <v/>
      </c>
    </row>
    <row r="1339" spans="1:1">
      <c r="A1339" t="str">
        <f ca="1">IF(EURUSDH1!N1340=0,"",EURUSDH1!N1340)</f>
        <v/>
      </c>
    </row>
    <row r="1340" spans="1:1">
      <c r="A1340" t="str">
        <f ca="1">IF(EURUSDH1!N1341=0,"",EURUSDH1!N1341)</f>
        <v/>
      </c>
    </row>
    <row r="1341" spans="1:1">
      <c r="A1341" t="str">
        <f ca="1">IF(EURUSDH1!N1342=0,"",EURUSDH1!N1342)</f>
        <v/>
      </c>
    </row>
    <row r="1342" spans="1:1">
      <c r="A1342" t="str">
        <f ca="1">IF(EURUSDH1!N1343=0,"",EURUSDH1!N1343)</f>
        <v/>
      </c>
    </row>
    <row r="1343" spans="1:1">
      <c r="A1343" t="str">
        <f ca="1">IF(EURUSDH1!N1344=0,"",EURUSDH1!N1344)</f>
        <v/>
      </c>
    </row>
    <row r="1344" spans="1:1">
      <c r="A1344" t="str">
        <f ca="1">IF(EURUSDH1!N1345=0,"",EURUSDH1!N1345)</f>
        <v/>
      </c>
    </row>
    <row r="1345" spans="1:1">
      <c r="A1345" t="str">
        <f ca="1">IF(EURUSDH1!N1346=0,"",EURUSDH1!N1346)</f>
        <v/>
      </c>
    </row>
    <row r="1346" spans="1:1">
      <c r="A1346" t="str">
        <f ca="1">IF(EURUSDH1!N1347=0,"",EURUSDH1!N1347)</f>
        <v/>
      </c>
    </row>
    <row r="1347" spans="1:1">
      <c r="A1347" t="str">
        <f ca="1">IF(EURUSDH1!N1348=0,"",EURUSDH1!N1348)</f>
        <v/>
      </c>
    </row>
    <row r="1348" spans="1:1">
      <c r="A1348" t="str">
        <f ca="1">IF(EURUSDH1!N1349=0,"",EURUSDH1!N1349)</f>
        <v/>
      </c>
    </row>
    <row r="1349" spans="1:1">
      <c r="A1349" t="str">
        <f ca="1">IF(EURUSDH1!N1350=0,"",EURUSDH1!N1350)</f>
        <v/>
      </c>
    </row>
    <row r="1350" spans="1:1">
      <c r="A1350" t="str">
        <f ca="1">IF(EURUSDH1!N1351=0,"",EURUSDH1!N1351)</f>
        <v/>
      </c>
    </row>
    <row r="1351" spans="1:1">
      <c r="A1351" t="str">
        <f ca="1">IF(EURUSDH1!N1352=0,"",EURUSDH1!N1352)</f>
        <v/>
      </c>
    </row>
    <row r="1352" spans="1:1">
      <c r="A1352" t="str">
        <f ca="1">IF(EURUSDH1!N1353=0,"",EURUSDH1!N1353)</f>
        <v/>
      </c>
    </row>
    <row r="1353" spans="1:1">
      <c r="A1353" t="str">
        <f ca="1">IF(EURUSDH1!N1354=0,"",EURUSDH1!N1354)</f>
        <v/>
      </c>
    </row>
    <row r="1354" spans="1:1">
      <c r="A1354" t="str">
        <f ca="1">IF(EURUSDH1!N1355=0,"",EURUSDH1!N1355)</f>
        <v/>
      </c>
    </row>
    <row r="1355" spans="1:1">
      <c r="A1355" t="str">
        <f ca="1">IF(EURUSDH1!N1356=0,"",EURUSDH1!N1356)</f>
        <v/>
      </c>
    </row>
    <row r="1356" spans="1:1">
      <c r="A1356" t="str">
        <f ca="1">IF(EURUSDH1!N1357=0,"",EURUSDH1!N1357)</f>
        <v/>
      </c>
    </row>
    <row r="1357" spans="1:1">
      <c r="A1357" t="str">
        <f ca="1">IF(EURUSDH1!N1358=0,"",EURUSDH1!N1358)</f>
        <v/>
      </c>
    </row>
    <row r="1358" spans="1:1">
      <c r="A1358" t="str">
        <f ca="1">IF(EURUSDH1!N1359=0,"",EURUSDH1!N1359)</f>
        <v/>
      </c>
    </row>
    <row r="1359" spans="1:1">
      <c r="A1359" t="str">
        <f ca="1">IF(EURUSDH1!N1360=0,"",EURUSDH1!N1360)</f>
        <v/>
      </c>
    </row>
    <row r="1360" spans="1:1">
      <c r="A1360" t="str">
        <f ca="1">IF(EURUSDH1!N1361=0,"",EURUSDH1!N1361)</f>
        <v/>
      </c>
    </row>
    <row r="1361" spans="1:1">
      <c r="A1361" t="str">
        <f ca="1">IF(EURUSDH1!N1362=0,"",EURUSDH1!N1362)</f>
        <v/>
      </c>
    </row>
    <row r="1362" spans="1:1">
      <c r="A1362" t="str">
        <f ca="1">IF(EURUSDH1!N1363=0,"",EURUSDH1!N1363)</f>
        <v/>
      </c>
    </row>
    <row r="1363" spans="1:1">
      <c r="A1363" t="str">
        <f ca="1">IF(EURUSDH1!N1364=0,"",EURUSDH1!N1364)</f>
        <v/>
      </c>
    </row>
    <row r="1364" spans="1:1">
      <c r="A1364" t="str">
        <f ca="1">IF(EURUSDH1!N1365=0,"",EURUSDH1!N1365)</f>
        <v/>
      </c>
    </row>
    <row r="1365" spans="1:1">
      <c r="A1365" t="str">
        <f ca="1">IF(EURUSDH1!N1366=0,"",EURUSDH1!N1366)</f>
        <v/>
      </c>
    </row>
    <row r="1366" spans="1:1">
      <c r="A1366" t="str">
        <f ca="1">IF(EURUSDH1!N1367=0,"",EURUSDH1!N1367)</f>
        <v/>
      </c>
    </row>
    <row r="1367" spans="1:1">
      <c r="A1367" t="str">
        <f ca="1">IF(EURUSDH1!N1368=0,"",EURUSDH1!N1368)</f>
        <v/>
      </c>
    </row>
    <row r="1368" spans="1:1">
      <c r="A1368" t="str">
        <f ca="1">IF(EURUSDH1!N1369=0,"",EURUSDH1!N1369)</f>
        <v/>
      </c>
    </row>
    <row r="1369" spans="1:1">
      <c r="A1369" t="str">
        <f ca="1">IF(EURUSDH1!N1370=0,"",EURUSDH1!N1370)</f>
        <v/>
      </c>
    </row>
    <row r="1370" spans="1:1">
      <c r="A1370" t="str">
        <f ca="1">IF(EURUSDH1!N1371=0,"",EURUSDH1!N1371)</f>
        <v/>
      </c>
    </row>
    <row r="1371" spans="1:1">
      <c r="A1371" t="str">
        <f ca="1">IF(EURUSDH1!N1372=0,"",EURUSDH1!N1372)</f>
        <v/>
      </c>
    </row>
    <row r="1372" spans="1:1">
      <c r="A1372" t="str">
        <f ca="1">IF(EURUSDH1!N1373=0,"",EURUSDH1!N1373)</f>
        <v/>
      </c>
    </row>
    <row r="1373" spans="1:1">
      <c r="A1373" t="str">
        <f ca="1">IF(EURUSDH1!N1374=0,"",EURUSDH1!N1374)</f>
        <v/>
      </c>
    </row>
    <row r="1374" spans="1:1">
      <c r="A1374" t="str">
        <f ca="1">IF(EURUSDH1!N1375=0,"",EURUSDH1!N1375)</f>
        <v/>
      </c>
    </row>
    <row r="1375" spans="1:1">
      <c r="A1375" t="str">
        <f ca="1">IF(EURUSDH1!N1376=0,"",EURUSDH1!N1376)</f>
        <v/>
      </c>
    </row>
    <row r="1376" spans="1:1">
      <c r="A1376" t="str">
        <f ca="1">IF(EURUSDH1!N1377=0,"",EURUSDH1!N1377)</f>
        <v/>
      </c>
    </row>
    <row r="1377" spans="1:1">
      <c r="A1377" t="str">
        <f ca="1">IF(EURUSDH1!N1378=0,"",EURUSDH1!N1378)</f>
        <v/>
      </c>
    </row>
    <row r="1378" spans="1:1">
      <c r="A1378" t="str">
        <f ca="1">IF(EURUSDH1!N1379=0,"",EURUSDH1!N1379)</f>
        <v/>
      </c>
    </row>
    <row r="1379" spans="1:1">
      <c r="A1379" t="str">
        <f ca="1">IF(EURUSDH1!N1380=0,"",EURUSDH1!N1380)</f>
        <v/>
      </c>
    </row>
    <row r="1380" spans="1:1">
      <c r="A1380">
        <f ca="1">IF(EURUSDH1!N1381=0,"",EURUSDH1!N1381)</f>
        <v>-1</v>
      </c>
    </row>
    <row r="1381" spans="1:1">
      <c r="A1381" t="str">
        <f ca="1">IF(EURUSDH1!N1382=0,"",EURUSDH1!N1382)</f>
        <v/>
      </c>
    </row>
    <row r="1382" spans="1:1">
      <c r="A1382" t="str">
        <f ca="1">IF(EURUSDH1!N1383=0,"",EURUSDH1!N1383)</f>
        <v/>
      </c>
    </row>
    <row r="1383" spans="1:1">
      <c r="A1383" t="str">
        <f ca="1">IF(EURUSDH1!N1384=0,"",EURUSDH1!N1384)</f>
        <v/>
      </c>
    </row>
    <row r="1384" spans="1:1">
      <c r="A1384" t="str">
        <f ca="1">IF(EURUSDH1!N1385=0,"",EURUSDH1!N1385)</f>
        <v/>
      </c>
    </row>
    <row r="1385" spans="1:1">
      <c r="A1385" t="str">
        <f ca="1">IF(EURUSDH1!N1386=0,"",EURUSDH1!N1386)</f>
        <v/>
      </c>
    </row>
    <row r="1386" spans="1:1">
      <c r="A1386" t="str">
        <f ca="1">IF(EURUSDH1!N1387=0,"",EURUSDH1!N1387)</f>
        <v/>
      </c>
    </row>
    <row r="1387" spans="1:1">
      <c r="A1387" t="str">
        <f ca="1">IF(EURUSDH1!N1388=0,"",EURUSDH1!N1388)</f>
        <v/>
      </c>
    </row>
    <row r="1388" spans="1:1">
      <c r="A1388" t="str">
        <f ca="1">IF(EURUSDH1!N1389=0,"",EURUSDH1!N1389)</f>
        <v/>
      </c>
    </row>
    <row r="1389" spans="1:1">
      <c r="A1389" t="str">
        <f ca="1">IF(EURUSDH1!N1390=0,"",EURUSDH1!N1390)</f>
        <v/>
      </c>
    </row>
    <row r="1390" spans="1:1">
      <c r="A1390" t="str">
        <f ca="1">IF(EURUSDH1!N1391=0,"",EURUSDH1!N1391)</f>
        <v/>
      </c>
    </row>
    <row r="1391" spans="1:1">
      <c r="A1391" t="str">
        <f ca="1">IF(EURUSDH1!N1392=0,"",EURUSDH1!N1392)</f>
        <v/>
      </c>
    </row>
    <row r="1392" spans="1:1">
      <c r="A1392" t="str">
        <f ca="1">IF(EURUSDH1!N1393=0,"",EURUSDH1!N1393)</f>
        <v/>
      </c>
    </row>
    <row r="1393" spans="1:1">
      <c r="A1393" t="str">
        <f ca="1">IF(EURUSDH1!N1394=0,"",EURUSDH1!N1394)</f>
        <v/>
      </c>
    </row>
    <row r="1394" spans="1:1">
      <c r="A1394" t="str">
        <f ca="1">IF(EURUSDH1!N1395=0,"",EURUSDH1!N1395)</f>
        <v/>
      </c>
    </row>
    <row r="1395" spans="1:1">
      <c r="A1395" t="str">
        <f ca="1">IF(EURUSDH1!N1396=0,"",EURUSDH1!N1396)</f>
        <v/>
      </c>
    </row>
    <row r="1396" spans="1:1">
      <c r="A1396" t="str">
        <f ca="1">IF(EURUSDH1!N1397=0,"",EURUSDH1!N1397)</f>
        <v/>
      </c>
    </row>
    <row r="1397" spans="1:1">
      <c r="A1397" t="str">
        <f ca="1">IF(EURUSDH1!N1398=0,"",EURUSDH1!N1398)</f>
        <v/>
      </c>
    </row>
    <row r="1398" spans="1:1">
      <c r="A1398">
        <f ca="1">IF(EURUSDH1!N1399=0,"",EURUSDH1!N1399)</f>
        <v>1</v>
      </c>
    </row>
    <row r="1399" spans="1:1">
      <c r="A1399" t="str">
        <f ca="1">IF(EURUSDH1!N1400=0,"",EURUSDH1!N1400)</f>
        <v/>
      </c>
    </row>
    <row r="1400" spans="1:1">
      <c r="A1400" t="str">
        <f ca="1">IF(EURUSDH1!N1401=0,"",EURUSDH1!N1401)</f>
        <v/>
      </c>
    </row>
    <row r="1401" spans="1:1">
      <c r="A1401" t="str">
        <f ca="1">IF(EURUSDH1!N1402=0,"",EURUSDH1!N1402)</f>
        <v/>
      </c>
    </row>
    <row r="1402" spans="1:1">
      <c r="A1402" t="str">
        <f ca="1">IF(EURUSDH1!N1403=0,"",EURUSDH1!N1403)</f>
        <v/>
      </c>
    </row>
    <row r="1403" spans="1:1">
      <c r="A1403" t="str">
        <f ca="1">IF(EURUSDH1!N1404=0,"",EURUSDH1!N1404)</f>
        <v/>
      </c>
    </row>
    <row r="1404" spans="1:1">
      <c r="A1404" t="str">
        <f ca="1">IF(EURUSDH1!N1405=0,"",EURUSDH1!N1405)</f>
        <v/>
      </c>
    </row>
    <row r="1405" spans="1:1">
      <c r="A1405" t="str">
        <f ca="1">IF(EURUSDH1!N1406=0,"",EURUSDH1!N1406)</f>
        <v/>
      </c>
    </row>
    <row r="1406" spans="1:1">
      <c r="A1406" t="str">
        <f ca="1">IF(EURUSDH1!N1407=0,"",EURUSDH1!N1407)</f>
        <v/>
      </c>
    </row>
    <row r="1407" spans="1:1">
      <c r="A1407" t="str">
        <f ca="1">IF(EURUSDH1!N1408=0,"",EURUSDH1!N1408)</f>
        <v/>
      </c>
    </row>
    <row r="1408" spans="1:1">
      <c r="A1408" t="str">
        <f ca="1">IF(EURUSDH1!N1409=0,"",EURUSDH1!N1409)</f>
        <v/>
      </c>
    </row>
    <row r="1409" spans="1:1">
      <c r="A1409" t="str">
        <f ca="1">IF(EURUSDH1!N1410=0,"",EURUSDH1!N1410)</f>
        <v/>
      </c>
    </row>
    <row r="1410" spans="1:1">
      <c r="A1410" t="str">
        <f ca="1">IF(EURUSDH1!N1411=0,"",EURUSDH1!N1411)</f>
        <v/>
      </c>
    </row>
    <row r="1411" spans="1:1">
      <c r="A1411" t="str">
        <f ca="1">IF(EURUSDH1!N1412=0,"",EURUSDH1!N1412)</f>
        <v/>
      </c>
    </row>
    <row r="1412" spans="1:1">
      <c r="A1412" t="str">
        <f ca="1">IF(EURUSDH1!N1413=0,"",EURUSDH1!N1413)</f>
        <v/>
      </c>
    </row>
    <row r="1413" spans="1:1">
      <c r="A1413" t="str">
        <f ca="1">IF(EURUSDH1!N1414=0,"",EURUSDH1!N1414)</f>
        <v/>
      </c>
    </row>
    <row r="1414" spans="1:1">
      <c r="A1414" t="str">
        <f ca="1">IF(EURUSDH1!N1415=0,"",EURUSDH1!N1415)</f>
        <v/>
      </c>
    </row>
    <row r="1415" spans="1:1">
      <c r="A1415" t="str">
        <f ca="1">IF(EURUSDH1!N1416=0,"",EURUSDH1!N1416)</f>
        <v/>
      </c>
    </row>
    <row r="1416" spans="1:1">
      <c r="A1416" t="str">
        <f ca="1">IF(EURUSDH1!N1417=0,"",EURUSDH1!N1417)</f>
        <v/>
      </c>
    </row>
    <row r="1417" spans="1:1">
      <c r="A1417" t="str">
        <f ca="1">IF(EURUSDH1!N1418=0,"",EURUSDH1!N1418)</f>
        <v/>
      </c>
    </row>
    <row r="1418" spans="1:1">
      <c r="A1418" t="str">
        <f ca="1">IF(EURUSDH1!N1419=0,"",EURUSDH1!N1419)</f>
        <v/>
      </c>
    </row>
    <row r="1419" spans="1:1">
      <c r="A1419" t="str">
        <f ca="1">IF(EURUSDH1!N1420=0,"",EURUSDH1!N1420)</f>
        <v/>
      </c>
    </row>
    <row r="1420" spans="1:1">
      <c r="A1420" t="str">
        <f ca="1">IF(EURUSDH1!N1421=0,"",EURUSDH1!N1421)</f>
        <v/>
      </c>
    </row>
    <row r="1421" spans="1:1">
      <c r="A1421" t="str">
        <f ca="1">IF(EURUSDH1!N1422=0,"",EURUSDH1!N1422)</f>
        <v/>
      </c>
    </row>
    <row r="1422" spans="1:1">
      <c r="A1422" t="str">
        <f ca="1">IF(EURUSDH1!N1423=0,"",EURUSDH1!N1423)</f>
        <v/>
      </c>
    </row>
    <row r="1423" spans="1:1">
      <c r="A1423" t="str">
        <f ca="1">IF(EURUSDH1!N1424=0,"",EURUSDH1!N1424)</f>
        <v/>
      </c>
    </row>
    <row r="1424" spans="1:1">
      <c r="A1424" t="str">
        <f ca="1">IF(EURUSDH1!N1425=0,"",EURUSDH1!N1425)</f>
        <v/>
      </c>
    </row>
    <row r="1425" spans="1:1">
      <c r="A1425" t="str">
        <f ca="1">IF(EURUSDH1!N1426=0,"",EURUSDH1!N1426)</f>
        <v/>
      </c>
    </row>
    <row r="1426" spans="1:1">
      <c r="A1426" t="str">
        <f ca="1">IF(EURUSDH1!N1427=0,"",EURUSDH1!N1427)</f>
        <v/>
      </c>
    </row>
    <row r="1427" spans="1:1">
      <c r="A1427" t="str">
        <f ca="1">IF(EURUSDH1!N1428=0,"",EURUSDH1!N1428)</f>
        <v/>
      </c>
    </row>
    <row r="1428" spans="1:1">
      <c r="A1428" t="str">
        <f ca="1">IF(EURUSDH1!N1429=0,"",EURUSDH1!N1429)</f>
        <v/>
      </c>
    </row>
    <row r="1429" spans="1:1">
      <c r="A1429" t="str">
        <f ca="1">IF(EURUSDH1!N1430=0,"",EURUSDH1!N1430)</f>
        <v/>
      </c>
    </row>
    <row r="1430" spans="1:1">
      <c r="A1430" t="str">
        <f ca="1">IF(EURUSDH1!N1431=0,"",EURUSDH1!N1431)</f>
        <v/>
      </c>
    </row>
    <row r="1431" spans="1:1">
      <c r="A1431" t="str">
        <f ca="1">IF(EURUSDH1!N1432=0,"",EURUSDH1!N1432)</f>
        <v/>
      </c>
    </row>
    <row r="1432" spans="1:1">
      <c r="A1432" t="str">
        <f ca="1">IF(EURUSDH1!N1433=0,"",EURUSDH1!N1433)</f>
        <v/>
      </c>
    </row>
    <row r="1433" spans="1:1">
      <c r="A1433" t="str">
        <f ca="1">IF(EURUSDH1!N1434=0,"",EURUSDH1!N1434)</f>
        <v/>
      </c>
    </row>
    <row r="1434" spans="1:1">
      <c r="A1434" t="str">
        <f ca="1">IF(EURUSDH1!N1435=0,"",EURUSDH1!N1435)</f>
        <v/>
      </c>
    </row>
    <row r="1435" spans="1:1">
      <c r="A1435" t="str">
        <f ca="1">IF(EURUSDH1!N1436=0,"",EURUSDH1!N1436)</f>
        <v/>
      </c>
    </row>
    <row r="1436" spans="1:1">
      <c r="A1436" t="str">
        <f ca="1">IF(EURUSDH1!N1437=0,"",EURUSDH1!N1437)</f>
        <v/>
      </c>
    </row>
    <row r="1437" spans="1:1">
      <c r="A1437" t="str">
        <f ca="1">IF(EURUSDH1!N1438=0,"",EURUSDH1!N1438)</f>
        <v/>
      </c>
    </row>
    <row r="1438" spans="1:1">
      <c r="A1438" t="str">
        <f ca="1">IF(EURUSDH1!N1439=0,"",EURUSDH1!N1439)</f>
        <v/>
      </c>
    </row>
    <row r="1439" spans="1:1">
      <c r="A1439" t="str">
        <f ca="1">IF(EURUSDH1!N1440=0,"",EURUSDH1!N1440)</f>
        <v/>
      </c>
    </row>
    <row r="1440" spans="1:1">
      <c r="A1440" t="str">
        <f ca="1">IF(EURUSDH1!N1441=0,"",EURUSDH1!N1441)</f>
        <v/>
      </c>
    </row>
    <row r="1441" spans="1:1">
      <c r="A1441" t="str">
        <f ca="1">IF(EURUSDH1!N1442=0,"",EURUSDH1!N1442)</f>
        <v/>
      </c>
    </row>
    <row r="1442" spans="1:1">
      <c r="A1442" t="str">
        <f ca="1">IF(EURUSDH1!N1443=0,"",EURUSDH1!N1443)</f>
        <v/>
      </c>
    </row>
    <row r="1443" spans="1:1">
      <c r="A1443" t="str">
        <f ca="1">IF(EURUSDH1!N1444=0,"",EURUSDH1!N1444)</f>
        <v/>
      </c>
    </row>
    <row r="1444" spans="1:1">
      <c r="A1444" t="str">
        <f ca="1">IF(EURUSDH1!N1445=0,"",EURUSDH1!N1445)</f>
        <v/>
      </c>
    </row>
    <row r="1445" spans="1:1">
      <c r="A1445">
        <f ca="1">IF(EURUSDH1!N1446=0,"",EURUSDH1!N1446)</f>
        <v>1</v>
      </c>
    </row>
    <row r="1446" spans="1:1">
      <c r="A1446" t="str">
        <f ca="1">IF(EURUSDH1!N1447=0,"",EURUSDH1!N1447)</f>
        <v/>
      </c>
    </row>
    <row r="1447" spans="1:1">
      <c r="A1447" t="str">
        <f ca="1">IF(EURUSDH1!N1448=0,"",EURUSDH1!N1448)</f>
        <v/>
      </c>
    </row>
    <row r="1448" spans="1:1">
      <c r="A1448" t="str">
        <f ca="1">IF(EURUSDH1!N1449=0,"",EURUSDH1!N1449)</f>
        <v/>
      </c>
    </row>
    <row r="1449" spans="1:1">
      <c r="A1449" t="str">
        <f ca="1">IF(EURUSDH1!N1450=0,"",EURUSDH1!N1450)</f>
        <v/>
      </c>
    </row>
    <row r="1450" spans="1:1">
      <c r="A1450" t="str">
        <f ca="1">IF(EURUSDH1!N1451=0,"",EURUSDH1!N1451)</f>
        <v/>
      </c>
    </row>
    <row r="1451" spans="1:1">
      <c r="A1451" t="str">
        <f ca="1">IF(EURUSDH1!N1452=0,"",EURUSDH1!N1452)</f>
        <v/>
      </c>
    </row>
    <row r="1452" spans="1:1">
      <c r="A1452" t="str">
        <f ca="1">IF(EURUSDH1!N1453=0,"",EURUSDH1!N1453)</f>
        <v/>
      </c>
    </row>
    <row r="1453" spans="1:1">
      <c r="A1453" t="str">
        <f ca="1">IF(EURUSDH1!N1454=0,"",EURUSDH1!N1454)</f>
        <v/>
      </c>
    </row>
    <row r="1454" spans="1:1">
      <c r="A1454" t="str">
        <f ca="1">IF(EURUSDH1!N1455=0,"",EURUSDH1!N1455)</f>
        <v/>
      </c>
    </row>
    <row r="1455" spans="1:1">
      <c r="A1455" t="str">
        <f ca="1">IF(EURUSDH1!N1456=0,"",EURUSDH1!N1456)</f>
        <v/>
      </c>
    </row>
    <row r="1456" spans="1:1">
      <c r="A1456" t="str">
        <f ca="1">IF(EURUSDH1!N1457=0,"",EURUSDH1!N1457)</f>
        <v/>
      </c>
    </row>
    <row r="1457" spans="1:1">
      <c r="A1457" t="str">
        <f ca="1">IF(EURUSDH1!N1458=0,"",EURUSDH1!N1458)</f>
        <v/>
      </c>
    </row>
    <row r="1458" spans="1:1">
      <c r="A1458" t="str">
        <f ca="1">IF(EURUSDH1!N1459=0,"",EURUSDH1!N1459)</f>
        <v/>
      </c>
    </row>
    <row r="1459" spans="1:1">
      <c r="A1459" t="str">
        <f ca="1">IF(EURUSDH1!N1460=0,"",EURUSDH1!N1460)</f>
        <v/>
      </c>
    </row>
    <row r="1460" spans="1:1">
      <c r="A1460" t="str">
        <f ca="1">IF(EURUSDH1!N1461=0,"",EURUSDH1!N1461)</f>
        <v/>
      </c>
    </row>
    <row r="1461" spans="1:1">
      <c r="A1461" t="str">
        <f ca="1">IF(EURUSDH1!N1462=0,"",EURUSDH1!N1462)</f>
        <v/>
      </c>
    </row>
    <row r="1462" spans="1:1">
      <c r="A1462" t="str">
        <f ca="1">IF(EURUSDH1!N1463=0,"",EURUSDH1!N1463)</f>
        <v/>
      </c>
    </row>
    <row r="1463" spans="1:1">
      <c r="A1463" t="str">
        <f ca="1">IF(EURUSDH1!N1464=0,"",EURUSDH1!N1464)</f>
        <v/>
      </c>
    </row>
    <row r="1464" spans="1:1">
      <c r="A1464" t="str">
        <f ca="1">IF(EURUSDH1!N1465=0,"",EURUSDH1!N1465)</f>
        <v/>
      </c>
    </row>
    <row r="1465" spans="1:1">
      <c r="A1465" t="str">
        <f ca="1">IF(EURUSDH1!N1466=0,"",EURUSDH1!N1466)</f>
        <v/>
      </c>
    </row>
    <row r="1466" spans="1:1">
      <c r="A1466" t="str">
        <f ca="1">IF(EURUSDH1!N1467=0,"",EURUSDH1!N1467)</f>
        <v/>
      </c>
    </row>
    <row r="1467" spans="1:1">
      <c r="A1467" t="str">
        <f ca="1">IF(EURUSDH1!N1468=0,"",EURUSDH1!N1468)</f>
        <v/>
      </c>
    </row>
    <row r="1468" spans="1:1">
      <c r="A1468" t="str">
        <f ca="1">IF(EURUSDH1!N1469=0,"",EURUSDH1!N1469)</f>
        <v/>
      </c>
    </row>
    <row r="1469" spans="1:1">
      <c r="A1469" t="str">
        <f ca="1">IF(EURUSDH1!N1470=0,"",EURUSDH1!N1470)</f>
        <v/>
      </c>
    </row>
    <row r="1470" spans="1:1">
      <c r="A1470" t="str">
        <f ca="1">IF(EURUSDH1!N1471=0,"",EURUSDH1!N1471)</f>
        <v/>
      </c>
    </row>
    <row r="1471" spans="1:1">
      <c r="A1471">
        <f ca="1">IF(EURUSDH1!N1472=0,"",EURUSDH1!N1472)</f>
        <v>-1</v>
      </c>
    </row>
    <row r="1472" spans="1:1">
      <c r="A1472" t="str">
        <f ca="1">IF(EURUSDH1!N1473=0,"",EURUSDH1!N1473)</f>
        <v/>
      </c>
    </row>
    <row r="1473" spans="1:1">
      <c r="A1473" t="str">
        <f ca="1">IF(EURUSDH1!N1474=0,"",EURUSDH1!N1474)</f>
        <v/>
      </c>
    </row>
    <row r="1474" spans="1:1">
      <c r="A1474" t="str">
        <f ca="1">IF(EURUSDH1!N1475=0,"",EURUSDH1!N1475)</f>
        <v/>
      </c>
    </row>
    <row r="1475" spans="1:1">
      <c r="A1475" t="str">
        <f ca="1">IF(EURUSDH1!N1476=0,"",EURUSDH1!N1476)</f>
        <v/>
      </c>
    </row>
    <row r="1476" spans="1:1">
      <c r="A1476" t="str">
        <f ca="1">IF(EURUSDH1!N1477=0,"",EURUSDH1!N1477)</f>
        <v/>
      </c>
    </row>
    <row r="1477" spans="1:1">
      <c r="A1477" t="str">
        <f ca="1">IF(EURUSDH1!N1478=0,"",EURUSDH1!N1478)</f>
        <v/>
      </c>
    </row>
    <row r="1478" spans="1:1">
      <c r="A1478" t="str">
        <f ca="1">IF(EURUSDH1!N1479=0,"",EURUSDH1!N1479)</f>
        <v/>
      </c>
    </row>
    <row r="1479" spans="1:1">
      <c r="A1479" t="str">
        <f ca="1">IF(EURUSDH1!N1480=0,"",EURUSDH1!N1480)</f>
        <v/>
      </c>
    </row>
    <row r="1480" spans="1:1">
      <c r="A1480" t="str">
        <f ca="1">IF(EURUSDH1!N1481=0,"",EURUSDH1!N1481)</f>
        <v/>
      </c>
    </row>
    <row r="1481" spans="1:1">
      <c r="A1481" t="str">
        <f ca="1">IF(EURUSDH1!N1482=0,"",EURUSDH1!N1482)</f>
        <v/>
      </c>
    </row>
    <row r="1482" spans="1:1">
      <c r="A1482" t="str">
        <f ca="1">IF(EURUSDH1!N1483=0,"",EURUSDH1!N1483)</f>
        <v/>
      </c>
    </row>
    <row r="1483" spans="1:1">
      <c r="A1483" t="str">
        <f ca="1">IF(EURUSDH1!N1484=0,"",EURUSDH1!N1484)</f>
        <v/>
      </c>
    </row>
    <row r="1484" spans="1:1">
      <c r="A1484" t="str">
        <f ca="1">IF(EURUSDH1!N1485=0,"",EURUSDH1!N1485)</f>
        <v/>
      </c>
    </row>
    <row r="1485" spans="1:1">
      <c r="A1485" t="str">
        <f ca="1">IF(EURUSDH1!N1486=0,"",EURUSDH1!N1486)</f>
        <v/>
      </c>
    </row>
    <row r="1486" spans="1:1">
      <c r="A1486" t="str">
        <f ca="1">IF(EURUSDH1!N1487=0,"",EURUSDH1!N1487)</f>
        <v/>
      </c>
    </row>
    <row r="1487" spans="1:1">
      <c r="A1487" t="str">
        <f ca="1">IF(EURUSDH1!N1488=0,"",EURUSDH1!N1488)</f>
        <v/>
      </c>
    </row>
    <row r="1488" spans="1:1">
      <c r="A1488" t="str">
        <f ca="1">IF(EURUSDH1!N1489=0,"",EURUSDH1!N1489)</f>
        <v/>
      </c>
    </row>
    <row r="1489" spans="1:1">
      <c r="A1489" t="str">
        <f ca="1">IF(EURUSDH1!N1490=0,"",EURUSDH1!N1490)</f>
        <v/>
      </c>
    </row>
    <row r="1490" spans="1:1">
      <c r="A1490" t="str">
        <f ca="1">IF(EURUSDH1!N1491=0,"",EURUSDH1!N1491)</f>
        <v/>
      </c>
    </row>
    <row r="1491" spans="1:1">
      <c r="A1491" t="str">
        <f ca="1">IF(EURUSDH1!N1492=0,"",EURUSDH1!N1492)</f>
        <v/>
      </c>
    </row>
    <row r="1492" spans="1:1">
      <c r="A1492" t="str">
        <f ca="1">IF(EURUSDH1!N1493=0,"",EURUSDH1!N1493)</f>
        <v/>
      </c>
    </row>
    <row r="1493" spans="1:1">
      <c r="A1493" t="str">
        <f ca="1">IF(EURUSDH1!N1494=0,"",EURUSDH1!N1494)</f>
        <v/>
      </c>
    </row>
    <row r="1494" spans="1:1">
      <c r="A1494" t="str">
        <f ca="1">IF(EURUSDH1!N1495=0,"",EURUSDH1!N1495)</f>
        <v/>
      </c>
    </row>
    <row r="1495" spans="1:1">
      <c r="A1495" t="str">
        <f ca="1">IF(EURUSDH1!N1496=0,"",EURUSDH1!N1496)</f>
        <v/>
      </c>
    </row>
    <row r="1496" spans="1:1">
      <c r="A1496" t="str">
        <f ca="1">IF(EURUSDH1!N1497=0,"",EURUSDH1!N1497)</f>
        <v/>
      </c>
    </row>
    <row r="1497" spans="1:1">
      <c r="A1497" t="str">
        <f ca="1">IF(EURUSDH1!N1498=0,"",EURUSDH1!N1498)</f>
        <v/>
      </c>
    </row>
    <row r="1498" spans="1:1">
      <c r="A1498" t="str">
        <f ca="1">IF(EURUSDH1!N1499=0,"",EURUSDH1!N1499)</f>
        <v/>
      </c>
    </row>
    <row r="1499" spans="1:1">
      <c r="A1499" t="str">
        <f ca="1">IF(EURUSDH1!N1500=0,"",EURUSDH1!N1500)</f>
        <v/>
      </c>
    </row>
    <row r="1500" spans="1:1">
      <c r="A1500" t="str">
        <f ca="1">IF(EURUSDH1!N1501=0,"",EURUSDH1!N1501)</f>
        <v/>
      </c>
    </row>
    <row r="1501" spans="1:1">
      <c r="A1501" t="str">
        <f ca="1">IF(EURUSDH1!N1502=0,"",EURUSDH1!N1502)</f>
        <v/>
      </c>
    </row>
    <row r="1502" spans="1:1">
      <c r="A1502" t="str">
        <f ca="1">IF(EURUSDH1!N1503=0,"",EURUSDH1!N1503)</f>
        <v/>
      </c>
    </row>
    <row r="1503" spans="1:1">
      <c r="A1503" t="str">
        <f ca="1">IF(EURUSDH1!N1504=0,"",EURUSDH1!N1504)</f>
        <v/>
      </c>
    </row>
    <row r="1504" spans="1:1">
      <c r="A1504" t="str">
        <f ca="1">IF(EURUSDH1!N1505=0,"",EURUSDH1!N1505)</f>
        <v/>
      </c>
    </row>
    <row r="1505" spans="1:1">
      <c r="A1505" t="str">
        <f ca="1">IF(EURUSDH1!N1506=0,"",EURUSDH1!N1506)</f>
        <v/>
      </c>
    </row>
    <row r="1506" spans="1:1">
      <c r="A1506" t="str">
        <f ca="1">IF(EURUSDH1!N1507=0,"",EURUSDH1!N1507)</f>
        <v/>
      </c>
    </row>
    <row r="1507" spans="1:1">
      <c r="A1507" t="str">
        <f ca="1">IF(EURUSDH1!N1508=0,"",EURUSDH1!N1508)</f>
        <v/>
      </c>
    </row>
    <row r="1508" spans="1:1">
      <c r="A1508" t="str">
        <f ca="1">IF(EURUSDH1!N1509=0,"",EURUSDH1!N1509)</f>
        <v/>
      </c>
    </row>
    <row r="1509" spans="1:1">
      <c r="A1509" t="str">
        <f ca="1">IF(EURUSDH1!N1510=0,"",EURUSDH1!N1510)</f>
        <v/>
      </c>
    </row>
    <row r="1510" spans="1:1">
      <c r="A1510" t="str">
        <f ca="1">IF(EURUSDH1!N1511=0,"",EURUSDH1!N1511)</f>
        <v/>
      </c>
    </row>
    <row r="1511" spans="1:1">
      <c r="A1511" t="str">
        <f ca="1">IF(EURUSDH1!N1512=0,"",EURUSDH1!N1512)</f>
        <v/>
      </c>
    </row>
    <row r="1512" spans="1:1">
      <c r="A1512" t="str">
        <f ca="1">IF(EURUSDH1!N1513=0,"",EURUSDH1!N1513)</f>
        <v/>
      </c>
    </row>
    <row r="1513" spans="1:1">
      <c r="A1513" t="str">
        <f ca="1">IF(EURUSDH1!N1514=0,"",EURUSDH1!N1514)</f>
        <v/>
      </c>
    </row>
    <row r="1514" spans="1:1">
      <c r="A1514" t="str">
        <f ca="1">IF(EURUSDH1!N1515=0,"",EURUSDH1!N1515)</f>
        <v/>
      </c>
    </row>
    <row r="1515" spans="1:1">
      <c r="A1515" t="str">
        <f ca="1">IF(EURUSDH1!N1516=0,"",EURUSDH1!N1516)</f>
        <v/>
      </c>
    </row>
    <row r="1516" spans="1:1">
      <c r="A1516" t="str">
        <f ca="1">IF(EURUSDH1!N1517=0,"",EURUSDH1!N1517)</f>
        <v/>
      </c>
    </row>
    <row r="1517" spans="1:1">
      <c r="A1517" t="str">
        <f ca="1">IF(EURUSDH1!N1518=0,"",EURUSDH1!N1518)</f>
        <v/>
      </c>
    </row>
    <row r="1518" spans="1:1">
      <c r="A1518" t="str">
        <f ca="1">IF(EURUSDH1!N1519=0,"",EURUSDH1!N1519)</f>
        <v/>
      </c>
    </row>
    <row r="1519" spans="1:1">
      <c r="A1519" t="str">
        <f ca="1">IF(EURUSDH1!N1520=0,"",EURUSDH1!N1520)</f>
        <v/>
      </c>
    </row>
    <row r="1520" spans="1:1">
      <c r="A1520" t="str">
        <f ca="1">IF(EURUSDH1!N1521=0,"",EURUSDH1!N1521)</f>
        <v/>
      </c>
    </row>
    <row r="1521" spans="1:1">
      <c r="A1521" t="str">
        <f ca="1">IF(EURUSDH1!N1522=0,"",EURUSDH1!N1522)</f>
        <v/>
      </c>
    </row>
    <row r="1522" spans="1:1">
      <c r="A1522" t="str">
        <f ca="1">IF(EURUSDH1!N1523=0,"",EURUSDH1!N1523)</f>
        <v/>
      </c>
    </row>
    <row r="1523" spans="1:1">
      <c r="A1523" t="str">
        <f ca="1">IF(EURUSDH1!N1524=0,"",EURUSDH1!N1524)</f>
        <v/>
      </c>
    </row>
    <row r="1524" spans="1:1">
      <c r="A1524" t="str">
        <f ca="1">IF(EURUSDH1!N1525=0,"",EURUSDH1!N1525)</f>
        <v/>
      </c>
    </row>
    <row r="1525" spans="1:1">
      <c r="A1525" t="str">
        <f ca="1">IF(EURUSDH1!N1526=0,"",EURUSDH1!N1526)</f>
        <v/>
      </c>
    </row>
    <row r="1526" spans="1:1">
      <c r="A1526" t="str">
        <f ca="1">IF(EURUSDH1!N1527=0,"",EURUSDH1!N1527)</f>
        <v/>
      </c>
    </row>
    <row r="1527" spans="1:1">
      <c r="A1527" t="str">
        <f ca="1">IF(EURUSDH1!N1528=0,"",EURUSDH1!N1528)</f>
        <v/>
      </c>
    </row>
    <row r="1528" spans="1:1">
      <c r="A1528" t="str">
        <f ca="1">IF(EURUSDH1!N1529=0,"",EURUSDH1!N1529)</f>
        <v/>
      </c>
    </row>
    <row r="1529" spans="1:1">
      <c r="A1529" t="str">
        <f ca="1">IF(EURUSDH1!N1530=0,"",EURUSDH1!N1530)</f>
        <v/>
      </c>
    </row>
    <row r="1530" spans="1:1">
      <c r="A1530" t="str">
        <f ca="1">IF(EURUSDH1!N1531=0,"",EURUSDH1!N1531)</f>
        <v/>
      </c>
    </row>
    <row r="1531" spans="1:1">
      <c r="A1531" t="str">
        <f ca="1">IF(EURUSDH1!N1532=0,"",EURUSDH1!N1532)</f>
        <v/>
      </c>
    </row>
    <row r="1532" spans="1:1">
      <c r="A1532" t="str">
        <f ca="1">IF(EURUSDH1!N1533=0,"",EURUSDH1!N1533)</f>
        <v/>
      </c>
    </row>
    <row r="1533" spans="1:1">
      <c r="A1533" t="str">
        <f ca="1">IF(EURUSDH1!N1534=0,"",EURUSDH1!N1534)</f>
        <v/>
      </c>
    </row>
    <row r="1534" spans="1:1">
      <c r="A1534" t="str">
        <f ca="1">IF(EURUSDH1!N1535=0,"",EURUSDH1!N1535)</f>
        <v/>
      </c>
    </row>
    <row r="1535" spans="1:1">
      <c r="A1535" t="str">
        <f ca="1">IF(EURUSDH1!N1536=0,"",EURUSDH1!N1536)</f>
        <v/>
      </c>
    </row>
    <row r="1536" spans="1:1">
      <c r="A1536" t="str">
        <f ca="1">IF(EURUSDH1!N1537=0,"",EURUSDH1!N1537)</f>
        <v/>
      </c>
    </row>
    <row r="1537" spans="1:1">
      <c r="A1537">
        <f ca="1">IF(EURUSDH1!N1538=0,"",EURUSDH1!N1538)</f>
        <v>-1</v>
      </c>
    </row>
    <row r="1538" spans="1:1">
      <c r="A1538" t="str">
        <f ca="1">IF(EURUSDH1!N1539=0,"",EURUSDH1!N1539)</f>
        <v/>
      </c>
    </row>
    <row r="1539" spans="1:1">
      <c r="A1539" t="str">
        <f ca="1">IF(EURUSDH1!N1540=0,"",EURUSDH1!N1540)</f>
        <v/>
      </c>
    </row>
    <row r="1540" spans="1:1">
      <c r="A1540" t="str">
        <f ca="1">IF(EURUSDH1!N1541=0,"",EURUSDH1!N1541)</f>
        <v/>
      </c>
    </row>
    <row r="1541" spans="1:1">
      <c r="A1541" t="str">
        <f ca="1">IF(EURUSDH1!N1542=0,"",EURUSDH1!N1542)</f>
        <v/>
      </c>
    </row>
    <row r="1542" spans="1:1">
      <c r="A1542" t="str">
        <f ca="1">IF(EURUSDH1!N1543=0,"",EURUSDH1!N1543)</f>
        <v/>
      </c>
    </row>
    <row r="1543" spans="1:1">
      <c r="A1543" t="str">
        <f ca="1">IF(EURUSDH1!N1544=0,"",EURUSDH1!N1544)</f>
        <v/>
      </c>
    </row>
    <row r="1544" spans="1:1">
      <c r="A1544" t="str">
        <f ca="1">IF(EURUSDH1!N1545=0,"",EURUSDH1!N1545)</f>
        <v/>
      </c>
    </row>
    <row r="1545" spans="1:1">
      <c r="A1545" t="str">
        <f ca="1">IF(EURUSDH1!N1546=0,"",EURUSDH1!N1546)</f>
        <v/>
      </c>
    </row>
    <row r="1546" spans="1:1">
      <c r="A1546" t="str">
        <f ca="1">IF(EURUSDH1!N1547=0,"",EURUSDH1!N1547)</f>
        <v/>
      </c>
    </row>
    <row r="1547" spans="1:1">
      <c r="A1547" t="str">
        <f ca="1">IF(EURUSDH1!N1548=0,"",EURUSDH1!N1548)</f>
        <v/>
      </c>
    </row>
    <row r="1548" spans="1:1">
      <c r="A1548" t="str">
        <f ca="1">IF(EURUSDH1!N1549=0,"",EURUSDH1!N1549)</f>
        <v/>
      </c>
    </row>
    <row r="1549" spans="1:1">
      <c r="A1549" t="str">
        <f ca="1">IF(EURUSDH1!N1550=0,"",EURUSDH1!N1550)</f>
        <v/>
      </c>
    </row>
    <row r="1550" spans="1:1">
      <c r="A1550" t="str">
        <f ca="1">IF(EURUSDH1!N1551=0,"",EURUSDH1!N1551)</f>
        <v/>
      </c>
    </row>
    <row r="1551" spans="1:1">
      <c r="A1551" t="str">
        <f ca="1">IF(EURUSDH1!N1552=0,"",EURUSDH1!N1552)</f>
        <v/>
      </c>
    </row>
    <row r="1552" spans="1:1">
      <c r="A1552" t="str">
        <f ca="1">IF(EURUSDH1!N1553=0,"",EURUSDH1!N1553)</f>
        <v/>
      </c>
    </row>
    <row r="1553" spans="1:1">
      <c r="A1553" t="str">
        <f ca="1">IF(EURUSDH1!N1554=0,"",EURUSDH1!N1554)</f>
        <v/>
      </c>
    </row>
    <row r="1554" spans="1:1">
      <c r="A1554" t="str">
        <f ca="1">IF(EURUSDH1!N1555=0,"",EURUSDH1!N1555)</f>
        <v/>
      </c>
    </row>
    <row r="1555" spans="1:1">
      <c r="A1555" t="str">
        <f ca="1">IF(EURUSDH1!N1556=0,"",EURUSDH1!N1556)</f>
        <v/>
      </c>
    </row>
    <row r="1556" spans="1:1">
      <c r="A1556" t="str">
        <f ca="1">IF(EURUSDH1!N1557=0,"",EURUSDH1!N1557)</f>
        <v/>
      </c>
    </row>
    <row r="1557" spans="1:1">
      <c r="A1557" t="str">
        <f ca="1">IF(EURUSDH1!N1558=0,"",EURUSDH1!N1558)</f>
        <v/>
      </c>
    </row>
    <row r="1558" spans="1:1">
      <c r="A1558" t="str">
        <f ca="1">IF(EURUSDH1!N1559=0,"",EURUSDH1!N1559)</f>
        <v/>
      </c>
    </row>
    <row r="1559" spans="1:1">
      <c r="A1559" t="str">
        <f ca="1">IF(EURUSDH1!N1560=0,"",EURUSDH1!N1560)</f>
        <v/>
      </c>
    </row>
    <row r="1560" spans="1:1">
      <c r="A1560" t="str">
        <f ca="1">IF(EURUSDH1!N1561=0,"",EURUSDH1!N1561)</f>
        <v/>
      </c>
    </row>
    <row r="1561" spans="1:1">
      <c r="A1561" t="str">
        <f ca="1">IF(EURUSDH1!N1562=0,"",EURUSDH1!N1562)</f>
        <v/>
      </c>
    </row>
    <row r="1562" spans="1:1">
      <c r="A1562">
        <f ca="1">IF(EURUSDH1!N1563=0,"",EURUSDH1!N1563)</f>
        <v>1</v>
      </c>
    </row>
    <row r="1563" spans="1:1">
      <c r="A1563" t="str">
        <f ca="1">IF(EURUSDH1!N1564=0,"",EURUSDH1!N1564)</f>
        <v/>
      </c>
    </row>
    <row r="1564" spans="1:1">
      <c r="A1564" t="str">
        <f ca="1">IF(EURUSDH1!N1565=0,"",EURUSDH1!N1565)</f>
        <v/>
      </c>
    </row>
    <row r="1565" spans="1:1">
      <c r="A1565" t="str">
        <f ca="1">IF(EURUSDH1!N1566=0,"",EURUSDH1!N1566)</f>
        <v/>
      </c>
    </row>
    <row r="1566" spans="1:1">
      <c r="A1566" t="str">
        <f ca="1">IF(EURUSDH1!N1567=0,"",EURUSDH1!N1567)</f>
        <v/>
      </c>
    </row>
    <row r="1567" spans="1:1">
      <c r="A1567" t="str">
        <f ca="1">IF(EURUSDH1!N1568=0,"",EURUSDH1!N1568)</f>
        <v/>
      </c>
    </row>
    <row r="1568" spans="1:1">
      <c r="A1568" t="str">
        <f ca="1">IF(EURUSDH1!N1569=0,"",EURUSDH1!N1569)</f>
        <v/>
      </c>
    </row>
    <row r="1569" spans="1:1">
      <c r="A1569" t="str">
        <f ca="1">IF(EURUSDH1!N1570=0,"",EURUSDH1!N1570)</f>
        <v/>
      </c>
    </row>
    <row r="1570" spans="1:1">
      <c r="A1570" t="str">
        <f ca="1">IF(EURUSDH1!N1571=0,"",EURUSDH1!N1571)</f>
        <v/>
      </c>
    </row>
    <row r="1571" spans="1:1">
      <c r="A1571" t="str">
        <f ca="1">IF(EURUSDH1!N1572=0,"",EURUSDH1!N1572)</f>
        <v/>
      </c>
    </row>
    <row r="1572" spans="1:1">
      <c r="A1572" t="str">
        <f ca="1">IF(EURUSDH1!N1573=0,"",EURUSDH1!N1573)</f>
        <v/>
      </c>
    </row>
    <row r="1573" spans="1:1">
      <c r="A1573" t="str">
        <f ca="1">IF(EURUSDH1!N1574=0,"",EURUSDH1!N1574)</f>
        <v/>
      </c>
    </row>
    <row r="1574" spans="1:1">
      <c r="A1574" t="str">
        <f ca="1">IF(EURUSDH1!N1575=0,"",EURUSDH1!N1575)</f>
        <v/>
      </c>
    </row>
    <row r="1575" spans="1:1">
      <c r="A1575" t="str">
        <f ca="1">IF(EURUSDH1!N1576=0,"",EURUSDH1!N1576)</f>
        <v/>
      </c>
    </row>
    <row r="1576" spans="1:1">
      <c r="A1576" t="str">
        <f ca="1">IF(EURUSDH1!N1577=0,"",EURUSDH1!N1577)</f>
        <v/>
      </c>
    </row>
    <row r="1577" spans="1:1">
      <c r="A1577" t="str">
        <f ca="1">IF(EURUSDH1!N1578=0,"",EURUSDH1!N1578)</f>
        <v/>
      </c>
    </row>
    <row r="1578" spans="1:1">
      <c r="A1578" t="str">
        <f ca="1">IF(EURUSDH1!N1579=0,"",EURUSDH1!N1579)</f>
        <v/>
      </c>
    </row>
    <row r="1579" spans="1:1">
      <c r="A1579" t="str">
        <f ca="1">IF(EURUSDH1!N1580=0,"",EURUSDH1!N1580)</f>
        <v/>
      </c>
    </row>
    <row r="1580" spans="1:1">
      <c r="A1580" t="str">
        <f ca="1">IF(EURUSDH1!N1581=0,"",EURUSDH1!N1581)</f>
        <v/>
      </c>
    </row>
    <row r="1581" spans="1:1">
      <c r="A1581" t="str">
        <f ca="1">IF(EURUSDH1!N1582=0,"",EURUSDH1!N1582)</f>
        <v/>
      </c>
    </row>
    <row r="1582" spans="1:1">
      <c r="A1582" t="str">
        <f ca="1">IF(EURUSDH1!N1583=0,"",EURUSDH1!N1583)</f>
        <v/>
      </c>
    </row>
    <row r="1583" spans="1:1">
      <c r="A1583" t="str">
        <f ca="1">IF(EURUSDH1!N1584=0,"",EURUSDH1!N1584)</f>
        <v/>
      </c>
    </row>
    <row r="1584" spans="1:1">
      <c r="A1584" t="str">
        <f ca="1">IF(EURUSDH1!N1585=0,"",EURUSDH1!N1585)</f>
        <v/>
      </c>
    </row>
    <row r="1585" spans="1:1">
      <c r="A1585" t="str">
        <f ca="1">IF(EURUSDH1!N1586=0,"",EURUSDH1!N1586)</f>
        <v/>
      </c>
    </row>
    <row r="1586" spans="1:1">
      <c r="A1586" t="str">
        <f ca="1">IF(EURUSDH1!N1587=0,"",EURUSDH1!N1587)</f>
        <v/>
      </c>
    </row>
    <row r="1587" spans="1:1">
      <c r="A1587" t="str">
        <f ca="1">IF(EURUSDH1!N1588=0,"",EURUSDH1!N1588)</f>
        <v/>
      </c>
    </row>
    <row r="1588" spans="1:1">
      <c r="A1588" t="str">
        <f ca="1">IF(EURUSDH1!N1589=0,"",EURUSDH1!N1589)</f>
        <v/>
      </c>
    </row>
    <row r="1589" spans="1:1">
      <c r="A1589" t="str">
        <f ca="1">IF(EURUSDH1!N1590=0,"",EURUSDH1!N1590)</f>
        <v/>
      </c>
    </row>
    <row r="1590" spans="1:1">
      <c r="A1590" t="str">
        <f ca="1">IF(EURUSDH1!N1591=0,"",EURUSDH1!N1591)</f>
        <v/>
      </c>
    </row>
    <row r="1591" spans="1:1">
      <c r="A1591" t="str">
        <f ca="1">IF(EURUSDH1!N1592=0,"",EURUSDH1!N1592)</f>
        <v/>
      </c>
    </row>
    <row r="1592" spans="1:1">
      <c r="A1592" t="str">
        <f ca="1">IF(EURUSDH1!N1593=0,"",EURUSDH1!N1593)</f>
        <v/>
      </c>
    </row>
    <row r="1593" spans="1:1">
      <c r="A1593" t="str">
        <f ca="1">IF(EURUSDH1!N1594=0,"",EURUSDH1!N1594)</f>
        <v/>
      </c>
    </row>
    <row r="1594" spans="1:1">
      <c r="A1594" t="str">
        <f ca="1">IF(EURUSDH1!N1595=0,"",EURUSDH1!N1595)</f>
        <v/>
      </c>
    </row>
    <row r="1595" spans="1:1">
      <c r="A1595" t="str">
        <f ca="1">IF(EURUSDH1!N1596=0,"",EURUSDH1!N1596)</f>
        <v/>
      </c>
    </row>
    <row r="1596" spans="1:1">
      <c r="A1596" t="str">
        <f ca="1">IF(EURUSDH1!N1597=0,"",EURUSDH1!N1597)</f>
        <v/>
      </c>
    </row>
    <row r="1597" spans="1:1">
      <c r="A1597" t="str">
        <f ca="1">IF(EURUSDH1!N1598=0,"",EURUSDH1!N1598)</f>
        <v/>
      </c>
    </row>
    <row r="1598" spans="1:1">
      <c r="A1598" t="str">
        <f ca="1">IF(EURUSDH1!N1599=0,"",EURUSDH1!N1599)</f>
        <v/>
      </c>
    </row>
    <row r="1599" spans="1:1">
      <c r="A1599" t="str">
        <f ca="1">IF(EURUSDH1!N1600=0,"",EURUSDH1!N1600)</f>
        <v/>
      </c>
    </row>
    <row r="1600" spans="1:1">
      <c r="A1600" t="str">
        <f ca="1">IF(EURUSDH1!N1601=0,"",EURUSDH1!N1601)</f>
        <v/>
      </c>
    </row>
    <row r="1601" spans="1:1">
      <c r="A1601" t="str">
        <f ca="1">IF(EURUSDH1!N1602=0,"",EURUSDH1!N1602)</f>
        <v/>
      </c>
    </row>
    <row r="1602" spans="1:1">
      <c r="A1602" t="str">
        <f ca="1">IF(EURUSDH1!N1603=0,"",EURUSDH1!N1603)</f>
        <v/>
      </c>
    </row>
    <row r="1603" spans="1:1">
      <c r="A1603" t="str">
        <f ca="1">IF(EURUSDH1!N1604=0,"",EURUSDH1!N1604)</f>
        <v/>
      </c>
    </row>
    <row r="1604" spans="1:1">
      <c r="A1604" t="str">
        <f ca="1">IF(EURUSDH1!N1605=0,"",EURUSDH1!N1605)</f>
        <v/>
      </c>
    </row>
    <row r="1605" spans="1:1">
      <c r="A1605" t="str">
        <f ca="1">IF(EURUSDH1!N1606=0,"",EURUSDH1!N1606)</f>
        <v/>
      </c>
    </row>
    <row r="1606" spans="1:1">
      <c r="A1606" t="str">
        <f ca="1">IF(EURUSDH1!N1607=0,"",EURUSDH1!N1607)</f>
        <v/>
      </c>
    </row>
    <row r="1607" spans="1:1">
      <c r="A1607" t="str">
        <f ca="1">IF(EURUSDH1!N1608=0,"",EURUSDH1!N1608)</f>
        <v/>
      </c>
    </row>
    <row r="1608" spans="1:1">
      <c r="A1608" t="str">
        <f ca="1">IF(EURUSDH1!N1609=0,"",EURUSDH1!N1609)</f>
        <v/>
      </c>
    </row>
    <row r="1609" spans="1:1">
      <c r="A1609" t="str">
        <f ca="1">IF(EURUSDH1!N1610=0,"",EURUSDH1!N1610)</f>
        <v/>
      </c>
    </row>
    <row r="1610" spans="1:1">
      <c r="A1610" t="str">
        <f ca="1">IF(EURUSDH1!N1611=0,"",EURUSDH1!N1611)</f>
        <v/>
      </c>
    </row>
    <row r="1611" spans="1:1">
      <c r="A1611" t="str">
        <f ca="1">IF(EURUSDH1!N1612=0,"",EURUSDH1!N1612)</f>
        <v/>
      </c>
    </row>
    <row r="1612" spans="1:1">
      <c r="A1612" t="str">
        <f ca="1">IF(EURUSDH1!N1613=0,"",EURUSDH1!N1613)</f>
        <v/>
      </c>
    </row>
    <row r="1613" spans="1:1">
      <c r="A1613" t="str">
        <f ca="1">IF(EURUSDH1!N1614=0,"",EURUSDH1!N1614)</f>
        <v/>
      </c>
    </row>
    <row r="1614" spans="1:1">
      <c r="A1614" t="str">
        <f ca="1">IF(EURUSDH1!N1615=0,"",EURUSDH1!N1615)</f>
        <v/>
      </c>
    </row>
    <row r="1615" spans="1:1">
      <c r="A1615" t="str">
        <f ca="1">IF(EURUSDH1!N1616=0,"",EURUSDH1!N1616)</f>
        <v/>
      </c>
    </row>
    <row r="1616" spans="1:1">
      <c r="A1616" t="str">
        <f ca="1">IF(EURUSDH1!N1617=0,"",EURUSDH1!N1617)</f>
        <v/>
      </c>
    </row>
    <row r="1617" spans="1:1">
      <c r="A1617" t="str">
        <f ca="1">IF(EURUSDH1!N1618=0,"",EURUSDH1!N1618)</f>
        <v/>
      </c>
    </row>
    <row r="1618" spans="1:1">
      <c r="A1618" t="str">
        <f ca="1">IF(EURUSDH1!N1619=0,"",EURUSDH1!N1619)</f>
        <v/>
      </c>
    </row>
    <row r="1619" spans="1:1">
      <c r="A1619" t="str">
        <f ca="1">IF(EURUSDH1!N1620=0,"",EURUSDH1!N1620)</f>
        <v/>
      </c>
    </row>
    <row r="1620" spans="1:1">
      <c r="A1620" t="str">
        <f ca="1">IF(EURUSDH1!N1621=0,"",EURUSDH1!N1621)</f>
        <v/>
      </c>
    </row>
    <row r="1621" spans="1:1">
      <c r="A1621" t="str">
        <f ca="1">IF(EURUSDH1!N1622=0,"",EURUSDH1!N1622)</f>
        <v/>
      </c>
    </row>
    <row r="1622" spans="1:1">
      <c r="A1622" t="str">
        <f ca="1">IF(EURUSDH1!N1623=0,"",EURUSDH1!N1623)</f>
        <v/>
      </c>
    </row>
    <row r="1623" spans="1:1">
      <c r="A1623" t="str">
        <f ca="1">IF(EURUSDH1!N1624=0,"",EURUSDH1!N1624)</f>
        <v/>
      </c>
    </row>
    <row r="1624" spans="1:1">
      <c r="A1624" t="str">
        <f ca="1">IF(EURUSDH1!N1625=0,"",EURUSDH1!N1625)</f>
        <v/>
      </c>
    </row>
    <row r="1625" spans="1:1">
      <c r="A1625" t="str">
        <f ca="1">IF(EURUSDH1!N1626=0,"",EURUSDH1!N1626)</f>
        <v/>
      </c>
    </row>
    <row r="1626" spans="1:1">
      <c r="A1626" t="str">
        <f ca="1">IF(EURUSDH1!N1627=0,"",EURUSDH1!N1627)</f>
        <v/>
      </c>
    </row>
    <row r="1627" spans="1:1">
      <c r="A1627" t="str">
        <f ca="1">IF(EURUSDH1!N1628=0,"",EURUSDH1!N1628)</f>
        <v/>
      </c>
    </row>
    <row r="1628" spans="1:1">
      <c r="A1628" t="str">
        <f ca="1">IF(EURUSDH1!N1629=0,"",EURUSDH1!N1629)</f>
        <v/>
      </c>
    </row>
    <row r="1629" spans="1:1">
      <c r="A1629" t="str">
        <f ca="1">IF(EURUSDH1!N1630=0,"",EURUSDH1!N1630)</f>
        <v/>
      </c>
    </row>
    <row r="1630" spans="1:1">
      <c r="A1630" t="str">
        <f ca="1">IF(EURUSDH1!N1631=0,"",EURUSDH1!N1631)</f>
        <v/>
      </c>
    </row>
    <row r="1631" spans="1:1">
      <c r="A1631" t="str">
        <f ca="1">IF(EURUSDH1!N1632=0,"",EURUSDH1!N1632)</f>
        <v/>
      </c>
    </row>
    <row r="1632" spans="1:1">
      <c r="A1632" t="str">
        <f ca="1">IF(EURUSDH1!N1633=0,"",EURUSDH1!N1633)</f>
        <v/>
      </c>
    </row>
    <row r="1633" spans="1:1">
      <c r="A1633" t="str">
        <f ca="1">IF(EURUSDH1!N1634=0,"",EURUSDH1!N1634)</f>
        <v/>
      </c>
    </row>
    <row r="1634" spans="1:1">
      <c r="A1634" t="str">
        <f ca="1">IF(EURUSDH1!N1635=0,"",EURUSDH1!N1635)</f>
        <v/>
      </c>
    </row>
    <row r="1635" spans="1:1">
      <c r="A1635" t="str">
        <f ca="1">IF(EURUSDH1!N1636=0,"",EURUSDH1!N1636)</f>
        <v/>
      </c>
    </row>
    <row r="1636" spans="1:1">
      <c r="A1636">
        <f ca="1">IF(EURUSDH1!N1637=0,"",EURUSDH1!N1637)</f>
        <v>-1</v>
      </c>
    </row>
    <row r="1637" spans="1:1">
      <c r="A1637" t="str">
        <f ca="1">IF(EURUSDH1!N1638=0,"",EURUSDH1!N1638)</f>
        <v/>
      </c>
    </row>
    <row r="1638" spans="1:1">
      <c r="A1638" t="str">
        <f ca="1">IF(EURUSDH1!N1639=0,"",EURUSDH1!N1639)</f>
        <v/>
      </c>
    </row>
    <row r="1639" spans="1:1">
      <c r="A1639" t="str">
        <f ca="1">IF(EURUSDH1!N1640=0,"",EURUSDH1!N1640)</f>
        <v/>
      </c>
    </row>
    <row r="1640" spans="1:1">
      <c r="A1640" t="str">
        <f ca="1">IF(EURUSDH1!N1641=0,"",EURUSDH1!N1641)</f>
        <v/>
      </c>
    </row>
    <row r="1641" spans="1:1">
      <c r="A1641" t="str">
        <f ca="1">IF(EURUSDH1!N1642=0,"",EURUSDH1!N1642)</f>
        <v/>
      </c>
    </row>
    <row r="1642" spans="1:1">
      <c r="A1642" t="str">
        <f ca="1">IF(EURUSDH1!N1643=0,"",EURUSDH1!N1643)</f>
        <v/>
      </c>
    </row>
    <row r="1643" spans="1:1">
      <c r="A1643" t="str">
        <f ca="1">IF(EURUSDH1!N1644=0,"",EURUSDH1!N1644)</f>
        <v/>
      </c>
    </row>
    <row r="1644" spans="1:1">
      <c r="A1644" t="str">
        <f ca="1">IF(EURUSDH1!N1645=0,"",EURUSDH1!N1645)</f>
        <v/>
      </c>
    </row>
    <row r="1645" spans="1:1">
      <c r="A1645" t="str">
        <f ca="1">IF(EURUSDH1!N1646=0,"",EURUSDH1!N1646)</f>
        <v/>
      </c>
    </row>
    <row r="1646" spans="1:1">
      <c r="A1646" t="str">
        <f ca="1">IF(EURUSDH1!N1647=0,"",EURUSDH1!N1647)</f>
        <v/>
      </c>
    </row>
    <row r="1647" spans="1:1">
      <c r="A1647" t="str">
        <f ca="1">IF(EURUSDH1!N1648=0,"",EURUSDH1!N1648)</f>
        <v/>
      </c>
    </row>
    <row r="1648" spans="1:1">
      <c r="A1648" t="str">
        <f ca="1">IF(EURUSDH1!N1649=0,"",EURUSDH1!N1649)</f>
        <v/>
      </c>
    </row>
    <row r="1649" spans="1:1">
      <c r="A1649" t="str">
        <f ca="1">IF(EURUSDH1!N1650=0,"",EURUSDH1!N1650)</f>
        <v/>
      </c>
    </row>
    <row r="1650" spans="1:1">
      <c r="A1650" t="str">
        <f ca="1">IF(EURUSDH1!N1651=0,"",EURUSDH1!N1651)</f>
        <v/>
      </c>
    </row>
    <row r="1651" spans="1:1">
      <c r="A1651" t="str">
        <f ca="1">IF(EURUSDH1!N1652=0,"",EURUSDH1!N1652)</f>
        <v/>
      </c>
    </row>
    <row r="1652" spans="1:1">
      <c r="A1652" t="str">
        <f ca="1">IF(EURUSDH1!N1653=0,"",EURUSDH1!N1653)</f>
        <v/>
      </c>
    </row>
    <row r="1653" spans="1:1">
      <c r="A1653" t="str">
        <f ca="1">IF(EURUSDH1!N1654=0,"",EURUSDH1!N1654)</f>
        <v/>
      </c>
    </row>
    <row r="1654" spans="1:1">
      <c r="A1654" t="str">
        <f ca="1">IF(EURUSDH1!N1655=0,"",EURUSDH1!N1655)</f>
        <v/>
      </c>
    </row>
    <row r="1655" spans="1:1">
      <c r="A1655" t="str">
        <f ca="1">IF(EURUSDH1!N1656=0,"",EURUSDH1!N1656)</f>
        <v/>
      </c>
    </row>
    <row r="1656" spans="1:1">
      <c r="A1656" t="str">
        <f ca="1">IF(EURUSDH1!N1657=0,"",EURUSDH1!N1657)</f>
        <v/>
      </c>
    </row>
    <row r="1657" spans="1:1">
      <c r="A1657" t="str">
        <f ca="1">IF(EURUSDH1!N1658=0,"",EURUSDH1!N1658)</f>
        <v/>
      </c>
    </row>
    <row r="1658" spans="1:1">
      <c r="A1658" t="str">
        <f ca="1">IF(EURUSDH1!N1659=0,"",EURUSDH1!N1659)</f>
        <v/>
      </c>
    </row>
    <row r="1659" spans="1:1">
      <c r="A1659" t="str">
        <f ca="1">IF(EURUSDH1!N1660=0,"",EURUSDH1!N1660)</f>
        <v/>
      </c>
    </row>
    <row r="1660" spans="1:1">
      <c r="A1660" t="str">
        <f ca="1">IF(EURUSDH1!N1661=0,"",EURUSDH1!N1661)</f>
        <v/>
      </c>
    </row>
    <row r="1661" spans="1:1">
      <c r="A1661" t="str">
        <f ca="1">IF(EURUSDH1!N1662=0,"",EURUSDH1!N1662)</f>
        <v/>
      </c>
    </row>
    <row r="1662" spans="1:1">
      <c r="A1662" t="str">
        <f ca="1">IF(EURUSDH1!N1663=0,"",EURUSDH1!N1663)</f>
        <v/>
      </c>
    </row>
    <row r="1663" spans="1:1">
      <c r="A1663" t="str">
        <f ca="1">IF(EURUSDH1!N1664=0,"",EURUSDH1!N1664)</f>
        <v/>
      </c>
    </row>
    <row r="1664" spans="1:1">
      <c r="A1664" t="str">
        <f ca="1">IF(EURUSDH1!N1665=0,"",EURUSDH1!N1665)</f>
        <v/>
      </c>
    </row>
    <row r="1665" spans="1:1">
      <c r="A1665" t="str">
        <f ca="1">IF(EURUSDH1!N1666=0,"",EURUSDH1!N1666)</f>
        <v/>
      </c>
    </row>
    <row r="1666" spans="1:1">
      <c r="A1666" t="str">
        <f ca="1">IF(EURUSDH1!N1667=0,"",EURUSDH1!N1667)</f>
        <v/>
      </c>
    </row>
    <row r="1667" spans="1:1">
      <c r="A1667" t="str">
        <f ca="1">IF(EURUSDH1!N1668=0,"",EURUSDH1!N1668)</f>
        <v/>
      </c>
    </row>
    <row r="1668" spans="1:1">
      <c r="A1668" t="str">
        <f ca="1">IF(EURUSDH1!N1669=0,"",EURUSDH1!N1669)</f>
        <v/>
      </c>
    </row>
    <row r="1669" spans="1:1">
      <c r="A1669" t="str">
        <f ca="1">IF(EURUSDH1!N1670=0,"",EURUSDH1!N1670)</f>
        <v/>
      </c>
    </row>
    <row r="1670" spans="1:1">
      <c r="A1670" t="str">
        <f ca="1">IF(EURUSDH1!N1671=0,"",EURUSDH1!N1671)</f>
        <v/>
      </c>
    </row>
    <row r="1671" spans="1:1">
      <c r="A1671" t="str">
        <f ca="1">IF(EURUSDH1!N1672=0,"",EURUSDH1!N1672)</f>
        <v/>
      </c>
    </row>
    <row r="1672" spans="1:1">
      <c r="A1672" t="str">
        <f ca="1">IF(EURUSDH1!N1673=0,"",EURUSDH1!N1673)</f>
        <v/>
      </c>
    </row>
    <row r="1673" spans="1:1">
      <c r="A1673" t="str">
        <f ca="1">IF(EURUSDH1!N1674=0,"",EURUSDH1!N1674)</f>
        <v/>
      </c>
    </row>
    <row r="1674" spans="1:1">
      <c r="A1674" t="str">
        <f ca="1">IF(EURUSDH1!N1675=0,"",EURUSDH1!N1675)</f>
        <v/>
      </c>
    </row>
    <row r="1675" spans="1:1">
      <c r="A1675" t="str">
        <f ca="1">IF(EURUSDH1!N1676=0,"",EURUSDH1!N1676)</f>
        <v/>
      </c>
    </row>
    <row r="1676" spans="1:1">
      <c r="A1676" t="str">
        <f ca="1">IF(EURUSDH1!N1677=0,"",EURUSDH1!N1677)</f>
        <v/>
      </c>
    </row>
    <row r="1677" spans="1:1">
      <c r="A1677" t="str">
        <f ca="1">IF(EURUSDH1!N1678=0,"",EURUSDH1!N1678)</f>
        <v/>
      </c>
    </row>
    <row r="1678" spans="1:1">
      <c r="A1678" t="str">
        <f ca="1">IF(EURUSDH1!N1679=0,"",EURUSDH1!N1679)</f>
        <v/>
      </c>
    </row>
    <row r="1679" spans="1:1">
      <c r="A1679" t="str">
        <f ca="1">IF(EURUSDH1!N1680=0,"",EURUSDH1!N1680)</f>
        <v/>
      </c>
    </row>
    <row r="1680" spans="1:1">
      <c r="A1680" t="str">
        <f ca="1">IF(EURUSDH1!N1681=0,"",EURUSDH1!N1681)</f>
        <v/>
      </c>
    </row>
    <row r="1681" spans="1:1">
      <c r="A1681" t="str">
        <f ca="1">IF(EURUSDH1!N1682=0,"",EURUSDH1!N1682)</f>
        <v/>
      </c>
    </row>
    <row r="1682" spans="1:1">
      <c r="A1682">
        <f ca="1">IF(EURUSDH1!N1683=0,"",EURUSDH1!N1683)</f>
        <v>1</v>
      </c>
    </row>
    <row r="1683" spans="1:1">
      <c r="A1683" t="str">
        <f ca="1">IF(EURUSDH1!N1684=0,"",EURUSDH1!N1684)</f>
        <v/>
      </c>
    </row>
    <row r="1684" spans="1:1">
      <c r="A1684" t="str">
        <f ca="1">IF(EURUSDH1!N1685=0,"",EURUSDH1!N1685)</f>
        <v/>
      </c>
    </row>
    <row r="1685" spans="1:1">
      <c r="A1685" t="str">
        <f ca="1">IF(EURUSDH1!N1686=0,"",EURUSDH1!N1686)</f>
        <v/>
      </c>
    </row>
    <row r="1686" spans="1:1">
      <c r="A1686" t="str">
        <f ca="1">IF(EURUSDH1!N1687=0,"",EURUSDH1!N1687)</f>
        <v/>
      </c>
    </row>
    <row r="1687" spans="1:1">
      <c r="A1687" t="str">
        <f ca="1">IF(EURUSDH1!N1688=0,"",EURUSDH1!N1688)</f>
        <v/>
      </c>
    </row>
    <row r="1688" spans="1:1">
      <c r="A1688" t="str">
        <f ca="1">IF(EURUSDH1!N1689=0,"",EURUSDH1!N1689)</f>
        <v/>
      </c>
    </row>
    <row r="1689" spans="1:1">
      <c r="A1689" t="str">
        <f ca="1">IF(EURUSDH1!N1690=0,"",EURUSDH1!N1690)</f>
        <v/>
      </c>
    </row>
    <row r="1690" spans="1:1">
      <c r="A1690" t="str">
        <f ca="1">IF(EURUSDH1!N1691=0,"",EURUSDH1!N1691)</f>
        <v/>
      </c>
    </row>
    <row r="1691" spans="1:1">
      <c r="A1691" t="str">
        <f ca="1">IF(EURUSDH1!N1692=0,"",EURUSDH1!N1692)</f>
        <v/>
      </c>
    </row>
    <row r="1692" spans="1:1">
      <c r="A1692" t="str">
        <f ca="1">IF(EURUSDH1!N1693=0,"",EURUSDH1!N1693)</f>
        <v/>
      </c>
    </row>
    <row r="1693" spans="1:1">
      <c r="A1693" t="str">
        <f ca="1">IF(EURUSDH1!N1694=0,"",EURUSDH1!N1694)</f>
        <v/>
      </c>
    </row>
    <row r="1694" spans="1:1">
      <c r="A1694" t="str">
        <f ca="1">IF(EURUSDH1!N1695=0,"",EURUSDH1!N1695)</f>
        <v/>
      </c>
    </row>
    <row r="1695" spans="1:1">
      <c r="A1695" t="str">
        <f ca="1">IF(EURUSDH1!N1696=0,"",EURUSDH1!N1696)</f>
        <v/>
      </c>
    </row>
    <row r="1696" spans="1:1">
      <c r="A1696" t="str">
        <f ca="1">IF(EURUSDH1!N1697=0,"",EURUSDH1!N1697)</f>
        <v/>
      </c>
    </row>
    <row r="1697" spans="1:1">
      <c r="A1697" t="str">
        <f ca="1">IF(EURUSDH1!N1698=0,"",EURUSDH1!N1698)</f>
        <v/>
      </c>
    </row>
    <row r="1698" spans="1:1">
      <c r="A1698" t="str">
        <f ca="1">IF(EURUSDH1!N1699=0,"",EURUSDH1!N1699)</f>
        <v/>
      </c>
    </row>
    <row r="1699" spans="1:1">
      <c r="A1699" t="str">
        <f ca="1">IF(EURUSDH1!N1700=0,"",EURUSDH1!N1700)</f>
        <v/>
      </c>
    </row>
    <row r="1700" spans="1:1">
      <c r="A1700" t="str">
        <f ca="1">IF(EURUSDH1!N1701=0,"",EURUSDH1!N1701)</f>
        <v/>
      </c>
    </row>
    <row r="1701" spans="1:1">
      <c r="A1701" t="str">
        <f ca="1">IF(EURUSDH1!N1702=0,"",EURUSDH1!N1702)</f>
        <v/>
      </c>
    </row>
    <row r="1702" spans="1:1">
      <c r="A1702" t="str">
        <f ca="1">IF(EURUSDH1!N1703=0,"",EURUSDH1!N1703)</f>
        <v/>
      </c>
    </row>
    <row r="1703" spans="1:1">
      <c r="A1703" t="str">
        <f ca="1">IF(EURUSDH1!N1704=0,"",EURUSDH1!N1704)</f>
        <v/>
      </c>
    </row>
    <row r="1704" spans="1:1">
      <c r="A1704" t="str">
        <f ca="1">IF(EURUSDH1!N1705=0,"",EURUSDH1!N1705)</f>
        <v/>
      </c>
    </row>
    <row r="1705" spans="1:1">
      <c r="A1705" t="str">
        <f ca="1">IF(EURUSDH1!N1706=0,"",EURUSDH1!N1706)</f>
        <v/>
      </c>
    </row>
    <row r="1706" spans="1:1">
      <c r="A1706" t="str">
        <f ca="1">IF(EURUSDH1!N1707=0,"",EURUSDH1!N1707)</f>
        <v/>
      </c>
    </row>
    <row r="1707" spans="1:1">
      <c r="A1707" t="str">
        <f ca="1">IF(EURUSDH1!N1708=0,"",EURUSDH1!N1708)</f>
        <v/>
      </c>
    </row>
    <row r="1708" spans="1:1">
      <c r="A1708" t="str">
        <f ca="1">IF(EURUSDH1!N1709=0,"",EURUSDH1!N1709)</f>
        <v/>
      </c>
    </row>
    <row r="1709" spans="1:1">
      <c r="A1709" t="str">
        <f ca="1">IF(EURUSDH1!N1710=0,"",EURUSDH1!N1710)</f>
        <v/>
      </c>
    </row>
    <row r="1710" spans="1:1">
      <c r="A1710" t="str">
        <f ca="1">IF(EURUSDH1!N1711=0,"",EURUSDH1!N1711)</f>
        <v/>
      </c>
    </row>
    <row r="1711" spans="1:1">
      <c r="A1711" t="str">
        <f ca="1">IF(EURUSDH1!N1712=0,"",EURUSDH1!N1712)</f>
        <v/>
      </c>
    </row>
    <row r="1712" spans="1:1">
      <c r="A1712" t="str">
        <f ca="1">IF(EURUSDH1!N1713=0,"",EURUSDH1!N1713)</f>
        <v/>
      </c>
    </row>
    <row r="1713" spans="1:1">
      <c r="A1713" t="str">
        <f ca="1">IF(EURUSDH1!N1714=0,"",EURUSDH1!N1714)</f>
        <v/>
      </c>
    </row>
    <row r="1714" spans="1:1">
      <c r="A1714">
        <f ca="1">IF(EURUSDH1!N1715=0,"",EURUSDH1!N1715)</f>
        <v>-1</v>
      </c>
    </row>
    <row r="1715" spans="1:1">
      <c r="A1715" t="str">
        <f ca="1">IF(EURUSDH1!N1716=0,"",EURUSDH1!N1716)</f>
        <v/>
      </c>
    </row>
    <row r="1716" spans="1:1">
      <c r="A1716" t="str">
        <f ca="1">IF(EURUSDH1!N1717=0,"",EURUSDH1!N1717)</f>
        <v/>
      </c>
    </row>
    <row r="1717" spans="1:1">
      <c r="A1717" t="str">
        <f ca="1">IF(EURUSDH1!N1718=0,"",EURUSDH1!N1718)</f>
        <v/>
      </c>
    </row>
    <row r="1718" spans="1:1">
      <c r="A1718" t="str">
        <f ca="1">IF(EURUSDH1!N1719=0,"",EURUSDH1!N1719)</f>
        <v/>
      </c>
    </row>
    <row r="1719" spans="1:1">
      <c r="A1719" t="str">
        <f ca="1">IF(EURUSDH1!N1720=0,"",EURUSDH1!N1720)</f>
        <v/>
      </c>
    </row>
    <row r="1720" spans="1:1">
      <c r="A1720" t="str">
        <f ca="1">IF(EURUSDH1!N1721=0,"",EURUSDH1!N1721)</f>
        <v/>
      </c>
    </row>
    <row r="1721" spans="1:1">
      <c r="A1721" t="str">
        <f ca="1">IF(EURUSDH1!N1722=0,"",EURUSDH1!N1722)</f>
        <v/>
      </c>
    </row>
    <row r="1722" spans="1:1">
      <c r="A1722" t="str">
        <f ca="1">IF(EURUSDH1!N1723=0,"",EURUSDH1!N1723)</f>
        <v/>
      </c>
    </row>
    <row r="1723" spans="1:1">
      <c r="A1723" t="str">
        <f ca="1">IF(EURUSDH1!N1724=0,"",EURUSDH1!N1724)</f>
        <v/>
      </c>
    </row>
    <row r="1724" spans="1:1">
      <c r="A1724" t="str">
        <f ca="1">IF(EURUSDH1!N1725=0,"",EURUSDH1!N1725)</f>
        <v/>
      </c>
    </row>
    <row r="1725" spans="1:1">
      <c r="A1725" t="str">
        <f ca="1">IF(EURUSDH1!N1726=0,"",EURUSDH1!N1726)</f>
        <v/>
      </c>
    </row>
    <row r="1726" spans="1:1">
      <c r="A1726" t="str">
        <f ca="1">IF(EURUSDH1!N1727=0,"",EURUSDH1!N1727)</f>
        <v/>
      </c>
    </row>
    <row r="1727" spans="1:1">
      <c r="A1727" t="str">
        <f ca="1">IF(EURUSDH1!N1728=0,"",EURUSDH1!N1728)</f>
        <v/>
      </c>
    </row>
    <row r="1728" spans="1:1">
      <c r="A1728" t="str">
        <f ca="1">IF(EURUSDH1!N1729=0,"",EURUSDH1!N1729)</f>
        <v/>
      </c>
    </row>
    <row r="1729" spans="1:1">
      <c r="A1729" t="str">
        <f ca="1">IF(EURUSDH1!N1730=0,"",EURUSDH1!N1730)</f>
        <v/>
      </c>
    </row>
    <row r="1730" spans="1:1">
      <c r="A1730" t="str">
        <f ca="1">IF(EURUSDH1!N1731=0,"",EURUSDH1!N1731)</f>
        <v/>
      </c>
    </row>
    <row r="1731" spans="1:1">
      <c r="A1731" t="str">
        <f ca="1">IF(EURUSDH1!N1732=0,"",EURUSDH1!N1732)</f>
        <v/>
      </c>
    </row>
    <row r="1732" spans="1:1">
      <c r="A1732" t="str">
        <f ca="1">IF(EURUSDH1!N1733=0,"",EURUSDH1!N1733)</f>
        <v/>
      </c>
    </row>
    <row r="1733" spans="1:1">
      <c r="A1733" t="str">
        <f ca="1">IF(EURUSDH1!N1734=0,"",EURUSDH1!N1734)</f>
        <v/>
      </c>
    </row>
    <row r="1734" spans="1:1">
      <c r="A1734" t="str">
        <f ca="1">IF(EURUSDH1!N1735=0,"",EURUSDH1!N1735)</f>
        <v/>
      </c>
    </row>
    <row r="1735" spans="1:1">
      <c r="A1735" t="str">
        <f ca="1">IF(EURUSDH1!N1736=0,"",EURUSDH1!N1736)</f>
        <v/>
      </c>
    </row>
    <row r="1736" spans="1:1">
      <c r="A1736" t="str">
        <f ca="1">IF(EURUSDH1!N1737=0,"",EURUSDH1!N1737)</f>
        <v/>
      </c>
    </row>
    <row r="1737" spans="1:1">
      <c r="A1737" t="str">
        <f ca="1">IF(EURUSDH1!N1738=0,"",EURUSDH1!N1738)</f>
        <v/>
      </c>
    </row>
    <row r="1738" spans="1:1">
      <c r="A1738" t="str">
        <f ca="1">IF(EURUSDH1!N1739=0,"",EURUSDH1!N1739)</f>
        <v/>
      </c>
    </row>
    <row r="1739" spans="1:1">
      <c r="A1739" t="str">
        <f ca="1">IF(EURUSDH1!N1740=0,"",EURUSDH1!N1740)</f>
        <v/>
      </c>
    </row>
    <row r="1740" spans="1:1">
      <c r="A1740" t="str">
        <f ca="1">IF(EURUSDH1!N1741=0,"",EURUSDH1!N1741)</f>
        <v/>
      </c>
    </row>
    <row r="1741" spans="1:1">
      <c r="A1741" t="str">
        <f ca="1">IF(EURUSDH1!N1742=0,"",EURUSDH1!N1742)</f>
        <v/>
      </c>
    </row>
    <row r="1742" spans="1:1">
      <c r="A1742" t="str">
        <f ca="1">IF(EURUSDH1!N1743=0,"",EURUSDH1!N1743)</f>
        <v/>
      </c>
    </row>
    <row r="1743" spans="1:1">
      <c r="A1743" t="str">
        <f ca="1">IF(EURUSDH1!N1744=0,"",EURUSDH1!N1744)</f>
        <v/>
      </c>
    </row>
    <row r="1744" spans="1:1">
      <c r="A1744" t="str">
        <f ca="1">IF(EURUSDH1!N1745=0,"",EURUSDH1!N1745)</f>
        <v/>
      </c>
    </row>
    <row r="1745" spans="1:1">
      <c r="A1745" t="str">
        <f ca="1">IF(EURUSDH1!N1746=0,"",EURUSDH1!N1746)</f>
        <v/>
      </c>
    </row>
    <row r="1746" spans="1:1">
      <c r="A1746" t="str">
        <f ca="1">IF(EURUSDH1!N1747=0,"",EURUSDH1!N1747)</f>
        <v/>
      </c>
    </row>
    <row r="1747" spans="1:1">
      <c r="A1747" t="str">
        <f ca="1">IF(EURUSDH1!N1748=0,"",EURUSDH1!N1748)</f>
        <v/>
      </c>
    </row>
    <row r="1748" spans="1:1">
      <c r="A1748" t="str">
        <f ca="1">IF(EURUSDH1!N1749=0,"",EURUSDH1!N1749)</f>
        <v/>
      </c>
    </row>
    <row r="1749" spans="1:1">
      <c r="A1749" t="str">
        <f ca="1">IF(EURUSDH1!N1750=0,"",EURUSDH1!N1750)</f>
        <v/>
      </c>
    </row>
    <row r="1750" spans="1:1">
      <c r="A1750" t="str">
        <f ca="1">IF(EURUSDH1!N1751=0,"",EURUSDH1!N1751)</f>
        <v/>
      </c>
    </row>
    <row r="1751" spans="1:1">
      <c r="A1751" t="str">
        <f ca="1">IF(EURUSDH1!N1752=0,"",EURUSDH1!N1752)</f>
        <v/>
      </c>
    </row>
    <row r="1752" spans="1:1">
      <c r="A1752" t="str">
        <f ca="1">IF(EURUSDH1!N1753=0,"",EURUSDH1!N1753)</f>
        <v/>
      </c>
    </row>
    <row r="1753" spans="1:1">
      <c r="A1753" t="str">
        <f ca="1">IF(EURUSDH1!N1754=0,"",EURUSDH1!N1754)</f>
        <v/>
      </c>
    </row>
    <row r="1754" spans="1:1">
      <c r="A1754" t="str">
        <f ca="1">IF(EURUSDH1!N1755=0,"",EURUSDH1!N1755)</f>
        <v/>
      </c>
    </row>
    <row r="1755" spans="1:1">
      <c r="A1755" t="str">
        <f ca="1">IF(EURUSDH1!N1756=0,"",EURUSDH1!N1756)</f>
        <v/>
      </c>
    </row>
    <row r="1756" spans="1:1">
      <c r="A1756" t="str">
        <f ca="1">IF(EURUSDH1!N1757=0,"",EURUSDH1!N1757)</f>
        <v/>
      </c>
    </row>
    <row r="1757" spans="1:1">
      <c r="A1757" t="str">
        <f ca="1">IF(EURUSDH1!N1758=0,"",EURUSDH1!N1758)</f>
        <v/>
      </c>
    </row>
    <row r="1758" spans="1:1">
      <c r="A1758" t="str">
        <f ca="1">IF(EURUSDH1!N1759=0,"",EURUSDH1!N1759)</f>
        <v/>
      </c>
    </row>
    <row r="1759" spans="1:1">
      <c r="A1759" t="str">
        <f ca="1">IF(EURUSDH1!N1760=0,"",EURUSDH1!N1760)</f>
        <v/>
      </c>
    </row>
    <row r="1760" spans="1:1">
      <c r="A1760">
        <f ca="1">IF(EURUSDH1!N1761=0,"",EURUSDH1!N1761)</f>
        <v>-1</v>
      </c>
    </row>
    <row r="1761" spans="1:1">
      <c r="A1761" t="str">
        <f ca="1">IF(EURUSDH1!N1762=0,"",EURUSDH1!N1762)</f>
        <v/>
      </c>
    </row>
    <row r="1762" spans="1:1">
      <c r="A1762" t="str">
        <f ca="1">IF(EURUSDH1!N1763=0,"",EURUSDH1!N1763)</f>
        <v/>
      </c>
    </row>
    <row r="1763" spans="1:1">
      <c r="A1763" t="str">
        <f ca="1">IF(EURUSDH1!N1764=0,"",EURUSDH1!N1764)</f>
        <v/>
      </c>
    </row>
    <row r="1764" spans="1:1">
      <c r="A1764" t="str">
        <f ca="1">IF(EURUSDH1!N1765=0,"",EURUSDH1!N1765)</f>
        <v/>
      </c>
    </row>
    <row r="1765" spans="1:1">
      <c r="A1765" t="str">
        <f ca="1">IF(EURUSDH1!N1766=0,"",EURUSDH1!N1766)</f>
        <v/>
      </c>
    </row>
    <row r="1766" spans="1:1">
      <c r="A1766" t="str">
        <f ca="1">IF(EURUSDH1!N1767=0,"",EURUSDH1!N1767)</f>
        <v/>
      </c>
    </row>
    <row r="1767" spans="1:1">
      <c r="A1767" t="str">
        <f ca="1">IF(EURUSDH1!N1768=0,"",EURUSDH1!N1768)</f>
        <v/>
      </c>
    </row>
    <row r="1768" spans="1:1">
      <c r="A1768" t="str">
        <f ca="1">IF(EURUSDH1!N1769=0,"",EURUSDH1!N1769)</f>
        <v/>
      </c>
    </row>
    <row r="1769" spans="1:1">
      <c r="A1769" t="str">
        <f ca="1">IF(EURUSDH1!N1770=0,"",EURUSDH1!N1770)</f>
        <v/>
      </c>
    </row>
    <row r="1770" spans="1:1">
      <c r="A1770" t="str">
        <f ca="1">IF(EURUSDH1!N1771=0,"",EURUSDH1!N1771)</f>
        <v/>
      </c>
    </row>
    <row r="1771" spans="1:1">
      <c r="A1771" t="str">
        <f ca="1">IF(EURUSDH1!N1772=0,"",EURUSDH1!N1772)</f>
        <v/>
      </c>
    </row>
    <row r="1772" spans="1:1">
      <c r="A1772" t="str">
        <f ca="1">IF(EURUSDH1!N1773=0,"",EURUSDH1!N1773)</f>
        <v/>
      </c>
    </row>
    <row r="1773" spans="1:1">
      <c r="A1773" t="str">
        <f ca="1">IF(EURUSDH1!N1774=0,"",EURUSDH1!N1774)</f>
        <v/>
      </c>
    </row>
    <row r="1774" spans="1:1">
      <c r="A1774" t="str">
        <f ca="1">IF(EURUSDH1!N1775=0,"",EURUSDH1!N1775)</f>
        <v/>
      </c>
    </row>
    <row r="1775" spans="1:1">
      <c r="A1775" t="str">
        <f ca="1">IF(EURUSDH1!N1776=0,"",EURUSDH1!N1776)</f>
        <v/>
      </c>
    </row>
    <row r="1776" spans="1:1">
      <c r="A1776" t="str">
        <f ca="1">IF(EURUSDH1!N1777=0,"",EURUSDH1!N1777)</f>
        <v/>
      </c>
    </row>
    <row r="1777" spans="1:1">
      <c r="A1777" t="str">
        <f ca="1">IF(EURUSDH1!N1778=0,"",EURUSDH1!N1778)</f>
        <v/>
      </c>
    </row>
    <row r="1778" spans="1:1">
      <c r="A1778" t="str">
        <f ca="1">IF(EURUSDH1!N1779=0,"",EURUSDH1!N1779)</f>
        <v/>
      </c>
    </row>
    <row r="1779" spans="1:1">
      <c r="A1779" t="str">
        <f ca="1">IF(EURUSDH1!N1780=0,"",EURUSDH1!N1780)</f>
        <v/>
      </c>
    </row>
    <row r="1780" spans="1:1">
      <c r="A1780" t="str">
        <f ca="1">IF(EURUSDH1!N1781=0,"",EURUSDH1!N1781)</f>
        <v/>
      </c>
    </row>
    <row r="1781" spans="1:1">
      <c r="A1781" t="str">
        <f ca="1">IF(EURUSDH1!N1782=0,"",EURUSDH1!N1782)</f>
        <v/>
      </c>
    </row>
    <row r="1782" spans="1:1">
      <c r="A1782" t="str">
        <f ca="1">IF(EURUSDH1!N1783=0,"",EURUSDH1!N1783)</f>
        <v/>
      </c>
    </row>
    <row r="1783" spans="1:1">
      <c r="A1783" t="str">
        <f ca="1">IF(EURUSDH1!N1784=0,"",EURUSDH1!N1784)</f>
        <v/>
      </c>
    </row>
    <row r="1784" spans="1:1">
      <c r="A1784" t="str">
        <f ca="1">IF(EURUSDH1!N1785=0,"",EURUSDH1!N1785)</f>
        <v/>
      </c>
    </row>
    <row r="1785" spans="1:1">
      <c r="A1785" t="str">
        <f ca="1">IF(EURUSDH1!N1786=0,"",EURUSDH1!N1786)</f>
        <v/>
      </c>
    </row>
    <row r="1786" spans="1:1">
      <c r="A1786" t="str">
        <f ca="1">IF(EURUSDH1!N1787=0,"",EURUSDH1!N1787)</f>
        <v/>
      </c>
    </row>
    <row r="1787" spans="1:1">
      <c r="A1787" t="str">
        <f ca="1">IF(EURUSDH1!N1788=0,"",EURUSDH1!N1788)</f>
        <v/>
      </c>
    </row>
    <row r="1788" spans="1:1">
      <c r="A1788" t="str">
        <f ca="1">IF(EURUSDH1!N1789=0,"",EURUSDH1!N1789)</f>
        <v/>
      </c>
    </row>
    <row r="1789" spans="1:1">
      <c r="A1789" t="str">
        <f ca="1">IF(EURUSDH1!N1790=0,"",EURUSDH1!N1790)</f>
        <v/>
      </c>
    </row>
    <row r="1790" spans="1:1">
      <c r="A1790" t="str">
        <f ca="1">IF(EURUSDH1!N1791=0,"",EURUSDH1!N1791)</f>
        <v/>
      </c>
    </row>
    <row r="1791" spans="1:1">
      <c r="A1791" t="str">
        <f ca="1">IF(EURUSDH1!N1792=0,"",EURUSDH1!N1792)</f>
        <v/>
      </c>
    </row>
    <row r="1792" spans="1:1">
      <c r="A1792" t="str">
        <f ca="1">IF(EURUSDH1!N1793=0,"",EURUSDH1!N1793)</f>
        <v/>
      </c>
    </row>
    <row r="1793" spans="1:1">
      <c r="A1793" t="str">
        <f ca="1">IF(EURUSDH1!N1794=0,"",EURUSDH1!N1794)</f>
        <v/>
      </c>
    </row>
    <row r="1794" spans="1:1">
      <c r="A1794" t="str">
        <f ca="1">IF(EURUSDH1!N1795=0,"",EURUSDH1!N1795)</f>
        <v/>
      </c>
    </row>
    <row r="1795" spans="1:1">
      <c r="A1795" t="str">
        <f ca="1">IF(EURUSDH1!N1796=0,"",EURUSDH1!N1796)</f>
        <v/>
      </c>
    </row>
    <row r="1796" spans="1:1">
      <c r="A1796" t="str">
        <f ca="1">IF(EURUSDH1!N1797=0,"",EURUSDH1!N1797)</f>
        <v/>
      </c>
    </row>
    <row r="1797" spans="1:1">
      <c r="A1797" t="str">
        <f ca="1">IF(EURUSDH1!N1798=0,"",EURUSDH1!N1798)</f>
        <v/>
      </c>
    </row>
    <row r="1798" spans="1:1">
      <c r="A1798" t="str">
        <f ca="1">IF(EURUSDH1!N1799=0,"",EURUSDH1!N1799)</f>
        <v/>
      </c>
    </row>
    <row r="1799" spans="1:1">
      <c r="A1799" t="str">
        <f ca="1">IF(EURUSDH1!N1800=0,"",EURUSDH1!N1800)</f>
        <v/>
      </c>
    </row>
    <row r="1800" spans="1:1">
      <c r="A1800" t="str">
        <f ca="1">IF(EURUSDH1!N1801=0,"",EURUSDH1!N1801)</f>
        <v/>
      </c>
    </row>
    <row r="1801" spans="1:1">
      <c r="A1801" t="str">
        <f ca="1">IF(EURUSDH1!N1802=0,"",EURUSDH1!N1802)</f>
        <v/>
      </c>
    </row>
    <row r="1802" spans="1:1">
      <c r="A1802" t="str">
        <f ca="1">IF(EURUSDH1!N1803=0,"",EURUSDH1!N1803)</f>
        <v/>
      </c>
    </row>
    <row r="1803" spans="1:1">
      <c r="A1803" t="str">
        <f ca="1">IF(EURUSDH1!N1804=0,"",EURUSDH1!N1804)</f>
        <v/>
      </c>
    </row>
    <row r="1804" spans="1:1">
      <c r="A1804" t="str">
        <f ca="1">IF(EURUSDH1!N1805=0,"",EURUSDH1!N1805)</f>
        <v/>
      </c>
    </row>
    <row r="1805" spans="1:1">
      <c r="A1805" t="str">
        <f ca="1">IF(EURUSDH1!N1806=0,"",EURUSDH1!N1806)</f>
        <v/>
      </c>
    </row>
    <row r="1806" spans="1:1">
      <c r="A1806" t="str">
        <f ca="1">IF(EURUSDH1!N1807=0,"",EURUSDH1!N1807)</f>
        <v/>
      </c>
    </row>
    <row r="1807" spans="1:1">
      <c r="A1807" t="str">
        <f ca="1">IF(EURUSDH1!N1808=0,"",EURUSDH1!N1808)</f>
        <v/>
      </c>
    </row>
    <row r="1808" spans="1:1">
      <c r="A1808" t="str">
        <f ca="1">IF(EURUSDH1!N1809=0,"",EURUSDH1!N1809)</f>
        <v/>
      </c>
    </row>
    <row r="1809" spans="1:1">
      <c r="A1809" t="str">
        <f ca="1">IF(EURUSDH1!N1810=0,"",EURUSDH1!N1810)</f>
        <v/>
      </c>
    </row>
    <row r="1810" spans="1:1">
      <c r="A1810" t="str">
        <f ca="1">IF(EURUSDH1!N1811=0,"",EURUSDH1!N1811)</f>
        <v/>
      </c>
    </row>
    <row r="1811" spans="1:1">
      <c r="A1811" t="str">
        <f ca="1">IF(EURUSDH1!N1812=0,"",EURUSDH1!N1812)</f>
        <v/>
      </c>
    </row>
    <row r="1812" spans="1:1">
      <c r="A1812" t="str">
        <f ca="1">IF(EURUSDH1!N1813=0,"",EURUSDH1!N1813)</f>
        <v/>
      </c>
    </row>
    <row r="1813" spans="1:1">
      <c r="A1813" t="str">
        <f ca="1">IF(EURUSDH1!N1814=0,"",EURUSDH1!N1814)</f>
        <v/>
      </c>
    </row>
    <row r="1814" spans="1:1">
      <c r="A1814" t="str">
        <f ca="1">IF(EURUSDH1!N1815=0,"",EURUSDH1!N1815)</f>
        <v/>
      </c>
    </row>
    <row r="1815" spans="1:1">
      <c r="A1815" t="str">
        <f ca="1">IF(EURUSDH1!N1816=0,"",EURUSDH1!N1816)</f>
        <v/>
      </c>
    </row>
    <row r="1816" spans="1:1">
      <c r="A1816" t="str">
        <f ca="1">IF(EURUSDH1!N1817=0,"",EURUSDH1!N1817)</f>
        <v/>
      </c>
    </row>
    <row r="1817" spans="1:1">
      <c r="A1817" t="str">
        <f ca="1">IF(EURUSDH1!N1818=0,"",EURUSDH1!N1818)</f>
        <v/>
      </c>
    </row>
    <row r="1818" spans="1:1">
      <c r="A1818" t="str">
        <f ca="1">IF(EURUSDH1!N1819=0,"",EURUSDH1!N1819)</f>
        <v/>
      </c>
    </row>
    <row r="1819" spans="1:1">
      <c r="A1819" t="str">
        <f ca="1">IF(EURUSDH1!N1820=0,"",EURUSDH1!N1820)</f>
        <v/>
      </c>
    </row>
    <row r="1820" spans="1:1">
      <c r="A1820" t="str">
        <f ca="1">IF(EURUSDH1!N1821=0,"",EURUSDH1!N1821)</f>
        <v/>
      </c>
    </row>
    <row r="1821" spans="1:1">
      <c r="A1821" t="str">
        <f ca="1">IF(EURUSDH1!N1822=0,"",EURUSDH1!N1822)</f>
        <v/>
      </c>
    </row>
    <row r="1822" spans="1:1">
      <c r="A1822" t="str">
        <f ca="1">IF(EURUSDH1!N1823=0,"",EURUSDH1!N1823)</f>
        <v/>
      </c>
    </row>
    <row r="1823" spans="1:1">
      <c r="A1823" t="str">
        <f ca="1">IF(EURUSDH1!N1824=0,"",EURUSDH1!N1824)</f>
        <v/>
      </c>
    </row>
    <row r="1824" spans="1:1">
      <c r="A1824" t="str">
        <f ca="1">IF(EURUSDH1!N1825=0,"",EURUSDH1!N1825)</f>
        <v/>
      </c>
    </row>
    <row r="1825" spans="1:1">
      <c r="A1825" t="str">
        <f ca="1">IF(EURUSDH1!N1826=0,"",EURUSDH1!N1826)</f>
        <v/>
      </c>
    </row>
    <row r="1826" spans="1:1">
      <c r="A1826" t="str">
        <f ca="1">IF(EURUSDH1!N1827=0,"",EURUSDH1!N1827)</f>
        <v/>
      </c>
    </row>
    <row r="1827" spans="1:1">
      <c r="A1827" t="str">
        <f ca="1">IF(EURUSDH1!N1828=0,"",EURUSDH1!N1828)</f>
        <v/>
      </c>
    </row>
    <row r="1828" spans="1:1">
      <c r="A1828" t="str">
        <f ca="1">IF(EURUSDH1!N1829=0,"",EURUSDH1!N1829)</f>
        <v/>
      </c>
    </row>
    <row r="1829" spans="1:1">
      <c r="A1829">
        <f ca="1">IF(EURUSDH1!N1830=0,"",EURUSDH1!N1830)</f>
        <v>1</v>
      </c>
    </row>
    <row r="1830" spans="1:1">
      <c r="A1830" t="str">
        <f ca="1">IF(EURUSDH1!N1831=0,"",EURUSDH1!N1831)</f>
        <v/>
      </c>
    </row>
    <row r="1831" spans="1:1">
      <c r="A1831" t="str">
        <f ca="1">IF(EURUSDH1!N1832=0,"",EURUSDH1!N1832)</f>
        <v/>
      </c>
    </row>
    <row r="1832" spans="1:1">
      <c r="A1832" t="str">
        <f ca="1">IF(EURUSDH1!N1833=0,"",EURUSDH1!N1833)</f>
        <v/>
      </c>
    </row>
    <row r="1833" spans="1:1">
      <c r="A1833" t="str">
        <f ca="1">IF(EURUSDH1!N1834=0,"",EURUSDH1!N1834)</f>
        <v/>
      </c>
    </row>
    <row r="1834" spans="1:1">
      <c r="A1834" t="str">
        <f ca="1">IF(EURUSDH1!N1835=0,"",EURUSDH1!N1835)</f>
        <v/>
      </c>
    </row>
    <row r="1835" spans="1:1">
      <c r="A1835" t="str">
        <f ca="1">IF(EURUSDH1!N1836=0,"",EURUSDH1!N1836)</f>
        <v/>
      </c>
    </row>
    <row r="1836" spans="1:1">
      <c r="A1836" t="str">
        <f ca="1">IF(EURUSDH1!N1837=0,"",EURUSDH1!N1837)</f>
        <v/>
      </c>
    </row>
    <row r="1837" spans="1:1">
      <c r="A1837" t="str">
        <f ca="1">IF(EURUSDH1!N1838=0,"",EURUSDH1!N1838)</f>
        <v/>
      </c>
    </row>
    <row r="1838" spans="1:1">
      <c r="A1838" t="str">
        <f ca="1">IF(EURUSDH1!N1839=0,"",EURUSDH1!N1839)</f>
        <v/>
      </c>
    </row>
    <row r="1839" spans="1:1">
      <c r="A1839" t="str">
        <f ca="1">IF(EURUSDH1!N1840=0,"",EURUSDH1!N1840)</f>
        <v/>
      </c>
    </row>
    <row r="1840" spans="1:1">
      <c r="A1840" t="str">
        <f ca="1">IF(EURUSDH1!N1841=0,"",EURUSDH1!N1841)</f>
        <v/>
      </c>
    </row>
    <row r="1841" spans="1:1">
      <c r="A1841" t="str">
        <f ca="1">IF(EURUSDH1!N1842=0,"",EURUSDH1!N1842)</f>
        <v/>
      </c>
    </row>
    <row r="1842" spans="1:1">
      <c r="A1842" t="str">
        <f ca="1">IF(EURUSDH1!N1843=0,"",EURUSDH1!N1843)</f>
        <v/>
      </c>
    </row>
    <row r="1843" spans="1:1">
      <c r="A1843" t="str">
        <f ca="1">IF(EURUSDH1!N1844=0,"",EURUSDH1!N1844)</f>
        <v/>
      </c>
    </row>
    <row r="1844" spans="1:1">
      <c r="A1844" t="str">
        <f ca="1">IF(EURUSDH1!N1845=0,"",EURUSDH1!N1845)</f>
        <v/>
      </c>
    </row>
    <row r="1845" spans="1:1">
      <c r="A1845" t="str">
        <f ca="1">IF(EURUSDH1!N1846=0,"",EURUSDH1!N1846)</f>
        <v/>
      </c>
    </row>
    <row r="1846" spans="1:1">
      <c r="A1846" t="str">
        <f ca="1">IF(EURUSDH1!N1847=0,"",EURUSDH1!N1847)</f>
        <v/>
      </c>
    </row>
    <row r="1847" spans="1:1">
      <c r="A1847" t="str">
        <f ca="1">IF(EURUSDH1!N1848=0,"",EURUSDH1!N1848)</f>
        <v/>
      </c>
    </row>
    <row r="1848" spans="1:1">
      <c r="A1848" t="str">
        <f ca="1">IF(EURUSDH1!N1849=0,"",EURUSDH1!N1849)</f>
        <v/>
      </c>
    </row>
    <row r="1849" spans="1:1">
      <c r="A1849" t="str">
        <f ca="1">IF(EURUSDH1!N1850=0,"",EURUSDH1!N1850)</f>
        <v/>
      </c>
    </row>
    <row r="1850" spans="1:1">
      <c r="A1850" t="str">
        <f ca="1">IF(EURUSDH1!N1851=0,"",EURUSDH1!N1851)</f>
        <v/>
      </c>
    </row>
    <row r="1851" spans="1:1">
      <c r="A1851" t="str">
        <f ca="1">IF(EURUSDH1!N1852=0,"",EURUSDH1!N1852)</f>
        <v/>
      </c>
    </row>
    <row r="1852" spans="1:1">
      <c r="A1852" t="str">
        <f ca="1">IF(EURUSDH1!N1853=0,"",EURUSDH1!N1853)</f>
        <v/>
      </c>
    </row>
    <row r="1853" spans="1:1">
      <c r="A1853" t="str">
        <f ca="1">IF(EURUSDH1!N1854=0,"",EURUSDH1!N1854)</f>
        <v/>
      </c>
    </row>
    <row r="1854" spans="1:1">
      <c r="A1854" t="str">
        <f ca="1">IF(EURUSDH1!N1855=0,"",EURUSDH1!N1855)</f>
        <v/>
      </c>
    </row>
    <row r="1855" spans="1:1">
      <c r="A1855" t="str">
        <f ca="1">IF(EURUSDH1!N1856=0,"",EURUSDH1!N1856)</f>
        <v/>
      </c>
    </row>
    <row r="1856" spans="1:1">
      <c r="A1856" t="str">
        <f ca="1">IF(EURUSDH1!N1857=0,"",EURUSDH1!N1857)</f>
        <v/>
      </c>
    </row>
    <row r="1857" spans="1:1">
      <c r="A1857">
        <f ca="1">IF(EURUSDH1!N1858=0,"",EURUSDH1!N1858)</f>
        <v>1</v>
      </c>
    </row>
    <row r="1858" spans="1:1">
      <c r="A1858" t="str">
        <f ca="1">IF(EURUSDH1!N1859=0,"",EURUSDH1!N1859)</f>
        <v/>
      </c>
    </row>
    <row r="1859" spans="1:1">
      <c r="A1859" t="str">
        <f ca="1">IF(EURUSDH1!N1860=0,"",EURUSDH1!N1860)</f>
        <v/>
      </c>
    </row>
    <row r="1860" spans="1:1">
      <c r="A1860" t="str">
        <f ca="1">IF(EURUSDH1!N1861=0,"",EURUSDH1!N1861)</f>
        <v/>
      </c>
    </row>
    <row r="1861" spans="1:1">
      <c r="A1861" t="str">
        <f ca="1">IF(EURUSDH1!N1862=0,"",EURUSDH1!N1862)</f>
        <v/>
      </c>
    </row>
    <row r="1862" spans="1:1">
      <c r="A1862" t="str">
        <f ca="1">IF(EURUSDH1!N1863=0,"",EURUSDH1!N1863)</f>
        <v/>
      </c>
    </row>
    <row r="1863" spans="1:1">
      <c r="A1863" t="str">
        <f ca="1">IF(EURUSDH1!N1864=0,"",EURUSDH1!N1864)</f>
        <v/>
      </c>
    </row>
    <row r="1864" spans="1:1">
      <c r="A1864" t="str">
        <f ca="1">IF(EURUSDH1!N1865=0,"",EURUSDH1!N1865)</f>
        <v/>
      </c>
    </row>
    <row r="1865" spans="1:1">
      <c r="A1865" t="str">
        <f ca="1">IF(EURUSDH1!N1866=0,"",EURUSDH1!N1866)</f>
        <v/>
      </c>
    </row>
    <row r="1866" spans="1:1">
      <c r="A1866" t="str">
        <f ca="1">IF(EURUSDH1!N1867=0,"",EURUSDH1!N1867)</f>
        <v/>
      </c>
    </row>
    <row r="1867" spans="1:1">
      <c r="A1867" t="str">
        <f ca="1">IF(EURUSDH1!N1868=0,"",EURUSDH1!N1868)</f>
        <v/>
      </c>
    </row>
    <row r="1868" spans="1:1">
      <c r="A1868" t="str">
        <f ca="1">IF(EURUSDH1!N1869=0,"",EURUSDH1!N1869)</f>
        <v/>
      </c>
    </row>
    <row r="1869" spans="1:1">
      <c r="A1869" t="str">
        <f ca="1">IF(EURUSDH1!N1870=0,"",EURUSDH1!N1870)</f>
        <v/>
      </c>
    </row>
    <row r="1870" spans="1:1">
      <c r="A1870" t="str">
        <f ca="1">IF(EURUSDH1!N1871=0,"",EURUSDH1!N1871)</f>
        <v/>
      </c>
    </row>
    <row r="1871" spans="1:1">
      <c r="A1871" t="str">
        <f ca="1">IF(EURUSDH1!N1872=0,"",EURUSDH1!N1872)</f>
        <v/>
      </c>
    </row>
    <row r="1872" spans="1:1">
      <c r="A1872" t="str">
        <f ca="1">IF(EURUSDH1!N1873=0,"",EURUSDH1!N1873)</f>
        <v/>
      </c>
    </row>
    <row r="1873" spans="1:1">
      <c r="A1873" t="str">
        <f ca="1">IF(EURUSDH1!N1874=0,"",EURUSDH1!N1874)</f>
        <v/>
      </c>
    </row>
    <row r="1874" spans="1:1">
      <c r="A1874" t="str">
        <f ca="1">IF(EURUSDH1!N1875=0,"",EURUSDH1!N1875)</f>
        <v/>
      </c>
    </row>
    <row r="1875" spans="1:1">
      <c r="A1875" t="str">
        <f ca="1">IF(EURUSDH1!N1876=0,"",EURUSDH1!N1876)</f>
        <v/>
      </c>
    </row>
    <row r="1876" spans="1:1">
      <c r="A1876" t="str">
        <f ca="1">IF(EURUSDH1!N1877=0,"",EURUSDH1!N1877)</f>
        <v/>
      </c>
    </row>
    <row r="1877" spans="1:1">
      <c r="A1877" t="str">
        <f ca="1">IF(EURUSDH1!N1878=0,"",EURUSDH1!N1878)</f>
        <v/>
      </c>
    </row>
    <row r="1878" spans="1:1">
      <c r="A1878" t="str">
        <f ca="1">IF(EURUSDH1!N1879=0,"",EURUSDH1!N1879)</f>
        <v/>
      </c>
    </row>
    <row r="1879" spans="1:1">
      <c r="A1879" t="str">
        <f ca="1">IF(EURUSDH1!N1880=0,"",EURUSDH1!N1880)</f>
        <v/>
      </c>
    </row>
    <row r="1880" spans="1:1">
      <c r="A1880" t="str">
        <f ca="1">IF(EURUSDH1!N1881=0,"",EURUSDH1!N1881)</f>
        <v/>
      </c>
    </row>
    <row r="1881" spans="1:1">
      <c r="A1881" t="str">
        <f ca="1">IF(EURUSDH1!N1882=0,"",EURUSDH1!N1882)</f>
        <v/>
      </c>
    </row>
    <row r="1882" spans="1:1">
      <c r="A1882" t="str">
        <f ca="1">IF(EURUSDH1!N1883=0,"",EURUSDH1!N1883)</f>
        <v/>
      </c>
    </row>
    <row r="1883" spans="1:1">
      <c r="A1883" t="str">
        <f ca="1">IF(EURUSDH1!N1884=0,"",EURUSDH1!N1884)</f>
        <v/>
      </c>
    </row>
    <row r="1884" spans="1:1">
      <c r="A1884" t="str">
        <f ca="1">IF(EURUSDH1!N1885=0,"",EURUSDH1!N1885)</f>
        <v/>
      </c>
    </row>
    <row r="1885" spans="1:1">
      <c r="A1885" t="str">
        <f ca="1">IF(EURUSDH1!N1886=0,"",EURUSDH1!N1886)</f>
        <v/>
      </c>
    </row>
    <row r="1886" spans="1:1">
      <c r="A1886" t="str">
        <f ca="1">IF(EURUSDH1!N1887=0,"",EURUSDH1!N1887)</f>
        <v/>
      </c>
    </row>
    <row r="1887" spans="1:1">
      <c r="A1887" t="str">
        <f ca="1">IF(EURUSDH1!N1888=0,"",EURUSDH1!N1888)</f>
        <v/>
      </c>
    </row>
    <row r="1888" spans="1:1">
      <c r="A1888" t="str">
        <f ca="1">IF(EURUSDH1!N1889=0,"",EURUSDH1!N1889)</f>
        <v/>
      </c>
    </row>
    <row r="1889" spans="1:1">
      <c r="A1889" t="str">
        <f ca="1">IF(EURUSDH1!N1890=0,"",EURUSDH1!N1890)</f>
        <v/>
      </c>
    </row>
    <row r="1890" spans="1:1">
      <c r="A1890" t="str">
        <f ca="1">IF(EURUSDH1!N1891=0,"",EURUSDH1!N1891)</f>
        <v/>
      </c>
    </row>
    <row r="1891" spans="1:1">
      <c r="A1891" t="str">
        <f ca="1">IF(EURUSDH1!N1892=0,"",EURUSDH1!N1892)</f>
        <v/>
      </c>
    </row>
    <row r="1892" spans="1:1">
      <c r="A1892" t="str">
        <f ca="1">IF(EURUSDH1!N1893=0,"",EURUSDH1!N1893)</f>
        <v/>
      </c>
    </row>
    <row r="1893" spans="1:1">
      <c r="A1893" t="str">
        <f ca="1">IF(EURUSDH1!N1894=0,"",EURUSDH1!N1894)</f>
        <v/>
      </c>
    </row>
    <row r="1894" spans="1:1">
      <c r="A1894" t="str">
        <f ca="1">IF(EURUSDH1!N1895=0,"",EURUSDH1!N1895)</f>
        <v/>
      </c>
    </row>
    <row r="1895" spans="1:1">
      <c r="A1895" t="str">
        <f ca="1">IF(EURUSDH1!N1896=0,"",EURUSDH1!N1896)</f>
        <v/>
      </c>
    </row>
    <row r="1896" spans="1:1">
      <c r="A1896" t="str">
        <f ca="1">IF(EURUSDH1!N1897=0,"",EURUSDH1!N1897)</f>
        <v/>
      </c>
    </row>
    <row r="1897" spans="1:1">
      <c r="A1897" t="str">
        <f ca="1">IF(EURUSDH1!N1898=0,"",EURUSDH1!N1898)</f>
        <v/>
      </c>
    </row>
    <row r="1898" spans="1:1">
      <c r="A1898" t="str">
        <f ca="1">IF(EURUSDH1!N1899=0,"",EURUSDH1!N1899)</f>
        <v/>
      </c>
    </row>
    <row r="1899" spans="1:1">
      <c r="A1899" t="str">
        <f ca="1">IF(EURUSDH1!N1900=0,"",EURUSDH1!N1900)</f>
        <v/>
      </c>
    </row>
    <row r="1900" spans="1:1">
      <c r="A1900" t="str">
        <f ca="1">IF(EURUSDH1!N1901=0,"",EURUSDH1!N1901)</f>
        <v/>
      </c>
    </row>
    <row r="1901" spans="1:1">
      <c r="A1901" t="str">
        <f ca="1">IF(EURUSDH1!N1902=0,"",EURUSDH1!N1902)</f>
        <v/>
      </c>
    </row>
    <row r="1902" spans="1:1">
      <c r="A1902" t="str">
        <f ca="1">IF(EURUSDH1!N1903=0,"",EURUSDH1!N1903)</f>
        <v/>
      </c>
    </row>
    <row r="1903" spans="1:1">
      <c r="A1903" t="str">
        <f ca="1">IF(EURUSDH1!N1904=0,"",EURUSDH1!N1904)</f>
        <v/>
      </c>
    </row>
    <row r="1904" spans="1:1">
      <c r="A1904" t="str">
        <f ca="1">IF(EURUSDH1!N1905=0,"",EURUSDH1!N1905)</f>
        <v/>
      </c>
    </row>
    <row r="1905" spans="1:1">
      <c r="A1905" t="str">
        <f ca="1">IF(EURUSDH1!N1906=0,"",EURUSDH1!N1906)</f>
        <v/>
      </c>
    </row>
    <row r="1906" spans="1:1">
      <c r="A1906" t="str">
        <f ca="1">IF(EURUSDH1!N1907=0,"",EURUSDH1!N1907)</f>
        <v/>
      </c>
    </row>
    <row r="1907" spans="1:1">
      <c r="A1907" t="str">
        <f ca="1">IF(EURUSDH1!N1908=0,"",EURUSDH1!N1908)</f>
        <v/>
      </c>
    </row>
    <row r="1908" spans="1:1">
      <c r="A1908" t="str">
        <f ca="1">IF(EURUSDH1!N1909=0,"",EURUSDH1!N1909)</f>
        <v/>
      </c>
    </row>
    <row r="1909" spans="1:1">
      <c r="A1909" t="str">
        <f ca="1">IF(EURUSDH1!N1910=0,"",EURUSDH1!N1910)</f>
        <v/>
      </c>
    </row>
    <row r="1910" spans="1:1">
      <c r="A1910" t="str">
        <f ca="1">IF(EURUSDH1!N1911=0,"",EURUSDH1!N1911)</f>
        <v/>
      </c>
    </row>
    <row r="1911" spans="1:1">
      <c r="A1911" t="str">
        <f ca="1">IF(EURUSDH1!N1912=0,"",EURUSDH1!N1912)</f>
        <v/>
      </c>
    </row>
    <row r="1912" spans="1:1">
      <c r="A1912" t="str">
        <f ca="1">IF(EURUSDH1!N1913=0,"",EURUSDH1!N1913)</f>
        <v/>
      </c>
    </row>
    <row r="1913" spans="1:1">
      <c r="A1913" t="str">
        <f ca="1">IF(EURUSDH1!N1914=0,"",EURUSDH1!N1914)</f>
        <v/>
      </c>
    </row>
    <row r="1914" spans="1:1">
      <c r="A1914" t="str">
        <f ca="1">IF(EURUSDH1!N1915=0,"",EURUSDH1!N1915)</f>
        <v/>
      </c>
    </row>
    <row r="1915" spans="1:1">
      <c r="A1915" t="str">
        <f ca="1">IF(EURUSDH1!N1916=0,"",EURUSDH1!N1916)</f>
        <v/>
      </c>
    </row>
    <row r="1916" spans="1:1">
      <c r="A1916" t="str">
        <f ca="1">IF(EURUSDH1!N1917=0,"",EURUSDH1!N1917)</f>
        <v/>
      </c>
    </row>
    <row r="1917" spans="1:1">
      <c r="A1917" t="str">
        <f ca="1">IF(EURUSDH1!N1918=0,"",EURUSDH1!N1918)</f>
        <v/>
      </c>
    </row>
    <row r="1918" spans="1:1">
      <c r="A1918" t="str">
        <f ca="1">IF(EURUSDH1!N1919=0,"",EURUSDH1!N1919)</f>
        <v/>
      </c>
    </row>
    <row r="1919" spans="1:1">
      <c r="A1919" t="str">
        <f ca="1">IF(EURUSDH1!N1920=0,"",EURUSDH1!N1920)</f>
        <v/>
      </c>
    </row>
    <row r="1920" spans="1:1">
      <c r="A1920" t="str">
        <f ca="1">IF(EURUSDH1!N1921=0,"",EURUSDH1!N1921)</f>
        <v/>
      </c>
    </row>
    <row r="1921" spans="1:1">
      <c r="A1921" t="str">
        <f ca="1">IF(EURUSDH1!N1922=0,"",EURUSDH1!N1922)</f>
        <v/>
      </c>
    </row>
    <row r="1922" spans="1:1">
      <c r="A1922" t="str">
        <f ca="1">IF(EURUSDH1!N1923=0,"",EURUSDH1!N1923)</f>
        <v/>
      </c>
    </row>
    <row r="1923" spans="1:1">
      <c r="A1923" t="str">
        <f ca="1">IF(EURUSDH1!N1924=0,"",EURUSDH1!N1924)</f>
        <v/>
      </c>
    </row>
    <row r="1924" spans="1:1">
      <c r="A1924" t="str">
        <f ca="1">IF(EURUSDH1!N1925=0,"",EURUSDH1!N1925)</f>
        <v/>
      </c>
    </row>
    <row r="1925" spans="1:1">
      <c r="A1925">
        <f ca="1">IF(EURUSDH1!N1926=0,"",EURUSDH1!N1926)</f>
        <v>-1</v>
      </c>
    </row>
    <row r="1926" spans="1:1">
      <c r="A1926" t="str">
        <f ca="1">IF(EURUSDH1!N1927=0,"",EURUSDH1!N1927)</f>
        <v/>
      </c>
    </row>
    <row r="1927" spans="1:1">
      <c r="A1927" t="str">
        <f ca="1">IF(EURUSDH1!N1928=0,"",EURUSDH1!N1928)</f>
        <v/>
      </c>
    </row>
    <row r="1928" spans="1:1">
      <c r="A1928" t="str">
        <f ca="1">IF(EURUSDH1!N1929=0,"",EURUSDH1!N1929)</f>
        <v/>
      </c>
    </row>
    <row r="1929" spans="1:1">
      <c r="A1929" t="str">
        <f ca="1">IF(EURUSDH1!N1930=0,"",EURUSDH1!N1930)</f>
        <v/>
      </c>
    </row>
    <row r="1930" spans="1:1">
      <c r="A1930" t="str">
        <f ca="1">IF(EURUSDH1!N1931=0,"",EURUSDH1!N1931)</f>
        <v/>
      </c>
    </row>
    <row r="1931" spans="1:1">
      <c r="A1931" t="str">
        <f ca="1">IF(EURUSDH1!N1932=0,"",EURUSDH1!N1932)</f>
        <v/>
      </c>
    </row>
    <row r="1932" spans="1:1">
      <c r="A1932" t="str">
        <f ca="1">IF(EURUSDH1!N1933=0,"",EURUSDH1!N1933)</f>
        <v/>
      </c>
    </row>
    <row r="1933" spans="1:1">
      <c r="A1933" t="str">
        <f ca="1">IF(EURUSDH1!N1934=0,"",EURUSDH1!N1934)</f>
        <v/>
      </c>
    </row>
    <row r="1934" spans="1:1">
      <c r="A1934" t="str">
        <f ca="1">IF(EURUSDH1!N1935=0,"",EURUSDH1!N1935)</f>
        <v/>
      </c>
    </row>
    <row r="1935" spans="1:1">
      <c r="A1935" t="str">
        <f ca="1">IF(EURUSDH1!N1936=0,"",EURUSDH1!N1936)</f>
        <v/>
      </c>
    </row>
    <row r="1936" spans="1:1">
      <c r="A1936" t="str">
        <f ca="1">IF(EURUSDH1!N1937=0,"",EURUSDH1!N1937)</f>
        <v/>
      </c>
    </row>
    <row r="1937" spans="1:1">
      <c r="A1937" t="str">
        <f ca="1">IF(EURUSDH1!N1938=0,"",EURUSDH1!N1938)</f>
        <v/>
      </c>
    </row>
    <row r="1938" spans="1:1">
      <c r="A1938" t="str">
        <f ca="1">IF(EURUSDH1!N1939=0,"",EURUSDH1!N1939)</f>
        <v/>
      </c>
    </row>
    <row r="1939" spans="1:1">
      <c r="A1939" t="str">
        <f ca="1">IF(EURUSDH1!N1940=0,"",EURUSDH1!N1940)</f>
        <v/>
      </c>
    </row>
    <row r="1940" spans="1:1">
      <c r="A1940" t="str">
        <f ca="1">IF(EURUSDH1!N1941=0,"",EURUSDH1!N1941)</f>
        <v/>
      </c>
    </row>
    <row r="1941" spans="1:1">
      <c r="A1941" t="str">
        <f ca="1">IF(EURUSDH1!N1942=0,"",EURUSDH1!N1942)</f>
        <v/>
      </c>
    </row>
    <row r="1942" spans="1:1">
      <c r="A1942" t="str">
        <f ca="1">IF(EURUSDH1!N1943=0,"",EURUSDH1!N1943)</f>
        <v/>
      </c>
    </row>
    <row r="1943" spans="1:1">
      <c r="A1943" t="str">
        <f ca="1">IF(EURUSDH1!N1944=0,"",EURUSDH1!N1944)</f>
        <v/>
      </c>
    </row>
    <row r="1944" spans="1:1">
      <c r="A1944" t="str">
        <f ca="1">IF(EURUSDH1!N1945=0,"",EURUSDH1!N1945)</f>
        <v/>
      </c>
    </row>
    <row r="1945" spans="1:1">
      <c r="A1945" t="str">
        <f ca="1">IF(EURUSDH1!N1946=0,"",EURUSDH1!N1946)</f>
        <v/>
      </c>
    </row>
    <row r="1946" spans="1:1">
      <c r="A1946" t="str">
        <f ca="1">IF(EURUSDH1!N1947=0,"",EURUSDH1!N1947)</f>
        <v/>
      </c>
    </row>
    <row r="1947" spans="1:1">
      <c r="A1947" t="str">
        <f ca="1">IF(EURUSDH1!N1948=0,"",EURUSDH1!N1948)</f>
        <v/>
      </c>
    </row>
    <row r="1948" spans="1:1">
      <c r="A1948">
        <f ca="1">IF(EURUSDH1!N1949=0,"",EURUSDH1!N1949)</f>
        <v>1</v>
      </c>
    </row>
    <row r="1949" spans="1:1">
      <c r="A1949" t="str">
        <f ca="1">IF(EURUSDH1!N1950=0,"",EURUSDH1!N1950)</f>
        <v/>
      </c>
    </row>
    <row r="1950" spans="1:1">
      <c r="A1950" t="str">
        <f ca="1">IF(EURUSDH1!N1951=0,"",EURUSDH1!N1951)</f>
        <v/>
      </c>
    </row>
    <row r="1951" spans="1:1">
      <c r="A1951" t="str">
        <f ca="1">IF(EURUSDH1!N1952=0,"",EURUSDH1!N1952)</f>
        <v/>
      </c>
    </row>
    <row r="1952" spans="1:1">
      <c r="A1952" t="str">
        <f ca="1">IF(EURUSDH1!N1953=0,"",EURUSDH1!N1953)</f>
        <v/>
      </c>
    </row>
    <row r="1953" spans="1:1">
      <c r="A1953" t="str">
        <f ca="1">IF(EURUSDH1!N1954=0,"",EURUSDH1!N1954)</f>
        <v/>
      </c>
    </row>
    <row r="1954" spans="1:1">
      <c r="A1954" t="str">
        <f ca="1">IF(EURUSDH1!N1955=0,"",EURUSDH1!N1955)</f>
        <v/>
      </c>
    </row>
    <row r="1955" spans="1:1">
      <c r="A1955" t="str">
        <f ca="1">IF(EURUSDH1!N1956=0,"",EURUSDH1!N1956)</f>
        <v/>
      </c>
    </row>
    <row r="1956" spans="1:1">
      <c r="A1956" t="str">
        <f ca="1">IF(EURUSDH1!N1957=0,"",EURUSDH1!N1957)</f>
        <v/>
      </c>
    </row>
    <row r="1957" spans="1:1">
      <c r="A1957" t="str">
        <f ca="1">IF(EURUSDH1!N1958=0,"",EURUSDH1!N1958)</f>
        <v/>
      </c>
    </row>
    <row r="1958" spans="1:1">
      <c r="A1958" t="str">
        <f ca="1">IF(EURUSDH1!N1959=0,"",EURUSDH1!N1959)</f>
        <v/>
      </c>
    </row>
    <row r="1959" spans="1:1">
      <c r="A1959" t="str">
        <f ca="1">IF(EURUSDH1!N1960=0,"",EURUSDH1!N1960)</f>
        <v/>
      </c>
    </row>
    <row r="1960" spans="1:1">
      <c r="A1960" t="str">
        <f ca="1">IF(EURUSDH1!N1961=0,"",EURUSDH1!N1961)</f>
        <v/>
      </c>
    </row>
    <row r="1961" spans="1:1">
      <c r="A1961" t="str">
        <f ca="1">IF(EURUSDH1!N1962=0,"",EURUSDH1!N1962)</f>
        <v/>
      </c>
    </row>
    <row r="1962" spans="1:1">
      <c r="A1962" t="str">
        <f ca="1">IF(EURUSDH1!N1963=0,"",EURUSDH1!N1963)</f>
        <v/>
      </c>
    </row>
    <row r="1963" spans="1:1">
      <c r="A1963" t="str">
        <f ca="1">IF(EURUSDH1!N1964=0,"",EURUSDH1!N1964)</f>
        <v/>
      </c>
    </row>
    <row r="1964" spans="1:1">
      <c r="A1964" t="str">
        <f ca="1">IF(EURUSDH1!N1965=0,"",EURUSDH1!N1965)</f>
        <v/>
      </c>
    </row>
    <row r="1965" spans="1:1">
      <c r="A1965" t="str">
        <f ca="1">IF(EURUSDH1!N1966=0,"",EURUSDH1!N1966)</f>
        <v/>
      </c>
    </row>
    <row r="1966" spans="1:1">
      <c r="A1966" t="str">
        <f ca="1">IF(EURUSDH1!N1967=0,"",EURUSDH1!N1967)</f>
        <v/>
      </c>
    </row>
    <row r="1967" spans="1:1">
      <c r="A1967" t="str">
        <f ca="1">IF(EURUSDH1!N1968=0,"",EURUSDH1!N1968)</f>
        <v/>
      </c>
    </row>
    <row r="1968" spans="1:1">
      <c r="A1968" t="str">
        <f ca="1">IF(EURUSDH1!N1969=0,"",EURUSDH1!N1969)</f>
        <v/>
      </c>
    </row>
    <row r="1969" spans="1:1">
      <c r="A1969" t="str">
        <f ca="1">IF(EURUSDH1!N1970=0,"",EURUSDH1!N1970)</f>
        <v/>
      </c>
    </row>
    <row r="1970" spans="1:1">
      <c r="A1970" t="str">
        <f ca="1">IF(EURUSDH1!N1971=0,"",EURUSDH1!N1971)</f>
        <v/>
      </c>
    </row>
    <row r="1971" spans="1:1">
      <c r="A1971" t="str">
        <f ca="1">IF(EURUSDH1!N1972=0,"",EURUSDH1!N1972)</f>
        <v/>
      </c>
    </row>
    <row r="1972" spans="1:1">
      <c r="A1972" t="str">
        <f ca="1">IF(EURUSDH1!N1973=0,"",EURUSDH1!N1973)</f>
        <v/>
      </c>
    </row>
    <row r="1973" spans="1:1">
      <c r="A1973" t="str">
        <f ca="1">IF(EURUSDH1!N1974=0,"",EURUSDH1!N1974)</f>
        <v/>
      </c>
    </row>
    <row r="1974" spans="1:1">
      <c r="A1974" t="str">
        <f ca="1">IF(EURUSDH1!N1975=0,"",EURUSDH1!N1975)</f>
        <v/>
      </c>
    </row>
    <row r="1975" spans="1:1">
      <c r="A1975" t="str">
        <f ca="1">IF(EURUSDH1!N1976=0,"",EURUSDH1!N1976)</f>
        <v/>
      </c>
    </row>
    <row r="1976" spans="1:1">
      <c r="A1976" t="str">
        <f ca="1">IF(EURUSDH1!N1977=0,"",EURUSDH1!N1977)</f>
        <v/>
      </c>
    </row>
    <row r="1977" spans="1:1">
      <c r="A1977" t="str">
        <f ca="1">IF(EURUSDH1!N1978=0,"",EURUSDH1!N1978)</f>
        <v/>
      </c>
    </row>
    <row r="1978" spans="1:1">
      <c r="A1978" t="str">
        <f ca="1">IF(EURUSDH1!N1979=0,"",EURUSDH1!N1979)</f>
        <v/>
      </c>
    </row>
    <row r="1979" spans="1:1">
      <c r="A1979" t="str">
        <f ca="1">IF(EURUSDH1!N1980=0,"",EURUSDH1!N1980)</f>
        <v/>
      </c>
    </row>
    <row r="1980" spans="1:1">
      <c r="A1980" t="str">
        <f ca="1">IF(EURUSDH1!N1981=0,"",EURUSDH1!N1981)</f>
        <v/>
      </c>
    </row>
    <row r="1981" spans="1:1">
      <c r="A1981" t="str">
        <f ca="1">IF(EURUSDH1!N1982=0,"",EURUSDH1!N1982)</f>
        <v/>
      </c>
    </row>
    <row r="1982" spans="1:1">
      <c r="A1982" t="str">
        <f ca="1">IF(EURUSDH1!N1983=0,"",EURUSDH1!N1983)</f>
        <v/>
      </c>
    </row>
    <row r="1983" spans="1:1">
      <c r="A1983" t="str">
        <f ca="1">IF(EURUSDH1!N1984=0,"",EURUSDH1!N1984)</f>
        <v/>
      </c>
    </row>
    <row r="1984" spans="1:1">
      <c r="A1984" t="str">
        <f ca="1">IF(EURUSDH1!N1985=0,"",EURUSDH1!N1985)</f>
        <v/>
      </c>
    </row>
    <row r="1985" spans="1:1">
      <c r="A1985" t="str">
        <f ca="1">IF(EURUSDH1!N1986=0,"",EURUSDH1!N1986)</f>
        <v/>
      </c>
    </row>
    <row r="1986" spans="1:1">
      <c r="A1986" t="str">
        <f ca="1">IF(EURUSDH1!N1987=0,"",EURUSDH1!N1987)</f>
        <v/>
      </c>
    </row>
    <row r="1987" spans="1:1">
      <c r="A1987" t="str">
        <f ca="1">IF(EURUSDH1!N1988=0,"",EURUSDH1!N1988)</f>
        <v/>
      </c>
    </row>
    <row r="1988" spans="1:1">
      <c r="A1988" t="str">
        <f ca="1">IF(EURUSDH1!N1989=0,"",EURUSDH1!N1989)</f>
        <v/>
      </c>
    </row>
    <row r="1989" spans="1:1">
      <c r="A1989" t="str">
        <f ca="1">IF(EURUSDH1!N1990=0,"",EURUSDH1!N1990)</f>
        <v/>
      </c>
    </row>
    <row r="1990" spans="1:1">
      <c r="A1990" t="str">
        <f ca="1">IF(EURUSDH1!N1991=0,"",EURUSDH1!N1991)</f>
        <v/>
      </c>
    </row>
    <row r="1991" spans="1:1">
      <c r="A1991" t="str">
        <f ca="1">IF(EURUSDH1!N1992=0,"",EURUSDH1!N1992)</f>
        <v/>
      </c>
    </row>
    <row r="1992" spans="1:1">
      <c r="A1992" t="str">
        <f ca="1">IF(EURUSDH1!N1993=0,"",EURUSDH1!N1993)</f>
        <v/>
      </c>
    </row>
    <row r="1993" spans="1:1">
      <c r="A1993" t="str">
        <f ca="1">IF(EURUSDH1!N1994=0,"",EURUSDH1!N1994)</f>
        <v/>
      </c>
    </row>
    <row r="1994" spans="1:1">
      <c r="A1994" t="str">
        <f ca="1">IF(EURUSDH1!N1995=0,"",EURUSDH1!N1995)</f>
        <v/>
      </c>
    </row>
    <row r="1995" spans="1:1">
      <c r="A1995" t="str">
        <f ca="1">IF(EURUSDH1!N1996=0,"",EURUSDH1!N1996)</f>
        <v/>
      </c>
    </row>
    <row r="1996" spans="1:1">
      <c r="A1996" t="str">
        <f ca="1">IF(EURUSDH1!N1997=0,"",EURUSDH1!N1997)</f>
        <v/>
      </c>
    </row>
    <row r="1997" spans="1:1">
      <c r="A1997" t="str">
        <f ca="1">IF(EURUSDH1!N1998=0,"",EURUSDH1!N1998)</f>
        <v/>
      </c>
    </row>
    <row r="1998" spans="1:1">
      <c r="A1998" t="str">
        <f ca="1">IF(EURUSDH1!N1999=0,"",EURUSDH1!N1999)</f>
        <v/>
      </c>
    </row>
    <row r="1999" spans="1:1">
      <c r="A1999" t="str">
        <f ca="1">IF(EURUSDH1!N2000=0,"",EURUSDH1!N2000)</f>
        <v/>
      </c>
    </row>
    <row r="2000" spans="1:1">
      <c r="A2000" t="str">
        <f ca="1">IF(EURUSDH1!N2001=0,"",EURUSDH1!N2001)</f>
        <v/>
      </c>
    </row>
    <row r="2001" spans="1:1">
      <c r="A2001" t="str">
        <f ca="1">IF(EURUSDH1!N2002=0,"",EURUSDH1!N2002)</f>
        <v/>
      </c>
    </row>
    <row r="2002" spans="1:1">
      <c r="A2002" t="str">
        <f ca="1">IF(EURUSDH1!N2003=0,"",EURUSDH1!N2003)</f>
        <v/>
      </c>
    </row>
    <row r="2003" spans="1:1">
      <c r="A2003" t="str">
        <f ca="1">IF(EURUSDH1!N2004=0,"",EURUSDH1!N2004)</f>
        <v/>
      </c>
    </row>
    <row r="2004" spans="1:1">
      <c r="A2004" t="str">
        <f ca="1">IF(EURUSDH1!N2005=0,"",EURUSDH1!N2005)</f>
        <v/>
      </c>
    </row>
    <row r="2005" spans="1:1">
      <c r="A2005" t="str">
        <f ca="1">IF(EURUSDH1!N2006=0,"",EURUSDH1!N2006)</f>
        <v/>
      </c>
    </row>
    <row r="2006" spans="1:1">
      <c r="A2006" t="str">
        <f ca="1">IF(EURUSDH1!N2007=0,"",EURUSDH1!N2007)</f>
        <v/>
      </c>
    </row>
    <row r="2007" spans="1:1">
      <c r="A2007" t="str">
        <f ca="1">IF(EURUSDH1!N2008=0,"",EURUSDH1!N2008)</f>
        <v/>
      </c>
    </row>
    <row r="2008" spans="1:1">
      <c r="A2008">
        <f ca="1">IF(EURUSDH1!N2009=0,"",EURUSDH1!N2009)</f>
        <v>-1</v>
      </c>
    </row>
    <row r="2009" spans="1:1">
      <c r="A2009" t="str">
        <f ca="1">IF(EURUSDH1!N2010=0,"",EURUSDH1!N2010)</f>
        <v/>
      </c>
    </row>
    <row r="2010" spans="1:1">
      <c r="A2010" t="str">
        <f ca="1">IF(EURUSDH1!N2011=0,"",EURUSDH1!N2011)</f>
        <v/>
      </c>
    </row>
    <row r="2011" spans="1:1">
      <c r="A2011" t="str">
        <f ca="1">IF(EURUSDH1!N2012=0,"",EURUSDH1!N2012)</f>
        <v/>
      </c>
    </row>
    <row r="2012" spans="1:1">
      <c r="A2012" t="str">
        <f ca="1">IF(EURUSDH1!N2013=0,"",EURUSDH1!N2013)</f>
        <v/>
      </c>
    </row>
    <row r="2013" spans="1:1">
      <c r="A2013" t="str">
        <f ca="1">IF(EURUSDH1!N2014=0,"",EURUSDH1!N2014)</f>
        <v/>
      </c>
    </row>
    <row r="2014" spans="1:1">
      <c r="A2014" t="str">
        <f ca="1">IF(EURUSDH1!N2015=0,"",EURUSDH1!N2015)</f>
        <v/>
      </c>
    </row>
    <row r="2015" spans="1:1">
      <c r="A2015" t="str">
        <f ca="1">IF(EURUSDH1!N2016=0,"",EURUSDH1!N2016)</f>
        <v/>
      </c>
    </row>
    <row r="2016" spans="1:1">
      <c r="A2016" t="str">
        <f ca="1">IF(EURUSDH1!N2017=0,"",EURUSDH1!N2017)</f>
        <v/>
      </c>
    </row>
    <row r="2017" spans="1:1">
      <c r="A2017" t="str">
        <f ca="1">IF(EURUSDH1!N2018=0,"",EURUSDH1!N2018)</f>
        <v/>
      </c>
    </row>
    <row r="2018" spans="1:1">
      <c r="A2018" t="str">
        <f ca="1">IF(EURUSDH1!N2019=0,"",EURUSDH1!N2019)</f>
        <v/>
      </c>
    </row>
    <row r="2019" spans="1:1">
      <c r="A2019" t="str">
        <f ca="1">IF(EURUSDH1!N2020=0,"",EURUSDH1!N2020)</f>
        <v/>
      </c>
    </row>
    <row r="2020" spans="1:1">
      <c r="A2020" t="str">
        <f ca="1">IF(EURUSDH1!N2021=0,"",EURUSDH1!N2021)</f>
        <v/>
      </c>
    </row>
    <row r="2021" spans="1:1">
      <c r="A2021" t="str">
        <f ca="1">IF(EURUSDH1!N2022=0,"",EURUSDH1!N2022)</f>
        <v/>
      </c>
    </row>
    <row r="2022" spans="1:1">
      <c r="A2022" t="str">
        <f ca="1">IF(EURUSDH1!N2023=0,"",EURUSDH1!N2023)</f>
        <v/>
      </c>
    </row>
    <row r="2023" spans="1:1">
      <c r="A2023" t="str">
        <f ca="1">IF(EURUSDH1!N2024=0,"",EURUSDH1!N2024)</f>
        <v/>
      </c>
    </row>
    <row r="2024" spans="1:1">
      <c r="A2024" t="str">
        <f ca="1">IF(EURUSDH1!N2025=0,"",EURUSDH1!N2025)</f>
        <v/>
      </c>
    </row>
    <row r="2025" spans="1:1">
      <c r="A2025" t="str">
        <f ca="1">IF(EURUSDH1!N2026=0,"",EURUSDH1!N2026)</f>
        <v/>
      </c>
    </row>
    <row r="2026" spans="1:1">
      <c r="A2026" t="str">
        <f ca="1">IF(EURUSDH1!N2027=0,"",EURUSDH1!N2027)</f>
        <v/>
      </c>
    </row>
    <row r="2027" spans="1:1">
      <c r="A2027" t="str">
        <f ca="1">IF(EURUSDH1!N2028=0,"",EURUSDH1!N2028)</f>
        <v/>
      </c>
    </row>
    <row r="2028" spans="1:1">
      <c r="A2028" t="str">
        <f ca="1">IF(EURUSDH1!N2029=0,"",EURUSDH1!N2029)</f>
        <v/>
      </c>
    </row>
    <row r="2029" spans="1:1">
      <c r="A2029" t="str">
        <f ca="1">IF(EURUSDH1!N2030=0,"",EURUSDH1!N2030)</f>
        <v/>
      </c>
    </row>
    <row r="2030" spans="1:1">
      <c r="A2030" t="str">
        <f ca="1">IF(EURUSDH1!N2031=0,"",EURUSDH1!N2031)</f>
        <v/>
      </c>
    </row>
    <row r="2031" spans="1:1">
      <c r="A2031" t="str">
        <f ca="1">IF(EURUSDH1!N2032=0,"",EURUSDH1!N2032)</f>
        <v/>
      </c>
    </row>
    <row r="2032" spans="1:1">
      <c r="A2032">
        <f ca="1">IF(EURUSDH1!N2033=0,"",EURUSDH1!N2033)</f>
        <v>-1</v>
      </c>
    </row>
    <row r="2033" spans="1:1">
      <c r="A2033" t="str">
        <f ca="1">IF(EURUSDH1!N2034=0,"",EURUSDH1!N2034)</f>
        <v/>
      </c>
    </row>
    <row r="2034" spans="1:1">
      <c r="A2034" t="str">
        <f ca="1">IF(EURUSDH1!N2035=0,"",EURUSDH1!N2035)</f>
        <v/>
      </c>
    </row>
    <row r="2035" spans="1:1">
      <c r="A2035" t="str">
        <f ca="1">IF(EURUSDH1!N2036=0,"",EURUSDH1!N2036)</f>
        <v/>
      </c>
    </row>
    <row r="2036" spans="1:1">
      <c r="A2036" t="str">
        <f ca="1">IF(EURUSDH1!N2037=0,"",EURUSDH1!N2037)</f>
        <v/>
      </c>
    </row>
    <row r="2037" spans="1:1">
      <c r="A2037" t="str">
        <f ca="1">IF(EURUSDH1!N2038=0,"",EURUSDH1!N2038)</f>
        <v/>
      </c>
    </row>
    <row r="2038" spans="1:1">
      <c r="A2038" t="str">
        <f ca="1">IF(EURUSDH1!N2039=0,"",EURUSDH1!N2039)</f>
        <v/>
      </c>
    </row>
    <row r="2039" spans="1:1">
      <c r="A2039" t="str">
        <f ca="1">IF(EURUSDH1!N2040=0,"",EURUSDH1!N2040)</f>
        <v/>
      </c>
    </row>
    <row r="2040" spans="1:1">
      <c r="A2040" t="str">
        <f ca="1">IF(EURUSDH1!N2041=0,"",EURUSDH1!N2041)</f>
        <v/>
      </c>
    </row>
    <row r="2041" spans="1:1">
      <c r="A2041" t="str">
        <f ca="1">IF(EURUSDH1!N2042=0,"",EURUSDH1!N2042)</f>
        <v/>
      </c>
    </row>
    <row r="2042" spans="1:1">
      <c r="A2042" t="str">
        <f ca="1">IF(EURUSDH1!N2043=0,"",EURUSDH1!N2043)</f>
        <v/>
      </c>
    </row>
    <row r="2043" spans="1:1">
      <c r="A2043" t="str">
        <f ca="1">IF(EURUSDH1!N2044=0,"",EURUSDH1!N2044)</f>
        <v/>
      </c>
    </row>
    <row r="2044" spans="1:1">
      <c r="A2044" t="str">
        <f ca="1">IF(EURUSDH1!N2045=0,"",EURUSDH1!N2045)</f>
        <v/>
      </c>
    </row>
    <row r="2045" spans="1:1">
      <c r="A2045" t="str">
        <f ca="1">IF(EURUSDH1!N2046=0,"",EURUSDH1!N2046)</f>
        <v/>
      </c>
    </row>
    <row r="2046" spans="1:1">
      <c r="A2046" t="str">
        <f ca="1">IF(EURUSDH1!N2047=0,"",EURUSDH1!N2047)</f>
        <v/>
      </c>
    </row>
    <row r="2047" spans="1:1">
      <c r="A2047" t="str">
        <f ca="1">IF(EURUSDH1!N2048=0,"",EURUSDH1!N2048)</f>
        <v/>
      </c>
    </row>
    <row r="2048" spans="1:1">
      <c r="A2048" t="str">
        <f ca="1">IF(EURUSDH1!N2049=0,"",EURUSDH1!N2049)</f>
        <v/>
      </c>
    </row>
    <row r="2049" spans="1:1">
      <c r="A2049" t="str">
        <f ca="1">IF(EURUSDH1!N2050=0,"",EURUSDH1!N2050)</f>
        <v/>
      </c>
    </row>
    <row r="2050" spans="1:1">
      <c r="A2050">
        <f ca="1">IF(EURUSDH1!N2051=0,"",EURUSDH1!N2051)</f>
        <v>1</v>
      </c>
    </row>
    <row r="2051" spans="1:1">
      <c r="A2051" t="str">
        <f ca="1">IF(EURUSDH1!N2052=0,"",EURUSDH1!N2052)</f>
        <v/>
      </c>
    </row>
    <row r="2052" spans="1:1">
      <c r="A2052" t="str">
        <f ca="1">IF(EURUSDH1!N2053=0,"",EURUSDH1!N2053)</f>
        <v/>
      </c>
    </row>
    <row r="2053" spans="1:1">
      <c r="A2053" t="str">
        <f ca="1">IF(EURUSDH1!N2054=0,"",EURUSDH1!N2054)</f>
        <v/>
      </c>
    </row>
    <row r="2054" spans="1:1">
      <c r="A2054" t="str">
        <f ca="1">IF(EURUSDH1!N2055=0,"",EURUSDH1!N2055)</f>
        <v/>
      </c>
    </row>
    <row r="2055" spans="1:1">
      <c r="A2055" t="str">
        <f ca="1">IF(EURUSDH1!N2056=0,"",EURUSDH1!N2056)</f>
        <v/>
      </c>
    </row>
    <row r="2056" spans="1:1">
      <c r="A2056" t="str">
        <f ca="1">IF(EURUSDH1!N2057=0,"",EURUSDH1!N2057)</f>
        <v/>
      </c>
    </row>
    <row r="2057" spans="1:1">
      <c r="A2057" t="str">
        <f ca="1">IF(EURUSDH1!N2058=0,"",EURUSDH1!N2058)</f>
        <v/>
      </c>
    </row>
    <row r="2058" spans="1:1">
      <c r="A2058" t="str">
        <f ca="1">IF(EURUSDH1!N2059=0,"",EURUSDH1!N2059)</f>
        <v/>
      </c>
    </row>
    <row r="2059" spans="1:1">
      <c r="A2059" t="str">
        <f ca="1">IF(EURUSDH1!N2060=0,"",EURUSDH1!N2060)</f>
        <v/>
      </c>
    </row>
    <row r="2060" spans="1:1">
      <c r="A2060" t="str">
        <f ca="1">IF(EURUSDH1!N2061=0,"",EURUSDH1!N2061)</f>
        <v/>
      </c>
    </row>
    <row r="2061" spans="1:1">
      <c r="A2061" t="str">
        <f ca="1">IF(EURUSDH1!N2062=0,"",EURUSDH1!N2062)</f>
        <v/>
      </c>
    </row>
    <row r="2062" spans="1:1">
      <c r="A2062" t="str">
        <f ca="1">IF(EURUSDH1!N2063=0,"",EURUSDH1!N2063)</f>
        <v/>
      </c>
    </row>
    <row r="2063" spans="1:1">
      <c r="A2063" t="str">
        <f ca="1">IF(EURUSDH1!N2064=0,"",EURUSDH1!N2064)</f>
        <v/>
      </c>
    </row>
    <row r="2064" spans="1:1">
      <c r="A2064" t="str">
        <f ca="1">IF(EURUSDH1!N2065=0,"",EURUSDH1!N2065)</f>
        <v/>
      </c>
    </row>
    <row r="2065" spans="1:1">
      <c r="A2065" t="str">
        <f ca="1">IF(EURUSDH1!N2066=0,"",EURUSDH1!N2066)</f>
        <v/>
      </c>
    </row>
    <row r="2066" spans="1:1">
      <c r="A2066" t="str">
        <f ca="1">IF(EURUSDH1!N2067=0,"",EURUSDH1!N2067)</f>
        <v/>
      </c>
    </row>
    <row r="2067" spans="1:1">
      <c r="A2067" t="str">
        <f ca="1">IF(EURUSDH1!N2068=0,"",EURUSDH1!N2068)</f>
        <v/>
      </c>
    </row>
    <row r="2068" spans="1:1">
      <c r="A2068" t="str">
        <f ca="1">IF(EURUSDH1!N2069=0,"",EURUSDH1!N2069)</f>
        <v/>
      </c>
    </row>
    <row r="2069" spans="1:1">
      <c r="A2069" t="str">
        <f ca="1">IF(EURUSDH1!N2070=0,"",EURUSDH1!N2070)</f>
        <v/>
      </c>
    </row>
    <row r="2070" spans="1:1">
      <c r="A2070" t="str">
        <f ca="1">IF(EURUSDH1!N2071=0,"",EURUSDH1!N2071)</f>
        <v/>
      </c>
    </row>
    <row r="2071" spans="1:1">
      <c r="A2071" t="str">
        <f ca="1">IF(EURUSDH1!N2072=0,"",EURUSDH1!N2072)</f>
        <v/>
      </c>
    </row>
    <row r="2072" spans="1:1">
      <c r="A2072">
        <f ca="1">IF(EURUSDH1!N2073=0,"",EURUSDH1!N2073)</f>
        <v>1</v>
      </c>
    </row>
    <row r="2073" spans="1:1">
      <c r="A2073" t="str">
        <f ca="1">IF(EURUSDH1!N2074=0,"",EURUSDH1!N2074)</f>
        <v/>
      </c>
    </row>
    <row r="2074" spans="1:1">
      <c r="A2074" t="str">
        <f ca="1">IF(EURUSDH1!N2075=0,"",EURUSDH1!N2075)</f>
        <v/>
      </c>
    </row>
    <row r="2075" spans="1:1">
      <c r="A2075" t="str">
        <f ca="1">IF(EURUSDH1!N2076=0,"",EURUSDH1!N2076)</f>
        <v/>
      </c>
    </row>
    <row r="2076" spans="1:1">
      <c r="A2076" t="str">
        <f ca="1">IF(EURUSDH1!N2077=0,"",EURUSDH1!N2077)</f>
        <v/>
      </c>
    </row>
    <row r="2077" spans="1:1">
      <c r="A2077" t="str">
        <f ca="1">IF(EURUSDH1!N2078=0,"",EURUSDH1!N2078)</f>
        <v/>
      </c>
    </row>
    <row r="2078" spans="1:1">
      <c r="A2078" t="str">
        <f ca="1">IF(EURUSDH1!N2079=0,"",EURUSDH1!N2079)</f>
        <v/>
      </c>
    </row>
    <row r="2079" spans="1:1">
      <c r="A2079" t="str">
        <f ca="1">IF(EURUSDH1!N2080=0,"",EURUSDH1!N2080)</f>
        <v/>
      </c>
    </row>
    <row r="2080" spans="1:1">
      <c r="A2080" t="str">
        <f ca="1">IF(EURUSDH1!N2081=0,"",EURUSDH1!N2081)</f>
        <v/>
      </c>
    </row>
    <row r="2081" spans="1:1">
      <c r="A2081" t="str">
        <f ca="1">IF(EURUSDH1!N2082=0,"",EURUSDH1!N2082)</f>
        <v/>
      </c>
    </row>
    <row r="2082" spans="1:1">
      <c r="A2082" t="str">
        <f ca="1">IF(EURUSDH1!N2083=0,"",EURUSDH1!N2083)</f>
        <v/>
      </c>
    </row>
    <row r="2083" spans="1:1">
      <c r="A2083" t="str">
        <f ca="1">IF(EURUSDH1!N2084=0,"",EURUSDH1!N2084)</f>
        <v/>
      </c>
    </row>
    <row r="2084" spans="1:1">
      <c r="A2084" t="str">
        <f ca="1">IF(EURUSDH1!N2085=0,"",EURUSDH1!N2085)</f>
        <v/>
      </c>
    </row>
    <row r="2085" spans="1:1">
      <c r="A2085" t="str">
        <f ca="1">IF(EURUSDH1!N2086=0,"",EURUSDH1!N2086)</f>
        <v/>
      </c>
    </row>
    <row r="2086" spans="1:1">
      <c r="A2086" t="str">
        <f ca="1">IF(EURUSDH1!N2087=0,"",EURUSDH1!N2087)</f>
        <v/>
      </c>
    </row>
    <row r="2087" spans="1:1">
      <c r="A2087" t="str">
        <f ca="1">IF(EURUSDH1!N2088=0,"",EURUSDH1!N2088)</f>
        <v/>
      </c>
    </row>
    <row r="2088" spans="1:1">
      <c r="A2088" t="str">
        <f ca="1">IF(EURUSDH1!N2089=0,"",EURUSDH1!N2089)</f>
        <v/>
      </c>
    </row>
    <row r="2089" spans="1:1">
      <c r="A2089" t="str">
        <f ca="1">IF(EURUSDH1!N2090=0,"",EURUSDH1!N2090)</f>
        <v/>
      </c>
    </row>
    <row r="2090" spans="1:1">
      <c r="A2090" t="str">
        <f ca="1">IF(EURUSDH1!N2091=0,"",EURUSDH1!N2091)</f>
        <v/>
      </c>
    </row>
    <row r="2091" spans="1:1">
      <c r="A2091" t="str">
        <f ca="1">IF(EURUSDH1!N2092=0,"",EURUSDH1!N2092)</f>
        <v/>
      </c>
    </row>
    <row r="2092" spans="1:1">
      <c r="A2092" t="str">
        <f ca="1">IF(EURUSDH1!N2093=0,"",EURUSDH1!N2093)</f>
        <v/>
      </c>
    </row>
    <row r="2093" spans="1:1">
      <c r="A2093" t="str">
        <f ca="1">IF(EURUSDH1!N2094=0,"",EURUSDH1!N2094)</f>
        <v/>
      </c>
    </row>
    <row r="2094" spans="1:1">
      <c r="A2094" t="str">
        <f ca="1">IF(EURUSDH1!N2095=0,"",EURUSDH1!N2095)</f>
        <v/>
      </c>
    </row>
    <row r="2095" spans="1:1">
      <c r="A2095" t="str">
        <f ca="1">IF(EURUSDH1!N2096=0,"",EURUSDH1!N2096)</f>
        <v/>
      </c>
    </row>
    <row r="2096" spans="1:1">
      <c r="A2096" t="str">
        <f ca="1">IF(EURUSDH1!N2097=0,"",EURUSDH1!N2097)</f>
        <v/>
      </c>
    </row>
    <row r="2097" spans="1:1">
      <c r="A2097" t="str">
        <f ca="1">IF(EURUSDH1!N2098=0,"",EURUSDH1!N2098)</f>
        <v/>
      </c>
    </row>
    <row r="2098" spans="1:1">
      <c r="A2098" t="str">
        <f ca="1">IF(EURUSDH1!N2099=0,"",EURUSDH1!N2099)</f>
        <v/>
      </c>
    </row>
    <row r="2099" spans="1:1">
      <c r="A2099" t="str">
        <f ca="1">IF(EURUSDH1!N2100=0,"",EURUSDH1!N2100)</f>
        <v/>
      </c>
    </row>
    <row r="2100" spans="1:1">
      <c r="A2100" t="str">
        <f ca="1">IF(EURUSDH1!N2101=0,"",EURUSDH1!N2101)</f>
        <v/>
      </c>
    </row>
    <row r="2101" spans="1:1">
      <c r="A2101" t="str">
        <f ca="1">IF(EURUSDH1!N2102=0,"",EURUSDH1!N2102)</f>
        <v/>
      </c>
    </row>
    <row r="2102" spans="1:1">
      <c r="A2102" t="str">
        <f ca="1">IF(EURUSDH1!N2103=0,"",EURUSDH1!N2103)</f>
        <v/>
      </c>
    </row>
    <row r="2103" spans="1:1">
      <c r="A2103" t="str">
        <f ca="1">IF(EURUSDH1!N2104=0,"",EURUSDH1!N2104)</f>
        <v/>
      </c>
    </row>
    <row r="2104" spans="1:1">
      <c r="A2104" t="str">
        <f ca="1">IF(EURUSDH1!N2105=0,"",EURUSDH1!N2105)</f>
        <v/>
      </c>
    </row>
    <row r="2105" spans="1:1">
      <c r="A2105" t="str">
        <f ca="1">IF(EURUSDH1!N2106=0,"",EURUSDH1!N2106)</f>
        <v/>
      </c>
    </row>
    <row r="2106" spans="1:1">
      <c r="A2106" t="str">
        <f ca="1">IF(EURUSDH1!N2107=0,"",EURUSDH1!N2107)</f>
        <v/>
      </c>
    </row>
    <row r="2107" spans="1:1">
      <c r="A2107" t="str">
        <f ca="1">IF(EURUSDH1!N2108=0,"",EURUSDH1!N2108)</f>
        <v/>
      </c>
    </row>
    <row r="2108" spans="1:1">
      <c r="A2108" t="str">
        <f ca="1">IF(EURUSDH1!N2109=0,"",EURUSDH1!N2109)</f>
        <v/>
      </c>
    </row>
    <row r="2109" spans="1:1">
      <c r="A2109" t="str">
        <f ca="1">IF(EURUSDH1!N2110=0,"",EURUSDH1!N2110)</f>
        <v/>
      </c>
    </row>
    <row r="2110" spans="1:1">
      <c r="A2110" t="str">
        <f ca="1">IF(EURUSDH1!N2111=0,"",EURUSDH1!N2111)</f>
        <v/>
      </c>
    </row>
    <row r="2111" spans="1:1">
      <c r="A2111" t="str">
        <f ca="1">IF(EURUSDH1!N2112=0,"",EURUSDH1!N2112)</f>
        <v/>
      </c>
    </row>
    <row r="2112" spans="1:1">
      <c r="A2112" t="str">
        <f ca="1">IF(EURUSDH1!N2113=0,"",EURUSDH1!N2113)</f>
        <v/>
      </c>
    </row>
    <row r="2113" spans="1:1">
      <c r="A2113" t="str">
        <f ca="1">IF(EURUSDH1!N2114=0,"",EURUSDH1!N2114)</f>
        <v/>
      </c>
    </row>
    <row r="2114" spans="1:1">
      <c r="A2114" t="str">
        <f ca="1">IF(EURUSDH1!N2115=0,"",EURUSDH1!N2115)</f>
        <v/>
      </c>
    </row>
    <row r="2115" spans="1:1">
      <c r="A2115" t="str">
        <f ca="1">IF(EURUSDH1!N2116=0,"",EURUSDH1!N2116)</f>
        <v/>
      </c>
    </row>
    <row r="2116" spans="1:1">
      <c r="A2116" t="str">
        <f ca="1">IF(EURUSDH1!N2117=0,"",EURUSDH1!N2117)</f>
        <v/>
      </c>
    </row>
    <row r="2117" spans="1:1">
      <c r="A2117" t="str">
        <f ca="1">IF(EURUSDH1!N2118=0,"",EURUSDH1!N2118)</f>
        <v/>
      </c>
    </row>
    <row r="2118" spans="1:1">
      <c r="A2118" t="str">
        <f ca="1">IF(EURUSDH1!N2119=0,"",EURUSDH1!N2119)</f>
        <v/>
      </c>
    </row>
    <row r="2119" spans="1:1">
      <c r="A2119" t="str">
        <f ca="1">IF(EURUSDH1!N2120=0,"",EURUSDH1!N2120)</f>
        <v/>
      </c>
    </row>
    <row r="2120" spans="1:1">
      <c r="A2120" t="str">
        <f ca="1">IF(EURUSDH1!N2121=0,"",EURUSDH1!N2121)</f>
        <v/>
      </c>
    </row>
    <row r="2121" spans="1:1">
      <c r="A2121" t="str">
        <f ca="1">IF(EURUSDH1!N2122=0,"",EURUSDH1!N2122)</f>
        <v/>
      </c>
    </row>
    <row r="2122" spans="1:1">
      <c r="A2122" t="str">
        <f ca="1">IF(EURUSDH1!N2123=0,"",EURUSDH1!N2123)</f>
        <v/>
      </c>
    </row>
    <row r="2123" spans="1:1">
      <c r="A2123" t="str">
        <f ca="1">IF(EURUSDH1!N2124=0,"",EURUSDH1!N2124)</f>
        <v/>
      </c>
    </row>
    <row r="2124" spans="1:1">
      <c r="A2124">
        <f ca="1">IF(EURUSDH1!N2125=0,"",EURUSDH1!N2125)</f>
        <v>-1</v>
      </c>
    </row>
    <row r="2125" spans="1:1">
      <c r="A2125" t="str">
        <f ca="1">IF(EURUSDH1!N2126=0,"",EURUSDH1!N2126)</f>
        <v/>
      </c>
    </row>
    <row r="2126" spans="1:1">
      <c r="A2126" t="str">
        <f ca="1">IF(EURUSDH1!N2127=0,"",EURUSDH1!N2127)</f>
        <v/>
      </c>
    </row>
    <row r="2127" spans="1:1">
      <c r="A2127" t="str">
        <f ca="1">IF(EURUSDH1!N2128=0,"",EURUSDH1!N2128)</f>
        <v/>
      </c>
    </row>
    <row r="2128" spans="1:1">
      <c r="A2128" t="str">
        <f ca="1">IF(EURUSDH1!N2129=0,"",EURUSDH1!N2129)</f>
        <v/>
      </c>
    </row>
    <row r="2129" spans="1:1">
      <c r="A2129" t="str">
        <f ca="1">IF(EURUSDH1!N2130=0,"",EURUSDH1!N2130)</f>
        <v/>
      </c>
    </row>
    <row r="2130" spans="1:1">
      <c r="A2130" t="str">
        <f ca="1">IF(EURUSDH1!N2131=0,"",EURUSDH1!N2131)</f>
        <v/>
      </c>
    </row>
    <row r="2131" spans="1:1">
      <c r="A2131" t="str">
        <f ca="1">IF(EURUSDH1!N2132=0,"",EURUSDH1!N2132)</f>
        <v/>
      </c>
    </row>
    <row r="2132" spans="1:1">
      <c r="A2132" t="str">
        <f ca="1">IF(EURUSDH1!N2133=0,"",EURUSDH1!N2133)</f>
        <v/>
      </c>
    </row>
    <row r="2133" spans="1:1">
      <c r="A2133" t="str">
        <f ca="1">IF(EURUSDH1!N2134=0,"",EURUSDH1!N2134)</f>
        <v/>
      </c>
    </row>
    <row r="2134" spans="1:1">
      <c r="A2134" t="str">
        <f ca="1">IF(EURUSDH1!N2135=0,"",EURUSDH1!N2135)</f>
        <v/>
      </c>
    </row>
    <row r="2135" spans="1:1">
      <c r="A2135" t="str">
        <f ca="1">IF(EURUSDH1!N2136=0,"",EURUSDH1!N2136)</f>
        <v/>
      </c>
    </row>
    <row r="2136" spans="1:1">
      <c r="A2136" t="str">
        <f ca="1">IF(EURUSDH1!N2137=0,"",EURUSDH1!N2137)</f>
        <v/>
      </c>
    </row>
    <row r="2137" spans="1:1">
      <c r="A2137" t="str">
        <f ca="1">IF(EURUSDH1!N2138=0,"",EURUSDH1!N2138)</f>
        <v/>
      </c>
    </row>
    <row r="2138" spans="1:1">
      <c r="A2138" t="str">
        <f ca="1">IF(EURUSDH1!N2139=0,"",EURUSDH1!N2139)</f>
        <v/>
      </c>
    </row>
    <row r="2139" spans="1:1">
      <c r="A2139" t="str">
        <f ca="1">IF(EURUSDH1!N2140=0,"",EURUSDH1!N2140)</f>
        <v/>
      </c>
    </row>
    <row r="2140" spans="1:1">
      <c r="A2140" t="str">
        <f ca="1">IF(EURUSDH1!N2141=0,"",EURUSDH1!N2141)</f>
        <v/>
      </c>
    </row>
    <row r="2141" spans="1:1">
      <c r="A2141" t="str">
        <f ca="1">IF(EURUSDH1!N2142=0,"",EURUSDH1!N2142)</f>
        <v/>
      </c>
    </row>
    <row r="2142" spans="1:1">
      <c r="A2142" t="str">
        <f ca="1">IF(EURUSDH1!N2143=0,"",EURUSDH1!N2143)</f>
        <v/>
      </c>
    </row>
    <row r="2143" spans="1:1">
      <c r="A2143" t="str">
        <f ca="1">IF(EURUSDH1!N2144=0,"",EURUSDH1!N2144)</f>
        <v/>
      </c>
    </row>
    <row r="2144" spans="1:1">
      <c r="A2144">
        <f ca="1">IF(EURUSDH1!N2145=0,"",EURUSDH1!N2145)</f>
        <v>-1</v>
      </c>
    </row>
    <row r="2145" spans="1:1">
      <c r="A2145" t="str">
        <f ca="1">IF(EURUSDH1!N2146=0,"",EURUSDH1!N2146)</f>
        <v/>
      </c>
    </row>
    <row r="2146" spans="1:1">
      <c r="A2146" t="str">
        <f ca="1">IF(EURUSDH1!N2147=0,"",EURUSDH1!N2147)</f>
        <v/>
      </c>
    </row>
    <row r="2147" spans="1:1">
      <c r="A2147" t="str">
        <f ca="1">IF(EURUSDH1!N2148=0,"",EURUSDH1!N2148)</f>
        <v/>
      </c>
    </row>
    <row r="2148" spans="1:1">
      <c r="A2148" t="str">
        <f ca="1">IF(EURUSDH1!N2149=0,"",EURUSDH1!N2149)</f>
        <v/>
      </c>
    </row>
    <row r="2149" spans="1:1">
      <c r="A2149" t="str">
        <f ca="1">IF(EURUSDH1!N2150=0,"",EURUSDH1!N2150)</f>
        <v/>
      </c>
    </row>
    <row r="2150" spans="1:1">
      <c r="A2150" t="str">
        <f ca="1">IF(EURUSDH1!N2151=0,"",EURUSDH1!N2151)</f>
        <v/>
      </c>
    </row>
    <row r="2151" spans="1:1">
      <c r="A2151" t="str">
        <f ca="1">IF(EURUSDH1!N2152=0,"",EURUSDH1!N2152)</f>
        <v/>
      </c>
    </row>
    <row r="2152" spans="1:1">
      <c r="A2152" t="str">
        <f ca="1">IF(EURUSDH1!N2153=0,"",EURUSDH1!N2153)</f>
        <v/>
      </c>
    </row>
    <row r="2153" spans="1:1">
      <c r="A2153" t="str">
        <f ca="1">IF(EURUSDH1!N2154=0,"",EURUSDH1!N2154)</f>
        <v/>
      </c>
    </row>
    <row r="2154" spans="1:1">
      <c r="A2154" t="str">
        <f ca="1">IF(EURUSDH1!N2155=0,"",EURUSDH1!N2155)</f>
        <v/>
      </c>
    </row>
    <row r="2155" spans="1:1">
      <c r="A2155" t="str">
        <f ca="1">IF(EURUSDH1!N2156=0,"",EURUSDH1!N2156)</f>
        <v/>
      </c>
    </row>
    <row r="2156" spans="1:1">
      <c r="A2156" t="str">
        <f ca="1">IF(EURUSDH1!N2157=0,"",EURUSDH1!N2157)</f>
        <v/>
      </c>
    </row>
    <row r="2157" spans="1:1">
      <c r="A2157" t="str">
        <f ca="1">IF(EURUSDH1!N2158=0,"",EURUSDH1!N2158)</f>
        <v/>
      </c>
    </row>
    <row r="2158" spans="1:1">
      <c r="A2158" t="str">
        <f ca="1">IF(EURUSDH1!N2159=0,"",EURUSDH1!N2159)</f>
        <v/>
      </c>
    </row>
    <row r="2159" spans="1:1">
      <c r="A2159" t="str">
        <f ca="1">IF(EURUSDH1!N2160=0,"",EURUSDH1!N2160)</f>
        <v/>
      </c>
    </row>
    <row r="2160" spans="1:1">
      <c r="A2160" t="str">
        <f ca="1">IF(EURUSDH1!N2161=0,"",EURUSDH1!N2161)</f>
        <v/>
      </c>
    </row>
    <row r="2161" spans="1:1">
      <c r="A2161" t="str">
        <f ca="1">IF(EURUSDH1!N2162=0,"",EURUSDH1!N2162)</f>
        <v/>
      </c>
    </row>
    <row r="2162" spans="1:1">
      <c r="A2162" t="str">
        <f ca="1">IF(EURUSDH1!N2163=0,"",EURUSDH1!N2163)</f>
        <v/>
      </c>
    </row>
    <row r="2163" spans="1:1">
      <c r="A2163" t="str">
        <f ca="1">IF(EURUSDH1!N2164=0,"",EURUSDH1!N2164)</f>
        <v/>
      </c>
    </row>
    <row r="2164" spans="1:1">
      <c r="A2164" t="str">
        <f ca="1">IF(EURUSDH1!N2165=0,"",EURUSDH1!N2165)</f>
        <v/>
      </c>
    </row>
    <row r="2165" spans="1:1">
      <c r="A2165" t="str">
        <f ca="1">IF(EURUSDH1!N2166=0,"",EURUSDH1!N2166)</f>
        <v/>
      </c>
    </row>
    <row r="2166" spans="1:1">
      <c r="A2166" t="str">
        <f ca="1">IF(EURUSDH1!N2167=0,"",EURUSDH1!N2167)</f>
        <v/>
      </c>
    </row>
    <row r="2167" spans="1:1">
      <c r="A2167" t="str">
        <f ca="1">IF(EURUSDH1!N2168=0,"",EURUSDH1!N2168)</f>
        <v/>
      </c>
    </row>
    <row r="2168" spans="1:1">
      <c r="A2168" t="str">
        <f ca="1">IF(EURUSDH1!N2169=0,"",EURUSDH1!N2169)</f>
        <v/>
      </c>
    </row>
    <row r="2169" spans="1:1">
      <c r="A2169" t="str">
        <f ca="1">IF(EURUSDH1!N2170=0,"",EURUSDH1!N2170)</f>
        <v/>
      </c>
    </row>
    <row r="2170" spans="1:1">
      <c r="A2170" t="str">
        <f ca="1">IF(EURUSDH1!N2171=0,"",EURUSDH1!N2171)</f>
        <v/>
      </c>
    </row>
    <row r="2171" spans="1:1">
      <c r="A2171" t="str">
        <f ca="1">IF(EURUSDH1!N2172=0,"",EURUSDH1!N2172)</f>
        <v/>
      </c>
    </row>
    <row r="2172" spans="1:1">
      <c r="A2172" t="str">
        <f ca="1">IF(EURUSDH1!N2173=0,"",EURUSDH1!N2173)</f>
        <v/>
      </c>
    </row>
    <row r="2173" spans="1:1">
      <c r="A2173" t="str">
        <f ca="1">IF(EURUSDH1!N2174=0,"",EURUSDH1!N2174)</f>
        <v/>
      </c>
    </row>
    <row r="2174" spans="1:1">
      <c r="A2174" t="str">
        <f ca="1">IF(EURUSDH1!N2175=0,"",EURUSDH1!N2175)</f>
        <v/>
      </c>
    </row>
    <row r="2175" spans="1:1">
      <c r="A2175" t="str">
        <f ca="1">IF(EURUSDH1!N2176=0,"",EURUSDH1!N2176)</f>
        <v/>
      </c>
    </row>
    <row r="2176" spans="1:1">
      <c r="A2176" t="str">
        <f ca="1">IF(EURUSDH1!N2177=0,"",EURUSDH1!N2177)</f>
        <v/>
      </c>
    </row>
    <row r="2177" spans="1:1">
      <c r="A2177" t="str">
        <f ca="1">IF(EURUSDH1!N2178=0,"",EURUSDH1!N2178)</f>
        <v/>
      </c>
    </row>
    <row r="2178" spans="1:1">
      <c r="A2178" t="str">
        <f ca="1">IF(EURUSDH1!N2179=0,"",EURUSDH1!N2179)</f>
        <v/>
      </c>
    </row>
    <row r="2179" spans="1:1">
      <c r="A2179" t="str">
        <f ca="1">IF(EURUSDH1!N2180=0,"",EURUSDH1!N2180)</f>
        <v/>
      </c>
    </row>
    <row r="2180" spans="1:1">
      <c r="A2180" t="str">
        <f ca="1">IF(EURUSDH1!N2181=0,"",EURUSDH1!N2181)</f>
        <v/>
      </c>
    </row>
    <row r="2181" spans="1:1">
      <c r="A2181" t="str">
        <f ca="1">IF(EURUSDH1!N2182=0,"",EURUSDH1!N2182)</f>
        <v/>
      </c>
    </row>
    <row r="2182" spans="1:1">
      <c r="A2182" t="str">
        <f ca="1">IF(EURUSDH1!N2183=0,"",EURUSDH1!N2183)</f>
        <v/>
      </c>
    </row>
    <row r="2183" spans="1:1">
      <c r="A2183" t="str">
        <f ca="1">IF(EURUSDH1!N2184=0,"",EURUSDH1!N2184)</f>
        <v/>
      </c>
    </row>
    <row r="2184" spans="1:1">
      <c r="A2184" t="str">
        <f ca="1">IF(EURUSDH1!N2185=0,"",EURUSDH1!N2185)</f>
        <v/>
      </c>
    </row>
    <row r="2185" spans="1:1">
      <c r="A2185" t="str">
        <f ca="1">IF(EURUSDH1!N2186=0,"",EURUSDH1!N2186)</f>
        <v/>
      </c>
    </row>
    <row r="2186" spans="1:1">
      <c r="A2186" t="str">
        <f ca="1">IF(EURUSDH1!N2187=0,"",EURUSDH1!N2187)</f>
        <v/>
      </c>
    </row>
    <row r="2187" spans="1:1">
      <c r="A2187" t="str">
        <f ca="1">IF(EURUSDH1!N2188=0,"",EURUSDH1!N2188)</f>
        <v/>
      </c>
    </row>
    <row r="2188" spans="1:1">
      <c r="A2188" t="str">
        <f ca="1">IF(EURUSDH1!N2189=0,"",EURUSDH1!N2189)</f>
        <v/>
      </c>
    </row>
    <row r="2189" spans="1:1">
      <c r="A2189" t="str">
        <f ca="1">IF(EURUSDH1!N2190=0,"",EURUSDH1!N2190)</f>
        <v/>
      </c>
    </row>
    <row r="2190" spans="1:1">
      <c r="A2190" t="str">
        <f ca="1">IF(EURUSDH1!N2191=0,"",EURUSDH1!N2191)</f>
        <v/>
      </c>
    </row>
    <row r="2191" spans="1:1">
      <c r="A2191" t="str">
        <f ca="1">IF(EURUSDH1!N2192=0,"",EURUSDH1!N2192)</f>
        <v/>
      </c>
    </row>
    <row r="2192" spans="1:1">
      <c r="A2192" t="str">
        <f ca="1">IF(EURUSDH1!N2193=0,"",EURUSDH1!N2193)</f>
        <v/>
      </c>
    </row>
    <row r="2193" spans="1:1">
      <c r="A2193" t="str">
        <f ca="1">IF(EURUSDH1!N2194=0,"",EURUSDH1!N2194)</f>
        <v/>
      </c>
    </row>
    <row r="2194" spans="1:1">
      <c r="A2194">
        <f ca="1">IF(EURUSDH1!N2195=0,"",EURUSDH1!N2195)</f>
        <v>-1</v>
      </c>
    </row>
    <row r="2195" spans="1:1">
      <c r="A2195" t="str">
        <f ca="1">IF(EURUSDH1!N2196=0,"",EURUSDH1!N2196)</f>
        <v/>
      </c>
    </row>
    <row r="2196" spans="1:1">
      <c r="A2196" t="str">
        <f ca="1">IF(EURUSDH1!N2197=0,"",EURUSDH1!N2197)</f>
        <v/>
      </c>
    </row>
    <row r="2197" spans="1:1">
      <c r="A2197" t="str">
        <f ca="1">IF(EURUSDH1!N2198=0,"",EURUSDH1!N2198)</f>
        <v/>
      </c>
    </row>
    <row r="2198" spans="1:1">
      <c r="A2198" t="str">
        <f ca="1">IF(EURUSDH1!N2199=0,"",EURUSDH1!N2199)</f>
        <v/>
      </c>
    </row>
    <row r="2199" spans="1:1">
      <c r="A2199" t="str">
        <f ca="1">IF(EURUSDH1!N2200=0,"",EURUSDH1!N2200)</f>
        <v/>
      </c>
    </row>
    <row r="2200" spans="1:1">
      <c r="A2200" t="str">
        <f ca="1">IF(EURUSDH1!N2201=0,"",EURUSDH1!N2201)</f>
        <v/>
      </c>
    </row>
    <row r="2201" spans="1:1">
      <c r="A2201" t="str">
        <f ca="1">IF(EURUSDH1!N2202=0,"",EURUSDH1!N2202)</f>
        <v/>
      </c>
    </row>
    <row r="2202" spans="1:1">
      <c r="A2202" t="str">
        <f ca="1">IF(EURUSDH1!N2203=0,"",EURUSDH1!N2203)</f>
        <v/>
      </c>
    </row>
    <row r="2203" spans="1:1">
      <c r="A2203" t="str">
        <f ca="1">IF(EURUSDH1!N2204=0,"",EURUSDH1!N2204)</f>
        <v/>
      </c>
    </row>
    <row r="2204" spans="1:1">
      <c r="A2204" t="str">
        <f ca="1">IF(EURUSDH1!N2205=0,"",EURUSDH1!N2205)</f>
        <v/>
      </c>
    </row>
    <row r="2205" spans="1:1">
      <c r="A2205" t="str">
        <f ca="1">IF(EURUSDH1!N2206=0,"",EURUSDH1!N2206)</f>
        <v/>
      </c>
    </row>
    <row r="2206" spans="1:1">
      <c r="A2206" t="str">
        <f ca="1">IF(EURUSDH1!N2207=0,"",EURUSDH1!N2207)</f>
        <v/>
      </c>
    </row>
    <row r="2207" spans="1:1">
      <c r="A2207" t="str">
        <f ca="1">IF(EURUSDH1!N2208=0,"",EURUSDH1!N2208)</f>
        <v/>
      </c>
    </row>
    <row r="2208" spans="1:1">
      <c r="A2208" t="str">
        <f ca="1">IF(EURUSDH1!N2209=0,"",EURUSDH1!N2209)</f>
        <v/>
      </c>
    </row>
    <row r="2209" spans="1:1">
      <c r="A2209" t="str">
        <f ca="1">IF(EURUSDH1!N2210=0,"",EURUSDH1!N2210)</f>
        <v/>
      </c>
    </row>
    <row r="2210" spans="1:1">
      <c r="A2210" t="str">
        <f ca="1">IF(EURUSDH1!N2211=0,"",EURUSDH1!N2211)</f>
        <v/>
      </c>
    </row>
    <row r="2211" spans="1:1">
      <c r="A2211" t="str">
        <f ca="1">IF(EURUSDH1!N2212=0,"",EURUSDH1!N2212)</f>
        <v/>
      </c>
    </row>
    <row r="2212" spans="1:1">
      <c r="A2212" t="str">
        <f ca="1">IF(EURUSDH1!N2213=0,"",EURUSDH1!N2213)</f>
        <v/>
      </c>
    </row>
    <row r="2213" spans="1:1">
      <c r="A2213" t="str">
        <f ca="1">IF(EURUSDH1!N2214=0,"",EURUSDH1!N2214)</f>
        <v/>
      </c>
    </row>
    <row r="2214" spans="1:1">
      <c r="A2214" t="str">
        <f ca="1">IF(EURUSDH1!N2215=0,"",EURUSDH1!N2215)</f>
        <v/>
      </c>
    </row>
    <row r="2215" spans="1:1">
      <c r="A2215" t="str">
        <f ca="1">IF(EURUSDH1!N2216=0,"",EURUSDH1!N2216)</f>
        <v/>
      </c>
    </row>
    <row r="2216" spans="1:1">
      <c r="A2216" t="str">
        <f ca="1">IF(EURUSDH1!N2217=0,"",EURUSDH1!N2217)</f>
        <v/>
      </c>
    </row>
    <row r="2217" spans="1:1">
      <c r="A2217" t="str">
        <f ca="1">IF(EURUSDH1!N2218=0,"",EURUSDH1!N2218)</f>
        <v/>
      </c>
    </row>
    <row r="2218" spans="1:1">
      <c r="A2218" t="str">
        <f ca="1">IF(EURUSDH1!N2219=0,"",EURUSDH1!N2219)</f>
        <v/>
      </c>
    </row>
    <row r="2219" spans="1:1">
      <c r="A2219" t="str">
        <f ca="1">IF(EURUSDH1!N2220=0,"",EURUSDH1!N2220)</f>
        <v/>
      </c>
    </row>
    <row r="2220" spans="1:1">
      <c r="A2220" t="str">
        <f ca="1">IF(EURUSDH1!N2221=0,"",EURUSDH1!N2221)</f>
        <v/>
      </c>
    </row>
    <row r="2221" spans="1:1">
      <c r="A2221" t="str">
        <f ca="1">IF(EURUSDH1!N2222=0,"",EURUSDH1!N2222)</f>
        <v/>
      </c>
    </row>
    <row r="2222" spans="1:1">
      <c r="A2222" t="str">
        <f ca="1">IF(EURUSDH1!N2223=0,"",EURUSDH1!N2223)</f>
        <v/>
      </c>
    </row>
    <row r="2223" spans="1:1">
      <c r="A2223" t="str">
        <f ca="1">IF(EURUSDH1!N2224=0,"",EURUSDH1!N2224)</f>
        <v/>
      </c>
    </row>
    <row r="2224" spans="1:1">
      <c r="A2224" t="str">
        <f ca="1">IF(EURUSDH1!N2225=0,"",EURUSDH1!N2225)</f>
        <v/>
      </c>
    </row>
    <row r="2225" spans="1:1">
      <c r="A2225" t="str">
        <f ca="1">IF(EURUSDH1!N2226=0,"",EURUSDH1!N2226)</f>
        <v/>
      </c>
    </row>
    <row r="2226" spans="1:1">
      <c r="A2226">
        <f ca="1">IF(EURUSDH1!N2227=0,"",EURUSDH1!N2227)</f>
        <v>1</v>
      </c>
    </row>
    <row r="2227" spans="1:1">
      <c r="A2227" t="str">
        <f ca="1">IF(EURUSDH1!N2228=0,"",EURUSDH1!N2228)</f>
        <v/>
      </c>
    </row>
    <row r="2228" spans="1:1">
      <c r="A2228" t="str">
        <f ca="1">IF(EURUSDH1!N2229=0,"",EURUSDH1!N2229)</f>
        <v/>
      </c>
    </row>
    <row r="2229" spans="1:1">
      <c r="A2229" t="str">
        <f ca="1">IF(EURUSDH1!N2230=0,"",EURUSDH1!N2230)</f>
        <v/>
      </c>
    </row>
    <row r="2230" spans="1:1">
      <c r="A2230" t="str">
        <f ca="1">IF(EURUSDH1!N2231=0,"",EURUSDH1!N2231)</f>
        <v/>
      </c>
    </row>
    <row r="2231" spans="1:1">
      <c r="A2231" t="str">
        <f ca="1">IF(EURUSDH1!N2232=0,"",EURUSDH1!N2232)</f>
        <v/>
      </c>
    </row>
    <row r="2232" spans="1:1">
      <c r="A2232" t="str">
        <f ca="1">IF(EURUSDH1!N2233=0,"",EURUSDH1!N2233)</f>
        <v/>
      </c>
    </row>
    <row r="2233" spans="1:1">
      <c r="A2233" t="str">
        <f ca="1">IF(EURUSDH1!N2234=0,"",EURUSDH1!N2234)</f>
        <v/>
      </c>
    </row>
    <row r="2234" spans="1:1">
      <c r="A2234" t="str">
        <f ca="1">IF(EURUSDH1!N2235=0,"",EURUSDH1!N2235)</f>
        <v/>
      </c>
    </row>
    <row r="2235" spans="1:1">
      <c r="A2235" t="str">
        <f ca="1">IF(EURUSDH1!N2236=0,"",EURUSDH1!N2236)</f>
        <v/>
      </c>
    </row>
    <row r="2236" spans="1:1">
      <c r="A2236" t="str">
        <f ca="1">IF(EURUSDH1!N2237=0,"",EURUSDH1!N2237)</f>
        <v/>
      </c>
    </row>
    <row r="2237" spans="1:1">
      <c r="A2237" t="str">
        <f ca="1">IF(EURUSDH1!N2238=0,"",EURUSDH1!N2238)</f>
        <v/>
      </c>
    </row>
    <row r="2238" spans="1:1">
      <c r="A2238" t="str">
        <f ca="1">IF(EURUSDH1!N2239=0,"",EURUSDH1!N2239)</f>
        <v/>
      </c>
    </row>
    <row r="2239" spans="1:1">
      <c r="A2239" t="str">
        <f ca="1">IF(EURUSDH1!N2240=0,"",EURUSDH1!N2240)</f>
        <v/>
      </c>
    </row>
    <row r="2240" spans="1:1">
      <c r="A2240" t="str">
        <f ca="1">IF(EURUSDH1!N2241=0,"",EURUSDH1!N2241)</f>
        <v/>
      </c>
    </row>
    <row r="2241" spans="1:1">
      <c r="A2241" t="str">
        <f ca="1">IF(EURUSDH1!N2242=0,"",EURUSDH1!N2242)</f>
        <v/>
      </c>
    </row>
    <row r="2242" spans="1:1">
      <c r="A2242" t="str">
        <f ca="1">IF(EURUSDH1!N2243=0,"",EURUSDH1!N2243)</f>
        <v/>
      </c>
    </row>
    <row r="2243" spans="1:1">
      <c r="A2243" t="str">
        <f ca="1">IF(EURUSDH1!N2244=0,"",EURUSDH1!N2244)</f>
        <v/>
      </c>
    </row>
    <row r="2244" spans="1:1">
      <c r="A2244" t="str">
        <f ca="1">IF(EURUSDH1!N2245=0,"",EURUSDH1!N2245)</f>
        <v/>
      </c>
    </row>
    <row r="2245" spans="1:1">
      <c r="A2245" t="str">
        <f ca="1">IF(EURUSDH1!N2246=0,"",EURUSDH1!N2246)</f>
        <v/>
      </c>
    </row>
    <row r="2246" spans="1:1">
      <c r="A2246" t="str">
        <f ca="1">IF(EURUSDH1!N2247=0,"",EURUSDH1!N2247)</f>
        <v/>
      </c>
    </row>
    <row r="2247" spans="1:1">
      <c r="A2247" t="str">
        <f ca="1">IF(EURUSDH1!N2248=0,"",EURUSDH1!N2248)</f>
        <v/>
      </c>
    </row>
    <row r="2248" spans="1:1">
      <c r="A2248" t="str">
        <f ca="1">IF(EURUSDH1!N2249=0,"",EURUSDH1!N2249)</f>
        <v/>
      </c>
    </row>
    <row r="2249" spans="1:1">
      <c r="A2249" t="str">
        <f ca="1">IF(EURUSDH1!N2250=0,"",EURUSDH1!N2250)</f>
        <v/>
      </c>
    </row>
    <row r="2250" spans="1:1">
      <c r="A2250" t="str">
        <f ca="1">IF(EURUSDH1!N2251=0,"",EURUSDH1!N2251)</f>
        <v/>
      </c>
    </row>
    <row r="2251" spans="1:1">
      <c r="A2251" t="str">
        <f ca="1">IF(EURUSDH1!N2252=0,"",EURUSDH1!N2252)</f>
        <v/>
      </c>
    </row>
    <row r="2252" spans="1:1">
      <c r="A2252" t="str">
        <f ca="1">IF(EURUSDH1!N2253=0,"",EURUSDH1!N2253)</f>
        <v/>
      </c>
    </row>
    <row r="2253" spans="1:1">
      <c r="A2253" t="str">
        <f ca="1">IF(EURUSDH1!N2254=0,"",EURUSDH1!N2254)</f>
        <v/>
      </c>
    </row>
    <row r="2254" spans="1:1">
      <c r="A2254" t="str">
        <f ca="1">IF(EURUSDH1!N2255=0,"",EURUSDH1!N2255)</f>
        <v/>
      </c>
    </row>
    <row r="2255" spans="1:1">
      <c r="A2255" t="str">
        <f ca="1">IF(EURUSDH1!N2256=0,"",EURUSDH1!N2256)</f>
        <v/>
      </c>
    </row>
    <row r="2256" spans="1:1">
      <c r="A2256" t="str">
        <f ca="1">IF(EURUSDH1!N2257=0,"",EURUSDH1!N2257)</f>
        <v/>
      </c>
    </row>
    <row r="2257" spans="1:1">
      <c r="A2257" t="str">
        <f ca="1">IF(EURUSDH1!N2258=0,"",EURUSDH1!N2258)</f>
        <v/>
      </c>
    </row>
    <row r="2258" spans="1:1">
      <c r="A2258" t="str">
        <f ca="1">IF(EURUSDH1!N2259=0,"",EURUSDH1!N2259)</f>
        <v/>
      </c>
    </row>
    <row r="2259" spans="1:1">
      <c r="A2259" t="str">
        <f ca="1">IF(EURUSDH1!N2260=0,"",EURUSDH1!N2260)</f>
        <v/>
      </c>
    </row>
    <row r="2260" spans="1:1">
      <c r="A2260" t="str">
        <f ca="1">IF(EURUSDH1!N2261=0,"",EURUSDH1!N2261)</f>
        <v/>
      </c>
    </row>
    <row r="2261" spans="1:1">
      <c r="A2261" t="str">
        <f ca="1">IF(EURUSDH1!N2262=0,"",EURUSDH1!N2262)</f>
        <v/>
      </c>
    </row>
    <row r="2262" spans="1:1">
      <c r="A2262" t="str">
        <f ca="1">IF(EURUSDH1!N2263=0,"",EURUSDH1!N2263)</f>
        <v/>
      </c>
    </row>
    <row r="2263" spans="1:1">
      <c r="A2263" t="str">
        <f ca="1">IF(EURUSDH1!N2264=0,"",EURUSDH1!N2264)</f>
        <v/>
      </c>
    </row>
    <row r="2264" spans="1:1">
      <c r="A2264" t="str">
        <f ca="1">IF(EURUSDH1!N2265=0,"",EURUSDH1!N2265)</f>
        <v/>
      </c>
    </row>
    <row r="2265" spans="1:1">
      <c r="A2265">
        <f ca="1">IF(EURUSDH1!N2266=0,"",EURUSDH1!N2266)</f>
        <v>-1</v>
      </c>
    </row>
    <row r="2266" spans="1:1">
      <c r="A2266" t="str">
        <f ca="1">IF(EURUSDH1!N2267=0,"",EURUSDH1!N2267)</f>
        <v/>
      </c>
    </row>
    <row r="2267" spans="1:1">
      <c r="A2267" t="str">
        <f ca="1">IF(EURUSDH1!N2268=0,"",EURUSDH1!N2268)</f>
        <v/>
      </c>
    </row>
    <row r="2268" spans="1:1">
      <c r="A2268" t="str">
        <f ca="1">IF(EURUSDH1!N2269=0,"",EURUSDH1!N2269)</f>
        <v/>
      </c>
    </row>
    <row r="2269" spans="1:1">
      <c r="A2269" t="str">
        <f ca="1">IF(EURUSDH1!N2270=0,"",EURUSDH1!N2270)</f>
        <v/>
      </c>
    </row>
    <row r="2270" spans="1:1">
      <c r="A2270" t="str">
        <f ca="1">IF(EURUSDH1!N2271=0,"",EURUSDH1!N2271)</f>
        <v/>
      </c>
    </row>
    <row r="2271" spans="1:1">
      <c r="A2271" t="str">
        <f ca="1">IF(EURUSDH1!N2272=0,"",EURUSDH1!N2272)</f>
        <v/>
      </c>
    </row>
    <row r="2272" spans="1:1">
      <c r="A2272" t="str">
        <f ca="1">IF(EURUSDH1!N2273=0,"",EURUSDH1!N2273)</f>
        <v/>
      </c>
    </row>
    <row r="2273" spans="1:1">
      <c r="A2273" t="str">
        <f ca="1">IF(EURUSDH1!N2274=0,"",EURUSDH1!N2274)</f>
        <v/>
      </c>
    </row>
    <row r="2274" spans="1:1">
      <c r="A2274" t="str">
        <f ca="1">IF(EURUSDH1!N2275=0,"",EURUSDH1!N2275)</f>
        <v/>
      </c>
    </row>
    <row r="2275" spans="1:1">
      <c r="A2275" t="str">
        <f ca="1">IF(EURUSDH1!N2276=0,"",EURUSDH1!N2276)</f>
        <v/>
      </c>
    </row>
    <row r="2276" spans="1:1">
      <c r="A2276" t="str">
        <f ca="1">IF(EURUSDH1!N2277=0,"",EURUSDH1!N2277)</f>
        <v/>
      </c>
    </row>
    <row r="2277" spans="1:1">
      <c r="A2277" t="str">
        <f ca="1">IF(EURUSDH1!N2278=0,"",EURUSDH1!N2278)</f>
        <v/>
      </c>
    </row>
    <row r="2278" spans="1:1">
      <c r="A2278" t="str">
        <f ca="1">IF(EURUSDH1!N2279=0,"",EURUSDH1!N2279)</f>
        <v/>
      </c>
    </row>
    <row r="2279" spans="1:1">
      <c r="A2279" t="str">
        <f ca="1">IF(EURUSDH1!N2280=0,"",EURUSDH1!N2280)</f>
        <v/>
      </c>
    </row>
    <row r="2280" spans="1:1">
      <c r="A2280" t="str">
        <f ca="1">IF(EURUSDH1!N2281=0,"",EURUSDH1!N2281)</f>
        <v/>
      </c>
    </row>
    <row r="2281" spans="1:1">
      <c r="A2281" t="str">
        <f ca="1">IF(EURUSDH1!N2282=0,"",EURUSDH1!N2282)</f>
        <v/>
      </c>
    </row>
    <row r="2282" spans="1:1">
      <c r="A2282" t="str">
        <f ca="1">IF(EURUSDH1!N2283=0,"",EURUSDH1!N2283)</f>
        <v/>
      </c>
    </row>
    <row r="2283" spans="1:1">
      <c r="A2283" t="str">
        <f ca="1">IF(EURUSDH1!N2284=0,"",EURUSDH1!N2284)</f>
        <v/>
      </c>
    </row>
    <row r="2284" spans="1:1">
      <c r="A2284" t="str">
        <f ca="1">IF(EURUSDH1!N2285=0,"",EURUSDH1!N2285)</f>
        <v/>
      </c>
    </row>
    <row r="2285" spans="1:1">
      <c r="A2285" t="str">
        <f ca="1">IF(EURUSDH1!N2286=0,"",EURUSDH1!N2286)</f>
        <v/>
      </c>
    </row>
    <row r="2286" spans="1:1">
      <c r="A2286" t="str">
        <f ca="1">IF(EURUSDH1!N2287=0,"",EURUSDH1!N2287)</f>
        <v/>
      </c>
    </row>
    <row r="2287" spans="1:1">
      <c r="A2287" t="str">
        <f ca="1">IF(EURUSDH1!N2288=0,"",EURUSDH1!N2288)</f>
        <v/>
      </c>
    </row>
    <row r="2288" spans="1:1">
      <c r="A2288" t="str">
        <f ca="1">IF(EURUSDH1!N2289=0,"",EURUSDH1!N2289)</f>
        <v/>
      </c>
    </row>
    <row r="2289" spans="1:1">
      <c r="A2289" t="str">
        <f ca="1">IF(EURUSDH1!N2290=0,"",EURUSDH1!N2290)</f>
        <v/>
      </c>
    </row>
    <row r="2290" spans="1:1">
      <c r="A2290" t="str">
        <f ca="1">IF(EURUSDH1!N2291=0,"",EURUSDH1!N2291)</f>
        <v/>
      </c>
    </row>
    <row r="2291" spans="1:1">
      <c r="A2291" t="str">
        <f ca="1">IF(EURUSDH1!N2292=0,"",EURUSDH1!N2292)</f>
        <v/>
      </c>
    </row>
    <row r="2292" spans="1:1">
      <c r="A2292" t="str">
        <f ca="1">IF(EURUSDH1!N2293=0,"",EURUSDH1!N2293)</f>
        <v/>
      </c>
    </row>
    <row r="2293" spans="1:1">
      <c r="A2293" t="str">
        <f ca="1">IF(EURUSDH1!N2294=0,"",EURUSDH1!N2294)</f>
        <v/>
      </c>
    </row>
    <row r="2294" spans="1:1">
      <c r="A2294" t="str">
        <f ca="1">IF(EURUSDH1!N2295=0,"",EURUSDH1!N2295)</f>
        <v/>
      </c>
    </row>
    <row r="2295" spans="1:1">
      <c r="A2295" t="str">
        <f ca="1">IF(EURUSDH1!N2296=0,"",EURUSDH1!N2296)</f>
        <v/>
      </c>
    </row>
    <row r="2296" spans="1:1">
      <c r="A2296" t="str">
        <f ca="1">IF(EURUSDH1!N2297=0,"",EURUSDH1!N2297)</f>
        <v/>
      </c>
    </row>
    <row r="2297" spans="1:1">
      <c r="A2297" t="str">
        <f ca="1">IF(EURUSDH1!N2298=0,"",EURUSDH1!N2298)</f>
        <v/>
      </c>
    </row>
    <row r="2298" spans="1:1">
      <c r="A2298" t="str">
        <f ca="1">IF(EURUSDH1!N2299=0,"",EURUSDH1!N2299)</f>
        <v/>
      </c>
    </row>
    <row r="2299" spans="1:1">
      <c r="A2299" t="str">
        <f ca="1">IF(EURUSDH1!N2300=0,"",EURUSDH1!N2300)</f>
        <v/>
      </c>
    </row>
    <row r="2300" spans="1:1">
      <c r="A2300" t="str">
        <f ca="1">IF(EURUSDH1!N2301=0,"",EURUSDH1!N2301)</f>
        <v/>
      </c>
    </row>
    <row r="2301" spans="1:1">
      <c r="A2301" t="str">
        <f ca="1">IF(EURUSDH1!N2302=0,"",EURUSDH1!N2302)</f>
        <v/>
      </c>
    </row>
    <row r="2302" spans="1:1">
      <c r="A2302" t="str">
        <f ca="1">IF(EURUSDH1!N2303=0,"",EURUSDH1!N2303)</f>
        <v/>
      </c>
    </row>
    <row r="2303" spans="1:1">
      <c r="A2303" t="str">
        <f ca="1">IF(EURUSDH1!N2304=0,"",EURUSDH1!N2304)</f>
        <v/>
      </c>
    </row>
    <row r="2304" spans="1:1">
      <c r="A2304" t="str">
        <f ca="1">IF(EURUSDH1!N2305=0,"",EURUSDH1!N2305)</f>
        <v/>
      </c>
    </row>
    <row r="2305" spans="1:1">
      <c r="A2305" t="str">
        <f ca="1">IF(EURUSDH1!N2306=0,"",EURUSDH1!N2306)</f>
        <v/>
      </c>
    </row>
    <row r="2306" spans="1:1">
      <c r="A2306" t="str">
        <f ca="1">IF(EURUSDH1!N2307=0,"",EURUSDH1!N2307)</f>
        <v/>
      </c>
    </row>
    <row r="2307" spans="1:1">
      <c r="A2307" t="str">
        <f ca="1">IF(EURUSDH1!N2308=0,"",EURUSDH1!N2308)</f>
        <v/>
      </c>
    </row>
    <row r="2308" spans="1:1">
      <c r="A2308" t="str">
        <f ca="1">IF(EURUSDH1!N2309=0,"",EURUSDH1!N2309)</f>
        <v/>
      </c>
    </row>
    <row r="2309" spans="1:1">
      <c r="A2309" t="str">
        <f ca="1">IF(EURUSDH1!N2310=0,"",EURUSDH1!N2310)</f>
        <v/>
      </c>
    </row>
    <row r="2310" spans="1:1">
      <c r="A2310" t="str">
        <f ca="1">IF(EURUSDH1!N2311=0,"",EURUSDH1!N2311)</f>
        <v/>
      </c>
    </row>
    <row r="2311" spans="1:1">
      <c r="A2311" t="str">
        <f ca="1">IF(EURUSDH1!N2312=0,"",EURUSDH1!N2312)</f>
        <v/>
      </c>
    </row>
    <row r="2312" spans="1:1">
      <c r="A2312" t="str">
        <f ca="1">IF(EURUSDH1!N2313=0,"",EURUSDH1!N2313)</f>
        <v/>
      </c>
    </row>
    <row r="2313" spans="1:1">
      <c r="A2313" t="str">
        <f ca="1">IF(EURUSDH1!N2314=0,"",EURUSDH1!N2314)</f>
        <v/>
      </c>
    </row>
    <row r="2314" spans="1:1">
      <c r="A2314" t="str">
        <f ca="1">IF(EURUSDH1!N2315=0,"",EURUSDH1!N2315)</f>
        <v/>
      </c>
    </row>
    <row r="2315" spans="1:1">
      <c r="A2315">
        <f ca="1">IF(EURUSDH1!N2316=0,"",EURUSDH1!N2316)</f>
        <v>1</v>
      </c>
    </row>
    <row r="2316" spans="1:1">
      <c r="A2316" t="str">
        <f ca="1">IF(EURUSDH1!N2317=0,"",EURUSDH1!N2317)</f>
        <v/>
      </c>
    </row>
    <row r="2317" spans="1:1">
      <c r="A2317" t="str">
        <f ca="1">IF(EURUSDH1!N2318=0,"",EURUSDH1!N2318)</f>
        <v/>
      </c>
    </row>
    <row r="2318" spans="1:1">
      <c r="A2318" t="str">
        <f ca="1">IF(EURUSDH1!N2319=0,"",EURUSDH1!N2319)</f>
        <v/>
      </c>
    </row>
    <row r="2319" spans="1:1">
      <c r="A2319" t="str">
        <f ca="1">IF(EURUSDH1!N2320=0,"",EURUSDH1!N2320)</f>
        <v/>
      </c>
    </row>
    <row r="2320" spans="1:1">
      <c r="A2320" t="str">
        <f ca="1">IF(EURUSDH1!N2321=0,"",EURUSDH1!N2321)</f>
        <v/>
      </c>
    </row>
    <row r="2321" spans="1:1">
      <c r="A2321" t="str">
        <f ca="1">IF(EURUSDH1!N2322=0,"",EURUSDH1!N2322)</f>
        <v/>
      </c>
    </row>
    <row r="2322" spans="1:1">
      <c r="A2322" t="str">
        <f ca="1">IF(EURUSDH1!N2323=0,"",EURUSDH1!N2323)</f>
        <v/>
      </c>
    </row>
    <row r="2323" spans="1:1">
      <c r="A2323" t="str">
        <f ca="1">IF(EURUSDH1!N2324=0,"",EURUSDH1!N2324)</f>
        <v/>
      </c>
    </row>
    <row r="2324" spans="1:1">
      <c r="A2324" t="str">
        <f ca="1">IF(EURUSDH1!N2325=0,"",EURUSDH1!N2325)</f>
        <v/>
      </c>
    </row>
    <row r="2325" spans="1:1">
      <c r="A2325" t="str">
        <f ca="1">IF(EURUSDH1!N2326=0,"",EURUSDH1!N2326)</f>
        <v/>
      </c>
    </row>
    <row r="2326" spans="1:1">
      <c r="A2326" t="str">
        <f ca="1">IF(EURUSDH1!N2327=0,"",EURUSDH1!N2327)</f>
        <v/>
      </c>
    </row>
    <row r="2327" spans="1:1">
      <c r="A2327" t="str">
        <f ca="1">IF(EURUSDH1!N2328=0,"",EURUSDH1!N2328)</f>
        <v/>
      </c>
    </row>
    <row r="2328" spans="1:1">
      <c r="A2328" t="str">
        <f ca="1">IF(EURUSDH1!N2329=0,"",EURUSDH1!N2329)</f>
        <v/>
      </c>
    </row>
    <row r="2329" spans="1:1">
      <c r="A2329" t="str">
        <f ca="1">IF(EURUSDH1!N2330=0,"",EURUSDH1!N2330)</f>
        <v/>
      </c>
    </row>
    <row r="2330" spans="1:1">
      <c r="A2330" t="str">
        <f ca="1">IF(EURUSDH1!N2331=0,"",EURUSDH1!N2331)</f>
        <v/>
      </c>
    </row>
    <row r="2331" spans="1:1">
      <c r="A2331" t="str">
        <f ca="1">IF(EURUSDH1!N2332=0,"",EURUSDH1!N2332)</f>
        <v/>
      </c>
    </row>
    <row r="2332" spans="1:1">
      <c r="A2332" t="str">
        <f ca="1">IF(EURUSDH1!N2333=0,"",EURUSDH1!N2333)</f>
        <v/>
      </c>
    </row>
    <row r="2333" spans="1:1">
      <c r="A2333" t="str">
        <f ca="1">IF(EURUSDH1!N2334=0,"",EURUSDH1!N2334)</f>
        <v/>
      </c>
    </row>
    <row r="2334" spans="1:1">
      <c r="A2334" t="str">
        <f ca="1">IF(EURUSDH1!N2335=0,"",EURUSDH1!N2335)</f>
        <v/>
      </c>
    </row>
    <row r="2335" spans="1:1">
      <c r="A2335" t="str">
        <f ca="1">IF(EURUSDH1!N2336=0,"",EURUSDH1!N2336)</f>
        <v/>
      </c>
    </row>
    <row r="2336" spans="1:1">
      <c r="A2336" t="str">
        <f ca="1">IF(EURUSDH1!N2337=0,"",EURUSDH1!N2337)</f>
        <v/>
      </c>
    </row>
    <row r="2337" spans="1:1">
      <c r="A2337" t="str">
        <f ca="1">IF(EURUSDH1!N2338=0,"",EURUSDH1!N2338)</f>
        <v/>
      </c>
    </row>
    <row r="2338" spans="1:1">
      <c r="A2338" t="str">
        <f ca="1">IF(EURUSDH1!N2339=0,"",EURUSDH1!N2339)</f>
        <v/>
      </c>
    </row>
    <row r="2339" spans="1:1">
      <c r="A2339" t="str">
        <f ca="1">IF(EURUSDH1!N2340=0,"",EURUSDH1!N2340)</f>
        <v/>
      </c>
    </row>
    <row r="2340" spans="1:1">
      <c r="A2340" t="str">
        <f ca="1">IF(EURUSDH1!N2341=0,"",EURUSDH1!N2341)</f>
        <v/>
      </c>
    </row>
    <row r="2341" spans="1:1">
      <c r="A2341" t="str">
        <f ca="1">IF(EURUSDH1!N2342=0,"",EURUSDH1!N2342)</f>
        <v/>
      </c>
    </row>
    <row r="2342" spans="1:1">
      <c r="A2342" t="str">
        <f ca="1">IF(EURUSDH1!N2343=0,"",EURUSDH1!N2343)</f>
        <v/>
      </c>
    </row>
    <row r="2343" spans="1:1">
      <c r="A2343" t="str">
        <f ca="1">IF(EURUSDH1!N2344=0,"",EURUSDH1!N2344)</f>
        <v/>
      </c>
    </row>
    <row r="2344" spans="1:1">
      <c r="A2344" t="str">
        <f ca="1">IF(EURUSDH1!N2345=0,"",EURUSDH1!N2345)</f>
        <v/>
      </c>
    </row>
    <row r="2345" spans="1:1">
      <c r="A2345" t="str">
        <f ca="1">IF(EURUSDH1!N2346=0,"",EURUSDH1!N2346)</f>
        <v/>
      </c>
    </row>
    <row r="2346" spans="1:1">
      <c r="A2346" t="str">
        <f ca="1">IF(EURUSDH1!N2347=0,"",EURUSDH1!N2347)</f>
        <v/>
      </c>
    </row>
    <row r="2347" spans="1:1">
      <c r="A2347" t="str">
        <f ca="1">IF(EURUSDH1!N2348=0,"",EURUSDH1!N2348)</f>
        <v/>
      </c>
    </row>
    <row r="2348" spans="1:1">
      <c r="A2348" t="str">
        <f ca="1">IF(EURUSDH1!N2349=0,"",EURUSDH1!N2349)</f>
        <v/>
      </c>
    </row>
    <row r="2349" spans="1:1">
      <c r="A2349" t="str">
        <f ca="1">IF(EURUSDH1!N2350=0,"",EURUSDH1!N2350)</f>
        <v/>
      </c>
    </row>
    <row r="2350" spans="1:1">
      <c r="A2350" t="str">
        <f ca="1">IF(EURUSDH1!N2351=0,"",EURUSDH1!N2351)</f>
        <v/>
      </c>
    </row>
    <row r="2351" spans="1:1">
      <c r="A2351" t="str">
        <f ca="1">IF(EURUSDH1!N2352=0,"",EURUSDH1!N2352)</f>
        <v/>
      </c>
    </row>
    <row r="2352" spans="1:1">
      <c r="A2352" t="str">
        <f ca="1">IF(EURUSDH1!N2353=0,"",EURUSDH1!N2353)</f>
        <v/>
      </c>
    </row>
    <row r="2353" spans="1:1">
      <c r="A2353" t="str">
        <f ca="1">IF(EURUSDH1!N2354=0,"",EURUSDH1!N2354)</f>
        <v/>
      </c>
    </row>
    <row r="2354" spans="1:1">
      <c r="A2354" t="str">
        <f ca="1">IF(EURUSDH1!N2355=0,"",EURUSDH1!N2355)</f>
        <v/>
      </c>
    </row>
    <row r="2355" spans="1:1">
      <c r="A2355" t="str">
        <f ca="1">IF(EURUSDH1!N2356=0,"",EURUSDH1!N2356)</f>
        <v/>
      </c>
    </row>
    <row r="2356" spans="1:1">
      <c r="A2356" t="str">
        <f ca="1">IF(EURUSDH1!N2357=0,"",EURUSDH1!N2357)</f>
        <v/>
      </c>
    </row>
    <row r="2357" spans="1:1">
      <c r="A2357" t="str">
        <f ca="1">IF(EURUSDH1!N2358=0,"",EURUSDH1!N2358)</f>
        <v/>
      </c>
    </row>
    <row r="2358" spans="1:1">
      <c r="A2358" t="str">
        <f ca="1">IF(EURUSDH1!N2359=0,"",EURUSDH1!N2359)</f>
        <v/>
      </c>
    </row>
    <row r="2359" spans="1:1">
      <c r="A2359" t="str">
        <f ca="1">IF(EURUSDH1!N2360=0,"",EURUSDH1!N2360)</f>
        <v/>
      </c>
    </row>
    <row r="2360" spans="1:1">
      <c r="A2360" t="str">
        <f ca="1">IF(EURUSDH1!N2361=0,"",EURUSDH1!N2361)</f>
        <v/>
      </c>
    </row>
    <row r="2361" spans="1:1">
      <c r="A2361" t="str">
        <f ca="1">IF(EURUSDH1!N2362=0,"",EURUSDH1!N2362)</f>
        <v/>
      </c>
    </row>
    <row r="2362" spans="1:1">
      <c r="A2362" t="str">
        <f ca="1">IF(EURUSDH1!N2363=0,"",EURUSDH1!N2363)</f>
        <v/>
      </c>
    </row>
    <row r="2363" spans="1:1">
      <c r="A2363" t="str">
        <f ca="1">IF(EURUSDH1!N2364=0,"",EURUSDH1!N2364)</f>
        <v/>
      </c>
    </row>
    <row r="2364" spans="1:1">
      <c r="A2364" t="str">
        <f ca="1">IF(EURUSDH1!N2365=0,"",EURUSDH1!N2365)</f>
        <v/>
      </c>
    </row>
    <row r="2365" spans="1:1">
      <c r="A2365" t="str">
        <f ca="1">IF(EURUSDH1!N2366=0,"",EURUSDH1!N2366)</f>
        <v/>
      </c>
    </row>
    <row r="2366" spans="1:1">
      <c r="A2366">
        <f ca="1">IF(EURUSDH1!N2367=0,"",EURUSDH1!N2367)</f>
        <v>-1</v>
      </c>
    </row>
    <row r="2367" spans="1:1">
      <c r="A2367" t="str">
        <f ca="1">IF(EURUSDH1!N2368=0,"",EURUSDH1!N2368)</f>
        <v/>
      </c>
    </row>
    <row r="2368" spans="1:1">
      <c r="A2368" t="str">
        <f ca="1">IF(EURUSDH1!N2369=0,"",EURUSDH1!N2369)</f>
        <v/>
      </c>
    </row>
    <row r="2369" spans="1:1">
      <c r="A2369" t="str">
        <f ca="1">IF(EURUSDH1!N2370=0,"",EURUSDH1!N2370)</f>
        <v/>
      </c>
    </row>
    <row r="2370" spans="1:1">
      <c r="A2370" t="str">
        <f ca="1">IF(EURUSDH1!N2371=0,"",EURUSDH1!N2371)</f>
        <v/>
      </c>
    </row>
    <row r="2371" spans="1:1">
      <c r="A2371" t="str">
        <f ca="1">IF(EURUSDH1!N2372=0,"",EURUSDH1!N2372)</f>
        <v/>
      </c>
    </row>
    <row r="2372" spans="1:1">
      <c r="A2372" t="str">
        <f ca="1">IF(EURUSDH1!N2373=0,"",EURUSDH1!N2373)</f>
        <v/>
      </c>
    </row>
    <row r="2373" spans="1:1">
      <c r="A2373" t="str">
        <f ca="1">IF(EURUSDH1!N2374=0,"",EURUSDH1!N2374)</f>
        <v/>
      </c>
    </row>
    <row r="2374" spans="1:1">
      <c r="A2374" t="str">
        <f ca="1">IF(EURUSDH1!N2375=0,"",EURUSDH1!N2375)</f>
        <v/>
      </c>
    </row>
    <row r="2375" spans="1:1">
      <c r="A2375" t="str">
        <f ca="1">IF(EURUSDH1!N2376=0,"",EURUSDH1!N2376)</f>
        <v/>
      </c>
    </row>
    <row r="2376" spans="1:1">
      <c r="A2376" t="str">
        <f ca="1">IF(EURUSDH1!N2377=0,"",EURUSDH1!N2377)</f>
        <v/>
      </c>
    </row>
    <row r="2377" spans="1:1">
      <c r="A2377" t="str">
        <f ca="1">IF(EURUSDH1!N2378=0,"",EURUSDH1!N2378)</f>
        <v/>
      </c>
    </row>
    <row r="2378" spans="1:1">
      <c r="A2378" t="str">
        <f ca="1">IF(EURUSDH1!N2379=0,"",EURUSDH1!N2379)</f>
        <v/>
      </c>
    </row>
    <row r="2379" spans="1:1">
      <c r="A2379" t="str">
        <f ca="1">IF(EURUSDH1!N2380=0,"",EURUSDH1!N2380)</f>
        <v/>
      </c>
    </row>
    <row r="2380" spans="1:1">
      <c r="A2380" t="str">
        <f ca="1">IF(EURUSDH1!N2381=0,"",EURUSDH1!N2381)</f>
        <v/>
      </c>
    </row>
    <row r="2381" spans="1:1">
      <c r="A2381" t="str">
        <f ca="1">IF(EURUSDH1!N2382=0,"",EURUSDH1!N2382)</f>
        <v/>
      </c>
    </row>
    <row r="2382" spans="1:1">
      <c r="A2382" t="str">
        <f ca="1">IF(EURUSDH1!N2383=0,"",EURUSDH1!N2383)</f>
        <v/>
      </c>
    </row>
    <row r="2383" spans="1:1">
      <c r="A2383" t="str">
        <f ca="1">IF(EURUSDH1!N2384=0,"",EURUSDH1!N2384)</f>
        <v/>
      </c>
    </row>
    <row r="2384" spans="1:1">
      <c r="A2384" t="str">
        <f ca="1">IF(EURUSDH1!N2385=0,"",EURUSDH1!N2385)</f>
        <v/>
      </c>
    </row>
    <row r="2385" spans="1:1">
      <c r="A2385" t="str">
        <f ca="1">IF(EURUSDH1!N2386=0,"",EURUSDH1!N2386)</f>
        <v/>
      </c>
    </row>
    <row r="2386" spans="1:1">
      <c r="A2386">
        <f ca="1">IF(EURUSDH1!N2387=0,"",EURUSDH1!N2387)</f>
        <v>-1</v>
      </c>
    </row>
    <row r="2387" spans="1:1">
      <c r="A2387" t="str">
        <f ca="1">IF(EURUSDH1!N2388=0,"",EURUSDH1!N2388)</f>
        <v/>
      </c>
    </row>
    <row r="2388" spans="1:1">
      <c r="A2388" t="str">
        <f ca="1">IF(EURUSDH1!N2389=0,"",EURUSDH1!N2389)</f>
        <v/>
      </c>
    </row>
    <row r="2389" spans="1:1">
      <c r="A2389" t="str">
        <f ca="1">IF(EURUSDH1!N2390=0,"",EURUSDH1!N2390)</f>
        <v/>
      </c>
    </row>
    <row r="2390" spans="1:1">
      <c r="A2390" t="str">
        <f ca="1">IF(EURUSDH1!N2391=0,"",EURUSDH1!N2391)</f>
        <v/>
      </c>
    </row>
    <row r="2391" spans="1:1">
      <c r="A2391" t="str">
        <f ca="1">IF(EURUSDH1!N2392=0,"",EURUSDH1!N2392)</f>
        <v/>
      </c>
    </row>
    <row r="2392" spans="1:1">
      <c r="A2392" t="str">
        <f ca="1">IF(EURUSDH1!N2393=0,"",EURUSDH1!N2393)</f>
        <v/>
      </c>
    </row>
    <row r="2393" spans="1:1">
      <c r="A2393" t="str">
        <f ca="1">IF(EURUSDH1!N2394=0,"",EURUSDH1!N2394)</f>
        <v/>
      </c>
    </row>
    <row r="2394" spans="1:1">
      <c r="A2394" t="str">
        <f ca="1">IF(EURUSDH1!N2395=0,"",EURUSDH1!N2395)</f>
        <v/>
      </c>
    </row>
    <row r="2395" spans="1:1">
      <c r="A2395" t="str">
        <f ca="1">IF(EURUSDH1!N2396=0,"",EURUSDH1!N2396)</f>
        <v/>
      </c>
    </row>
    <row r="2396" spans="1:1">
      <c r="A2396" t="str">
        <f ca="1">IF(EURUSDH1!N2397=0,"",EURUSDH1!N2397)</f>
        <v/>
      </c>
    </row>
    <row r="2397" spans="1:1">
      <c r="A2397" t="str">
        <f ca="1">IF(EURUSDH1!N2398=0,"",EURUSDH1!N2398)</f>
        <v/>
      </c>
    </row>
    <row r="2398" spans="1:1">
      <c r="A2398" t="str">
        <f ca="1">IF(EURUSDH1!N2399=0,"",EURUSDH1!N2399)</f>
        <v/>
      </c>
    </row>
    <row r="2399" spans="1:1">
      <c r="A2399" t="str">
        <f ca="1">IF(EURUSDH1!N2400=0,"",EURUSDH1!N2400)</f>
        <v/>
      </c>
    </row>
    <row r="2400" spans="1:1">
      <c r="A2400" t="str">
        <f ca="1">IF(EURUSDH1!N2401=0,"",EURUSDH1!N2401)</f>
        <v/>
      </c>
    </row>
    <row r="2401" spans="1:1">
      <c r="A2401" t="str">
        <f ca="1">IF(EURUSDH1!N2402=0,"",EURUSDH1!N2402)</f>
        <v/>
      </c>
    </row>
    <row r="2402" spans="1:1">
      <c r="A2402" t="str">
        <f ca="1">IF(EURUSDH1!N2403=0,"",EURUSDH1!N2403)</f>
        <v/>
      </c>
    </row>
    <row r="2403" spans="1:1">
      <c r="A2403" t="str">
        <f ca="1">IF(EURUSDH1!N2404=0,"",EURUSDH1!N2404)</f>
        <v/>
      </c>
    </row>
    <row r="2404" spans="1:1">
      <c r="A2404" t="str">
        <f ca="1">IF(EURUSDH1!N2405=0,"",EURUSDH1!N2405)</f>
        <v/>
      </c>
    </row>
    <row r="2405" spans="1:1">
      <c r="A2405" t="str">
        <f ca="1">IF(EURUSDH1!N2406=0,"",EURUSDH1!N2406)</f>
        <v/>
      </c>
    </row>
    <row r="2406" spans="1:1">
      <c r="A2406" t="str">
        <f ca="1">IF(EURUSDH1!N2407=0,"",EURUSDH1!N2407)</f>
        <v/>
      </c>
    </row>
    <row r="2407" spans="1:1">
      <c r="A2407" t="str">
        <f ca="1">IF(EURUSDH1!N2408=0,"",EURUSDH1!N2408)</f>
        <v/>
      </c>
    </row>
    <row r="2408" spans="1:1">
      <c r="A2408" t="str">
        <f ca="1">IF(EURUSDH1!N2409=0,"",EURUSDH1!N2409)</f>
        <v/>
      </c>
    </row>
    <row r="2409" spans="1:1">
      <c r="A2409" t="str">
        <f ca="1">IF(EURUSDH1!N2410=0,"",EURUSDH1!N2410)</f>
        <v/>
      </c>
    </row>
    <row r="2410" spans="1:1">
      <c r="A2410" t="str">
        <f ca="1">IF(EURUSDH1!N2411=0,"",EURUSDH1!N2411)</f>
        <v/>
      </c>
    </row>
    <row r="2411" spans="1:1">
      <c r="A2411" t="str">
        <f ca="1">IF(EURUSDH1!N2412=0,"",EURUSDH1!N2412)</f>
        <v/>
      </c>
    </row>
    <row r="2412" spans="1:1">
      <c r="A2412" t="str">
        <f ca="1">IF(EURUSDH1!N2413=0,"",EURUSDH1!N2413)</f>
        <v/>
      </c>
    </row>
    <row r="2413" spans="1:1">
      <c r="A2413" t="str">
        <f ca="1">IF(EURUSDH1!N2414=0,"",EURUSDH1!N2414)</f>
        <v/>
      </c>
    </row>
    <row r="2414" spans="1:1">
      <c r="A2414" t="str">
        <f ca="1">IF(EURUSDH1!N2415=0,"",EURUSDH1!N2415)</f>
        <v/>
      </c>
    </row>
    <row r="2415" spans="1:1">
      <c r="A2415" t="str">
        <f ca="1">IF(EURUSDH1!N2416=0,"",EURUSDH1!N2416)</f>
        <v/>
      </c>
    </row>
    <row r="2416" spans="1:1">
      <c r="A2416" t="str">
        <f ca="1">IF(EURUSDH1!N2417=0,"",EURUSDH1!N2417)</f>
        <v/>
      </c>
    </row>
    <row r="2417" spans="1:1">
      <c r="A2417" t="str">
        <f ca="1">IF(EURUSDH1!N2418=0,"",EURUSDH1!N2418)</f>
        <v/>
      </c>
    </row>
    <row r="2418" spans="1:1">
      <c r="A2418" t="str">
        <f ca="1">IF(EURUSDH1!N2419=0,"",EURUSDH1!N2419)</f>
        <v/>
      </c>
    </row>
    <row r="2419" spans="1:1">
      <c r="A2419" t="str">
        <f ca="1">IF(EURUSDH1!N2420=0,"",EURUSDH1!N2420)</f>
        <v/>
      </c>
    </row>
    <row r="2420" spans="1:1">
      <c r="A2420" t="str">
        <f ca="1">IF(EURUSDH1!N2421=0,"",EURUSDH1!N2421)</f>
        <v/>
      </c>
    </row>
    <row r="2421" spans="1:1">
      <c r="A2421" t="str">
        <f ca="1">IF(EURUSDH1!N2422=0,"",EURUSDH1!N2422)</f>
        <v/>
      </c>
    </row>
    <row r="2422" spans="1:1">
      <c r="A2422" t="str">
        <f ca="1">IF(EURUSDH1!N2423=0,"",EURUSDH1!N2423)</f>
        <v/>
      </c>
    </row>
    <row r="2423" spans="1:1">
      <c r="A2423" t="str">
        <f ca="1">IF(EURUSDH1!N2424=0,"",EURUSDH1!N2424)</f>
        <v/>
      </c>
    </row>
    <row r="2424" spans="1:1">
      <c r="A2424" t="str">
        <f ca="1">IF(EURUSDH1!N2425=0,"",EURUSDH1!N2425)</f>
        <v/>
      </c>
    </row>
    <row r="2425" spans="1:1">
      <c r="A2425" t="str">
        <f ca="1">IF(EURUSDH1!N2426=0,"",EURUSDH1!N2426)</f>
        <v/>
      </c>
    </row>
    <row r="2426" spans="1:1">
      <c r="A2426" t="str">
        <f ca="1">IF(EURUSDH1!N2427=0,"",EURUSDH1!N2427)</f>
        <v/>
      </c>
    </row>
    <row r="2427" spans="1:1">
      <c r="A2427" t="str">
        <f ca="1">IF(EURUSDH1!N2428=0,"",EURUSDH1!N2428)</f>
        <v/>
      </c>
    </row>
    <row r="2428" spans="1:1">
      <c r="A2428" t="str">
        <f ca="1">IF(EURUSDH1!N2429=0,"",EURUSDH1!N2429)</f>
        <v/>
      </c>
    </row>
    <row r="2429" spans="1:1">
      <c r="A2429" t="str">
        <f ca="1">IF(EURUSDH1!N2430=0,"",EURUSDH1!N2430)</f>
        <v/>
      </c>
    </row>
    <row r="2430" spans="1:1">
      <c r="A2430" t="str">
        <f ca="1">IF(EURUSDH1!N2431=0,"",EURUSDH1!N2431)</f>
        <v/>
      </c>
    </row>
    <row r="2431" spans="1:1">
      <c r="A2431" t="str">
        <f ca="1">IF(EURUSDH1!N2432=0,"",EURUSDH1!N2432)</f>
        <v/>
      </c>
    </row>
    <row r="2432" spans="1:1">
      <c r="A2432" t="str">
        <f ca="1">IF(EURUSDH1!N2433=0,"",EURUSDH1!N2433)</f>
        <v/>
      </c>
    </row>
    <row r="2433" spans="1:1">
      <c r="A2433" t="str">
        <f ca="1">IF(EURUSDH1!N2434=0,"",EURUSDH1!N2434)</f>
        <v/>
      </c>
    </row>
    <row r="2434" spans="1:1">
      <c r="A2434" t="str">
        <f ca="1">IF(EURUSDH1!N2435=0,"",EURUSDH1!N2435)</f>
        <v/>
      </c>
    </row>
    <row r="2435" spans="1:1">
      <c r="A2435" t="str">
        <f ca="1">IF(EURUSDH1!N2436=0,"",EURUSDH1!N2436)</f>
        <v/>
      </c>
    </row>
    <row r="2436" spans="1:1">
      <c r="A2436" t="str">
        <f ca="1">IF(EURUSDH1!N2437=0,"",EURUSDH1!N2437)</f>
        <v/>
      </c>
    </row>
    <row r="2437" spans="1:1">
      <c r="A2437" t="str">
        <f ca="1">IF(EURUSDH1!N2438=0,"",EURUSDH1!N2438)</f>
        <v/>
      </c>
    </row>
    <row r="2438" spans="1:1">
      <c r="A2438" t="str">
        <f ca="1">IF(EURUSDH1!N2439=0,"",EURUSDH1!N2439)</f>
        <v/>
      </c>
    </row>
    <row r="2439" spans="1:1">
      <c r="A2439">
        <f ca="1">IF(EURUSDH1!N2440=0,"",EURUSDH1!N2440)</f>
        <v>1</v>
      </c>
    </row>
    <row r="2440" spans="1:1">
      <c r="A2440" t="str">
        <f ca="1">IF(EURUSDH1!N2441=0,"",EURUSDH1!N2441)</f>
        <v/>
      </c>
    </row>
    <row r="2441" spans="1:1">
      <c r="A2441" t="str">
        <f ca="1">IF(EURUSDH1!N2442=0,"",EURUSDH1!N2442)</f>
        <v/>
      </c>
    </row>
    <row r="2442" spans="1:1">
      <c r="A2442" t="str">
        <f ca="1">IF(EURUSDH1!N2443=0,"",EURUSDH1!N2443)</f>
        <v/>
      </c>
    </row>
    <row r="2443" spans="1:1">
      <c r="A2443" t="str">
        <f ca="1">IF(EURUSDH1!N2444=0,"",EURUSDH1!N2444)</f>
        <v/>
      </c>
    </row>
    <row r="2444" spans="1:1">
      <c r="A2444" t="str">
        <f ca="1">IF(EURUSDH1!N2445=0,"",EURUSDH1!N2445)</f>
        <v/>
      </c>
    </row>
    <row r="2445" spans="1:1">
      <c r="A2445" t="str">
        <f ca="1">IF(EURUSDH1!N2446=0,"",EURUSDH1!N2446)</f>
        <v/>
      </c>
    </row>
    <row r="2446" spans="1:1">
      <c r="A2446" t="str">
        <f ca="1">IF(EURUSDH1!N2447=0,"",EURUSDH1!N2447)</f>
        <v/>
      </c>
    </row>
    <row r="2447" spans="1:1">
      <c r="A2447" t="str">
        <f ca="1">IF(EURUSDH1!N2448=0,"",EURUSDH1!N2448)</f>
        <v/>
      </c>
    </row>
    <row r="2448" spans="1:1">
      <c r="A2448" t="str">
        <f ca="1">IF(EURUSDH1!N2449=0,"",EURUSDH1!N2449)</f>
        <v/>
      </c>
    </row>
    <row r="2449" spans="1:1">
      <c r="A2449" t="str">
        <f ca="1">IF(EURUSDH1!N2450=0,"",EURUSDH1!N2450)</f>
        <v/>
      </c>
    </row>
    <row r="2450" spans="1:1">
      <c r="A2450" t="str">
        <f ca="1">IF(EURUSDH1!N2451=0,"",EURUSDH1!N2451)</f>
        <v/>
      </c>
    </row>
    <row r="2451" spans="1:1">
      <c r="A2451" t="str">
        <f ca="1">IF(EURUSDH1!N2452=0,"",EURUSDH1!N2452)</f>
        <v/>
      </c>
    </row>
    <row r="2452" spans="1:1">
      <c r="A2452" t="str">
        <f ca="1">IF(EURUSDH1!N2453=0,"",EURUSDH1!N2453)</f>
        <v/>
      </c>
    </row>
    <row r="2453" spans="1:1">
      <c r="A2453" t="str">
        <f ca="1">IF(EURUSDH1!N2454=0,"",EURUSDH1!N2454)</f>
        <v/>
      </c>
    </row>
    <row r="2454" spans="1:1">
      <c r="A2454" t="str">
        <f ca="1">IF(EURUSDH1!N2455=0,"",EURUSDH1!N2455)</f>
        <v/>
      </c>
    </row>
    <row r="2455" spans="1:1">
      <c r="A2455" t="str">
        <f ca="1">IF(EURUSDH1!N2456=0,"",EURUSDH1!N2456)</f>
        <v/>
      </c>
    </row>
    <row r="2456" spans="1:1">
      <c r="A2456" t="str">
        <f ca="1">IF(EURUSDH1!N2457=0,"",EURUSDH1!N2457)</f>
        <v/>
      </c>
    </row>
    <row r="2457" spans="1:1">
      <c r="A2457" t="str">
        <f ca="1">IF(EURUSDH1!N2458=0,"",EURUSDH1!N2458)</f>
        <v/>
      </c>
    </row>
    <row r="2458" spans="1:1">
      <c r="A2458" t="str">
        <f ca="1">IF(EURUSDH1!N2459=0,"",EURUSDH1!N2459)</f>
        <v/>
      </c>
    </row>
    <row r="2459" spans="1:1">
      <c r="A2459" t="str">
        <f ca="1">IF(EURUSDH1!N2460=0,"",EURUSDH1!N2460)</f>
        <v/>
      </c>
    </row>
    <row r="2460" spans="1:1">
      <c r="A2460" t="str">
        <f ca="1">IF(EURUSDH1!N2461=0,"",EURUSDH1!N2461)</f>
        <v/>
      </c>
    </row>
    <row r="2461" spans="1:1">
      <c r="A2461" t="str">
        <f ca="1">IF(EURUSDH1!N2462=0,"",EURUSDH1!N2462)</f>
        <v/>
      </c>
    </row>
    <row r="2462" spans="1:1">
      <c r="A2462" t="str">
        <f ca="1">IF(EURUSDH1!N2463=0,"",EURUSDH1!N2463)</f>
        <v/>
      </c>
    </row>
    <row r="2463" spans="1:1">
      <c r="A2463" t="str">
        <f ca="1">IF(EURUSDH1!N2464=0,"",EURUSDH1!N2464)</f>
        <v/>
      </c>
    </row>
    <row r="2464" spans="1:1">
      <c r="A2464" t="str">
        <f ca="1">IF(EURUSDH1!N2465=0,"",EURUSDH1!N2465)</f>
        <v/>
      </c>
    </row>
    <row r="2465" spans="1:1">
      <c r="A2465" t="str">
        <f ca="1">IF(EURUSDH1!N2466=0,"",EURUSDH1!N2466)</f>
        <v/>
      </c>
    </row>
    <row r="2466" spans="1:1">
      <c r="A2466" t="str">
        <f ca="1">IF(EURUSDH1!N2467=0,"",EURUSDH1!N2467)</f>
        <v/>
      </c>
    </row>
    <row r="2467" spans="1:1">
      <c r="A2467" t="str">
        <f ca="1">IF(EURUSDH1!N2468=0,"",EURUSDH1!N2468)</f>
        <v/>
      </c>
    </row>
    <row r="2468" spans="1:1">
      <c r="A2468" t="str">
        <f ca="1">IF(EURUSDH1!N2469=0,"",EURUSDH1!N2469)</f>
        <v/>
      </c>
    </row>
    <row r="2469" spans="1:1">
      <c r="A2469" t="str">
        <f ca="1">IF(EURUSDH1!N2470=0,"",EURUSDH1!N2470)</f>
        <v/>
      </c>
    </row>
    <row r="2470" spans="1:1">
      <c r="A2470" t="str">
        <f ca="1">IF(EURUSDH1!N2471=0,"",EURUSDH1!N2471)</f>
        <v/>
      </c>
    </row>
    <row r="2471" spans="1:1">
      <c r="A2471" t="str">
        <f ca="1">IF(EURUSDH1!N2472=0,"",EURUSDH1!N2472)</f>
        <v/>
      </c>
    </row>
    <row r="2472" spans="1:1">
      <c r="A2472" t="str">
        <f ca="1">IF(EURUSDH1!N2473=0,"",EURUSDH1!N2473)</f>
        <v/>
      </c>
    </row>
    <row r="2473" spans="1:1">
      <c r="A2473" t="str">
        <f ca="1">IF(EURUSDH1!N2474=0,"",EURUSDH1!N2474)</f>
        <v/>
      </c>
    </row>
    <row r="2474" spans="1:1">
      <c r="A2474" t="str">
        <f ca="1">IF(EURUSDH1!N2475=0,"",EURUSDH1!N2475)</f>
        <v/>
      </c>
    </row>
    <row r="2475" spans="1:1">
      <c r="A2475" t="str">
        <f ca="1">IF(EURUSDH1!N2476=0,"",EURUSDH1!N2476)</f>
        <v/>
      </c>
    </row>
    <row r="2476" spans="1:1">
      <c r="A2476" t="str">
        <f ca="1">IF(EURUSDH1!N2477=0,"",EURUSDH1!N2477)</f>
        <v/>
      </c>
    </row>
    <row r="2477" spans="1:1">
      <c r="A2477" t="str">
        <f ca="1">IF(EURUSDH1!N2478=0,"",EURUSDH1!N2478)</f>
        <v/>
      </c>
    </row>
    <row r="2478" spans="1:1">
      <c r="A2478" t="str">
        <f ca="1">IF(EURUSDH1!N2479=0,"",EURUSDH1!N2479)</f>
        <v/>
      </c>
    </row>
    <row r="2479" spans="1:1">
      <c r="A2479" t="str">
        <f ca="1">IF(EURUSDH1!N2480=0,"",EURUSDH1!N2480)</f>
        <v/>
      </c>
    </row>
    <row r="2480" spans="1:1">
      <c r="A2480" t="str">
        <f ca="1">IF(EURUSDH1!N2481=0,"",EURUSDH1!N2481)</f>
        <v/>
      </c>
    </row>
    <row r="2481" spans="1:1">
      <c r="A2481" t="str">
        <f ca="1">IF(EURUSDH1!N2482=0,"",EURUSDH1!N2482)</f>
        <v/>
      </c>
    </row>
    <row r="2482" spans="1:1">
      <c r="A2482">
        <f ca="1">IF(EURUSDH1!N2483=0,"",EURUSDH1!N2483)</f>
        <v>1</v>
      </c>
    </row>
    <row r="2483" spans="1:1">
      <c r="A2483" t="str">
        <f ca="1">IF(EURUSDH1!N2484=0,"",EURUSDH1!N2484)</f>
        <v/>
      </c>
    </row>
    <row r="2484" spans="1:1">
      <c r="A2484" t="str">
        <f ca="1">IF(EURUSDH1!N2485=0,"",EURUSDH1!N2485)</f>
        <v/>
      </c>
    </row>
    <row r="2485" spans="1:1">
      <c r="A2485" t="str">
        <f ca="1">IF(EURUSDH1!N2486=0,"",EURUSDH1!N2486)</f>
        <v/>
      </c>
    </row>
    <row r="2486" spans="1:1">
      <c r="A2486" t="str">
        <f ca="1">IF(EURUSDH1!N2487=0,"",EURUSDH1!N2487)</f>
        <v/>
      </c>
    </row>
    <row r="2487" spans="1:1">
      <c r="A2487" t="str">
        <f ca="1">IF(EURUSDH1!N2488=0,"",EURUSDH1!N2488)</f>
        <v/>
      </c>
    </row>
    <row r="2488" spans="1:1">
      <c r="A2488" t="str">
        <f ca="1">IF(EURUSDH1!N2489=0,"",EURUSDH1!N2489)</f>
        <v/>
      </c>
    </row>
    <row r="2489" spans="1:1">
      <c r="A2489" t="str">
        <f ca="1">IF(EURUSDH1!N2490=0,"",EURUSDH1!N2490)</f>
        <v/>
      </c>
    </row>
    <row r="2490" spans="1:1">
      <c r="A2490" t="str">
        <f ca="1">IF(EURUSDH1!N2491=0,"",EURUSDH1!N2491)</f>
        <v/>
      </c>
    </row>
    <row r="2491" spans="1:1">
      <c r="A2491" t="str">
        <f ca="1">IF(EURUSDH1!N2492=0,"",EURUSDH1!N2492)</f>
        <v/>
      </c>
    </row>
    <row r="2492" spans="1:1">
      <c r="A2492" t="str">
        <f ca="1">IF(EURUSDH1!N2493=0,"",EURUSDH1!N2493)</f>
        <v/>
      </c>
    </row>
    <row r="2493" spans="1:1">
      <c r="A2493" t="str">
        <f ca="1">IF(EURUSDH1!N2494=0,"",EURUSDH1!N2494)</f>
        <v/>
      </c>
    </row>
    <row r="2494" spans="1:1">
      <c r="A2494" t="str">
        <f ca="1">IF(EURUSDH1!N2495=0,"",EURUSDH1!N2495)</f>
        <v/>
      </c>
    </row>
    <row r="2495" spans="1:1">
      <c r="A2495" t="str">
        <f ca="1">IF(EURUSDH1!N2496=0,"",EURUSDH1!N2496)</f>
        <v/>
      </c>
    </row>
    <row r="2496" spans="1:1">
      <c r="A2496" t="str">
        <f ca="1">IF(EURUSDH1!N2497=0,"",EURUSDH1!N2497)</f>
        <v/>
      </c>
    </row>
    <row r="2497" spans="1:1">
      <c r="A2497" t="str">
        <f ca="1">IF(EURUSDH1!N2498=0,"",EURUSDH1!N2498)</f>
        <v/>
      </c>
    </row>
    <row r="2498" spans="1:1">
      <c r="A2498" t="str">
        <f ca="1">IF(EURUSDH1!N2499=0,"",EURUSDH1!N2499)</f>
        <v/>
      </c>
    </row>
    <row r="2499" spans="1:1">
      <c r="A2499" t="str">
        <f ca="1">IF(EURUSDH1!N2500=0,"",EURUSDH1!N2500)</f>
        <v/>
      </c>
    </row>
    <row r="2500" spans="1:1">
      <c r="A2500" t="str">
        <f ca="1">IF(EURUSDH1!N2501=0,"",EURUSDH1!N2501)</f>
        <v/>
      </c>
    </row>
    <row r="2501" spans="1:1">
      <c r="A2501" t="str">
        <f ca="1">IF(EURUSDH1!N2502=0,"",EURUSDH1!N2502)</f>
        <v/>
      </c>
    </row>
    <row r="2502" spans="1:1">
      <c r="A2502" t="str">
        <f ca="1">IF(EURUSDH1!N2503=0,"",EURUSDH1!N2503)</f>
        <v/>
      </c>
    </row>
    <row r="2503" spans="1:1">
      <c r="A2503" t="str">
        <f ca="1">IF(EURUSDH1!N2504=0,"",EURUSDH1!N2504)</f>
        <v/>
      </c>
    </row>
    <row r="2504" spans="1:1">
      <c r="A2504" t="str">
        <f ca="1">IF(EURUSDH1!N2505=0,"",EURUSDH1!N2505)</f>
        <v/>
      </c>
    </row>
    <row r="2505" spans="1:1">
      <c r="A2505" t="str">
        <f ca="1">IF(EURUSDH1!N2506=0,"",EURUSDH1!N2506)</f>
        <v/>
      </c>
    </row>
    <row r="2506" spans="1:1">
      <c r="A2506" t="str">
        <f ca="1">IF(EURUSDH1!N2507=0,"",EURUSDH1!N2507)</f>
        <v/>
      </c>
    </row>
    <row r="2507" spans="1:1">
      <c r="A2507" t="str">
        <f ca="1">IF(EURUSDH1!N2508=0,"",EURUSDH1!N2508)</f>
        <v/>
      </c>
    </row>
    <row r="2508" spans="1:1">
      <c r="A2508" t="str">
        <f ca="1">IF(EURUSDH1!N2509=0,"",EURUSDH1!N2509)</f>
        <v/>
      </c>
    </row>
    <row r="2509" spans="1:1">
      <c r="A2509" t="str">
        <f ca="1">IF(EURUSDH1!N2510=0,"",EURUSDH1!N2510)</f>
        <v/>
      </c>
    </row>
    <row r="2510" spans="1:1">
      <c r="A2510" t="str">
        <f ca="1">IF(EURUSDH1!N2511=0,"",EURUSDH1!N2511)</f>
        <v/>
      </c>
    </row>
    <row r="2511" spans="1:1">
      <c r="A2511" t="str">
        <f ca="1">IF(EURUSDH1!N2512=0,"",EURUSDH1!N2512)</f>
        <v/>
      </c>
    </row>
    <row r="2512" spans="1:1">
      <c r="A2512" t="str">
        <f ca="1">IF(EURUSDH1!N2513=0,"",EURUSDH1!N2513)</f>
        <v/>
      </c>
    </row>
    <row r="2513" spans="1:1">
      <c r="A2513" t="str">
        <f ca="1">IF(EURUSDH1!N2514=0,"",EURUSDH1!N2514)</f>
        <v/>
      </c>
    </row>
    <row r="2514" spans="1:1">
      <c r="A2514" t="str">
        <f ca="1">IF(EURUSDH1!N2515=0,"",EURUSDH1!N2515)</f>
        <v/>
      </c>
    </row>
    <row r="2515" spans="1:1">
      <c r="A2515" t="str">
        <f ca="1">IF(EURUSDH1!N2516=0,"",EURUSDH1!N2516)</f>
        <v/>
      </c>
    </row>
    <row r="2516" spans="1:1">
      <c r="A2516" t="str">
        <f ca="1">IF(EURUSDH1!N2517=0,"",EURUSDH1!N2517)</f>
        <v/>
      </c>
    </row>
    <row r="2517" spans="1:1">
      <c r="A2517" t="str">
        <f ca="1">IF(EURUSDH1!N2518=0,"",EURUSDH1!N2518)</f>
        <v/>
      </c>
    </row>
    <row r="2518" spans="1:1">
      <c r="A2518" t="str">
        <f ca="1">IF(EURUSDH1!N2519=0,"",EURUSDH1!N2519)</f>
        <v/>
      </c>
    </row>
    <row r="2519" spans="1:1">
      <c r="A2519" t="str">
        <f ca="1">IF(EURUSDH1!N2520=0,"",EURUSDH1!N2520)</f>
        <v/>
      </c>
    </row>
    <row r="2520" spans="1:1">
      <c r="A2520" t="str">
        <f ca="1">IF(EURUSDH1!N2521=0,"",EURUSDH1!N2521)</f>
        <v/>
      </c>
    </row>
    <row r="2521" spans="1:1">
      <c r="A2521" t="str">
        <f ca="1">IF(EURUSDH1!N2522=0,"",EURUSDH1!N2522)</f>
        <v/>
      </c>
    </row>
    <row r="2522" spans="1:1">
      <c r="A2522" t="str">
        <f ca="1">IF(EURUSDH1!N2523=0,"",EURUSDH1!N2523)</f>
        <v/>
      </c>
    </row>
    <row r="2523" spans="1:1">
      <c r="A2523" t="str">
        <f ca="1">IF(EURUSDH1!N2524=0,"",EURUSDH1!N2524)</f>
        <v/>
      </c>
    </row>
    <row r="2524" spans="1:1">
      <c r="A2524" t="str">
        <f ca="1">IF(EURUSDH1!N2525=0,"",EURUSDH1!N2525)</f>
        <v/>
      </c>
    </row>
    <row r="2525" spans="1:1">
      <c r="A2525" t="str">
        <f ca="1">IF(EURUSDH1!N2526=0,"",EURUSDH1!N2526)</f>
        <v/>
      </c>
    </row>
    <row r="2526" spans="1:1">
      <c r="A2526" t="str">
        <f ca="1">IF(EURUSDH1!N2527=0,"",EURUSDH1!N2527)</f>
        <v/>
      </c>
    </row>
    <row r="2527" spans="1:1">
      <c r="A2527" t="str">
        <f ca="1">IF(EURUSDH1!N2528=0,"",EURUSDH1!N2528)</f>
        <v/>
      </c>
    </row>
    <row r="2528" spans="1:1">
      <c r="A2528" t="str">
        <f ca="1">IF(EURUSDH1!N2529=0,"",EURUSDH1!N2529)</f>
        <v/>
      </c>
    </row>
    <row r="2529" spans="1:1">
      <c r="A2529" t="str">
        <f ca="1">IF(EURUSDH1!N2530=0,"",EURUSDH1!N2530)</f>
        <v/>
      </c>
    </row>
    <row r="2530" spans="1:1">
      <c r="A2530" t="str">
        <f ca="1">IF(EURUSDH1!N2531=0,"",EURUSDH1!N2531)</f>
        <v/>
      </c>
    </row>
    <row r="2531" spans="1:1">
      <c r="A2531" t="str">
        <f ca="1">IF(EURUSDH1!N2532=0,"",EURUSDH1!N2532)</f>
        <v/>
      </c>
    </row>
    <row r="2532" spans="1:1">
      <c r="A2532" t="str">
        <f ca="1">IF(EURUSDH1!N2533=0,"",EURUSDH1!N2533)</f>
        <v/>
      </c>
    </row>
    <row r="2533" spans="1:1">
      <c r="A2533" t="str">
        <f ca="1">IF(EURUSDH1!N2534=0,"",EURUSDH1!N2534)</f>
        <v/>
      </c>
    </row>
    <row r="2534" spans="1:1">
      <c r="A2534" t="str">
        <f ca="1">IF(EURUSDH1!N2535=0,"",EURUSDH1!N2535)</f>
        <v/>
      </c>
    </row>
    <row r="2535" spans="1:1">
      <c r="A2535" t="str">
        <f ca="1">IF(EURUSDH1!N2536=0,"",EURUSDH1!N2536)</f>
        <v/>
      </c>
    </row>
    <row r="2536" spans="1:1">
      <c r="A2536" t="str">
        <f ca="1">IF(EURUSDH1!N2537=0,"",EURUSDH1!N2537)</f>
        <v/>
      </c>
    </row>
    <row r="2537" spans="1:1">
      <c r="A2537" t="str">
        <f ca="1">IF(EURUSDH1!N2538=0,"",EURUSDH1!N2538)</f>
        <v/>
      </c>
    </row>
    <row r="2538" spans="1:1">
      <c r="A2538">
        <f ca="1">IF(EURUSDH1!N2539=0,"",EURUSDH1!N2539)</f>
        <v>1</v>
      </c>
    </row>
    <row r="2539" spans="1:1">
      <c r="A2539" t="str">
        <f ca="1">IF(EURUSDH1!N2540=0,"",EURUSDH1!N2540)</f>
        <v/>
      </c>
    </row>
    <row r="2540" spans="1:1">
      <c r="A2540" t="str">
        <f ca="1">IF(EURUSDH1!N2541=0,"",EURUSDH1!N2541)</f>
        <v/>
      </c>
    </row>
    <row r="2541" spans="1:1">
      <c r="A2541" t="str">
        <f ca="1">IF(EURUSDH1!N2542=0,"",EURUSDH1!N2542)</f>
        <v/>
      </c>
    </row>
    <row r="2542" spans="1:1">
      <c r="A2542" t="str">
        <f ca="1">IF(EURUSDH1!N2543=0,"",EURUSDH1!N2543)</f>
        <v/>
      </c>
    </row>
    <row r="2543" spans="1:1">
      <c r="A2543" t="str">
        <f ca="1">IF(EURUSDH1!N2544=0,"",EURUSDH1!N2544)</f>
        <v/>
      </c>
    </row>
    <row r="2544" spans="1:1">
      <c r="A2544" t="str">
        <f ca="1">IF(EURUSDH1!N2545=0,"",EURUSDH1!N2545)</f>
        <v/>
      </c>
    </row>
    <row r="2545" spans="1:1">
      <c r="A2545" t="str">
        <f ca="1">IF(EURUSDH1!N2546=0,"",EURUSDH1!N2546)</f>
        <v/>
      </c>
    </row>
    <row r="2546" spans="1:1">
      <c r="A2546" t="str">
        <f ca="1">IF(EURUSDH1!N2547=0,"",EURUSDH1!N2547)</f>
        <v/>
      </c>
    </row>
    <row r="2547" spans="1:1">
      <c r="A2547" t="str">
        <f ca="1">IF(EURUSDH1!N2548=0,"",EURUSDH1!N2548)</f>
        <v/>
      </c>
    </row>
    <row r="2548" spans="1:1">
      <c r="A2548" t="str">
        <f ca="1">IF(EURUSDH1!N2549=0,"",EURUSDH1!N2549)</f>
        <v/>
      </c>
    </row>
    <row r="2549" spans="1:1">
      <c r="A2549" t="str">
        <f ca="1">IF(EURUSDH1!N2550=0,"",EURUSDH1!N2550)</f>
        <v/>
      </c>
    </row>
    <row r="2550" spans="1:1">
      <c r="A2550" t="str">
        <f ca="1">IF(EURUSDH1!N2551=0,"",EURUSDH1!N2551)</f>
        <v/>
      </c>
    </row>
    <row r="2551" spans="1:1">
      <c r="A2551" t="str">
        <f ca="1">IF(EURUSDH1!N2552=0,"",EURUSDH1!N2552)</f>
        <v/>
      </c>
    </row>
    <row r="2552" spans="1:1">
      <c r="A2552" t="str">
        <f ca="1">IF(EURUSDH1!N2553=0,"",EURUSDH1!N2553)</f>
        <v/>
      </c>
    </row>
    <row r="2553" spans="1:1">
      <c r="A2553" t="str">
        <f ca="1">IF(EURUSDH1!N2554=0,"",EURUSDH1!N2554)</f>
        <v/>
      </c>
    </row>
    <row r="2554" spans="1:1">
      <c r="A2554" t="str">
        <f ca="1">IF(EURUSDH1!N2555=0,"",EURUSDH1!N2555)</f>
        <v/>
      </c>
    </row>
    <row r="2555" spans="1:1">
      <c r="A2555" t="str">
        <f ca="1">IF(EURUSDH1!N2556=0,"",EURUSDH1!N2556)</f>
        <v/>
      </c>
    </row>
    <row r="2556" spans="1:1">
      <c r="A2556" t="str">
        <f ca="1">IF(EURUSDH1!N2557=0,"",EURUSDH1!N2557)</f>
        <v/>
      </c>
    </row>
    <row r="2557" spans="1:1">
      <c r="A2557" t="str">
        <f ca="1">IF(EURUSDH1!N2558=0,"",EURUSDH1!N2558)</f>
        <v/>
      </c>
    </row>
    <row r="2558" spans="1:1">
      <c r="A2558" t="str">
        <f ca="1">IF(EURUSDH1!N2559=0,"",EURUSDH1!N2559)</f>
        <v/>
      </c>
    </row>
    <row r="2559" spans="1:1">
      <c r="A2559" t="str">
        <f ca="1">IF(EURUSDH1!N2560=0,"",EURUSDH1!N2560)</f>
        <v/>
      </c>
    </row>
    <row r="2560" spans="1:1">
      <c r="A2560" t="str">
        <f ca="1">IF(EURUSDH1!N2561=0,"",EURUSDH1!N2561)</f>
        <v/>
      </c>
    </row>
    <row r="2561" spans="1:1">
      <c r="A2561" t="str">
        <f ca="1">IF(EURUSDH1!N2562=0,"",EURUSDH1!N2562)</f>
        <v/>
      </c>
    </row>
    <row r="2562" spans="1:1">
      <c r="A2562" t="str">
        <f ca="1">IF(EURUSDH1!N2563=0,"",EURUSDH1!N2563)</f>
        <v/>
      </c>
    </row>
    <row r="2563" spans="1:1">
      <c r="A2563" t="str">
        <f ca="1">IF(EURUSDH1!N2564=0,"",EURUSDH1!N2564)</f>
        <v/>
      </c>
    </row>
    <row r="2564" spans="1:1">
      <c r="A2564" t="str">
        <f ca="1">IF(EURUSDH1!N2565=0,"",EURUSDH1!N2565)</f>
        <v/>
      </c>
    </row>
    <row r="2565" spans="1:1">
      <c r="A2565" t="str">
        <f ca="1">IF(EURUSDH1!N2566=0,"",EURUSDH1!N2566)</f>
        <v/>
      </c>
    </row>
    <row r="2566" spans="1:1">
      <c r="A2566" t="str">
        <f ca="1">IF(EURUSDH1!N2567=0,"",EURUSDH1!N2567)</f>
        <v/>
      </c>
    </row>
    <row r="2567" spans="1:1">
      <c r="A2567" t="str">
        <f ca="1">IF(EURUSDH1!N2568=0,"",EURUSDH1!N2568)</f>
        <v/>
      </c>
    </row>
    <row r="2568" spans="1:1">
      <c r="A2568" t="str">
        <f ca="1">IF(EURUSDH1!N2569=0,"",EURUSDH1!N2569)</f>
        <v/>
      </c>
    </row>
    <row r="2569" spans="1:1">
      <c r="A2569" t="str">
        <f ca="1">IF(EURUSDH1!N2570=0,"",EURUSDH1!N2570)</f>
        <v/>
      </c>
    </row>
    <row r="2570" spans="1:1">
      <c r="A2570" t="str">
        <f ca="1">IF(EURUSDH1!N2571=0,"",EURUSDH1!N2571)</f>
        <v/>
      </c>
    </row>
    <row r="2571" spans="1:1">
      <c r="A2571" t="str">
        <f ca="1">IF(EURUSDH1!N2572=0,"",EURUSDH1!N2572)</f>
        <v/>
      </c>
    </row>
    <row r="2572" spans="1:1">
      <c r="A2572" t="str">
        <f ca="1">IF(EURUSDH1!N2573=0,"",EURUSDH1!N2573)</f>
        <v/>
      </c>
    </row>
    <row r="2573" spans="1:1">
      <c r="A2573" t="str">
        <f ca="1">IF(EURUSDH1!N2574=0,"",EURUSDH1!N2574)</f>
        <v/>
      </c>
    </row>
    <row r="2574" spans="1:1">
      <c r="A2574" t="str">
        <f ca="1">IF(EURUSDH1!N2575=0,"",EURUSDH1!N2575)</f>
        <v/>
      </c>
    </row>
    <row r="2575" spans="1:1">
      <c r="A2575" t="str">
        <f ca="1">IF(EURUSDH1!N2576=0,"",EURUSDH1!N2576)</f>
        <v/>
      </c>
    </row>
    <row r="2576" spans="1:1">
      <c r="A2576" t="str">
        <f ca="1">IF(EURUSDH1!N2577=0,"",EURUSDH1!N2577)</f>
        <v/>
      </c>
    </row>
    <row r="2577" spans="1:1">
      <c r="A2577" t="str">
        <f ca="1">IF(EURUSDH1!N2578=0,"",EURUSDH1!N2578)</f>
        <v/>
      </c>
    </row>
    <row r="2578" spans="1:1">
      <c r="A2578" t="str">
        <f ca="1">IF(EURUSDH1!N2579=0,"",EURUSDH1!N2579)</f>
        <v/>
      </c>
    </row>
    <row r="2579" spans="1:1">
      <c r="A2579" t="str">
        <f ca="1">IF(EURUSDH1!N2580=0,"",EURUSDH1!N2580)</f>
        <v/>
      </c>
    </row>
    <row r="2580" spans="1:1">
      <c r="A2580" t="str">
        <f ca="1">IF(EURUSDH1!N2581=0,"",EURUSDH1!N2581)</f>
        <v/>
      </c>
    </row>
    <row r="2581" spans="1:1">
      <c r="A2581" t="str">
        <f ca="1">IF(EURUSDH1!N2582=0,"",EURUSDH1!N2582)</f>
        <v/>
      </c>
    </row>
    <row r="2582" spans="1:1">
      <c r="A2582" t="str">
        <f ca="1">IF(EURUSDH1!N2583=0,"",EURUSDH1!N2583)</f>
        <v/>
      </c>
    </row>
    <row r="2583" spans="1:1">
      <c r="A2583">
        <f ca="1">IF(EURUSDH1!N2584=0,"",EURUSDH1!N2584)</f>
        <v>-1</v>
      </c>
    </row>
    <row r="2584" spans="1:1">
      <c r="A2584" t="str">
        <f ca="1">IF(EURUSDH1!N2585=0,"",EURUSDH1!N2585)</f>
        <v/>
      </c>
    </row>
    <row r="2585" spans="1:1">
      <c r="A2585" t="str">
        <f ca="1">IF(EURUSDH1!N2586=0,"",EURUSDH1!N2586)</f>
        <v/>
      </c>
    </row>
    <row r="2586" spans="1:1">
      <c r="A2586" t="str">
        <f ca="1">IF(EURUSDH1!N2587=0,"",EURUSDH1!N2587)</f>
        <v/>
      </c>
    </row>
    <row r="2587" spans="1:1">
      <c r="A2587" t="str">
        <f ca="1">IF(EURUSDH1!N2588=0,"",EURUSDH1!N2588)</f>
        <v/>
      </c>
    </row>
    <row r="2588" spans="1:1">
      <c r="A2588" t="str">
        <f ca="1">IF(EURUSDH1!N2589=0,"",EURUSDH1!N2589)</f>
        <v/>
      </c>
    </row>
    <row r="2589" spans="1:1">
      <c r="A2589" t="str">
        <f ca="1">IF(EURUSDH1!N2590=0,"",EURUSDH1!N2590)</f>
        <v/>
      </c>
    </row>
    <row r="2590" spans="1:1">
      <c r="A2590" t="str">
        <f ca="1">IF(EURUSDH1!N2591=0,"",EURUSDH1!N2591)</f>
        <v/>
      </c>
    </row>
    <row r="2591" spans="1:1">
      <c r="A2591" t="str">
        <f ca="1">IF(EURUSDH1!N2592=0,"",EURUSDH1!N2592)</f>
        <v/>
      </c>
    </row>
    <row r="2592" spans="1:1">
      <c r="A2592" t="str">
        <f ca="1">IF(EURUSDH1!N2593=0,"",EURUSDH1!N2593)</f>
        <v/>
      </c>
    </row>
    <row r="2593" spans="1:1">
      <c r="A2593" t="str">
        <f ca="1">IF(EURUSDH1!N2594=0,"",EURUSDH1!N2594)</f>
        <v/>
      </c>
    </row>
    <row r="2594" spans="1:1">
      <c r="A2594" t="str">
        <f ca="1">IF(EURUSDH1!N2595=0,"",EURUSDH1!N2595)</f>
        <v/>
      </c>
    </row>
    <row r="2595" spans="1:1">
      <c r="A2595" t="str">
        <f ca="1">IF(EURUSDH1!N2596=0,"",EURUSDH1!N2596)</f>
        <v/>
      </c>
    </row>
    <row r="2596" spans="1:1">
      <c r="A2596" t="str">
        <f ca="1">IF(EURUSDH1!N2597=0,"",EURUSDH1!N2597)</f>
        <v/>
      </c>
    </row>
    <row r="2597" spans="1:1">
      <c r="A2597" t="str">
        <f ca="1">IF(EURUSDH1!N2598=0,"",EURUSDH1!N2598)</f>
        <v/>
      </c>
    </row>
    <row r="2598" spans="1:1">
      <c r="A2598" t="str">
        <f ca="1">IF(EURUSDH1!N2599=0,"",EURUSDH1!N2599)</f>
        <v/>
      </c>
    </row>
    <row r="2599" spans="1:1">
      <c r="A2599" t="str">
        <f ca="1">IF(EURUSDH1!N2600=0,"",EURUSDH1!N2600)</f>
        <v/>
      </c>
    </row>
    <row r="2600" spans="1:1">
      <c r="A2600" t="str">
        <f ca="1">IF(EURUSDH1!N2601=0,"",EURUSDH1!N2601)</f>
        <v/>
      </c>
    </row>
    <row r="2601" spans="1:1">
      <c r="A2601" t="str">
        <f ca="1">IF(EURUSDH1!N2602=0,"",EURUSDH1!N2602)</f>
        <v/>
      </c>
    </row>
    <row r="2602" spans="1:1">
      <c r="A2602" t="str">
        <f ca="1">IF(EURUSDH1!N2603=0,"",EURUSDH1!N2603)</f>
        <v/>
      </c>
    </row>
    <row r="2603" spans="1:1">
      <c r="A2603" t="str">
        <f ca="1">IF(EURUSDH1!N2604=0,"",EURUSDH1!N2604)</f>
        <v/>
      </c>
    </row>
    <row r="2604" spans="1:1">
      <c r="A2604" t="str">
        <f ca="1">IF(EURUSDH1!N2605=0,"",EURUSDH1!N2605)</f>
        <v/>
      </c>
    </row>
    <row r="2605" spans="1:1">
      <c r="A2605" t="str">
        <f ca="1">IF(EURUSDH1!N2606=0,"",EURUSDH1!N2606)</f>
        <v/>
      </c>
    </row>
    <row r="2606" spans="1:1">
      <c r="A2606" t="str">
        <f ca="1">IF(EURUSDH1!N2607=0,"",EURUSDH1!N2607)</f>
        <v/>
      </c>
    </row>
    <row r="2607" spans="1:1">
      <c r="A2607" t="str">
        <f ca="1">IF(EURUSDH1!N2608=0,"",EURUSDH1!N2608)</f>
        <v/>
      </c>
    </row>
    <row r="2608" spans="1:1">
      <c r="A2608" t="str">
        <f ca="1">IF(EURUSDH1!N2609=0,"",EURUSDH1!N2609)</f>
        <v/>
      </c>
    </row>
    <row r="2609" spans="1:1">
      <c r="A2609" t="str">
        <f ca="1">IF(EURUSDH1!N2610=0,"",EURUSDH1!N2610)</f>
        <v/>
      </c>
    </row>
    <row r="2610" spans="1:1">
      <c r="A2610" t="str">
        <f ca="1">IF(EURUSDH1!N2611=0,"",EURUSDH1!N2611)</f>
        <v/>
      </c>
    </row>
    <row r="2611" spans="1:1">
      <c r="A2611" t="str">
        <f ca="1">IF(EURUSDH1!N2612=0,"",EURUSDH1!N2612)</f>
        <v/>
      </c>
    </row>
    <row r="2612" spans="1:1">
      <c r="A2612" t="str">
        <f ca="1">IF(EURUSDH1!N2613=0,"",EURUSDH1!N2613)</f>
        <v/>
      </c>
    </row>
    <row r="2613" spans="1:1">
      <c r="A2613" t="str">
        <f ca="1">IF(EURUSDH1!N2614=0,"",EURUSDH1!N2614)</f>
        <v/>
      </c>
    </row>
    <row r="2614" spans="1:1">
      <c r="A2614" t="str">
        <f ca="1">IF(EURUSDH1!N2615=0,"",EURUSDH1!N2615)</f>
        <v/>
      </c>
    </row>
    <row r="2615" spans="1:1">
      <c r="A2615" t="str">
        <f ca="1">IF(EURUSDH1!N2616=0,"",EURUSDH1!N2616)</f>
        <v/>
      </c>
    </row>
    <row r="2616" spans="1:1">
      <c r="A2616" t="str">
        <f ca="1">IF(EURUSDH1!N2617=0,"",EURUSDH1!N2617)</f>
        <v/>
      </c>
    </row>
    <row r="2617" spans="1:1">
      <c r="A2617" t="str">
        <f ca="1">IF(EURUSDH1!N2618=0,"",EURUSDH1!N2618)</f>
        <v/>
      </c>
    </row>
    <row r="2618" spans="1:1">
      <c r="A2618" t="str">
        <f ca="1">IF(EURUSDH1!N2619=0,"",EURUSDH1!N2619)</f>
        <v/>
      </c>
    </row>
    <row r="2619" spans="1:1">
      <c r="A2619" t="str">
        <f ca="1">IF(EURUSDH1!N2620=0,"",EURUSDH1!N2620)</f>
        <v/>
      </c>
    </row>
    <row r="2620" spans="1:1">
      <c r="A2620" t="str">
        <f ca="1">IF(EURUSDH1!N2621=0,"",EURUSDH1!N2621)</f>
        <v/>
      </c>
    </row>
    <row r="2621" spans="1:1">
      <c r="A2621" t="str">
        <f ca="1">IF(EURUSDH1!N2622=0,"",EURUSDH1!N2622)</f>
        <v/>
      </c>
    </row>
    <row r="2622" spans="1:1">
      <c r="A2622">
        <f ca="1">IF(EURUSDH1!N2623=0,"",EURUSDH1!N2623)</f>
        <v>-1</v>
      </c>
    </row>
    <row r="2623" spans="1:1">
      <c r="A2623" t="str">
        <f ca="1">IF(EURUSDH1!N2624=0,"",EURUSDH1!N2624)</f>
        <v/>
      </c>
    </row>
    <row r="2624" spans="1:1">
      <c r="A2624" t="str">
        <f ca="1">IF(EURUSDH1!N2625=0,"",EURUSDH1!N2625)</f>
        <v/>
      </c>
    </row>
    <row r="2625" spans="1:1">
      <c r="A2625" t="str">
        <f ca="1">IF(EURUSDH1!N2626=0,"",EURUSDH1!N2626)</f>
        <v/>
      </c>
    </row>
    <row r="2626" spans="1:1">
      <c r="A2626" t="str">
        <f ca="1">IF(EURUSDH1!N2627=0,"",EURUSDH1!N2627)</f>
        <v/>
      </c>
    </row>
    <row r="2627" spans="1:1">
      <c r="A2627" t="str">
        <f ca="1">IF(EURUSDH1!N2628=0,"",EURUSDH1!N2628)</f>
        <v/>
      </c>
    </row>
    <row r="2628" spans="1:1">
      <c r="A2628" t="str">
        <f ca="1">IF(EURUSDH1!N2629=0,"",EURUSDH1!N2629)</f>
        <v/>
      </c>
    </row>
    <row r="2629" spans="1:1">
      <c r="A2629" t="str">
        <f ca="1">IF(EURUSDH1!N2630=0,"",EURUSDH1!N2630)</f>
        <v/>
      </c>
    </row>
    <row r="2630" spans="1:1">
      <c r="A2630" t="str">
        <f ca="1">IF(EURUSDH1!N2631=0,"",EURUSDH1!N2631)</f>
        <v/>
      </c>
    </row>
    <row r="2631" spans="1:1">
      <c r="A2631" t="str">
        <f ca="1">IF(EURUSDH1!N2632=0,"",EURUSDH1!N2632)</f>
        <v/>
      </c>
    </row>
    <row r="2632" spans="1:1">
      <c r="A2632" t="str">
        <f ca="1">IF(EURUSDH1!N2633=0,"",EURUSDH1!N2633)</f>
        <v/>
      </c>
    </row>
    <row r="2633" spans="1:1">
      <c r="A2633" t="str">
        <f ca="1">IF(EURUSDH1!N2634=0,"",EURUSDH1!N2634)</f>
        <v/>
      </c>
    </row>
    <row r="2634" spans="1:1">
      <c r="A2634" t="str">
        <f ca="1">IF(EURUSDH1!N2635=0,"",EURUSDH1!N2635)</f>
        <v/>
      </c>
    </row>
    <row r="2635" spans="1:1">
      <c r="A2635" t="str">
        <f ca="1">IF(EURUSDH1!N2636=0,"",EURUSDH1!N2636)</f>
        <v/>
      </c>
    </row>
    <row r="2636" spans="1:1">
      <c r="A2636" t="str">
        <f ca="1">IF(EURUSDH1!N2637=0,"",EURUSDH1!N2637)</f>
        <v/>
      </c>
    </row>
    <row r="2637" spans="1:1">
      <c r="A2637" t="str">
        <f ca="1">IF(EURUSDH1!N2638=0,"",EURUSDH1!N2638)</f>
        <v/>
      </c>
    </row>
    <row r="2638" spans="1:1">
      <c r="A2638" t="str">
        <f ca="1">IF(EURUSDH1!N2639=0,"",EURUSDH1!N2639)</f>
        <v/>
      </c>
    </row>
    <row r="2639" spans="1:1">
      <c r="A2639" t="str">
        <f ca="1">IF(EURUSDH1!N2640=0,"",EURUSDH1!N2640)</f>
        <v/>
      </c>
    </row>
    <row r="2640" spans="1:1">
      <c r="A2640" t="str">
        <f ca="1">IF(EURUSDH1!N2641=0,"",EURUSDH1!N2641)</f>
        <v/>
      </c>
    </row>
    <row r="2641" spans="1:1">
      <c r="A2641" t="str">
        <f ca="1">IF(EURUSDH1!N2642=0,"",EURUSDH1!N2642)</f>
        <v/>
      </c>
    </row>
    <row r="2642" spans="1:1">
      <c r="A2642" t="str">
        <f ca="1">IF(EURUSDH1!N2643=0,"",EURUSDH1!N2643)</f>
        <v/>
      </c>
    </row>
    <row r="2643" spans="1:1">
      <c r="A2643" t="str">
        <f ca="1">IF(EURUSDH1!N2644=0,"",EURUSDH1!N2644)</f>
        <v/>
      </c>
    </row>
    <row r="2644" spans="1:1">
      <c r="A2644" t="str">
        <f ca="1">IF(EURUSDH1!N2645=0,"",EURUSDH1!N2645)</f>
        <v/>
      </c>
    </row>
    <row r="2645" spans="1:1">
      <c r="A2645" t="str">
        <f ca="1">IF(EURUSDH1!N2646=0,"",EURUSDH1!N2646)</f>
        <v/>
      </c>
    </row>
    <row r="2646" spans="1:1">
      <c r="A2646" t="str">
        <f ca="1">IF(EURUSDH1!N2647=0,"",EURUSDH1!N2647)</f>
        <v/>
      </c>
    </row>
    <row r="2647" spans="1:1">
      <c r="A2647" t="str">
        <f ca="1">IF(EURUSDH1!N2648=0,"",EURUSDH1!N2648)</f>
        <v/>
      </c>
    </row>
    <row r="2648" spans="1:1">
      <c r="A2648" t="str">
        <f ca="1">IF(EURUSDH1!N2649=0,"",EURUSDH1!N2649)</f>
        <v/>
      </c>
    </row>
    <row r="2649" spans="1:1">
      <c r="A2649" t="str">
        <f ca="1">IF(EURUSDH1!N2650=0,"",EURUSDH1!N2650)</f>
        <v/>
      </c>
    </row>
    <row r="2650" spans="1:1">
      <c r="A2650" t="str">
        <f ca="1">IF(EURUSDH1!N2651=0,"",EURUSDH1!N2651)</f>
        <v/>
      </c>
    </row>
    <row r="2651" spans="1:1">
      <c r="A2651" t="str">
        <f ca="1">IF(EURUSDH1!N2652=0,"",EURUSDH1!N2652)</f>
        <v/>
      </c>
    </row>
    <row r="2652" spans="1:1">
      <c r="A2652" t="str">
        <f ca="1">IF(EURUSDH1!N2653=0,"",EURUSDH1!N2653)</f>
        <v/>
      </c>
    </row>
    <row r="2653" spans="1:1">
      <c r="A2653" t="str">
        <f ca="1">IF(EURUSDH1!N2654=0,"",EURUSDH1!N2654)</f>
        <v/>
      </c>
    </row>
    <row r="2654" spans="1:1">
      <c r="A2654" t="str">
        <f ca="1">IF(EURUSDH1!N2655=0,"",EURUSDH1!N2655)</f>
        <v/>
      </c>
    </row>
    <row r="2655" spans="1:1">
      <c r="A2655" t="str">
        <f ca="1">IF(EURUSDH1!N2656=0,"",EURUSDH1!N2656)</f>
        <v/>
      </c>
    </row>
    <row r="2656" spans="1:1">
      <c r="A2656" t="str">
        <f ca="1">IF(EURUSDH1!N2657=0,"",EURUSDH1!N2657)</f>
        <v/>
      </c>
    </row>
    <row r="2657" spans="1:1">
      <c r="A2657" t="str">
        <f ca="1">IF(EURUSDH1!N2658=0,"",EURUSDH1!N2658)</f>
        <v/>
      </c>
    </row>
    <row r="2658" spans="1:1">
      <c r="A2658" t="str">
        <f ca="1">IF(EURUSDH1!N2659=0,"",EURUSDH1!N2659)</f>
        <v/>
      </c>
    </row>
    <row r="2659" spans="1:1">
      <c r="A2659" t="str">
        <f ca="1">IF(EURUSDH1!N2660=0,"",EURUSDH1!N2660)</f>
        <v/>
      </c>
    </row>
    <row r="2660" spans="1:1">
      <c r="A2660" t="str">
        <f ca="1">IF(EURUSDH1!N2661=0,"",EURUSDH1!N2661)</f>
        <v/>
      </c>
    </row>
    <row r="2661" spans="1:1">
      <c r="A2661" t="str">
        <f ca="1">IF(EURUSDH1!N2662=0,"",EURUSDH1!N2662)</f>
        <v/>
      </c>
    </row>
    <row r="2662" spans="1:1">
      <c r="A2662" t="str">
        <f ca="1">IF(EURUSDH1!N2663=0,"",EURUSDH1!N2663)</f>
        <v/>
      </c>
    </row>
    <row r="2663" spans="1:1">
      <c r="A2663" t="str">
        <f ca="1">IF(EURUSDH1!N2664=0,"",EURUSDH1!N2664)</f>
        <v/>
      </c>
    </row>
    <row r="2664" spans="1:1">
      <c r="A2664" t="str">
        <f ca="1">IF(EURUSDH1!N2665=0,"",EURUSDH1!N2665)</f>
        <v/>
      </c>
    </row>
    <row r="2665" spans="1:1">
      <c r="A2665" t="str">
        <f ca="1">IF(EURUSDH1!N2666=0,"",EURUSDH1!N2666)</f>
        <v/>
      </c>
    </row>
    <row r="2666" spans="1:1">
      <c r="A2666" t="str">
        <f ca="1">IF(EURUSDH1!N2667=0,"",EURUSDH1!N2667)</f>
        <v/>
      </c>
    </row>
    <row r="2667" spans="1:1">
      <c r="A2667" t="str">
        <f ca="1">IF(EURUSDH1!N2668=0,"",EURUSDH1!N2668)</f>
        <v/>
      </c>
    </row>
    <row r="2668" spans="1:1">
      <c r="A2668" t="str">
        <f ca="1">IF(EURUSDH1!N2669=0,"",EURUSDH1!N2669)</f>
        <v/>
      </c>
    </row>
    <row r="2669" spans="1:1">
      <c r="A2669" t="str">
        <f ca="1">IF(EURUSDH1!N2670=0,"",EURUSDH1!N2670)</f>
        <v/>
      </c>
    </row>
    <row r="2670" spans="1:1">
      <c r="A2670" t="str">
        <f ca="1">IF(EURUSDH1!N2671=0,"",EURUSDH1!N2671)</f>
        <v/>
      </c>
    </row>
    <row r="2671" spans="1:1">
      <c r="A2671" t="str">
        <f ca="1">IF(EURUSDH1!N2672=0,"",EURUSDH1!N2672)</f>
        <v/>
      </c>
    </row>
    <row r="2672" spans="1:1">
      <c r="A2672" t="str">
        <f ca="1">IF(EURUSDH1!N2673=0,"",EURUSDH1!N2673)</f>
        <v/>
      </c>
    </row>
    <row r="2673" spans="1:1">
      <c r="A2673" t="str">
        <f ca="1">IF(EURUSDH1!N2674=0,"",EURUSDH1!N2674)</f>
        <v/>
      </c>
    </row>
    <row r="2674" spans="1:1">
      <c r="A2674" t="str">
        <f ca="1">IF(EURUSDH1!N2675=0,"",EURUSDH1!N2675)</f>
        <v/>
      </c>
    </row>
    <row r="2675" spans="1:1">
      <c r="A2675" t="str">
        <f ca="1">IF(EURUSDH1!N2676=0,"",EURUSDH1!N2676)</f>
        <v/>
      </c>
    </row>
    <row r="2676" spans="1:1">
      <c r="A2676" t="str">
        <f ca="1">IF(EURUSDH1!N2677=0,"",EURUSDH1!N2677)</f>
        <v/>
      </c>
    </row>
    <row r="2677" spans="1:1">
      <c r="A2677" t="str">
        <f ca="1">IF(EURUSDH1!N2678=0,"",EURUSDH1!N2678)</f>
        <v/>
      </c>
    </row>
    <row r="2678" spans="1:1">
      <c r="A2678" t="str">
        <f ca="1">IF(EURUSDH1!N2679=0,"",EURUSDH1!N2679)</f>
        <v/>
      </c>
    </row>
    <row r="2679" spans="1:1">
      <c r="A2679" t="str">
        <f ca="1">IF(EURUSDH1!N2680=0,"",EURUSDH1!N2680)</f>
        <v/>
      </c>
    </row>
    <row r="2680" spans="1:1">
      <c r="A2680" t="str">
        <f ca="1">IF(EURUSDH1!N2681=0,"",EURUSDH1!N2681)</f>
        <v/>
      </c>
    </row>
    <row r="2681" spans="1:1">
      <c r="A2681" t="str">
        <f ca="1">IF(EURUSDH1!N2682=0,"",EURUSDH1!N2682)</f>
        <v/>
      </c>
    </row>
    <row r="2682" spans="1:1">
      <c r="A2682" t="str">
        <f ca="1">IF(EURUSDH1!N2683=0,"",EURUSDH1!N2683)</f>
        <v/>
      </c>
    </row>
    <row r="2683" spans="1:1">
      <c r="A2683">
        <f ca="1">IF(EURUSDH1!N2684=0,"",EURUSDH1!N2684)</f>
        <v>-1</v>
      </c>
    </row>
    <row r="2684" spans="1:1">
      <c r="A2684" t="str">
        <f ca="1">IF(EURUSDH1!N2685=0,"",EURUSDH1!N2685)</f>
        <v/>
      </c>
    </row>
    <row r="2685" spans="1:1">
      <c r="A2685" t="str">
        <f ca="1">IF(EURUSDH1!N2686=0,"",EURUSDH1!N2686)</f>
        <v/>
      </c>
    </row>
    <row r="2686" spans="1:1">
      <c r="A2686" t="str">
        <f ca="1">IF(EURUSDH1!N2687=0,"",EURUSDH1!N2687)</f>
        <v/>
      </c>
    </row>
    <row r="2687" spans="1:1">
      <c r="A2687" t="str">
        <f ca="1">IF(EURUSDH1!N2688=0,"",EURUSDH1!N2688)</f>
        <v/>
      </c>
    </row>
    <row r="2688" spans="1:1">
      <c r="A2688" t="str">
        <f ca="1">IF(EURUSDH1!N2689=0,"",EURUSDH1!N2689)</f>
        <v/>
      </c>
    </row>
    <row r="2689" spans="1:1">
      <c r="A2689" t="str">
        <f ca="1">IF(EURUSDH1!N2690=0,"",EURUSDH1!N2690)</f>
        <v/>
      </c>
    </row>
    <row r="2690" spans="1:1">
      <c r="A2690" t="str">
        <f ca="1">IF(EURUSDH1!N2691=0,"",EURUSDH1!N2691)</f>
        <v/>
      </c>
    </row>
    <row r="2691" spans="1:1">
      <c r="A2691" t="str">
        <f ca="1">IF(EURUSDH1!N2692=0,"",EURUSDH1!N2692)</f>
        <v/>
      </c>
    </row>
    <row r="2692" spans="1:1">
      <c r="A2692" t="str">
        <f ca="1">IF(EURUSDH1!N2693=0,"",EURUSDH1!N2693)</f>
        <v/>
      </c>
    </row>
    <row r="2693" spans="1:1">
      <c r="A2693" t="str">
        <f ca="1">IF(EURUSDH1!N2694=0,"",EURUSDH1!N2694)</f>
        <v/>
      </c>
    </row>
    <row r="2694" spans="1:1">
      <c r="A2694" t="str">
        <f ca="1">IF(EURUSDH1!N2695=0,"",EURUSDH1!N2695)</f>
        <v/>
      </c>
    </row>
    <row r="2695" spans="1:1">
      <c r="A2695" t="str">
        <f ca="1">IF(EURUSDH1!N2696=0,"",EURUSDH1!N2696)</f>
        <v/>
      </c>
    </row>
    <row r="2696" spans="1:1">
      <c r="A2696" t="str">
        <f ca="1">IF(EURUSDH1!N2697=0,"",EURUSDH1!N2697)</f>
        <v/>
      </c>
    </row>
    <row r="2697" spans="1:1">
      <c r="A2697" t="str">
        <f ca="1">IF(EURUSDH1!N2698=0,"",EURUSDH1!N2698)</f>
        <v/>
      </c>
    </row>
    <row r="2698" spans="1:1">
      <c r="A2698" t="str">
        <f ca="1">IF(EURUSDH1!N2699=0,"",EURUSDH1!N2699)</f>
        <v/>
      </c>
    </row>
    <row r="2699" spans="1:1">
      <c r="A2699" t="str">
        <f ca="1">IF(EURUSDH1!N2700=0,"",EURUSDH1!N2700)</f>
        <v/>
      </c>
    </row>
    <row r="2700" spans="1:1">
      <c r="A2700" t="str">
        <f ca="1">IF(EURUSDH1!N2701=0,"",EURUSDH1!N2701)</f>
        <v/>
      </c>
    </row>
    <row r="2701" spans="1:1">
      <c r="A2701">
        <f ca="1">IF(EURUSDH1!N2702=0,"",EURUSDH1!N2702)</f>
        <v>-1</v>
      </c>
    </row>
    <row r="2702" spans="1:1">
      <c r="A2702" t="str">
        <f ca="1">IF(EURUSDH1!N2703=0,"",EURUSDH1!N2703)</f>
        <v/>
      </c>
    </row>
    <row r="2703" spans="1:1">
      <c r="A2703" t="str">
        <f ca="1">IF(EURUSDH1!N2704=0,"",EURUSDH1!N2704)</f>
        <v/>
      </c>
    </row>
    <row r="2704" spans="1:1">
      <c r="A2704" t="str">
        <f ca="1">IF(EURUSDH1!N2705=0,"",EURUSDH1!N2705)</f>
        <v/>
      </c>
    </row>
    <row r="2705" spans="1:1">
      <c r="A2705" t="str">
        <f ca="1">IF(EURUSDH1!N2706=0,"",EURUSDH1!N2706)</f>
        <v/>
      </c>
    </row>
    <row r="2706" spans="1:1">
      <c r="A2706" t="str">
        <f ca="1">IF(EURUSDH1!N2707=0,"",EURUSDH1!N2707)</f>
        <v/>
      </c>
    </row>
    <row r="2707" spans="1:1">
      <c r="A2707" t="str">
        <f ca="1">IF(EURUSDH1!N2708=0,"",EURUSDH1!N2708)</f>
        <v/>
      </c>
    </row>
    <row r="2708" spans="1:1">
      <c r="A2708" t="str">
        <f ca="1">IF(EURUSDH1!N2709=0,"",EURUSDH1!N2709)</f>
        <v/>
      </c>
    </row>
    <row r="2709" spans="1:1">
      <c r="A2709" t="str">
        <f ca="1">IF(EURUSDH1!N2710=0,"",EURUSDH1!N2710)</f>
        <v/>
      </c>
    </row>
    <row r="2710" spans="1:1">
      <c r="A2710" t="str">
        <f ca="1">IF(EURUSDH1!N2711=0,"",EURUSDH1!N2711)</f>
        <v/>
      </c>
    </row>
    <row r="2711" spans="1:1">
      <c r="A2711" t="str">
        <f ca="1">IF(EURUSDH1!N2712=0,"",EURUSDH1!N2712)</f>
        <v/>
      </c>
    </row>
    <row r="2712" spans="1:1">
      <c r="A2712" t="str">
        <f ca="1">IF(EURUSDH1!N2713=0,"",EURUSDH1!N2713)</f>
        <v/>
      </c>
    </row>
    <row r="2713" spans="1:1">
      <c r="A2713" t="str">
        <f ca="1">IF(EURUSDH1!N2714=0,"",EURUSDH1!N2714)</f>
        <v/>
      </c>
    </row>
    <row r="2714" spans="1:1">
      <c r="A2714" t="str">
        <f ca="1">IF(EURUSDH1!N2715=0,"",EURUSDH1!N2715)</f>
        <v/>
      </c>
    </row>
    <row r="2715" spans="1:1">
      <c r="A2715" t="str">
        <f ca="1">IF(EURUSDH1!N2716=0,"",EURUSDH1!N2716)</f>
        <v/>
      </c>
    </row>
    <row r="2716" spans="1:1">
      <c r="A2716" t="str">
        <f ca="1">IF(EURUSDH1!N2717=0,"",EURUSDH1!N2717)</f>
        <v/>
      </c>
    </row>
    <row r="2717" spans="1:1">
      <c r="A2717" t="str">
        <f ca="1">IF(EURUSDH1!N2718=0,"",EURUSDH1!N2718)</f>
        <v/>
      </c>
    </row>
    <row r="2718" spans="1:1">
      <c r="A2718" t="str">
        <f ca="1">IF(EURUSDH1!N2719=0,"",EURUSDH1!N2719)</f>
        <v/>
      </c>
    </row>
    <row r="2719" spans="1:1">
      <c r="A2719" t="str">
        <f ca="1">IF(EURUSDH1!N2720=0,"",EURUSDH1!N2720)</f>
        <v/>
      </c>
    </row>
    <row r="2720" spans="1:1">
      <c r="A2720" t="str">
        <f ca="1">IF(EURUSDH1!N2721=0,"",EURUSDH1!N2721)</f>
        <v/>
      </c>
    </row>
    <row r="2721" spans="1:1">
      <c r="A2721" t="str">
        <f ca="1">IF(EURUSDH1!N2722=0,"",EURUSDH1!N2722)</f>
        <v/>
      </c>
    </row>
    <row r="2722" spans="1:1">
      <c r="A2722" t="str">
        <f ca="1">IF(EURUSDH1!N2723=0,"",EURUSDH1!N2723)</f>
        <v/>
      </c>
    </row>
    <row r="2723" spans="1:1">
      <c r="A2723" t="str">
        <f ca="1">IF(EURUSDH1!N2724=0,"",EURUSDH1!N2724)</f>
        <v/>
      </c>
    </row>
    <row r="2724" spans="1:1">
      <c r="A2724" t="str">
        <f ca="1">IF(EURUSDH1!N2725=0,"",EURUSDH1!N2725)</f>
        <v/>
      </c>
    </row>
    <row r="2725" spans="1:1">
      <c r="A2725" t="str">
        <f ca="1">IF(EURUSDH1!N2726=0,"",EURUSDH1!N2726)</f>
        <v/>
      </c>
    </row>
    <row r="2726" spans="1:1">
      <c r="A2726" t="str">
        <f ca="1">IF(EURUSDH1!N2727=0,"",EURUSDH1!N2727)</f>
        <v/>
      </c>
    </row>
    <row r="2727" spans="1:1">
      <c r="A2727" t="str">
        <f ca="1">IF(EURUSDH1!N2728=0,"",EURUSDH1!N2728)</f>
        <v/>
      </c>
    </row>
    <row r="2728" spans="1:1">
      <c r="A2728" t="str">
        <f ca="1">IF(EURUSDH1!N2729=0,"",EURUSDH1!N2729)</f>
        <v/>
      </c>
    </row>
    <row r="2729" spans="1:1">
      <c r="A2729">
        <f ca="1">IF(EURUSDH1!N2730=0,"",EURUSDH1!N2730)</f>
        <v>-1</v>
      </c>
    </row>
    <row r="2730" spans="1:1">
      <c r="A2730" t="str">
        <f ca="1">IF(EURUSDH1!N2731=0,"",EURUSDH1!N2731)</f>
        <v/>
      </c>
    </row>
    <row r="2731" spans="1:1">
      <c r="A2731" t="str">
        <f ca="1">IF(EURUSDH1!N2732=0,"",EURUSDH1!N2732)</f>
        <v/>
      </c>
    </row>
    <row r="2732" spans="1:1">
      <c r="A2732" t="str">
        <f ca="1">IF(EURUSDH1!N2733=0,"",EURUSDH1!N2733)</f>
        <v/>
      </c>
    </row>
    <row r="2733" spans="1:1">
      <c r="A2733" t="str">
        <f ca="1">IF(EURUSDH1!N2734=0,"",EURUSDH1!N2734)</f>
        <v/>
      </c>
    </row>
    <row r="2734" spans="1:1">
      <c r="A2734" t="str">
        <f ca="1">IF(EURUSDH1!N2735=0,"",EURUSDH1!N2735)</f>
        <v/>
      </c>
    </row>
    <row r="2735" spans="1:1">
      <c r="A2735" t="str">
        <f ca="1">IF(EURUSDH1!N2736=0,"",EURUSDH1!N2736)</f>
        <v/>
      </c>
    </row>
    <row r="2736" spans="1:1">
      <c r="A2736" t="str">
        <f ca="1">IF(EURUSDH1!N2737=0,"",EURUSDH1!N2737)</f>
        <v/>
      </c>
    </row>
    <row r="2737" spans="1:1">
      <c r="A2737" t="str">
        <f ca="1">IF(EURUSDH1!N2738=0,"",EURUSDH1!N2738)</f>
        <v/>
      </c>
    </row>
    <row r="2738" spans="1:1">
      <c r="A2738" t="str">
        <f ca="1">IF(EURUSDH1!N2739=0,"",EURUSDH1!N2739)</f>
        <v/>
      </c>
    </row>
    <row r="2739" spans="1:1">
      <c r="A2739" t="str">
        <f ca="1">IF(EURUSDH1!N2740=0,"",EURUSDH1!N2740)</f>
        <v/>
      </c>
    </row>
    <row r="2740" spans="1:1">
      <c r="A2740" t="str">
        <f ca="1">IF(EURUSDH1!N2741=0,"",EURUSDH1!N2741)</f>
        <v/>
      </c>
    </row>
    <row r="2741" spans="1:1">
      <c r="A2741" t="str">
        <f ca="1">IF(EURUSDH1!N2742=0,"",EURUSDH1!N2742)</f>
        <v/>
      </c>
    </row>
    <row r="2742" spans="1:1">
      <c r="A2742" t="str">
        <f ca="1">IF(EURUSDH1!N2743=0,"",EURUSDH1!N2743)</f>
        <v/>
      </c>
    </row>
    <row r="2743" spans="1:1">
      <c r="A2743" t="str">
        <f ca="1">IF(EURUSDH1!N2744=0,"",EURUSDH1!N2744)</f>
        <v/>
      </c>
    </row>
    <row r="2744" spans="1:1">
      <c r="A2744" t="str">
        <f ca="1">IF(EURUSDH1!N2745=0,"",EURUSDH1!N2745)</f>
        <v/>
      </c>
    </row>
    <row r="2745" spans="1:1">
      <c r="A2745" t="str">
        <f ca="1">IF(EURUSDH1!N2746=0,"",EURUSDH1!N2746)</f>
        <v/>
      </c>
    </row>
    <row r="2746" spans="1:1">
      <c r="A2746" t="str">
        <f ca="1">IF(EURUSDH1!N2747=0,"",EURUSDH1!N2747)</f>
        <v/>
      </c>
    </row>
    <row r="2747" spans="1:1">
      <c r="A2747" t="str">
        <f ca="1">IF(EURUSDH1!N2748=0,"",EURUSDH1!N2748)</f>
        <v/>
      </c>
    </row>
    <row r="2748" spans="1:1">
      <c r="A2748" t="str">
        <f ca="1">IF(EURUSDH1!N2749=0,"",EURUSDH1!N2749)</f>
        <v/>
      </c>
    </row>
    <row r="2749" spans="1:1">
      <c r="A2749" t="str">
        <f ca="1">IF(EURUSDH1!N2750=0,"",EURUSDH1!N2750)</f>
        <v/>
      </c>
    </row>
    <row r="2750" spans="1:1">
      <c r="A2750" t="str">
        <f ca="1">IF(EURUSDH1!N2751=0,"",EURUSDH1!N2751)</f>
        <v/>
      </c>
    </row>
    <row r="2751" spans="1:1">
      <c r="A2751" t="str">
        <f ca="1">IF(EURUSDH1!N2752=0,"",EURUSDH1!N2752)</f>
        <v/>
      </c>
    </row>
    <row r="2752" spans="1:1">
      <c r="A2752" t="str">
        <f ca="1">IF(EURUSDH1!N2753=0,"",EURUSDH1!N2753)</f>
        <v/>
      </c>
    </row>
    <row r="2753" spans="1:1">
      <c r="A2753" t="str">
        <f ca="1">IF(EURUSDH1!N2754=0,"",EURUSDH1!N2754)</f>
        <v/>
      </c>
    </row>
    <row r="2754" spans="1:1">
      <c r="A2754" t="str">
        <f ca="1">IF(EURUSDH1!N2755=0,"",EURUSDH1!N2755)</f>
        <v/>
      </c>
    </row>
    <row r="2755" spans="1:1">
      <c r="A2755" t="str">
        <f ca="1">IF(EURUSDH1!N2756=0,"",EURUSDH1!N2756)</f>
        <v/>
      </c>
    </row>
    <row r="2756" spans="1:1">
      <c r="A2756" t="str">
        <f ca="1">IF(EURUSDH1!N2757=0,"",EURUSDH1!N2757)</f>
        <v/>
      </c>
    </row>
    <row r="2757" spans="1:1">
      <c r="A2757" t="str">
        <f ca="1">IF(EURUSDH1!N2758=0,"",EURUSDH1!N2758)</f>
        <v/>
      </c>
    </row>
    <row r="2758" spans="1:1">
      <c r="A2758" t="str">
        <f ca="1">IF(EURUSDH1!N2759=0,"",EURUSDH1!N2759)</f>
        <v/>
      </c>
    </row>
    <row r="2759" spans="1:1">
      <c r="A2759" t="str">
        <f ca="1">IF(EURUSDH1!N2760=0,"",EURUSDH1!N2760)</f>
        <v/>
      </c>
    </row>
    <row r="2760" spans="1:1">
      <c r="A2760" t="str">
        <f ca="1">IF(EURUSDH1!N2761=0,"",EURUSDH1!N2761)</f>
        <v/>
      </c>
    </row>
    <row r="2761" spans="1:1">
      <c r="A2761" t="str">
        <f ca="1">IF(EURUSDH1!N2762=0,"",EURUSDH1!N2762)</f>
        <v/>
      </c>
    </row>
    <row r="2762" spans="1:1">
      <c r="A2762" t="str">
        <f ca="1">IF(EURUSDH1!N2763=0,"",EURUSDH1!N2763)</f>
        <v/>
      </c>
    </row>
    <row r="2763" spans="1:1">
      <c r="A2763" t="str">
        <f ca="1">IF(EURUSDH1!N2764=0,"",EURUSDH1!N2764)</f>
        <v/>
      </c>
    </row>
    <row r="2764" spans="1:1">
      <c r="A2764" t="str">
        <f ca="1">IF(EURUSDH1!N2765=0,"",EURUSDH1!N2765)</f>
        <v/>
      </c>
    </row>
    <row r="2765" spans="1:1">
      <c r="A2765" t="str">
        <f ca="1">IF(EURUSDH1!N2766=0,"",EURUSDH1!N2766)</f>
        <v/>
      </c>
    </row>
    <row r="2766" spans="1:1">
      <c r="A2766" t="str">
        <f ca="1">IF(EURUSDH1!N2767=0,"",EURUSDH1!N2767)</f>
        <v/>
      </c>
    </row>
    <row r="2767" spans="1:1">
      <c r="A2767" t="str">
        <f ca="1">IF(EURUSDH1!N2768=0,"",EURUSDH1!N2768)</f>
        <v/>
      </c>
    </row>
    <row r="2768" spans="1:1">
      <c r="A2768" t="str">
        <f ca="1">IF(EURUSDH1!N2769=0,"",EURUSDH1!N2769)</f>
        <v/>
      </c>
    </row>
    <row r="2769" spans="1:1">
      <c r="A2769" t="str">
        <f ca="1">IF(EURUSDH1!N2770=0,"",EURUSDH1!N2770)</f>
        <v/>
      </c>
    </row>
    <row r="2770" spans="1:1">
      <c r="A2770" t="str">
        <f ca="1">IF(EURUSDH1!N2771=0,"",EURUSDH1!N2771)</f>
        <v/>
      </c>
    </row>
    <row r="2771" spans="1:1">
      <c r="A2771" t="str">
        <f ca="1">IF(EURUSDH1!N2772=0,"",EURUSDH1!N2772)</f>
        <v/>
      </c>
    </row>
    <row r="2772" spans="1:1">
      <c r="A2772" t="str">
        <f ca="1">IF(EURUSDH1!N2773=0,"",EURUSDH1!N2773)</f>
        <v/>
      </c>
    </row>
    <row r="2773" spans="1:1">
      <c r="A2773" t="str">
        <f ca="1">IF(EURUSDH1!N2774=0,"",EURUSDH1!N2774)</f>
        <v/>
      </c>
    </row>
    <row r="2774" spans="1:1">
      <c r="A2774">
        <f ca="1">IF(EURUSDH1!N2775=0,"",EURUSDH1!N2775)</f>
        <v>-1</v>
      </c>
    </row>
    <row r="2775" spans="1:1">
      <c r="A2775" t="str">
        <f ca="1">IF(EURUSDH1!N2776=0,"",EURUSDH1!N2776)</f>
        <v/>
      </c>
    </row>
    <row r="2776" spans="1:1">
      <c r="A2776" t="str">
        <f ca="1">IF(EURUSDH1!N2777=0,"",EURUSDH1!N2777)</f>
        <v/>
      </c>
    </row>
    <row r="2777" spans="1:1">
      <c r="A2777" t="str">
        <f ca="1">IF(EURUSDH1!N2778=0,"",EURUSDH1!N2778)</f>
        <v/>
      </c>
    </row>
    <row r="2778" spans="1:1">
      <c r="A2778" t="str">
        <f ca="1">IF(EURUSDH1!N2779=0,"",EURUSDH1!N2779)</f>
        <v/>
      </c>
    </row>
    <row r="2779" spans="1:1">
      <c r="A2779" t="str">
        <f ca="1">IF(EURUSDH1!N2780=0,"",EURUSDH1!N2780)</f>
        <v/>
      </c>
    </row>
    <row r="2780" spans="1:1">
      <c r="A2780" t="str">
        <f ca="1">IF(EURUSDH1!N2781=0,"",EURUSDH1!N2781)</f>
        <v/>
      </c>
    </row>
    <row r="2781" spans="1:1">
      <c r="A2781" t="str">
        <f ca="1">IF(EURUSDH1!N2782=0,"",EURUSDH1!N2782)</f>
        <v/>
      </c>
    </row>
    <row r="2782" spans="1:1">
      <c r="A2782" t="str">
        <f ca="1">IF(EURUSDH1!N2783=0,"",EURUSDH1!N2783)</f>
        <v/>
      </c>
    </row>
    <row r="2783" spans="1:1">
      <c r="A2783" t="str">
        <f ca="1">IF(EURUSDH1!N2784=0,"",EURUSDH1!N2784)</f>
        <v/>
      </c>
    </row>
    <row r="2784" spans="1:1">
      <c r="A2784" t="str">
        <f ca="1">IF(EURUSDH1!N2785=0,"",EURUSDH1!N2785)</f>
        <v/>
      </c>
    </row>
    <row r="2785" spans="1:1">
      <c r="A2785" t="str">
        <f ca="1">IF(EURUSDH1!N2786=0,"",EURUSDH1!N2786)</f>
        <v/>
      </c>
    </row>
    <row r="2786" spans="1:1">
      <c r="A2786" t="str">
        <f ca="1">IF(EURUSDH1!N2787=0,"",EURUSDH1!N2787)</f>
        <v/>
      </c>
    </row>
    <row r="2787" spans="1:1">
      <c r="A2787" t="str">
        <f ca="1">IF(EURUSDH1!N2788=0,"",EURUSDH1!N2788)</f>
        <v/>
      </c>
    </row>
    <row r="2788" spans="1:1">
      <c r="A2788" t="str">
        <f ca="1">IF(EURUSDH1!N2789=0,"",EURUSDH1!N2789)</f>
        <v/>
      </c>
    </row>
    <row r="2789" spans="1:1">
      <c r="A2789" t="str">
        <f ca="1">IF(EURUSDH1!N2790=0,"",EURUSDH1!N2790)</f>
        <v/>
      </c>
    </row>
    <row r="2790" spans="1:1">
      <c r="A2790" t="str">
        <f ca="1">IF(EURUSDH1!N2791=0,"",EURUSDH1!N2791)</f>
        <v/>
      </c>
    </row>
    <row r="2791" spans="1:1">
      <c r="A2791" t="str">
        <f ca="1">IF(EURUSDH1!N2792=0,"",EURUSDH1!N2792)</f>
        <v/>
      </c>
    </row>
    <row r="2792" spans="1:1">
      <c r="A2792" t="str">
        <f ca="1">IF(EURUSDH1!N2793=0,"",EURUSDH1!N2793)</f>
        <v/>
      </c>
    </row>
    <row r="2793" spans="1:1">
      <c r="A2793" t="str">
        <f ca="1">IF(EURUSDH1!N2794=0,"",EURUSDH1!N2794)</f>
        <v/>
      </c>
    </row>
    <row r="2794" spans="1:1">
      <c r="A2794" t="str">
        <f ca="1">IF(EURUSDH1!N2795=0,"",EURUSDH1!N2795)</f>
        <v/>
      </c>
    </row>
    <row r="2795" spans="1:1">
      <c r="A2795" t="str">
        <f ca="1">IF(EURUSDH1!N2796=0,"",EURUSDH1!N2796)</f>
        <v/>
      </c>
    </row>
    <row r="2796" spans="1:1">
      <c r="A2796" t="str">
        <f ca="1">IF(EURUSDH1!N2797=0,"",EURUSDH1!N2797)</f>
        <v/>
      </c>
    </row>
    <row r="2797" spans="1:1">
      <c r="A2797" t="str">
        <f ca="1">IF(EURUSDH1!N2798=0,"",EURUSDH1!N2798)</f>
        <v/>
      </c>
    </row>
    <row r="2798" spans="1:1">
      <c r="A2798" t="str">
        <f ca="1">IF(EURUSDH1!N2799=0,"",EURUSDH1!N2799)</f>
        <v/>
      </c>
    </row>
    <row r="2799" spans="1:1">
      <c r="A2799" t="str">
        <f ca="1">IF(EURUSDH1!N2800=0,"",EURUSDH1!N2800)</f>
        <v/>
      </c>
    </row>
    <row r="2800" spans="1:1">
      <c r="A2800" t="str">
        <f ca="1">IF(EURUSDH1!N2801=0,"",EURUSDH1!N2801)</f>
        <v/>
      </c>
    </row>
    <row r="2801" spans="1:1">
      <c r="A2801" t="str">
        <f ca="1">IF(EURUSDH1!N2802=0,"",EURUSDH1!N2802)</f>
        <v/>
      </c>
    </row>
    <row r="2802" spans="1:1">
      <c r="A2802" t="str">
        <f ca="1">IF(EURUSDH1!N2803=0,"",EURUSDH1!N2803)</f>
        <v/>
      </c>
    </row>
    <row r="2803" spans="1:1">
      <c r="A2803" t="str">
        <f ca="1">IF(EURUSDH1!N2804=0,"",EURUSDH1!N2804)</f>
        <v/>
      </c>
    </row>
    <row r="2804" spans="1:1">
      <c r="A2804" t="str">
        <f ca="1">IF(EURUSDH1!N2805=0,"",EURUSDH1!N2805)</f>
        <v/>
      </c>
    </row>
    <row r="2805" spans="1:1">
      <c r="A2805" t="str">
        <f ca="1">IF(EURUSDH1!N2806=0,"",EURUSDH1!N2806)</f>
        <v/>
      </c>
    </row>
    <row r="2806" spans="1:1">
      <c r="A2806" t="str">
        <f ca="1">IF(EURUSDH1!N2807=0,"",EURUSDH1!N2807)</f>
        <v/>
      </c>
    </row>
    <row r="2807" spans="1:1">
      <c r="A2807" t="str">
        <f ca="1">IF(EURUSDH1!N2808=0,"",EURUSDH1!N2808)</f>
        <v/>
      </c>
    </row>
    <row r="2808" spans="1:1">
      <c r="A2808" t="str">
        <f ca="1">IF(EURUSDH1!N2809=0,"",EURUSDH1!N2809)</f>
        <v/>
      </c>
    </row>
    <row r="2809" spans="1:1">
      <c r="A2809" t="str">
        <f ca="1">IF(EURUSDH1!N2810=0,"",EURUSDH1!N2810)</f>
        <v/>
      </c>
    </row>
    <row r="2810" spans="1:1">
      <c r="A2810" t="str">
        <f ca="1">IF(EURUSDH1!N2811=0,"",EURUSDH1!N2811)</f>
        <v/>
      </c>
    </row>
    <row r="2811" spans="1:1">
      <c r="A2811" t="str">
        <f ca="1">IF(EURUSDH1!N2812=0,"",EURUSDH1!N2812)</f>
        <v/>
      </c>
    </row>
    <row r="2812" spans="1:1">
      <c r="A2812" t="str">
        <f ca="1">IF(EURUSDH1!N2813=0,"",EURUSDH1!N2813)</f>
        <v/>
      </c>
    </row>
    <row r="2813" spans="1:1">
      <c r="A2813" t="str">
        <f ca="1">IF(EURUSDH1!N2814=0,"",EURUSDH1!N2814)</f>
        <v/>
      </c>
    </row>
    <row r="2814" spans="1:1">
      <c r="A2814" t="str">
        <f ca="1">IF(EURUSDH1!N2815=0,"",EURUSDH1!N2815)</f>
        <v/>
      </c>
    </row>
    <row r="2815" spans="1:1">
      <c r="A2815" t="str">
        <f ca="1">IF(EURUSDH1!N2816=0,"",EURUSDH1!N2816)</f>
        <v/>
      </c>
    </row>
    <row r="2816" spans="1:1">
      <c r="A2816" t="str">
        <f ca="1">IF(EURUSDH1!N2817=0,"",EURUSDH1!N2817)</f>
        <v/>
      </c>
    </row>
    <row r="2817" spans="1:1">
      <c r="A2817" t="str">
        <f ca="1">IF(EURUSDH1!N2818=0,"",EURUSDH1!N2818)</f>
        <v/>
      </c>
    </row>
    <row r="2818" spans="1:1">
      <c r="A2818" t="str">
        <f ca="1">IF(EURUSDH1!N2819=0,"",EURUSDH1!N2819)</f>
        <v/>
      </c>
    </row>
    <row r="2819" spans="1:1">
      <c r="A2819">
        <f ca="1">IF(EURUSDH1!N2820=0,"",EURUSDH1!N2820)</f>
        <v>1</v>
      </c>
    </row>
    <row r="2820" spans="1:1">
      <c r="A2820" t="str">
        <f ca="1">IF(EURUSDH1!N2821=0,"",EURUSDH1!N2821)</f>
        <v/>
      </c>
    </row>
    <row r="2821" spans="1:1">
      <c r="A2821" t="str">
        <f ca="1">IF(EURUSDH1!N2822=0,"",EURUSDH1!N2822)</f>
        <v/>
      </c>
    </row>
    <row r="2822" spans="1:1">
      <c r="A2822" t="str">
        <f ca="1">IF(EURUSDH1!N2823=0,"",EURUSDH1!N2823)</f>
        <v/>
      </c>
    </row>
    <row r="2823" spans="1:1">
      <c r="A2823" t="str">
        <f ca="1">IF(EURUSDH1!N2824=0,"",EURUSDH1!N2824)</f>
        <v/>
      </c>
    </row>
    <row r="2824" spans="1:1">
      <c r="A2824" t="str">
        <f ca="1">IF(EURUSDH1!N2825=0,"",EURUSDH1!N2825)</f>
        <v/>
      </c>
    </row>
    <row r="2825" spans="1:1">
      <c r="A2825" t="str">
        <f ca="1">IF(EURUSDH1!N2826=0,"",EURUSDH1!N2826)</f>
        <v/>
      </c>
    </row>
    <row r="2826" spans="1:1">
      <c r="A2826" t="str">
        <f ca="1">IF(EURUSDH1!N2827=0,"",EURUSDH1!N2827)</f>
        <v/>
      </c>
    </row>
    <row r="2827" spans="1:1">
      <c r="A2827" t="str">
        <f ca="1">IF(EURUSDH1!N2828=0,"",EURUSDH1!N2828)</f>
        <v/>
      </c>
    </row>
    <row r="2828" spans="1:1">
      <c r="A2828" t="str">
        <f ca="1">IF(EURUSDH1!N2829=0,"",EURUSDH1!N2829)</f>
        <v/>
      </c>
    </row>
    <row r="2829" spans="1:1">
      <c r="A2829" t="str">
        <f ca="1">IF(EURUSDH1!N2830=0,"",EURUSDH1!N2830)</f>
        <v/>
      </c>
    </row>
    <row r="2830" spans="1:1">
      <c r="A2830" t="str">
        <f ca="1">IF(EURUSDH1!N2831=0,"",EURUSDH1!N2831)</f>
        <v/>
      </c>
    </row>
    <row r="2831" spans="1:1">
      <c r="A2831" t="str">
        <f ca="1">IF(EURUSDH1!N2832=0,"",EURUSDH1!N2832)</f>
        <v/>
      </c>
    </row>
    <row r="2832" spans="1:1">
      <c r="A2832" t="str">
        <f ca="1">IF(EURUSDH1!N2833=0,"",EURUSDH1!N2833)</f>
        <v/>
      </c>
    </row>
    <row r="2833" spans="1:1">
      <c r="A2833" t="str">
        <f ca="1">IF(EURUSDH1!N2834=0,"",EURUSDH1!N2834)</f>
        <v/>
      </c>
    </row>
    <row r="2834" spans="1:1">
      <c r="A2834" t="str">
        <f ca="1">IF(EURUSDH1!N2835=0,"",EURUSDH1!N2835)</f>
        <v/>
      </c>
    </row>
    <row r="2835" spans="1:1">
      <c r="A2835" t="str">
        <f ca="1">IF(EURUSDH1!N2836=0,"",EURUSDH1!N2836)</f>
        <v/>
      </c>
    </row>
    <row r="2836" spans="1:1">
      <c r="A2836" t="str">
        <f ca="1">IF(EURUSDH1!N2837=0,"",EURUSDH1!N2837)</f>
        <v/>
      </c>
    </row>
    <row r="2837" spans="1:1">
      <c r="A2837" t="str">
        <f ca="1">IF(EURUSDH1!N2838=0,"",EURUSDH1!N2838)</f>
        <v/>
      </c>
    </row>
    <row r="2838" spans="1:1">
      <c r="A2838" t="str">
        <f ca="1">IF(EURUSDH1!N2839=0,"",EURUSDH1!N2839)</f>
        <v/>
      </c>
    </row>
    <row r="2839" spans="1:1">
      <c r="A2839" t="str">
        <f ca="1">IF(EURUSDH1!N2840=0,"",EURUSDH1!N2840)</f>
        <v/>
      </c>
    </row>
    <row r="2840" spans="1:1">
      <c r="A2840" t="str">
        <f ca="1">IF(EURUSDH1!N2841=0,"",EURUSDH1!N2841)</f>
        <v/>
      </c>
    </row>
    <row r="2841" spans="1:1">
      <c r="A2841" t="str">
        <f ca="1">IF(EURUSDH1!N2842=0,"",EURUSDH1!N2842)</f>
        <v/>
      </c>
    </row>
    <row r="2842" spans="1:1">
      <c r="A2842" t="str">
        <f ca="1">IF(EURUSDH1!N2843=0,"",EURUSDH1!N2843)</f>
        <v/>
      </c>
    </row>
    <row r="2843" spans="1:1">
      <c r="A2843" t="str">
        <f ca="1">IF(EURUSDH1!N2844=0,"",EURUSDH1!N2844)</f>
        <v/>
      </c>
    </row>
    <row r="2844" spans="1:1">
      <c r="A2844" t="str">
        <f ca="1">IF(EURUSDH1!N2845=0,"",EURUSDH1!N2845)</f>
        <v/>
      </c>
    </row>
    <row r="2845" spans="1:1">
      <c r="A2845" t="str">
        <f ca="1">IF(EURUSDH1!N2846=0,"",EURUSDH1!N2846)</f>
        <v/>
      </c>
    </row>
    <row r="2846" spans="1:1">
      <c r="A2846">
        <f ca="1">IF(EURUSDH1!N2847=0,"",EURUSDH1!N2847)</f>
        <v>1</v>
      </c>
    </row>
    <row r="2847" spans="1:1">
      <c r="A2847" t="str">
        <f ca="1">IF(EURUSDH1!N2848=0,"",EURUSDH1!N2848)</f>
        <v/>
      </c>
    </row>
    <row r="2848" spans="1:1">
      <c r="A2848" t="str">
        <f ca="1">IF(EURUSDH1!N2849=0,"",EURUSDH1!N2849)</f>
        <v/>
      </c>
    </row>
    <row r="2849" spans="1:1">
      <c r="A2849" t="str">
        <f ca="1">IF(EURUSDH1!N2850=0,"",EURUSDH1!N2850)</f>
        <v/>
      </c>
    </row>
    <row r="2850" spans="1:1">
      <c r="A2850" t="str">
        <f ca="1">IF(EURUSDH1!N2851=0,"",EURUSDH1!N2851)</f>
        <v/>
      </c>
    </row>
    <row r="2851" spans="1:1">
      <c r="A2851" t="str">
        <f ca="1">IF(EURUSDH1!N2852=0,"",EURUSDH1!N2852)</f>
        <v/>
      </c>
    </row>
    <row r="2852" spans="1:1">
      <c r="A2852" t="str">
        <f ca="1">IF(EURUSDH1!N2853=0,"",EURUSDH1!N2853)</f>
        <v/>
      </c>
    </row>
    <row r="2853" spans="1:1">
      <c r="A2853" t="str">
        <f ca="1">IF(EURUSDH1!N2854=0,"",EURUSDH1!N2854)</f>
        <v/>
      </c>
    </row>
    <row r="2854" spans="1:1">
      <c r="A2854" t="str">
        <f ca="1">IF(EURUSDH1!N2855=0,"",EURUSDH1!N2855)</f>
        <v/>
      </c>
    </row>
    <row r="2855" spans="1:1">
      <c r="A2855" t="str">
        <f ca="1">IF(EURUSDH1!N2856=0,"",EURUSDH1!N2856)</f>
        <v/>
      </c>
    </row>
    <row r="2856" spans="1:1">
      <c r="A2856" t="str">
        <f ca="1">IF(EURUSDH1!N2857=0,"",EURUSDH1!N2857)</f>
        <v/>
      </c>
    </row>
    <row r="2857" spans="1:1">
      <c r="A2857" t="str">
        <f ca="1">IF(EURUSDH1!N2858=0,"",EURUSDH1!N2858)</f>
        <v/>
      </c>
    </row>
    <row r="2858" spans="1:1">
      <c r="A2858" t="str">
        <f ca="1">IF(EURUSDH1!N2859=0,"",EURUSDH1!N2859)</f>
        <v/>
      </c>
    </row>
    <row r="2859" spans="1:1">
      <c r="A2859" t="str">
        <f ca="1">IF(EURUSDH1!N2860=0,"",EURUSDH1!N2860)</f>
        <v/>
      </c>
    </row>
    <row r="2860" spans="1:1">
      <c r="A2860" t="str">
        <f ca="1">IF(EURUSDH1!N2861=0,"",EURUSDH1!N2861)</f>
        <v/>
      </c>
    </row>
    <row r="2861" spans="1:1">
      <c r="A2861" t="str">
        <f ca="1">IF(EURUSDH1!N2862=0,"",EURUSDH1!N2862)</f>
        <v/>
      </c>
    </row>
    <row r="2862" spans="1:1">
      <c r="A2862" t="str">
        <f ca="1">IF(EURUSDH1!N2863=0,"",EURUSDH1!N2863)</f>
        <v/>
      </c>
    </row>
    <row r="2863" spans="1:1">
      <c r="A2863" t="str">
        <f ca="1">IF(EURUSDH1!N2864=0,"",EURUSDH1!N2864)</f>
        <v/>
      </c>
    </row>
    <row r="2864" spans="1:1">
      <c r="A2864" t="str">
        <f ca="1">IF(EURUSDH1!N2865=0,"",EURUSDH1!N2865)</f>
        <v/>
      </c>
    </row>
    <row r="2865" spans="1:1">
      <c r="A2865" t="str">
        <f ca="1">IF(EURUSDH1!N2866=0,"",EURUSDH1!N2866)</f>
        <v/>
      </c>
    </row>
    <row r="2866" spans="1:1">
      <c r="A2866" t="str">
        <f ca="1">IF(EURUSDH1!N2867=0,"",EURUSDH1!N2867)</f>
        <v/>
      </c>
    </row>
    <row r="2867" spans="1:1">
      <c r="A2867" t="str">
        <f ca="1">IF(EURUSDH1!N2868=0,"",EURUSDH1!N2868)</f>
        <v/>
      </c>
    </row>
    <row r="2868" spans="1:1">
      <c r="A2868" t="str">
        <f ca="1">IF(EURUSDH1!N2869=0,"",EURUSDH1!N2869)</f>
        <v/>
      </c>
    </row>
    <row r="2869" spans="1:1">
      <c r="A2869" t="str">
        <f ca="1">IF(EURUSDH1!N2870=0,"",EURUSDH1!N2870)</f>
        <v/>
      </c>
    </row>
    <row r="2870" spans="1:1">
      <c r="A2870" t="str">
        <f ca="1">IF(EURUSDH1!N2871=0,"",EURUSDH1!N2871)</f>
        <v/>
      </c>
    </row>
    <row r="2871" spans="1:1">
      <c r="A2871" t="str">
        <f ca="1">IF(EURUSDH1!N2872=0,"",EURUSDH1!N2872)</f>
        <v/>
      </c>
    </row>
    <row r="2872" spans="1:1">
      <c r="A2872" t="str">
        <f ca="1">IF(EURUSDH1!N2873=0,"",EURUSDH1!N2873)</f>
        <v/>
      </c>
    </row>
    <row r="2873" spans="1:1">
      <c r="A2873" t="str">
        <f ca="1">IF(EURUSDH1!N2874=0,"",EURUSDH1!N2874)</f>
        <v/>
      </c>
    </row>
    <row r="2874" spans="1:1">
      <c r="A2874" t="str">
        <f ca="1">IF(EURUSDH1!N2875=0,"",EURUSDH1!N2875)</f>
        <v/>
      </c>
    </row>
    <row r="2875" spans="1:1">
      <c r="A2875" t="str">
        <f ca="1">IF(EURUSDH1!N2876=0,"",EURUSDH1!N2876)</f>
        <v/>
      </c>
    </row>
    <row r="2876" spans="1:1">
      <c r="A2876" t="str">
        <f ca="1">IF(EURUSDH1!N2877=0,"",EURUSDH1!N2877)</f>
        <v/>
      </c>
    </row>
    <row r="2877" spans="1:1">
      <c r="A2877" t="str">
        <f ca="1">IF(EURUSDH1!N2878=0,"",EURUSDH1!N2878)</f>
        <v/>
      </c>
    </row>
    <row r="2878" spans="1:1">
      <c r="A2878" t="str">
        <f ca="1">IF(EURUSDH1!N2879=0,"",EURUSDH1!N2879)</f>
        <v/>
      </c>
    </row>
    <row r="2879" spans="1:1">
      <c r="A2879" t="str">
        <f ca="1">IF(EURUSDH1!N2880=0,"",EURUSDH1!N2880)</f>
        <v/>
      </c>
    </row>
    <row r="2880" spans="1:1">
      <c r="A2880" t="str">
        <f ca="1">IF(EURUSDH1!N2881=0,"",EURUSDH1!N2881)</f>
        <v/>
      </c>
    </row>
    <row r="2881" spans="1:1">
      <c r="A2881" t="str">
        <f ca="1">IF(EURUSDH1!N2882=0,"",EURUSDH1!N2882)</f>
        <v/>
      </c>
    </row>
    <row r="2882" spans="1:1">
      <c r="A2882" t="str">
        <f ca="1">IF(EURUSDH1!N2883=0,"",EURUSDH1!N2883)</f>
        <v/>
      </c>
    </row>
    <row r="2883" spans="1:1">
      <c r="A2883" t="str">
        <f ca="1">IF(EURUSDH1!N2884=0,"",EURUSDH1!N2884)</f>
        <v/>
      </c>
    </row>
    <row r="2884" spans="1:1">
      <c r="A2884" t="str">
        <f ca="1">IF(EURUSDH1!N2885=0,"",EURUSDH1!N2885)</f>
        <v/>
      </c>
    </row>
    <row r="2885" spans="1:1">
      <c r="A2885" t="str">
        <f ca="1">IF(EURUSDH1!N2886=0,"",EURUSDH1!N2886)</f>
        <v/>
      </c>
    </row>
    <row r="2886" spans="1:1">
      <c r="A2886" t="str">
        <f ca="1">IF(EURUSDH1!N2887=0,"",EURUSDH1!N2887)</f>
        <v/>
      </c>
    </row>
    <row r="2887" spans="1:1">
      <c r="A2887" t="str">
        <f ca="1">IF(EURUSDH1!N2888=0,"",EURUSDH1!N2888)</f>
        <v/>
      </c>
    </row>
    <row r="2888" spans="1:1">
      <c r="A2888" t="str">
        <f ca="1">IF(EURUSDH1!N2889=0,"",EURUSDH1!N2889)</f>
        <v/>
      </c>
    </row>
    <row r="2889" spans="1:1">
      <c r="A2889" t="str">
        <f ca="1">IF(EURUSDH1!N2890=0,"",EURUSDH1!N2890)</f>
        <v/>
      </c>
    </row>
    <row r="2890" spans="1:1">
      <c r="A2890" t="str">
        <f ca="1">IF(EURUSDH1!N2891=0,"",EURUSDH1!N2891)</f>
        <v/>
      </c>
    </row>
    <row r="2891" spans="1:1">
      <c r="A2891" t="str">
        <f ca="1">IF(EURUSDH1!N2892=0,"",EURUSDH1!N2892)</f>
        <v/>
      </c>
    </row>
    <row r="2892" spans="1:1">
      <c r="A2892" t="str">
        <f ca="1">IF(EURUSDH1!N2893=0,"",EURUSDH1!N2893)</f>
        <v/>
      </c>
    </row>
    <row r="2893" spans="1:1">
      <c r="A2893" t="str">
        <f ca="1">IF(EURUSDH1!N2894=0,"",EURUSDH1!N2894)</f>
        <v/>
      </c>
    </row>
    <row r="2894" spans="1:1">
      <c r="A2894" t="str">
        <f ca="1">IF(EURUSDH1!N2895=0,"",EURUSDH1!N2895)</f>
        <v/>
      </c>
    </row>
    <row r="2895" spans="1:1">
      <c r="A2895" t="str">
        <f ca="1">IF(EURUSDH1!N2896=0,"",EURUSDH1!N2896)</f>
        <v/>
      </c>
    </row>
    <row r="2896" spans="1:1">
      <c r="A2896" t="str">
        <f ca="1">IF(EURUSDH1!N2897=0,"",EURUSDH1!N2897)</f>
        <v/>
      </c>
    </row>
    <row r="2897" spans="1:1">
      <c r="A2897" t="str">
        <f ca="1">IF(EURUSDH1!N2898=0,"",EURUSDH1!N2898)</f>
        <v/>
      </c>
    </row>
    <row r="2898" spans="1:1">
      <c r="A2898" t="str">
        <f ca="1">IF(EURUSDH1!N2899=0,"",EURUSDH1!N2899)</f>
        <v/>
      </c>
    </row>
    <row r="2899" spans="1:1">
      <c r="A2899" t="str">
        <f ca="1">IF(EURUSDH1!N2900=0,"",EURUSDH1!N2900)</f>
        <v/>
      </c>
    </row>
    <row r="2900" spans="1:1">
      <c r="A2900" t="str">
        <f ca="1">IF(EURUSDH1!N2901=0,"",EURUSDH1!N2901)</f>
        <v/>
      </c>
    </row>
    <row r="2901" spans="1:1">
      <c r="A2901" t="str">
        <f ca="1">IF(EURUSDH1!N2902=0,"",EURUSDH1!N2902)</f>
        <v/>
      </c>
    </row>
    <row r="2902" spans="1:1">
      <c r="A2902" t="str">
        <f ca="1">IF(EURUSDH1!N2903=0,"",EURUSDH1!N2903)</f>
        <v/>
      </c>
    </row>
    <row r="2903" spans="1:1">
      <c r="A2903" t="str">
        <f ca="1">IF(EURUSDH1!N2904=0,"",EURUSDH1!N2904)</f>
        <v/>
      </c>
    </row>
    <row r="2904" spans="1:1">
      <c r="A2904" t="str">
        <f ca="1">IF(EURUSDH1!N2905=0,"",EURUSDH1!N2905)</f>
        <v/>
      </c>
    </row>
    <row r="2905" spans="1:1">
      <c r="A2905" t="str">
        <f ca="1">IF(EURUSDH1!N2906=0,"",EURUSDH1!N2906)</f>
        <v/>
      </c>
    </row>
    <row r="2906" spans="1:1">
      <c r="A2906" t="str">
        <f ca="1">IF(EURUSDH1!N2907=0,"",EURUSDH1!N2907)</f>
        <v/>
      </c>
    </row>
    <row r="2907" spans="1:1">
      <c r="A2907" t="str">
        <f ca="1">IF(EURUSDH1!N2908=0,"",EURUSDH1!N2908)</f>
        <v/>
      </c>
    </row>
    <row r="2908" spans="1:1">
      <c r="A2908" t="str">
        <f ca="1">IF(EURUSDH1!N2909=0,"",EURUSDH1!N2909)</f>
        <v/>
      </c>
    </row>
    <row r="2909" spans="1:1">
      <c r="A2909" t="str">
        <f ca="1">IF(EURUSDH1!N2910=0,"",EURUSDH1!N2910)</f>
        <v/>
      </c>
    </row>
    <row r="2910" spans="1:1">
      <c r="A2910" t="str">
        <f ca="1">IF(EURUSDH1!N2911=0,"",EURUSDH1!N2911)</f>
        <v/>
      </c>
    </row>
    <row r="2911" spans="1:1">
      <c r="A2911" t="str">
        <f ca="1">IF(EURUSDH1!N2912=0,"",EURUSDH1!N2912)</f>
        <v/>
      </c>
    </row>
    <row r="2912" spans="1:1">
      <c r="A2912" t="str">
        <f ca="1">IF(EURUSDH1!N2913=0,"",EURUSDH1!N2913)</f>
        <v/>
      </c>
    </row>
    <row r="2913" spans="1:1">
      <c r="A2913" t="str">
        <f ca="1">IF(EURUSDH1!N2914=0,"",EURUSDH1!N2914)</f>
        <v/>
      </c>
    </row>
    <row r="2914" spans="1:1">
      <c r="A2914" t="str">
        <f ca="1">IF(EURUSDH1!N2915=0,"",EURUSDH1!N2915)</f>
        <v/>
      </c>
    </row>
    <row r="2915" spans="1:1">
      <c r="A2915" t="str">
        <f ca="1">IF(EURUSDH1!N2916=0,"",EURUSDH1!N2916)</f>
        <v/>
      </c>
    </row>
    <row r="2916" spans="1:1">
      <c r="A2916">
        <f ca="1">IF(EURUSDH1!N2917=0,"",EURUSDH1!N2917)</f>
        <v>-1</v>
      </c>
    </row>
    <row r="2917" spans="1:1">
      <c r="A2917" t="str">
        <f ca="1">IF(EURUSDH1!N2918=0,"",EURUSDH1!N2918)</f>
        <v/>
      </c>
    </row>
    <row r="2918" spans="1:1">
      <c r="A2918" t="str">
        <f ca="1">IF(EURUSDH1!N2919=0,"",EURUSDH1!N2919)</f>
        <v/>
      </c>
    </row>
    <row r="2919" spans="1:1">
      <c r="A2919" t="str">
        <f ca="1">IF(EURUSDH1!N2920=0,"",EURUSDH1!N2920)</f>
        <v/>
      </c>
    </row>
    <row r="2920" spans="1:1">
      <c r="A2920" t="str">
        <f ca="1">IF(EURUSDH1!N2921=0,"",EURUSDH1!N2921)</f>
        <v/>
      </c>
    </row>
    <row r="2921" spans="1:1">
      <c r="A2921" t="str">
        <f ca="1">IF(EURUSDH1!N2922=0,"",EURUSDH1!N2922)</f>
        <v/>
      </c>
    </row>
    <row r="2922" spans="1:1">
      <c r="A2922" t="str">
        <f ca="1">IF(EURUSDH1!N2923=0,"",EURUSDH1!N2923)</f>
        <v/>
      </c>
    </row>
    <row r="2923" spans="1:1">
      <c r="A2923" t="str">
        <f ca="1">IF(EURUSDH1!N2924=0,"",EURUSDH1!N2924)</f>
        <v/>
      </c>
    </row>
    <row r="2924" spans="1:1">
      <c r="A2924" t="str">
        <f ca="1">IF(EURUSDH1!N2925=0,"",EURUSDH1!N2925)</f>
        <v/>
      </c>
    </row>
    <row r="2925" spans="1:1">
      <c r="A2925" t="str">
        <f ca="1">IF(EURUSDH1!N2926=0,"",EURUSDH1!N2926)</f>
        <v/>
      </c>
    </row>
    <row r="2926" spans="1:1">
      <c r="A2926" t="str">
        <f ca="1">IF(EURUSDH1!N2927=0,"",EURUSDH1!N2927)</f>
        <v/>
      </c>
    </row>
    <row r="2927" spans="1:1">
      <c r="A2927" t="str">
        <f ca="1">IF(EURUSDH1!N2928=0,"",EURUSDH1!N2928)</f>
        <v/>
      </c>
    </row>
    <row r="2928" spans="1:1">
      <c r="A2928" t="str">
        <f ca="1">IF(EURUSDH1!N2929=0,"",EURUSDH1!N2929)</f>
        <v/>
      </c>
    </row>
    <row r="2929" spans="1:1">
      <c r="A2929" t="str">
        <f ca="1">IF(EURUSDH1!N2930=0,"",EURUSDH1!N2930)</f>
        <v/>
      </c>
    </row>
    <row r="2930" spans="1:1">
      <c r="A2930" t="str">
        <f ca="1">IF(EURUSDH1!N2931=0,"",EURUSDH1!N2931)</f>
        <v/>
      </c>
    </row>
    <row r="2931" spans="1:1">
      <c r="A2931" t="str">
        <f ca="1">IF(EURUSDH1!N2932=0,"",EURUSDH1!N2932)</f>
        <v/>
      </c>
    </row>
    <row r="2932" spans="1:1">
      <c r="A2932" t="str">
        <f ca="1">IF(EURUSDH1!N2933=0,"",EURUSDH1!N2933)</f>
        <v/>
      </c>
    </row>
    <row r="2933" spans="1:1">
      <c r="A2933" t="str">
        <f ca="1">IF(EURUSDH1!N2934=0,"",EURUSDH1!N2934)</f>
        <v/>
      </c>
    </row>
    <row r="2934" spans="1:1">
      <c r="A2934" t="str">
        <f ca="1">IF(EURUSDH1!N2935=0,"",EURUSDH1!N2935)</f>
        <v/>
      </c>
    </row>
    <row r="2935" spans="1:1">
      <c r="A2935" t="str">
        <f ca="1">IF(EURUSDH1!N2936=0,"",EURUSDH1!N2936)</f>
        <v/>
      </c>
    </row>
    <row r="2936" spans="1:1">
      <c r="A2936" t="str">
        <f ca="1">IF(EURUSDH1!N2937=0,"",EURUSDH1!N2937)</f>
        <v/>
      </c>
    </row>
    <row r="2937" spans="1:1">
      <c r="A2937" t="str">
        <f ca="1">IF(EURUSDH1!N2938=0,"",EURUSDH1!N2938)</f>
        <v/>
      </c>
    </row>
    <row r="2938" spans="1:1">
      <c r="A2938" t="str">
        <f ca="1">IF(EURUSDH1!N2939=0,"",EURUSDH1!N2939)</f>
        <v/>
      </c>
    </row>
    <row r="2939" spans="1:1">
      <c r="A2939" t="str">
        <f ca="1">IF(EURUSDH1!N2940=0,"",EURUSDH1!N2940)</f>
        <v/>
      </c>
    </row>
    <row r="2940" spans="1:1">
      <c r="A2940">
        <f ca="1">IF(EURUSDH1!N2941=0,"",EURUSDH1!N2941)</f>
        <v>-1</v>
      </c>
    </row>
    <row r="2941" spans="1:1">
      <c r="A2941" t="str">
        <f ca="1">IF(EURUSDH1!N2942=0,"",EURUSDH1!N2942)</f>
        <v/>
      </c>
    </row>
    <row r="2942" spans="1:1">
      <c r="A2942" t="str">
        <f ca="1">IF(EURUSDH1!N2943=0,"",EURUSDH1!N2943)</f>
        <v/>
      </c>
    </row>
    <row r="2943" spans="1:1">
      <c r="A2943" t="str">
        <f ca="1">IF(EURUSDH1!N2944=0,"",EURUSDH1!N2944)</f>
        <v/>
      </c>
    </row>
    <row r="2944" spans="1:1">
      <c r="A2944" t="str">
        <f ca="1">IF(EURUSDH1!N2945=0,"",EURUSDH1!N2945)</f>
        <v/>
      </c>
    </row>
    <row r="2945" spans="1:1">
      <c r="A2945" t="str">
        <f ca="1">IF(EURUSDH1!N2946=0,"",EURUSDH1!N2946)</f>
        <v/>
      </c>
    </row>
    <row r="2946" spans="1:1">
      <c r="A2946" t="str">
        <f ca="1">IF(EURUSDH1!N2947=0,"",EURUSDH1!N2947)</f>
        <v/>
      </c>
    </row>
    <row r="2947" spans="1:1">
      <c r="A2947" t="str">
        <f ca="1">IF(EURUSDH1!N2948=0,"",EURUSDH1!N2948)</f>
        <v/>
      </c>
    </row>
    <row r="2948" spans="1:1">
      <c r="A2948" t="str">
        <f ca="1">IF(EURUSDH1!N2949=0,"",EURUSDH1!N2949)</f>
        <v/>
      </c>
    </row>
    <row r="2949" spans="1:1">
      <c r="A2949" t="str">
        <f ca="1">IF(EURUSDH1!N2950=0,"",EURUSDH1!N2950)</f>
        <v/>
      </c>
    </row>
    <row r="2950" spans="1:1">
      <c r="A2950" t="str">
        <f ca="1">IF(EURUSDH1!N2951=0,"",EURUSDH1!N2951)</f>
        <v/>
      </c>
    </row>
    <row r="2951" spans="1:1">
      <c r="A2951" t="str">
        <f ca="1">IF(EURUSDH1!N2952=0,"",EURUSDH1!N2952)</f>
        <v/>
      </c>
    </row>
    <row r="2952" spans="1:1">
      <c r="A2952" t="str">
        <f ca="1">IF(EURUSDH1!N2953=0,"",EURUSDH1!N2953)</f>
        <v/>
      </c>
    </row>
    <row r="2953" spans="1:1">
      <c r="A2953" t="str">
        <f ca="1">IF(EURUSDH1!N2954=0,"",EURUSDH1!N2954)</f>
        <v/>
      </c>
    </row>
    <row r="2954" spans="1:1">
      <c r="A2954" t="str">
        <f ca="1">IF(EURUSDH1!N2955=0,"",EURUSDH1!N2955)</f>
        <v/>
      </c>
    </row>
    <row r="2955" spans="1:1">
      <c r="A2955" t="str">
        <f ca="1">IF(EURUSDH1!N2956=0,"",EURUSDH1!N2956)</f>
        <v/>
      </c>
    </row>
    <row r="2956" spans="1:1">
      <c r="A2956" t="str">
        <f ca="1">IF(EURUSDH1!N2957=0,"",EURUSDH1!N2957)</f>
        <v/>
      </c>
    </row>
    <row r="2957" spans="1:1">
      <c r="A2957" t="str">
        <f ca="1">IF(EURUSDH1!N2958=0,"",EURUSDH1!N2958)</f>
        <v/>
      </c>
    </row>
    <row r="2958" spans="1:1">
      <c r="A2958" t="str">
        <f ca="1">IF(EURUSDH1!N2959=0,"",EURUSDH1!N2959)</f>
        <v/>
      </c>
    </row>
    <row r="2959" spans="1:1">
      <c r="A2959" t="str">
        <f ca="1">IF(EURUSDH1!N2960=0,"",EURUSDH1!N2960)</f>
        <v/>
      </c>
    </row>
    <row r="2960" spans="1:1">
      <c r="A2960" t="str">
        <f ca="1">IF(EURUSDH1!N2961=0,"",EURUSDH1!N2961)</f>
        <v/>
      </c>
    </row>
    <row r="2961" spans="1:1">
      <c r="A2961" t="str">
        <f ca="1">IF(EURUSDH1!N2962=0,"",EURUSDH1!N2962)</f>
        <v/>
      </c>
    </row>
    <row r="2962" spans="1:1">
      <c r="A2962" t="str">
        <f ca="1">IF(EURUSDH1!N2963=0,"",EURUSDH1!N2963)</f>
        <v/>
      </c>
    </row>
    <row r="2963" spans="1:1">
      <c r="A2963" t="str">
        <f ca="1">IF(EURUSDH1!N2964=0,"",EURUSDH1!N2964)</f>
        <v/>
      </c>
    </row>
    <row r="2964" spans="1:1">
      <c r="A2964" t="str">
        <f ca="1">IF(EURUSDH1!N2965=0,"",EURUSDH1!N2965)</f>
        <v/>
      </c>
    </row>
    <row r="2965" spans="1:1">
      <c r="A2965" t="str">
        <f ca="1">IF(EURUSDH1!N2966=0,"",EURUSDH1!N2966)</f>
        <v/>
      </c>
    </row>
    <row r="2966" spans="1:1">
      <c r="A2966" t="str">
        <f ca="1">IF(EURUSDH1!N2967=0,"",EURUSDH1!N2967)</f>
        <v/>
      </c>
    </row>
    <row r="2967" spans="1:1">
      <c r="A2967" t="str">
        <f ca="1">IF(EURUSDH1!N2968=0,"",EURUSDH1!N2968)</f>
        <v/>
      </c>
    </row>
    <row r="2968" spans="1:1">
      <c r="A2968" t="str">
        <f ca="1">IF(EURUSDH1!N2969=0,"",EURUSDH1!N2969)</f>
        <v/>
      </c>
    </row>
    <row r="2969" spans="1:1">
      <c r="A2969" t="str">
        <f ca="1">IF(EURUSDH1!N2970=0,"",EURUSDH1!N2970)</f>
        <v/>
      </c>
    </row>
    <row r="2970" spans="1:1">
      <c r="A2970" t="str">
        <f ca="1">IF(EURUSDH1!N2971=0,"",EURUSDH1!N2971)</f>
        <v/>
      </c>
    </row>
    <row r="2971" spans="1:1">
      <c r="A2971">
        <f ca="1">IF(EURUSDH1!N2972=0,"",EURUSDH1!N2972)</f>
        <v>1</v>
      </c>
    </row>
    <row r="2972" spans="1:1">
      <c r="A2972" t="str">
        <f ca="1">IF(EURUSDH1!N2973=0,"",EURUSDH1!N2973)</f>
        <v/>
      </c>
    </row>
    <row r="2973" spans="1:1">
      <c r="A2973" t="str">
        <f ca="1">IF(EURUSDH1!N2974=0,"",EURUSDH1!N2974)</f>
        <v/>
      </c>
    </row>
    <row r="2974" spans="1:1">
      <c r="A2974" t="str">
        <f ca="1">IF(EURUSDH1!N2975=0,"",EURUSDH1!N2975)</f>
        <v/>
      </c>
    </row>
    <row r="2975" spans="1:1">
      <c r="A2975" t="str">
        <f ca="1">IF(EURUSDH1!N2976=0,"",EURUSDH1!N2976)</f>
        <v/>
      </c>
    </row>
    <row r="2976" spans="1:1">
      <c r="A2976" t="str">
        <f ca="1">IF(EURUSDH1!N2977=0,"",EURUSDH1!N2977)</f>
        <v/>
      </c>
    </row>
    <row r="2977" spans="1:1">
      <c r="A2977" t="str">
        <f ca="1">IF(EURUSDH1!N2978=0,"",EURUSDH1!N2978)</f>
        <v/>
      </c>
    </row>
    <row r="2978" spans="1:1">
      <c r="A2978" t="str">
        <f ca="1">IF(EURUSDH1!N2979=0,"",EURUSDH1!N2979)</f>
        <v/>
      </c>
    </row>
    <row r="2979" spans="1:1">
      <c r="A2979" t="str">
        <f ca="1">IF(EURUSDH1!N2980=0,"",EURUSDH1!N2980)</f>
        <v/>
      </c>
    </row>
    <row r="2980" spans="1:1">
      <c r="A2980" t="str">
        <f ca="1">IF(EURUSDH1!N2981=0,"",EURUSDH1!N2981)</f>
        <v/>
      </c>
    </row>
    <row r="2981" spans="1:1">
      <c r="A2981" t="str">
        <f ca="1">IF(EURUSDH1!N2982=0,"",EURUSDH1!N2982)</f>
        <v/>
      </c>
    </row>
    <row r="2982" spans="1:1">
      <c r="A2982" t="str">
        <f ca="1">IF(EURUSDH1!N2983=0,"",EURUSDH1!N2983)</f>
        <v/>
      </c>
    </row>
    <row r="2983" spans="1:1">
      <c r="A2983" t="str">
        <f ca="1">IF(EURUSDH1!N2984=0,"",EURUSDH1!N2984)</f>
        <v/>
      </c>
    </row>
    <row r="2984" spans="1:1">
      <c r="A2984" t="str">
        <f ca="1">IF(EURUSDH1!N2985=0,"",EURUSDH1!N2985)</f>
        <v/>
      </c>
    </row>
    <row r="2985" spans="1:1">
      <c r="A2985" t="str">
        <f ca="1">IF(EURUSDH1!N2986=0,"",EURUSDH1!N2986)</f>
        <v/>
      </c>
    </row>
    <row r="2986" spans="1:1">
      <c r="A2986" t="str">
        <f ca="1">IF(EURUSDH1!N2987=0,"",EURUSDH1!N2987)</f>
        <v/>
      </c>
    </row>
    <row r="2987" spans="1:1">
      <c r="A2987" t="str">
        <f ca="1">IF(EURUSDH1!N2988=0,"",EURUSDH1!N2988)</f>
        <v/>
      </c>
    </row>
    <row r="2988" spans="1:1">
      <c r="A2988" t="str">
        <f ca="1">IF(EURUSDH1!N2989=0,"",EURUSDH1!N2989)</f>
        <v/>
      </c>
    </row>
    <row r="2989" spans="1:1">
      <c r="A2989" t="str">
        <f ca="1">IF(EURUSDH1!N2990=0,"",EURUSDH1!N2990)</f>
        <v/>
      </c>
    </row>
    <row r="2990" spans="1:1">
      <c r="A2990" t="str">
        <f ca="1">IF(EURUSDH1!N2991=0,"",EURUSDH1!N2991)</f>
        <v/>
      </c>
    </row>
    <row r="2991" spans="1:1">
      <c r="A2991" t="str">
        <f ca="1">IF(EURUSDH1!N2992=0,"",EURUSDH1!N2992)</f>
        <v/>
      </c>
    </row>
    <row r="2992" spans="1:1">
      <c r="A2992" t="str">
        <f ca="1">IF(EURUSDH1!N2993=0,"",EURUSDH1!N2993)</f>
        <v/>
      </c>
    </row>
    <row r="2993" spans="1:1">
      <c r="A2993" t="str">
        <f ca="1">IF(EURUSDH1!N2994=0,"",EURUSDH1!N2994)</f>
        <v/>
      </c>
    </row>
    <row r="2994" spans="1:1">
      <c r="A2994" t="str">
        <f ca="1">IF(EURUSDH1!N2995=0,"",EURUSDH1!N2995)</f>
        <v/>
      </c>
    </row>
    <row r="2995" spans="1:1">
      <c r="A2995" t="str">
        <f ca="1">IF(EURUSDH1!N2996=0,"",EURUSDH1!N2996)</f>
        <v/>
      </c>
    </row>
    <row r="2996" spans="1:1">
      <c r="A2996" t="str">
        <f ca="1">IF(EURUSDH1!N2997=0,"",EURUSDH1!N2997)</f>
        <v/>
      </c>
    </row>
    <row r="2997" spans="1:1">
      <c r="A2997" t="str">
        <f ca="1">IF(EURUSDH1!N2998=0,"",EURUSDH1!N2998)</f>
        <v/>
      </c>
    </row>
    <row r="2998" spans="1:1">
      <c r="A2998" t="str">
        <f ca="1">IF(EURUSDH1!N2999=0,"",EURUSDH1!N2999)</f>
        <v/>
      </c>
    </row>
    <row r="2999" spans="1:1">
      <c r="A2999" t="str">
        <f ca="1">IF(EURUSDH1!N3000=0,"",EURUSDH1!N3000)</f>
        <v/>
      </c>
    </row>
    <row r="3000" spans="1:1">
      <c r="A3000" t="str">
        <f ca="1">IF(EURUSDH1!N3001=0,"",EURUSDH1!N3001)</f>
        <v/>
      </c>
    </row>
    <row r="3001" spans="1:1">
      <c r="A3001" t="str">
        <f ca="1">IF(EURUSDH1!N3002=0,"",EURUSDH1!N3002)</f>
        <v/>
      </c>
    </row>
    <row r="3002" spans="1:1">
      <c r="A3002" t="str">
        <f ca="1">IF(EURUSDH1!N3003=0,"",EURUSDH1!N3003)</f>
        <v/>
      </c>
    </row>
    <row r="3003" spans="1:1">
      <c r="A3003" t="str">
        <f ca="1">IF(EURUSDH1!N3004=0,"",EURUSDH1!N3004)</f>
        <v/>
      </c>
    </row>
    <row r="3004" spans="1:1">
      <c r="A3004" t="str">
        <f ca="1">IF(EURUSDH1!N3005=0,"",EURUSDH1!N3005)</f>
        <v/>
      </c>
    </row>
    <row r="3005" spans="1:1">
      <c r="A3005" t="str">
        <f ca="1">IF(EURUSDH1!N3006=0,"",EURUSDH1!N3006)</f>
        <v/>
      </c>
    </row>
    <row r="3006" spans="1:1">
      <c r="A3006" t="str">
        <f ca="1">IF(EURUSDH1!N3007=0,"",EURUSDH1!N3007)</f>
        <v/>
      </c>
    </row>
    <row r="3007" spans="1:1">
      <c r="A3007" t="str">
        <f ca="1">IF(EURUSDH1!N3008=0,"",EURUSDH1!N3008)</f>
        <v/>
      </c>
    </row>
    <row r="3008" spans="1:1">
      <c r="A3008" t="str">
        <f ca="1">IF(EURUSDH1!N3009=0,"",EURUSDH1!N3009)</f>
        <v/>
      </c>
    </row>
    <row r="3009" spans="1:1">
      <c r="A3009" t="str">
        <f ca="1">IF(EURUSDH1!N3010=0,"",EURUSDH1!N3010)</f>
        <v/>
      </c>
    </row>
    <row r="3010" spans="1:1">
      <c r="A3010" t="str">
        <f ca="1">IF(EURUSDH1!N3011=0,"",EURUSDH1!N3011)</f>
        <v/>
      </c>
    </row>
    <row r="3011" spans="1:1">
      <c r="A3011" t="str">
        <f ca="1">IF(EURUSDH1!N3012=0,"",EURUSDH1!N3012)</f>
        <v/>
      </c>
    </row>
    <row r="3012" spans="1:1">
      <c r="A3012" t="str">
        <f ca="1">IF(EURUSDH1!N3013=0,"",EURUSDH1!N3013)</f>
        <v/>
      </c>
    </row>
    <row r="3013" spans="1:1">
      <c r="A3013" t="str">
        <f ca="1">IF(EURUSDH1!N3014=0,"",EURUSDH1!N3014)</f>
        <v/>
      </c>
    </row>
    <row r="3014" spans="1:1">
      <c r="A3014" t="str">
        <f ca="1">IF(EURUSDH1!N3015=0,"",EURUSDH1!N3015)</f>
        <v/>
      </c>
    </row>
    <row r="3015" spans="1:1">
      <c r="A3015" t="str">
        <f ca="1">IF(EURUSDH1!N3016=0,"",EURUSDH1!N3016)</f>
        <v/>
      </c>
    </row>
    <row r="3016" spans="1:1">
      <c r="A3016" t="str">
        <f ca="1">IF(EURUSDH1!N3017=0,"",EURUSDH1!N3017)</f>
        <v/>
      </c>
    </row>
    <row r="3017" spans="1:1">
      <c r="A3017">
        <f ca="1">IF(EURUSDH1!N3018=0,"",EURUSDH1!N3018)</f>
        <v>1</v>
      </c>
    </row>
    <row r="3018" spans="1:1">
      <c r="A3018" t="str">
        <f ca="1">IF(EURUSDH1!N3019=0,"",EURUSDH1!N3019)</f>
        <v/>
      </c>
    </row>
    <row r="3019" spans="1:1">
      <c r="A3019" t="str">
        <f ca="1">IF(EURUSDH1!N3020=0,"",EURUSDH1!N3020)</f>
        <v/>
      </c>
    </row>
    <row r="3020" spans="1:1">
      <c r="A3020" t="str">
        <f ca="1">IF(EURUSDH1!N3021=0,"",EURUSDH1!N3021)</f>
        <v/>
      </c>
    </row>
    <row r="3021" spans="1:1">
      <c r="A3021" t="str">
        <f ca="1">IF(EURUSDH1!N3022=0,"",EURUSDH1!N3022)</f>
        <v/>
      </c>
    </row>
    <row r="3022" spans="1:1">
      <c r="A3022" t="str">
        <f ca="1">IF(EURUSDH1!N3023=0,"",EURUSDH1!N3023)</f>
        <v/>
      </c>
    </row>
    <row r="3023" spans="1:1">
      <c r="A3023" t="str">
        <f ca="1">IF(EURUSDH1!N3024=0,"",EURUSDH1!N3024)</f>
        <v/>
      </c>
    </row>
    <row r="3024" spans="1:1">
      <c r="A3024" t="str">
        <f ca="1">IF(EURUSDH1!N3025=0,"",EURUSDH1!N3025)</f>
        <v/>
      </c>
    </row>
    <row r="3025" spans="1:1">
      <c r="A3025" t="str">
        <f ca="1">IF(EURUSDH1!N3026=0,"",EURUSDH1!N3026)</f>
        <v/>
      </c>
    </row>
    <row r="3026" spans="1:1">
      <c r="A3026" t="str">
        <f ca="1">IF(EURUSDH1!N3027=0,"",EURUSDH1!N3027)</f>
        <v/>
      </c>
    </row>
    <row r="3027" spans="1:1">
      <c r="A3027" t="str">
        <f ca="1">IF(EURUSDH1!N3028=0,"",EURUSDH1!N3028)</f>
        <v/>
      </c>
    </row>
    <row r="3028" spans="1:1">
      <c r="A3028" t="str">
        <f ca="1">IF(EURUSDH1!N3029=0,"",EURUSDH1!N3029)</f>
        <v/>
      </c>
    </row>
    <row r="3029" spans="1:1">
      <c r="A3029" t="str">
        <f ca="1">IF(EURUSDH1!N3030=0,"",EURUSDH1!N3030)</f>
        <v/>
      </c>
    </row>
    <row r="3030" spans="1:1">
      <c r="A3030" t="str">
        <f ca="1">IF(EURUSDH1!N3031=0,"",EURUSDH1!N3031)</f>
        <v/>
      </c>
    </row>
    <row r="3031" spans="1:1">
      <c r="A3031" t="str">
        <f ca="1">IF(EURUSDH1!N3032=0,"",EURUSDH1!N3032)</f>
        <v/>
      </c>
    </row>
    <row r="3032" spans="1:1">
      <c r="A3032" t="str">
        <f ca="1">IF(EURUSDH1!N3033=0,"",EURUSDH1!N3033)</f>
        <v/>
      </c>
    </row>
    <row r="3033" spans="1:1">
      <c r="A3033" t="str">
        <f ca="1">IF(EURUSDH1!N3034=0,"",EURUSDH1!N3034)</f>
        <v/>
      </c>
    </row>
    <row r="3034" spans="1:1">
      <c r="A3034" t="str">
        <f ca="1">IF(EURUSDH1!N3035=0,"",EURUSDH1!N3035)</f>
        <v/>
      </c>
    </row>
    <row r="3035" spans="1:1">
      <c r="A3035" t="str">
        <f ca="1">IF(EURUSDH1!N3036=0,"",EURUSDH1!N3036)</f>
        <v/>
      </c>
    </row>
    <row r="3036" spans="1:1">
      <c r="A3036" t="str">
        <f ca="1">IF(EURUSDH1!N3037=0,"",EURUSDH1!N3037)</f>
        <v/>
      </c>
    </row>
    <row r="3037" spans="1:1">
      <c r="A3037">
        <f ca="1">IF(EURUSDH1!N3038=0,"",EURUSDH1!N3038)</f>
        <v>-1</v>
      </c>
    </row>
    <row r="3038" spans="1:1">
      <c r="A3038" t="str">
        <f ca="1">IF(EURUSDH1!N3039=0,"",EURUSDH1!N3039)</f>
        <v/>
      </c>
    </row>
    <row r="3039" spans="1:1">
      <c r="A3039" t="str">
        <f ca="1">IF(EURUSDH1!N3040=0,"",EURUSDH1!N3040)</f>
        <v/>
      </c>
    </row>
    <row r="3040" spans="1:1">
      <c r="A3040" t="str">
        <f ca="1">IF(EURUSDH1!N3041=0,"",EURUSDH1!N3041)</f>
        <v/>
      </c>
    </row>
    <row r="3041" spans="1:1">
      <c r="A3041" t="str">
        <f ca="1">IF(EURUSDH1!N3042=0,"",EURUSDH1!N3042)</f>
        <v/>
      </c>
    </row>
    <row r="3042" spans="1:1">
      <c r="A3042" t="str">
        <f ca="1">IF(EURUSDH1!N3043=0,"",EURUSDH1!N3043)</f>
        <v/>
      </c>
    </row>
    <row r="3043" spans="1:1">
      <c r="A3043" t="str">
        <f ca="1">IF(EURUSDH1!N3044=0,"",EURUSDH1!N3044)</f>
        <v/>
      </c>
    </row>
    <row r="3044" spans="1:1">
      <c r="A3044" t="str">
        <f ca="1">IF(EURUSDH1!N3045=0,"",EURUSDH1!N3045)</f>
        <v/>
      </c>
    </row>
    <row r="3045" spans="1:1">
      <c r="A3045" t="str">
        <f ca="1">IF(EURUSDH1!N3046=0,"",EURUSDH1!N3046)</f>
        <v/>
      </c>
    </row>
    <row r="3046" spans="1:1">
      <c r="A3046" t="str">
        <f ca="1">IF(EURUSDH1!N3047=0,"",EURUSDH1!N3047)</f>
        <v/>
      </c>
    </row>
    <row r="3047" spans="1:1">
      <c r="A3047" t="str">
        <f ca="1">IF(EURUSDH1!N3048=0,"",EURUSDH1!N3048)</f>
        <v/>
      </c>
    </row>
    <row r="3048" spans="1:1">
      <c r="A3048" t="str">
        <f ca="1">IF(EURUSDH1!N3049=0,"",EURUSDH1!N3049)</f>
        <v/>
      </c>
    </row>
    <row r="3049" spans="1:1">
      <c r="A3049" t="str">
        <f ca="1">IF(EURUSDH1!N3050=0,"",EURUSDH1!N3050)</f>
        <v/>
      </c>
    </row>
    <row r="3050" spans="1:1">
      <c r="A3050" t="str">
        <f ca="1">IF(EURUSDH1!N3051=0,"",EURUSDH1!N3051)</f>
        <v/>
      </c>
    </row>
    <row r="3051" spans="1:1">
      <c r="A3051" t="str">
        <f ca="1">IF(EURUSDH1!N3052=0,"",EURUSDH1!N3052)</f>
        <v/>
      </c>
    </row>
    <row r="3052" spans="1:1">
      <c r="A3052" t="str">
        <f ca="1">IF(EURUSDH1!N3053=0,"",EURUSDH1!N3053)</f>
        <v/>
      </c>
    </row>
    <row r="3053" spans="1:1">
      <c r="A3053" t="str">
        <f ca="1">IF(EURUSDH1!N3054=0,"",EURUSDH1!N3054)</f>
        <v/>
      </c>
    </row>
    <row r="3054" spans="1:1">
      <c r="A3054" t="str">
        <f ca="1">IF(EURUSDH1!N3055=0,"",EURUSDH1!N3055)</f>
        <v/>
      </c>
    </row>
    <row r="3055" spans="1:1">
      <c r="A3055" t="str">
        <f ca="1">IF(EURUSDH1!N3056=0,"",EURUSDH1!N3056)</f>
        <v/>
      </c>
    </row>
    <row r="3056" spans="1:1">
      <c r="A3056" t="str">
        <f ca="1">IF(EURUSDH1!N3057=0,"",EURUSDH1!N3057)</f>
        <v/>
      </c>
    </row>
    <row r="3057" spans="1:1">
      <c r="A3057" t="str">
        <f ca="1">IF(EURUSDH1!N3058=0,"",EURUSDH1!N3058)</f>
        <v/>
      </c>
    </row>
    <row r="3058" spans="1:1">
      <c r="A3058" t="str">
        <f ca="1">IF(EURUSDH1!N3059=0,"",EURUSDH1!N3059)</f>
        <v/>
      </c>
    </row>
    <row r="3059" spans="1:1">
      <c r="A3059" t="str">
        <f ca="1">IF(EURUSDH1!N3060=0,"",EURUSDH1!N3060)</f>
        <v/>
      </c>
    </row>
    <row r="3060" spans="1:1">
      <c r="A3060" t="str">
        <f ca="1">IF(EURUSDH1!N3061=0,"",EURUSDH1!N3061)</f>
        <v/>
      </c>
    </row>
    <row r="3061" spans="1:1">
      <c r="A3061" t="str">
        <f ca="1">IF(EURUSDH1!N3062=0,"",EURUSDH1!N3062)</f>
        <v/>
      </c>
    </row>
    <row r="3062" spans="1:1">
      <c r="A3062" t="str">
        <f ca="1">IF(EURUSDH1!N3063=0,"",EURUSDH1!N3063)</f>
        <v/>
      </c>
    </row>
    <row r="3063" spans="1:1">
      <c r="A3063" t="str">
        <f ca="1">IF(EURUSDH1!N3064=0,"",EURUSDH1!N3064)</f>
        <v/>
      </c>
    </row>
    <row r="3064" spans="1:1">
      <c r="A3064" t="str">
        <f ca="1">IF(EURUSDH1!N3065=0,"",EURUSDH1!N3065)</f>
        <v/>
      </c>
    </row>
    <row r="3065" spans="1:1">
      <c r="A3065" t="str">
        <f ca="1">IF(EURUSDH1!N3066=0,"",EURUSDH1!N3066)</f>
        <v/>
      </c>
    </row>
    <row r="3066" spans="1:1">
      <c r="A3066" t="str">
        <f ca="1">IF(EURUSDH1!N3067=0,"",EURUSDH1!N3067)</f>
        <v/>
      </c>
    </row>
    <row r="3067" spans="1:1">
      <c r="A3067" t="str">
        <f ca="1">IF(EURUSDH1!N3068=0,"",EURUSDH1!N3068)</f>
        <v/>
      </c>
    </row>
    <row r="3068" spans="1:1">
      <c r="A3068" t="str">
        <f ca="1">IF(EURUSDH1!N3069=0,"",EURUSDH1!N3069)</f>
        <v/>
      </c>
    </row>
    <row r="3069" spans="1:1">
      <c r="A3069" t="str">
        <f ca="1">IF(EURUSDH1!N3070=0,"",EURUSDH1!N3070)</f>
        <v/>
      </c>
    </row>
    <row r="3070" spans="1:1">
      <c r="A3070" t="str">
        <f ca="1">IF(EURUSDH1!N3071=0,"",EURUSDH1!N3071)</f>
        <v/>
      </c>
    </row>
    <row r="3071" spans="1:1">
      <c r="A3071" t="str">
        <f ca="1">IF(EURUSDH1!N3072=0,"",EURUSDH1!N3072)</f>
        <v/>
      </c>
    </row>
    <row r="3072" spans="1:1">
      <c r="A3072" t="str">
        <f ca="1">IF(EURUSDH1!N3073=0,"",EURUSDH1!N3073)</f>
        <v/>
      </c>
    </row>
    <row r="3073" spans="1:1">
      <c r="A3073" t="str">
        <f ca="1">IF(EURUSDH1!N3074=0,"",EURUSDH1!N3074)</f>
        <v/>
      </c>
    </row>
    <row r="3074" spans="1:1">
      <c r="A3074" t="str">
        <f ca="1">IF(EURUSDH1!N3075=0,"",EURUSDH1!N3075)</f>
        <v/>
      </c>
    </row>
    <row r="3075" spans="1:1">
      <c r="A3075" t="str">
        <f ca="1">IF(EURUSDH1!N3076=0,"",EURUSDH1!N3076)</f>
        <v/>
      </c>
    </row>
    <row r="3076" spans="1:1">
      <c r="A3076" t="str">
        <f ca="1">IF(EURUSDH1!N3077=0,"",EURUSDH1!N3077)</f>
        <v/>
      </c>
    </row>
    <row r="3077" spans="1:1">
      <c r="A3077" t="str">
        <f ca="1">IF(EURUSDH1!N3078=0,"",EURUSDH1!N3078)</f>
        <v/>
      </c>
    </row>
    <row r="3078" spans="1:1">
      <c r="A3078" t="str">
        <f ca="1">IF(EURUSDH1!N3079=0,"",EURUSDH1!N3079)</f>
        <v/>
      </c>
    </row>
    <row r="3079" spans="1:1">
      <c r="A3079" t="str">
        <f ca="1">IF(EURUSDH1!N3080=0,"",EURUSDH1!N3080)</f>
        <v/>
      </c>
    </row>
    <row r="3080" spans="1:1">
      <c r="A3080" t="str">
        <f ca="1">IF(EURUSDH1!N3081=0,"",EURUSDH1!N3081)</f>
        <v/>
      </c>
    </row>
    <row r="3081" spans="1:1">
      <c r="A3081" t="str">
        <f ca="1">IF(EURUSDH1!N3082=0,"",EURUSDH1!N3082)</f>
        <v/>
      </c>
    </row>
    <row r="3082" spans="1:1">
      <c r="A3082" t="str">
        <f ca="1">IF(EURUSDH1!N3083=0,"",EURUSDH1!N3083)</f>
        <v/>
      </c>
    </row>
    <row r="3083" spans="1:1">
      <c r="A3083" t="str">
        <f ca="1">IF(EURUSDH1!N3084=0,"",EURUSDH1!N3084)</f>
        <v/>
      </c>
    </row>
    <row r="3084" spans="1:1">
      <c r="A3084" t="str">
        <f ca="1">IF(EURUSDH1!N3085=0,"",EURUSDH1!N3085)</f>
        <v/>
      </c>
    </row>
    <row r="3085" spans="1:1">
      <c r="A3085" t="str">
        <f ca="1">IF(EURUSDH1!N3086=0,"",EURUSDH1!N3086)</f>
        <v/>
      </c>
    </row>
    <row r="3086" spans="1:1">
      <c r="A3086" t="str">
        <f ca="1">IF(EURUSDH1!N3087=0,"",EURUSDH1!N3087)</f>
        <v/>
      </c>
    </row>
    <row r="3087" spans="1:1">
      <c r="A3087" t="str">
        <f ca="1">IF(EURUSDH1!N3088=0,"",EURUSDH1!N3088)</f>
        <v/>
      </c>
    </row>
    <row r="3088" spans="1:1">
      <c r="A3088" t="str">
        <f ca="1">IF(EURUSDH1!N3089=0,"",EURUSDH1!N3089)</f>
        <v/>
      </c>
    </row>
    <row r="3089" spans="1:1">
      <c r="A3089" t="str">
        <f ca="1">IF(EURUSDH1!N3090=0,"",EURUSDH1!N3090)</f>
        <v/>
      </c>
    </row>
    <row r="3090" spans="1:1">
      <c r="A3090" t="str">
        <f ca="1">IF(EURUSDH1!N3091=0,"",EURUSDH1!N3091)</f>
        <v/>
      </c>
    </row>
    <row r="3091" spans="1:1">
      <c r="A3091" t="str">
        <f ca="1">IF(EURUSDH1!N3092=0,"",EURUSDH1!N3092)</f>
        <v/>
      </c>
    </row>
    <row r="3092" spans="1:1">
      <c r="A3092" t="str">
        <f ca="1">IF(EURUSDH1!N3093=0,"",EURUSDH1!N3093)</f>
        <v/>
      </c>
    </row>
    <row r="3093" spans="1:1">
      <c r="A3093" t="str">
        <f ca="1">IF(EURUSDH1!N3094=0,"",EURUSDH1!N3094)</f>
        <v/>
      </c>
    </row>
    <row r="3094" spans="1:1">
      <c r="A3094" t="str">
        <f ca="1">IF(EURUSDH1!N3095=0,"",EURUSDH1!N3095)</f>
        <v/>
      </c>
    </row>
    <row r="3095" spans="1:1">
      <c r="A3095" t="str">
        <f ca="1">IF(EURUSDH1!N3096=0,"",EURUSDH1!N3096)</f>
        <v/>
      </c>
    </row>
    <row r="3096" spans="1:1">
      <c r="A3096" t="str">
        <f ca="1">IF(EURUSDH1!N3097=0,"",EURUSDH1!N3097)</f>
        <v/>
      </c>
    </row>
    <row r="3097" spans="1:1">
      <c r="A3097" t="str">
        <f ca="1">IF(EURUSDH1!N3098=0,"",EURUSDH1!N3098)</f>
        <v/>
      </c>
    </row>
    <row r="3098" spans="1:1">
      <c r="A3098" t="str">
        <f ca="1">IF(EURUSDH1!N3099=0,"",EURUSDH1!N3099)</f>
        <v/>
      </c>
    </row>
    <row r="3099" spans="1:1">
      <c r="A3099" t="str">
        <f ca="1">IF(EURUSDH1!N3100=0,"",EURUSDH1!N3100)</f>
        <v/>
      </c>
    </row>
    <row r="3100" spans="1:1">
      <c r="A3100" t="str">
        <f ca="1">IF(EURUSDH1!N3101=0,"",EURUSDH1!N3101)</f>
        <v/>
      </c>
    </row>
    <row r="3101" spans="1:1">
      <c r="A3101">
        <f ca="1">IF(EURUSDH1!N3102=0,"",EURUSDH1!N3102)</f>
        <v>-1</v>
      </c>
    </row>
    <row r="3102" spans="1:1">
      <c r="A3102" t="str">
        <f ca="1">IF(EURUSDH1!N3103=0,"",EURUSDH1!N3103)</f>
        <v/>
      </c>
    </row>
    <row r="3103" spans="1:1">
      <c r="A3103" t="str">
        <f ca="1">IF(EURUSDH1!N3104=0,"",EURUSDH1!N3104)</f>
        <v/>
      </c>
    </row>
    <row r="3104" spans="1:1">
      <c r="A3104" t="str">
        <f ca="1">IF(EURUSDH1!N3105=0,"",EURUSDH1!N3105)</f>
        <v/>
      </c>
    </row>
    <row r="3105" spans="1:1">
      <c r="A3105" t="str">
        <f ca="1">IF(EURUSDH1!N3106=0,"",EURUSDH1!N3106)</f>
        <v/>
      </c>
    </row>
    <row r="3106" spans="1:1">
      <c r="A3106" t="str">
        <f ca="1">IF(EURUSDH1!N3107=0,"",EURUSDH1!N3107)</f>
        <v/>
      </c>
    </row>
    <row r="3107" spans="1:1">
      <c r="A3107" t="str">
        <f ca="1">IF(EURUSDH1!N3108=0,"",EURUSDH1!N3108)</f>
        <v/>
      </c>
    </row>
    <row r="3108" spans="1:1">
      <c r="A3108" t="str">
        <f ca="1">IF(EURUSDH1!N3109=0,"",EURUSDH1!N3109)</f>
        <v/>
      </c>
    </row>
    <row r="3109" spans="1:1">
      <c r="A3109" t="str">
        <f ca="1">IF(EURUSDH1!N3110=0,"",EURUSDH1!N3110)</f>
        <v/>
      </c>
    </row>
    <row r="3110" spans="1:1">
      <c r="A3110" t="str">
        <f ca="1">IF(EURUSDH1!N3111=0,"",EURUSDH1!N3111)</f>
        <v/>
      </c>
    </row>
    <row r="3111" spans="1:1">
      <c r="A3111" t="str">
        <f ca="1">IF(EURUSDH1!N3112=0,"",EURUSDH1!N3112)</f>
        <v/>
      </c>
    </row>
    <row r="3112" spans="1:1">
      <c r="A3112" t="str">
        <f ca="1">IF(EURUSDH1!N3113=0,"",EURUSDH1!N3113)</f>
        <v/>
      </c>
    </row>
    <row r="3113" spans="1:1">
      <c r="A3113" t="str">
        <f ca="1">IF(EURUSDH1!N3114=0,"",EURUSDH1!N3114)</f>
        <v/>
      </c>
    </row>
    <row r="3114" spans="1:1">
      <c r="A3114" t="str">
        <f ca="1">IF(EURUSDH1!N3115=0,"",EURUSDH1!N3115)</f>
        <v/>
      </c>
    </row>
    <row r="3115" spans="1:1">
      <c r="A3115" t="str">
        <f ca="1">IF(EURUSDH1!N3116=0,"",EURUSDH1!N3116)</f>
        <v/>
      </c>
    </row>
    <row r="3116" spans="1:1">
      <c r="A3116" t="str">
        <f ca="1">IF(EURUSDH1!N3117=0,"",EURUSDH1!N3117)</f>
        <v/>
      </c>
    </row>
    <row r="3117" spans="1:1">
      <c r="A3117" t="str">
        <f ca="1">IF(EURUSDH1!N3118=0,"",EURUSDH1!N3118)</f>
        <v/>
      </c>
    </row>
    <row r="3118" spans="1:1">
      <c r="A3118" t="str">
        <f ca="1">IF(EURUSDH1!N3119=0,"",EURUSDH1!N3119)</f>
        <v/>
      </c>
    </row>
    <row r="3119" spans="1:1">
      <c r="A3119" t="str">
        <f ca="1">IF(EURUSDH1!N3120=0,"",EURUSDH1!N3120)</f>
        <v/>
      </c>
    </row>
    <row r="3120" spans="1:1">
      <c r="A3120" t="str">
        <f ca="1">IF(EURUSDH1!N3121=0,"",EURUSDH1!N3121)</f>
        <v/>
      </c>
    </row>
    <row r="3121" spans="1:1">
      <c r="A3121">
        <f ca="1">IF(EURUSDH1!N3122=0,"",EURUSDH1!N3122)</f>
        <v>-1</v>
      </c>
    </row>
    <row r="3122" spans="1:1">
      <c r="A3122" t="str">
        <f ca="1">IF(EURUSDH1!N3123=0,"",EURUSDH1!N3123)</f>
        <v/>
      </c>
    </row>
    <row r="3123" spans="1:1">
      <c r="A3123" t="str">
        <f ca="1">IF(EURUSDH1!N3124=0,"",EURUSDH1!N3124)</f>
        <v/>
      </c>
    </row>
    <row r="3124" spans="1:1">
      <c r="A3124" t="str">
        <f ca="1">IF(EURUSDH1!N3125=0,"",EURUSDH1!N3125)</f>
        <v/>
      </c>
    </row>
    <row r="3125" spans="1:1">
      <c r="A3125" t="str">
        <f ca="1">IF(EURUSDH1!N3126=0,"",EURUSDH1!N3126)</f>
        <v/>
      </c>
    </row>
    <row r="3126" spans="1:1">
      <c r="A3126" t="str">
        <f ca="1">IF(EURUSDH1!N3127=0,"",EURUSDH1!N3127)</f>
        <v/>
      </c>
    </row>
    <row r="3127" spans="1:1">
      <c r="A3127" t="str">
        <f ca="1">IF(EURUSDH1!N3128=0,"",EURUSDH1!N3128)</f>
        <v/>
      </c>
    </row>
    <row r="3128" spans="1:1">
      <c r="A3128" t="str">
        <f ca="1">IF(EURUSDH1!N3129=0,"",EURUSDH1!N3129)</f>
        <v/>
      </c>
    </row>
    <row r="3129" spans="1:1">
      <c r="A3129" t="str">
        <f ca="1">IF(EURUSDH1!N3130=0,"",EURUSDH1!N3130)</f>
        <v/>
      </c>
    </row>
    <row r="3130" spans="1:1">
      <c r="A3130" t="str">
        <f ca="1">IF(EURUSDH1!N3131=0,"",EURUSDH1!N3131)</f>
        <v/>
      </c>
    </row>
    <row r="3131" spans="1:1">
      <c r="A3131" t="str">
        <f ca="1">IF(EURUSDH1!N3132=0,"",EURUSDH1!N3132)</f>
        <v/>
      </c>
    </row>
    <row r="3132" spans="1:1">
      <c r="A3132" t="str">
        <f ca="1">IF(EURUSDH1!N3133=0,"",EURUSDH1!N3133)</f>
        <v/>
      </c>
    </row>
    <row r="3133" spans="1:1">
      <c r="A3133" t="str">
        <f ca="1">IF(EURUSDH1!N3134=0,"",EURUSDH1!N3134)</f>
        <v/>
      </c>
    </row>
    <row r="3134" spans="1:1">
      <c r="A3134" t="str">
        <f ca="1">IF(EURUSDH1!N3135=0,"",EURUSDH1!N3135)</f>
        <v/>
      </c>
    </row>
    <row r="3135" spans="1:1">
      <c r="A3135" t="str">
        <f ca="1">IF(EURUSDH1!N3136=0,"",EURUSDH1!N3136)</f>
        <v/>
      </c>
    </row>
    <row r="3136" spans="1:1">
      <c r="A3136" t="str">
        <f ca="1">IF(EURUSDH1!N3137=0,"",EURUSDH1!N3137)</f>
        <v/>
      </c>
    </row>
    <row r="3137" spans="1:1">
      <c r="A3137" t="str">
        <f ca="1">IF(EURUSDH1!N3138=0,"",EURUSDH1!N3138)</f>
        <v/>
      </c>
    </row>
    <row r="3138" spans="1:1">
      <c r="A3138" t="str">
        <f ca="1">IF(EURUSDH1!N3139=0,"",EURUSDH1!N3139)</f>
        <v/>
      </c>
    </row>
    <row r="3139" spans="1:1">
      <c r="A3139" t="str">
        <f ca="1">IF(EURUSDH1!N3140=0,"",EURUSDH1!N3140)</f>
        <v/>
      </c>
    </row>
    <row r="3140" spans="1:1">
      <c r="A3140" t="str">
        <f ca="1">IF(EURUSDH1!N3141=0,"",EURUSDH1!N3141)</f>
        <v/>
      </c>
    </row>
    <row r="3141" spans="1:1">
      <c r="A3141" t="str">
        <f ca="1">IF(EURUSDH1!N3142=0,"",EURUSDH1!N3142)</f>
        <v/>
      </c>
    </row>
    <row r="3142" spans="1:1">
      <c r="A3142">
        <f ca="1">IF(EURUSDH1!N3143=0,"",EURUSDH1!N3143)</f>
        <v>-1</v>
      </c>
    </row>
    <row r="3143" spans="1:1">
      <c r="A3143" t="str">
        <f ca="1">IF(EURUSDH1!N3144=0,"",EURUSDH1!N3144)</f>
        <v/>
      </c>
    </row>
    <row r="3144" spans="1:1">
      <c r="A3144" t="str">
        <f ca="1">IF(EURUSDH1!N3145=0,"",EURUSDH1!N3145)</f>
        <v/>
      </c>
    </row>
    <row r="3145" spans="1:1">
      <c r="A3145" t="str">
        <f ca="1">IF(EURUSDH1!N3146=0,"",EURUSDH1!N3146)</f>
        <v/>
      </c>
    </row>
    <row r="3146" spans="1:1">
      <c r="A3146" t="str">
        <f ca="1">IF(EURUSDH1!N3147=0,"",EURUSDH1!N3147)</f>
        <v/>
      </c>
    </row>
    <row r="3147" spans="1:1">
      <c r="A3147" t="str">
        <f ca="1">IF(EURUSDH1!N3148=0,"",EURUSDH1!N3148)</f>
        <v/>
      </c>
    </row>
    <row r="3148" spans="1:1">
      <c r="A3148" t="str">
        <f ca="1">IF(EURUSDH1!N3149=0,"",EURUSDH1!N3149)</f>
        <v/>
      </c>
    </row>
    <row r="3149" spans="1:1">
      <c r="A3149" t="str">
        <f ca="1">IF(EURUSDH1!N3150=0,"",EURUSDH1!N3150)</f>
        <v/>
      </c>
    </row>
    <row r="3150" spans="1:1">
      <c r="A3150" t="str">
        <f ca="1">IF(EURUSDH1!N3151=0,"",EURUSDH1!N3151)</f>
        <v/>
      </c>
    </row>
    <row r="3151" spans="1:1">
      <c r="A3151" t="str">
        <f ca="1">IF(EURUSDH1!N3152=0,"",EURUSDH1!N3152)</f>
        <v/>
      </c>
    </row>
    <row r="3152" spans="1:1">
      <c r="A3152" t="str">
        <f ca="1">IF(EURUSDH1!N3153=0,"",EURUSDH1!N3153)</f>
        <v/>
      </c>
    </row>
    <row r="3153" spans="1:1">
      <c r="A3153" t="str">
        <f ca="1">IF(EURUSDH1!N3154=0,"",EURUSDH1!N3154)</f>
        <v/>
      </c>
    </row>
    <row r="3154" spans="1:1">
      <c r="A3154" t="str">
        <f ca="1">IF(EURUSDH1!N3155=0,"",EURUSDH1!N3155)</f>
        <v/>
      </c>
    </row>
    <row r="3155" spans="1:1">
      <c r="A3155" t="str">
        <f ca="1">IF(EURUSDH1!N3156=0,"",EURUSDH1!N3156)</f>
        <v/>
      </c>
    </row>
    <row r="3156" spans="1:1">
      <c r="A3156" t="str">
        <f ca="1">IF(EURUSDH1!N3157=0,"",EURUSDH1!N3157)</f>
        <v/>
      </c>
    </row>
    <row r="3157" spans="1:1">
      <c r="A3157" t="str">
        <f ca="1">IF(EURUSDH1!N3158=0,"",EURUSDH1!N3158)</f>
        <v/>
      </c>
    </row>
    <row r="3158" spans="1:1">
      <c r="A3158" t="str">
        <f ca="1">IF(EURUSDH1!N3159=0,"",EURUSDH1!N3159)</f>
        <v/>
      </c>
    </row>
    <row r="3159" spans="1:1">
      <c r="A3159" t="str">
        <f ca="1">IF(EURUSDH1!N3160=0,"",EURUSDH1!N3160)</f>
        <v/>
      </c>
    </row>
    <row r="3160" spans="1:1">
      <c r="A3160" t="str">
        <f ca="1">IF(EURUSDH1!N3161=0,"",EURUSDH1!N3161)</f>
        <v/>
      </c>
    </row>
    <row r="3161" spans="1:1">
      <c r="A3161" t="str">
        <f ca="1">IF(EURUSDH1!N3162=0,"",EURUSDH1!N3162)</f>
        <v/>
      </c>
    </row>
    <row r="3162" spans="1:1">
      <c r="A3162">
        <f ca="1">IF(EURUSDH1!N3163=0,"",EURUSDH1!N3163)</f>
        <v>-1</v>
      </c>
    </row>
    <row r="3163" spans="1:1">
      <c r="A3163" t="str">
        <f ca="1">IF(EURUSDH1!N3164=0,"",EURUSDH1!N3164)</f>
        <v/>
      </c>
    </row>
    <row r="3164" spans="1:1">
      <c r="A3164" t="str">
        <f ca="1">IF(EURUSDH1!N3165=0,"",EURUSDH1!N3165)</f>
        <v/>
      </c>
    </row>
    <row r="3165" spans="1:1">
      <c r="A3165" t="str">
        <f ca="1">IF(EURUSDH1!N3166=0,"",EURUSDH1!N3166)</f>
        <v/>
      </c>
    </row>
    <row r="3166" spans="1:1">
      <c r="A3166" t="str">
        <f ca="1">IF(EURUSDH1!N3167=0,"",EURUSDH1!N3167)</f>
        <v/>
      </c>
    </row>
    <row r="3167" spans="1:1">
      <c r="A3167" t="str">
        <f ca="1">IF(EURUSDH1!N3168=0,"",EURUSDH1!N3168)</f>
        <v/>
      </c>
    </row>
    <row r="3168" spans="1:1">
      <c r="A3168" t="str">
        <f ca="1">IF(EURUSDH1!N3169=0,"",EURUSDH1!N3169)</f>
        <v/>
      </c>
    </row>
    <row r="3169" spans="1:1">
      <c r="A3169" t="str">
        <f ca="1">IF(EURUSDH1!N3170=0,"",EURUSDH1!N3170)</f>
        <v/>
      </c>
    </row>
    <row r="3170" spans="1:1">
      <c r="A3170" t="str">
        <f ca="1">IF(EURUSDH1!N3171=0,"",EURUSDH1!N3171)</f>
        <v/>
      </c>
    </row>
    <row r="3171" spans="1:1">
      <c r="A3171" t="str">
        <f ca="1">IF(EURUSDH1!N3172=0,"",EURUSDH1!N3172)</f>
        <v/>
      </c>
    </row>
    <row r="3172" spans="1:1">
      <c r="A3172" t="str">
        <f ca="1">IF(EURUSDH1!N3173=0,"",EURUSDH1!N3173)</f>
        <v/>
      </c>
    </row>
    <row r="3173" spans="1:1">
      <c r="A3173" t="str">
        <f ca="1">IF(EURUSDH1!N3174=0,"",EURUSDH1!N3174)</f>
        <v/>
      </c>
    </row>
    <row r="3174" spans="1:1">
      <c r="A3174" t="str">
        <f ca="1">IF(EURUSDH1!N3175=0,"",EURUSDH1!N3175)</f>
        <v/>
      </c>
    </row>
    <row r="3175" spans="1:1">
      <c r="A3175" t="str">
        <f ca="1">IF(EURUSDH1!N3176=0,"",EURUSDH1!N3176)</f>
        <v/>
      </c>
    </row>
    <row r="3176" spans="1:1">
      <c r="A3176" t="str">
        <f ca="1">IF(EURUSDH1!N3177=0,"",EURUSDH1!N3177)</f>
        <v/>
      </c>
    </row>
    <row r="3177" spans="1:1">
      <c r="A3177" t="str">
        <f ca="1">IF(EURUSDH1!N3178=0,"",EURUSDH1!N3178)</f>
        <v/>
      </c>
    </row>
    <row r="3178" spans="1:1">
      <c r="A3178" t="str">
        <f ca="1">IF(EURUSDH1!N3179=0,"",EURUSDH1!N3179)</f>
        <v/>
      </c>
    </row>
    <row r="3179" spans="1:1">
      <c r="A3179" t="str">
        <f ca="1">IF(EURUSDH1!N3180=0,"",EURUSDH1!N3180)</f>
        <v/>
      </c>
    </row>
    <row r="3180" spans="1:1">
      <c r="A3180" t="str">
        <f ca="1">IF(EURUSDH1!N3181=0,"",EURUSDH1!N3181)</f>
        <v/>
      </c>
    </row>
    <row r="3181" spans="1:1">
      <c r="A3181" t="str">
        <f ca="1">IF(EURUSDH1!N3182=0,"",EURUSDH1!N3182)</f>
        <v/>
      </c>
    </row>
    <row r="3182" spans="1:1">
      <c r="A3182" t="str">
        <f ca="1">IF(EURUSDH1!N3183=0,"",EURUSDH1!N3183)</f>
        <v/>
      </c>
    </row>
    <row r="3183" spans="1:1">
      <c r="A3183" t="str">
        <f ca="1">IF(EURUSDH1!N3184=0,"",EURUSDH1!N3184)</f>
        <v/>
      </c>
    </row>
    <row r="3184" spans="1:1">
      <c r="A3184" t="str">
        <f ca="1">IF(EURUSDH1!N3185=0,"",EURUSDH1!N3185)</f>
        <v/>
      </c>
    </row>
    <row r="3185" spans="1:1">
      <c r="A3185" t="str">
        <f ca="1">IF(EURUSDH1!N3186=0,"",EURUSDH1!N3186)</f>
        <v/>
      </c>
    </row>
    <row r="3186" spans="1:1">
      <c r="A3186" t="str">
        <f ca="1">IF(EURUSDH1!N3187=0,"",EURUSDH1!N3187)</f>
        <v/>
      </c>
    </row>
    <row r="3187" spans="1:1">
      <c r="A3187" t="str">
        <f ca="1">IF(EURUSDH1!N3188=0,"",EURUSDH1!N3188)</f>
        <v/>
      </c>
    </row>
    <row r="3188" spans="1:1">
      <c r="A3188" t="str">
        <f ca="1">IF(EURUSDH1!N3189=0,"",EURUSDH1!N3189)</f>
        <v/>
      </c>
    </row>
    <row r="3189" spans="1:1">
      <c r="A3189" t="str">
        <f ca="1">IF(EURUSDH1!N3190=0,"",EURUSDH1!N3190)</f>
        <v/>
      </c>
    </row>
    <row r="3190" spans="1:1">
      <c r="A3190" t="str">
        <f ca="1">IF(EURUSDH1!N3191=0,"",EURUSDH1!N3191)</f>
        <v/>
      </c>
    </row>
    <row r="3191" spans="1:1">
      <c r="A3191" t="str">
        <f ca="1">IF(EURUSDH1!N3192=0,"",EURUSDH1!N3192)</f>
        <v/>
      </c>
    </row>
    <row r="3192" spans="1:1">
      <c r="A3192" t="str">
        <f ca="1">IF(EURUSDH1!N3193=0,"",EURUSDH1!N3193)</f>
        <v/>
      </c>
    </row>
    <row r="3193" spans="1:1">
      <c r="A3193" t="str">
        <f ca="1">IF(EURUSDH1!N3194=0,"",EURUSDH1!N3194)</f>
        <v/>
      </c>
    </row>
    <row r="3194" spans="1:1">
      <c r="A3194">
        <f ca="1">IF(EURUSDH1!N3195=0,"",EURUSDH1!N3195)</f>
        <v>1</v>
      </c>
    </row>
    <row r="3195" spans="1:1">
      <c r="A3195" t="str">
        <f ca="1">IF(EURUSDH1!N3196=0,"",EURUSDH1!N3196)</f>
        <v/>
      </c>
    </row>
    <row r="3196" spans="1:1">
      <c r="A3196" t="str">
        <f ca="1">IF(EURUSDH1!N3197=0,"",EURUSDH1!N3197)</f>
        <v/>
      </c>
    </row>
    <row r="3197" spans="1:1">
      <c r="A3197" t="str">
        <f ca="1">IF(EURUSDH1!N3198=0,"",EURUSDH1!N3198)</f>
        <v/>
      </c>
    </row>
    <row r="3198" spans="1:1">
      <c r="A3198" t="str">
        <f ca="1">IF(EURUSDH1!N3199=0,"",EURUSDH1!N3199)</f>
        <v/>
      </c>
    </row>
    <row r="3199" spans="1:1">
      <c r="A3199" t="str">
        <f ca="1">IF(EURUSDH1!N3200=0,"",EURUSDH1!N3200)</f>
        <v/>
      </c>
    </row>
    <row r="3200" spans="1:1">
      <c r="A3200" t="str">
        <f ca="1">IF(EURUSDH1!N3201=0,"",EURUSDH1!N3201)</f>
        <v/>
      </c>
    </row>
    <row r="3201" spans="1:1">
      <c r="A3201" t="str">
        <f ca="1">IF(EURUSDH1!N3202=0,"",EURUSDH1!N3202)</f>
        <v/>
      </c>
    </row>
    <row r="3202" spans="1:1">
      <c r="A3202" t="str">
        <f ca="1">IF(EURUSDH1!N3203=0,"",EURUSDH1!N3203)</f>
        <v/>
      </c>
    </row>
    <row r="3203" spans="1:1">
      <c r="A3203" t="str">
        <f ca="1">IF(EURUSDH1!N3204=0,"",EURUSDH1!N3204)</f>
        <v/>
      </c>
    </row>
    <row r="3204" spans="1:1">
      <c r="A3204" t="str">
        <f ca="1">IF(EURUSDH1!N3205=0,"",EURUSDH1!N3205)</f>
        <v/>
      </c>
    </row>
    <row r="3205" spans="1:1">
      <c r="A3205" t="str">
        <f ca="1">IF(EURUSDH1!N3206=0,"",EURUSDH1!N3206)</f>
        <v/>
      </c>
    </row>
    <row r="3206" spans="1:1">
      <c r="A3206" t="str">
        <f ca="1">IF(EURUSDH1!N3207=0,"",EURUSDH1!N3207)</f>
        <v/>
      </c>
    </row>
    <row r="3207" spans="1:1">
      <c r="A3207" t="str">
        <f ca="1">IF(EURUSDH1!N3208=0,"",EURUSDH1!N3208)</f>
        <v/>
      </c>
    </row>
    <row r="3208" spans="1:1">
      <c r="A3208" t="str">
        <f ca="1">IF(EURUSDH1!N3209=0,"",EURUSDH1!N3209)</f>
        <v/>
      </c>
    </row>
    <row r="3209" spans="1:1">
      <c r="A3209" t="str">
        <f ca="1">IF(EURUSDH1!N3210=0,"",EURUSDH1!N3210)</f>
        <v/>
      </c>
    </row>
    <row r="3210" spans="1:1">
      <c r="A3210" t="str">
        <f ca="1">IF(EURUSDH1!N3211=0,"",EURUSDH1!N3211)</f>
        <v/>
      </c>
    </row>
    <row r="3211" spans="1:1">
      <c r="A3211" t="str">
        <f ca="1">IF(EURUSDH1!N3212=0,"",EURUSDH1!N3212)</f>
        <v/>
      </c>
    </row>
    <row r="3212" spans="1:1">
      <c r="A3212" t="str">
        <f ca="1">IF(EURUSDH1!N3213=0,"",EURUSDH1!N3213)</f>
        <v/>
      </c>
    </row>
    <row r="3213" spans="1:1">
      <c r="A3213" t="str">
        <f ca="1">IF(EURUSDH1!N3214=0,"",EURUSDH1!N3214)</f>
        <v/>
      </c>
    </row>
    <row r="3214" spans="1:1">
      <c r="A3214" t="str">
        <f ca="1">IF(EURUSDH1!N3215=0,"",EURUSDH1!N3215)</f>
        <v/>
      </c>
    </row>
    <row r="3215" spans="1:1">
      <c r="A3215" t="str">
        <f ca="1">IF(EURUSDH1!N3216=0,"",EURUSDH1!N3216)</f>
        <v/>
      </c>
    </row>
    <row r="3216" spans="1:1">
      <c r="A3216" t="str">
        <f ca="1">IF(EURUSDH1!N3217=0,"",EURUSDH1!N3217)</f>
        <v/>
      </c>
    </row>
    <row r="3217" spans="1:1">
      <c r="A3217" t="str">
        <f ca="1">IF(EURUSDH1!N3218=0,"",EURUSDH1!N3218)</f>
        <v/>
      </c>
    </row>
    <row r="3218" spans="1:1">
      <c r="A3218" t="str">
        <f ca="1">IF(EURUSDH1!N3219=0,"",EURUSDH1!N3219)</f>
        <v/>
      </c>
    </row>
    <row r="3219" spans="1:1">
      <c r="A3219" t="str">
        <f ca="1">IF(EURUSDH1!N3220=0,"",EURUSDH1!N3220)</f>
        <v/>
      </c>
    </row>
    <row r="3220" spans="1:1">
      <c r="A3220" t="str">
        <f ca="1">IF(EURUSDH1!N3221=0,"",EURUSDH1!N3221)</f>
        <v/>
      </c>
    </row>
    <row r="3221" spans="1:1">
      <c r="A3221" t="str">
        <f ca="1">IF(EURUSDH1!N3222=0,"",EURUSDH1!N3222)</f>
        <v/>
      </c>
    </row>
    <row r="3222" spans="1:1">
      <c r="A3222" t="str">
        <f ca="1">IF(EURUSDH1!N3223=0,"",EURUSDH1!N3223)</f>
        <v/>
      </c>
    </row>
    <row r="3223" spans="1:1">
      <c r="A3223" t="str">
        <f ca="1">IF(EURUSDH1!N3224=0,"",EURUSDH1!N3224)</f>
        <v/>
      </c>
    </row>
    <row r="3224" spans="1:1">
      <c r="A3224" t="str">
        <f ca="1">IF(EURUSDH1!N3225=0,"",EURUSDH1!N3225)</f>
        <v/>
      </c>
    </row>
    <row r="3225" spans="1:1">
      <c r="A3225" t="str">
        <f ca="1">IF(EURUSDH1!N3226=0,"",EURUSDH1!N3226)</f>
        <v/>
      </c>
    </row>
    <row r="3226" spans="1:1">
      <c r="A3226" t="str">
        <f ca="1">IF(EURUSDH1!N3227=0,"",EURUSDH1!N3227)</f>
        <v/>
      </c>
    </row>
    <row r="3227" spans="1:1">
      <c r="A3227" t="str">
        <f ca="1">IF(EURUSDH1!N3228=0,"",EURUSDH1!N3228)</f>
        <v/>
      </c>
    </row>
    <row r="3228" spans="1:1">
      <c r="A3228" t="str">
        <f ca="1">IF(EURUSDH1!N3229=0,"",EURUSDH1!N3229)</f>
        <v/>
      </c>
    </row>
    <row r="3229" spans="1:1">
      <c r="A3229" t="str">
        <f ca="1">IF(EURUSDH1!N3230=0,"",EURUSDH1!N3230)</f>
        <v/>
      </c>
    </row>
    <row r="3230" spans="1:1">
      <c r="A3230" t="str">
        <f ca="1">IF(EURUSDH1!N3231=0,"",EURUSDH1!N3231)</f>
        <v/>
      </c>
    </row>
    <row r="3231" spans="1:1">
      <c r="A3231" t="str">
        <f ca="1">IF(EURUSDH1!N3232=0,"",EURUSDH1!N3232)</f>
        <v/>
      </c>
    </row>
    <row r="3232" spans="1:1">
      <c r="A3232" t="str">
        <f ca="1">IF(EURUSDH1!N3233=0,"",EURUSDH1!N3233)</f>
        <v/>
      </c>
    </row>
    <row r="3233" spans="1:1">
      <c r="A3233" t="str">
        <f ca="1">IF(EURUSDH1!N3234=0,"",EURUSDH1!N3234)</f>
        <v/>
      </c>
    </row>
    <row r="3234" spans="1:1">
      <c r="A3234" t="str">
        <f ca="1">IF(EURUSDH1!N3235=0,"",EURUSDH1!N3235)</f>
        <v/>
      </c>
    </row>
    <row r="3235" spans="1:1">
      <c r="A3235" t="str">
        <f ca="1">IF(EURUSDH1!N3236=0,"",EURUSDH1!N3236)</f>
        <v/>
      </c>
    </row>
    <row r="3236" spans="1:1">
      <c r="A3236" t="str">
        <f ca="1">IF(EURUSDH1!N3237=0,"",EURUSDH1!N3237)</f>
        <v/>
      </c>
    </row>
    <row r="3237" spans="1:1">
      <c r="A3237">
        <f ca="1">IF(EURUSDH1!N3238=0,"",EURUSDH1!N3238)</f>
        <v>1</v>
      </c>
    </row>
    <row r="3238" spans="1:1">
      <c r="A3238" t="str">
        <f ca="1">IF(EURUSDH1!N3239=0,"",EURUSDH1!N3239)</f>
        <v/>
      </c>
    </row>
    <row r="3239" spans="1:1">
      <c r="A3239" t="str">
        <f ca="1">IF(EURUSDH1!N3240=0,"",EURUSDH1!N3240)</f>
        <v/>
      </c>
    </row>
    <row r="3240" spans="1:1">
      <c r="A3240" t="str">
        <f ca="1">IF(EURUSDH1!N3241=0,"",EURUSDH1!N3241)</f>
        <v/>
      </c>
    </row>
    <row r="3241" spans="1:1">
      <c r="A3241" t="str">
        <f ca="1">IF(EURUSDH1!N3242=0,"",EURUSDH1!N3242)</f>
        <v/>
      </c>
    </row>
    <row r="3242" spans="1:1">
      <c r="A3242" t="str">
        <f ca="1">IF(EURUSDH1!N3243=0,"",EURUSDH1!N3243)</f>
        <v/>
      </c>
    </row>
    <row r="3243" spans="1:1">
      <c r="A3243" t="str">
        <f ca="1">IF(EURUSDH1!N3244=0,"",EURUSDH1!N3244)</f>
        <v/>
      </c>
    </row>
    <row r="3244" spans="1:1">
      <c r="A3244" t="str">
        <f ca="1">IF(EURUSDH1!N3245=0,"",EURUSDH1!N3245)</f>
        <v/>
      </c>
    </row>
    <row r="3245" spans="1:1">
      <c r="A3245" t="str">
        <f ca="1">IF(EURUSDH1!N3246=0,"",EURUSDH1!N3246)</f>
        <v/>
      </c>
    </row>
    <row r="3246" spans="1:1">
      <c r="A3246" t="str">
        <f ca="1">IF(EURUSDH1!N3247=0,"",EURUSDH1!N3247)</f>
        <v/>
      </c>
    </row>
    <row r="3247" spans="1:1">
      <c r="A3247" t="str">
        <f ca="1">IF(EURUSDH1!N3248=0,"",EURUSDH1!N3248)</f>
        <v/>
      </c>
    </row>
    <row r="3248" spans="1:1">
      <c r="A3248" t="str">
        <f ca="1">IF(EURUSDH1!N3249=0,"",EURUSDH1!N3249)</f>
        <v/>
      </c>
    </row>
    <row r="3249" spans="1:1">
      <c r="A3249" t="str">
        <f ca="1">IF(EURUSDH1!N3250=0,"",EURUSDH1!N3250)</f>
        <v/>
      </c>
    </row>
    <row r="3250" spans="1:1">
      <c r="A3250" t="str">
        <f ca="1">IF(EURUSDH1!N3251=0,"",EURUSDH1!N3251)</f>
        <v/>
      </c>
    </row>
    <row r="3251" spans="1:1">
      <c r="A3251" t="str">
        <f ca="1">IF(EURUSDH1!N3252=0,"",EURUSDH1!N3252)</f>
        <v/>
      </c>
    </row>
    <row r="3252" spans="1:1">
      <c r="A3252" t="str">
        <f ca="1">IF(EURUSDH1!N3253=0,"",EURUSDH1!N3253)</f>
        <v/>
      </c>
    </row>
    <row r="3253" spans="1:1">
      <c r="A3253" t="str">
        <f ca="1">IF(EURUSDH1!N3254=0,"",EURUSDH1!N3254)</f>
        <v/>
      </c>
    </row>
    <row r="3254" spans="1:1">
      <c r="A3254" t="str">
        <f ca="1">IF(EURUSDH1!N3255=0,"",EURUSDH1!N3255)</f>
        <v/>
      </c>
    </row>
    <row r="3255" spans="1:1">
      <c r="A3255" t="str">
        <f ca="1">IF(EURUSDH1!N3256=0,"",EURUSDH1!N3256)</f>
        <v/>
      </c>
    </row>
    <row r="3256" spans="1:1">
      <c r="A3256" t="str">
        <f ca="1">IF(EURUSDH1!N3257=0,"",EURUSDH1!N3257)</f>
        <v/>
      </c>
    </row>
    <row r="3257" spans="1:1">
      <c r="A3257" t="str">
        <f ca="1">IF(EURUSDH1!N3258=0,"",EURUSDH1!N3258)</f>
        <v/>
      </c>
    </row>
    <row r="3258" spans="1:1">
      <c r="A3258" t="str">
        <f ca="1">IF(EURUSDH1!N3259=0,"",EURUSDH1!N3259)</f>
        <v/>
      </c>
    </row>
    <row r="3259" spans="1:1">
      <c r="A3259" t="str">
        <f ca="1">IF(EURUSDH1!N3260=0,"",EURUSDH1!N3260)</f>
        <v/>
      </c>
    </row>
    <row r="3260" spans="1:1">
      <c r="A3260" t="str">
        <f ca="1">IF(EURUSDH1!N3261=0,"",EURUSDH1!N3261)</f>
        <v/>
      </c>
    </row>
    <row r="3261" spans="1:1">
      <c r="A3261" t="str">
        <f ca="1">IF(EURUSDH1!N3262=0,"",EURUSDH1!N3262)</f>
        <v/>
      </c>
    </row>
    <row r="3262" spans="1:1">
      <c r="A3262">
        <f ca="1">IF(EURUSDH1!N3263=0,"",EURUSDH1!N3263)</f>
        <v>1</v>
      </c>
    </row>
    <row r="3263" spans="1:1">
      <c r="A3263" t="str">
        <f ca="1">IF(EURUSDH1!N3264=0,"",EURUSDH1!N3264)</f>
        <v/>
      </c>
    </row>
    <row r="3264" spans="1:1">
      <c r="A3264" t="str">
        <f ca="1">IF(EURUSDH1!N3265=0,"",EURUSDH1!N3265)</f>
        <v/>
      </c>
    </row>
    <row r="3265" spans="1:1">
      <c r="A3265" t="str">
        <f ca="1">IF(EURUSDH1!N3266=0,"",EURUSDH1!N3266)</f>
        <v/>
      </c>
    </row>
    <row r="3266" spans="1:1">
      <c r="A3266" t="str">
        <f ca="1">IF(EURUSDH1!N3267=0,"",EURUSDH1!N3267)</f>
        <v/>
      </c>
    </row>
    <row r="3267" spans="1:1">
      <c r="A3267" t="str">
        <f ca="1">IF(EURUSDH1!N3268=0,"",EURUSDH1!N3268)</f>
        <v/>
      </c>
    </row>
    <row r="3268" spans="1:1">
      <c r="A3268" t="str">
        <f ca="1">IF(EURUSDH1!N3269=0,"",EURUSDH1!N3269)</f>
        <v/>
      </c>
    </row>
    <row r="3269" spans="1:1">
      <c r="A3269" t="str">
        <f ca="1">IF(EURUSDH1!N3270=0,"",EURUSDH1!N3270)</f>
        <v/>
      </c>
    </row>
    <row r="3270" spans="1:1">
      <c r="A3270" t="str">
        <f ca="1">IF(EURUSDH1!N3271=0,"",EURUSDH1!N3271)</f>
        <v/>
      </c>
    </row>
    <row r="3271" spans="1:1">
      <c r="A3271" t="str">
        <f ca="1">IF(EURUSDH1!N3272=0,"",EURUSDH1!N3272)</f>
        <v/>
      </c>
    </row>
    <row r="3272" spans="1:1">
      <c r="A3272" t="str">
        <f ca="1">IF(EURUSDH1!N3273=0,"",EURUSDH1!N3273)</f>
        <v/>
      </c>
    </row>
    <row r="3273" spans="1:1">
      <c r="A3273" t="str">
        <f ca="1">IF(EURUSDH1!N3274=0,"",EURUSDH1!N3274)</f>
        <v/>
      </c>
    </row>
    <row r="3274" spans="1:1">
      <c r="A3274" t="str">
        <f ca="1">IF(EURUSDH1!N3275=0,"",EURUSDH1!N3275)</f>
        <v/>
      </c>
    </row>
    <row r="3275" spans="1:1">
      <c r="A3275" t="str">
        <f ca="1">IF(EURUSDH1!N3276=0,"",EURUSDH1!N3276)</f>
        <v/>
      </c>
    </row>
    <row r="3276" spans="1:1">
      <c r="A3276" t="str">
        <f ca="1">IF(EURUSDH1!N3277=0,"",EURUSDH1!N3277)</f>
        <v/>
      </c>
    </row>
    <row r="3277" spans="1:1">
      <c r="A3277" t="str">
        <f ca="1">IF(EURUSDH1!N3278=0,"",EURUSDH1!N3278)</f>
        <v/>
      </c>
    </row>
    <row r="3278" spans="1:1">
      <c r="A3278" t="str">
        <f ca="1">IF(EURUSDH1!N3279=0,"",EURUSDH1!N3279)</f>
        <v/>
      </c>
    </row>
    <row r="3279" spans="1:1">
      <c r="A3279" t="str">
        <f ca="1">IF(EURUSDH1!N3280=0,"",EURUSDH1!N3280)</f>
        <v/>
      </c>
    </row>
    <row r="3280" spans="1:1">
      <c r="A3280" t="str">
        <f ca="1">IF(EURUSDH1!N3281=0,"",EURUSDH1!N3281)</f>
        <v/>
      </c>
    </row>
    <row r="3281" spans="1:1">
      <c r="A3281" t="str">
        <f ca="1">IF(EURUSDH1!N3282=0,"",EURUSDH1!N3282)</f>
        <v/>
      </c>
    </row>
    <row r="3282" spans="1:1">
      <c r="A3282" t="str">
        <f ca="1">IF(EURUSDH1!N3283=0,"",EURUSDH1!N3283)</f>
        <v/>
      </c>
    </row>
    <row r="3283" spans="1:1">
      <c r="A3283" t="str">
        <f ca="1">IF(EURUSDH1!N3284=0,"",EURUSDH1!N3284)</f>
        <v/>
      </c>
    </row>
    <row r="3284" spans="1:1">
      <c r="A3284" t="str">
        <f ca="1">IF(EURUSDH1!N3285=0,"",EURUSDH1!N3285)</f>
        <v/>
      </c>
    </row>
    <row r="3285" spans="1:1">
      <c r="A3285" t="str">
        <f ca="1">IF(EURUSDH1!N3286=0,"",EURUSDH1!N3286)</f>
        <v/>
      </c>
    </row>
    <row r="3286" spans="1:1">
      <c r="A3286" t="str">
        <f ca="1">IF(EURUSDH1!N3287=0,"",EURUSDH1!N3287)</f>
        <v/>
      </c>
    </row>
    <row r="3287" spans="1:1">
      <c r="A3287" t="str">
        <f ca="1">IF(EURUSDH1!N3288=0,"",EURUSDH1!N3288)</f>
        <v/>
      </c>
    </row>
    <row r="3288" spans="1:1">
      <c r="A3288" t="str">
        <f ca="1">IF(EURUSDH1!N3289=0,"",EURUSDH1!N3289)</f>
        <v/>
      </c>
    </row>
    <row r="3289" spans="1:1">
      <c r="A3289" t="str">
        <f ca="1">IF(EURUSDH1!N3290=0,"",EURUSDH1!N3290)</f>
        <v/>
      </c>
    </row>
    <row r="3290" spans="1:1">
      <c r="A3290">
        <f ca="1">IF(EURUSDH1!N3291=0,"",EURUSDH1!N3291)</f>
        <v>1</v>
      </c>
    </row>
    <row r="3291" spans="1:1">
      <c r="A3291" t="str">
        <f ca="1">IF(EURUSDH1!N3292=0,"",EURUSDH1!N3292)</f>
        <v/>
      </c>
    </row>
    <row r="3292" spans="1:1">
      <c r="A3292" t="str">
        <f ca="1">IF(EURUSDH1!N3293=0,"",EURUSDH1!N3293)</f>
        <v/>
      </c>
    </row>
    <row r="3293" spans="1:1">
      <c r="A3293" t="str">
        <f ca="1">IF(EURUSDH1!N3294=0,"",EURUSDH1!N3294)</f>
        <v/>
      </c>
    </row>
    <row r="3294" spans="1:1">
      <c r="A3294" t="str">
        <f ca="1">IF(EURUSDH1!N3295=0,"",EURUSDH1!N3295)</f>
        <v/>
      </c>
    </row>
    <row r="3295" spans="1:1">
      <c r="A3295" t="str">
        <f ca="1">IF(EURUSDH1!N3296=0,"",EURUSDH1!N3296)</f>
        <v/>
      </c>
    </row>
    <row r="3296" spans="1:1">
      <c r="A3296" t="str">
        <f ca="1">IF(EURUSDH1!N3297=0,"",EURUSDH1!N3297)</f>
        <v/>
      </c>
    </row>
    <row r="3297" spans="1:1">
      <c r="A3297" t="str">
        <f ca="1">IF(EURUSDH1!N3298=0,"",EURUSDH1!N3298)</f>
        <v/>
      </c>
    </row>
    <row r="3298" spans="1:1">
      <c r="A3298" t="str">
        <f ca="1">IF(EURUSDH1!N3299=0,"",EURUSDH1!N3299)</f>
        <v/>
      </c>
    </row>
    <row r="3299" spans="1:1">
      <c r="A3299" t="str">
        <f ca="1">IF(EURUSDH1!N3300=0,"",EURUSDH1!N3300)</f>
        <v/>
      </c>
    </row>
    <row r="3300" spans="1:1">
      <c r="A3300" t="str">
        <f ca="1">IF(EURUSDH1!N3301=0,"",EURUSDH1!N3301)</f>
        <v/>
      </c>
    </row>
    <row r="3301" spans="1:1">
      <c r="A3301" t="str">
        <f ca="1">IF(EURUSDH1!N3302=0,"",EURUSDH1!N3302)</f>
        <v/>
      </c>
    </row>
    <row r="3302" spans="1:1">
      <c r="A3302" t="str">
        <f ca="1">IF(EURUSDH1!N3303=0,"",EURUSDH1!N3303)</f>
        <v/>
      </c>
    </row>
    <row r="3303" spans="1:1">
      <c r="A3303" t="str">
        <f ca="1">IF(EURUSDH1!N3304=0,"",EURUSDH1!N3304)</f>
        <v/>
      </c>
    </row>
    <row r="3304" spans="1:1">
      <c r="A3304" t="str">
        <f ca="1">IF(EURUSDH1!N3305=0,"",EURUSDH1!N3305)</f>
        <v/>
      </c>
    </row>
    <row r="3305" spans="1:1">
      <c r="A3305" t="str">
        <f ca="1">IF(EURUSDH1!N3306=0,"",EURUSDH1!N3306)</f>
        <v/>
      </c>
    </row>
    <row r="3306" spans="1:1">
      <c r="A3306" t="str">
        <f ca="1">IF(EURUSDH1!N3307=0,"",EURUSDH1!N3307)</f>
        <v/>
      </c>
    </row>
    <row r="3307" spans="1:1">
      <c r="A3307" t="str">
        <f ca="1">IF(EURUSDH1!N3308=0,"",EURUSDH1!N3308)</f>
        <v/>
      </c>
    </row>
    <row r="3308" spans="1:1">
      <c r="A3308" t="str">
        <f ca="1">IF(EURUSDH1!N3309=0,"",EURUSDH1!N3309)</f>
        <v/>
      </c>
    </row>
    <row r="3309" spans="1:1">
      <c r="A3309" t="str">
        <f ca="1">IF(EURUSDH1!N3310=0,"",EURUSDH1!N3310)</f>
        <v/>
      </c>
    </row>
    <row r="3310" spans="1:1">
      <c r="A3310" t="str">
        <f ca="1">IF(EURUSDH1!N3311=0,"",EURUSDH1!N3311)</f>
        <v/>
      </c>
    </row>
    <row r="3311" spans="1:1">
      <c r="A3311" t="str">
        <f ca="1">IF(EURUSDH1!N3312=0,"",EURUSDH1!N3312)</f>
        <v/>
      </c>
    </row>
    <row r="3312" spans="1:1">
      <c r="A3312" t="str">
        <f ca="1">IF(EURUSDH1!N3313=0,"",EURUSDH1!N3313)</f>
        <v/>
      </c>
    </row>
    <row r="3313" spans="1:1">
      <c r="A3313" t="str">
        <f ca="1">IF(EURUSDH1!N3314=0,"",EURUSDH1!N3314)</f>
        <v/>
      </c>
    </row>
    <row r="3314" spans="1:1">
      <c r="A3314" t="str">
        <f ca="1">IF(EURUSDH1!N3315=0,"",EURUSDH1!N3315)</f>
        <v/>
      </c>
    </row>
    <row r="3315" spans="1:1">
      <c r="A3315" t="str">
        <f ca="1">IF(EURUSDH1!N3316=0,"",EURUSDH1!N3316)</f>
        <v/>
      </c>
    </row>
    <row r="3316" spans="1:1">
      <c r="A3316" t="str">
        <f ca="1">IF(EURUSDH1!N3317=0,"",EURUSDH1!N3317)</f>
        <v/>
      </c>
    </row>
    <row r="3317" spans="1:1">
      <c r="A3317" t="str">
        <f ca="1">IF(EURUSDH1!N3318=0,"",EURUSDH1!N3318)</f>
        <v/>
      </c>
    </row>
    <row r="3318" spans="1:1">
      <c r="A3318" t="str">
        <f ca="1">IF(EURUSDH1!N3319=0,"",EURUSDH1!N3319)</f>
        <v/>
      </c>
    </row>
    <row r="3319" spans="1:1">
      <c r="A3319" t="str">
        <f ca="1">IF(EURUSDH1!N3320=0,"",EURUSDH1!N3320)</f>
        <v/>
      </c>
    </row>
    <row r="3320" spans="1:1">
      <c r="A3320" t="str">
        <f ca="1">IF(EURUSDH1!N3321=0,"",EURUSDH1!N3321)</f>
        <v/>
      </c>
    </row>
    <row r="3321" spans="1:1">
      <c r="A3321" t="str">
        <f ca="1">IF(EURUSDH1!N3322=0,"",EURUSDH1!N3322)</f>
        <v/>
      </c>
    </row>
    <row r="3322" spans="1:1">
      <c r="A3322" t="str">
        <f ca="1">IF(EURUSDH1!N3323=0,"",EURUSDH1!N3323)</f>
        <v/>
      </c>
    </row>
    <row r="3323" spans="1:1">
      <c r="A3323" t="str">
        <f ca="1">IF(EURUSDH1!N3324=0,"",EURUSDH1!N3324)</f>
        <v/>
      </c>
    </row>
    <row r="3324" spans="1:1">
      <c r="A3324" t="str">
        <f ca="1">IF(EURUSDH1!N3325=0,"",EURUSDH1!N3325)</f>
        <v/>
      </c>
    </row>
    <row r="3325" spans="1:1">
      <c r="A3325" t="str">
        <f ca="1">IF(EURUSDH1!N3326=0,"",EURUSDH1!N3326)</f>
        <v/>
      </c>
    </row>
    <row r="3326" spans="1:1">
      <c r="A3326" t="str">
        <f ca="1">IF(EURUSDH1!N3327=0,"",EURUSDH1!N3327)</f>
        <v/>
      </c>
    </row>
    <row r="3327" spans="1:1">
      <c r="A3327" t="str">
        <f ca="1">IF(EURUSDH1!N3328=0,"",EURUSDH1!N3328)</f>
        <v/>
      </c>
    </row>
    <row r="3328" spans="1:1">
      <c r="A3328">
        <f ca="1">IF(EURUSDH1!N3329=0,"",EURUSDH1!N3329)</f>
        <v>-1</v>
      </c>
    </row>
    <row r="3329" spans="1:1">
      <c r="A3329" t="str">
        <f ca="1">IF(EURUSDH1!N3330=0,"",EURUSDH1!N3330)</f>
        <v/>
      </c>
    </row>
    <row r="3330" spans="1:1">
      <c r="A3330" t="str">
        <f ca="1">IF(EURUSDH1!N3331=0,"",EURUSDH1!N3331)</f>
        <v/>
      </c>
    </row>
    <row r="3331" spans="1:1">
      <c r="A3331" t="str">
        <f ca="1">IF(EURUSDH1!N3332=0,"",EURUSDH1!N3332)</f>
        <v/>
      </c>
    </row>
    <row r="3332" spans="1:1">
      <c r="A3332" t="str">
        <f ca="1">IF(EURUSDH1!N3333=0,"",EURUSDH1!N3333)</f>
        <v/>
      </c>
    </row>
    <row r="3333" spans="1:1">
      <c r="A3333" t="str">
        <f ca="1">IF(EURUSDH1!N3334=0,"",EURUSDH1!N3334)</f>
        <v/>
      </c>
    </row>
    <row r="3334" spans="1:1">
      <c r="A3334" t="str">
        <f ca="1">IF(EURUSDH1!N3335=0,"",EURUSDH1!N3335)</f>
        <v/>
      </c>
    </row>
    <row r="3335" spans="1:1">
      <c r="A3335" t="str">
        <f ca="1">IF(EURUSDH1!N3336=0,"",EURUSDH1!N3336)</f>
        <v/>
      </c>
    </row>
    <row r="3336" spans="1:1">
      <c r="A3336" t="str">
        <f ca="1">IF(EURUSDH1!N3337=0,"",EURUSDH1!N3337)</f>
        <v/>
      </c>
    </row>
    <row r="3337" spans="1:1">
      <c r="A3337" t="str">
        <f ca="1">IF(EURUSDH1!N3338=0,"",EURUSDH1!N3338)</f>
        <v/>
      </c>
    </row>
    <row r="3338" spans="1:1">
      <c r="A3338" t="str">
        <f ca="1">IF(EURUSDH1!N3339=0,"",EURUSDH1!N3339)</f>
        <v/>
      </c>
    </row>
    <row r="3339" spans="1:1">
      <c r="A3339" t="str">
        <f ca="1">IF(EURUSDH1!N3340=0,"",EURUSDH1!N3340)</f>
        <v/>
      </c>
    </row>
    <row r="3340" spans="1:1">
      <c r="A3340" t="str">
        <f ca="1">IF(EURUSDH1!N3341=0,"",EURUSDH1!N3341)</f>
        <v/>
      </c>
    </row>
    <row r="3341" spans="1:1">
      <c r="A3341" t="str">
        <f ca="1">IF(EURUSDH1!N3342=0,"",EURUSDH1!N3342)</f>
        <v/>
      </c>
    </row>
    <row r="3342" spans="1:1">
      <c r="A3342" t="str">
        <f ca="1">IF(EURUSDH1!N3343=0,"",EURUSDH1!N3343)</f>
        <v/>
      </c>
    </row>
    <row r="3343" spans="1:1">
      <c r="A3343" t="str">
        <f ca="1">IF(EURUSDH1!N3344=0,"",EURUSDH1!N3344)</f>
        <v/>
      </c>
    </row>
    <row r="3344" spans="1:1">
      <c r="A3344" t="str">
        <f ca="1">IF(EURUSDH1!N3345=0,"",EURUSDH1!N3345)</f>
        <v/>
      </c>
    </row>
    <row r="3345" spans="1:1">
      <c r="A3345">
        <f ca="1">IF(EURUSDH1!N3346=0,"",EURUSDH1!N3346)</f>
        <v>1</v>
      </c>
    </row>
    <row r="3346" spans="1:1">
      <c r="A3346" t="str">
        <f ca="1">IF(EURUSDH1!N3347=0,"",EURUSDH1!N3347)</f>
        <v/>
      </c>
    </row>
    <row r="3347" spans="1:1">
      <c r="A3347" t="str">
        <f ca="1">IF(EURUSDH1!N3348=0,"",EURUSDH1!N3348)</f>
        <v/>
      </c>
    </row>
    <row r="3348" spans="1:1">
      <c r="A3348" t="str">
        <f ca="1">IF(EURUSDH1!N3349=0,"",EURUSDH1!N3349)</f>
        <v/>
      </c>
    </row>
    <row r="3349" spans="1:1">
      <c r="A3349" t="str">
        <f ca="1">IF(EURUSDH1!N3350=0,"",EURUSDH1!N3350)</f>
        <v/>
      </c>
    </row>
    <row r="3350" spans="1:1">
      <c r="A3350" t="str">
        <f ca="1">IF(EURUSDH1!N3351=0,"",EURUSDH1!N3351)</f>
        <v/>
      </c>
    </row>
    <row r="3351" spans="1:1">
      <c r="A3351" t="str">
        <f ca="1">IF(EURUSDH1!N3352=0,"",EURUSDH1!N3352)</f>
        <v/>
      </c>
    </row>
    <row r="3352" spans="1:1">
      <c r="A3352" t="str">
        <f ca="1">IF(EURUSDH1!N3353=0,"",EURUSDH1!N3353)</f>
        <v/>
      </c>
    </row>
    <row r="3353" spans="1:1">
      <c r="A3353" t="str">
        <f ca="1">IF(EURUSDH1!N3354=0,"",EURUSDH1!N3354)</f>
        <v/>
      </c>
    </row>
    <row r="3354" spans="1:1">
      <c r="A3354" t="str">
        <f ca="1">IF(EURUSDH1!N3355=0,"",EURUSDH1!N3355)</f>
        <v/>
      </c>
    </row>
    <row r="3355" spans="1:1">
      <c r="A3355" t="str">
        <f ca="1">IF(EURUSDH1!N3356=0,"",EURUSDH1!N3356)</f>
        <v/>
      </c>
    </row>
    <row r="3356" spans="1:1">
      <c r="A3356" t="str">
        <f ca="1">IF(EURUSDH1!N3357=0,"",EURUSDH1!N3357)</f>
        <v/>
      </c>
    </row>
    <row r="3357" spans="1:1">
      <c r="A3357" t="str">
        <f ca="1">IF(EURUSDH1!N3358=0,"",EURUSDH1!N3358)</f>
        <v/>
      </c>
    </row>
    <row r="3358" spans="1:1">
      <c r="A3358" t="str">
        <f ca="1">IF(EURUSDH1!N3359=0,"",EURUSDH1!N3359)</f>
        <v/>
      </c>
    </row>
    <row r="3359" spans="1:1">
      <c r="A3359" t="str">
        <f ca="1">IF(EURUSDH1!N3360=0,"",EURUSDH1!N3360)</f>
        <v/>
      </c>
    </row>
    <row r="3360" spans="1:1">
      <c r="A3360" t="str">
        <f ca="1">IF(EURUSDH1!N3361=0,"",EURUSDH1!N3361)</f>
        <v/>
      </c>
    </row>
    <row r="3361" spans="1:1">
      <c r="A3361" t="str">
        <f ca="1">IF(EURUSDH1!N3362=0,"",EURUSDH1!N3362)</f>
        <v/>
      </c>
    </row>
    <row r="3362" spans="1:1">
      <c r="A3362" t="str">
        <f ca="1">IF(EURUSDH1!N3363=0,"",EURUSDH1!N3363)</f>
        <v/>
      </c>
    </row>
    <row r="3363" spans="1:1">
      <c r="A3363" t="str">
        <f ca="1">IF(EURUSDH1!N3364=0,"",EURUSDH1!N3364)</f>
        <v/>
      </c>
    </row>
    <row r="3364" spans="1:1">
      <c r="A3364" t="str">
        <f ca="1">IF(EURUSDH1!N3365=0,"",EURUSDH1!N3365)</f>
        <v/>
      </c>
    </row>
    <row r="3365" spans="1:1">
      <c r="A3365" t="str">
        <f ca="1">IF(EURUSDH1!N3366=0,"",EURUSDH1!N3366)</f>
        <v/>
      </c>
    </row>
    <row r="3366" spans="1:1">
      <c r="A3366" t="str">
        <f ca="1">IF(EURUSDH1!N3367=0,"",EURUSDH1!N3367)</f>
        <v/>
      </c>
    </row>
    <row r="3367" spans="1:1">
      <c r="A3367" t="str">
        <f ca="1">IF(EURUSDH1!N3368=0,"",EURUSDH1!N3368)</f>
        <v/>
      </c>
    </row>
    <row r="3368" spans="1:1">
      <c r="A3368" t="str">
        <f ca="1">IF(EURUSDH1!N3369=0,"",EURUSDH1!N3369)</f>
        <v/>
      </c>
    </row>
    <row r="3369" spans="1:1">
      <c r="A3369" t="str">
        <f ca="1">IF(EURUSDH1!N3370=0,"",EURUSDH1!N3370)</f>
        <v/>
      </c>
    </row>
    <row r="3370" spans="1:1">
      <c r="A3370" t="str">
        <f ca="1">IF(EURUSDH1!N3371=0,"",EURUSDH1!N3371)</f>
        <v/>
      </c>
    </row>
    <row r="3371" spans="1:1">
      <c r="A3371" t="str">
        <f ca="1">IF(EURUSDH1!N3372=0,"",EURUSDH1!N3372)</f>
        <v/>
      </c>
    </row>
    <row r="3372" spans="1:1">
      <c r="A3372" t="str">
        <f ca="1">IF(EURUSDH1!N3373=0,"",EURUSDH1!N3373)</f>
        <v/>
      </c>
    </row>
    <row r="3373" spans="1:1">
      <c r="A3373" t="str">
        <f ca="1">IF(EURUSDH1!N3374=0,"",EURUSDH1!N3374)</f>
        <v/>
      </c>
    </row>
    <row r="3374" spans="1:1">
      <c r="A3374" t="str">
        <f ca="1">IF(EURUSDH1!N3375=0,"",EURUSDH1!N3375)</f>
        <v/>
      </c>
    </row>
    <row r="3375" spans="1:1">
      <c r="A3375" t="str">
        <f ca="1">IF(EURUSDH1!N3376=0,"",EURUSDH1!N3376)</f>
        <v/>
      </c>
    </row>
    <row r="3376" spans="1:1">
      <c r="A3376" t="str">
        <f ca="1">IF(EURUSDH1!N3377=0,"",EURUSDH1!N3377)</f>
        <v/>
      </c>
    </row>
    <row r="3377" spans="1:1">
      <c r="A3377" t="str">
        <f ca="1">IF(EURUSDH1!N3378=0,"",EURUSDH1!N3378)</f>
        <v/>
      </c>
    </row>
    <row r="3378" spans="1:1">
      <c r="A3378" t="str">
        <f ca="1">IF(EURUSDH1!N3379=0,"",EURUSDH1!N3379)</f>
        <v/>
      </c>
    </row>
    <row r="3379" spans="1:1">
      <c r="A3379">
        <f ca="1">IF(EURUSDH1!N3380=0,"",EURUSDH1!N3380)</f>
        <v>1</v>
      </c>
    </row>
    <row r="3380" spans="1:1">
      <c r="A3380" t="str">
        <f ca="1">IF(EURUSDH1!N3381=0,"",EURUSDH1!N3381)</f>
        <v/>
      </c>
    </row>
    <row r="3381" spans="1:1">
      <c r="A3381" t="str">
        <f ca="1">IF(EURUSDH1!N3382=0,"",EURUSDH1!N3382)</f>
        <v/>
      </c>
    </row>
    <row r="3382" spans="1:1">
      <c r="A3382" t="str">
        <f ca="1">IF(EURUSDH1!N3383=0,"",EURUSDH1!N3383)</f>
        <v/>
      </c>
    </row>
    <row r="3383" spans="1:1">
      <c r="A3383" t="str">
        <f ca="1">IF(EURUSDH1!N3384=0,"",EURUSDH1!N3384)</f>
        <v/>
      </c>
    </row>
    <row r="3384" spans="1:1">
      <c r="A3384" t="str">
        <f ca="1">IF(EURUSDH1!N3385=0,"",EURUSDH1!N3385)</f>
        <v/>
      </c>
    </row>
    <row r="3385" spans="1:1">
      <c r="A3385" t="str">
        <f ca="1">IF(EURUSDH1!N3386=0,"",EURUSDH1!N3386)</f>
        <v/>
      </c>
    </row>
    <row r="3386" spans="1:1">
      <c r="A3386" t="str">
        <f ca="1">IF(EURUSDH1!N3387=0,"",EURUSDH1!N3387)</f>
        <v/>
      </c>
    </row>
    <row r="3387" spans="1:1">
      <c r="A3387" t="str">
        <f ca="1">IF(EURUSDH1!N3388=0,"",EURUSDH1!N3388)</f>
        <v/>
      </c>
    </row>
    <row r="3388" spans="1:1">
      <c r="A3388" t="str">
        <f ca="1">IF(EURUSDH1!N3389=0,"",EURUSDH1!N3389)</f>
        <v/>
      </c>
    </row>
    <row r="3389" spans="1:1">
      <c r="A3389" t="str">
        <f ca="1">IF(EURUSDH1!N3390=0,"",EURUSDH1!N3390)</f>
        <v/>
      </c>
    </row>
    <row r="3390" spans="1:1">
      <c r="A3390" t="str">
        <f ca="1">IF(EURUSDH1!N3391=0,"",EURUSDH1!N3391)</f>
        <v/>
      </c>
    </row>
    <row r="3391" spans="1:1">
      <c r="A3391" t="str">
        <f ca="1">IF(EURUSDH1!N3392=0,"",EURUSDH1!N3392)</f>
        <v/>
      </c>
    </row>
    <row r="3392" spans="1:1">
      <c r="A3392" t="str">
        <f ca="1">IF(EURUSDH1!N3393=0,"",EURUSDH1!N3393)</f>
        <v/>
      </c>
    </row>
    <row r="3393" spans="1:1">
      <c r="A3393" t="str">
        <f ca="1">IF(EURUSDH1!N3394=0,"",EURUSDH1!N3394)</f>
        <v/>
      </c>
    </row>
    <row r="3394" spans="1:1">
      <c r="A3394" t="str">
        <f ca="1">IF(EURUSDH1!N3395=0,"",EURUSDH1!N3395)</f>
        <v/>
      </c>
    </row>
    <row r="3395" spans="1:1">
      <c r="A3395" t="str">
        <f ca="1">IF(EURUSDH1!N3396=0,"",EURUSDH1!N3396)</f>
        <v/>
      </c>
    </row>
    <row r="3396" spans="1:1">
      <c r="A3396" t="str">
        <f ca="1">IF(EURUSDH1!N3397=0,"",EURUSDH1!N3397)</f>
        <v/>
      </c>
    </row>
    <row r="3397" spans="1:1">
      <c r="A3397" t="str">
        <f ca="1">IF(EURUSDH1!N3398=0,"",EURUSDH1!N3398)</f>
        <v/>
      </c>
    </row>
    <row r="3398" spans="1:1">
      <c r="A3398" t="str">
        <f ca="1">IF(EURUSDH1!N3399=0,"",EURUSDH1!N3399)</f>
        <v/>
      </c>
    </row>
    <row r="3399" spans="1:1">
      <c r="A3399" t="str">
        <f ca="1">IF(EURUSDH1!N3400=0,"",EURUSDH1!N3400)</f>
        <v/>
      </c>
    </row>
    <row r="3400" spans="1:1">
      <c r="A3400" t="str">
        <f ca="1">IF(EURUSDH1!N3401=0,"",EURUSDH1!N3401)</f>
        <v/>
      </c>
    </row>
    <row r="3401" spans="1:1">
      <c r="A3401" t="str">
        <f ca="1">IF(EURUSDH1!N3402=0,"",EURUSDH1!N3402)</f>
        <v/>
      </c>
    </row>
    <row r="3402" spans="1:1">
      <c r="A3402" t="str">
        <f ca="1">IF(EURUSDH1!N3403=0,"",EURUSDH1!N3403)</f>
        <v/>
      </c>
    </row>
    <row r="3403" spans="1:1">
      <c r="A3403" t="str">
        <f ca="1">IF(EURUSDH1!N3404=0,"",EURUSDH1!N3404)</f>
        <v/>
      </c>
    </row>
    <row r="3404" spans="1:1">
      <c r="A3404" t="str">
        <f ca="1">IF(EURUSDH1!N3405=0,"",EURUSDH1!N3405)</f>
        <v/>
      </c>
    </row>
    <row r="3405" spans="1:1">
      <c r="A3405" t="str">
        <f ca="1">IF(EURUSDH1!N3406=0,"",EURUSDH1!N3406)</f>
        <v/>
      </c>
    </row>
    <row r="3406" spans="1:1">
      <c r="A3406" t="str">
        <f ca="1">IF(EURUSDH1!N3407=0,"",EURUSDH1!N3407)</f>
        <v/>
      </c>
    </row>
    <row r="3407" spans="1:1">
      <c r="A3407" t="str">
        <f ca="1">IF(EURUSDH1!N3408=0,"",EURUSDH1!N3408)</f>
        <v/>
      </c>
    </row>
    <row r="3408" spans="1:1">
      <c r="A3408" t="str">
        <f ca="1">IF(EURUSDH1!N3409=0,"",EURUSDH1!N3409)</f>
        <v/>
      </c>
    </row>
    <row r="3409" spans="1:1">
      <c r="A3409" t="str">
        <f ca="1">IF(EURUSDH1!N3410=0,"",EURUSDH1!N3410)</f>
        <v/>
      </c>
    </row>
    <row r="3410" spans="1:1">
      <c r="A3410" t="str">
        <f ca="1">IF(EURUSDH1!N3411=0,"",EURUSDH1!N3411)</f>
        <v/>
      </c>
    </row>
    <row r="3411" spans="1:1">
      <c r="A3411" t="str">
        <f ca="1">IF(EURUSDH1!N3412=0,"",EURUSDH1!N3412)</f>
        <v/>
      </c>
    </row>
    <row r="3412" spans="1:1">
      <c r="A3412" t="str">
        <f ca="1">IF(EURUSDH1!N3413=0,"",EURUSDH1!N3413)</f>
        <v/>
      </c>
    </row>
    <row r="3413" spans="1:1">
      <c r="A3413" t="str">
        <f ca="1">IF(EURUSDH1!N3414=0,"",EURUSDH1!N3414)</f>
        <v/>
      </c>
    </row>
    <row r="3414" spans="1:1">
      <c r="A3414" t="str">
        <f ca="1">IF(EURUSDH1!N3415=0,"",EURUSDH1!N3415)</f>
        <v/>
      </c>
    </row>
    <row r="3415" spans="1:1">
      <c r="A3415" t="str">
        <f ca="1">IF(EURUSDH1!N3416=0,"",EURUSDH1!N3416)</f>
        <v/>
      </c>
    </row>
    <row r="3416" spans="1:1">
      <c r="A3416" t="str">
        <f ca="1">IF(EURUSDH1!N3417=0,"",EURUSDH1!N3417)</f>
        <v/>
      </c>
    </row>
    <row r="3417" spans="1:1">
      <c r="A3417" t="str">
        <f ca="1">IF(EURUSDH1!N3418=0,"",EURUSDH1!N3418)</f>
        <v/>
      </c>
    </row>
    <row r="3418" spans="1:1">
      <c r="A3418" t="str">
        <f ca="1">IF(EURUSDH1!N3419=0,"",EURUSDH1!N3419)</f>
        <v/>
      </c>
    </row>
    <row r="3419" spans="1:1">
      <c r="A3419" t="str">
        <f ca="1">IF(EURUSDH1!N3420=0,"",EURUSDH1!N3420)</f>
        <v/>
      </c>
    </row>
    <row r="3420" spans="1:1">
      <c r="A3420" t="str">
        <f ca="1">IF(EURUSDH1!N3421=0,"",EURUSDH1!N3421)</f>
        <v/>
      </c>
    </row>
    <row r="3421" spans="1:1">
      <c r="A3421" t="str">
        <f ca="1">IF(EURUSDH1!N3422=0,"",EURUSDH1!N3422)</f>
        <v/>
      </c>
    </row>
    <row r="3422" spans="1:1">
      <c r="A3422" t="str">
        <f ca="1">IF(EURUSDH1!N3423=0,"",EURUSDH1!N3423)</f>
        <v/>
      </c>
    </row>
    <row r="3423" spans="1:1">
      <c r="A3423" t="str">
        <f ca="1">IF(EURUSDH1!N3424=0,"",EURUSDH1!N3424)</f>
        <v/>
      </c>
    </row>
    <row r="3424" spans="1:1">
      <c r="A3424" t="str">
        <f ca="1">IF(EURUSDH1!N3425=0,"",EURUSDH1!N3425)</f>
        <v/>
      </c>
    </row>
    <row r="3425" spans="1:1">
      <c r="A3425" t="str">
        <f ca="1">IF(EURUSDH1!N3426=0,"",EURUSDH1!N3426)</f>
        <v/>
      </c>
    </row>
    <row r="3426" spans="1:1">
      <c r="A3426" t="str">
        <f ca="1">IF(EURUSDH1!N3427=0,"",EURUSDH1!N3427)</f>
        <v/>
      </c>
    </row>
    <row r="3427" spans="1:1">
      <c r="A3427" t="str">
        <f ca="1">IF(EURUSDH1!N3428=0,"",EURUSDH1!N3428)</f>
        <v/>
      </c>
    </row>
    <row r="3428" spans="1:1">
      <c r="A3428" t="str">
        <f ca="1">IF(EURUSDH1!N3429=0,"",EURUSDH1!N3429)</f>
        <v/>
      </c>
    </row>
    <row r="3429" spans="1:1">
      <c r="A3429" t="str">
        <f ca="1">IF(EURUSDH1!N3430=0,"",EURUSDH1!N3430)</f>
        <v/>
      </c>
    </row>
    <row r="3430" spans="1:1">
      <c r="A3430" t="str">
        <f ca="1">IF(EURUSDH1!N3431=0,"",EURUSDH1!N3431)</f>
        <v/>
      </c>
    </row>
    <row r="3431" spans="1:1">
      <c r="A3431" t="str">
        <f ca="1">IF(EURUSDH1!N3432=0,"",EURUSDH1!N3432)</f>
        <v/>
      </c>
    </row>
    <row r="3432" spans="1:1">
      <c r="A3432" t="str">
        <f ca="1">IF(EURUSDH1!N3433=0,"",EURUSDH1!N3433)</f>
        <v/>
      </c>
    </row>
    <row r="3433" spans="1:1">
      <c r="A3433" t="str">
        <f ca="1">IF(EURUSDH1!N3434=0,"",EURUSDH1!N3434)</f>
        <v/>
      </c>
    </row>
    <row r="3434" spans="1:1">
      <c r="A3434" t="str">
        <f ca="1">IF(EURUSDH1!N3435=0,"",EURUSDH1!N3435)</f>
        <v/>
      </c>
    </row>
    <row r="3435" spans="1:1">
      <c r="A3435" t="str">
        <f ca="1">IF(EURUSDH1!N3436=0,"",EURUSDH1!N3436)</f>
        <v/>
      </c>
    </row>
    <row r="3436" spans="1:1">
      <c r="A3436" t="str">
        <f ca="1">IF(EURUSDH1!N3437=0,"",EURUSDH1!N3437)</f>
        <v/>
      </c>
    </row>
    <row r="3437" spans="1:1">
      <c r="A3437" t="str">
        <f ca="1">IF(EURUSDH1!N3438=0,"",EURUSDH1!N3438)</f>
        <v/>
      </c>
    </row>
    <row r="3438" spans="1:1">
      <c r="A3438" t="str">
        <f ca="1">IF(EURUSDH1!N3439=0,"",EURUSDH1!N3439)</f>
        <v/>
      </c>
    </row>
    <row r="3439" spans="1:1">
      <c r="A3439" t="str">
        <f ca="1">IF(EURUSDH1!N3440=0,"",EURUSDH1!N3440)</f>
        <v/>
      </c>
    </row>
    <row r="3440" spans="1:1">
      <c r="A3440">
        <f ca="1">IF(EURUSDH1!N3441=0,"",EURUSDH1!N3441)</f>
        <v>1</v>
      </c>
    </row>
    <row r="3441" spans="1:1">
      <c r="A3441" t="str">
        <f ca="1">IF(EURUSDH1!N3442=0,"",EURUSDH1!N3442)</f>
        <v/>
      </c>
    </row>
    <row r="3442" spans="1:1">
      <c r="A3442" t="str">
        <f ca="1">IF(EURUSDH1!N3443=0,"",EURUSDH1!N3443)</f>
        <v/>
      </c>
    </row>
    <row r="3443" spans="1:1">
      <c r="A3443" t="str">
        <f ca="1">IF(EURUSDH1!N3444=0,"",EURUSDH1!N3444)</f>
        <v/>
      </c>
    </row>
    <row r="3444" spans="1:1">
      <c r="A3444" t="str">
        <f ca="1">IF(EURUSDH1!N3445=0,"",EURUSDH1!N3445)</f>
        <v/>
      </c>
    </row>
    <row r="3445" spans="1:1">
      <c r="A3445" t="str">
        <f ca="1">IF(EURUSDH1!N3446=0,"",EURUSDH1!N3446)</f>
        <v/>
      </c>
    </row>
    <row r="3446" spans="1:1">
      <c r="A3446" t="str">
        <f ca="1">IF(EURUSDH1!N3447=0,"",EURUSDH1!N3447)</f>
        <v/>
      </c>
    </row>
    <row r="3447" spans="1:1">
      <c r="A3447" t="str">
        <f ca="1">IF(EURUSDH1!N3448=0,"",EURUSDH1!N3448)</f>
        <v/>
      </c>
    </row>
    <row r="3448" spans="1:1">
      <c r="A3448" t="str">
        <f ca="1">IF(EURUSDH1!N3449=0,"",EURUSDH1!N3449)</f>
        <v/>
      </c>
    </row>
    <row r="3449" spans="1:1">
      <c r="A3449" t="str">
        <f ca="1">IF(EURUSDH1!N3450=0,"",EURUSDH1!N3450)</f>
        <v/>
      </c>
    </row>
    <row r="3450" spans="1:1">
      <c r="A3450" t="str">
        <f ca="1">IF(EURUSDH1!N3451=0,"",EURUSDH1!N3451)</f>
        <v/>
      </c>
    </row>
    <row r="3451" spans="1:1">
      <c r="A3451" t="str">
        <f ca="1">IF(EURUSDH1!N3452=0,"",EURUSDH1!N3452)</f>
        <v/>
      </c>
    </row>
    <row r="3452" spans="1:1">
      <c r="A3452" t="str">
        <f ca="1">IF(EURUSDH1!N3453=0,"",EURUSDH1!N3453)</f>
        <v/>
      </c>
    </row>
    <row r="3453" spans="1:1">
      <c r="A3453" t="str">
        <f ca="1">IF(EURUSDH1!N3454=0,"",EURUSDH1!N3454)</f>
        <v/>
      </c>
    </row>
    <row r="3454" spans="1:1">
      <c r="A3454" t="str">
        <f ca="1">IF(EURUSDH1!N3455=0,"",EURUSDH1!N3455)</f>
        <v/>
      </c>
    </row>
    <row r="3455" spans="1:1">
      <c r="A3455" t="str">
        <f ca="1">IF(EURUSDH1!N3456=0,"",EURUSDH1!N3456)</f>
        <v/>
      </c>
    </row>
    <row r="3456" spans="1:1">
      <c r="A3456" t="str">
        <f ca="1">IF(EURUSDH1!N3457=0,"",EURUSDH1!N3457)</f>
        <v/>
      </c>
    </row>
    <row r="3457" spans="1:1">
      <c r="A3457" t="str">
        <f ca="1">IF(EURUSDH1!N3458=0,"",EURUSDH1!N3458)</f>
        <v/>
      </c>
    </row>
    <row r="3458" spans="1:1">
      <c r="A3458" t="str">
        <f ca="1">IF(EURUSDH1!N3459=0,"",EURUSDH1!N3459)</f>
        <v/>
      </c>
    </row>
    <row r="3459" spans="1:1">
      <c r="A3459" t="str">
        <f ca="1">IF(EURUSDH1!N3460=0,"",EURUSDH1!N3460)</f>
        <v/>
      </c>
    </row>
    <row r="3460" spans="1:1">
      <c r="A3460" t="str">
        <f ca="1">IF(EURUSDH1!N3461=0,"",EURUSDH1!N3461)</f>
        <v/>
      </c>
    </row>
    <row r="3461" spans="1:1">
      <c r="A3461" t="str">
        <f ca="1">IF(EURUSDH1!N3462=0,"",EURUSDH1!N3462)</f>
        <v/>
      </c>
    </row>
    <row r="3462" spans="1:1">
      <c r="A3462" t="str">
        <f ca="1">IF(EURUSDH1!N3463=0,"",EURUSDH1!N3463)</f>
        <v/>
      </c>
    </row>
    <row r="3463" spans="1:1">
      <c r="A3463" t="str">
        <f ca="1">IF(EURUSDH1!N3464=0,"",EURUSDH1!N3464)</f>
        <v/>
      </c>
    </row>
    <row r="3464" spans="1:1">
      <c r="A3464" t="str">
        <f ca="1">IF(EURUSDH1!N3465=0,"",EURUSDH1!N3465)</f>
        <v/>
      </c>
    </row>
    <row r="3465" spans="1:1">
      <c r="A3465" t="str">
        <f ca="1">IF(EURUSDH1!N3466=0,"",EURUSDH1!N3466)</f>
        <v/>
      </c>
    </row>
    <row r="3466" spans="1:1">
      <c r="A3466" t="str">
        <f ca="1">IF(EURUSDH1!N3467=0,"",EURUSDH1!N3467)</f>
        <v/>
      </c>
    </row>
    <row r="3467" spans="1:1">
      <c r="A3467" t="str">
        <f ca="1">IF(EURUSDH1!N3468=0,"",EURUSDH1!N3468)</f>
        <v/>
      </c>
    </row>
    <row r="3468" spans="1:1">
      <c r="A3468" t="str">
        <f ca="1">IF(EURUSDH1!N3469=0,"",EURUSDH1!N3469)</f>
        <v/>
      </c>
    </row>
    <row r="3469" spans="1:1">
      <c r="A3469" t="str">
        <f ca="1">IF(EURUSDH1!N3470=0,"",EURUSDH1!N3470)</f>
        <v/>
      </c>
    </row>
    <row r="3470" spans="1:1">
      <c r="A3470" t="str">
        <f ca="1">IF(EURUSDH1!N3471=0,"",EURUSDH1!N3471)</f>
        <v/>
      </c>
    </row>
    <row r="3471" spans="1:1">
      <c r="A3471" t="str">
        <f ca="1">IF(EURUSDH1!N3472=0,"",EURUSDH1!N3472)</f>
        <v/>
      </c>
    </row>
    <row r="3472" spans="1:1">
      <c r="A3472" t="str">
        <f ca="1">IF(EURUSDH1!N3473=0,"",EURUSDH1!N3473)</f>
        <v/>
      </c>
    </row>
    <row r="3473" spans="1:1">
      <c r="A3473" t="str">
        <f ca="1">IF(EURUSDH1!N3474=0,"",EURUSDH1!N3474)</f>
        <v/>
      </c>
    </row>
    <row r="3474" spans="1:1">
      <c r="A3474" t="str">
        <f ca="1">IF(EURUSDH1!N3475=0,"",EURUSDH1!N3475)</f>
        <v/>
      </c>
    </row>
    <row r="3475" spans="1:1">
      <c r="A3475" t="str">
        <f ca="1">IF(EURUSDH1!N3476=0,"",EURUSDH1!N3476)</f>
        <v/>
      </c>
    </row>
    <row r="3476" spans="1:1">
      <c r="A3476" t="str">
        <f ca="1">IF(EURUSDH1!N3477=0,"",EURUSDH1!N3477)</f>
        <v/>
      </c>
    </row>
    <row r="3477" spans="1:1">
      <c r="A3477" t="str">
        <f ca="1">IF(EURUSDH1!N3478=0,"",EURUSDH1!N3478)</f>
        <v/>
      </c>
    </row>
    <row r="3478" spans="1:1">
      <c r="A3478" t="str">
        <f ca="1">IF(EURUSDH1!N3479=0,"",EURUSDH1!N3479)</f>
        <v/>
      </c>
    </row>
    <row r="3479" spans="1:1">
      <c r="A3479" t="str">
        <f ca="1">IF(EURUSDH1!N3480=0,"",EURUSDH1!N3480)</f>
        <v/>
      </c>
    </row>
    <row r="3480" spans="1:1">
      <c r="A3480" t="str">
        <f ca="1">IF(EURUSDH1!N3481=0,"",EURUSDH1!N3481)</f>
        <v/>
      </c>
    </row>
    <row r="3481" spans="1:1">
      <c r="A3481" t="str">
        <f ca="1">IF(EURUSDH1!N3482=0,"",EURUSDH1!N3482)</f>
        <v/>
      </c>
    </row>
    <row r="3482" spans="1:1">
      <c r="A3482" t="str">
        <f ca="1">IF(EURUSDH1!N3483=0,"",EURUSDH1!N3483)</f>
        <v/>
      </c>
    </row>
    <row r="3483" spans="1:1">
      <c r="A3483" t="str">
        <f ca="1">IF(EURUSDH1!N3484=0,"",EURUSDH1!N3484)</f>
        <v/>
      </c>
    </row>
    <row r="3484" spans="1:1">
      <c r="A3484" t="str">
        <f ca="1">IF(EURUSDH1!N3485=0,"",EURUSDH1!N3485)</f>
        <v/>
      </c>
    </row>
    <row r="3485" spans="1:1">
      <c r="A3485" t="str">
        <f ca="1">IF(EURUSDH1!N3486=0,"",EURUSDH1!N3486)</f>
        <v/>
      </c>
    </row>
    <row r="3486" spans="1:1">
      <c r="A3486" t="str">
        <f ca="1">IF(EURUSDH1!N3487=0,"",EURUSDH1!N3487)</f>
        <v/>
      </c>
    </row>
    <row r="3487" spans="1:1">
      <c r="A3487" t="str">
        <f ca="1">IF(EURUSDH1!N3488=0,"",EURUSDH1!N3488)</f>
        <v/>
      </c>
    </row>
    <row r="3488" spans="1:1">
      <c r="A3488" t="str">
        <f ca="1">IF(EURUSDH1!N3489=0,"",EURUSDH1!N3489)</f>
        <v/>
      </c>
    </row>
    <row r="3489" spans="1:1">
      <c r="A3489" t="str">
        <f ca="1">IF(EURUSDH1!N3490=0,"",EURUSDH1!N3490)</f>
        <v/>
      </c>
    </row>
    <row r="3490" spans="1:1">
      <c r="A3490" t="str">
        <f ca="1">IF(EURUSDH1!N3491=0,"",EURUSDH1!N3491)</f>
        <v/>
      </c>
    </row>
    <row r="3491" spans="1:1">
      <c r="A3491" t="str">
        <f ca="1">IF(EURUSDH1!N3492=0,"",EURUSDH1!N3492)</f>
        <v/>
      </c>
    </row>
    <row r="3492" spans="1:1">
      <c r="A3492" t="str">
        <f ca="1">IF(EURUSDH1!N3493=0,"",EURUSDH1!N3493)</f>
        <v/>
      </c>
    </row>
    <row r="3493" spans="1:1">
      <c r="A3493" t="str">
        <f ca="1">IF(EURUSDH1!N3494=0,"",EURUSDH1!N3494)</f>
        <v/>
      </c>
    </row>
    <row r="3494" spans="1:1">
      <c r="A3494" t="str">
        <f ca="1">IF(EURUSDH1!N3495=0,"",EURUSDH1!N3495)</f>
        <v/>
      </c>
    </row>
    <row r="3495" spans="1:1">
      <c r="A3495" t="str">
        <f ca="1">IF(EURUSDH1!N3496=0,"",EURUSDH1!N3496)</f>
        <v/>
      </c>
    </row>
    <row r="3496" spans="1:1">
      <c r="A3496" t="str">
        <f ca="1">IF(EURUSDH1!N3497=0,"",EURUSDH1!N3497)</f>
        <v/>
      </c>
    </row>
    <row r="3497" spans="1:1">
      <c r="A3497" t="str">
        <f ca="1">IF(EURUSDH1!N3498=0,"",EURUSDH1!N3498)</f>
        <v/>
      </c>
    </row>
    <row r="3498" spans="1:1">
      <c r="A3498" t="str">
        <f ca="1">IF(EURUSDH1!N3499=0,"",EURUSDH1!N3499)</f>
        <v/>
      </c>
    </row>
    <row r="3499" spans="1:1">
      <c r="A3499" t="str">
        <f ca="1">IF(EURUSDH1!N3500=0,"",EURUSDH1!N3500)</f>
        <v/>
      </c>
    </row>
    <row r="3500" spans="1:1">
      <c r="A3500" t="str">
        <f ca="1">IF(EURUSDH1!N3501=0,"",EURUSDH1!N3501)</f>
        <v/>
      </c>
    </row>
    <row r="3501" spans="1:1">
      <c r="A3501" t="str">
        <f ca="1">IF(EURUSDH1!N3502=0,"",EURUSDH1!N3502)</f>
        <v/>
      </c>
    </row>
    <row r="3502" spans="1:1">
      <c r="A3502" t="str">
        <f ca="1">IF(EURUSDH1!N3503=0,"",EURUSDH1!N3503)</f>
        <v/>
      </c>
    </row>
    <row r="3503" spans="1:1">
      <c r="A3503" t="str">
        <f ca="1">IF(EURUSDH1!N3504=0,"",EURUSDH1!N3504)</f>
        <v/>
      </c>
    </row>
    <row r="3504" spans="1:1">
      <c r="A3504" t="str">
        <f ca="1">IF(EURUSDH1!N3505=0,"",EURUSDH1!N3505)</f>
        <v/>
      </c>
    </row>
    <row r="3505" spans="1:1">
      <c r="A3505" t="str">
        <f ca="1">IF(EURUSDH1!N3506=0,"",EURUSDH1!N3506)</f>
        <v/>
      </c>
    </row>
    <row r="3506" spans="1:1">
      <c r="A3506" t="str">
        <f ca="1">IF(EURUSDH1!N3507=0,"",EURUSDH1!N3507)</f>
        <v/>
      </c>
    </row>
    <row r="3507" spans="1:1">
      <c r="A3507" t="str">
        <f ca="1">IF(EURUSDH1!N3508=0,"",EURUSDH1!N3508)</f>
        <v/>
      </c>
    </row>
    <row r="3508" spans="1:1">
      <c r="A3508" t="str">
        <f ca="1">IF(EURUSDH1!N3509=0,"",EURUSDH1!N3509)</f>
        <v/>
      </c>
    </row>
    <row r="3509" spans="1:1">
      <c r="A3509" t="str">
        <f ca="1">IF(EURUSDH1!N3510=0,"",EURUSDH1!N3510)</f>
        <v/>
      </c>
    </row>
    <row r="3510" spans="1:1">
      <c r="A3510" t="str">
        <f ca="1">IF(EURUSDH1!N3511=0,"",EURUSDH1!N3511)</f>
        <v/>
      </c>
    </row>
    <row r="3511" spans="1:1">
      <c r="A3511" t="str">
        <f ca="1">IF(EURUSDH1!N3512=0,"",EURUSDH1!N3512)</f>
        <v/>
      </c>
    </row>
    <row r="3512" spans="1:1">
      <c r="A3512" t="str">
        <f ca="1">IF(EURUSDH1!N3513=0,"",EURUSDH1!N3513)</f>
        <v/>
      </c>
    </row>
    <row r="3513" spans="1:1">
      <c r="A3513" t="str">
        <f ca="1">IF(EURUSDH1!N3514=0,"",EURUSDH1!N3514)</f>
        <v/>
      </c>
    </row>
    <row r="3514" spans="1:1">
      <c r="A3514" t="str">
        <f ca="1">IF(EURUSDH1!N3515=0,"",EURUSDH1!N3515)</f>
        <v/>
      </c>
    </row>
    <row r="3515" spans="1:1">
      <c r="A3515" t="str">
        <f ca="1">IF(EURUSDH1!N3516=0,"",EURUSDH1!N3516)</f>
        <v/>
      </c>
    </row>
    <row r="3516" spans="1:1">
      <c r="A3516" t="str">
        <f ca="1">IF(EURUSDH1!N3517=0,"",EURUSDH1!N3517)</f>
        <v/>
      </c>
    </row>
    <row r="3517" spans="1:1">
      <c r="A3517" t="str">
        <f ca="1">IF(EURUSDH1!N3518=0,"",EURUSDH1!N3518)</f>
        <v/>
      </c>
    </row>
    <row r="3518" spans="1:1">
      <c r="A3518" t="str">
        <f ca="1">IF(EURUSDH1!N3519=0,"",EURUSDH1!N3519)</f>
        <v/>
      </c>
    </row>
    <row r="3519" spans="1:1">
      <c r="A3519">
        <f ca="1">IF(EURUSDH1!N3520=0,"",EURUSDH1!N3520)</f>
        <v>1</v>
      </c>
    </row>
    <row r="3520" spans="1:1">
      <c r="A3520" t="str">
        <f ca="1">IF(EURUSDH1!N3521=0,"",EURUSDH1!N3521)</f>
        <v/>
      </c>
    </row>
    <row r="3521" spans="1:1">
      <c r="A3521" t="str">
        <f ca="1">IF(EURUSDH1!N3522=0,"",EURUSDH1!N3522)</f>
        <v/>
      </c>
    </row>
    <row r="3522" spans="1:1">
      <c r="A3522" t="str">
        <f ca="1">IF(EURUSDH1!N3523=0,"",EURUSDH1!N3523)</f>
        <v/>
      </c>
    </row>
    <row r="3523" spans="1:1">
      <c r="A3523" t="str">
        <f ca="1">IF(EURUSDH1!N3524=0,"",EURUSDH1!N3524)</f>
        <v/>
      </c>
    </row>
    <row r="3524" spans="1:1">
      <c r="A3524" t="str">
        <f ca="1">IF(EURUSDH1!N3525=0,"",EURUSDH1!N3525)</f>
        <v/>
      </c>
    </row>
    <row r="3525" spans="1:1">
      <c r="A3525" t="str">
        <f ca="1">IF(EURUSDH1!N3526=0,"",EURUSDH1!N3526)</f>
        <v/>
      </c>
    </row>
    <row r="3526" spans="1:1">
      <c r="A3526" t="str">
        <f ca="1">IF(EURUSDH1!N3527=0,"",EURUSDH1!N3527)</f>
        <v/>
      </c>
    </row>
    <row r="3527" spans="1:1">
      <c r="A3527" t="str">
        <f ca="1">IF(EURUSDH1!N3528=0,"",EURUSDH1!N3528)</f>
        <v/>
      </c>
    </row>
    <row r="3528" spans="1:1">
      <c r="A3528" t="str">
        <f ca="1">IF(EURUSDH1!N3529=0,"",EURUSDH1!N3529)</f>
        <v/>
      </c>
    </row>
    <row r="3529" spans="1:1">
      <c r="A3529" t="str">
        <f ca="1">IF(EURUSDH1!N3530=0,"",EURUSDH1!N3530)</f>
        <v/>
      </c>
    </row>
    <row r="3530" spans="1:1">
      <c r="A3530" t="str">
        <f ca="1">IF(EURUSDH1!N3531=0,"",EURUSDH1!N3531)</f>
        <v/>
      </c>
    </row>
    <row r="3531" spans="1:1">
      <c r="A3531" t="str">
        <f ca="1">IF(EURUSDH1!N3532=0,"",EURUSDH1!N3532)</f>
        <v/>
      </c>
    </row>
    <row r="3532" spans="1:1">
      <c r="A3532" t="str">
        <f ca="1">IF(EURUSDH1!N3533=0,"",EURUSDH1!N3533)</f>
        <v/>
      </c>
    </row>
    <row r="3533" spans="1:1">
      <c r="A3533" t="str">
        <f ca="1">IF(EURUSDH1!N3534=0,"",EURUSDH1!N3534)</f>
        <v/>
      </c>
    </row>
    <row r="3534" spans="1:1">
      <c r="A3534" t="str">
        <f ca="1">IF(EURUSDH1!N3535=0,"",EURUSDH1!N3535)</f>
        <v/>
      </c>
    </row>
    <row r="3535" spans="1:1">
      <c r="A3535" t="str">
        <f ca="1">IF(EURUSDH1!N3536=0,"",EURUSDH1!N3536)</f>
        <v/>
      </c>
    </row>
    <row r="3536" spans="1:1">
      <c r="A3536" t="str">
        <f ca="1">IF(EURUSDH1!N3537=0,"",EURUSDH1!N3537)</f>
        <v/>
      </c>
    </row>
    <row r="3537" spans="1:1">
      <c r="A3537" t="str">
        <f ca="1">IF(EURUSDH1!N3538=0,"",EURUSDH1!N3538)</f>
        <v/>
      </c>
    </row>
    <row r="3538" spans="1:1">
      <c r="A3538" t="str">
        <f ca="1">IF(EURUSDH1!N3539=0,"",EURUSDH1!N3539)</f>
        <v/>
      </c>
    </row>
    <row r="3539" spans="1:1">
      <c r="A3539" t="str">
        <f ca="1">IF(EURUSDH1!N3540=0,"",EURUSDH1!N3540)</f>
        <v/>
      </c>
    </row>
    <row r="3540" spans="1:1">
      <c r="A3540" t="str">
        <f ca="1">IF(EURUSDH1!N3541=0,"",EURUSDH1!N3541)</f>
        <v/>
      </c>
    </row>
    <row r="3541" spans="1:1">
      <c r="A3541" t="str">
        <f ca="1">IF(EURUSDH1!N3542=0,"",EURUSDH1!N3542)</f>
        <v/>
      </c>
    </row>
    <row r="3542" spans="1:1">
      <c r="A3542" t="str">
        <f ca="1">IF(EURUSDH1!N3543=0,"",EURUSDH1!N3543)</f>
        <v/>
      </c>
    </row>
    <row r="3543" spans="1:1">
      <c r="A3543" t="str">
        <f ca="1">IF(EURUSDH1!N3544=0,"",EURUSDH1!N3544)</f>
        <v/>
      </c>
    </row>
    <row r="3544" spans="1:1">
      <c r="A3544" t="str">
        <f ca="1">IF(EURUSDH1!N3545=0,"",EURUSDH1!N3545)</f>
        <v/>
      </c>
    </row>
    <row r="3545" spans="1:1">
      <c r="A3545" t="str">
        <f ca="1">IF(EURUSDH1!N3546=0,"",EURUSDH1!N3546)</f>
        <v/>
      </c>
    </row>
    <row r="3546" spans="1:1">
      <c r="A3546" t="str">
        <f ca="1">IF(EURUSDH1!N3547=0,"",EURUSDH1!N3547)</f>
        <v/>
      </c>
    </row>
    <row r="3547" spans="1:1">
      <c r="A3547" t="str">
        <f ca="1">IF(EURUSDH1!N3548=0,"",EURUSDH1!N3548)</f>
        <v/>
      </c>
    </row>
    <row r="3548" spans="1:1">
      <c r="A3548" t="str">
        <f ca="1">IF(EURUSDH1!N3549=0,"",EURUSDH1!N3549)</f>
        <v/>
      </c>
    </row>
    <row r="3549" spans="1:1">
      <c r="A3549" t="str">
        <f ca="1">IF(EURUSDH1!N3550=0,"",EURUSDH1!N3550)</f>
        <v/>
      </c>
    </row>
    <row r="3550" spans="1:1">
      <c r="A3550" t="str">
        <f ca="1">IF(EURUSDH1!N3551=0,"",EURUSDH1!N3551)</f>
        <v/>
      </c>
    </row>
    <row r="3551" spans="1:1">
      <c r="A3551">
        <f ca="1">IF(EURUSDH1!N3552=0,"",EURUSDH1!N3552)</f>
        <v>1</v>
      </c>
    </row>
    <row r="3552" spans="1:1">
      <c r="A3552" t="str">
        <f ca="1">IF(EURUSDH1!N3553=0,"",EURUSDH1!N3553)</f>
        <v/>
      </c>
    </row>
    <row r="3553" spans="1:1">
      <c r="A3553" t="str">
        <f ca="1">IF(EURUSDH1!N3554=0,"",EURUSDH1!N3554)</f>
        <v/>
      </c>
    </row>
    <row r="3554" spans="1:1">
      <c r="A3554" t="str">
        <f ca="1">IF(EURUSDH1!N3555=0,"",EURUSDH1!N3555)</f>
        <v/>
      </c>
    </row>
    <row r="3555" spans="1:1">
      <c r="A3555" t="str">
        <f ca="1">IF(EURUSDH1!N3556=0,"",EURUSDH1!N3556)</f>
        <v/>
      </c>
    </row>
    <row r="3556" spans="1:1">
      <c r="A3556" t="str">
        <f ca="1">IF(EURUSDH1!N3557=0,"",EURUSDH1!N3557)</f>
        <v/>
      </c>
    </row>
    <row r="3557" spans="1:1">
      <c r="A3557" t="str">
        <f ca="1">IF(EURUSDH1!N3558=0,"",EURUSDH1!N3558)</f>
        <v/>
      </c>
    </row>
    <row r="3558" spans="1:1">
      <c r="A3558" t="str">
        <f ca="1">IF(EURUSDH1!N3559=0,"",EURUSDH1!N3559)</f>
        <v/>
      </c>
    </row>
    <row r="3559" spans="1:1">
      <c r="A3559" t="str">
        <f ca="1">IF(EURUSDH1!N3560=0,"",EURUSDH1!N3560)</f>
        <v/>
      </c>
    </row>
    <row r="3560" spans="1:1">
      <c r="A3560" t="str">
        <f ca="1">IF(EURUSDH1!N3561=0,"",EURUSDH1!N3561)</f>
        <v/>
      </c>
    </row>
    <row r="3561" spans="1:1">
      <c r="A3561" t="str">
        <f ca="1">IF(EURUSDH1!N3562=0,"",EURUSDH1!N3562)</f>
        <v/>
      </c>
    </row>
    <row r="3562" spans="1:1">
      <c r="A3562" t="str">
        <f ca="1">IF(EURUSDH1!N3563=0,"",EURUSDH1!N3563)</f>
        <v/>
      </c>
    </row>
    <row r="3563" spans="1:1">
      <c r="A3563" t="str">
        <f ca="1">IF(EURUSDH1!N3564=0,"",EURUSDH1!N3564)</f>
        <v/>
      </c>
    </row>
    <row r="3564" spans="1:1">
      <c r="A3564" t="str">
        <f ca="1">IF(EURUSDH1!N3565=0,"",EURUSDH1!N3565)</f>
        <v/>
      </c>
    </row>
    <row r="3565" spans="1:1">
      <c r="A3565" t="str">
        <f ca="1">IF(EURUSDH1!N3566=0,"",EURUSDH1!N3566)</f>
        <v/>
      </c>
    </row>
    <row r="3566" spans="1:1">
      <c r="A3566" t="str">
        <f ca="1">IF(EURUSDH1!N3567=0,"",EURUSDH1!N3567)</f>
        <v/>
      </c>
    </row>
    <row r="3567" spans="1:1">
      <c r="A3567" t="str">
        <f ca="1">IF(EURUSDH1!N3568=0,"",EURUSDH1!N3568)</f>
        <v/>
      </c>
    </row>
    <row r="3568" spans="1:1">
      <c r="A3568" t="str">
        <f ca="1">IF(EURUSDH1!N3569=0,"",EURUSDH1!N3569)</f>
        <v/>
      </c>
    </row>
    <row r="3569" spans="1:1">
      <c r="A3569" t="str">
        <f ca="1">IF(EURUSDH1!N3570=0,"",EURUSDH1!N3570)</f>
        <v/>
      </c>
    </row>
    <row r="3570" spans="1:1">
      <c r="A3570" t="str">
        <f ca="1">IF(EURUSDH1!N3571=0,"",EURUSDH1!N3571)</f>
        <v/>
      </c>
    </row>
    <row r="3571" spans="1:1">
      <c r="A3571" t="str">
        <f ca="1">IF(EURUSDH1!N3572=0,"",EURUSDH1!N3572)</f>
        <v/>
      </c>
    </row>
    <row r="3572" spans="1:1">
      <c r="A3572" t="str">
        <f ca="1">IF(EURUSDH1!N3573=0,"",EURUSDH1!N3573)</f>
        <v/>
      </c>
    </row>
    <row r="3573" spans="1:1">
      <c r="A3573" t="str">
        <f ca="1">IF(EURUSDH1!N3574=0,"",EURUSDH1!N3574)</f>
        <v/>
      </c>
    </row>
    <row r="3574" spans="1:1">
      <c r="A3574" t="str">
        <f ca="1">IF(EURUSDH1!N3575=0,"",EURUSDH1!N3575)</f>
        <v/>
      </c>
    </row>
    <row r="3575" spans="1:1">
      <c r="A3575" t="str">
        <f ca="1">IF(EURUSDH1!N3576=0,"",EURUSDH1!N3576)</f>
        <v/>
      </c>
    </row>
    <row r="3576" spans="1:1">
      <c r="A3576" t="str">
        <f ca="1">IF(EURUSDH1!N3577=0,"",EURUSDH1!N3577)</f>
        <v/>
      </c>
    </row>
    <row r="3577" spans="1:1">
      <c r="A3577" t="str">
        <f ca="1">IF(EURUSDH1!N3578=0,"",EURUSDH1!N3578)</f>
        <v/>
      </c>
    </row>
    <row r="3578" spans="1:1">
      <c r="A3578" t="str">
        <f ca="1">IF(EURUSDH1!N3579=0,"",EURUSDH1!N3579)</f>
        <v/>
      </c>
    </row>
    <row r="3579" spans="1:1">
      <c r="A3579" t="str">
        <f ca="1">IF(EURUSDH1!N3580=0,"",EURUSDH1!N3580)</f>
        <v/>
      </c>
    </row>
    <row r="3580" spans="1:1">
      <c r="A3580" t="str">
        <f ca="1">IF(EURUSDH1!N3581=0,"",EURUSDH1!N3581)</f>
        <v/>
      </c>
    </row>
    <row r="3581" spans="1:1">
      <c r="A3581">
        <f ca="1">IF(EURUSDH1!N3582=0,"",EURUSDH1!N3582)</f>
        <v>-1</v>
      </c>
    </row>
    <row r="3582" spans="1:1">
      <c r="A3582" t="str">
        <f ca="1">IF(EURUSDH1!N3583=0,"",EURUSDH1!N3583)</f>
        <v/>
      </c>
    </row>
    <row r="3583" spans="1:1">
      <c r="A3583" t="str">
        <f ca="1">IF(EURUSDH1!N3584=0,"",EURUSDH1!N3584)</f>
        <v/>
      </c>
    </row>
    <row r="3584" spans="1:1">
      <c r="A3584" t="str">
        <f ca="1">IF(EURUSDH1!N3585=0,"",EURUSDH1!N3585)</f>
        <v/>
      </c>
    </row>
    <row r="3585" spans="1:1">
      <c r="A3585" t="str">
        <f ca="1">IF(EURUSDH1!N3586=0,"",EURUSDH1!N3586)</f>
        <v/>
      </c>
    </row>
    <row r="3586" spans="1:1">
      <c r="A3586" t="str">
        <f ca="1">IF(EURUSDH1!N3587=0,"",EURUSDH1!N3587)</f>
        <v/>
      </c>
    </row>
    <row r="3587" spans="1:1">
      <c r="A3587" t="str">
        <f ca="1">IF(EURUSDH1!N3588=0,"",EURUSDH1!N3588)</f>
        <v/>
      </c>
    </row>
    <row r="3588" spans="1:1">
      <c r="A3588" t="str">
        <f ca="1">IF(EURUSDH1!N3589=0,"",EURUSDH1!N3589)</f>
        <v/>
      </c>
    </row>
    <row r="3589" spans="1:1">
      <c r="A3589" t="str">
        <f ca="1">IF(EURUSDH1!N3590=0,"",EURUSDH1!N3590)</f>
        <v/>
      </c>
    </row>
    <row r="3590" spans="1:1">
      <c r="A3590" t="str">
        <f ca="1">IF(EURUSDH1!N3591=0,"",EURUSDH1!N3591)</f>
        <v/>
      </c>
    </row>
    <row r="3591" spans="1:1">
      <c r="A3591" t="str">
        <f ca="1">IF(EURUSDH1!N3592=0,"",EURUSDH1!N3592)</f>
        <v/>
      </c>
    </row>
    <row r="3592" spans="1:1">
      <c r="A3592" t="str">
        <f ca="1">IF(EURUSDH1!N3593=0,"",EURUSDH1!N3593)</f>
        <v/>
      </c>
    </row>
    <row r="3593" spans="1:1">
      <c r="A3593" t="str">
        <f ca="1">IF(EURUSDH1!N3594=0,"",EURUSDH1!N3594)</f>
        <v/>
      </c>
    </row>
    <row r="3594" spans="1:1">
      <c r="A3594" t="str">
        <f ca="1">IF(EURUSDH1!N3595=0,"",EURUSDH1!N3595)</f>
        <v/>
      </c>
    </row>
    <row r="3595" spans="1:1">
      <c r="A3595" t="str">
        <f ca="1">IF(EURUSDH1!N3596=0,"",EURUSDH1!N3596)</f>
        <v/>
      </c>
    </row>
    <row r="3596" spans="1:1">
      <c r="A3596" t="str">
        <f ca="1">IF(EURUSDH1!N3597=0,"",EURUSDH1!N3597)</f>
        <v/>
      </c>
    </row>
    <row r="3597" spans="1:1">
      <c r="A3597" t="str">
        <f ca="1">IF(EURUSDH1!N3598=0,"",EURUSDH1!N3598)</f>
        <v/>
      </c>
    </row>
    <row r="3598" spans="1:1">
      <c r="A3598" t="str">
        <f ca="1">IF(EURUSDH1!N3599=0,"",EURUSDH1!N3599)</f>
        <v/>
      </c>
    </row>
    <row r="3599" spans="1:1">
      <c r="A3599" t="str">
        <f ca="1">IF(EURUSDH1!N3600=0,"",EURUSDH1!N3600)</f>
        <v/>
      </c>
    </row>
    <row r="3600" spans="1:1">
      <c r="A3600" t="str">
        <f ca="1">IF(EURUSDH1!N3601=0,"",EURUSDH1!N3601)</f>
        <v/>
      </c>
    </row>
    <row r="3601" spans="1:1">
      <c r="A3601" t="str">
        <f ca="1">IF(EURUSDH1!N3602=0,"",EURUSDH1!N3602)</f>
        <v/>
      </c>
    </row>
    <row r="3602" spans="1:1">
      <c r="A3602" t="str">
        <f ca="1">IF(EURUSDH1!N3603=0,"",EURUSDH1!N3603)</f>
        <v/>
      </c>
    </row>
    <row r="3603" spans="1:1">
      <c r="A3603" t="str">
        <f ca="1">IF(EURUSDH1!N3604=0,"",EURUSDH1!N3604)</f>
        <v/>
      </c>
    </row>
    <row r="3604" spans="1:1">
      <c r="A3604" t="str">
        <f ca="1">IF(EURUSDH1!N3605=0,"",EURUSDH1!N3605)</f>
        <v/>
      </c>
    </row>
    <row r="3605" spans="1:1">
      <c r="A3605" t="str">
        <f ca="1">IF(EURUSDH1!N3606=0,"",EURUSDH1!N3606)</f>
        <v/>
      </c>
    </row>
    <row r="3606" spans="1:1">
      <c r="A3606" t="str">
        <f ca="1">IF(EURUSDH1!N3607=0,"",EURUSDH1!N3607)</f>
        <v/>
      </c>
    </row>
    <row r="3607" spans="1:1">
      <c r="A3607" t="str">
        <f ca="1">IF(EURUSDH1!N3608=0,"",EURUSDH1!N3608)</f>
        <v/>
      </c>
    </row>
    <row r="3608" spans="1:1">
      <c r="A3608" t="str">
        <f ca="1">IF(EURUSDH1!N3609=0,"",EURUSDH1!N3609)</f>
        <v/>
      </c>
    </row>
    <row r="3609" spans="1:1">
      <c r="A3609" t="str">
        <f ca="1">IF(EURUSDH1!N3610=0,"",EURUSDH1!N3610)</f>
        <v/>
      </c>
    </row>
    <row r="3610" spans="1:1">
      <c r="A3610" t="str">
        <f ca="1">IF(EURUSDH1!N3611=0,"",EURUSDH1!N3611)</f>
        <v/>
      </c>
    </row>
    <row r="3611" spans="1:1">
      <c r="A3611" t="str">
        <f ca="1">IF(EURUSDH1!N3612=0,"",EURUSDH1!N3612)</f>
        <v/>
      </c>
    </row>
    <row r="3612" spans="1:1">
      <c r="A3612" t="str">
        <f ca="1">IF(EURUSDH1!N3613=0,"",EURUSDH1!N3613)</f>
        <v/>
      </c>
    </row>
    <row r="3613" spans="1:1">
      <c r="A3613" t="str">
        <f ca="1">IF(EURUSDH1!N3614=0,"",EURUSDH1!N3614)</f>
        <v/>
      </c>
    </row>
    <row r="3614" spans="1:1">
      <c r="A3614" t="str">
        <f ca="1">IF(EURUSDH1!N3615=0,"",EURUSDH1!N3615)</f>
        <v/>
      </c>
    </row>
    <row r="3615" spans="1:1">
      <c r="A3615" t="str">
        <f ca="1">IF(EURUSDH1!N3616=0,"",EURUSDH1!N3616)</f>
        <v/>
      </c>
    </row>
    <row r="3616" spans="1:1">
      <c r="A3616" t="str">
        <f ca="1">IF(EURUSDH1!N3617=0,"",EURUSDH1!N3617)</f>
        <v/>
      </c>
    </row>
    <row r="3617" spans="1:1">
      <c r="A3617" t="str">
        <f ca="1">IF(EURUSDH1!N3618=0,"",EURUSDH1!N3618)</f>
        <v/>
      </c>
    </row>
    <row r="3618" spans="1:1">
      <c r="A3618" t="str">
        <f ca="1">IF(EURUSDH1!N3619=0,"",EURUSDH1!N3619)</f>
        <v/>
      </c>
    </row>
    <row r="3619" spans="1:1">
      <c r="A3619" t="str">
        <f ca="1">IF(EURUSDH1!N3620=0,"",EURUSDH1!N3620)</f>
        <v/>
      </c>
    </row>
    <row r="3620" spans="1:1">
      <c r="A3620" t="str">
        <f ca="1">IF(EURUSDH1!N3621=0,"",EURUSDH1!N3621)</f>
        <v/>
      </c>
    </row>
    <row r="3621" spans="1:1">
      <c r="A3621" t="str">
        <f ca="1">IF(EURUSDH1!N3622=0,"",EURUSDH1!N3622)</f>
        <v/>
      </c>
    </row>
    <row r="3622" spans="1:1">
      <c r="A3622" t="str">
        <f ca="1">IF(EURUSDH1!N3623=0,"",EURUSDH1!N3623)</f>
        <v/>
      </c>
    </row>
    <row r="3623" spans="1:1">
      <c r="A3623" t="str">
        <f ca="1">IF(EURUSDH1!N3624=0,"",EURUSDH1!N3624)</f>
        <v/>
      </c>
    </row>
    <row r="3624" spans="1:1">
      <c r="A3624" t="str">
        <f ca="1">IF(EURUSDH1!N3625=0,"",EURUSDH1!N3625)</f>
        <v/>
      </c>
    </row>
    <row r="3625" spans="1:1">
      <c r="A3625" t="str">
        <f ca="1">IF(EURUSDH1!N3626=0,"",EURUSDH1!N3626)</f>
        <v/>
      </c>
    </row>
    <row r="3626" spans="1:1">
      <c r="A3626" t="str">
        <f ca="1">IF(EURUSDH1!N3627=0,"",EURUSDH1!N3627)</f>
        <v/>
      </c>
    </row>
    <row r="3627" spans="1:1">
      <c r="A3627" t="str">
        <f ca="1">IF(EURUSDH1!N3628=0,"",EURUSDH1!N3628)</f>
        <v/>
      </c>
    </row>
    <row r="3628" spans="1:1">
      <c r="A3628" t="str">
        <f ca="1">IF(EURUSDH1!N3629=0,"",EURUSDH1!N3629)</f>
        <v/>
      </c>
    </row>
    <row r="3629" spans="1:1">
      <c r="A3629">
        <f ca="1">IF(EURUSDH1!N3630=0,"",EURUSDH1!N3630)</f>
        <v>1</v>
      </c>
    </row>
    <row r="3630" spans="1:1">
      <c r="A3630" t="str">
        <f ca="1">IF(EURUSDH1!N3631=0,"",EURUSDH1!N3631)</f>
        <v/>
      </c>
    </row>
    <row r="3631" spans="1:1">
      <c r="A3631" t="str">
        <f ca="1">IF(EURUSDH1!N3632=0,"",EURUSDH1!N3632)</f>
        <v/>
      </c>
    </row>
    <row r="3632" spans="1:1">
      <c r="A3632" t="str">
        <f ca="1">IF(EURUSDH1!N3633=0,"",EURUSDH1!N3633)</f>
        <v/>
      </c>
    </row>
    <row r="3633" spans="1:1">
      <c r="A3633" t="str">
        <f ca="1">IF(EURUSDH1!N3634=0,"",EURUSDH1!N3634)</f>
        <v/>
      </c>
    </row>
    <row r="3634" spans="1:1">
      <c r="A3634" t="str">
        <f ca="1">IF(EURUSDH1!N3635=0,"",EURUSDH1!N3635)</f>
        <v/>
      </c>
    </row>
    <row r="3635" spans="1:1">
      <c r="A3635" t="str">
        <f ca="1">IF(EURUSDH1!N3636=0,"",EURUSDH1!N3636)</f>
        <v/>
      </c>
    </row>
    <row r="3636" spans="1:1">
      <c r="A3636" t="str">
        <f ca="1">IF(EURUSDH1!N3637=0,"",EURUSDH1!N3637)</f>
        <v/>
      </c>
    </row>
    <row r="3637" spans="1:1">
      <c r="A3637" t="str">
        <f ca="1">IF(EURUSDH1!N3638=0,"",EURUSDH1!N3638)</f>
        <v/>
      </c>
    </row>
    <row r="3638" spans="1:1">
      <c r="A3638" t="str">
        <f ca="1">IF(EURUSDH1!N3639=0,"",EURUSDH1!N3639)</f>
        <v/>
      </c>
    </row>
    <row r="3639" spans="1:1">
      <c r="A3639" t="str">
        <f ca="1">IF(EURUSDH1!N3640=0,"",EURUSDH1!N3640)</f>
        <v/>
      </c>
    </row>
    <row r="3640" spans="1:1">
      <c r="A3640" t="str">
        <f ca="1">IF(EURUSDH1!N3641=0,"",EURUSDH1!N3641)</f>
        <v/>
      </c>
    </row>
    <row r="3641" spans="1:1">
      <c r="A3641" t="str">
        <f ca="1">IF(EURUSDH1!N3642=0,"",EURUSDH1!N3642)</f>
        <v/>
      </c>
    </row>
    <row r="3642" spans="1:1">
      <c r="A3642" t="str">
        <f ca="1">IF(EURUSDH1!N3643=0,"",EURUSDH1!N3643)</f>
        <v/>
      </c>
    </row>
    <row r="3643" spans="1:1">
      <c r="A3643" t="str">
        <f ca="1">IF(EURUSDH1!N3644=0,"",EURUSDH1!N3644)</f>
        <v/>
      </c>
    </row>
    <row r="3644" spans="1:1">
      <c r="A3644" t="str">
        <f ca="1">IF(EURUSDH1!N3645=0,"",EURUSDH1!N3645)</f>
        <v/>
      </c>
    </row>
    <row r="3645" spans="1:1">
      <c r="A3645" t="str">
        <f ca="1">IF(EURUSDH1!N3646=0,"",EURUSDH1!N3646)</f>
        <v/>
      </c>
    </row>
    <row r="3646" spans="1:1">
      <c r="A3646" t="str">
        <f ca="1">IF(EURUSDH1!N3647=0,"",EURUSDH1!N3647)</f>
        <v/>
      </c>
    </row>
    <row r="3647" spans="1:1">
      <c r="A3647" t="str">
        <f ca="1">IF(EURUSDH1!N3648=0,"",EURUSDH1!N3648)</f>
        <v/>
      </c>
    </row>
    <row r="3648" spans="1:1">
      <c r="A3648" t="str">
        <f ca="1">IF(EURUSDH1!N3649=0,"",EURUSDH1!N3649)</f>
        <v/>
      </c>
    </row>
    <row r="3649" spans="1:1">
      <c r="A3649" t="str">
        <f ca="1">IF(EURUSDH1!N3650=0,"",EURUSDH1!N3650)</f>
        <v/>
      </c>
    </row>
    <row r="3650" spans="1:1">
      <c r="A3650" t="str">
        <f ca="1">IF(EURUSDH1!N3651=0,"",EURUSDH1!N3651)</f>
        <v/>
      </c>
    </row>
    <row r="3651" spans="1:1">
      <c r="A3651" t="str">
        <f ca="1">IF(EURUSDH1!N3652=0,"",EURUSDH1!N3652)</f>
        <v/>
      </c>
    </row>
    <row r="3652" spans="1:1">
      <c r="A3652" t="str">
        <f ca="1">IF(EURUSDH1!N3653=0,"",EURUSDH1!N3653)</f>
        <v/>
      </c>
    </row>
    <row r="3653" spans="1:1">
      <c r="A3653" t="str">
        <f ca="1">IF(EURUSDH1!N3654=0,"",EURUSDH1!N3654)</f>
        <v/>
      </c>
    </row>
    <row r="3654" spans="1:1">
      <c r="A3654" t="str">
        <f ca="1">IF(EURUSDH1!N3655=0,"",EURUSDH1!N3655)</f>
        <v/>
      </c>
    </row>
    <row r="3655" spans="1:1">
      <c r="A3655" t="str">
        <f ca="1">IF(EURUSDH1!N3656=0,"",EURUSDH1!N3656)</f>
        <v/>
      </c>
    </row>
    <row r="3656" spans="1:1">
      <c r="A3656" t="str">
        <f ca="1">IF(EURUSDH1!N3657=0,"",EURUSDH1!N3657)</f>
        <v/>
      </c>
    </row>
    <row r="3657" spans="1:1">
      <c r="A3657" t="str">
        <f ca="1">IF(EURUSDH1!N3658=0,"",EURUSDH1!N3658)</f>
        <v/>
      </c>
    </row>
    <row r="3658" spans="1:1">
      <c r="A3658" t="str">
        <f ca="1">IF(EURUSDH1!N3659=0,"",EURUSDH1!N3659)</f>
        <v/>
      </c>
    </row>
    <row r="3659" spans="1:1">
      <c r="A3659" t="str">
        <f ca="1">IF(EURUSDH1!N3660=0,"",EURUSDH1!N3660)</f>
        <v/>
      </c>
    </row>
    <row r="3660" spans="1:1">
      <c r="A3660" t="str">
        <f ca="1">IF(EURUSDH1!N3661=0,"",EURUSDH1!N3661)</f>
        <v/>
      </c>
    </row>
    <row r="3661" spans="1:1">
      <c r="A3661" t="str">
        <f ca="1">IF(EURUSDH1!N3662=0,"",EURUSDH1!N3662)</f>
        <v/>
      </c>
    </row>
    <row r="3662" spans="1:1">
      <c r="A3662" t="str">
        <f ca="1">IF(EURUSDH1!N3663=0,"",EURUSDH1!N3663)</f>
        <v/>
      </c>
    </row>
    <row r="3663" spans="1:1">
      <c r="A3663" t="str">
        <f ca="1">IF(EURUSDH1!N3664=0,"",EURUSDH1!N3664)</f>
        <v/>
      </c>
    </row>
    <row r="3664" spans="1:1">
      <c r="A3664" t="str">
        <f ca="1">IF(EURUSDH1!N3665=0,"",EURUSDH1!N3665)</f>
        <v/>
      </c>
    </row>
    <row r="3665" spans="1:1">
      <c r="A3665" t="str">
        <f ca="1">IF(EURUSDH1!N3666=0,"",EURUSDH1!N3666)</f>
        <v/>
      </c>
    </row>
    <row r="3666" spans="1:1">
      <c r="A3666" t="str">
        <f ca="1">IF(EURUSDH1!N3667=0,"",EURUSDH1!N3667)</f>
        <v/>
      </c>
    </row>
    <row r="3667" spans="1:1">
      <c r="A3667" t="str">
        <f ca="1">IF(EURUSDH1!N3668=0,"",EURUSDH1!N3668)</f>
        <v/>
      </c>
    </row>
    <row r="3668" spans="1:1">
      <c r="A3668" t="str">
        <f ca="1">IF(EURUSDH1!N3669=0,"",EURUSDH1!N3669)</f>
        <v/>
      </c>
    </row>
    <row r="3669" spans="1:1">
      <c r="A3669" t="str">
        <f ca="1">IF(EURUSDH1!N3670=0,"",EURUSDH1!N3670)</f>
        <v/>
      </c>
    </row>
    <row r="3670" spans="1:1">
      <c r="A3670" t="str">
        <f ca="1">IF(EURUSDH1!N3671=0,"",EURUSDH1!N3671)</f>
        <v/>
      </c>
    </row>
    <row r="3671" spans="1:1">
      <c r="A3671" t="str">
        <f ca="1">IF(EURUSDH1!N3672=0,"",EURUSDH1!N3672)</f>
        <v/>
      </c>
    </row>
    <row r="3672" spans="1:1">
      <c r="A3672" t="str">
        <f ca="1">IF(EURUSDH1!N3673=0,"",EURUSDH1!N3673)</f>
        <v/>
      </c>
    </row>
    <row r="3673" spans="1:1">
      <c r="A3673" t="str">
        <f ca="1">IF(EURUSDH1!N3674=0,"",EURUSDH1!N3674)</f>
        <v/>
      </c>
    </row>
    <row r="3674" spans="1:1">
      <c r="A3674" t="str">
        <f ca="1">IF(EURUSDH1!N3675=0,"",EURUSDH1!N3675)</f>
        <v/>
      </c>
    </row>
    <row r="3675" spans="1:1">
      <c r="A3675" t="str">
        <f ca="1">IF(EURUSDH1!N3676=0,"",EURUSDH1!N3676)</f>
        <v/>
      </c>
    </row>
    <row r="3676" spans="1:1">
      <c r="A3676" t="str">
        <f ca="1">IF(EURUSDH1!N3677=0,"",EURUSDH1!N3677)</f>
        <v/>
      </c>
    </row>
    <row r="3677" spans="1:1">
      <c r="A3677" t="str">
        <f ca="1">IF(EURUSDH1!N3678=0,"",EURUSDH1!N3678)</f>
        <v/>
      </c>
    </row>
    <row r="3678" spans="1:1">
      <c r="A3678">
        <f ca="1">IF(EURUSDH1!N3679=0,"",EURUSDH1!N3679)</f>
        <v>1</v>
      </c>
    </row>
    <row r="3679" spans="1:1">
      <c r="A3679" t="str">
        <f ca="1">IF(EURUSDH1!N3680=0,"",EURUSDH1!N3680)</f>
        <v/>
      </c>
    </row>
    <row r="3680" spans="1:1">
      <c r="A3680" t="str">
        <f ca="1">IF(EURUSDH1!N3681=0,"",EURUSDH1!N3681)</f>
        <v/>
      </c>
    </row>
    <row r="3681" spans="1:1">
      <c r="A3681" t="str">
        <f ca="1">IF(EURUSDH1!N3682=0,"",EURUSDH1!N3682)</f>
        <v/>
      </c>
    </row>
    <row r="3682" spans="1:1">
      <c r="A3682" t="str">
        <f ca="1">IF(EURUSDH1!N3683=0,"",EURUSDH1!N3683)</f>
        <v/>
      </c>
    </row>
    <row r="3683" spans="1:1">
      <c r="A3683" t="str">
        <f ca="1">IF(EURUSDH1!N3684=0,"",EURUSDH1!N3684)</f>
        <v/>
      </c>
    </row>
    <row r="3684" spans="1:1">
      <c r="A3684" t="str">
        <f ca="1">IF(EURUSDH1!N3685=0,"",EURUSDH1!N3685)</f>
        <v/>
      </c>
    </row>
    <row r="3685" spans="1:1">
      <c r="A3685" t="str">
        <f ca="1">IF(EURUSDH1!N3686=0,"",EURUSDH1!N3686)</f>
        <v/>
      </c>
    </row>
    <row r="3686" spans="1:1">
      <c r="A3686" t="str">
        <f ca="1">IF(EURUSDH1!N3687=0,"",EURUSDH1!N3687)</f>
        <v/>
      </c>
    </row>
    <row r="3687" spans="1:1">
      <c r="A3687" t="str">
        <f ca="1">IF(EURUSDH1!N3688=0,"",EURUSDH1!N3688)</f>
        <v/>
      </c>
    </row>
    <row r="3688" spans="1:1">
      <c r="A3688" t="str">
        <f ca="1">IF(EURUSDH1!N3689=0,"",EURUSDH1!N3689)</f>
        <v/>
      </c>
    </row>
    <row r="3689" spans="1:1">
      <c r="A3689" t="str">
        <f ca="1">IF(EURUSDH1!N3690=0,"",EURUSDH1!N3690)</f>
        <v/>
      </c>
    </row>
    <row r="3690" spans="1:1">
      <c r="A3690" t="str">
        <f ca="1">IF(EURUSDH1!N3691=0,"",EURUSDH1!N3691)</f>
        <v/>
      </c>
    </row>
    <row r="3691" spans="1:1">
      <c r="A3691" t="str">
        <f ca="1">IF(EURUSDH1!N3692=0,"",EURUSDH1!N3692)</f>
        <v/>
      </c>
    </row>
    <row r="3692" spans="1:1">
      <c r="A3692" t="str">
        <f ca="1">IF(EURUSDH1!N3693=0,"",EURUSDH1!N3693)</f>
        <v/>
      </c>
    </row>
    <row r="3693" spans="1:1">
      <c r="A3693" t="str">
        <f ca="1">IF(EURUSDH1!N3694=0,"",EURUSDH1!N3694)</f>
        <v/>
      </c>
    </row>
    <row r="3694" spans="1:1">
      <c r="A3694" t="str">
        <f ca="1">IF(EURUSDH1!N3695=0,"",EURUSDH1!N3695)</f>
        <v/>
      </c>
    </row>
    <row r="3695" spans="1:1">
      <c r="A3695" t="str">
        <f ca="1">IF(EURUSDH1!N3696=0,"",EURUSDH1!N3696)</f>
        <v/>
      </c>
    </row>
    <row r="3696" spans="1:1">
      <c r="A3696" t="str">
        <f ca="1">IF(EURUSDH1!N3697=0,"",EURUSDH1!N3697)</f>
        <v/>
      </c>
    </row>
    <row r="3697" spans="1:1">
      <c r="A3697" t="str">
        <f ca="1">IF(EURUSDH1!N3698=0,"",EURUSDH1!N3698)</f>
        <v/>
      </c>
    </row>
    <row r="3698" spans="1:1">
      <c r="A3698" t="str">
        <f ca="1">IF(EURUSDH1!N3699=0,"",EURUSDH1!N3699)</f>
        <v/>
      </c>
    </row>
    <row r="3699" spans="1:1">
      <c r="A3699" t="str">
        <f ca="1">IF(EURUSDH1!N3700=0,"",EURUSDH1!N3700)</f>
        <v/>
      </c>
    </row>
    <row r="3700" spans="1:1">
      <c r="A3700">
        <f ca="1">IF(EURUSDH1!N3701=0,"",EURUSDH1!N3701)</f>
        <v>-1</v>
      </c>
    </row>
    <row r="3701" spans="1:1">
      <c r="A3701" t="str">
        <f ca="1">IF(EURUSDH1!N3702=0,"",EURUSDH1!N3702)</f>
        <v/>
      </c>
    </row>
    <row r="3702" spans="1:1">
      <c r="A3702" t="str">
        <f ca="1">IF(EURUSDH1!N3703=0,"",EURUSDH1!N3703)</f>
        <v/>
      </c>
    </row>
    <row r="3703" spans="1:1">
      <c r="A3703" t="str">
        <f ca="1">IF(EURUSDH1!N3704=0,"",EURUSDH1!N3704)</f>
        <v/>
      </c>
    </row>
    <row r="3704" spans="1:1">
      <c r="A3704" t="str">
        <f ca="1">IF(EURUSDH1!N3705=0,"",EURUSDH1!N3705)</f>
        <v/>
      </c>
    </row>
    <row r="3705" spans="1:1">
      <c r="A3705" t="str">
        <f ca="1">IF(EURUSDH1!N3706=0,"",EURUSDH1!N3706)</f>
        <v/>
      </c>
    </row>
    <row r="3706" spans="1:1">
      <c r="A3706" t="str">
        <f ca="1">IF(EURUSDH1!N3707=0,"",EURUSDH1!N3707)</f>
        <v/>
      </c>
    </row>
    <row r="3707" spans="1:1">
      <c r="A3707" t="str">
        <f ca="1">IF(EURUSDH1!N3708=0,"",EURUSDH1!N3708)</f>
        <v/>
      </c>
    </row>
    <row r="3708" spans="1:1">
      <c r="A3708" t="str">
        <f ca="1">IF(EURUSDH1!N3709=0,"",EURUSDH1!N3709)</f>
        <v/>
      </c>
    </row>
    <row r="3709" spans="1:1">
      <c r="A3709" t="str">
        <f ca="1">IF(EURUSDH1!N3710=0,"",EURUSDH1!N3710)</f>
        <v/>
      </c>
    </row>
    <row r="3710" spans="1:1">
      <c r="A3710" t="str">
        <f ca="1">IF(EURUSDH1!N3711=0,"",EURUSDH1!N3711)</f>
        <v/>
      </c>
    </row>
    <row r="3711" spans="1:1">
      <c r="A3711" t="str">
        <f ca="1">IF(EURUSDH1!N3712=0,"",EURUSDH1!N3712)</f>
        <v/>
      </c>
    </row>
    <row r="3712" spans="1:1">
      <c r="A3712" t="str">
        <f ca="1">IF(EURUSDH1!N3713=0,"",EURUSDH1!N3713)</f>
        <v/>
      </c>
    </row>
    <row r="3713" spans="1:1">
      <c r="A3713" t="str">
        <f ca="1">IF(EURUSDH1!N3714=0,"",EURUSDH1!N3714)</f>
        <v/>
      </c>
    </row>
    <row r="3714" spans="1:1">
      <c r="A3714" t="str">
        <f ca="1">IF(EURUSDH1!N3715=0,"",EURUSDH1!N3715)</f>
        <v/>
      </c>
    </row>
    <row r="3715" spans="1:1">
      <c r="A3715" t="str">
        <f ca="1">IF(EURUSDH1!N3716=0,"",EURUSDH1!N3716)</f>
        <v/>
      </c>
    </row>
    <row r="3716" spans="1:1">
      <c r="A3716" t="str">
        <f ca="1">IF(EURUSDH1!N3717=0,"",EURUSDH1!N3717)</f>
        <v/>
      </c>
    </row>
    <row r="3717" spans="1:1">
      <c r="A3717" t="str">
        <f ca="1">IF(EURUSDH1!N3718=0,"",EURUSDH1!N3718)</f>
        <v/>
      </c>
    </row>
    <row r="3718" spans="1:1">
      <c r="A3718" t="str">
        <f ca="1">IF(EURUSDH1!N3719=0,"",EURUSDH1!N3719)</f>
        <v/>
      </c>
    </row>
    <row r="3719" spans="1:1">
      <c r="A3719" t="str">
        <f ca="1">IF(EURUSDH1!N3720=0,"",EURUSDH1!N3720)</f>
        <v/>
      </c>
    </row>
    <row r="3720" spans="1:1">
      <c r="A3720" t="str">
        <f ca="1">IF(EURUSDH1!N3721=0,"",EURUSDH1!N3721)</f>
        <v/>
      </c>
    </row>
    <row r="3721" spans="1:1">
      <c r="A3721">
        <f ca="1">IF(EURUSDH1!N3722=0,"",EURUSDH1!N3722)</f>
        <v>1</v>
      </c>
    </row>
    <row r="3722" spans="1:1">
      <c r="A3722" t="str">
        <f ca="1">IF(EURUSDH1!N3723=0,"",EURUSDH1!N3723)</f>
        <v/>
      </c>
    </row>
    <row r="3723" spans="1:1">
      <c r="A3723" t="str">
        <f ca="1">IF(EURUSDH1!N3724=0,"",EURUSDH1!N3724)</f>
        <v/>
      </c>
    </row>
    <row r="3724" spans="1:1">
      <c r="A3724" t="str">
        <f ca="1">IF(EURUSDH1!N3725=0,"",EURUSDH1!N3725)</f>
        <v/>
      </c>
    </row>
    <row r="3725" spans="1:1">
      <c r="A3725" t="str">
        <f ca="1">IF(EURUSDH1!N3726=0,"",EURUSDH1!N3726)</f>
        <v/>
      </c>
    </row>
    <row r="3726" spans="1:1">
      <c r="A3726" t="str">
        <f ca="1">IF(EURUSDH1!N3727=0,"",EURUSDH1!N3727)</f>
        <v/>
      </c>
    </row>
    <row r="3727" spans="1:1">
      <c r="A3727" t="str">
        <f ca="1">IF(EURUSDH1!N3728=0,"",EURUSDH1!N3728)</f>
        <v/>
      </c>
    </row>
    <row r="3728" spans="1:1">
      <c r="A3728" t="str">
        <f ca="1">IF(EURUSDH1!N3729=0,"",EURUSDH1!N3729)</f>
        <v/>
      </c>
    </row>
    <row r="3729" spans="1:1">
      <c r="A3729" t="str">
        <f ca="1">IF(EURUSDH1!N3730=0,"",EURUSDH1!N3730)</f>
        <v/>
      </c>
    </row>
    <row r="3730" spans="1:1">
      <c r="A3730" t="str">
        <f ca="1">IF(EURUSDH1!N3731=0,"",EURUSDH1!N3731)</f>
        <v/>
      </c>
    </row>
    <row r="3731" spans="1:1">
      <c r="A3731" t="str">
        <f ca="1">IF(EURUSDH1!N3732=0,"",EURUSDH1!N3732)</f>
        <v/>
      </c>
    </row>
    <row r="3732" spans="1:1">
      <c r="A3732" t="str">
        <f ca="1">IF(EURUSDH1!N3733=0,"",EURUSDH1!N3733)</f>
        <v/>
      </c>
    </row>
    <row r="3733" spans="1:1">
      <c r="A3733" t="str">
        <f ca="1">IF(EURUSDH1!N3734=0,"",EURUSDH1!N3734)</f>
        <v/>
      </c>
    </row>
    <row r="3734" spans="1:1">
      <c r="A3734" t="str">
        <f ca="1">IF(EURUSDH1!N3735=0,"",EURUSDH1!N3735)</f>
        <v/>
      </c>
    </row>
    <row r="3735" spans="1:1">
      <c r="A3735" t="str">
        <f ca="1">IF(EURUSDH1!N3736=0,"",EURUSDH1!N3736)</f>
        <v/>
      </c>
    </row>
    <row r="3736" spans="1:1">
      <c r="A3736" t="str">
        <f ca="1">IF(EURUSDH1!N3737=0,"",EURUSDH1!N3737)</f>
        <v/>
      </c>
    </row>
    <row r="3737" spans="1:1">
      <c r="A3737" t="str">
        <f ca="1">IF(EURUSDH1!N3738=0,"",EURUSDH1!N3738)</f>
        <v/>
      </c>
    </row>
    <row r="3738" spans="1:1">
      <c r="A3738" t="str">
        <f ca="1">IF(EURUSDH1!N3739=0,"",EURUSDH1!N3739)</f>
        <v/>
      </c>
    </row>
    <row r="3739" spans="1:1">
      <c r="A3739" t="str">
        <f ca="1">IF(EURUSDH1!N3740=0,"",EURUSDH1!N3740)</f>
        <v/>
      </c>
    </row>
    <row r="3740" spans="1:1">
      <c r="A3740" t="str">
        <f ca="1">IF(EURUSDH1!N3741=0,"",EURUSDH1!N3741)</f>
        <v/>
      </c>
    </row>
    <row r="3741" spans="1:1">
      <c r="A3741" t="str">
        <f ca="1">IF(EURUSDH1!N3742=0,"",EURUSDH1!N3742)</f>
        <v/>
      </c>
    </row>
    <row r="3742" spans="1:1">
      <c r="A3742" t="str">
        <f ca="1">IF(EURUSDH1!N3743=0,"",EURUSDH1!N3743)</f>
        <v/>
      </c>
    </row>
    <row r="3743" spans="1:1">
      <c r="A3743">
        <f ca="1">IF(EURUSDH1!N3744=0,"",EURUSDH1!N3744)</f>
        <v>-1</v>
      </c>
    </row>
    <row r="3744" spans="1:1">
      <c r="A3744" t="str">
        <f ca="1">IF(EURUSDH1!N3745=0,"",EURUSDH1!N3745)</f>
        <v/>
      </c>
    </row>
    <row r="3745" spans="1:1">
      <c r="A3745" t="str">
        <f ca="1">IF(EURUSDH1!N3746=0,"",EURUSDH1!N3746)</f>
        <v/>
      </c>
    </row>
    <row r="3746" spans="1:1">
      <c r="A3746" t="str">
        <f ca="1">IF(EURUSDH1!N3747=0,"",EURUSDH1!N3747)</f>
        <v/>
      </c>
    </row>
    <row r="3747" spans="1:1">
      <c r="A3747" t="str">
        <f ca="1">IF(EURUSDH1!N3748=0,"",EURUSDH1!N3748)</f>
        <v/>
      </c>
    </row>
    <row r="3748" spans="1:1">
      <c r="A3748" t="str">
        <f ca="1">IF(EURUSDH1!N3749=0,"",EURUSDH1!N3749)</f>
        <v/>
      </c>
    </row>
    <row r="3749" spans="1:1">
      <c r="A3749" t="str">
        <f ca="1">IF(EURUSDH1!N3750=0,"",EURUSDH1!N3750)</f>
        <v/>
      </c>
    </row>
    <row r="3750" spans="1:1">
      <c r="A3750" t="str">
        <f ca="1">IF(EURUSDH1!N3751=0,"",EURUSDH1!N3751)</f>
        <v/>
      </c>
    </row>
    <row r="3751" spans="1:1">
      <c r="A3751" t="str">
        <f ca="1">IF(EURUSDH1!N3752=0,"",EURUSDH1!N3752)</f>
        <v/>
      </c>
    </row>
    <row r="3752" spans="1:1">
      <c r="A3752" t="str">
        <f ca="1">IF(EURUSDH1!N3753=0,"",EURUSDH1!N3753)</f>
        <v/>
      </c>
    </row>
    <row r="3753" spans="1:1">
      <c r="A3753" t="str">
        <f ca="1">IF(EURUSDH1!N3754=0,"",EURUSDH1!N3754)</f>
        <v/>
      </c>
    </row>
    <row r="3754" spans="1:1">
      <c r="A3754" t="str">
        <f ca="1">IF(EURUSDH1!N3755=0,"",EURUSDH1!N3755)</f>
        <v/>
      </c>
    </row>
    <row r="3755" spans="1:1">
      <c r="A3755" t="str">
        <f ca="1">IF(EURUSDH1!N3756=0,"",EURUSDH1!N3756)</f>
        <v/>
      </c>
    </row>
    <row r="3756" spans="1:1">
      <c r="A3756" t="str">
        <f ca="1">IF(EURUSDH1!N3757=0,"",EURUSDH1!N3757)</f>
        <v/>
      </c>
    </row>
    <row r="3757" spans="1:1">
      <c r="A3757" t="str">
        <f ca="1">IF(EURUSDH1!N3758=0,"",EURUSDH1!N3758)</f>
        <v/>
      </c>
    </row>
    <row r="3758" spans="1:1">
      <c r="A3758" t="str">
        <f ca="1">IF(EURUSDH1!N3759=0,"",EURUSDH1!N3759)</f>
        <v/>
      </c>
    </row>
    <row r="3759" spans="1:1">
      <c r="A3759" t="str">
        <f ca="1">IF(EURUSDH1!N3760=0,"",EURUSDH1!N3760)</f>
        <v/>
      </c>
    </row>
    <row r="3760" spans="1:1">
      <c r="A3760" t="str">
        <f ca="1">IF(EURUSDH1!N3761=0,"",EURUSDH1!N3761)</f>
        <v/>
      </c>
    </row>
    <row r="3761" spans="1:1">
      <c r="A3761" t="str">
        <f ca="1">IF(EURUSDH1!N3762=0,"",EURUSDH1!N3762)</f>
        <v/>
      </c>
    </row>
    <row r="3762" spans="1:1">
      <c r="A3762" t="str">
        <f ca="1">IF(EURUSDH1!N3763=0,"",EURUSDH1!N3763)</f>
        <v/>
      </c>
    </row>
    <row r="3763" spans="1:1">
      <c r="A3763" t="str">
        <f ca="1">IF(EURUSDH1!N3764=0,"",EURUSDH1!N3764)</f>
        <v/>
      </c>
    </row>
    <row r="3764" spans="1:1">
      <c r="A3764" t="str">
        <f ca="1">IF(EURUSDH1!N3765=0,"",EURUSDH1!N3765)</f>
        <v/>
      </c>
    </row>
    <row r="3765" spans="1:1">
      <c r="A3765" t="str">
        <f ca="1">IF(EURUSDH1!N3766=0,"",EURUSDH1!N3766)</f>
        <v/>
      </c>
    </row>
    <row r="3766" spans="1:1">
      <c r="A3766" t="str">
        <f ca="1">IF(EURUSDH1!N3767=0,"",EURUSDH1!N3767)</f>
        <v/>
      </c>
    </row>
    <row r="3767" spans="1:1">
      <c r="A3767" t="str">
        <f ca="1">IF(EURUSDH1!N3768=0,"",EURUSDH1!N3768)</f>
        <v/>
      </c>
    </row>
    <row r="3768" spans="1:1">
      <c r="A3768" t="str">
        <f ca="1">IF(EURUSDH1!N3769=0,"",EURUSDH1!N3769)</f>
        <v/>
      </c>
    </row>
    <row r="3769" spans="1:1">
      <c r="A3769" t="str">
        <f ca="1">IF(EURUSDH1!N3770=0,"",EURUSDH1!N3770)</f>
        <v/>
      </c>
    </row>
    <row r="3770" spans="1:1">
      <c r="A3770" t="str">
        <f ca="1">IF(EURUSDH1!N3771=0,"",EURUSDH1!N3771)</f>
        <v/>
      </c>
    </row>
    <row r="3771" spans="1:1">
      <c r="A3771" t="str">
        <f ca="1">IF(EURUSDH1!N3772=0,"",EURUSDH1!N3772)</f>
        <v/>
      </c>
    </row>
    <row r="3772" spans="1:1">
      <c r="A3772" t="str">
        <f ca="1">IF(EURUSDH1!N3773=0,"",EURUSDH1!N3773)</f>
        <v/>
      </c>
    </row>
    <row r="3773" spans="1:1">
      <c r="A3773" t="str">
        <f ca="1">IF(EURUSDH1!N3774=0,"",EURUSDH1!N3774)</f>
        <v/>
      </c>
    </row>
    <row r="3774" spans="1:1">
      <c r="A3774" t="str">
        <f ca="1">IF(EURUSDH1!N3775=0,"",EURUSDH1!N3775)</f>
        <v/>
      </c>
    </row>
    <row r="3775" spans="1:1">
      <c r="A3775" t="str">
        <f ca="1">IF(EURUSDH1!N3776=0,"",EURUSDH1!N3776)</f>
        <v/>
      </c>
    </row>
    <row r="3776" spans="1:1">
      <c r="A3776" t="str">
        <f ca="1">IF(EURUSDH1!N3777=0,"",EURUSDH1!N3777)</f>
        <v/>
      </c>
    </row>
    <row r="3777" spans="1:1">
      <c r="A3777" t="str">
        <f ca="1">IF(EURUSDH1!N3778=0,"",EURUSDH1!N3778)</f>
        <v/>
      </c>
    </row>
    <row r="3778" spans="1:1">
      <c r="A3778" t="str">
        <f ca="1">IF(EURUSDH1!N3779=0,"",EURUSDH1!N3779)</f>
        <v/>
      </c>
    </row>
    <row r="3779" spans="1:1">
      <c r="A3779" t="str">
        <f ca="1">IF(EURUSDH1!N3780=0,"",EURUSDH1!N3780)</f>
        <v/>
      </c>
    </row>
    <row r="3780" spans="1:1">
      <c r="A3780" t="str">
        <f ca="1">IF(EURUSDH1!N3781=0,"",EURUSDH1!N3781)</f>
        <v/>
      </c>
    </row>
    <row r="3781" spans="1:1">
      <c r="A3781" t="str">
        <f ca="1">IF(EURUSDH1!N3782=0,"",EURUSDH1!N3782)</f>
        <v/>
      </c>
    </row>
    <row r="3782" spans="1:1">
      <c r="A3782" t="str">
        <f ca="1">IF(EURUSDH1!N3783=0,"",EURUSDH1!N3783)</f>
        <v/>
      </c>
    </row>
    <row r="3783" spans="1:1">
      <c r="A3783" t="str">
        <f ca="1">IF(EURUSDH1!N3784=0,"",EURUSDH1!N3784)</f>
        <v/>
      </c>
    </row>
    <row r="3784" spans="1:1">
      <c r="A3784" t="str">
        <f ca="1">IF(EURUSDH1!N3785=0,"",EURUSDH1!N3785)</f>
        <v/>
      </c>
    </row>
    <row r="3785" spans="1:1">
      <c r="A3785" t="str">
        <f ca="1">IF(EURUSDH1!N3786=0,"",EURUSDH1!N3786)</f>
        <v/>
      </c>
    </row>
    <row r="3786" spans="1:1">
      <c r="A3786" t="str">
        <f ca="1">IF(EURUSDH1!N3787=0,"",EURUSDH1!N3787)</f>
        <v/>
      </c>
    </row>
    <row r="3787" spans="1:1">
      <c r="A3787" t="str">
        <f ca="1">IF(EURUSDH1!N3788=0,"",EURUSDH1!N3788)</f>
        <v/>
      </c>
    </row>
    <row r="3788" spans="1:1">
      <c r="A3788" t="str">
        <f ca="1">IF(EURUSDH1!N3789=0,"",EURUSDH1!N3789)</f>
        <v/>
      </c>
    </row>
    <row r="3789" spans="1:1">
      <c r="A3789" t="str">
        <f ca="1">IF(EURUSDH1!N3790=0,"",EURUSDH1!N3790)</f>
        <v/>
      </c>
    </row>
    <row r="3790" spans="1:1">
      <c r="A3790" t="str">
        <f ca="1">IF(EURUSDH1!N3791=0,"",EURUSDH1!N3791)</f>
        <v/>
      </c>
    </row>
    <row r="3791" spans="1:1">
      <c r="A3791" t="str">
        <f ca="1">IF(EURUSDH1!N3792=0,"",EURUSDH1!N3792)</f>
        <v/>
      </c>
    </row>
    <row r="3792" spans="1:1">
      <c r="A3792" t="str">
        <f ca="1">IF(EURUSDH1!N3793=0,"",EURUSDH1!N3793)</f>
        <v/>
      </c>
    </row>
    <row r="3793" spans="1:1">
      <c r="A3793" t="str">
        <f ca="1">IF(EURUSDH1!N3794=0,"",EURUSDH1!N3794)</f>
        <v/>
      </c>
    </row>
    <row r="3794" spans="1:1">
      <c r="A3794" t="str">
        <f ca="1">IF(EURUSDH1!N3795=0,"",EURUSDH1!N3795)</f>
        <v/>
      </c>
    </row>
    <row r="3795" spans="1:1">
      <c r="A3795" t="str">
        <f ca="1">IF(EURUSDH1!N3796=0,"",EURUSDH1!N3796)</f>
        <v/>
      </c>
    </row>
    <row r="3796" spans="1:1">
      <c r="A3796" t="str">
        <f ca="1">IF(EURUSDH1!N3797=0,"",EURUSDH1!N3797)</f>
        <v/>
      </c>
    </row>
    <row r="3797" spans="1:1">
      <c r="A3797" t="str">
        <f ca="1">IF(EURUSDH1!N3798=0,"",EURUSDH1!N3798)</f>
        <v/>
      </c>
    </row>
    <row r="3798" spans="1:1">
      <c r="A3798" t="str">
        <f ca="1">IF(EURUSDH1!N3799=0,"",EURUSDH1!N3799)</f>
        <v/>
      </c>
    </row>
    <row r="3799" spans="1:1">
      <c r="A3799" t="str">
        <f ca="1">IF(EURUSDH1!N3800=0,"",EURUSDH1!N3800)</f>
        <v/>
      </c>
    </row>
    <row r="3800" spans="1:1">
      <c r="A3800" t="str">
        <f ca="1">IF(EURUSDH1!N3801=0,"",EURUSDH1!N3801)</f>
        <v/>
      </c>
    </row>
    <row r="3801" spans="1:1">
      <c r="A3801" t="str">
        <f ca="1">IF(EURUSDH1!N3802=0,"",EURUSDH1!N3802)</f>
        <v/>
      </c>
    </row>
    <row r="3802" spans="1:1">
      <c r="A3802" t="str">
        <f ca="1">IF(EURUSDH1!N3803=0,"",EURUSDH1!N3803)</f>
        <v/>
      </c>
    </row>
    <row r="3803" spans="1:1">
      <c r="A3803" t="str">
        <f ca="1">IF(EURUSDH1!N3804=0,"",EURUSDH1!N3804)</f>
        <v/>
      </c>
    </row>
    <row r="3804" spans="1:1">
      <c r="A3804" t="str">
        <f ca="1">IF(EURUSDH1!N3805=0,"",EURUSDH1!N3805)</f>
        <v/>
      </c>
    </row>
    <row r="3805" spans="1:1">
      <c r="A3805" t="str">
        <f ca="1">IF(EURUSDH1!N3806=0,"",EURUSDH1!N3806)</f>
        <v/>
      </c>
    </row>
    <row r="3806" spans="1:1">
      <c r="A3806" t="str">
        <f ca="1">IF(EURUSDH1!N3807=0,"",EURUSDH1!N3807)</f>
        <v/>
      </c>
    </row>
    <row r="3807" spans="1:1">
      <c r="A3807" t="str">
        <f ca="1">IF(EURUSDH1!N3808=0,"",EURUSDH1!N3808)</f>
        <v/>
      </c>
    </row>
    <row r="3808" spans="1:1">
      <c r="A3808" t="str">
        <f ca="1">IF(EURUSDH1!N3809=0,"",EURUSDH1!N3809)</f>
        <v/>
      </c>
    </row>
    <row r="3809" spans="1:1">
      <c r="A3809" t="str">
        <f ca="1">IF(EURUSDH1!N3810=0,"",EURUSDH1!N3810)</f>
        <v/>
      </c>
    </row>
    <row r="3810" spans="1:1">
      <c r="A3810" t="str">
        <f ca="1">IF(EURUSDH1!N3811=0,"",EURUSDH1!N3811)</f>
        <v/>
      </c>
    </row>
    <row r="3811" spans="1:1">
      <c r="A3811">
        <f ca="1">IF(EURUSDH1!N3812=0,"",EURUSDH1!N3812)</f>
        <v>-1</v>
      </c>
    </row>
    <row r="3812" spans="1:1">
      <c r="A3812" t="str">
        <f ca="1">IF(EURUSDH1!N3813=0,"",EURUSDH1!N3813)</f>
        <v/>
      </c>
    </row>
    <row r="3813" spans="1:1">
      <c r="A3813" t="str">
        <f ca="1">IF(EURUSDH1!N3814=0,"",EURUSDH1!N3814)</f>
        <v/>
      </c>
    </row>
    <row r="3814" spans="1:1">
      <c r="A3814" t="str">
        <f ca="1">IF(EURUSDH1!N3815=0,"",EURUSDH1!N3815)</f>
        <v/>
      </c>
    </row>
    <row r="3815" spans="1:1">
      <c r="A3815" t="str">
        <f ca="1">IF(EURUSDH1!N3816=0,"",EURUSDH1!N3816)</f>
        <v/>
      </c>
    </row>
    <row r="3816" spans="1:1">
      <c r="A3816" t="str">
        <f ca="1">IF(EURUSDH1!N3817=0,"",EURUSDH1!N3817)</f>
        <v/>
      </c>
    </row>
    <row r="3817" spans="1:1">
      <c r="A3817" t="str">
        <f ca="1">IF(EURUSDH1!N3818=0,"",EURUSDH1!N3818)</f>
        <v/>
      </c>
    </row>
    <row r="3818" spans="1:1">
      <c r="A3818" t="str">
        <f ca="1">IF(EURUSDH1!N3819=0,"",EURUSDH1!N3819)</f>
        <v/>
      </c>
    </row>
    <row r="3819" spans="1:1">
      <c r="A3819" t="str">
        <f ca="1">IF(EURUSDH1!N3820=0,"",EURUSDH1!N3820)</f>
        <v/>
      </c>
    </row>
    <row r="3820" spans="1:1">
      <c r="A3820" t="str">
        <f ca="1">IF(EURUSDH1!N3821=0,"",EURUSDH1!N3821)</f>
        <v/>
      </c>
    </row>
    <row r="3821" spans="1:1">
      <c r="A3821" t="str">
        <f ca="1">IF(EURUSDH1!N3822=0,"",EURUSDH1!N3822)</f>
        <v/>
      </c>
    </row>
    <row r="3822" spans="1:1">
      <c r="A3822" t="str">
        <f ca="1">IF(EURUSDH1!N3823=0,"",EURUSDH1!N3823)</f>
        <v/>
      </c>
    </row>
    <row r="3823" spans="1:1">
      <c r="A3823" t="str">
        <f ca="1">IF(EURUSDH1!N3824=0,"",EURUSDH1!N3824)</f>
        <v/>
      </c>
    </row>
    <row r="3824" spans="1:1">
      <c r="A3824" t="str">
        <f ca="1">IF(EURUSDH1!N3825=0,"",EURUSDH1!N3825)</f>
        <v/>
      </c>
    </row>
    <row r="3825" spans="1:1">
      <c r="A3825" t="str">
        <f ca="1">IF(EURUSDH1!N3826=0,"",EURUSDH1!N3826)</f>
        <v/>
      </c>
    </row>
    <row r="3826" spans="1:1">
      <c r="A3826" t="str">
        <f ca="1">IF(EURUSDH1!N3827=0,"",EURUSDH1!N3827)</f>
        <v/>
      </c>
    </row>
    <row r="3827" spans="1:1">
      <c r="A3827" t="str">
        <f ca="1">IF(EURUSDH1!N3828=0,"",EURUSDH1!N3828)</f>
        <v/>
      </c>
    </row>
    <row r="3828" spans="1:1">
      <c r="A3828" t="str">
        <f ca="1">IF(EURUSDH1!N3829=0,"",EURUSDH1!N3829)</f>
        <v/>
      </c>
    </row>
    <row r="3829" spans="1:1">
      <c r="A3829" t="str">
        <f ca="1">IF(EURUSDH1!N3830=0,"",EURUSDH1!N3830)</f>
        <v/>
      </c>
    </row>
    <row r="3830" spans="1:1">
      <c r="A3830" t="str">
        <f ca="1">IF(EURUSDH1!N3831=0,"",EURUSDH1!N3831)</f>
        <v/>
      </c>
    </row>
    <row r="3831" spans="1:1">
      <c r="A3831" t="str">
        <f ca="1">IF(EURUSDH1!N3832=0,"",EURUSDH1!N3832)</f>
        <v/>
      </c>
    </row>
    <row r="3832" spans="1:1">
      <c r="A3832" t="str">
        <f ca="1">IF(EURUSDH1!N3833=0,"",EURUSDH1!N3833)</f>
        <v/>
      </c>
    </row>
    <row r="3833" spans="1:1">
      <c r="A3833" t="str">
        <f ca="1">IF(EURUSDH1!N3834=0,"",EURUSDH1!N3834)</f>
        <v/>
      </c>
    </row>
    <row r="3834" spans="1:1">
      <c r="A3834" t="str">
        <f ca="1">IF(EURUSDH1!N3835=0,"",EURUSDH1!N3835)</f>
        <v/>
      </c>
    </row>
    <row r="3835" spans="1:1">
      <c r="A3835" t="str">
        <f ca="1">IF(EURUSDH1!N3836=0,"",EURUSDH1!N3836)</f>
        <v/>
      </c>
    </row>
    <row r="3836" spans="1:1">
      <c r="A3836" t="str">
        <f ca="1">IF(EURUSDH1!N3837=0,"",EURUSDH1!N3837)</f>
        <v/>
      </c>
    </row>
    <row r="3837" spans="1:1">
      <c r="A3837" t="str">
        <f ca="1">IF(EURUSDH1!N3838=0,"",EURUSDH1!N3838)</f>
        <v/>
      </c>
    </row>
    <row r="3838" spans="1:1">
      <c r="A3838" t="str">
        <f ca="1">IF(EURUSDH1!N3839=0,"",EURUSDH1!N3839)</f>
        <v/>
      </c>
    </row>
    <row r="3839" spans="1:1">
      <c r="A3839" t="str">
        <f ca="1">IF(EURUSDH1!N3840=0,"",EURUSDH1!N3840)</f>
        <v/>
      </c>
    </row>
    <row r="3840" spans="1:1">
      <c r="A3840" t="str">
        <f ca="1">IF(EURUSDH1!N3841=0,"",EURUSDH1!N3841)</f>
        <v/>
      </c>
    </row>
    <row r="3841" spans="1:1">
      <c r="A3841" t="str">
        <f ca="1">IF(EURUSDH1!N3842=0,"",EURUSDH1!N3842)</f>
        <v/>
      </c>
    </row>
    <row r="3842" spans="1:1">
      <c r="A3842" t="str">
        <f ca="1">IF(EURUSDH1!N3843=0,"",EURUSDH1!N3843)</f>
        <v/>
      </c>
    </row>
    <row r="3843" spans="1:1">
      <c r="A3843" t="str">
        <f ca="1">IF(EURUSDH1!N3844=0,"",EURUSDH1!N3844)</f>
        <v/>
      </c>
    </row>
    <row r="3844" spans="1:1">
      <c r="A3844" t="str">
        <f ca="1">IF(EURUSDH1!N3845=0,"",EURUSDH1!N3845)</f>
        <v/>
      </c>
    </row>
    <row r="3845" spans="1:1">
      <c r="A3845" t="str">
        <f ca="1">IF(EURUSDH1!N3846=0,"",EURUSDH1!N3846)</f>
        <v/>
      </c>
    </row>
    <row r="3846" spans="1:1">
      <c r="A3846" t="str">
        <f ca="1">IF(EURUSDH1!N3847=0,"",EURUSDH1!N3847)</f>
        <v/>
      </c>
    </row>
    <row r="3847" spans="1:1">
      <c r="A3847">
        <f ca="1">IF(EURUSDH1!N3848=0,"",EURUSDH1!N3848)</f>
        <v>1</v>
      </c>
    </row>
    <row r="3848" spans="1:1">
      <c r="A3848" t="str">
        <f ca="1">IF(EURUSDH1!N3849=0,"",EURUSDH1!N3849)</f>
        <v/>
      </c>
    </row>
    <row r="3849" spans="1:1">
      <c r="A3849" t="str">
        <f ca="1">IF(EURUSDH1!N3850=0,"",EURUSDH1!N3850)</f>
        <v/>
      </c>
    </row>
    <row r="3850" spans="1:1">
      <c r="A3850" t="str">
        <f ca="1">IF(EURUSDH1!N3851=0,"",EURUSDH1!N3851)</f>
        <v/>
      </c>
    </row>
    <row r="3851" spans="1:1">
      <c r="A3851" t="str">
        <f ca="1">IF(EURUSDH1!N3852=0,"",EURUSDH1!N3852)</f>
        <v/>
      </c>
    </row>
    <row r="3852" spans="1:1">
      <c r="A3852" t="str">
        <f ca="1">IF(EURUSDH1!N3853=0,"",EURUSDH1!N3853)</f>
        <v/>
      </c>
    </row>
    <row r="3853" spans="1:1">
      <c r="A3853" t="str">
        <f ca="1">IF(EURUSDH1!N3854=0,"",EURUSDH1!N3854)</f>
        <v/>
      </c>
    </row>
    <row r="3854" spans="1:1">
      <c r="A3854" t="str">
        <f ca="1">IF(EURUSDH1!N3855=0,"",EURUSDH1!N3855)</f>
        <v/>
      </c>
    </row>
    <row r="3855" spans="1:1">
      <c r="A3855" t="str">
        <f ca="1">IF(EURUSDH1!N3856=0,"",EURUSDH1!N3856)</f>
        <v/>
      </c>
    </row>
    <row r="3856" spans="1:1">
      <c r="A3856" t="str">
        <f ca="1">IF(EURUSDH1!N3857=0,"",EURUSDH1!N3857)</f>
        <v/>
      </c>
    </row>
    <row r="3857" spans="1:1">
      <c r="A3857" t="str">
        <f ca="1">IF(EURUSDH1!N3858=0,"",EURUSDH1!N3858)</f>
        <v/>
      </c>
    </row>
    <row r="3858" spans="1:1">
      <c r="A3858" t="str">
        <f ca="1">IF(EURUSDH1!N3859=0,"",EURUSDH1!N3859)</f>
        <v/>
      </c>
    </row>
    <row r="3859" spans="1:1">
      <c r="A3859" t="str">
        <f ca="1">IF(EURUSDH1!N3860=0,"",EURUSDH1!N3860)</f>
        <v/>
      </c>
    </row>
    <row r="3860" spans="1:1">
      <c r="A3860" t="str">
        <f ca="1">IF(EURUSDH1!N3861=0,"",EURUSDH1!N3861)</f>
        <v/>
      </c>
    </row>
    <row r="3861" spans="1:1">
      <c r="A3861" t="str">
        <f ca="1">IF(EURUSDH1!N3862=0,"",EURUSDH1!N3862)</f>
        <v/>
      </c>
    </row>
    <row r="3862" spans="1:1">
      <c r="A3862" t="str">
        <f ca="1">IF(EURUSDH1!N3863=0,"",EURUSDH1!N3863)</f>
        <v/>
      </c>
    </row>
    <row r="3863" spans="1:1">
      <c r="A3863" t="str">
        <f ca="1">IF(EURUSDH1!N3864=0,"",EURUSDH1!N3864)</f>
        <v/>
      </c>
    </row>
    <row r="3864" spans="1:1">
      <c r="A3864" t="str">
        <f ca="1">IF(EURUSDH1!N3865=0,"",EURUSDH1!N3865)</f>
        <v/>
      </c>
    </row>
    <row r="3865" spans="1:1">
      <c r="A3865" t="str">
        <f ca="1">IF(EURUSDH1!N3866=0,"",EURUSDH1!N3866)</f>
        <v/>
      </c>
    </row>
    <row r="3866" spans="1:1">
      <c r="A3866" t="str">
        <f ca="1">IF(EURUSDH1!N3867=0,"",EURUSDH1!N3867)</f>
        <v/>
      </c>
    </row>
    <row r="3867" spans="1:1">
      <c r="A3867" t="str">
        <f ca="1">IF(EURUSDH1!N3868=0,"",EURUSDH1!N3868)</f>
        <v/>
      </c>
    </row>
    <row r="3868" spans="1:1">
      <c r="A3868">
        <f ca="1">IF(EURUSDH1!N3869=0,"",EURUSDH1!N3869)</f>
        <v>1</v>
      </c>
    </row>
    <row r="3869" spans="1:1">
      <c r="A3869" t="str">
        <f ca="1">IF(EURUSDH1!N3870=0,"",EURUSDH1!N3870)</f>
        <v/>
      </c>
    </row>
    <row r="3870" spans="1:1">
      <c r="A3870" t="str">
        <f ca="1">IF(EURUSDH1!N3871=0,"",EURUSDH1!N3871)</f>
        <v/>
      </c>
    </row>
    <row r="3871" spans="1:1">
      <c r="A3871" t="str">
        <f ca="1">IF(EURUSDH1!N3872=0,"",EURUSDH1!N3872)</f>
        <v/>
      </c>
    </row>
    <row r="3872" spans="1:1">
      <c r="A3872" t="str">
        <f ca="1">IF(EURUSDH1!N3873=0,"",EURUSDH1!N3873)</f>
        <v/>
      </c>
    </row>
    <row r="3873" spans="1:1">
      <c r="A3873" t="str">
        <f ca="1">IF(EURUSDH1!N3874=0,"",EURUSDH1!N3874)</f>
        <v/>
      </c>
    </row>
    <row r="3874" spans="1:1">
      <c r="A3874" t="str">
        <f ca="1">IF(EURUSDH1!N3875=0,"",EURUSDH1!N3875)</f>
        <v/>
      </c>
    </row>
    <row r="3875" spans="1:1">
      <c r="A3875" t="str">
        <f ca="1">IF(EURUSDH1!N3876=0,"",EURUSDH1!N3876)</f>
        <v/>
      </c>
    </row>
    <row r="3876" spans="1:1">
      <c r="A3876" t="str">
        <f ca="1">IF(EURUSDH1!N3877=0,"",EURUSDH1!N3877)</f>
        <v/>
      </c>
    </row>
    <row r="3877" spans="1:1">
      <c r="A3877" t="str">
        <f ca="1">IF(EURUSDH1!N3878=0,"",EURUSDH1!N3878)</f>
        <v/>
      </c>
    </row>
    <row r="3878" spans="1:1">
      <c r="A3878" t="str">
        <f ca="1">IF(EURUSDH1!N3879=0,"",EURUSDH1!N3879)</f>
        <v/>
      </c>
    </row>
    <row r="3879" spans="1:1">
      <c r="A3879" t="str">
        <f ca="1">IF(EURUSDH1!N3880=0,"",EURUSDH1!N3880)</f>
        <v/>
      </c>
    </row>
    <row r="3880" spans="1:1">
      <c r="A3880" t="str">
        <f ca="1">IF(EURUSDH1!N3881=0,"",EURUSDH1!N3881)</f>
        <v/>
      </c>
    </row>
    <row r="3881" spans="1:1">
      <c r="A3881" t="str">
        <f ca="1">IF(EURUSDH1!N3882=0,"",EURUSDH1!N3882)</f>
        <v/>
      </c>
    </row>
    <row r="3882" spans="1:1">
      <c r="A3882" t="str">
        <f ca="1">IF(EURUSDH1!N3883=0,"",EURUSDH1!N3883)</f>
        <v/>
      </c>
    </row>
    <row r="3883" spans="1:1">
      <c r="A3883" t="str">
        <f ca="1">IF(EURUSDH1!N3884=0,"",EURUSDH1!N3884)</f>
        <v/>
      </c>
    </row>
    <row r="3884" spans="1:1">
      <c r="A3884" t="str">
        <f ca="1">IF(EURUSDH1!N3885=0,"",EURUSDH1!N3885)</f>
        <v/>
      </c>
    </row>
    <row r="3885" spans="1:1">
      <c r="A3885" t="str">
        <f ca="1">IF(EURUSDH1!N3886=0,"",EURUSDH1!N3886)</f>
        <v/>
      </c>
    </row>
    <row r="3886" spans="1:1">
      <c r="A3886" t="str">
        <f ca="1">IF(EURUSDH1!N3887=0,"",EURUSDH1!N3887)</f>
        <v/>
      </c>
    </row>
    <row r="3887" spans="1:1">
      <c r="A3887" t="str">
        <f ca="1">IF(EURUSDH1!N3888=0,"",EURUSDH1!N3888)</f>
        <v/>
      </c>
    </row>
    <row r="3888" spans="1:1">
      <c r="A3888" t="str">
        <f ca="1">IF(EURUSDH1!N3889=0,"",EURUSDH1!N3889)</f>
        <v/>
      </c>
    </row>
    <row r="3889" spans="1:1">
      <c r="A3889" t="str">
        <f ca="1">IF(EURUSDH1!N3890=0,"",EURUSDH1!N3890)</f>
        <v/>
      </c>
    </row>
    <row r="3890" spans="1:1">
      <c r="A3890" t="str">
        <f ca="1">IF(EURUSDH1!N3891=0,"",EURUSDH1!N3891)</f>
        <v/>
      </c>
    </row>
    <row r="3891" spans="1:1">
      <c r="A3891" t="str">
        <f ca="1">IF(EURUSDH1!N3892=0,"",EURUSDH1!N3892)</f>
        <v/>
      </c>
    </row>
    <row r="3892" spans="1:1">
      <c r="A3892" t="str">
        <f ca="1">IF(EURUSDH1!N3893=0,"",EURUSDH1!N3893)</f>
        <v/>
      </c>
    </row>
    <row r="3893" spans="1:1">
      <c r="A3893" t="str">
        <f ca="1">IF(EURUSDH1!N3894=0,"",EURUSDH1!N3894)</f>
        <v/>
      </c>
    </row>
    <row r="3894" spans="1:1">
      <c r="A3894" t="str">
        <f ca="1">IF(EURUSDH1!N3895=0,"",EURUSDH1!N3895)</f>
        <v/>
      </c>
    </row>
    <row r="3895" spans="1:1">
      <c r="A3895" t="str">
        <f ca="1">IF(EURUSDH1!N3896=0,"",EURUSDH1!N3896)</f>
        <v/>
      </c>
    </row>
    <row r="3896" spans="1:1">
      <c r="A3896" t="str">
        <f ca="1">IF(EURUSDH1!N3897=0,"",EURUSDH1!N3897)</f>
        <v/>
      </c>
    </row>
    <row r="3897" spans="1:1">
      <c r="A3897" t="str">
        <f ca="1">IF(EURUSDH1!N3898=0,"",EURUSDH1!N3898)</f>
        <v/>
      </c>
    </row>
    <row r="3898" spans="1:1">
      <c r="A3898" t="str">
        <f ca="1">IF(EURUSDH1!N3899=0,"",EURUSDH1!N3899)</f>
        <v/>
      </c>
    </row>
    <row r="3899" spans="1:1">
      <c r="A3899" t="str">
        <f ca="1">IF(EURUSDH1!N3900=0,"",EURUSDH1!N3900)</f>
        <v/>
      </c>
    </row>
    <row r="3900" spans="1:1">
      <c r="A3900" t="str">
        <f ca="1">IF(EURUSDH1!N3901=0,"",EURUSDH1!N3901)</f>
        <v/>
      </c>
    </row>
    <row r="3901" spans="1:1">
      <c r="A3901" t="str">
        <f ca="1">IF(EURUSDH1!N3902=0,"",EURUSDH1!N3902)</f>
        <v/>
      </c>
    </row>
    <row r="3902" spans="1:1">
      <c r="A3902" t="str">
        <f ca="1">IF(EURUSDH1!N3903=0,"",EURUSDH1!N3903)</f>
        <v/>
      </c>
    </row>
    <row r="3903" spans="1:1">
      <c r="A3903" t="str">
        <f ca="1">IF(EURUSDH1!N3904=0,"",EURUSDH1!N3904)</f>
        <v/>
      </c>
    </row>
    <row r="3904" spans="1:1">
      <c r="A3904" t="str">
        <f ca="1">IF(EURUSDH1!N3905=0,"",EURUSDH1!N3905)</f>
        <v/>
      </c>
    </row>
    <row r="3905" spans="1:1">
      <c r="A3905" t="str">
        <f ca="1">IF(EURUSDH1!N3906=0,"",EURUSDH1!N3906)</f>
        <v/>
      </c>
    </row>
    <row r="3906" spans="1:1">
      <c r="A3906" t="str">
        <f ca="1">IF(EURUSDH1!N3907=0,"",EURUSDH1!N3907)</f>
        <v/>
      </c>
    </row>
    <row r="3907" spans="1:1">
      <c r="A3907" t="str">
        <f ca="1">IF(EURUSDH1!N3908=0,"",EURUSDH1!N3908)</f>
        <v/>
      </c>
    </row>
    <row r="3908" spans="1:1">
      <c r="A3908" t="str">
        <f ca="1">IF(EURUSDH1!N3909=0,"",EURUSDH1!N3909)</f>
        <v/>
      </c>
    </row>
    <row r="3909" spans="1:1">
      <c r="A3909" t="str">
        <f ca="1">IF(EURUSDH1!N3910=0,"",EURUSDH1!N3910)</f>
        <v/>
      </c>
    </row>
    <row r="3910" spans="1:1">
      <c r="A3910" t="str">
        <f ca="1">IF(EURUSDH1!N3911=0,"",EURUSDH1!N3911)</f>
        <v/>
      </c>
    </row>
    <row r="3911" spans="1:1">
      <c r="A3911" t="str">
        <f ca="1">IF(EURUSDH1!N3912=0,"",EURUSDH1!N3912)</f>
        <v/>
      </c>
    </row>
    <row r="3912" spans="1:1">
      <c r="A3912" t="str">
        <f ca="1">IF(EURUSDH1!N3913=0,"",EURUSDH1!N3913)</f>
        <v/>
      </c>
    </row>
    <row r="3913" spans="1:1">
      <c r="A3913" t="str">
        <f ca="1">IF(EURUSDH1!N3914=0,"",EURUSDH1!N3914)</f>
        <v/>
      </c>
    </row>
    <row r="3914" spans="1:1">
      <c r="A3914" t="str">
        <f ca="1">IF(EURUSDH1!N3915=0,"",EURUSDH1!N3915)</f>
        <v/>
      </c>
    </row>
    <row r="3915" spans="1:1">
      <c r="A3915" t="str">
        <f ca="1">IF(EURUSDH1!N3916=0,"",EURUSDH1!N3916)</f>
        <v/>
      </c>
    </row>
    <row r="3916" spans="1:1">
      <c r="A3916">
        <f ca="1">IF(EURUSDH1!N3917=0,"",EURUSDH1!N3917)</f>
        <v>1</v>
      </c>
    </row>
    <row r="3917" spans="1:1">
      <c r="A3917" t="str">
        <f ca="1">IF(EURUSDH1!N3918=0,"",EURUSDH1!N3918)</f>
        <v/>
      </c>
    </row>
    <row r="3918" spans="1:1">
      <c r="A3918" t="str">
        <f ca="1">IF(EURUSDH1!N3919=0,"",EURUSDH1!N3919)</f>
        <v/>
      </c>
    </row>
    <row r="3919" spans="1:1">
      <c r="A3919" t="str">
        <f ca="1">IF(EURUSDH1!N3920=0,"",EURUSDH1!N3920)</f>
        <v/>
      </c>
    </row>
    <row r="3920" spans="1:1">
      <c r="A3920" t="str">
        <f ca="1">IF(EURUSDH1!N3921=0,"",EURUSDH1!N3921)</f>
        <v/>
      </c>
    </row>
    <row r="3921" spans="1:1">
      <c r="A3921" t="str">
        <f ca="1">IF(EURUSDH1!N3922=0,"",EURUSDH1!N3922)</f>
        <v/>
      </c>
    </row>
    <row r="3922" spans="1:1">
      <c r="A3922" t="str">
        <f ca="1">IF(EURUSDH1!N3923=0,"",EURUSDH1!N3923)</f>
        <v/>
      </c>
    </row>
    <row r="3923" spans="1:1">
      <c r="A3923" t="str">
        <f ca="1">IF(EURUSDH1!N3924=0,"",EURUSDH1!N3924)</f>
        <v/>
      </c>
    </row>
    <row r="3924" spans="1:1">
      <c r="A3924" t="str">
        <f ca="1">IF(EURUSDH1!N3925=0,"",EURUSDH1!N3925)</f>
        <v/>
      </c>
    </row>
    <row r="3925" spans="1:1">
      <c r="A3925" t="str">
        <f ca="1">IF(EURUSDH1!N3926=0,"",EURUSDH1!N3926)</f>
        <v/>
      </c>
    </row>
    <row r="3926" spans="1:1">
      <c r="A3926" t="str">
        <f ca="1">IF(EURUSDH1!N3927=0,"",EURUSDH1!N3927)</f>
        <v/>
      </c>
    </row>
    <row r="3927" spans="1:1">
      <c r="A3927" t="str">
        <f ca="1">IF(EURUSDH1!N3928=0,"",EURUSDH1!N3928)</f>
        <v/>
      </c>
    </row>
    <row r="3928" spans="1:1">
      <c r="A3928" t="str">
        <f ca="1">IF(EURUSDH1!N3929=0,"",EURUSDH1!N3929)</f>
        <v/>
      </c>
    </row>
    <row r="3929" spans="1:1">
      <c r="A3929" t="str">
        <f ca="1">IF(EURUSDH1!N3930=0,"",EURUSDH1!N3930)</f>
        <v/>
      </c>
    </row>
    <row r="3930" spans="1:1">
      <c r="A3930" t="str">
        <f ca="1">IF(EURUSDH1!N3931=0,"",EURUSDH1!N3931)</f>
        <v/>
      </c>
    </row>
    <row r="3931" spans="1:1">
      <c r="A3931" t="str">
        <f ca="1">IF(EURUSDH1!N3932=0,"",EURUSDH1!N3932)</f>
        <v/>
      </c>
    </row>
    <row r="3932" spans="1:1">
      <c r="A3932" t="str">
        <f ca="1">IF(EURUSDH1!N3933=0,"",EURUSDH1!N3933)</f>
        <v/>
      </c>
    </row>
    <row r="3933" spans="1:1">
      <c r="A3933" t="str">
        <f ca="1">IF(EURUSDH1!N3934=0,"",EURUSDH1!N3934)</f>
        <v/>
      </c>
    </row>
    <row r="3934" spans="1:1">
      <c r="A3934" t="str">
        <f ca="1">IF(EURUSDH1!N3935=0,"",EURUSDH1!N3935)</f>
        <v/>
      </c>
    </row>
    <row r="3935" spans="1:1">
      <c r="A3935" t="str">
        <f ca="1">IF(EURUSDH1!N3936=0,"",EURUSDH1!N3936)</f>
        <v/>
      </c>
    </row>
    <row r="3936" spans="1:1">
      <c r="A3936" t="str">
        <f ca="1">IF(EURUSDH1!N3937=0,"",EURUSDH1!N3937)</f>
        <v/>
      </c>
    </row>
    <row r="3937" spans="1:1">
      <c r="A3937" t="str">
        <f ca="1">IF(EURUSDH1!N3938=0,"",EURUSDH1!N3938)</f>
        <v/>
      </c>
    </row>
    <row r="3938" spans="1:1">
      <c r="A3938" t="str">
        <f ca="1">IF(EURUSDH1!N3939=0,"",EURUSDH1!N3939)</f>
        <v/>
      </c>
    </row>
    <row r="3939" spans="1:1">
      <c r="A3939" t="str">
        <f ca="1">IF(EURUSDH1!N3940=0,"",EURUSDH1!N3940)</f>
        <v/>
      </c>
    </row>
    <row r="3940" spans="1:1">
      <c r="A3940" t="str">
        <f ca="1">IF(EURUSDH1!N3941=0,"",EURUSDH1!N3941)</f>
        <v/>
      </c>
    </row>
    <row r="3941" spans="1:1">
      <c r="A3941" t="str">
        <f ca="1">IF(EURUSDH1!N3942=0,"",EURUSDH1!N3942)</f>
        <v/>
      </c>
    </row>
    <row r="3942" spans="1:1">
      <c r="A3942" t="str">
        <f ca="1">IF(EURUSDH1!N3943=0,"",EURUSDH1!N3943)</f>
        <v/>
      </c>
    </row>
    <row r="3943" spans="1:1">
      <c r="A3943" t="str">
        <f ca="1">IF(EURUSDH1!N3944=0,"",EURUSDH1!N3944)</f>
        <v/>
      </c>
    </row>
    <row r="3944" spans="1:1">
      <c r="A3944" t="str">
        <f ca="1">IF(EURUSDH1!N3945=0,"",EURUSDH1!N3945)</f>
        <v/>
      </c>
    </row>
    <row r="3945" spans="1:1">
      <c r="A3945">
        <f ca="1">IF(EURUSDH1!N3946=0,"",EURUSDH1!N3946)</f>
        <v>-1</v>
      </c>
    </row>
    <row r="3946" spans="1:1">
      <c r="A3946" t="str">
        <f ca="1">IF(EURUSDH1!N3947=0,"",EURUSDH1!N3947)</f>
        <v/>
      </c>
    </row>
    <row r="3947" spans="1:1">
      <c r="A3947" t="str">
        <f ca="1">IF(EURUSDH1!N3948=0,"",EURUSDH1!N3948)</f>
        <v/>
      </c>
    </row>
    <row r="3948" spans="1:1">
      <c r="A3948" t="str">
        <f ca="1">IF(EURUSDH1!N3949=0,"",EURUSDH1!N3949)</f>
        <v/>
      </c>
    </row>
    <row r="3949" spans="1:1">
      <c r="A3949" t="str">
        <f ca="1">IF(EURUSDH1!N3950=0,"",EURUSDH1!N3950)</f>
        <v/>
      </c>
    </row>
    <row r="3950" spans="1:1">
      <c r="A3950" t="str">
        <f ca="1">IF(EURUSDH1!N3951=0,"",EURUSDH1!N3951)</f>
        <v/>
      </c>
    </row>
    <row r="3951" spans="1:1">
      <c r="A3951" t="str">
        <f ca="1">IF(EURUSDH1!N3952=0,"",EURUSDH1!N3952)</f>
        <v/>
      </c>
    </row>
    <row r="3952" spans="1:1">
      <c r="A3952" t="str">
        <f ca="1">IF(EURUSDH1!N3953=0,"",EURUSDH1!N3953)</f>
        <v/>
      </c>
    </row>
    <row r="3953" spans="1:1">
      <c r="A3953" t="str">
        <f ca="1">IF(EURUSDH1!N3954=0,"",EURUSDH1!N3954)</f>
        <v/>
      </c>
    </row>
    <row r="3954" spans="1:1">
      <c r="A3954" t="str">
        <f ca="1">IF(EURUSDH1!N3955=0,"",EURUSDH1!N3955)</f>
        <v/>
      </c>
    </row>
    <row r="3955" spans="1:1">
      <c r="A3955" t="str">
        <f ca="1">IF(EURUSDH1!N3956=0,"",EURUSDH1!N3956)</f>
        <v/>
      </c>
    </row>
    <row r="3956" spans="1:1">
      <c r="A3956" t="str">
        <f ca="1">IF(EURUSDH1!N3957=0,"",EURUSDH1!N3957)</f>
        <v/>
      </c>
    </row>
    <row r="3957" spans="1:1">
      <c r="A3957" t="str">
        <f ca="1">IF(EURUSDH1!N3958=0,"",EURUSDH1!N3958)</f>
        <v/>
      </c>
    </row>
    <row r="3958" spans="1:1">
      <c r="A3958" t="str">
        <f ca="1">IF(EURUSDH1!N3959=0,"",EURUSDH1!N3959)</f>
        <v/>
      </c>
    </row>
    <row r="3959" spans="1:1">
      <c r="A3959" t="str">
        <f ca="1">IF(EURUSDH1!N3960=0,"",EURUSDH1!N3960)</f>
        <v/>
      </c>
    </row>
    <row r="3960" spans="1:1">
      <c r="A3960" t="str">
        <f ca="1">IF(EURUSDH1!N3961=0,"",EURUSDH1!N3961)</f>
        <v/>
      </c>
    </row>
    <row r="3961" spans="1:1">
      <c r="A3961" t="str">
        <f ca="1">IF(EURUSDH1!N3962=0,"",EURUSDH1!N3962)</f>
        <v/>
      </c>
    </row>
    <row r="3962" spans="1:1">
      <c r="A3962" t="str">
        <f ca="1">IF(EURUSDH1!N3963=0,"",EURUSDH1!N3963)</f>
        <v/>
      </c>
    </row>
    <row r="3963" spans="1:1">
      <c r="A3963" t="str">
        <f ca="1">IF(EURUSDH1!N3964=0,"",EURUSDH1!N3964)</f>
        <v/>
      </c>
    </row>
    <row r="3964" spans="1:1">
      <c r="A3964" t="str">
        <f ca="1">IF(EURUSDH1!N3965=0,"",EURUSDH1!N3965)</f>
        <v/>
      </c>
    </row>
    <row r="3965" spans="1:1">
      <c r="A3965" t="str">
        <f ca="1">IF(EURUSDH1!N3966=0,"",EURUSDH1!N3966)</f>
        <v/>
      </c>
    </row>
    <row r="3966" spans="1:1">
      <c r="A3966" t="str">
        <f ca="1">IF(EURUSDH1!N3967=0,"",EURUSDH1!N3967)</f>
        <v/>
      </c>
    </row>
    <row r="3967" spans="1:1">
      <c r="A3967" t="str">
        <f ca="1">IF(EURUSDH1!N3968=0,"",EURUSDH1!N3968)</f>
        <v/>
      </c>
    </row>
    <row r="3968" spans="1:1">
      <c r="A3968" t="str">
        <f ca="1">IF(EURUSDH1!N3969=0,"",EURUSDH1!N3969)</f>
        <v/>
      </c>
    </row>
    <row r="3969" spans="1:1">
      <c r="A3969" t="str">
        <f ca="1">IF(EURUSDH1!N3970=0,"",EURUSDH1!N3970)</f>
        <v/>
      </c>
    </row>
    <row r="3970" spans="1:1">
      <c r="A3970" t="str">
        <f ca="1">IF(EURUSDH1!N3971=0,"",EURUSDH1!N3971)</f>
        <v/>
      </c>
    </row>
    <row r="3971" spans="1:1">
      <c r="A3971" t="str">
        <f ca="1">IF(EURUSDH1!N3972=0,"",EURUSDH1!N3972)</f>
        <v/>
      </c>
    </row>
    <row r="3972" spans="1:1">
      <c r="A3972" t="str">
        <f ca="1">IF(EURUSDH1!N3973=0,"",EURUSDH1!N3973)</f>
        <v/>
      </c>
    </row>
    <row r="3973" spans="1:1">
      <c r="A3973" t="str">
        <f ca="1">IF(EURUSDH1!N3974=0,"",EURUSDH1!N3974)</f>
        <v/>
      </c>
    </row>
    <row r="3974" spans="1:1">
      <c r="A3974" t="str">
        <f ca="1">IF(EURUSDH1!N3975=0,"",EURUSDH1!N3975)</f>
        <v/>
      </c>
    </row>
    <row r="3975" spans="1:1">
      <c r="A3975" t="str">
        <f ca="1">IF(EURUSDH1!N3976=0,"",EURUSDH1!N3976)</f>
        <v/>
      </c>
    </row>
    <row r="3976" spans="1:1">
      <c r="A3976" t="str">
        <f ca="1">IF(EURUSDH1!N3977=0,"",EURUSDH1!N3977)</f>
        <v/>
      </c>
    </row>
    <row r="3977" spans="1:1">
      <c r="A3977" t="str">
        <f ca="1">IF(EURUSDH1!N3978=0,"",EURUSDH1!N3978)</f>
        <v/>
      </c>
    </row>
    <row r="3978" spans="1:1">
      <c r="A3978" t="str">
        <f ca="1">IF(EURUSDH1!N3979=0,"",EURUSDH1!N3979)</f>
        <v/>
      </c>
    </row>
    <row r="3979" spans="1:1">
      <c r="A3979" t="str">
        <f ca="1">IF(EURUSDH1!N3980=0,"",EURUSDH1!N3980)</f>
        <v/>
      </c>
    </row>
    <row r="3980" spans="1:1">
      <c r="A3980" t="str">
        <f ca="1">IF(EURUSDH1!N3981=0,"",EURUSDH1!N3981)</f>
        <v/>
      </c>
    </row>
    <row r="3981" spans="1:1">
      <c r="A3981" t="str">
        <f ca="1">IF(EURUSDH1!N3982=0,"",EURUSDH1!N3982)</f>
        <v/>
      </c>
    </row>
    <row r="3982" spans="1:1">
      <c r="A3982" t="str">
        <f ca="1">IF(EURUSDH1!N3983=0,"",EURUSDH1!N3983)</f>
        <v/>
      </c>
    </row>
    <row r="3983" spans="1:1">
      <c r="A3983" t="str">
        <f ca="1">IF(EURUSDH1!N3984=0,"",EURUSDH1!N3984)</f>
        <v/>
      </c>
    </row>
    <row r="3984" spans="1:1">
      <c r="A3984" t="str">
        <f ca="1">IF(EURUSDH1!N3985=0,"",EURUSDH1!N3985)</f>
        <v/>
      </c>
    </row>
    <row r="3985" spans="1:1">
      <c r="A3985" t="str">
        <f ca="1">IF(EURUSDH1!N3986=0,"",EURUSDH1!N3986)</f>
        <v/>
      </c>
    </row>
    <row r="3986" spans="1:1">
      <c r="A3986" t="str">
        <f ca="1">IF(EURUSDH1!N3987=0,"",EURUSDH1!N3987)</f>
        <v/>
      </c>
    </row>
    <row r="3987" spans="1:1">
      <c r="A3987" t="str">
        <f ca="1">IF(EURUSDH1!N3988=0,"",EURUSDH1!N3988)</f>
        <v/>
      </c>
    </row>
    <row r="3988" spans="1:1">
      <c r="A3988" t="str">
        <f ca="1">IF(EURUSDH1!N3989=0,"",EURUSDH1!N3989)</f>
        <v/>
      </c>
    </row>
    <row r="3989" spans="1:1">
      <c r="A3989" t="str">
        <f ca="1">IF(EURUSDH1!N3990=0,"",EURUSDH1!N3990)</f>
        <v/>
      </c>
    </row>
    <row r="3990" spans="1:1">
      <c r="A3990" t="str">
        <f ca="1">IF(EURUSDH1!N3991=0,"",EURUSDH1!N3991)</f>
        <v/>
      </c>
    </row>
    <row r="3991" spans="1:1">
      <c r="A3991" t="str">
        <f ca="1">IF(EURUSDH1!N3992=0,"",EURUSDH1!N3992)</f>
        <v/>
      </c>
    </row>
    <row r="3992" spans="1:1">
      <c r="A3992">
        <f ca="1">IF(EURUSDH1!N3993=0,"",EURUSDH1!N3993)</f>
        <v>-1</v>
      </c>
    </row>
    <row r="3993" spans="1:1">
      <c r="A3993" t="str">
        <f ca="1">IF(EURUSDH1!N3994=0,"",EURUSDH1!N3994)</f>
        <v/>
      </c>
    </row>
    <row r="3994" spans="1:1">
      <c r="A3994" t="str">
        <f ca="1">IF(EURUSDH1!N3995=0,"",EURUSDH1!N3995)</f>
        <v/>
      </c>
    </row>
    <row r="3995" spans="1:1">
      <c r="A3995" t="str">
        <f ca="1">IF(EURUSDH1!N3996=0,"",EURUSDH1!N3996)</f>
        <v/>
      </c>
    </row>
    <row r="3996" spans="1:1">
      <c r="A3996" t="str">
        <f ca="1">IF(EURUSDH1!N3997=0,"",EURUSDH1!N3997)</f>
        <v/>
      </c>
    </row>
    <row r="3997" spans="1:1">
      <c r="A3997" t="str">
        <f ca="1">IF(EURUSDH1!N3998=0,"",EURUSDH1!N3998)</f>
        <v/>
      </c>
    </row>
    <row r="3998" spans="1:1">
      <c r="A3998" t="str">
        <f ca="1">IF(EURUSDH1!N3999=0,"",EURUSDH1!N3999)</f>
        <v/>
      </c>
    </row>
    <row r="3999" spans="1:1">
      <c r="A3999" t="str">
        <f ca="1">IF(EURUSDH1!N4000=0,"",EURUSDH1!N4000)</f>
        <v/>
      </c>
    </row>
    <row r="4000" spans="1:1">
      <c r="A4000" t="str">
        <f ca="1">IF(EURUSDH1!N4001=0,"",EURUSDH1!N4001)</f>
        <v/>
      </c>
    </row>
    <row r="4001" spans="1:1">
      <c r="A4001" t="str">
        <f ca="1">IF(EURUSDH1!N4002=0,"",EURUSDH1!N4002)</f>
        <v/>
      </c>
    </row>
    <row r="4002" spans="1:1">
      <c r="A4002" t="str">
        <f ca="1">IF(EURUSDH1!N4003=0,"",EURUSDH1!N4003)</f>
        <v/>
      </c>
    </row>
    <row r="4003" spans="1:1">
      <c r="A4003" t="str">
        <f ca="1">IF(EURUSDH1!N4004=0,"",EURUSDH1!N4004)</f>
        <v/>
      </c>
    </row>
    <row r="4004" spans="1:1">
      <c r="A4004" t="str">
        <f ca="1">IF(EURUSDH1!N4005=0,"",EURUSDH1!N4005)</f>
        <v/>
      </c>
    </row>
    <row r="4005" spans="1:1">
      <c r="A4005" t="str">
        <f ca="1">IF(EURUSDH1!N4006=0,"",EURUSDH1!N4006)</f>
        <v/>
      </c>
    </row>
    <row r="4006" spans="1:1">
      <c r="A4006" t="str">
        <f ca="1">IF(EURUSDH1!N4007=0,"",EURUSDH1!N4007)</f>
        <v/>
      </c>
    </row>
    <row r="4007" spans="1:1">
      <c r="A4007" t="str">
        <f ca="1">IF(EURUSDH1!N4008=0,"",EURUSDH1!N4008)</f>
        <v/>
      </c>
    </row>
    <row r="4008" spans="1:1">
      <c r="A4008" t="str">
        <f ca="1">IF(EURUSDH1!N4009=0,"",EURUSDH1!N4009)</f>
        <v/>
      </c>
    </row>
    <row r="4009" spans="1:1">
      <c r="A4009">
        <f ca="1">IF(EURUSDH1!N4010=0,"",EURUSDH1!N4010)</f>
        <v>1</v>
      </c>
    </row>
    <row r="4010" spans="1:1">
      <c r="A4010" t="str">
        <f ca="1">IF(EURUSDH1!N4011=0,"",EURUSDH1!N4011)</f>
        <v/>
      </c>
    </row>
    <row r="4011" spans="1:1">
      <c r="A4011" t="str">
        <f ca="1">IF(EURUSDH1!N4012=0,"",EURUSDH1!N4012)</f>
        <v/>
      </c>
    </row>
    <row r="4012" spans="1:1">
      <c r="A4012" t="str">
        <f ca="1">IF(EURUSDH1!N4013=0,"",EURUSDH1!N4013)</f>
        <v/>
      </c>
    </row>
    <row r="4013" spans="1:1">
      <c r="A4013" t="str">
        <f ca="1">IF(EURUSDH1!N4014=0,"",EURUSDH1!N4014)</f>
        <v/>
      </c>
    </row>
    <row r="4014" spans="1:1">
      <c r="A4014" t="str">
        <f ca="1">IF(EURUSDH1!N4015=0,"",EURUSDH1!N4015)</f>
        <v/>
      </c>
    </row>
    <row r="4015" spans="1:1">
      <c r="A4015" t="str">
        <f ca="1">IF(EURUSDH1!N4016=0,"",EURUSDH1!N4016)</f>
        <v/>
      </c>
    </row>
    <row r="4016" spans="1:1">
      <c r="A4016" t="str">
        <f ca="1">IF(EURUSDH1!N4017=0,"",EURUSDH1!N4017)</f>
        <v/>
      </c>
    </row>
    <row r="4017" spans="1:1">
      <c r="A4017" t="str">
        <f ca="1">IF(EURUSDH1!N4018=0,"",EURUSDH1!N4018)</f>
        <v/>
      </c>
    </row>
    <row r="4018" spans="1:1">
      <c r="A4018" t="str">
        <f ca="1">IF(EURUSDH1!N4019=0,"",EURUSDH1!N4019)</f>
        <v/>
      </c>
    </row>
    <row r="4019" spans="1:1">
      <c r="A4019" t="str">
        <f ca="1">IF(EURUSDH1!N4020=0,"",EURUSDH1!N4020)</f>
        <v/>
      </c>
    </row>
    <row r="4020" spans="1:1">
      <c r="A4020" t="str">
        <f ca="1">IF(EURUSDH1!N4021=0,"",EURUSDH1!N4021)</f>
        <v/>
      </c>
    </row>
    <row r="4021" spans="1:1">
      <c r="A4021" t="str">
        <f ca="1">IF(EURUSDH1!N4022=0,"",EURUSDH1!N4022)</f>
        <v/>
      </c>
    </row>
    <row r="4022" spans="1:1">
      <c r="A4022" t="str">
        <f ca="1">IF(EURUSDH1!N4023=0,"",EURUSDH1!N4023)</f>
        <v/>
      </c>
    </row>
    <row r="4023" spans="1:1">
      <c r="A4023" t="str">
        <f ca="1">IF(EURUSDH1!N4024=0,"",EURUSDH1!N4024)</f>
        <v/>
      </c>
    </row>
    <row r="4024" spans="1:1">
      <c r="A4024" t="str">
        <f ca="1">IF(EURUSDH1!N4025=0,"",EURUSDH1!N4025)</f>
        <v/>
      </c>
    </row>
    <row r="4025" spans="1:1">
      <c r="A4025" t="str">
        <f ca="1">IF(EURUSDH1!N4026=0,"",EURUSDH1!N4026)</f>
        <v/>
      </c>
    </row>
    <row r="4026" spans="1:1">
      <c r="A4026" t="str">
        <f ca="1">IF(EURUSDH1!N4027=0,"",EURUSDH1!N4027)</f>
        <v/>
      </c>
    </row>
    <row r="4027" spans="1:1">
      <c r="A4027" t="str">
        <f ca="1">IF(EURUSDH1!N4028=0,"",EURUSDH1!N4028)</f>
        <v/>
      </c>
    </row>
    <row r="4028" spans="1:1">
      <c r="A4028" t="str">
        <f ca="1">IF(EURUSDH1!N4029=0,"",EURUSDH1!N4029)</f>
        <v/>
      </c>
    </row>
    <row r="4029" spans="1:1">
      <c r="A4029" t="str">
        <f ca="1">IF(EURUSDH1!N4030=0,"",EURUSDH1!N4030)</f>
        <v/>
      </c>
    </row>
    <row r="4030" spans="1:1">
      <c r="A4030" t="str">
        <f ca="1">IF(EURUSDH1!N4031=0,"",EURUSDH1!N4031)</f>
        <v/>
      </c>
    </row>
    <row r="4031" spans="1:1">
      <c r="A4031" t="str">
        <f ca="1">IF(EURUSDH1!N4032=0,"",EURUSDH1!N4032)</f>
        <v/>
      </c>
    </row>
    <row r="4032" spans="1:1">
      <c r="A4032" t="str">
        <f ca="1">IF(EURUSDH1!N4033=0,"",EURUSDH1!N4033)</f>
        <v/>
      </c>
    </row>
    <row r="4033" spans="1:1">
      <c r="A4033">
        <f ca="1">IF(EURUSDH1!N4034=0,"",EURUSDH1!N4034)</f>
        <v>1</v>
      </c>
    </row>
    <row r="4034" spans="1:1">
      <c r="A4034" t="str">
        <f ca="1">IF(EURUSDH1!N4035=0,"",EURUSDH1!N4035)</f>
        <v/>
      </c>
    </row>
    <row r="4035" spans="1:1">
      <c r="A4035" t="str">
        <f ca="1">IF(EURUSDH1!N4036=0,"",EURUSDH1!N4036)</f>
        <v/>
      </c>
    </row>
    <row r="4036" spans="1:1">
      <c r="A4036" t="str">
        <f ca="1">IF(EURUSDH1!N4037=0,"",EURUSDH1!N4037)</f>
        <v/>
      </c>
    </row>
    <row r="4037" spans="1:1">
      <c r="A4037" t="str">
        <f ca="1">IF(EURUSDH1!N4038=0,"",EURUSDH1!N4038)</f>
        <v/>
      </c>
    </row>
    <row r="4038" spans="1:1">
      <c r="A4038" t="str">
        <f ca="1">IF(EURUSDH1!N4039=0,"",EURUSDH1!N4039)</f>
        <v/>
      </c>
    </row>
    <row r="4039" spans="1:1">
      <c r="A4039" t="str">
        <f ca="1">IF(EURUSDH1!N4040=0,"",EURUSDH1!N4040)</f>
        <v/>
      </c>
    </row>
    <row r="4040" spans="1:1">
      <c r="A4040" t="str">
        <f ca="1">IF(EURUSDH1!N4041=0,"",EURUSDH1!N4041)</f>
        <v/>
      </c>
    </row>
    <row r="4041" spans="1:1">
      <c r="A4041" t="str">
        <f ca="1">IF(EURUSDH1!N4042=0,"",EURUSDH1!N4042)</f>
        <v/>
      </c>
    </row>
    <row r="4042" spans="1:1">
      <c r="A4042" t="str">
        <f ca="1">IF(EURUSDH1!N4043=0,"",EURUSDH1!N4043)</f>
        <v/>
      </c>
    </row>
    <row r="4043" spans="1:1">
      <c r="A4043" t="str">
        <f ca="1">IF(EURUSDH1!N4044=0,"",EURUSDH1!N4044)</f>
        <v/>
      </c>
    </row>
    <row r="4044" spans="1:1">
      <c r="A4044" t="str">
        <f ca="1">IF(EURUSDH1!N4045=0,"",EURUSDH1!N4045)</f>
        <v/>
      </c>
    </row>
    <row r="4045" spans="1:1">
      <c r="A4045" t="str">
        <f ca="1">IF(EURUSDH1!N4046=0,"",EURUSDH1!N4046)</f>
        <v/>
      </c>
    </row>
    <row r="4046" spans="1:1">
      <c r="A4046" t="str">
        <f ca="1">IF(EURUSDH1!N4047=0,"",EURUSDH1!N4047)</f>
        <v/>
      </c>
    </row>
    <row r="4047" spans="1:1">
      <c r="A4047" t="str">
        <f ca="1">IF(EURUSDH1!N4048=0,"",EURUSDH1!N4048)</f>
        <v/>
      </c>
    </row>
    <row r="4048" spans="1:1">
      <c r="A4048" t="str">
        <f ca="1">IF(EURUSDH1!N4049=0,"",EURUSDH1!N4049)</f>
        <v/>
      </c>
    </row>
    <row r="4049" spans="1:1">
      <c r="A4049" t="str">
        <f ca="1">IF(EURUSDH1!N4050=0,"",EURUSDH1!N4050)</f>
        <v/>
      </c>
    </row>
    <row r="4050" spans="1:1">
      <c r="A4050" t="str">
        <f ca="1">IF(EURUSDH1!N4051=0,"",EURUSDH1!N4051)</f>
        <v/>
      </c>
    </row>
    <row r="4051" spans="1:1">
      <c r="A4051" t="str">
        <f ca="1">IF(EURUSDH1!N4052=0,"",EURUSDH1!N4052)</f>
        <v/>
      </c>
    </row>
    <row r="4052" spans="1:1">
      <c r="A4052" t="str">
        <f ca="1">IF(EURUSDH1!N4053=0,"",EURUSDH1!N4053)</f>
        <v/>
      </c>
    </row>
    <row r="4053" spans="1:1">
      <c r="A4053" t="str">
        <f ca="1">IF(EURUSDH1!N4054=0,"",EURUSDH1!N4054)</f>
        <v/>
      </c>
    </row>
    <row r="4054" spans="1:1">
      <c r="A4054" t="str">
        <f ca="1">IF(EURUSDH1!N4055=0,"",EURUSDH1!N4055)</f>
        <v/>
      </c>
    </row>
    <row r="4055" spans="1:1">
      <c r="A4055" t="str">
        <f ca="1">IF(EURUSDH1!N4056=0,"",EURUSDH1!N4056)</f>
        <v/>
      </c>
    </row>
    <row r="4056" spans="1:1">
      <c r="A4056" t="str">
        <f ca="1">IF(EURUSDH1!N4057=0,"",EURUSDH1!N4057)</f>
        <v/>
      </c>
    </row>
    <row r="4057" spans="1:1">
      <c r="A4057" t="str">
        <f ca="1">IF(EURUSDH1!N4058=0,"",EURUSDH1!N4058)</f>
        <v/>
      </c>
    </row>
    <row r="4058" spans="1:1">
      <c r="A4058" t="str">
        <f ca="1">IF(EURUSDH1!N4059=0,"",EURUSDH1!N4059)</f>
        <v/>
      </c>
    </row>
    <row r="4059" spans="1:1">
      <c r="A4059" t="str">
        <f ca="1">IF(EURUSDH1!N4060=0,"",EURUSDH1!N4060)</f>
        <v/>
      </c>
    </row>
    <row r="4060" spans="1:1">
      <c r="A4060" t="str">
        <f ca="1">IF(EURUSDH1!N4061=0,"",EURUSDH1!N4061)</f>
        <v/>
      </c>
    </row>
    <row r="4061" spans="1:1">
      <c r="A4061" t="str">
        <f ca="1">IF(EURUSDH1!N4062=0,"",EURUSDH1!N4062)</f>
        <v/>
      </c>
    </row>
    <row r="4062" spans="1:1">
      <c r="A4062" t="str">
        <f ca="1">IF(EURUSDH1!N4063=0,"",EURUSDH1!N4063)</f>
        <v/>
      </c>
    </row>
    <row r="4063" spans="1:1">
      <c r="A4063" t="str">
        <f ca="1">IF(EURUSDH1!N4064=0,"",EURUSDH1!N4064)</f>
        <v/>
      </c>
    </row>
    <row r="4064" spans="1:1">
      <c r="A4064" t="str">
        <f ca="1">IF(EURUSDH1!N4065=0,"",EURUSDH1!N4065)</f>
        <v/>
      </c>
    </row>
    <row r="4065" spans="1:1">
      <c r="A4065">
        <f ca="1">IF(EURUSDH1!N4066=0,"",EURUSDH1!N4066)</f>
        <v>-1</v>
      </c>
    </row>
    <row r="4066" spans="1:1">
      <c r="A4066" t="str">
        <f ca="1">IF(EURUSDH1!N4067=0,"",EURUSDH1!N4067)</f>
        <v/>
      </c>
    </row>
    <row r="4067" spans="1:1">
      <c r="A4067" t="str">
        <f ca="1">IF(EURUSDH1!N4068=0,"",EURUSDH1!N4068)</f>
        <v/>
      </c>
    </row>
    <row r="4068" spans="1:1">
      <c r="A4068" t="str">
        <f ca="1">IF(EURUSDH1!N4069=0,"",EURUSDH1!N4069)</f>
        <v/>
      </c>
    </row>
    <row r="4069" spans="1:1">
      <c r="A4069" t="str">
        <f ca="1">IF(EURUSDH1!N4070=0,"",EURUSDH1!N4070)</f>
        <v/>
      </c>
    </row>
    <row r="4070" spans="1:1">
      <c r="A4070" t="str">
        <f ca="1">IF(EURUSDH1!N4071=0,"",EURUSDH1!N4071)</f>
        <v/>
      </c>
    </row>
    <row r="4071" spans="1:1">
      <c r="A4071" t="str">
        <f ca="1">IF(EURUSDH1!N4072=0,"",EURUSDH1!N4072)</f>
        <v/>
      </c>
    </row>
    <row r="4072" spans="1:1">
      <c r="A4072" t="str">
        <f ca="1">IF(EURUSDH1!N4073=0,"",EURUSDH1!N4073)</f>
        <v/>
      </c>
    </row>
    <row r="4073" spans="1:1">
      <c r="A4073" t="str">
        <f ca="1">IF(EURUSDH1!N4074=0,"",EURUSDH1!N4074)</f>
        <v/>
      </c>
    </row>
    <row r="4074" spans="1:1">
      <c r="A4074" t="str">
        <f ca="1">IF(EURUSDH1!N4075=0,"",EURUSDH1!N4075)</f>
        <v/>
      </c>
    </row>
    <row r="4075" spans="1:1">
      <c r="A4075" t="str">
        <f ca="1">IF(EURUSDH1!N4076=0,"",EURUSDH1!N4076)</f>
        <v/>
      </c>
    </row>
    <row r="4076" spans="1:1">
      <c r="A4076" t="str">
        <f ca="1">IF(EURUSDH1!N4077=0,"",EURUSDH1!N4077)</f>
        <v/>
      </c>
    </row>
    <row r="4077" spans="1:1">
      <c r="A4077" t="str">
        <f ca="1">IF(EURUSDH1!N4078=0,"",EURUSDH1!N4078)</f>
        <v/>
      </c>
    </row>
    <row r="4078" spans="1:1">
      <c r="A4078" t="str">
        <f ca="1">IF(EURUSDH1!N4079=0,"",EURUSDH1!N4079)</f>
        <v/>
      </c>
    </row>
    <row r="4079" spans="1:1">
      <c r="A4079" t="str">
        <f ca="1">IF(EURUSDH1!N4080=0,"",EURUSDH1!N4080)</f>
        <v/>
      </c>
    </row>
    <row r="4080" spans="1:1">
      <c r="A4080" t="str">
        <f ca="1">IF(EURUSDH1!N4081=0,"",EURUSDH1!N4081)</f>
        <v/>
      </c>
    </row>
    <row r="4081" spans="1:1">
      <c r="A4081" t="str">
        <f ca="1">IF(EURUSDH1!N4082=0,"",EURUSDH1!N4082)</f>
        <v/>
      </c>
    </row>
    <row r="4082" spans="1:1">
      <c r="A4082" t="str">
        <f ca="1">IF(EURUSDH1!N4083=0,"",EURUSDH1!N4083)</f>
        <v/>
      </c>
    </row>
    <row r="4083" spans="1:1">
      <c r="A4083" t="str">
        <f ca="1">IF(EURUSDH1!N4084=0,"",EURUSDH1!N4084)</f>
        <v/>
      </c>
    </row>
    <row r="4084" spans="1:1">
      <c r="A4084" t="str">
        <f ca="1">IF(EURUSDH1!N4085=0,"",EURUSDH1!N4085)</f>
        <v/>
      </c>
    </row>
    <row r="4085" spans="1:1">
      <c r="A4085" t="str">
        <f ca="1">IF(EURUSDH1!N4086=0,"",EURUSDH1!N4086)</f>
        <v/>
      </c>
    </row>
    <row r="4086" spans="1:1">
      <c r="A4086" t="str">
        <f ca="1">IF(EURUSDH1!N4087=0,"",EURUSDH1!N4087)</f>
        <v/>
      </c>
    </row>
    <row r="4087" spans="1:1">
      <c r="A4087" t="str">
        <f ca="1">IF(EURUSDH1!N4088=0,"",EURUSDH1!N4088)</f>
        <v/>
      </c>
    </row>
    <row r="4088" spans="1:1">
      <c r="A4088" t="str">
        <f ca="1">IF(EURUSDH1!N4089=0,"",EURUSDH1!N4089)</f>
        <v/>
      </c>
    </row>
    <row r="4089" spans="1:1">
      <c r="A4089" t="str">
        <f ca="1">IF(EURUSDH1!N4090=0,"",EURUSDH1!N4090)</f>
        <v/>
      </c>
    </row>
    <row r="4090" spans="1:1">
      <c r="A4090" t="str">
        <f ca="1">IF(EURUSDH1!N4091=0,"",EURUSDH1!N4091)</f>
        <v/>
      </c>
    </row>
    <row r="4091" spans="1:1">
      <c r="A4091" t="str">
        <f ca="1">IF(EURUSDH1!N4092=0,"",EURUSDH1!N4092)</f>
        <v/>
      </c>
    </row>
    <row r="4092" spans="1:1">
      <c r="A4092" t="str">
        <f ca="1">IF(EURUSDH1!N4093=0,"",EURUSDH1!N4093)</f>
        <v/>
      </c>
    </row>
    <row r="4093" spans="1:1">
      <c r="A4093" t="str">
        <f ca="1">IF(EURUSDH1!N4094=0,"",EURUSDH1!N4094)</f>
        <v/>
      </c>
    </row>
    <row r="4094" spans="1:1">
      <c r="A4094" t="str">
        <f ca="1">IF(EURUSDH1!N4095=0,"",EURUSDH1!N4095)</f>
        <v/>
      </c>
    </row>
    <row r="4095" spans="1:1">
      <c r="A4095" t="str">
        <f ca="1">IF(EURUSDH1!N4096=0,"",EURUSDH1!N4096)</f>
        <v/>
      </c>
    </row>
    <row r="4096" spans="1:1">
      <c r="A4096" t="str">
        <f ca="1">IF(EURUSDH1!N4097=0,"",EURUSDH1!N4097)</f>
        <v/>
      </c>
    </row>
    <row r="4097" spans="1:1">
      <c r="A4097" t="str">
        <f ca="1">IF(EURUSDH1!N4098=0,"",EURUSDH1!N4098)</f>
        <v/>
      </c>
    </row>
    <row r="4098" spans="1:1">
      <c r="A4098">
        <f ca="1">IF(EURUSDH1!N4099=0,"",EURUSDH1!N4099)</f>
        <v>1</v>
      </c>
    </row>
    <row r="4099" spans="1:1">
      <c r="A4099" t="str">
        <f ca="1">IF(EURUSDH1!N4100=0,"",EURUSDH1!N4100)</f>
        <v/>
      </c>
    </row>
    <row r="4100" spans="1:1">
      <c r="A4100" t="str">
        <f ca="1">IF(EURUSDH1!N4101=0,"",EURUSDH1!N4101)</f>
        <v/>
      </c>
    </row>
    <row r="4101" spans="1:1">
      <c r="A4101" t="str">
        <f ca="1">IF(EURUSDH1!N4102=0,"",EURUSDH1!N4102)</f>
        <v/>
      </c>
    </row>
    <row r="4102" spans="1:1">
      <c r="A4102" t="str">
        <f ca="1">IF(EURUSDH1!N4103=0,"",EURUSDH1!N4103)</f>
        <v/>
      </c>
    </row>
    <row r="4103" spans="1:1">
      <c r="A4103" t="str">
        <f ca="1">IF(EURUSDH1!N4104=0,"",EURUSDH1!N4104)</f>
        <v/>
      </c>
    </row>
    <row r="4104" spans="1:1">
      <c r="A4104" t="str">
        <f ca="1">IF(EURUSDH1!N4105=0,"",EURUSDH1!N4105)</f>
        <v/>
      </c>
    </row>
    <row r="4105" spans="1:1">
      <c r="A4105" t="str">
        <f ca="1">IF(EURUSDH1!N4106=0,"",EURUSDH1!N4106)</f>
        <v/>
      </c>
    </row>
    <row r="4106" spans="1:1">
      <c r="A4106" t="str">
        <f ca="1">IF(EURUSDH1!N4107=0,"",EURUSDH1!N4107)</f>
        <v/>
      </c>
    </row>
    <row r="4107" spans="1:1">
      <c r="A4107" t="str">
        <f ca="1">IF(EURUSDH1!N4108=0,"",EURUSDH1!N4108)</f>
        <v/>
      </c>
    </row>
    <row r="4108" spans="1:1">
      <c r="A4108" t="str">
        <f ca="1">IF(EURUSDH1!N4109=0,"",EURUSDH1!N4109)</f>
        <v/>
      </c>
    </row>
    <row r="4109" spans="1:1">
      <c r="A4109" t="str">
        <f ca="1">IF(EURUSDH1!N4110=0,"",EURUSDH1!N4110)</f>
        <v/>
      </c>
    </row>
    <row r="4110" spans="1:1">
      <c r="A4110" t="str">
        <f ca="1">IF(EURUSDH1!N4111=0,"",EURUSDH1!N4111)</f>
        <v/>
      </c>
    </row>
    <row r="4111" spans="1:1">
      <c r="A4111" t="str">
        <f ca="1">IF(EURUSDH1!N4112=0,"",EURUSDH1!N4112)</f>
        <v/>
      </c>
    </row>
    <row r="4112" spans="1:1">
      <c r="A4112" t="str">
        <f ca="1">IF(EURUSDH1!N4113=0,"",EURUSDH1!N4113)</f>
        <v/>
      </c>
    </row>
    <row r="4113" spans="1:1">
      <c r="A4113">
        <f ca="1">IF(EURUSDH1!N4114=0,"",EURUSDH1!N4114)</f>
        <v>1</v>
      </c>
    </row>
    <row r="4114" spans="1:1">
      <c r="A4114" t="str">
        <f ca="1">IF(EURUSDH1!N4115=0,"",EURUSDH1!N4115)</f>
        <v/>
      </c>
    </row>
    <row r="4115" spans="1:1">
      <c r="A4115" t="str">
        <f ca="1">IF(EURUSDH1!N4116=0,"",EURUSDH1!N4116)</f>
        <v/>
      </c>
    </row>
    <row r="4116" spans="1:1">
      <c r="A4116" t="str">
        <f ca="1">IF(EURUSDH1!N4117=0,"",EURUSDH1!N4117)</f>
        <v/>
      </c>
    </row>
    <row r="4117" spans="1:1">
      <c r="A4117" t="str">
        <f ca="1">IF(EURUSDH1!N4118=0,"",EURUSDH1!N4118)</f>
        <v/>
      </c>
    </row>
    <row r="4118" spans="1:1">
      <c r="A4118" t="str">
        <f ca="1">IF(EURUSDH1!N4119=0,"",EURUSDH1!N4119)</f>
        <v/>
      </c>
    </row>
    <row r="4119" spans="1:1">
      <c r="A4119" t="str">
        <f ca="1">IF(EURUSDH1!N4120=0,"",EURUSDH1!N4120)</f>
        <v/>
      </c>
    </row>
    <row r="4120" spans="1:1">
      <c r="A4120" t="str">
        <f ca="1">IF(EURUSDH1!N4121=0,"",EURUSDH1!N4121)</f>
        <v/>
      </c>
    </row>
    <row r="4121" spans="1:1">
      <c r="A4121" t="str">
        <f ca="1">IF(EURUSDH1!N4122=0,"",EURUSDH1!N4122)</f>
        <v/>
      </c>
    </row>
    <row r="4122" spans="1:1">
      <c r="A4122" t="str">
        <f ca="1">IF(EURUSDH1!N4123=0,"",EURUSDH1!N4123)</f>
        <v/>
      </c>
    </row>
    <row r="4123" spans="1:1">
      <c r="A4123" t="str">
        <f ca="1">IF(EURUSDH1!N4124=0,"",EURUSDH1!N4124)</f>
        <v/>
      </c>
    </row>
    <row r="4124" spans="1:1">
      <c r="A4124" t="str">
        <f ca="1">IF(EURUSDH1!N4125=0,"",EURUSDH1!N4125)</f>
        <v/>
      </c>
    </row>
    <row r="4125" spans="1:1">
      <c r="A4125" t="str">
        <f ca="1">IF(EURUSDH1!N4126=0,"",EURUSDH1!N4126)</f>
        <v/>
      </c>
    </row>
    <row r="4126" spans="1:1">
      <c r="A4126" t="str">
        <f ca="1">IF(EURUSDH1!N4127=0,"",EURUSDH1!N4127)</f>
        <v/>
      </c>
    </row>
    <row r="4127" spans="1:1">
      <c r="A4127" t="str">
        <f ca="1">IF(EURUSDH1!N4128=0,"",EURUSDH1!N4128)</f>
        <v/>
      </c>
    </row>
    <row r="4128" spans="1:1">
      <c r="A4128" t="str">
        <f ca="1">IF(EURUSDH1!N4129=0,"",EURUSDH1!N4129)</f>
        <v/>
      </c>
    </row>
    <row r="4129" spans="1:1">
      <c r="A4129" t="str">
        <f ca="1">IF(EURUSDH1!N4130=0,"",EURUSDH1!N4130)</f>
        <v/>
      </c>
    </row>
    <row r="4130" spans="1:1">
      <c r="A4130" t="str">
        <f ca="1">IF(EURUSDH1!N4131=0,"",EURUSDH1!N4131)</f>
        <v/>
      </c>
    </row>
    <row r="4131" spans="1:1">
      <c r="A4131" t="str">
        <f ca="1">IF(EURUSDH1!N4132=0,"",EURUSDH1!N4132)</f>
        <v/>
      </c>
    </row>
    <row r="4132" spans="1:1">
      <c r="A4132" t="str">
        <f ca="1">IF(EURUSDH1!N4133=0,"",EURUSDH1!N4133)</f>
        <v/>
      </c>
    </row>
    <row r="4133" spans="1:1">
      <c r="A4133" t="str">
        <f ca="1">IF(EURUSDH1!N4134=0,"",EURUSDH1!N4134)</f>
        <v/>
      </c>
    </row>
    <row r="4134" spans="1:1">
      <c r="A4134" t="str">
        <f ca="1">IF(EURUSDH1!N4135=0,"",EURUSDH1!N4135)</f>
        <v/>
      </c>
    </row>
    <row r="4135" spans="1:1">
      <c r="A4135" t="str">
        <f ca="1">IF(EURUSDH1!N4136=0,"",EURUSDH1!N4136)</f>
        <v/>
      </c>
    </row>
    <row r="4136" spans="1:1">
      <c r="A4136" t="str">
        <f ca="1">IF(EURUSDH1!N4137=0,"",EURUSDH1!N4137)</f>
        <v/>
      </c>
    </row>
    <row r="4137" spans="1:1">
      <c r="A4137" t="str">
        <f ca="1">IF(EURUSDH1!N4138=0,"",EURUSDH1!N4138)</f>
        <v/>
      </c>
    </row>
    <row r="4138" spans="1:1">
      <c r="A4138" t="str">
        <f ca="1">IF(EURUSDH1!N4139=0,"",EURUSDH1!N4139)</f>
        <v/>
      </c>
    </row>
    <row r="4139" spans="1:1">
      <c r="A4139" t="str">
        <f ca="1">IF(EURUSDH1!N4140=0,"",EURUSDH1!N4140)</f>
        <v/>
      </c>
    </row>
    <row r="4140" spans="1:1">
      <c r="A4140" t="str">
        <f ca="1">IF(EURUSDH1!N4141=0,"",EURUSDH1!N4141)</f>
        <v/>
      </c>
    </row>
    <row r="4141" spans="1:1">
      <c r="A4141" t="str">
        <f ca="1">IF(EURUSDH1!N4142=0,"",EURUSDH1!N4142)</f>
        <v/>
      </c>
    </row>
    <row r="4142" spans="1:1">
      <c r="A4142">
        <f ca="1">IF(EURUSDH1!N4143=0,"",EURUSDH1!N4143)</f>
        <v>-1</v>
      </c>
    </row>
    <row r="4143" spans="1:1">
      <c r="A4143" t="str">
        <f ca="1">IF(EURUSDH1!N4144=0,"",EURUSDH1!N4144)</f>
        <v/>
      </c>
    </row>
    <row r="4144" spans="1:1">
      <c r="A4144" t="str">
        <f ca="1">IF(EURUSDH1!N4145=0,"",EURUSDH1!N4145)</f>
        <v/>
      </c>
    </row>
    <row r="4145" spans="1:1">
      <c r="A4145" t="str">
        <f ca="1">IF(EURUSDH1!N4146=0,"",EURUSDH1!N4146)</f>
        <v/>
      </c>
    </row>
    <row r="4146" spans="1:1">
      <c r="A4146" t="str">
        <f ca="1">IF(EURUSDH1!N4147=0,"",EURUSDH1!N4147)</f>
        <v/>
      </c>
    </row>
    <row r="4147" spans="1:1">
      <c r="A4147" t="str">
        <f ca="1">IF(EURUSDH1!N4148=0,"",EURUSDH1!N4148)</f>
        <v/>
      </c>
    </row>
    <row r="4148" spans="1:1">
      <c r="A4148" t="str">
        <f ca="1">IF(EURUSDH1!N4149=0,"",EURUSDH1!N4149)</f>
        <v/>
      </c>
    </row>
    <row r="4149" spans="1:1">
      <c r="A4149" t="str">
        <f ca="1">IF(EURUSDH1!N4150=0,"",EURUSDH1!N4150)</f>
        <v/>
      </c>
    </row>
    <row r="4150" spans="1:1">
      <c r="A4150" t="str">
        <f ca="1">IF(EURUSDH1!N4151=0,"",EURUSDH1!N4151)</f>
        <v/>
      </c>
    </row>
    <row r="4151" spans="1:1">
      <c r="A4151" t="str">
        <f ca="1">IF(EURUSDH1!N4152=0,"",EURUSDH1!N4152)</f>
        <v/>
      </c>
    </row>
    <row r="4152" spans="1:1">
      <c r="A4152" t="str">
        <f ca="1">IF(EURUSDH1!N4153=0,"",EURUSDH1!N4153)</f>
        <v/>
      </c>
    </row>
    <row r="4153" spans="1:1">
      <c r="A4153" t="str">
        <f ca="1">IF(EURUSDH1!N4154=0,"",EURUSDH1!N4154)</f>
        <v/>
      </c>
    </row>
    <row r="4154" spans="1:1">
      <c r="A4154" t="str">
        <f ca="1">IF(EURUSDH1!N4155=0,"",EURUSDH1!N4155)</f>
        <v/>
      </c>
    </row>
    <row r="4155" spans="1:1">
      <c r="A4155" t="str">
        <f ca="1">IF(EURUSDH1!N4156=0,"",EURUSDH1!N4156)</f>
        <v/>
      </c>
    </row>
    <row r="4156" spans="1:1">
      <c r="A4156" t="str">
        <f ca="1">IF(EURUSDH1!N4157=0,"",EURUSDH1!N4157)</f>
        <v/>
      </c>
    </row>
    <row r="4157" spans="1:1">
      <c r="A4157" t="str">
        <f ca="1">IF(EURUSDH1!N4158=0,"",EURUSDH1!N4158)</f>
        <v/>
      </c>
    </row>
    <row r="4158" spans="1:1">
      <c r="A4158" t="str">
        <f ca="1">IF(EURUSDH1!N4159=0,"",EURUSDH1!N4159)</f>
        <v/>
      </c>
    </row>
    <row r="4159" spans="1:1">
      <c r="A4159" t="str">
        <f ca="1">IF(EURUSDH1!N4160=0,"",EURUSDH1!N4160)</f>
        <v/>
      </c>
    </row>
    <row r="4160" spans="1:1">
      <c r="A4160" t="str">
        <f ca="1">IF(EURUSDH1!N4161=0,"",EURUSDH1!N4161)</f>
        <v/>
      </c>
    </row>
    <row r="4161" spans="1:1">
      <c r="A4161" t="str">
        <f ca="1">IF(EURUSDH1!N4162=0,"",EURUSDH1!N4162)</f>
        <v/>
      </c>
    </row>
    <row r="4162" spans="1:1">
      <c r="A4162" t="str">
        <f ca="1">IF(EURUSDH1!N4163=0,"",EURUSDH1!N4163)</f>
        <v/>
      </c>
    </row>
    <row r="4163" spans="1:1">
      <c r="A4163" t="str">
        <f ca="1">IF(EURUSDH1!N4164=0,"",EURUSDH1!N4164)</f>
        <v/>
      </c>
    </row>
    <row r="4164" spans="1:1">
      <c r="A4164" t="str">
        <f ca="1">IF(EURUSDH1!N4165=0,"",EURUSDH1!N4165)</f>
        <v/>
      </c>
    </row>
    <row r="4165" spans="1:1">
      <c r="A4165" t="str">
        <f ca="1">IF(EURUSDH1!N4166=0,"",EURUSDH1!N4166)</f>
        <v/>
      </c>
    </row>
    <row r="4166" spans="1:1">
      <c r="A4166" t="str">
        <f ca="1">IF(EURUSDH1!N4167=0,"",EURUSDH1!N4167)</f>
        <v/>
      </c>
    </row>
    <row r="4167" spans="1:1">
      <c r="A4167" t="str">
        <f ca="1">IF(EURUSDH1!N4168=0,"",EURUSDH1!N4168)</f>
        <v/>
      </c>
    </row>
    <row r="4168" spans="1:1">
      <c r="A4168" t="str">
        <f ca="1">IF(EURUSDH1!N4169=0,"",EURUSDH1!N4169)</f>
        <v/>
      </c>
    </row>
    <row r="4169" spans="1:1">
      <c r="A4169" t="str">
        <f ca="1">IF(EURUSDH1!N4170=0,"",EURUSDH1!N4170)</f>
        <v/>
      </c>
    </row>
    <row r="4170" spans="1:1">
      <c r="A4170" t="str">
        <f ca="1">IF(EURUSDH1!N4171=0,"",EURUSDH1!N4171)</f>
        <v/>
      </c>
    </row>
    <row r="4171" spans="1:1">
      <c r="A4171" t="str">
        <f ca="1">IF(EURUSDH1!N4172=0,"",EURUSDH1!N4172)</f>
        <v/>
      </c>
    </row>
    <row r="4172" spans="1:1">
      <c r="A4172" t="str">
        <f ca="1">IF(EURUSDH1!N4173=0,"",EURUSDH1!N4173)</f>
        <v/>
      </c>
    </row>
    <row r="4173" spans="1:1">
      <c r="A4173" t="str">
        <f ca="1">IF(EURUSDH1!N4174=0,"",EURUSDH1!N4174)</f>
        <v/>
      </c>
    </row>
    <row r="4174" spans="1:1">
      <c r="A4174" t="str">
        <f ca="1">IF(EURUSDH1!N4175=0,"",EURUSDH1!N4175)</f>
        <v/>
      </c>
    </row>
    <row r="4175" spans="1:1">
      <c r="A4175" t="str">
        <f ca="1">IF(EURUSDH1!N4176=0,"",EURUSDH1!N4176)</f>
        <v/>
      </c>
    </row>
    <row r="4176" spans="1:1">
      <c r="A4176" t="str">
        <f ca="1">IF(EURUSDH1!N4177=0,"",EURUSDH1!N4177)</f>
        <v/>
      </c>
    </row>
    <row r="4177" spans="1:1">
      <c r="A4177" t="str">
        <f ca="1">IF(EURUSDH1!N4178=0,"",EURUSDH1!N4178)</f>
        <v/>
      </c>
    </row>
    <row r="4178" spans="1:1">
      <c r="A4178" t="str">
        <f ca="1">IF(EURUSDH1!N4179=0,"",EURUSDH1!N4179)</f>
        <v/>
      </c>
    </row>
    <row r="4179" spans="1:1">
      <c r="A4179" t="str">
        <f ca="1">IF(EURUSDH1!N4180=0,"",EURUSDH1!N4180)</f>
        <v/>
      </c>
    </row>
    <row r="4180" spans="1:1">
      <c r="A4180">
        <f ca="1">IF(EURUSDH1!N4181=0,"",EURUSDH1!N4181)</f>
        <v>-1</v>
      </c>
    </row>
    <row r="4181" spans="1:1">
      <c r="A4181" t="str">
        <f ca="1">IF(EURUSDH1!N4182=0,"",EURUSDH1!N4182)</f>
        <v/>
      </c>
    </row>
    <row r="4182" spans="1:1">
      <c r="A4182" t="str">
        <f ca="1">IF(EURUSDH1!N4183=0,"",EURUSDH1!N4183)</f>
        <v/>
      </c>
    </row>
    <row r="4183" spans="1:1">
      <c r="A4183" t="str">
        <f ca="1">IF(EURUSDH1!N4184=0,"",EURUSDH1!N4184)</f>
        <v/>
      </c>
    </row>
    <row r="4184" spans="1:1">
      <c r="A4184" t="str">
        <f ca="1">IF(EURUSDH1!N4185=0,"",EURUSDH1!N4185)</f>
        <v/>
      </c>
    </row>
    <row r="4185" spans="1:1">
      <c r="A4185" t="str">
        <f ca="1">IF(EURUSDH1!N4186=0,"",EURUSDH1!N4186)</f>
        <v/>
      </c>
    </row>
    <row r="4186" spans="1:1">
      <c r="A4186" t="str">
        <f ca="1">IF(EURUSDH1!N4187=0,"",EURUSDH1!N4187)</f>
        <v/>
      </c>
    </row>
    <row r="4187" spans="1:1">
      <c r="A4187" t="str">
        <f ca="1">IF(EURUSDH1!N4188=0,"",EURUSDH1!N4188)</f>
        <v/>
      </c>
    </row>
    <row r="4188" spans="1:1">
      <c r="A4188" t="str">
        <f ca="1">IF(EURUSDH1!N4189=0,"",EURUSDH1!N4189)</f>
        <v/>
      </c>
    </row>
    <row r="4189" spans="1:1">
      <c r="A4189" t="str">
        <f ca="1">IF(EURUSDH1!N4190=0,"",EURUSDH1!N4190)</f>
        <v/>
      </c>
    </row>
    <row r="4190" spans="1:1">
      <c r="A4190" t="str">
        <f ca="1">IF(EURUSDH1!N4191=0,"",EURUSDH1!N4191)</f>
        <v/>
      </c>
    </row>
    <row r="4191" spans="1:1">
      <c r="A4191" t="str">
        <f ca="1">IF(EURUSDH1!N4192=0,"",EURUSDH1!N4192)</f>
        <v/>
      </c>
    </row>
    <row r="4192" spans="1:1">
      <c r="A4192" t="str">
        <f ca="1">IF(EURUSDH1!N4193=0,"",EURUSDH1!N4193)</f>
        <v/>
      </c>
    </row>
    <row r="4193" spans="1:1">
      <c r="A4193" t="str">
        <f ca="1">IF(EURUSDH1!N4194=0,"",EURUSDH1!N4194)</f>
        <v/>
      </c>
    </row>
    <row r="4194" spans="1:1">
      <c r="A4194" t="str">
        <f ca="1">IF(EURUSDH1!N4195=0,"",EURUSDH1!N4195)</f>
        <v/>
      </c>
    </row>
    <row r="4195" spans="1:1">
      <c r="A4195" t="str">
        <f ca="1">IF(EURUSDH1!N4196=0,"",EURUSDH1!N4196)</f>
        <v/>
      </c>
    </row>
    <row r="4196" spans="1:1">
      <c r="A4196" t="str">
        <f ca="1">IF(EURUSDH1!N4197=0,"",EURUSDH1!N4197)</f>
        <v/>
      </c>
    </row>
    <row r="4197" spans="1:1">
      <c r="A4197" t="str">
        <f ca="1">IF(EURUSDH1!N4198=0,"",EURUSDH1!N4198)</f>
        <v/>
      </c>
    </row>
    <row r="4198" spans="1:1">
      <c r="A4198" t="str">
        <f ca="1">IF(EURUSDH1!N4199=0,"",EURUSDH1!N4199)</f>
        <v/>
      </c>
    </row>
    <row r="4199" spans="1:1">
      <c r="A4199" t="str">
        <f ca="1">IF(EURUSDH1!N4200=0,"",EURUSDH1!N4200)</f>
        <v/>
      </c>
    </row>
    <row r="4200" spans="1:1">
      <c r="A4200" t="str">
        <f ca="1">IF(EURUSDH1!N4201=0,"",EURUSDH1!N4201)</f>
        <v/>
      </c>
    </row>
    <row r="4201" spans="1:1">
      <c r="A4201" t="str">
        <f ca="1">IF(EURUSDH1!N4202=0,"",EURUSDH1!N4202)</f>
        <v/>
      </c>
    </row>
    <row r="4202" spans="1:1">
      <c r="A4202" t="str">
        <f ca="1">IF(EURUSDH1!N4203=0,"",EURUSDH1!N4203)</f>
        <v/>
      </c>
    </row>
    <row r="4203" spans="1:1">
      <c r="A4203" t="str">
        <f ca="1">IF(EURUSDH1!N4204=0,"",EURUSDH1!N4204)</f>
        <v/>
      </c>
    </row>
    <row r="4204" spans="1:1">
      <c r="A4204" t="str">
        <f ca="1">IF(EURUSDH1!N4205=0,"",EURUSDH1!N4205)</f>
        <v/>
      </c>
    </row>
    <row r="4205" spans="1:1">
      <c r="A4205" t="str">
        <f ca="1">IF(EURUSDH1!N4206=0,"",EURUSDH1!N4206)</f>
        <v/>
      </c>
    </row>
    <row r="4206" spans="1:1">
      <c r="A4206" t="str">
        <f ca="1">IF(EURUSDH1!N4207=0,"",EURUSDH1!N4207)</f>
        <v/>
      </c>
    </row>
    <row r="4207" spans="1:1">
      <c r="A4207" t="str">
        <f ca="1">IF(EURUSDH1!N4208=0,"",EURUSDH1!N4208)</f>
        <v/>
      </c>
    </row>
    <row r="4208" spans="1:1">
      <c r="A4208" t="str">
        <f ca="1">IF(EURUSDH1!N4209=0,"",EURUSDH1!N4209)</f>
        <v/>
      </c>
    </row>
    <row r="4209" spans="1:1">
      <c r="A4209" t="str">
        <f ca="1">IF(EURUSDH1!N4210=0,"",EURUSDH1!N4210)</f>
        <v/>
      </c>
    </row>
    <row r="4210" spans="1:1">
      <c r="A4210" t="str">
        <f ca="1">IF(EURUSDH1!N4211=0,"",EURUSDH1!N4211)</f>
        <v/>
      </c>
    </row>
    <row r="4211" spans="1:1">
      <c r="A4211" t="str">
        <f ca="1">IF(EURUSDH1!N4212=0,"",EURUSDH1!N4212)</f>
        <v/>
      </c>
    </row>
    <row r="4212" spans="1:1">
      <c r="A4212" t="str">
        <f ca="1">IF(EURUSDH1!N4213=0,"",EURUSDH1!N4213)</f>
        <v/>
      </c>
    </row>
    <row r="4213" spans="1:1">
      <c r="A4213" t="str">
        <f ca="1">IF(EURUSDH1!N4214=0,"",EURUSDH1!N4214)</f>
        <v/>
      </c>
    </row>
    <row r="4214" spans="1:1">
      <c r="A4214" t="str">
        <f ca="1">IF(EURUSDH1!N4215=0,"",EURUSDH1!N4215)</f>
        <v/>
      </c>
    </row>
    <row r="4215" spans="1:1">
      <c r="A4215" t="str">
        <f ca="1">IF(EURUSDH1!N4216=0,"",EURUSDH1!N4216)</f>
        <v/>
      </c>
    </row>
    <row r="4216" spans="1:1">
      <c r="A4216" t="str">
        <f ca="1">IF(EURUSDH1!N4217=0,"",EURUSDH1!N4217)</f>
        <v/>
      </c>
    </row>
    <row r="4217" spans="1:1">
      <c r="A4217" t="str">
        <f ca="1">IF(EURUSDH1!N4218=0,"",EURUSDH1!N4218)</f>
        <v/>
      </c>
    </row>
    <row r="4218" spans="1:1">
      <c r="A4218" t="str">
        <f ca="1">IF(EURUSDH1!N4219=0,"",EURUSDH1!N4219)</f>
        <v/>
      </c>
    </row>
    <row r="4219" spans="1:1">
      <c r="A4219" t="str">
        <f ca="1">IF(EURUSDH1!N4220=0,"",EURUSDH1!N4220)</f>
        <v/>
      </c>
    </row>
    <row r="4220" spans="1:1">
      <c r="A4220" t="str">
        <f ca="1">IF(EURUSDH1!N4221=0,"",EURUSDH1!N4221)</f>
        <v/>
      </c>
    </row>
    <row r="4221" spans="1:1">
      <c r="A4221" t="str">
        <f ca="1">IF(EURUSDH1!N4222=0,"",EURUSDH1!N4222)</f>
        <v/>
      </c>
    </row>
    <row r="4222" spans="1:1">
      <c r="A4222" t="str">
        <f ca="1">IF(EURUSDH1!N4223=0,"",EURUSDH1!N4223)</f>
        <v/>
      </c>
    </row>
    <row r="4223" spans="1:1">
      <c r="A4223" t="str">
        <f ca="1">IF(EURUSDH1!N4224=0,"",EURUSDH1!N4224)</f>
        <v/>
      </c>
    </row>
    <row r="4224" spans="1:1">
      <c r="A4224" t="str">
        <f ca="1">IF(EURUSDH1!N4225=0,"",EURUSDH1!N4225)</f>
        <v/>
      </c>
    </row>
    <row r="4225" spans="1:1">
      <c r="A4225" t="str">
        <f ca="1">IF(EURUSDH1!N4226=0,"",EURUSDH1!N4226)</f>
        <v/>
      </c>
    </row>
    <row r="4226" spans="1:1">
      <c r="A4226" t="str">
        <f ca="1">IF(EURUSDH1!N4227=0,"",EURUSDH1!N4227)</f>
        <v/>
      </c>
    </row>
    <row r="4227" spans="1:1">
      <c r="A4227" t="str">
        <f ca="1">IF(EURUSDH1!N4228=0,"",EURUSDH1!N4228)</f>
        <v/>
      </c>
    </row>
    <row r="4228" spans="1:1">
      <c r="A4228" t="str">
        <f ca="1">IF(EURUSDH1!N4229=0,"",EURUSDH1!N4229)</f>
        <v/>
      </c>
    </row>
    <row r="4229" spans="1:1">
      <c r="A4229" t="str">
        <f ca="1">IF(EURUSDH1!N4230=0,"",EURUSDH1!N4230)</f>
        <v/>
      </c>
    </row>
    <row r="4230" spans="1:1">
      <c r="A4230" t="str">
        <f ca="1">IF(EURUSDH1!N4231=0,"",EURUSDH1!N4231)</f>
        <v/>
      </c>
    </row>
    <row r="4231" spans="1:1">
      <c r="A4231" t="str">
        <f ca="1">IF(EURUSDH1!N4232=0,"",EURUSDH1!N4232)</f>
        <v/>
      </c>
    </row>
    <row r="4232" spans="1:1">
      <c r="A4232" t="str">
        <f ca="1">IF(EURUSDH1!N4233=0,"",EURUSDH1!N4233)</f>
        <v/>
      </c>
    </row>
    <row r="4233" spans="1:1">
      <c r="A4233" t="str">
        <f ca="1">IF(EURUSDH1!N4234=0,"",EURUSDH1!N4234)</f>
        <v/>
      </c>
    </row>
    <row r="4234" spans="1:1">
      <c r="A4234" t="str">
        <f ca="1">IF(EURUSDH1!N4235=0,"",EURUSDH1!N4235)</f>
        <v/>
      </c>
    </row>
    <row r="4235" spans="1:1">
      <c r="A4235" t="str">
        <f ca="1">IF(EURUSDH1!N4236=0,"",EURUSDH1!N4236)</f>
        <v/>
      </c>
    </row>
    <row r="4236" spans="1:1">
      <c r="A4236" t="str">
        <f ca="1">IF(EURUSDH1!N4237=0,"",EURUSDH1!N4237)</f>
        <v/>
      </c>
    </row>
    <row r="4237" spans="1:1">
      <c r="A4237" t="str">
        <f ca="1">IF(EURUSDH1!N4238=0,"",EURUSDH1!N4238)</f>
        <v/>
      </c>
    </row>
    <row r="4238" spans="1:1">
      <c r="A4238" t="str">
        <f ca="1">IF(EURUSDH1!N4239=0,"",EURUSDH1!N4239)</f>
        <v/>
      </c>
    </row>
    <row r="4239" spans="1:1">
      <c r="A4239" t="str">
        <f ca="1">IF(EURUSDH1!N4240=0,"",EURUSDH1!N4240)</f>
        <v/>
      </c>
    </row>
    <row r="4240" spans="1:1">
      <c r="A4240" t="str">
        <f ca="1">IF(EURUSDH1!N4241=0,"",EURUSDH1!N4241)</f>
        <v/>
      </c>
    </row>
    <row r="4241" spans="1:1">
      <c r="A4241" t="str">
        <f ca="1">IF(EURUSDH1!N4242=0,"",EURUSDH1!N4242)</f>
        <v/>
      </c>
    </row>
    <row r="4242" spans="1:1">
      <c r="A4242" t="str">
        <f ca="1">IF(EURUSDH1!N4243=0,"",EURUSDH1!N4243)</f>
        <v/>
      </c>
    </row>
    <row r="4243" spans="1:1">
      <c r="A4243" t="str">
        <f ca="1">IF(EURUSDH1!N4244=0,"",EURUSDH1!N4244)</f>
        <v/>
      </c>
    </row>
    <row r="4244" spans="1:1">
      <c r="A4244" t="str">
        <f ca="1">IF(EURUSDH1!N4245=0,"",EURUSDH1!N4245)</f>
        <v/>
      </c>
    </row>
    <row r="4245" spans="1:1">
      <c r="A4245" t="str">
        <f ca="1">IF(EURUSDH1!N4246=0,"",EURUSDH1!N4246)</f>
        <v/>
      </c>
    </row>
    <row r="4652" spans="1:1">
      <c r="A4652" t="str">
        <f>IF(EURUSDH1!N4653=0,"",EURUSDH1!N4653)</f>
        <v/>
      </c>
    </row>
    <row r="4653" spans="1:1">
      <c r="A4653" t="str">
        <f>IF(EURUSDH1!N4654=0,"",EURUSDH1!N4654)</f>
        <v/>
      </c>
    </row>
    <row r="4654" spans="1:1">
      <c r="A4654" t="str">
        <f>IF(EURUSDH1!N4655=0,"",EURUSDH1!N4655)</f>
        <v/>
      </c>
    </row>
    <row r="4655" spans="1:1">
      <c r="A4655" t="str">
        <f>IF(EURUSDH1!N4656=0,"",EURUSDH1!N4656)</f>
        <v/>
      </c>
    </row>
    <row r="4656" spans="1:1">
      <c r="A4656" t="str">
        <f>IF(EURUSDH1!N4657=0,"",EURUSDH1!N4657)</f>
        <v/>
      </c>
    </row>
    <row r="4657" spans="1:1">
      <c r="A4657" t="str">
        <f>IF(EURUSDH1!N4658=0,"",EURUSDH1!N4658)</f>
        <v/>
      </c>
    </row>
    <row r="4658" spans="1:1">
      <c r="A4658" t="str">
        <f>IF(EURUSDH1!N4659=0,"",EURUSDH1!N4659)</f>
        <v/>
      </c>
    </row>
    <row r="4659" spans="1:1">
      <c r="A4659" t="str">
        <f>IF(EURUSDH1!N4660=0,"",EURUSDH1!N4660)</f>
        <v/>
      </c>
    </row>
    <row r="4660" spans="1:1">
      <c r="A4660" t="str">
        <f>IF(EURUSDH1!N4661=0,"",EURUSDH1!N4661)</f>
        <v/>
      </c>
    </row>
    <row r="4661" spans="1:1">
      <c r="A4661" t="str">
        <f>IF(EURUSDH1!N4662=0,"",EURUSDH1!N4662)</f>
        <v/>
      </c>
    </row>
    <row r="4662" spans="1:1">
      <c r="A4662" t="str">
        <f>IF(EURUSDH1!N4663=0,"",EURUSDH1!N4663)</f>
        <v/>
      </c>
    </row>
    <row r="4663" spans="1:1">
      <c r="A4663" t="str">
        <f>IF(EURUSDH1!N4664=0,"",EURUSDH1!N4664)</f>
        <v/>
      </c>
    </row>
    <row r="4664" spans="1:1">
      <c r="A4664" t="str">
        <f>IF(EURUSDH1!N4665=0,"",EURUSDH1!N4665)</f>
        <v/>
      </c>
    </row>
    <row r="4665" spans="1:1">
      <c r="A4665" t="str">
        <f>IF(EURUSDH1!N4666=0,"",EURUSDH1!N4666)</f>
        <v/>
      </c>
    </row>
    <row r="4666" spans="1:1">
      <c r="A4666" t="str">
        <f>IF(EURUSDH1!N4667=0,"",EURUSDH1!N4667)</f>
        <v/>
      </c>
    </row>
    <row r="4667" spans="1:1">
      <c r="A4667" t="str">
        <f>IF(EURUSDH1!N4668=0,"",EURUSDH1!N4668)</f>
        <v/>
      </c>
    </row>
    <row r="4668" spans="1:1">
      <c r="A4668" t="str">
        <f>IF(EURUSDH1!N4669=0,"",EURUSDH1!N4669)</f>
        <v/>
      </c>
    </row>
    <row r="4669" spans="1:1">
      <c r="A4669" t="str">
        <f>IF(EURUSDH1!N4670=0,"",EURUSDH1!N4670)</f>
        <v/>
      </c>
    </row>
    <row r="4670" spans="1:1">
      <c r="A4670" t="str">
        <f>IF(EURUSDH1!N4671=0,"",EURUSDH1!N4671)</f>
        <v/>
      </c>
    </row>
    <row r="4671" spans="1:1">
      <c r="A4671" t="str">
        <f>IF(EURUSDH1!N4672=0,"",EURUSDH1!N4672)</f>
        <v/>
      </c>
    </row>
    <row r="4672" spans="1:1">
      <c r="A4672" t="str">
        <f>IF(EURUSDH1!N4673=0,"",EURUSDH1!N4673)</f>
        <v/>
      </c>
    </row>
    <row r="4673" spans="1:1">
      <c r="A4673" t="str">
        <f>IF(EURUSDH1!N4674=0,"",EURUSDH1!N4674)</f>
        <v/>
      </c>
    </row>
    <row r="4674" spans="1:1">
      <c r="A4674" t="str">
        <f>IF(EURUSDH1!N4675=0,"",EURUSDH1!N4675)</f>
        <v/>
      </c>
    </row>
    <row r="4675" spans="1:1">
      <c r="A4675" t="str">
        <f>IF(EURUSDH1!N4676=0,"",EURUSDH1!N4676)</f>
        <v/>
      </c>
    </row>
    <row r="4676" spans="1:1">
      <c r="A4676" t="str">
        <f>IF(EURUSDH1!N4677=0,"",EURUSDH1!N4677)</f>
        <v/>
      </c>
    </row>
    <row r="4677" spans="1:1">
      <c r="A4677" t="str">
        <f>IF(EURUSDH1!N4678=0,"",EURUSDH1!N4678)</f>
        <v/>
      </c>
    </row>
    <row r="4678" spans="1:1">
      <c r="A4678" t="str">
        <f>IF(EURUSDH1!N4679=0,"",EURUSDH1!N4679)</f>
        <v/>
      </c>
    </row>
    <row r="4679" spans="1:1">
      <c r="A4679" t="str">
        <f>IF(EURUSDH1!N4680=0,"",EURUSDH1!N4680)</f>
        <v/>
      </c>
    </row>
    <row r="4680" spans="1:1">
      <c r="A4680" t="str">
        <f>IF(EURUSDH1!N4681=0,"",EURUSDH1!N4681)</f>
        <v/>
      </c>
    </row>
    <row r="4681" spans="1:1">
      <c r="A4681" t="str">
        <f>IF(EURUSDH1!N4682=0,"",EURUSDH1!N4682)</f>
        <v/>
      </c>
    </row>
    <row r="4682" spans="1:1">
      <c r="A4682" t="str">
        <f>IF(EURUSDH1!N4683=0,"",EURUSDH1!N4683)</f>
        <v/>
      </c>
    </row>
    <row r="4683" spans="1:1">
      <c r="A4683" t="str">
        <f>IF(EURUSDH1!N4684=0,"",EURUSDH1!N4684)</f>
        <v/>
      </c>
    </row>
    <row r="4684" spans="1:1">
      <c r="A4684" t="str">
        <f>IF(EURUSDH1!N4685=0,"",EURUSDH1!N4685)</f>
        <v/>
      </c>
    </row>
    <row r="4685" spans="1:1">
      <c r="A4685" t="str">
        <f>IF(EURUSDH1!N4686=0,"",EURUSDH1!N4686)</f>
        <v/>
      </c>
    </row>
    <row r="4686" spans="1:1">
      <c r="A4686" t="str">
        <f>IF(EURUSDH1!N4687=0,"",EURUSDH1!N4687)</f>
        <v/>
      </c>
    </row>
    <row r="4687" spans="1:1">
      <c r="A4687" t="str">
        <f>IF(EURUSDH1!N4688=0,"",EURUSDH1!N4688)</f>
        <v/>
      </c>
    </row>
    <row r="4688" spans="1:1">
      <c r="A4688" t="str">
        <f>IF(EURUSDH1!N4689=0,"",EURUSDH1!N4689)</f>
        <v/>
      </c>
    </row>
    <row r="4689" spans="1:1">
      <c r="A4689" t="str">
        <f>IF(EURUSDH1!N4690=0,"",EURUSDH1!N4690)</f>
        <v/>
      </c>
    </row>
    <row r="4690" spans="1:1">
      <c r="A4690" t="str">
        <f>IF(EURUSDH1!N4691=0,"",EURUSDH1!N4691)</f>
        <v/>
      </c>
    </row>
    <row r="4691" spans="1:1">
      <c r="A4691" t="str">
        <f>IF(EURUSDH1!N4692=0,"",EURUSDH1!N4692)</f>
        <v/>
      </c>
    </row>
    <row r="4692" spans="1:1">
      <c r="A4692" t="str">
        <f>IF(EURUSDH1!N4693=0,"",EURUSDH1!N4693)</f>
        <v/>
      </c>
    </row>
    <row r="4693" spans="1:1">
      <c r="A4693" t="str">
        <f>IF(EURUSDH1!N4694=0,"",EURUSDH1!N4694)</f>
        <v/>
      </c>
    </row>
    <row r="4694" spans="1:1">
      <c r="A4694" t="str">
        <f>IF(EURUSDH1!N4695=0,"",EURUSDH1!N4695)</f>
        <v/>
      </c>
    </row>
    <row r="4695" spans="1:1">
      <c r="A4695" t="str">
        <f>IF(EURUSDH1!N4696=0,"",EURUSDH1!N4696)</f>
        <v/>
      </c>
    </row>
    <row r="4696" spans="1:1">
      <c r="A4696" t="str">
        <f>IF(EURUSDH1!N4697=0,"",EURUSDH1!N4697)</f>
        <v/>
      </c>
    </row>
    <row r="4697" spans="1:1">
      <c r="A4697" t="str">
        <f>IF(EURUSDH1!N4698=0,"",EURUSDH1!N4698)</f>
        <v/>
      </c>
    </row>
    <row r="4698" spans="1:1">
      <c r="A4698" t="str">
        <f>IF(EURUSDH1!N4699=0,"",EURUSDH1!N4699)</f>
        <v/>
      </c>
    </row>
    <row r="4699" spans="1:1">
      <c r="A4699" t="str">
        <f>IF(EURUSDH1!N4700=0,"",EURUSDH1!N4700)</f>
        <v/>
      </c>
    </row>
    <row r="4700" spans="1:1">
      <c r="A4700" t="str">
        <f>IF(EURUSDH1!N4701=0,"",EURUSDH1!N4701)</f>
        <v/>
      </c>
    </row>
    <row r="4701" spans="1:1">
      <c r="A4701" t="str">
        <f>IF(EURUSDH1!N4702=0,"",EURUSDH1!N4702)</f>
        <v/>
      </c>
    </row>
    <row r="4702" spans="1:1">
      <c r="A4702" t="str">
        <f>IF(EURUSDH1!N4703=0,"",EURUSDH1!N4703)</f>
        <v/>
      </c>
    </row>
    <row r="4703" spans="1:1">
      <c r="A4703" t="str">
        <f>IF(EURUSDH1!N4704=0,"",EURUSDH1!N4704)</f>
        <v/>
      </c>
    </row>
    <row r="4704" spans="1:1">
      <c r="A4704" t="str">
        <f>IF(EURUSDH1!N4705=0,"",EURUSDH1!N4705)</f>
        <v/>
      </c>
    </row>
    <row r="4705" spans="1:1">
      <c r="A4705" t="str">
        <f>IF(EURUSDH1!N4706=0,"",EURUSDH1!N4706)</f>
        <v/>
      </c>
    </row>
    <row r="4706" spans="1:1">
      <c r="A4706" t="str">
        <f>IF(EURUSDH1!N4707=0,"",EURUSDH1!N4707)</f>
        <v/>
      </c>
    </row>
    <row r="4707" spans="1:1">
      <c r="A4707" t="str">
        <f>IF(EURUSDH1!N4708=0,"",EURUSDH1!N4708)</f>
        <v/>
      </c>
    </row>
    <row r="4708" spans="1:1">
      <c r="A4708" t="str">
        <f>IF(EURUSDH1!N4709=0,"",EURUSDH1!N4709)</f>
        <v/>
      </c>
    </row>
    <row r="4709" spans="1:1">
      <c r="A4709" t="str">
        <f>IF(EURUSDH1!N4710=0,"",EURUSDH1!N4710)</f>
        <v/>
      </c>
    </row>
    <row r="4710" spans="1:1">
      <c r="A4710" t="str">
        <f>IF(EURUSDH1!N4711=0,"",EURUSDH1!N4711)</f>
        <v/>
      </c>
    </row>
    <row r="4711" spans="1:1">
      <c r="A4711" t="str">
        <f>IF(EURUSDH1!N4712=0,"",EURUSDH1!N4712)</f>
        <v/>
      </c>
    </row>
    <row r="4712" spans="1:1">
      <c r="A4712" t="str">
        <f>IF(EURUSDH1!N4713=0,"",EURUSDH1!N4713)</f>
        <v/>
      </c>
    </row>
    <row r="4713" spans="1:1">
      <c r="A4713" t="str">
        <f>IF(EURUSDH1!N4714=0,"",EURUSDH1!N4714)</f>
        <v/>
      </c>
    </row>
    <row r="4714" spans="1:1">
      <c r="A4714" t="str">
        <f>IF(EURUSDH1!N4715=0,"",EURUSDH1!N4715)</f>
        <v/>
      </c>
    </row>
    <row r="4715" spans="1:1">
      <c r="A4715" t="str">
        <f>IF(EURUSDH1!N4716=0,"",EURUSDH1!N4716)</f>
        <v/>
      </c>
    </row>
    <row r="4716" spans="1:1">
      <c r="A4716" t="str">
        <f>IF(EURUSDH1!N4717=0,"",EURUSDH1!N4717)</f>
        <v/>
      </c>
    </row>
    <row r="4717" spans="1:1">
      <c r="A4717" t="str">
        <f>IF(EURUSDH1!N4718=0,"",EURUSDH1!N4718)</f>
        <v/>
      </c>
    </row>
    <row r="4718" spans="1:1">
      <c r="A4718" t="str">
        <f>IF(EURUSDH1!N4719=0,"",EURUSDH1!N4719)</f>
        <v/>
      </c>
    </row>
    <row r="4719" spans="1:1">
      <c r="A4719" t="str">
        <f>IF(EURUSDH1!N4720=0,"",EURUSDH1!N4720)</f>
        <v/>
      </c>
    </row>
    <row r="4720" spans="1:1">
      <c r="A4720" t="str">
        <f>IF(EURUSDH1!N4721=0,"",EURUSDH1!N4721)</f>
        <v/>
      </c>
    </row>
    <row r="4721" spans="1:1">
      <c r="A4721" t="str">
        <f>IF(EURUSDH1!N4722=0,"",EURUSDH1!N4722)</f>
        <v/>
      </c>
    </row>
    <row r="4722" spans="1:1">
      <c r="A4722" t="str">
        <f>IF(EURUSDH1!N4723=0,"",EURUSDH1!N4723)</f>
        <v/>
      </c>
    </row>
    <row r="4723" spans="1:1">
      <c r="A4723" t="str">
        <f>IF(EURUSDH1!N4724=0,"",EURUSDH1!N4724)</f>
        <v/>
      </c>
    </row>
    <row r="4724" spans="1:1">
      <c r="A4724" t="str">
        <f>IF(EURUSDH1!N4725=0,"",EURUSDH1!N4725)</f>
        <v/>
      </c>
    </row>
    <row r="4725" spans="1:1">
      <c r="A4725" t="str">
        <f>IF(EURUSDH1!N4726=0,"",EURUSDH1!N4726)</f>
        <v/>
      </c>
    </row>
    <row r="4726" spans="1:1">
      <c r="A4726" t="str">
        <f>IF(EURUSDH1!N4727=0,"",EURUSDH1!N4727)</f>
        <v/>
      </c>
    </row>
    <row r="4727" spans="1:1">
      <c r="A4727" t="str">
        <f>IF(EURUSDH1!N4728=0,"",EURUSDH1!N4728)</f>
        <v/>
      </c>
    </row>
    <row r="4728" spans="1:1">
      <c r="A4728" t="str">
        <f>IF(EURUSDH1!N4729=0,"",EURUSDH1!N4729)</f>
        <v/>
      </c>
    </row>
    <row r="4729" spans="1:1">
      <c r="A4729" t="str">
        <f>IF(EURUSDH1!N4730=0,"",EURUSDH1!N4730)</f>
        <v/>
      </c>
    </row>
    <row r="4730" spans="1:1">
      <c r="A4730" t="str">
        <f>IF(EURUSDH1!N4731=0,"",EURUSDH1!N4731)</f>
        <v/>
      </c>
    </row>
    <row r="4731" spans="1:1">
      <c r="A4731" t="str">
        <f>IF(EURUSDH1!N4732=0,"",EURUSDH1!N4732)</f>
        <v/>
      </c>
    </row>
    <row r="4732" spans="1:1">
      <c r="A4732" t="str">
        <f>IF(EURUSDH1!N4733=0,"",EURUSDH1!N4733)</f>
        <v/>
      </c>
    </row>
    <row r="4733" spans="1:1">
      <c r="A4733" t="str">
        <f>IF(EURUSDH1!N4734=0,"",EURUSDH1!N4734)</f>
        <v/>
      </c>
    </row>
    <row r="4734" spans="1:1">
      <c r="A4734" t="str">
        <f>IF(EURUSDH1!N4735=0,"",EURUSDH1!N4735)</f>
        <v/>
      </c>
    </row>
    <row r="4735" spans="1:1">
      <c r="A4735" t="str">
        <f>IF(EURUSDH1!N4736=0,"",EURUSDH1!N4736)</f>
        <v/>
      </c>
    </row>
    <row r="4736" spans="1:1">
      <c r="A4736" t="str">
        <f>IF(EURUSDH1!N4737=0,"",EURUSDH1!N4737)</f>
        <v/>
      </c>
    </row>
    <row r="4737" spans="1:1">
      <c r="A4737" t="str">
        <f>IF(EURUSDH1!N4738=0,"",EURUSDH1!N4738)</f>
        <v/>
      </c>
    </row>
    <row r="4738" spans="1:1">
      <c r="A4738" t="str">
        <f>IF(EURUSDH1!N4739=0,"",EURUSDH1!N4739)</f>
        <v/>
      </c>
    </row>
    <row r="4739" spans="1:1">
      <c r="A4739" t="str">
        <f>IF(EURUSDH1!N4740=0,"",EURUSDH1!N4740)</f>
        <v/>
      </c>
    </row>
    <row r="4740" spans="1:1">
      <c r="A4740" t="str">
        <f>IF(EURUSDH1!N4741=0,"",EURUSDH1!N4741)</f>
        <v/>
      </c>
    </row>
    <row r="4741" spans="1:1">
      <c r="A4741" t="str">
        <f>IF(EURUSDH1!N4742=0,"",EURUSDH1!N4742)</f>
        <v/>
      </c>
    </row>
    <row r="4742" spans="1:1">
      <c r="A4742" t="str">
        <f>IF(EURUSDH1!N4743=0,"",EURUSDH1!N4743)</f>
        <v/>
      </c>
    </row>
    <row r="4743" spans="1:1">
      <c r="A4743" t="str">
        <f>IF(EURUSDH1!N4744=0,"",EURUSDH1!N4744)</f>
        <v/>
      </c>
    </row>
    <row r="4744" spans="1:1">
      <c r="A4744" t="str">
        <f>IF(EURUSDH1!N4745=0,"",EURUSDH1!N4745)</f>
        <v/>
      </c>
    </row>
    <row r="4745" spans="1:1">
      <c r="A4745" t="str">
        <f>IF(EURUSDH1!N4746=0,"",EURUSDH1!N4746)</f>
        <v/>
      </c>
    </row>
    <row r="4746" spans="1:1">
      <c r="A4746" t="str">
        <f>IF(EURUSDH1!N4747=0,"",EURUSDH1!N4747)</f>
        <v/>
      </c>
    </row>
    <row r="4747" spans="1:1">
      <c r="A4747" t="str">
        <f>IF(EURUSDH1!N4748=0,"",EURUSDH1!N4748)</f>
        <v/>
      </c>
    </row>
    <row r="4748" spans="1:1">
      <c r="A4748" t="str">
        <f>IF(EURUSDH1!N4749=0,"",EURUSDH1!N4749)</f>
        <v/>
      </c>
    </row>
    <row r="4749" spans="1:1">
      <c r="A4749" t="str">
        <f>IF(EURUSDH1!N4750=0,"",EURUSDH1!N4750)</f>
        <v/>
      </c>
    </row>
    <row r="4750" spans="1:1">
      <c r="A4750" t="str">
        <f>IF(EURUSDH1!N4751=0,"",EURUSDH1!N4751)</f>
        <v/>
      </c>
    </row>
    <row r="4751" spans="1:1">
      <c r="A4751" t="str">
        <f>IF(EURUSDH1!N4752=0,"",EURUSDH1!N4752)</f>
        <v/>
      </c>
    </row>
    <row r="4752" spans="1:1">
      <c r="A4752" t="str">
        <f>IF(EURUSDH1!N4753=0,"",EURUSDH1!N4753)</f>
        <v/>
      </c>
    </row>
    <row r="4753" spans="1:1">
      <c r="A4753" t="str">
        <f>IF(EURUSDH1!N4754=0,"",EURUSDH1!N4754)</f>
        <v/>
      </c>
    </row>
    <row r="4754" spans="1:1">
      <c r="A4754" t="str">
        <f>IF(EURUSDH1!N4755=0,"",EURUSDH1!N4755)</f>
        <v/>
      </c>
    </row>
    <row r="4755" spans="1:1">
      <c r="A4755" t="str">
        <f>IF(EURUSDH1!N4756=0,"",EURUSDH1!N4756)</f>
        <v/>
      </c>
    </row>
    <row r="4756" spans="1:1">
      <c r="A4756" t="str">
        <f>IF(EURUSDH1!N4757=0,"",EURUSDH1!N4757)</f>
        <v/>
      </c>
    </row>
    <row r="4757" spans="1:1">
      <c r="A4757" t="str">
        <f>IF(EURUSDH1!N4758=0,"",EURUSDH1!N4758)</f>
        <v/>
      </c>
    </row>
    <row r="4758" spans="1:1">
      <c r="A4758" t="str">
        <f>IF(EURUSDH1!N4759=0,"",EURUSDH1!N4759)</f>
        <v/>
      </c>
    </row>
    <row r="4759" spans="1:1">
      <c r="A4759" t="str">
        <f>IF(EURUSDH1!N4760=0,"",EURUSDH1!N4760)</f>
        <v/>
      </c>
    </row>
    <row r="4760" spans="1:1">
      <c r="A4760" t="str">
        <f>IF(EURUSDH1!N4761=0,"",EURUSDH1!N4761)</f>
        <v/>
      </c>
    </row>
    <row r="4761" spans="1:1">
      <c r="A4761" t="str">
        <f>IF(EURUSDH1!N4762=0,"",EURUSDH1!N4762)</f>
        <v/>
      </c>
    </row>
    <row r="4762" spans="1:1">
      <c r="A4762" t="str">
        <f>IF(EURUSDH1!N4763=0,"",EURUSDH1!N4763)</f>
        <v/>
      </c>
    </row>
    <row r="4763" spans="1:1">
      <c r="A4763" t="str">
        <f>IF(EURUSDH1!N4764=0,"",EURUSDH1!N4764)</f>
        <v/>
      </c>
    </row>
    <row r="4764" spans="1:1">
      <c r="A4764" t="str">
        <f>IF(EURUSDH1!N4765=0,"",EURUSDH1!N4765)</f>
        <v/>
      </c>
    </row>
    <row r="4765" spans="1:1">
      <c r="A4765" t="str">
        <f>IF(EURUSDH1!N4766=0,"",EURUSDH1!N4766)</f>
        <v/>
      </c>
    </row>
    <row r="4766" spans="1:1">
      <c r="A4766" t="str">
        <f>IF(EURUSDH1!N4767=0,"",EURUSDH1!N4767)</f>
        <v/>
      </c>
    </row>
    <row r="4767" spans="1:1">
      <c r="A4767" t="str">
        <f>IF(EURUSDH1!N4768=0,"",EURUSDH1!N4768)</f>
        <v/>
      </c>
    </row>
    <row r="4768" spans="1:1">
      <c r="A4768" t="str">
        <f>IF(EURUSDH1!N4769=0,"",EURUSDH1!N4769)</f>
        <v/>
      </c>
    </row>
    <row r="4769" spans="1:1">
      <c r="A4769" t="str">
        <f>IF(EURUSDH1!N4770=0,"",EURUSDH1!N4770)</f>
        <v/>
      </c>
    </row>
    <row r="4770" spans="1:1">
      <c r="A4770" t="str">
        <f>IF(EURUSDH1!N4771=0,"",EURUSDH1!N4771)</f>
        <v/>
      </c>
    </row>
    <row r="4771" spans="1:1">
      <c r="A4771" t="str">
        <f>IF(EURUSDH1!N4772=0,"",EURUSDH1!N4772)</f>
        <v/>
      </c>
    </row>
    <row r="4772" spans="1:1">
      <c r="A4772" t="str">
        <f>IF(EURUSDH1!N4773=0,"",EURUSDH1!N4773)</f>
        <v/>
      </c>
    </row>
    <row r="4773" spans="1:1">
      <c r="A4773" t="str">
        <f>IF(EURUSDH1!N4774=0,"",EURUSDH1!N4774)</f>
        <v/>
      </c>
    </row>
    <row r="4774" spans="1:1">
      <c r="A4774" t="str">
        <f>IF(EURUSDH1!N4775=0,"",EURUSDH1!N4775)</f>
        <v/>
      </c>
    </row>
    <row r="4775" spans="1:1">
      <c r="A4775" t="str">
        <f>IF(EURUSDH1!N4776=0,"",EURUSDH1!N4776)</f>
        <v/>
      </c>
    </row>
    <row r="4776" spans="1:1">
      <c r="A4776" t="str">
        <f>IF(EURUSDH1!N4777=0,"",EURUSDH1!N4777)</f>
        <v/>
      </c>
    </row>
    <row r="4777" spans="1:1">
      <c r="A4777" t="str">
        <f>IF(EURUSDH1!N4778=0,"",EURUSDH1!N4778)</f>
        <v/>
      </c>
    </row>
    <row r="4778" spans="1:1">
      <c r="A4778" t="str">
        <f>IF(EURUSDH1!N4779=0,"",EURUSDH1!N4779)</f>
        <v/>
      </c>
    </row>
    <row r="4779" spans="1:1">
      <c r="A4779" t="str">
        <f>IF(EURUSDH1!N4780=0,"",EURUSDH1!N4780)</f>
        <v/>
      </c>
    </row>
    <row r="4780" spans="1:1">
      <c r="A4780" t="str">
        <f>IF(EURUSDH1!N4781=0,"",EURUSDH1!N4781)</f>
        <v/>
      </c>
    </row>
    <row r="4781" spans="1:1">
      <c r="A4781" t="str">
        <f>IF(EURUSDH1!N4782=0,"",EURUSDH1!N4782)</f>
        <v/>
      </c>
    </row>
    <row r="4782" spans="1:1">
      <c r="A4782" t="str">
        <f>IF(EURUSDH1!N4783=0,"",EURUSDH1!N4783)</f>
        <v/>
      </c>
    </row>
    <row r="4783" spans="1:1">
      <c r="A4783" t="str">
        <f>IF(EURUSDH1!N4784=0,"",EURUSDH1!N4784)</f>
        <v/>
      </c>
    </row>
    <row r="4784" spans="1:1">
      <c r="A4784" t="str">
        <f>IF(EURUSDH1!N4785=0,"",EURUSDH1!N4785)</f>
        <v/>
      </c>
    </row>
    <row r="4785" spans="1:1">
      <c r="A4785" t="str">
        <f>IF(EURUSDH1!N4786=0,"",EURUSDH1!N4786)</f>
        <v/>
      </c>
    </row>
    <row r="4786" spans="1:1">
      <c r="A4786" t="str">
        <f>IF(EURUSDH1!N4787=0,"",EURUSDH1!N4787)</f>
        <v/>
      </c>
    </row>
    <row r="4787" spans="1:1">
      <c r="A4787" t="str">
        <f>IF(EURUSDH1!N4788=0,"",EURUSDH1!N4788)</f>
        <v/>
      </c>
    </row>
    <row r="4788" spans="1:1">
      <c r="A4788" t="str">
        <f>IF(EURUSDH1!N4789=0,"",EURUSDH1!N4789)</f>
        <v/>
      </c>
    </row>
    <row r="4789" spans="1:1">
      <c r="A4789" t="str">
        <f>IF(EURUSDH1!N4790=0,"",EURUSDH1!N4790)</f>
        <v/>
      </c>
    </row>
    <row r="4790" spans="1:1">
      <c r="A4790" t="str">
        <f>IF(EURUSDH1!N4791=0,"",EURUSDH1!N4791)</f>
        <v/>
      </c>
    </row>
    <row r="4791" spans="1:1">
      <c r="A4791" t="str">
        <f>IF(EURUSDH1!N4792=0,"",EURUSDH1!N4792)</f>
        <v/>
      </c>
    </row>
    <row r="4792" spans="1:1">
      <c r="A4792" t="str">
        <f>IF(EURUSDH1!N4793=0,"",EURUSDH1!N4793)</f>
        <v/>
      </c>
    </row>
    <row r="4793" spans="1:1">
      <c r="A4793" t="str">
        <f>IF(EURUSDH1!N4794=0,"",EURUSDH1!N4794)</f>
        <v/>
      </c>
    </row>
    <row r="4794" spans="1:1">
      <c r="A4794" t="str">
        <f>IF(EURUSDH1!N4795=0,"",EURUSDH1!N4795)</f>
        <v/>
      </c>
    </row>
    <row r="4795" spans="1:1">
      <c r="A4795" t="str">
        <f>IF(EURUSDH1!N4796=0,"",EURUSDH1!N4796)</f>
        <v/>
      </c>
    </row>
    <row r="4796" spans="1:1">
      <c r="A4796" t="str">
        <f>IF(EURUSDH1!N4797=0,"",EURUSDH1!N4797)</f>
        <v/>
      </c>
    </row>
    <row r="4797" spans="1:1">
      <c r="A4797" t="str">
        <f>IF(EURUSDH1!N4798=0,"",EURUSDH1!N4798)</f>
        <v/>
      </c>
    </row>
    <row r="4798" spans="1:1">
      <c r="A4798" t="str">
        <f>IF(EURUSDH1!N4799=0,"",EURUSDH1!N4799)</f>
        <v/>
      </c>
    </row>
    <row r="4799" spans="1:1">
      <c r="A4799" t="str">
        <f>IF(EURUSDH1!N4800=0,"",EURUSDH1!N4800)</f>
        <v/>
      </c>
    </row>
    <row r="4800" spans="1:1">
      <c r="A4800" t="str">
        <f>IF(EURUSDH1!N4801=0,"",EURUSDH1!N4801)</f>
        <v/>
      </c>
    </row>
    <row r="4801" spans="1:1">
      <c r="A4801" t="str">
        <f>IF(EURUSDH1!N4802=0,"",EURUSDH1!N4802)</f>
        <v/>
      </c>
    </row>
    <row r="4802" spans="1:1">
      <c r="A4802" t="str">
        <f>IF(EURUSDH1!N4803=0,"",EURUSDH1!N4803)</f>
        <v/>
      </c>
    </row>
    <row r="4803" spans="1:1">
      <c r="A4803" t="str">
        <f>IF(EURUSDH1!N4804=0,"",EURUSDH1!N4804)</f>
        <v/>
      </c>
    </row>
    <row r="4804" spans="1:1">
      <c r="A4804" t="str">
        <f>IF(EURUSDH1!N4805=0,"",EURUSDH1!N4805)</f>
        <v/>
      </c>
    </row>
    <row r="4805" spans="1:1">
      <c r="A4805" t="str">
        <f>IF(EURUSDH1!N4806=0,"",EURUSDH1!N4806)</f>
        <v/>
      </c>
    </row>
    <row r="4806" spans="1:1">
      <c r="A4806" t="str">
        <f>IF(EURUSDH1!N4807=0,"",EURUSDH1!N4807)</f>
        <v/>
      </c>
    </row>
    <row r="4807" spans="1:1">
      <c r="A4807" t="str">
        <f>IF(EURUSDH1!N4808=0,"",EURUSDH1!N4808)</f>
        <v/>
      </c>
    </row>
    <row r="4808" spans="1:1">
      <c r="A4808" t="str">
        <f>IF(EURUSDH1!N4809=0,"",EURUSDH1!N4809)</f>
        <v/>
      </c>
    </row>
    <row r="4809" spans="1:1">
      <c r="A4809" t="str">
        <f>IF(EURUSDH1!N4810=0,"",EURUSDH1!N4810)</f>
        <v/>
      </c>
    </row>
    <row r="4810" spans="1:1">
      <c r="A4810" t="str">
        <f>IF(EURUSDH1!N4811=0,"",EURUSDH1!N4811)</f>
        <v/>
      </c>
    </row>
    <row r="4811" spans="1:1">
      <c r="A4811" t="str">
        <f>IF(EURUSDH1!N4812=0,"",EURUSDH1!N4812)</f>
        <v/>
      </c>
    </row>
    <row r="4812" spans="1:1">
      <c r="A4812" t="str">
        <f>IF(EURUSDH1!N4813=0,"",EURUSDH1!N4813)</f>
        <v/>
      </c>
    </row>
    <row r="4813" spans="1:1">
      <c r="A4813" t="str">
        <f>IF(EURUSDH1!N4814=0,"",EURUSDH1!N4814)</f>
        <v/>
      </c>
    </row>
    <row r="4814" spans="1:1">
      <c r="A4814" t="str">
        <f>IF(EURUSDH1!N4815=0,"",EURUSDH1!N4815)</f>
        <v/>
      </c>
    </row>
    <row r="4815" spans="1:1">
      <c r="A4815" t="str">
        <f>IF(EURUSDH1!N4816=0,"",EURUSDH1!N4816)</f>
        <v/>
      </c>
    </row>
    <row r="4816" spans="1:1">
      <c r="A4816" t="str">
        <f>IF(EURUSDH1!N4817=0,"",EURUSDH1!N4817)</f>
        <v/>
      </c>
    </row>
    <row r="4817" spans="1:1">
      <c r="A4817" t="str">
        <f>IF(EURUSDH1!N4818=0,"",EURUSDH1!N4818)</f>
        <v/>
      </c>
    </row>
    <row r="4818" spans="1:1">
      <c r="A4818" t="str">
        <f>IF(EURUSDH1!N4819=0,"",EURUSDH1!N4819)</f>
        <v/>
      </c>
    </row>
    <row r="4819" spans="1:1">
      <c r="A4819" t="str">
        <f>IF(EURUSDH1!N4820=0,"",EURUSDH1!N4820)</f>
        <v/>
      </c>
    </row>
    <row r="4820" spans="1:1">
      <c r="A4820" t="str">
        <f>IF(EURUSDH1!N4821=0,"",EURUSDH1!N4821)</f>
        <v/>
      </c>
    </row>
    <row r="4821" spans="1:1">
      <c r="A4821" t="str">
        <f>IF(EURUSDH1!N4822=0,"",EURUSDH1!N4822)</f>
        <v/>
      </c>
    </row>
    <row r="4822" spans="1:1">
      <c r="A4822" t="str">
        <f>IF(EURUSDH1!N4823=0,"",EURUSDH1!N4823)</f>
        <v/>
      </c>
    </row>
    <row r="4823" spans="1:1">
      <c r="A4823" t="str">
        <f>IF(EURUSDH1!N4824=0,"",EURUSDH1!N4824)</f>
        <v/>
      </c>
    </row>
    <row r="4824" spans="1:1">
      <c r="A4824" t="str">
        <f>IF(EURUSDH1!N4825=0,"",EURUSDH1!N4825)</f>
        <v/>
      </c>
    </row>
    <row r="4825" spans="1:1">
      <c r="A4825" t="str">
        <f>IF(EURUSDH1!N4826=0,"",EURUSDH1!N4826)</f>
        <v/>
      </c>
    </row>
    <row r="4826" spans="1:1">
      <c r="A4826" t="str">
        <f>IF(EURUSDH1!N4827=0,"",EURUSDH1!N4827)</f>
        <v/>
      </c>
    </row>
    <row r="4827" spans="1:1">
      <c r="A4827" t="str">
        <f>IF(EURUSDH1!N4828=0,"",EURUSDH1!N4828)</f>
        <v/>
      </c>
    </row>
    <row r="4828" spans="1:1">
      <c r="A4828" t="str">
        <f>IF(EURUSDH1!N4829=0,"",EURUSDH1!N4829)</f>
        <v/>
      </c>
    </row>
    <row r="4829" spans="1:1">
      <c r="A4829" t="str">
        <f>IF(EURUSDH1!N4830=0,"",EURUSDH1!N4830)</f>
        <v/>
      </c>
    </row>
    <row r="4830" spans="1:1">
      <c r="A4830" t="str">
        <f>IF(EURUSDH1!N4831=0,"",EURUSDH1!N4831)</f>
        <v/>
      </c>
    </row>
    <row r="4831" spans="1:1">
      <c r="A4831" t="str">
        <f>IF(EURUSDH1!N4832=0,"",EURUSDH1!N4832)</f>
        <v/>
      </c>
    </row>
    <row r="4832" spans="1:1">
      <c r="A4832" t="str">
        <f>IF(EURUSDH1!N4833=0,"",EURUSDH1!N4833)</f>
        <v/>
      </c>
    </row>
    <row r="4833" spans="1:1">
      <c r="A4833" t="str">
        <f>IF(EURUSDH1!N4834=0,"",EURUSDH1!N4834)</f>
        <v/>
      </c>
    </row>
    <row r="4834" spans="1:1">
      <c r="A4834" t="str">
        <f>IF(EURUSDH1!N4835=0,"",EURUSDH1!N4835)</f>
        <v/>
      </c>
    </row>
    <row r="4835" spans="1:1">
      <c r="A4835" t="str">
        <f>IF(EURUSDH1!N4836=0,"",EURUSDH1!N4836)</f>
        <v/>
      </c>
    </row>
    <row r="4836" spans="1:1">
      <c r="A4836" t="str">
        <f>IF(EURUSDH1!N4837=0,"",EURUSDH1!N4837)</f>
        <v/>
      </c>
    </row>
    <row r="4837" spans="1:1">
      <c r="A4837" t="str">
        <f>IF(EURUSDH1!N4838=0,"",EURUSDH1!N4838)</f>
        <v/>
      </c>
    </row>
    <row r="4838" spans="1:1">
      <c r="A4838" t="str">
        <f>IF(EURUSDH1!N4839=0,"",EURUSDH1!N4839)</f>
        <v/>
      </c>
    </row>
    <row r="4839" spans="1:1">
      <c r="A4839" t="str">
        <f>IF(EURUSDH1!N4840=0,"",EURUSDH1!N4840)</f>
        <v/>
      </c>
    </row>
    <row r="4840" spans="1:1">
      <c r="A4840" t="str">
        <f>IF(EURUSDH1!N4841=0,"",EURUSDH1!N4841)</f>
        <v/>
      </c>
    </row>
    <row r="4841" spans="1:1">
      <c r="A4841" t="str">
        <f>IF(EURUSDH1!N4842=0,"",EURUSDH1!N4842)</f>
        <v/>
      </c>
    </row>
    <row r="4842" spans="1:1">
      <c r="A4842" t="str">
        <f>IF(EURUSDH1!N4843=0,"",EURUSDH1!N4843)</f>
        <v/>
      </c>
    </row>
    <row r="4843" spans="1:1">
      <c r="A4843" t="str">
        <f>IF(EURUSDH1!N4844=0,"",EURUSDH1!N4844)</f>
        <v/>
      </c>
    </row>
    <row r="4844" spans="1:1">
      <c r="A4844" t="str">
        <f>IF(EURUSDH1!N4845=0,"",EURUSDH1!N4845)</f>
        <v/>
      </c>
    </row>
    <row r="4845" spans="1:1">
      <c r="A4845" t="str">
        <f>IF(EURUSDH1!N4846=0,"",EURUSDH1!N4846)</f>
        <v/>
      </c>
    </row>
    <row r="4846" spans="1:1">
      <c r="A4846" t="str">
        <f>IF(EURUSDH1!N4847=0,"",EURUSDH1!N4847)</f>
        <v/>
      </c>
    </row>
    <row r="4847" spans="1:1">
      <c r="A4847" t="str">
        <f>IF(EURUSDH1!N4848=0,"",EURUSDH1!N4848)</f>
        <v/>
      </c>
    </row>
    <row r="4848" spans="1:1">
      <c r="A4848" t="str">
        <f>IF(EURUSDH1!N4849=0,"",EURUSDH1!N4849)</f>
        <v/>
      </c>
    </row>
    <row r="4849" spans="1:1">
      <c r="A4849" t="str">
        <f>IF(EURUSDH1!N4850=0,"",EURUSDH1!N4850)</f>
        <v/>
      </c>
    </row>
    <row r="4850" spans="1:1">
      <c r="A4850" t="str">
        <f>IF(EURUSDH1!N4851=0,"",EURUSDH1!N4851)</f>
        <v/>
      </c>
    </row>
    <row r="4851" spans="1:1">
      <c r="A4851" t="str">
        <f>IF(EURUSDH1!N4852=0,"",EURUSDH1!N4852)</f>
        <v/>
      </c>
    </row>
    <row r="4852" spans="1:1">
      <c r="A4852" t="str">
        <f>IF(EURUSDH1!N4853=0,"",EURUSDH1!N4853)</f>
        <v/>
      </c>
    </row>
    <row r="4853" spans="1:1">
      <c r="A4853" t="str">
        <f>IF(EURUSDH1!N4854=0,"",EURUSDH1!N4854)</f>
        <v/>
      </c>
    </row>
    <row r="4854" spans="1:1">
      <c r="A4854" t="str">
        <f>IF(EURUSDH1!N4855=0,"",EURUSDH1!N4855)</f>
        <v/>
      </c>
    </row>
    <row r="4855" spans="1:1">
      <c r="A4855" t="str">
        <f>IF(EURUSDH1!N4856=0,"",EURUSDH1!N4856)</f>
        <v/>
      </c>
    </row>
    <row r="4856" spans="1:1">
      <c r="A4856" t="str">
        <f>IF(EURUSDH1!N4857=0,"",EURUSDH1!N4857)</f>
        <v/>
      </c>
    </row>
    <row r="4857" spans="1:1">
      <c r="A4857" t="str">
        <f>IF(EURUSDH1!N4858=0,"",EURUSDH1!N4858)</f>
        <v/>
      </c>
    </row>
    <row r="4858" spans="1:1">
      <c r="A4858" t="str">
        <f>IF(EURUSDH1!N4859=0,"",EURUSDH1!N4859)</f>
        <v/>
      </c>
    </row>
    <row r="4859" spans="1:1">
      <c r="A4859" t="str">
        <f>IF(EURUSDH1!N4860=0,"",EURUSDH1!N4860)</f>
        <v/>
      </c>
    </row>
    <row r="4860" spans="1:1">
      <c r="A4860" t="str">
        <f>IF(EURUSDH1!N4861=0,"",EURUSDH1!N4861)</f>
        <v/>
      </c>
    </row>
    <row r="4861" spans="1:1">
      <c r="A4861" t="str">
        <f>IF(EURUSDH1!N4862=0,"",EURUSDH1!N4862)</f>
        <v/>
      </c>
    </row>
    <row r="4862" spans="1:1">
      <c r="A4862" t="str">
        <f>IF(EURUSDH1!N4863=0,"",EURUSDH1!N4863)</f>
        <v/>
      </c>
    </row>
    <row r="4863" spans="1:1">
      <c r="A4863" t="str">
        <f>IF(EURUSDH1!N4864=0,"",EURUSDH1!N4864)</f>
        <v/>
      </c>
    </row>
    <row r="4864" spans="1:1">
      <c r="A4864" t="str">
        <f>IF(EURUSDH1!N4865=0,"",EURUSDH1!N4865)</f>
        <v/>
      </c>
    </row>
    <row r="4865" spans="1:1">
      <c r="A4865" t="str">
        <f>IF(EURUSDH1!N4866=0,"",EURUSDH1!N4866)</f>
        <v/>
      </c>
    </row>
    <row r="4866" spans="1:1">
      <c r="A4866" t="str">
        <f>IF(EURUSDH1!N4867=0,"",EURUSDH1!N4867)</f>
        <v/>
      </c>
    </row>
    <row r="4867" spans="1:1">
      <c r="A4867" t="str">
        <f>IF(EURUSDH1!N4868=0,"",EURUSDH1!N4868)</f>
        <v/>
      </c>
    </row>
    <row r="4868" spans="1:1">
      <c r="A4868" t="str">
        <f>IF(EURUSDH1!N4869=0,"",EURUSDH1!N4869)</f>
        <v/>
      </c>
    </row>
    <row r="4869" spans="1:1">
      <c r="A4869" t="str">
        <f>IF(EURUSDH1!N4870=0,"",EURUSDH1!N4870)</f>
        <v/>
      </c>
    </row>
    <row r="4870" spans="1:1">
      <c r="A4870" t="str">
        <f>IF(EURUSDH1!N4871=0,"",EURUSDH1!N4871)</f>
        <v/>
      </c>
    </row>
    <row r="4871" spans="1:1">
      <c r="A4871" t="str">
        <f>IF(EURUSDH1!N4872=0,"",EURUSDH1!N4872)</f>
        <v/>
      </c>
    </row>
    <row r="4872" spans="1:1">
      <c r="A4872" t="str">
        <f>IF(EURUSDH1!N4873=0,"",EURUSDH1!N4873)</f>
        <v/>
      </c>
    </row>
    <row r="4873" spans="1:1">
      <c r="A4873" t="str">
        <f>IF(EURUSDH1!N4874=0,"",EURUSDH1!N4874)</f>
        <v/>
      </c>
    </row>
    <row r="4874" spans="1:1">
      <c r="A4874" t="str">
        <f>IF(EURUSDH1!N4875=0,"",EURUSDH1!N4875)</f>
        <v/>
      </c>
    </row>
    <row r="4875" spans="1:1">
      <c r="A4875" t="str">
        <f>IF(EURUSDH1!N4876=0,"",EURUSDH1!N4876)</f>
        <v/>
      </c>
    </row>
    <row r="4876" spans="1:1">
      <c r="A4876" t="str">
        <f>IF(EURUSDH1!N4877=0,"",EURUSDH1!N4877)</f>
        <v/>
      </c>
    </row>
    <row r="4877" spans="1:1">
      <c r="A4877" t="str">
        <f>IF(EURUSDH1!N4878=0,"",EURUSDH1!N4878)</f>
        <v/>
      </c>
    </row>
    <row r="4878" spans="1:1">
      <c r="A4878" t="str">
        <f>IF(EURUSDH1!N4879=0,"",EURUSDH1!N4879)</f>
        <v/>
      </c>
    </row>
    <row r="4879" spans="1:1">
      <c r="A4879" t="str">
        <f>IF(EURUSDH1!N4880=0,"",EURUSDH1!N4880)</f>
        <v/>
      </c>
    </row>
    <row r="4880" spans="1:1">
      <c r="A4880" t="str">
        <f>IF(EURUSDH1!N4881=0,"",EURUSDH1!N4881)</f>
        <v/>
      </c>
    </row>
    <row r="4881" spans="1:1">
      <c r="A4881" t="str">
        <f>IF(EURUSDH1!N4882=0,"",EURUSDH1!N4882)</f>
        <v/>
      </c>
    </row>
    <row r="4882" spans="1:1">
      <c r="A4882" t="str">
        <f>IF(EURUSDH1!N4883=0,"",EURUSDH1!N4883)</f>
        <v/>
      </c>
    </row>
    <row r="4883" spans="1:1">
      <c r="A4883" t="str">
        <f>IF(EURUSDH1!N4884=0,"",EURUSDH1!N4884)</f>
        <v/>
      </c>
    </row>
    <row r="4884" spans="1:1">
      <c r="A4884" t="str">
        <f>IF(EURUSDH1!N4885=0,"",EURUSDH1!N4885)</f>
        <v/>
      </c>
    </row>
    <row r="4885" spans="1:1">
      <c r="A4885" t="str">
        <f>IF(EURUSDH1!N4886=0,"",EURUSDH1!N4886)</f>
        <v/>
      </c>
    </row>
    <row r="4886" spans="1:1">
      <c r="A4886" t="str">
        <f>IF(EURUSDH1!N4887=0,"",EURUSDH1!N4887)</f>
        <v/>
      </c>
    </row>
    <row r="4887" spans="1:1">
      <c r="A4887" t="str">
        <f>IF(EURUSDH1!N4888=0,"",EURUSDH1!N4888)</f>
        <v/>
      </c>
    </row>
    <row r="4888" spans="1:1">
      <c r="A4888" t="str">
        <f>IF(EURUSDH1!N4889=0,"",EURUSDH1!N4889)</f>
        <v/>
      </c>
    </row>
    <row r="4889" spans="1:1">
      <c r="A4889" t="str">
        <f>IF(EURUSDH1!N4890=0,"",EURUSDH1!N4890)</f>
        <v/>
      </c>
    </row>
    <row r="4890" spans="1:1">
      <c r="A4890" t="str">
        <f>IF(EURUSDH1!N4891=0,"",EURUSDH1!N4891)</f>
        <v/>
      </c>
    </row>
    <row r="4891" spans="1:1">
      <c r="A4891" t="str">
        <f>IF(EURUSDH1!N4892=0,"",EURUSDH1!N4892)</f>
        <v/>
      </c>
    </row>
    <row r="4892" spans="1:1">
      <c r="A4892" t="str">
        <f>IF(EURUSDH1!N4893=0,"",EURUSDH1!N4893)</f>
        <v/>
      </c>
    </row>
    <row r="4893" spans="1:1">
      <c r="A4893" t="str">
        <f>IF(EURUSDH1!N4894=0,"",EURUSDH1!N4894)</f>
        <v/>
      </c>
    </row>
    <row r="4894" spans="1:1">
      <c r="A4894" t="str">
        <f>IF(EURUSDH1!N4895=0,"",EURUSDH1!N4895)</f>
        <v/>
      </c>
    </row>
    <row r="4895" spans="1:1">
      <c r="A4895" t="str">
        <f>IF(EURUSDH1!N4896=0,"",EURUSDH1!N4896)</f>
        <v/>
      </c>
    </row>
    <row r="4896" spans="1:1">
      <c r="A4896" t="str">
        <f>IF(EURUSDH1!N4897=0,"",EURUSDH1!N4897)</f>
        <v/>
      </c>
    </row>
    <row r="4897" spans="1:1">
      <c r="A4897" t="str">
        <f>IF(EURUSDH1!N4898=0,"",EURUSDH1!N4898)</f>
        <v/>
      </c>
    </row>
    <row r="4898" spans="1:1">
      <c r="A4898" t="str">
        <f>IF(EURUSDH1!N4899=0,"",EURUSDH1!N4899)</f>
        <v/>
      </c>
    </row>
    <row r="4899" spans="1:1">
      <c r="A4899" t="str">
        <f>IF(EURUSDH1!N4900=0,"",EURUSDH1!N4900)</f>
        <v/>
      </c>
    </row>
    <row r="4900" spans="1:1">
      <c r="A4900" t="str">
        <f>IF(EURUSDH1!N4901=0,"",EURUSDH1!N4901)</f>
        <v/>
      </c>
    </row>
    <row r="4901" spans="1:1">
      <c r="A4901" t="str">
        <f>IF(EURUSDH1!N4902=0,"",EURUSDH1!N4902)</f>
        <v/>
      </c>
    </row>
    <row r="4902" spans="1:1">
      <c r="A4902" t="str">
        <f>IF(EURUSDH1!N4903=0,"",EURUSDH1!N4903)</f>
        <v/>
      </c>
    </row>
    <row r="4903" spans="1:1">
      <c r="A4903" t="str">
        <f>IF(EURUSDH1!N4904=0,"",EURUSDH1!N4904)</f>
        <v/>
      </c>
    </row>
    <row r="4904" spans="1:1">
      <c r="A4904" t="str">
        <f>IF(EURUSDH1!N4905=0,"",EURUSDH1!N4905)</f>
        <v/>
      </c>
    </row>
    <row r="4905" spans="1:1">
      <c r="A4905" t="str">
        <f>IF(EURUSDH1!N4906=0,"",EURUSDH1!N4906)</f>
        <v/>
      </c>
    </row>
    <row r="4906" spans="1:1">
      <c r="A4906" t="str">
        <f>IF(EURUSDH1!N4907=0,"",EURUSDH1!N4907)</f>
        <v/>
      </c>
    </row>
    <row r="4907" spans="1:1">
      <c r="A4907" t="str">
        <f>IF(EURUSDH1!N4908=0,"",EURUSDH1!N4908)</f>
        <v/>
      </c>
    </row>
    <row r="4908" spans="1:1">
      <c r="A4908" t="str">
        <f>IF(EURUSDH1!N4909=0,"",EURUSDH1!N4909)</f>
        <v/>
      </c>
    </row>
    <row r="4909" spans="1:1">
      <c r="A4909" t="str">
        <f>IF(EURUSDH1!N4910=0,"",EURUSDH1!N4910)</f>
        <v/>
      </c>
    </row>
    <row r="4910" spans="1:1">
      <c r="A4910" t="str">
        <f>IF(EURUSDH1!N4911=0,"",EURUSDH1!N4911)</f>
        <v/>
      </c>
    </row>
    <row r="4911" spans="1:1">
      <c r="A4911" t="str">
        <f>IF(EURUSDH1!N4912=0,"",EURUSDH1!N4912)</f>
        <v/>
      </c>
    </row>
    <row r="4912" spans="1:1">
      <c r="A4912" t="str">
        <f>IF(EURUSDH1!N4913=0,"",EURUSDH1!N4913)</f>
        <v/>
      </c>
    </row>
    <row r="4913" spans="1:1">
      <c r="A4913" t="str">
        <f>IF(EURUSDH1!N4914=0,"",EURUSDH1!N4914)</f>
        <v/>
      </c>
    </row>
    <row r="4914" spans="1:1">
      <c r="A4914" t="str">
        <f>IF(EURUSDH1!N4915=0,"",EURUSDH1!N4915)</f>
        <v/>
      </c>
    </row>
    <row r="4915" spans="1:1">
      <c r="A4915" t="str">
        <f>IF(EURUSDH1!N4916=0,"",EURUSDH1!N4916)</f>
        <v/>
      </c>
    </row>
    <row r="4916" spans="1:1">
      <c r="A4916" t="str">
        <f>IF(EURUSDH1!N4917=0,"",EURUSDH1!N4917)</f>
        <v/>
      </c>
    </row>
    <row r="4917" spans="1:1">
      <c r="A4917" t="str">
        <f>IF(EURUSDH1!N4918=0,"",EURUSDH1!N4918)</f>
        <v/>
      </c>
    </row>
    <row r="4918" spans="1:1">
      <c r="A4918" t="str">
        <f>IF(EURUSDH1!N4919=0,"",EURUSDH1!N4919)</f>
        <v/>
      </c>
    </row>
    <row r="4919" spans="1:1">
      <c r="A4919" t="str">
        <f>IF(EURUSDH1!N4920=0,"",EURUSDH1!N4920)</f>
        <v/>
      </c>
    </row>
    <row r="4920" spans="1:1">
      <c r="A4920" t="str">
        <f>IF(EURUSDH1!N4921=0,"",EURUSDH1!N4921)</f>
        <v/>
      </c>
    </row>
    <row r="4921" spans="1:1">
      <c r="A4921" t="str">
        <f>IF(EURUSDH1!N4922=0,"",EURUSDH1!N4922)</f>
        <v/>
      </c>
    </row>
    <row r="4922" spans="1:1">
      <c r="A4922" t="str">
        <f>IF(EURUSDH1!N4923=0,"",EURUSDH1!N4923)</f>
        <v/>
      </c>
    </row>
    <row r="4923" spans="1:1">
      <c r="A4923" t="str">
        <f>IF(EURUSDH1!N4924=0,"",EURUSDH1!N4924)</f>
        <v/>
      </c>
    </row>
    <row r="4924" spans="1:1">
      <c r="A4924" t="str">
        <f>IF(EURUSDH1!N4925=0,"",EURUSDH1!N4925)</f>
        <v/>
      </c>
    </row>
    <row r="4925" spans="1:1">
      <c r="A4925" t="str">
        <f>IF(EURUSDH1!N4926=0,"",EURUSDH1!N4926)</f>
        <v/>
      </c>
    </row>
    <row r="4926" spans="1:1">
      <c r="A4926" t="str">
        <f>IF(EURUSDH1!N4927=0,"",EURUSDH1!N4927)</f>
        <v/>
      </c>
    </row>
    <row r="4927" spans="1:1">
      <c r="A4927" t="str">
        <f>IF(EURUSDH1!N4928=0,"",EURUSDH1!N4928)</f>
        <v/>
      </c>
    </row>
    <row r="4928" spans="1:1">
      <c r="A4928" t="str">
        <f>IF(EURUSDH1!N4929=0,"",EURUSDH1!N4929)</f>
        <v/>
      </c>
    </row>
    <row r="4929" spans="1:1">
      <c r="A4929" t="str">
        <f>IF(EURUSDH1!N4930=0,"",EURUSDH1!N4930)</f>
        <v/>
      </c>
    </row>
    <row r="4930" spans="1:1">
      <c r="A4930" t="str">
        <f>IF(EURUSDH1!N4931=0,"",EURUSDH1!N4931)</f>
        <v/>
      </c>
    </row>
    <row r="4931" spans="1:1">
      <c r="A4931" t="str">
        <f>IF(EURUSDH1!N4932=0,"",EURUSDH1!N4932)</f>
        <v/>
      </c>
    </row>
    <row r="4932" spans="1:1">
      <c r="A4932" t="str">
        <f>IF(EURUSDH1!N4933=0,"",EURUSDH1!N4933)</f>
        <v/>
      </c>
    </row>
    <row r="4933" spans="1:1">
      <c r="A4933" t="str">
        <f>IF(EURUSDH1!N4934=0,"",EURUSDH1!N4934)</f>
        <v/>
      </c>
    </row>
    <row r="4934" spans="1:1">
      <c r="A4934" t="str">
        <f>IF(EURUSDH1!N4935=0,"",EURUSDH1!N4935)</f>
        <v/>
      </c>
    </row>
    <row r="4935" spans="1:1">
      <c r="A4935" t="str">
        <f>IF(EURUSDH1!N4936=0,"",EURUSDH1!N4936)</f>
        <v/>
      </c>
    </row>
    <row r="4936" spans="1:1">
      <c r="A4936" t="str">
        <f>IF(EURUSDH1!N4937=0,"",EURUSDH1!N4937)</f>
        <v/>
      </c>
    </row>
    <row r="4937" spans="1:1">
      <c r="A4937" t="str">
        <f>IF(EURUSDH1!N4938=0,"",EURUSDH1!N4938)</f>
        <v/>
      </c>
    </row>
    <row r="4938" spans="1:1">
      <c r="A4938" t="str">
        <f>IF(EURUSDH1!N4939=0,"",EURUSDH1!N4939)</f>
        <v/>
      </c>
    </row>
    <row r="4939" spans="1:1">
      <c r="A4939" t="str">
        <f>IF(EURUSDH1!N4940=0,"",EURUSDH1!N4940)</f>
        <v/>
      </c>
    </row>
    <row r="4940" spans="1:1">
      <c r="A4940" t="str">
        <f>IF(EURUSDH1!N4941=0,"",EURUSDH1!N4941)</f>
        <v/>
      </c>
    </row>
    <row r="4941" spans="1:1">
      <c r="A4941" t="str">
        <f>IF(EURUSDH1!N4942=0,"",EURUSDH1!N4942)</f>
        <v/>
      </c>
    </row>
    <row r="4942" spans="1:1">
      <c r="A4942" t="str">
        <f>IF(EURUSDH1!N4943=0,"",EURUSDH1!N4943)</f>
        <v/>
      </c>
    </row>
    <row r="4943" spans="1:1">
      <c r="A4943" t="str">
        <f>IF(EURUSDH1!N4944=0,"",EURUSDH1!N4944)</f>
        <v/>
      </c>
    </row>
    <row r="4944" spans="1:1">
      <c r="A4944" t="str">
        <f>IF(EURUSDH1!N4945=0,"",EURUSDH1!N4945)</f>
        <v/>
      </c>
    </row>
    <row r="4945" spans="1:1">
      <c r="A4945" t="str">
        <f>IF(EURUSDH1!N4946=0,"",EURUSDH1!N4946)</f>
        <v/>
      </c>
    </row>
    <row r="4946" spans="1:1">
      <c r="A4946" t="str">
        <f>IF(EURUSDH1!N4947=0,"",EURUSDH1!N4947)</f>
        <v/>
      </c>
    </row>
    <row r="4947" spans="1:1">
      <c r="A4947" t="str">
        <f>IF(EURUSDH1!N4948=0,"",EURUSDH1!N4948)</f>
        <v/>
      </c>
    </row>
    <row r="4948" spans="1:1">
      <c r="A4948" t="str">
        <f>IF(EURUSDH1!N4949=0,"",EURUSDH1!N4949)</f>
        <v/>
      </c>
    </row>
    <row r="4949" spans="1:1">
      <c r="A4949" t="str">
        <f>IF(EURUSDH1!N4950=0,"",EURUSDH1!N4950)</f>
        <v/>
      </c>
    </row>
    <row r="4950" spans="1:1">
      <c r="A4950" t="str">
        <f>IF(EURUSDH1!N4951=0,"",EURUSDH1!N4951)</f>
        <v/>
      </c>
    </row>
    <row r="4951" spans="1:1">
      <c r="A4951" t="str">
        <f>IF(EURUSDH1!N4952=0,"",EURUSDH1!N4952)</f>
        <v/>
      </c>
    </row>
    <row r="4952" spans="1:1">
      <c r="A4952" t="str">
        <f>IF(EURUSDH1!N4953=0,"",EURUSDH1!N4953)</f>
        <v/>
      </c>
    </row>
    <row r="4953" spans="1:1">
      <c r="A4953" t="str">
        <f>IF(EURUSDH1!N4954=0,"",EURUSDH1!N4954)</f>
        <v/>
      </c>
    </row>
    <row r="4954" spans="1:1">
      <c r="A4954" t="str">
        <f>IF(EURUSDH1!N4955=0,"",EURUSDH1!N4955)</f>
        <v/>
      </c>
    </row>
    <row r="4955" spans="1:1">
      <c r="A4955" t="str">
        <f>IF(EURUSDH1!N4956=0,"",EURUSDH1!N4956)</f>
        <v/>
      </c>
    </row>
    <row r="4956" spans="1:1">
      <c r="A4956" t="str">
        <f>IF(EURUSDH1!N4957=0,"",EURUSDH1!N4957)</f>
        <v/>
      </c>
    </row>
    <row r="4957" spans="1:1">
      <c r="A4957" t="str">
        <f>IF(EURUSDH1!N4958=0,"",EURUSDH1!N4958)</f>
        <v/>
      </c>
    </row>
    <row r="4958" spans="1:1">
      <c r="A4958" t="str">
        <f>IF(EURUSDH1!N4959=0,"",EURUSDH1!N4959)</f>
        <v/>
      </c>
    </row>
    <row r="4959" spans="1:1">
      <c r="A4959" t="str">
        <f>IF(EURUSDH1!N4960=0,"",EURUSDH1!N4960)</f>
        <v/>
      </c>
    </row>
    <row r="4960" spans="1:1">
      <c r="A4960" t="str">
        <f>IF(EURUSDH1!N4961=0,"",EURUSDH1!N4961)</f>
        <v/>
      </c>
    </row>
    <row r="4961" spans="1:1">
      <c r="A4961" t="str">
        <f>IF(EURUSDH1!N4962=0,"",EURUSDH1!N4962)</f>
        <v/>
      </c>
    </row>
    <row r="4962" spans="1:1">
      <c r="A4962" t="str">
        <f>IF(EURUSDH1!N4963=0,"",EURUSDH1!N4963)</f>
        <v/>
      </c>
    </row>
    <row r="4963" spans="1:1">
      <c r="A4963" t="str">
        <f>IF(EURUSDH1!N4964=0,"",EURUSDH1!N4964)</f>
        <v/>
      </c>
    </row>
    <row r="4964" spans="1:1">
      <c r="A4964" t="str">
        <f>IF(EURUSDH1!N4965=0,"",EURUSDH1!N4965)</f>
        <v/>
      </c>
    </row>
    <row r="4965" spans="1:1">
      <c r="A4965" t="str">
        <f>IF(EURUSDH1!N4966=0,"",EURUSDH1!N4966)</f>
        <v/>
      </c>
    </row>
    <row r="4966" spans="1:1">
      <c r="A4966" t="str">
        <f>IF(EURUSDH1!N4967=0,"",EURUSDH1!N4967)</f>
        <v/>
      </c>
    </row>
    <row r="4967" spans="1:1">
      <c r="A4967" t="str">
        <f>IF(EURUSDH1!N4968=0,"",EURUSDH1!N4968)</f>
        <v/>
      </c>
    </row>
    <row r="4968" spans="1:1">
      <c r="A4968" t="str">
        <f>IF(EURUSDH1!N4969=0,"",EURUSDH1!N4969)</f>
        <v/>
      </c>
    </row>
    <row r="4969" spans="1:1">
      <c r="A4969" t="str">
        <f>IF(EURUSDH1!N4970=0,"",EURUSDH1!N4970)</f>
        <v/>
      </c>
    </row>
    <row r="4970" spans="1:1">
      <c r="A4970" t="str">
        <f>IF(EURUSDH1!N4971=0,"",EURUSDH1!N4971)</f>
        <v/>
      </c>
    </row>
    <row r="4971" spans="1:1">
      <c r="A4971" t="str">
        <f>IF(EURUSDH1!N4972=0,"",EURUSDH1!N4972)</f>
        <v/>
      </c>
    </row>
    <row r="4972" spans="1:1">
      <c r="A4972" t="str">
        <f>IF(EURUSDH1!N4973=0,"",EURUSDH1!N4973)</f>
        <v/>
      </c>
    </row>
    <row r="4973" spans="1:1">
      <c r="A4973" t="str">
        <f>IF(EURUSDH1!N4974=0,"",EURUSDH1!N4974)</f>
        <v/>
      </c>
    </row>
    <row r="4974" spans="1:1">
      <c r="A4974" t="str">
        <f>IF(EURUSDH1!N4975=0,"",EURUSDH1!N4975)</f>
        <v/>
      </c>
    </row>
    <row r="4975" spans="1:1">
      <c r="A4975" t="str">
        <f>IF(EURUSDH1!N4976=0,"",EURUSDH1!N4976)</f>
        <v/>
      </c>
    </row>
    <row r="4976" spans="1:1">
      <c r="A4976" t="str">
        <f>IF(EURUSDH1!N4977=0,"",EURUSDH1!N4977)</f>
        <v/>
      </c>
    </row>
    <row r="4977" spans="1:1">
      <c r="A4977" t="str">
        <f>IF(EURUSDH1!N4978=0,"",EURUSDH1!N4978)</f>
        <v/>
      </c>
    </row>
    <row r="4978" spans="1:1">
      <c r="A4978" t="str">
        <f>IF(EURUSDH1!N4979=0,"",EURUSDH1!N4979)</f>
        <v/>
      </c>
    </row>
    <row r="4979" spans="1:1">
      <c r="A4979" t="str">
        <f>IF(EURUSDH1!N4980=0,"",EURUSDH1!N4980)</f>
        <v/>
      </c>
    </row>
    <row r="4980" spans="1:1">
      <c r="A4980" t="str">
        <f>IF(EURUSDH1!N4981=0,"",EURUSDH1!N4981)</f>
        <v/>
      </c>
    </row>
    <row r="4981" spans="1:1">
      <c r="A4981" t="str">
        <f>IF(EURUSDH1!N4982=0,"",EURUSDH1!N4982)</f>
        <v/>
      </c>
    </row>
    <row r="4982" spans="1:1">
      <c r="A4982" t="str">
        <f>IF(EURUSDH1!N4983=0,"",EURUSDH1!N4983)</f>
        <v/>
      </c>
    </row>
    <row r="4983" spans="1:1">
      <c r="A4983" t="str">
        <f>IF(EURUSDH1!N4984=0,"",EURUSDH1!N4984)</f>
        <v/>
      </c>
    </row>
    <row r="4984" spans="1:1">
      <c r="A4984" t="str">
        <f>IF(EURUSDH1!N4985=0,"",EURUSDH1!N4985)</f>
        <v/>
      </c>
    </row>
    <row r="4985" spans="1:1">
      <c r="A4985" t="str">
        <f>IF(EURUSDH1!N4986=0,"",EURUSDH1!N4986)</f>
        <v/>
      </c>
    </row>
    <row r="4986" spans="1:1">
      <c r="A4986" t="str">
        <f>IF(EURUSDH1!N4987=0,"",EURUSDH1!N4987)</f>
        <v/>
      </c>
    </row>
    <row r="4987" spans="1:1">
      <c r="A4987" t="str">
        <f>IF(EURUSDH1!N4988=0,"",EURUSDH1!N4988)</f>
        <v/>
      </c>
    </row>
    <row r="4988" spans="1:1">
      <c r="A4988" t="str">
        <f>IF(EURUSDH1!N4989=0,"",EURUSDH1!N4989)</f>
        <v/>
      </c>
    </row>
    <row r="4989" spans="1:1">
      <c r="A4989" t="str">
        <f>IF(EURUSDH1!N4990=0,"",EURUSDH1!N4990)</f>
        <v/>
      </c>
    </row>
    <row r="4990" spans="1:1">
      <c r="A4990" t="str">
        <f>IF(EURUSDH1!N4991=0,"",EURUSDH1!N4991)</f>
        <v/>
      </c>
    </row>
    <row r="4991" spans="1:1">
      <c r="A4991" t="str">
        <f>IF(EURUSDH1!N4992=0,"",EURUSDH1!N4992)</f>
        <v/>
      </c>
    </row>
    <row r="4992" spans="1:1">
      <c r="A4992" t="str">
        <f>IF(EURUSDH1!N4993=0,"",EURUSDH1!N4993)</f>
        <v/>
      </c>
    </row>
    <row r="4993" spans="1:1">
      <c r="A4993" t="str">
        <f>IF(EURUSDH1!N4994=0,"",EURUSDH1!N4994)</f>
        <v/>
      </c>
    </row>
    <row r="4994" spans="1:1">
      <c r="A4994" t="str">
        <f>IF(EURUSDH1!N4995=0,"",EURUSDH1!N4995)</f>
        <v/>
      </c>
    </row>
    <row r="4995" spans="1:1">
      <c r="A4995" t="str">
        <f>IF(EURUSDH1!N4996=0,"",EURUSDH1!N4996)</f>
        <v/>
      </c>
    </row>
    <row r="4996" spans="1:1">
      <c r="A4996" t="str">
        <f>IF(EURUSDH1!N4997=0,"",EURUSDH1!N4997)</f>
        <v/>
      </c>
    </row>
    <row r="4997" spans="1:1">
      <c r="A4997" t="str">
        <f>IF(EURUSDH1!N4998=0,"",EURUSDH1!N4998)</f>
        <v/>
      </c>
    </row>
    <row r="4998" spans="1:1">
      <c r="A4998" t="str">
        <f>IF(EURUSDH1!N4999=0,"",EURUSDH1!N4999)</f>
        <v/>
      </c>
    </row>
    <row r="4999" spans="1:1">
      <c r="A4999" t="str">
        <f>IF(EURUSDH1!N5000=0,"",EURUSDH1!N5000)</f>
        <v/>
      </c>
    </row>
    <row r="5000" spans="1:1">
      <c r="A5000" t="str">
        <f>IF(EURUSDH1!N5001=0,"",EURUSDH1!N5001)</f>
        <v/>
      </c>
    </row>
    <row r="5001" spans="1:1">
      <c r="A5001" t="str">
        <f>IF(EURUSDH1!N5002=0,"",EURUSDH1!N5002)</f>
        <v/>
      </c>
    </row>
    <row r="5002" spans="1:1">
      <c r="A5002" t="str">
        <f>IF(EURUSDH1!N5003=0,"",EURUSDH1!N5003)</f>
        <v/>
      </c>
    </row>
    <row r="5003" spans="1:1">
      <c r="A5003" t="str">
        <f>IF(EURUSDH1!N5004=0,"",EURUSDH1!N5004)</f>
        <v/>
      </c>
    </row>
    <row r="5004" spans="1:1">
      <c r="A5004" t="str">
        <f>IF(EURUSDH1!N5005=0,"",EURUSDH1!N5005)</f>
        <v/>
      </c>
    </row>
    <row r="5005" spans="1:1">
      <c r="A5005" t="str">
        <f>IF(EURUSDH1!N5006=0,"",EURUSDH1!N5006)</f>
        <v/>
      </c>
    </row>
    <row r="5006" spans="1:1">
      <c r="A5006" t="str">
        <f>IF(EURUSDH1!N5007=0,"",EURUSDH1!N5007)</f>
        <v/>
      </c>
    </row>
    <row r="5007" spans="1:1">
      <c r="A5007" t="str">
        <f>IF(EURUSDH1!N5008=0,"",EURUSDH1!N5008)</f>
        <v/>
      </c>
    </row>
    <row r="5008" spans="1:1">
      <c r="A5008" t="str">
        <f>IF(EURUSDH1!N5009=0,"",EURUSDH1!N5009)</f>
        <v/>
      </c>
    </row>
    <row r="5009" spans="1:1">
      <c r="A5009" t="str">
        <f>IF(EURUSDH1!N5010=0,"",EURUSDH1!N5010)</f>
        <v/>
      </c>
    </row>
    <row r="5010" spans="1:1">
      <c r="A5010" t="str">
        <f>IF(EURUSDH1!N5011=0,"",EURUSDH1!N5011)</f>
        <v/>
      </c>
    </row>
    <row r="5011" spans="1:1">
      <c r="A5011" t="str">
        <f>IF(EURUSDH1!N5012=0,"",EURUSDH1!N5012)</f>
        <v/>
      </c>
    </row>
    <row r="5012" spans="1:1">
      <c r="A5012" t="str">
        <f>IF(EURUSDH1!N5013=0,"",EURUSDH1!N5013)</f>
        <v/>
      </c>
    </row>
    <row r="5013" spans="1:1">
      <c r="A5013" t="str">
        <f>IF(EURUSDH1!N5014=0,"",EURUSDH1!N5014)</f>
        <v/>
      </c>
    </row>
    <row r="5014" spans="1:1">
      <c r="A5014" t="str">
        <f>IF(EURUSDH1!N5015=0,"",EURUSDH1!N5015)</f>
        <v/>
      </c>
    </row>
    <row r="5015" spans="1:1">
      <c r="A5015" t="str">
        <f>IF(EURUSDH1!N5016=0,"",EURUSDH1!N5016)</f>
        <v/>
      </c>
    </row>
    <row r="5016" spans="1:1">
      <c r="A5016" t="str">
        <f>IF(EURUSDH1!N5017=0,"",EURUSDH1!N5017)</f>
        <v/>
      </c>
    </row>
    <row r="5017" spans="1:1">
      <c r="A5017" t="str">
        <f>IF(EURUSDH1!N5018=0,"",EURUSDH1!N5018)</f>
        <v/>
      </c>
    </row>
    <row r="5018" spans="1:1">
      <c r="A5018" t="str">
        <f>IF(EURUSDH1!N5019=0,"",EURUSDH1!N5019)</f>
        <v/>
      </c>
    </row>
    <row r="5019" spans="1:1">
      <c r="A5019" t="str">
        <f>IF(EURUSDH1!N5020=0,"",EURUSDH1!N5020)</f>
        <v/>
      </c>
    </row>
    <row r="5020" spans="1:1">
      <c r="A5020" t="str">
        <f>IF(EURUSDH1!N5021=0,"",EURUSDH1!N5021)</f>
        <v/>
      </c>
    </row>
    <row r="5021" spans="1:1">
      <c r="A5021" t="str">
        <f>IF(EURUSDH1!N5022=0,"",EURUSDH1!N5022)</f>
        <v/>
      </c>
    </row>
    <row r="5022" spans="1:1">
      <c r="A5022" t="str">
        <f>IF(EURUSDH1!N5023=0,"",EURUSDH1!N5023)</f>
        <v/>
      </c>
    </row>
    <row r="5023" spans="1:1">
      <c r="A5023" t="str">
        <f>IF(EURUSDH1!N5024=0,"",EURUSDH1!N5024)</f>
        <v/>
      </c>
    </row>
    <row r="5024" spans="1:1">
      <c r="A5024" t="str">
        <f>IF(EURUSDH1!N5025=0,"",EURUSDH1!N5025)</f>
        <v/>
      </c>
    </row>
    <row r="5025" spans="1:1">
      <c r="A5025" t="str">
        <f>IF(EURUSDH1!N5026=0,"",EURUSDH1!N5026)</f>
        <v/>
      </c>
    </row>
    <row r="5026" spans="1:1">
      <c r="A5026" t="str">
        <f>IF(EURUSDH1!N5027=0,"",EURUSDH1!N5027)</f>
        <v/>
      </c>
    </row>
    <row r="5027" spans="1:1">
      <c r="A5027" t="str">
        <f>IF(EURUSDH1!N5028=0,"",EURUSDH1!N5028)</f>
        <v/>
      </c>
    </row>
    <row r="5028" spans="1:1">
      <c r="A5028" t="str">
        <f>IF(EURUSDH1!N5029=0,"",EURUSDH1!N5029)</f>
        <v/>
      </c>
    </row>
    <row r="5029" spans="1:1">
      <c r="A5029" t="str">
        <f>IF(EURUSDH1!N5030=0,"",EURUSDH1!N5030)</f>
        <v/>
      </c>
    </row>
    <row r="5030" spans="1:1">
      <c r="A5030" t="str">
        <f>IF(EURUSDH1!N5031=0,"",EURUSDH1!N5031)</f>
        <v/>
      </c>
    </row>
    <row r="5031" spans="1:1">
      <c r="A5031" t="str">
        <f>IF(EURUSDH1!N5032=0,"",EURUSDH1!N5032)</f>
        <v/>
      </c>
    </row>
    <row r="5032" spans="1:1">
      <c r="A5032" t="str">
        <f>IF(EURUSDH1!N5033=0,"",EURUSDH1!N5033)</f>
        <v/>
      </c>
    </row>
    <row r="5033" spans="1:1">
      <c r="A5033" t="str">
        <f>IF(EURUSDH1!N5034=0,"",EURUSDH1!N5034)</f>
        <v/>
      </c>
    </row>
    <row r="5034" spans="1:1">
      <c r="A5034" t="str">
        <f>IF(EURUSDH1!N5035=0,"",EURUSDH1!N5035)</f>
        <v/>
      </c>
    </row>
    <row r="5035" spans="1:1">
      <c r="A5035" t="str">
        <f>IF(EURUSDH1!N5036=0,"",EURUSDH1!N5036)</f>
        <v/>
      </c>
    </row>
    <row r="5036" spans="1:1">
      <c r="A5036" t="str">
        <f>IF(EURUSDH1!N5037=0,"",EURUSDH1!N5037)</f>
        <v/>
      </c>
    </row>
    <row r="5037" spans="1:1">
      <c r="A5037" t="str">
        <f>IF(EURUSDH1!N5038=0,"",EURUSDH1!N5038)</f>
        <v/>
      </c>
    </row>
    <row r="5038" spans="1:1">
      <c r="A5038" t="str">
        <f>IF(EURUSDH1!N5039=0,"",EURUSDH1!N5039)</f>
        <v/>
      </c>
    </row>
    <row r="5039" spans="1:1">
      <c r="A5039" t="str">
        <f>IF(EURUSDH1!N5040=0,"",EURUSDH1!N5040)</f>
        <v/>
      </c>
    </row>
    <row r="5040" spans="1:1">
      <c r="A5040" t="str">
        <f>IF(EURUSDH1!N5041=0,"",EURUSDH1!N5041)</f>
        <v/>
      </c>
    </row>
    <row r="5041" spans="1:1">
      <c r="A5041" t="str">
        <f>IF(EURUSDH1!N5042=0,"",EURUSDH1!N5042)</f>
        <v/>
      </c>
    </row>
    <row r="5042" spans="1:1">
      <c r="A5042" t="str">
        <f>IF(EURUSDH1!N5043=0,"",EURUSDH1!N5043)</f>
        <v/>
      </c>
    </row>
    <row r="5043" spans="1:1">
      <c r="A5043" t="str">
        <f>IF(EURUSDH1!N5044=0,"",EURUSDH1!N5044)</f>
        <v/>
      </c>
    </row>
    <row r="5044" spans="1:1">
      <c r="A5044" t="str">
        <f>IF(EURUSDH1!N5045=0,"",EURUSDH1!N5045)</f>
        <v/>
      </c>
    </row>
    <row r="5045" spans="1:1">
      <c r="A5045" t="str">
        <f>IF(EURUSDH1!N5046=0,"",EURUSDH1!N5046)</f>
        <v/>
      </c>
    </row>
    <row r="5046" spans="1:1">
      <c r="A5046" t="str">
        <f>IF(EURUSDH1!N5047=0,"",EURUSDH1!N5047)</f>
        <v/>
      </c>
    </row>
    <row r="5047" spans="1:1">
      <c r="A5047" t="str">
        <f>IF(EURUSDH1!N5048=0,"",EURUSDH1!N5048)</f>
        <v/>
      </c>
    </row>
    <row r="5048" spans="1:1">
      <c r="A5048" t="str">
        <f>IF(EURUSDH1!N5049=0,"",EURUSDH1!N5049)</f>
        <v/>
      </c>
    </row>
    <row r="5049" spans="1:1">
      <c r="A5049" t="str">
        <f>IF(EURUSDH1!N5050=0,"",EURUSDH1!N5050)</f>
        <v/>
      </c>
    </row>
    <row r="5050" spans="1:1">
      <c r="A5050" t="str">
        <f>IF(EURUSDH1!N5051=0,"",EURUSDH1!N5051)</f>
        <v/>
      </c>
    </row>
    <row r="5051" spans="1:1">
      <c r="A5051" t="str">
        <f>IF(EURUSDH1!N5052=0,"",EURUSDH1!N5052)</f>
        <v/>
      </c>
    </row>
    <row r="5052" spans="1:1">
      <c r="A5052" t="str">
        <f>IF(EURUSDH1!N5053=0,"",EURUSDH1!N5053)</f>
        <v/>
      </c>
    </row>
    <row r="5053" spans="1:1">
      <c r="A5053" t="str">
        <f>IF(EURUSDH1!N5054=0,"",EURUSDH1!N5054)</f>
        <v/>
      </c>
    </row>
    <row r="5054" spans="1:1">
      <c r="A5054" t="str">
        <f>IF(EURUSDH1!N5055=0,"",EURUSDH1!N5055)</f>
        <v/>
      </c>
    </row>
    <row r="5055" spans="1:1">
      <c r="A5055" t="str">
        <f>IF(EURUSDH1!N5056=0,"",EURUSDH1!N5056)</f>
        <v/>
      </c>
    </row>
    <row r="5056" spans="1:1">
      <c r="A5056" t="str">
        <f>IF(EURUSDH1!N5057=0,"",EURUSDH1!N5057)</f>
        <v/>
      </c>
    </row>
    <row r="5057" spans="1:1">
      <c r="A5057" t="str">
        <f>IF(EURUSDH1!N5058=0,"",EURUSDH1!N5058)</f>
        <v/>
      </c>
    </row>
    <row r="5058" spans="1:1">
      <c r="A5058" t="str">
        <f>IF(EURUSDH1!N5059=0,"",EURUSDH1!N5059)</f>
        <v/>
      </c>
    </row>
    <row r="5059" spans="1:1">
      <c r="A5059" t="str">
        <f>IF(EURUSDH1!N5060=0,"",EURUSDH1!N5060)</f>
        <v/>
      </c>
    </row>
    <row r="5060" spans="1:1">
      <c r="A5060" t="str">
        <f>IF(EURUSDH1!N5061=0,"",EURUSDH1!N5061)</f>
        <v/>
      </c>
    </row>
    <row r="5061" spans="1:1">
      <c r="A5061" t="str">
        <f>IF(EURUSDH1!N5062=0,"",EURUSDH1!N5062)</f>
        <v/>
      </c>
    </row>
    <row r="5062" spans="1:1">
      <c r="A5062" t="str">
        <f>IF(EURUSDH1!N5063=0,"",EURUSDH1!N5063)</f>
        <v/>
      </c>
    </row>
    <row r="5063" spans="1:1">
      <c r="A5063" t="str">
        <f>IF(EURUSDH1!N5064=0,"",EURUSDH1!N5064)</f>
        <v/>
      </c>
    </row>
    <row r="5064" spans="1:1">
      <c r="A5064" t="str">
        <f>IF(EURUSDH1!N5065=0,"",EURUSDH1!N5065)</f>
        <v/>
      </c>
    </row>
    <row r="5065" spans="1:1">
      <c r="A5065" t="str">
        <f>IF(EURUSDH1!N5066=0,"",EURUSDH1!N5066)</f>
        <v/>
      </c>
    </row>
    <row r="5066" spans="1:1">
      <c r="A5066" t="str">
        <f>IF(EURUSDH1!N5067=0,"",EURUSDH1!N5067)</f>
        <v/>
      </c>
    </row>
    <row r="5067" spans="1:1">
      <c r="A5067" t="str">
        <f>IF(EURUSDH1!N5068=0,"",EURUSDH1!N5068)</f>
        <v/>
      </c>
    </row>
    <row r="5068" spans="1:1">
      <c r="A5068" t="str">
        <f>IF(EURUSDH1!N5069=0,"",EURUSDH1!N5069)</f>
        <v/>
      </c>
    </row>
    <row r="5069" spans="1:1">
      <c r="A5069" t="str">
        <f>IF(EURUSDH1!N5070=0,"",EURUSDH1!N5070)</f>
        <v/>
      </c>
    </row>
    <row r="5070" spans="1:1">
      <c r="A5070" t="str">
        <f>IF(EURUSDH1!N5071=0,"",EURUSDH1!N5071)</f>
        <v/>
      </c>
    </row>
    <row r="5071" spans="1:1">
      <c r="A5071" t="str">
        <f>IF(EURUSDH1!N5072=0,"",EURUSDH1!N5072)</f>
        <v/>
      </c>
    </row>
    <row r="5072" spans="1:1">
      <c r="A5072" t="str">
        <f>IF(EURUSDH1!N5073=0,"",EURUSDH1!N5073)</f>
        <v/>
      </c>
    </row>
    <row r="5073" spans="1:1">
      <c r="A5073" t="str">
        <f>IF(EURUSDH1!N5074=0,"",EURUSDH1!N5074)</f>
        <v/>
      </c>
    </row>
    <row r="5074" spans="1:1">
      <c r="A5074" t="str">
        <f>IF(EURUSDH1!N5075=0,"",EURUSDH1!N5075)</f>
        <v/>
      </c>
    </row>
    <row r="5075" spans="1:1">
      <c r="A5075" t="str">
        <f>IF(EURUSDH1!N5076=0,"",EURUSDH1!N5076)</f>
        <v/>
      </c>
    </row>
    <row r="5076" spans="1:1">
      <c r="A5076" t="str">
        <f>IF(EURUSDH1!N5077=0,"",EURUSDH1!N5077)</f>
        <v/>
      </c>
    </row>
    <row r="5077" spans="1:1">
      <c r="A5077" t="str">
        <f>IF(EURUSDH1!N5078=0,"",EURUSDH1!N5078)</f>
        <v/>
      </c>
    </row>
    <row r="5078" spans="1:1">
      <c r="A5078" t="str">
        <f>IF(EURUSDH1!N5079=0,"",EURUSDH1!N5079)</f>
        <v/>
      </c>
    </row>
    <row r="5079" spans="1:1">
      <c r="A5079" t="str">
        <f>IF(EURUSDH1!N5080=0,"",EURUSDH1!N5080)</f>
        <v/>
      </c>
    </row>
    <row r="5080" spans="1:1">
      <c r="A5080" t="str">
        <f>IF(EURUSDH1!N5081=0,"",EURUSDH1!N5081)</f>
        <v/>
      </c>
    </row>
    <row r="5081" spans="1:1">
      <c r="A5081" t="str">
        <f>IF(EURUSDH1!N5082=0,"",EURUSDH1!N5082)</f>
        <v/>
      </c>
    </row>
    <row r="5082" spans="1:1">
      <c r="A5082" t="str">
        <f>IF(EURUSDH1!N5083=0,"",EURUSDH1!N5083)</f>
        <v/>
      </c>
    </row>
    <row r="5083" spans="1:1">
      <c r="A5083" t="str">
        <f>IF(EURUSDH1!N5084=0,"",EURUSDH1!N5084)</f>
        <v/>
      </c>
    </row>
    <row r="5084" spans="1:1">
      <c r="A5084" t="str">
        <f>IF(EURUSDH1!N5085=0,"",EURUSDH1!N5085)</f>
        <v/>
      </c>
    </row>
    <row r="5085" spans="1:1">
      <c r="A5085" t="str">
        <f>IF(EURUSDH1!N5086=0,"",EURUSDH1!N5086)</f>
        <v/>
      </c>
    </row>
    <row r="5086" spans="1:1">
      <c r="A5086" t="str">
        <f>IF(EURUSDH1!N5087=0,"",EURUSDH1!N5087)</f>
        <v/>
      </c>
    </row>
    <row r="5087" spans="1:1">
      <c r="A5087" t="str">
        <f>IF(EURUSDH1!N5088=0,"",EURUSDH1!N5088)</f>
        <v/>
      </c>
    </row>
    <row r="5088" spans="1:1">
      <c r="A5088" t="str">
        <f>IF(EURUSDH1!N5089=0,"",EURUSDH1!N5089)</f>
        <v/>
      </c>
    </row>
    <row r="5089" spans="1:1">
      <c r="A5089" t="str">
        <f>IF(EURUSDH1!N5090=0,"",EURUSDH1!N5090)</f>
        <v/>
      </c>
    </row>
    <row r="5090" spans="1:1">
      <c r="A5090" t="str">
        <f>IF(EURUSDH1!N5091=0,"",EURUSDH1!N5091)</f>
        <v/>
      </c>
    </row>
    <row r="5091" spans="1:1">
      <c r="A5091" t="str">
        <f>IF(EURUSDH1!N5092=0,"",EURUSDH1!N5092)</f>
        <v/>
      </c>
    </row>
    <row r="5092" spans="1:1">
      <c r="A5092" t="str">
        <f>IF(EURUSDH1!N5093=0,"",EURUSDH1!N5093)</f>
        <v/>
      </c>
    </row>
    <row r="5093" spans="1:1">
      <c r="A5093" t="str">
        <f>IF(EURUSDH1!N5094=0,"",EURUSDH1!N5094)</f>
        <v/>
      </c>
    </row>
    <row r="5094" spans="1:1">
      <c r="A5094" t="str">
        <f>IF(EURUSDH1!N5095=0,"",EURUSDH1!N5095)</f>
        <v/>
      </c>
    </row>
    <row r="5095" spans="1:1">
      <c r="A5095" t="str">
        <f>IF(EURUSDH1!N5096=0,"",EURUSDH1!N5096)</f>
        <v/>
      </c>
    </row>
    <row r="5096" spans="1:1">
      <c r="A5096" t="str">
        <f>IF(EURUSDH1!N5097=0,"",EURUSDH1!N5097)</f>
        <v/>
      </c>
    </row>
    <row r="5097" spans="1:1">
      <c r="A5097" t="str">
        <f>IF(EURUSDH1!N5098=0,"",EURUSDH1!N5098)</f>
        <v/>
      </c>
    </row>
    <row r="5098" spans="1:1">
      <c r="A5098" t="str">
        <f>IF(EURUSDH1!N5099=0,"",EURUSDH1!N5099)</f>
        <v/>
      </c>
    </row>
    <row r="5099" spans="1:1">
      <c r="A5099" t="str">
        <f>IF(EURUSDH1!N5100=0,"",EURUSDH1!N5100)</f>
        <v/>
      </c>
    </row>
    <row r="5100" spans="1:1">
      <c r="A5100" t="str">
        <f>IF(EURUSDH1!N5101=0,"",EURUSDH1!N5101)</f>
        <v/>
      </c>
    </row>
    <row r="5101" spans="1:1">
      <c r="A5101" t="str">
        <f>IF(EURUSDH1!N5102=0,"",EURUSDH1!N5102)</f>
        <v/>
      </c>
    </row>
    <row r="5102" spans="1:1">
      <c r="A5102" t="str">
        <f>IF(EURUSDH1!N5103=0,"",EURUSDH1!N5103)</f>
        <v/>
      </c>
    </row>
    <row r="5103" spans="1:1">
      <c r="A5103" t="str">
        <f>IF(EURUSDH1!N5104=0,"",EURUSDH1!N5104)</f>
        <v/>
      </c>
    </row>
    <row r="5104" spans="1:1">
      <c r="A5104" t="str">
        <f>IF(EURUSDH1!N5105=0,"",EURUSDH1!N5105)</f>
        <v/>
      </c>
    </row>
    <row r="5105" spans="1:1">
      <c r="A5105" t="str">
        <f>IF(EURUSDH1!N5106=0,"",EURUSDH1!N5106)</f>
        <v/>
      </c>
    </row>
    <row r="5106" spans="1:1">
      <c r="A5106" t="str">
        <f>IF(EURUSDH1!N5107=0,"",EURUSDH1!N5107)</f>
        <v/>
      </c>
    </row>
    <row r="5107" spans="1:1">
      <c r="A5107" t="str">
        <f>IF(EURUSDH1!N5108=0,"",EURUSDH1!N5108)</f>
        <v/>
      </c>
    </row>
    <row r="5108" spans="1:1">
      <c r="A5108" t="str">
        <f>IF(EURUSDH1!N5109=0,"",EURUSDH1!N5109)</f>
        <v/>
      </c>
    </row>
    <row r="5109" spans="1:1">
      <c r="A5109" t="str">
        <f>IF(EURUSDH1!N5110=0,"",EURUSDH1!N5110)</f>
        <v/>
      </c>
    </row>
    <row r="5110" spans="1:1">
      <c r="A5110" t="str">
        <f>IF(EURUSDH1!N5111=0,"",EURUSDH1!N5111)</f>
        <v/>
      </c>
    </row>
    <row r="5111" spans="1:1">
      <c r="A5111" t="str">
        <f>IF(EURUSDH1!N5112=0,"",EURUSDH1!N5112)</f>
        <v/>
      </c>
    </row>
    <row r="5112" spans="1:1">
      <c r="A5112" t="str">
        <f>IF(EURUSDH1!N5113=0,"",EURUSDH1!N5113)</f>
        <v/>
      </c>
    </row>
    <row r="5113" spans="1:1">
      <c r="A5113" t="str">
        <f>IF(EURUSDH1!N5114=0,"",EURUSDH1!N5114)</f>
        <v/>
      </c>
    </row>
    <row r="5114" spans="1:1">
      <c r="A5114" t="str">
        <f>IF(EURUSDH1!N5115=0,"",EURUSDH1!N5115)</f>
        <v/>
      </c>
    </row>
    <row r="5115" spans="1:1">
      <c r="A5115" t="str">
        <f>IF(EURUSDH1!N5116=0,"",EURUSDH1!N5116)</f>
        <v/>
      </c>
    </row>
    <row r="5116" spans="1:1">
      <c r="A5116" t="str">
        <f>IF(EURUSDH1!N5117=0,"",EURUSDH1!N5117)</f>
        <v/>
      </c>
    </row>
    <row r="5117" spans="1:1">
      <c r="A5117" t="str">
        <f>IF(EURUSDH1!N5118=0,"",EURUSDH1!N5118)</f>
        <v/>
      </c>
    </row>
    <row r="5118" spans="1:1">
      <c r="A5118" t="str">
        <f>IF(EURUSDH1!N5119=0,"",EURUSDH1!N5119)</f>
        <v/>
      </c>
    </row>
    <row r="5119" spans="1:1">
      <c r="A5119" t="str">
        <f>IF(EURUSDH1!N5120=0,"",EURUSDH1!N5120)</f>
        <v/>
      </c>
    </row>
    <row r="5120" spans="1:1">
      <c r="A5120" t="str">
        <f>IF(EURUSDH1!N5121=0,"",EURUSDH1!N5121)</f>
        <v/>
      </c>
    </row>
    <row r="5121" spans="1:1">
      <c r="A5121" t="str">
        <f>IF(EURUSDH1!N5122=0,"",EURUSDH1!N5122)</f>
        <v/>
      </c>
    </row>
    <row r="5122" spans="1:1">
      <c r="A5122" t="str">
        <f>IF(EURUSDH1!N5123=0,"",EURUSDH1!N5123)</f>
        <v/>
      </c>
    </row>
    <row r="5123" spans="1:1">
      <c r="A5123" t="str">
        <f>IF(EURUSDH1!N5124=0,"",EURUSDH1!N5124)</f>
        <v/>
      </c>
    </row>
    <row r="5124" spans="1:1">
      <c r="A5124" t="str">
        <f>IF(EURUSDH1!N5125=0,"",EURUSDH1!N5125)</f>
        <v/>
      </c>
    </row>
    <row r="5125" spans="1:1">
      <c r="A5125" t="str">
        <f>IF(EURUSDH1!N5126=0,"",EURUSDH1!N5126)</f>
        <v/>
      </c>
    </row>
    <row r="5126" spans="1:1">
      <c r="A5126" t="str">
        <f>IF(EURUSDH1!N5127=0,"",EURUSDH1!N5127)</f>
        <v/>
      </c>
    </row>
    <row r="5127" spans="1:1">
      <c r="A5127" t="str">
        <f>IF(EURUSDH1!N5128=0,"",EURUSDH1!N5128)</f>
        <v/>
      </c>
    </row>
    <row r="5128" spans="1:1">
      <c r="A5128" t="str">
        <f>IF(EURUSDH1!N5129=0,"",EURUSDH1!N5129)</f>
        <v/>
      </c>
    </row>
    <row r="5129" spans="1:1">
      <c r="A5129" t="str">
        <f>IF(EURUSDH1!N5130=0,"",EURUSDH1!N5130)</f>
        <v/>
      </c>
    </row>
    <row r="5130" spans="1:1">
      <c r="A5130" t="str">
        <f>IF(EURUSDH1!N5131=0,"",EURUSDH1!N5131)</f>
        <v/>
      </c>
    </row>
    <row r="5131" spans="1:1">
      <c r="A5131" t="str">
        <f>IF(EURUSDH1!N5132=0,"",EURUSDH1!N5132)</f>
        <v/>
      </c>
    </row>
    <row r="5132" spans="1:1">
      <c r="A5132" t="str">
        <f>IF(EURUSDH1!N5133=0,"",EURUSDH1!N5133)</f>
        <v/>
      </c>
    </row>
    <row r="5133" spans="1:1">
      <c r="A5133" t="str">
        <f>IF(EURUSDH1!N5134=0,"",EURUSDH1!N5134)</f>
        <v/>
      </c>
    </row>
    <row r="5134" spans="1:1">
      <c r="A5134" t="str">
        <f>IF(EURUSDH1!N5135=0,"",EURUSDH1!N5135)</f>
        <v/>
      </c>
    </row>
    <row r="5135" spans="1:1">
      <c r="A5135" t="str">
        <f>IF(EURUSDH1!N5136=0,"",EURUSDH1!N5136)</f>
        <v/>
      </c>
    </row>
    <row r="5136" spans="1:1">
      <c r="A5136" t="str">
        <f>IF(EURUSDH1!N5137=0,"",EURUSDH1!N5137)</f>
        <v/>
      </c>
    </row>
    <row r="5137" spans="1:1">
      <c r="A5137" t="str">
        <f>IF(EURUSDH1!N5138=0,"",EURUSDH1!N5138)</f>
        <v/>
      </c>
    </row>
    <row r="5138" spans="1:1">
      <c r="A5138" t="str">
        <f>IF(EURUSDH1!N5139=0,"",EURUSDH1!N5139)</f>
        <v/>
      </c>
    </row>
    <row r="5139" spans="1:1">
      <c r="A5139" t="str">
        <f>IF(EURUSDH1!N5140=0,"",EURUSDH1!N5140)</f>
        <v/>
      </c>
    </row>
    <row r="5140" spans="1:1">
      <c r="A5140" t="str">
        <f>IF(EURUSDH1!N5141=0,"",EURUSDH1!N5141)</f>
        <v/>
      </c>
    </row>
    <row r="5141" spans="1:1">
      <c r="A5141" t="str">
        <f>IF(EURUSDH1!N5142=0,"",EURUSDH1!N5142)</f>
        <v/>
      </c>
    </row>
    <row r="5142" spans="1:1">
      <c r="A5142" t="str">
        <f>IF(EURUSDH1!N5143=0,"",EURUSDH1!N5143)</f>
        <v/>
      </c>
    </row>
    <row r="5143" spans="1:1">
      <c r="A5143" t="str">
        <f>IF(EURUSDH1!N5144=0,"",EURUSDH1!N5144)</f>
        <v/>
      </c>
    </row>
    <row r="5144" spans="1:1">
      <c r="A5144" t="str">
        <f>IF(EURUSDH1!N5145=0,"",EURUSDH1!N5145)</f>
        <v/>
      </c>
    </row>
    <row r="5145" spans="1:1">
      <c r="A5145" t="str">
        <f>IF(EURUSDH1!N5146=0,"",EURUSDH1!N5146)</f>
        <v/>
      </c>
    </row>
    <row r="5146" spans="1:1">
      <c r="A5146" t="str">
        <f>IF(EURUSDH1!N5147=0,"",EURUSDH1!N5147)</f>
        <v/>
      </c>
    </row>
    <row r="5147" spans="1:1">
      <c r="A5147" t="str">
        <f>IF(EURUSDH1!N5148=0,"",EURUSDH1!N5148)</f>
        <v/>
      </c>
    </row>
    <row r="5148" spans="1:1">
      <c r="A5148" t="str">
        <f>IF(EURUSDH1!N5149=0,"",EURUSDH1!N5149)</f>
        <v/>
      </c>
    </row>
    <row r="5149" spans="1:1">
      <c r="A5149" t="str">
        <f>IF(EURUSDH1!N5150=0,"",EURUSDH1!N5150)</f>
        <v/>
      </c>
    </row>
    <row r="5150" spans="1:1">
      <c r="A5150" t="str">
        <f>IF(EURUSDH1!N5151=0,"",EURUSDH1!N5151)</f>
        <v/>
      </c>
    </row>
    <row r="5151" spans="1:1">
      <c r="A5151" t="str">
        <f>IF(EURUSDH1!N5152=0,"",EURUSDH1!N5152)</f>
        <v/>
      </c>
    </row>
    <row r="5152" spans="1:1">
      <c r="A5152" t="str">
        <f>IF(EURUSDH1!N5153=0,"",EURUSDH1!N5153)</f>
        <v/>
      </c>
    </row>
    <row r="5153" spans="1:1">
      <c r="A5153" t="str">
        <f>IF(EURUSDH1!N5154=0,"",EURUSDH1!N5154)</f>
        <v/>
      </c>
    </row>
    <row r="5154" spans="1:1">
      <c r="A5154" t="str">
        <f>IF(EURUSDH1!N5155=0,"",EURUSDH1!N5155)</f>
        <v/>
      </c>
    </row>
    <row r="5155" spans="1:1">
      <c r="A5155" t="str">
        <f>IF(EURUSDH1!N5156=0,"",EURUSDH1!N5156)</f>
        <v/>
      </c>
    </row>
    <row r="5156" spans="1:1">
      <c r="A5156" t="str">
        <f>IF(EURUSDH1!N5157=0,"",EURUSDH1!N5157)</f>
        <v/>
      </c>
    </row>
    <row r="5157" spans="1:1">
      <c r="A5157" t="str">
        <f>IF(EURUSDH1!N5158=0,"",EURUSDH1!N5158)</f>
        <v/>
      </c>
    </row>
    <row r="5158" spans="1:1">
      <c r="A5158" t="str">
        <f>IF(EURUSDH1!N5159=0,"",EURUSDH1!N5159)</f>
        <v/>
      </c>
    </row>
    <row r="5159" spans="1:1">
      <c r="A5159" t="str">
        <f>IF(EURUSDH1!N5160=0,"",EURUSDH1!N5160)</f>
        <v/>
      </c>
    </row>
    <row r="5160" spans="1:1">
      <c r="A5160" t="str">
        <f>IF(EURUSDH1!N5161=0,"",EURUSDH1!N5161)</f>
        <v/>
      </c>
    </row>
    <row r="5161" spans="1:1">
      <c r="A5161" t="str">
        <f>IF(EURUSDH1!N5162=0,"",EURUSDH1!N5162)</f>
        <v/>
      </c>
    </row>
    <row r="5162" spans="1:1">
      <c r="A5162" t="str">
        <f>IF(EURUSDH1!N5163=0,"",EURUSDH1!N5163)</f>
        <v/>
      </c>
    </row>
    <row r="5163" spans="1:1">
      <c r="A5163" t="str">
        <f>IF(EURUSDH1!N5164=0,"",EURUSDH1!N5164)</f>
        <v/>
      </c>
    </row>
    <row r="5164" spans="1:1">
      <c r="A5164" t="str">
        <f>IF(EURUSDH1!N5165=0,"",EURUSDH1!N5165)</f>
        <v/>
      </c>
    </row>
    <row r="5165" spans="1:1">
      <c r="A5165" t="str">
        <f>IF(EURUSDH1!N5166=0,"",EURUSDH1!N5166)</f>
        <v/>
      </c>
    </row>
    <row r="5166" spans="1:1">
      <c r="A5166" t="str">
        <f>IF(EURUSDH1!N5167=0,"",EURUSDH1!N5167)</f>
        <v/>
      </c>
    </row>
    <row r="5167" spans="1:1">
      <c r="A5167" t="str">
        <f>IF(EURUSDH1!N5168=0,"",EURUSDH1!N5168)</f>
        <v/>
      </c>
    </row>
    <row r="5168" spans="1:1">
      <c r="A5168" t="str">
        <f>IF(EURUSDH1!N5169=0,"",EURUSDH1!N5169)</f>
        <v/>
      </c>
    </row>
    <row r="5169" spans="1:1">
      <c r="A5169" t="str">
        <f>IF(EURUSDH1!N5170=0,"",EURUSDH1!N5170)</f>
        <v/>
      </c>
    </row>
    <row r="5170" spans="1:1">
      <c r="A5170" t="str">
        <f>IF(EURUSDH1!N5171=0,"",EURUSDH1!N5171)</f>
        <v/>
      </c>
    </row>
    <row r="5171" spans="1:1">
      <c r="A5171" t="str">
        <f>IF(EURUSDH1!N5172=0,"",EURUSDH1!N5172)</f>
        <v/>
      </c>
    </row>
    <row r="5172" spans="1:1">
      <c r="A5172" t="str">
        <f>IF(EURUSDH1!N5173=0,"",EURUSDH1!N5173)</f>
        <v/>
      </c>
    </row>
    <row r="5173" spans="1:1">
      <c r="A5173" t="str">
        <f>IF(EURUSDH1!N5174=0,"",EURUSDH1!N5174)</f>
        <v/>
      </c>
    </row>
    <row r="5174" spans="1:1">
      <c r="A5174" t="str">
        <f>IF(EURUSDH1!N5175=0,"",EURUSDH1!N5175)</f>
        <v/>
      </c>
    </row>
    <row r="5175" spans="1:1">
      <c r="A5175" t="str">
        <f>IF(EURUSDH1!N5176=0,"",EURUSDH1!N5176)</f>
        <v/>
      </c>
    </row>
    <row r="5176" spans="1:1">
      <c r="A5176" t="str">
        <f>IF(EURUSDH1!N5177=0,"",EURUSDH1!N5177)</f>
        <v/>
      </c>
    </row>
    <row r="5177" spans="1:1">
      <c r="A5177" t="str">
        <f>IF(EURUSDH1!N5178=0,"",EURUSDH1!N5178)</f>
        <v/>
      </c>
    </row>
    <row r="5178" spans="1:1">
      <c r="A5178" t="str">
        <f>IF(EURUSDH1!N5179=0,"",EURUSDH1!N5179)</f>
        <v/>
      </c>
    </row>
    <row r="5179" spans="1:1">
      <c r="A5179" t="str">
        <f>IF(EURUSDH1!N5180=0,"",EURUSDH1!N5180)</f>
        <v/>
      </c>
    </row>
    <row r="5180" spans="1:1">
      <c r="A5180" t="str">
        <f>IF(EURUSDH1!N5181=0,"",EURUSDH1!N5181)</f>
        <v/>
      </c>
    </row>
    <row r="5181" spans="1:1">
      <c r="A5181" t="str">
        <f>IF(EURUSDH1!N5182=0,"",EURUSDH1!N5182)</f>
        <v/>
      </c>
    </row>
    <row r="5182" spans="1:1">
      <c r="A5182" t="str">
        <f>IF(EURUSDH1!N5183=0,"",EURUSDH1!N5183)</f>
        <v/>
      </c>
    </row>
    <row r="5183" spans="1:1">
      <c r="A5183" t="str">
        <f>IF(EURUSDH1!N5184=0,"",EURUSDH1!N5184)</f>
        <v/>
      </c>
    </row>
    <row r="5184" spans="1:1">
      <c r="A5184" t="str">
        <f>IF(EURUSDH1!N5185=0,"",EURUSDH1!N5185)</f>
        <v/>
      </c>
    </row>
    <row r="5185" spans="1:1">
      <c r="A5185" t="str">
        <f>IF(EURUSDH1!N5186=0,"",EURUSDH1!N5186)</f>
        <v/>
      </c>
    </row>
    <row r="5186" spans="1:1">
      <c r="A5186" t="str">
        <f>IF(EURUSDH1!N5187=0,"",EURUSDH1!N5187)</f>
        <v/>
      </c>
    </row>
    <row r="5187" spans="1:1">
      <c r="A5187" t="str">
        <f>IF(EURUSDH1!N5188=0,"",EURUSDH1!N5188)</f>
        <v/>
      </c>
    </row>
    <row r="5188" spans="1:1">
      <c r="A5188" t="str">
        <f>IF(EURUSDH1!N5189=0,"",EURUSDH1!N5189)</f>
        <v/>
      </c>
    </row>
    <row r="5189" spans="1:1">
      <c r="A5189" t="str">
        <f>IF(EURUSDH1!N5190=0,"",EURUSDH1!N5190)</f>
        <v/>
      </c>
    </row>
    <row r="5190" spans="1:1">
      <c r="A5190" t="str">
        <f>IF(EURUSDH1!N5191=0,"",EURUSDH1!N5191)</f>
        <v/>
      </c>
    </row>
    <row r="5191" spans="1:1">
      <c r="A5191" t="str">
        <f>IF(EURUSDH1!N5192=0,"",EURUSDH1!N5192)</f>
        <v/>
      </c>
    </row>
    <row r="5192" spans="1:1">
      <c r="A5192" t="str">
        <f>IF(EURUSDH1!N5193=0,"",EURUSDH1!N5193)</f>
        <v/>
      </c>
    </row>
    <row r="5193" spans="1:1">
      <c r="A5193" t="str">
        <f>IF(EURUSDH1!N5194=0,"",EURUSDH1!N5194)</f>
        <v/>
      </c>
    </row>
    <row r="5194" spans="1:1">
      <c r="A5194" t="str">
        <f>IF(EURUSDH1!N5195=0,"",EURUSDH1!N5195)</f>
        <v/>
      </c>
    </row>
    <row r="5195" spans="1:1">
      <c r="A5195" t="str">
        <f>IF(EURUSDH1!N5196=0,"",EURUSDH1!N5196)</f>
        <v/>
      </c>
    </row>
    <row r="5196" spans="1:1">
      <c r="A5196" t="str">
        <f>IF(EURUSDH1!N5197=0,"",EURUSDH1!N5197)</f>
        <v/>
      </c>
    </row>
    <row r="5197" spans="1:1">
      <c r="A5197" t="str">
        <f>IF(EURUSDH1!N5198=0,"",EURUSDH1!N5198)</f>
        <v/>
      </c>
    </row>
    <row r="5198" spans="1:1">
      <c r="A5198" t="str">
        <f>IF(EURUSDH1!N5199=0,"",EURUSDH1!N5199)</f>
        <v/>
      </c>
    </row>
    <row r="5199" spans="1:1">
      <c r="A5199" t="str">
        <f>IF(EURUSDH1!N5200=0,"",EURUSDH1!N5200)</f>
        <v/>
      </c>
    </row>
    <row r="5200" spans="1:1">
      <c r="A5200" t="str">
        <f>IF(EURUSDH1!N5201=0,"",EURUSDH1!N5201)</f>
        <v/>
      </c>
    </row>
    <row r="5201" spans="1:1">
      <c r="A5201" t="str">
        <f>IF(EURUSDH1!N5202=0,"",EURUSDH1!N5202)</f>
        <v/>
      </c>
    </row>
    <row r="5202" spans="1:1">
      <c r="A5202" t="str">
        <f>IF(EURUSDH1!N5203=0,"",EURUSDH1!N5203)</f>
        <v/>
      </c>
    </row>
    <row r="5203" spans="1:1">
      <c r="A5203" t="str">
        <f>IF(EURUSDH1!N5204=0,"",EURUSDH1!N5204)</f>
        <v/>
      </c>
    </row>
    <row r="5204" spans="1:1">
      <c r="A5204" t="str">
        <f>IF(EURUSDH1!N5205=0,"",EURUSDH1!N5205)</f>
        <v/>
      </c>
    </row>
    <row r="5205" spans="1:1">
      <c r="A5205" t="str">
        <f>IF(EURUSDH1!N5206=0,"",EURUSDH1!N5206)</f>
        <v/>
      </c>
    </row>
    <row r="5206" spans="1:1">
      <c r="A5206" t="str">
        <f>IF(EURUSDH1!N5207=0,"",EURUSDH1!N5207)</f>
        <v/>
      </c>
    </row>
    <row r="5207" spans="1:1">
      <c r="A5207" t="str">
        <f>IF(EURUSDH1!N5208=0,"",EURUSDH1!N5208)</f>
        <v/>
      </c>
    </row>
    <row r="5208" spans="1:1">
      <c r="A5208" t="str">
        <f>IF(EURUSDH1!N5209=0,"",EURUSDH1!N5209)</f>
        <v/>
      </c>
    </row>
    <row r="5209" spans="1:1">
      <c r="A5209" t="str">
        <f>IF(EURUSDH1!N5210=0,"",EURUSDH1!N5210)</f>
        <v/>
      </c>
    </row>
    <row r="5210" spans="1:1">
      <c r="A5210" t="str">
        <f>IF(EURUSDH1!N5211=0,"",EURUSDH1!N5211)</f>
        <v/>
      </c>
    </row>
    <row r="5211" spans="1:1">
      <c r="A5211" t="str">
        <f>IF(EURUSDH1!N5212=0,"",EURUSDH1!N5212)</f>
        <v/>
      </c>
    </row>
    <row r="5212" spans="1:1">
      <c r="A5212" t="str">
        <f>IF(EURUSDH1!N5213=0,"",EURUSDH1!N5213)</f>
        <v/>
      </c>
    </row>
    <row r="5213" spans="1:1">
      <c r="A5213" t="str">
        <f>IF(EURUSDH1!N5214=0,"",EURUSDH1!N5214)</f>
        <v/>
      </c>
    </row>
    <row r="5214" spans="1:1">
      <c r="A5214" t="str">
        <f>IF(EURUSDH1!N5215=0,"",EURUSDH1!N5215)</f>
        <v/>
      </c>
    </row>
    <row r="5215" spans="1:1">
      <c r="A5215" t="str">
        <f>IF(EURUSDH1!N5216=0,"",EURUSDH1!N5216)</f>
        <v/>
      </c>
    </row>
    <row r="5216" spans="1:1">
      <c r="A5216" t="str">
        <f>IF(EURUSDH1!N5217=0,"",EURUSDH1!N5217)</f>
        <v/>
      </c>
    </row>
    <row r="5217" spans="1:1">
      <c r="A5217" t="str">
        <f>IF(EURUSDH1!N5218=0,"",EURUSDH1!N5218)</f>
        <v/>
      </c>
    </row>
    <row r="5218" spans="1:1">
      <c r="A5218" t="str">
        <f>IF(EURUSDH1!N5219=0,"",EURUSDH1!N5219)</f>
        <v/>
      </c>
    </row>
    <row r="5219" spans="1:1">
      <c r="A5219" t="str">
        <f>IF(EURUSDH1!N5220=0,"",EURUSDH1!N5220)</f>
        <v/>
      </c>
    </row>
    <row r="5220" spans="1:1">
      <c r="A5220" t="str">
        <f>IF(EURUSDH1!N5221=0,"",EURUSDH1!N5221)</f>
        <v/>
      </c>
    </row>
    <row r="5221" spans="1:1">
      <c r="A5221" t="str">
        <f>IF(EURUSDH1!N5222=0,"",EURUSDH1!N5222)</f>
        <v/>
      </c>
    </row>
    <row r="5222" spans="1:1">
      <c r="A5222" t="str">
        <f>IF(EURUSDH1!N5223=0,"",EURUSDH1!N5223)</f>
        <v/>
      </c>
    </row>
    <row r="5223" spans="1:1">
      <c r="A5223" t="str">
        <f>IF(EURUSDH1!N5224=0,"",EURUSDH1!N5224)</f>
        <v/>
      </c>
    </row>
    <row r="5224" spans="1:1">
      <c r="A5224" t="str">
        <f>IF(EURUSDH1!N5225=0,"",EURUSDH1!N5225)</f>
        <v/>
      </c>
    </row>
    <row r="5225" spans="1:1">
      <c r="A5225" t="str">
        <f>IF(EURUSDH1!N5226=0,"",EURUSDH1!N5226)</f>
        <v/>
      </c>
    </row>
    <row r="5226" spans="1:1">
      <c r="A5226" t="str">
        <f>IF(EURUSDH1!N5227=0,"",EURUSDH1!N5227)</f>
        <v/>
      </c>
    </row>
    <row r="5227" spans="1:1">
      <c r="A5227" t="str">
        <f>IF(EURUSDH1!N5228=0,"",EURUSDH1!N5228)</f>
        <v/>
      </c>
    </row>
    <row r="5228" spans="1:1">
      <c r="A5228" t="str">
        <f>IF(EURUSDH1!N5229=0,"",EURUSDH1!N5229)</f>
        <v/>
      </c>
    </row>
    <row r="5229" spans="1:1">
      <c r="A5229" t="str">
        <f>IF(EURUSDH1!N5230=0,"",EURUSDH1!N5230)</f>
        <v/>
      </c>
    </row>
    <row r="5230" spans="1:1">
      <c r="A5230" t="str">
        <f>IF(EURUSDH1!N5231=0,"",EURUSDH1!N5231)</f>
        <v/>
      </c>
    </row>
    <row r="5231" spans="1:1">
      <c r="A5231" t="str">
        <f>IF(EURUSDH1!N5232=0,"",EURUSDH1!N5232)</f>
        <v/>
      </c>
    </row>
    <row r="5232" spans="1:1">
      <c r="A5232" t="str">
        <f>IF(EURUSDH1!N5233=0,"",EURUSDH1!N5233)</f>
        <v/>
      </c>
    </row>
    <row r="5233" spans="1:1">
      <c r="A5233" t="str">
        <f>IF(EURUSDH1!N5234=0,"",EURUSDH1!N5234)</f>
        <v/>
      </c>
    </row>
    <row r="5234" spans="1:1">
      <c r="A5234" t="str">
        <f>IF(EURUSDH1!N5235=0,"",EURUSDH1!N5235)</f>
        <v/>
      </c>
    </row>
    <row r="5235" spans="1:1">
      <c r="A5235" t="str">
        <f>IF(EURUSDH1!N5236=0,"",EURUSDH1!N5236)</f>
        <v/>
      </c>
    </row>
    <row r="5236" spans="1:1">
      <c r="A5236" t="str">
        <f>IF(EURUSDH1!N5237=0,"",EURUSDH1!N5237)</f>
        <v/>
      </c>
    </row>
    <row r="5237" spans="1:1">
      <c r="A5237" t="str">
        <f>IF(EURUSDH1!N5238=0,"",EURUSDH1!N5238)</f>
        <v/>
      </c>
    </row>
    <row r="5238" spans="1:1">
      <c r="A5238" t="str">
        <f>IF(EURUSDH1!N5239=0,"",EURUSDH1!N5239)</f>
        <v/>
      </c>
    </row>
    <row r="5239" spans="1:1">
      <c r="A5239" t="str">
        <f>IF(EURUSDH1!N5240=0,"",EURUSDH1!N5240)</f>
        <v/>
      </c>
    </row>
    <row r="5240" spans="1:1">
      <c r="A5240" t="str">
        <f>IF(EURUSDH1!N5241=0,"",EURUSDH1!N5241)</f>
        <v/>
      </c>
    </row>
    <row r="5241" spans="1:1">
      <c r="A5241" t="str">
        <f>IF(EURUSDH1!N5242=0,"",EURUSDH1!N5242)</f>
        <v/>
      </c>
    </row>
    <row r="5242" spans="1:1">
      <c r="A5242" t="str">
        <f>IF(EURUSDH1!N5243=0,"",EURUSDH1!N5243)</f>
        <v/>
      </c>
    </row>
    <row r="5243" spans="1:1">
      <c r="A5243" t="str">
        <f>IF(EURUSDH1!N5244=0,"",EURUSDH1!N5244)</f>
        <v/>
      </c>
    </row>
    <row r="5244" spans="1:1">
      <c r="A5244" t="str">
        <f>IF(EURUSDH1!N5245=0,"",EURUSDH1!N5245)</f>
        <v/>
      </c>
    </row>
    <row r="5245" spans="1:1">
      <c r="A5245" t="str">
        <f>IF(EURUSDH1!N5246=0,"",EURUSDH1!N5246)</f>
        <v/>
      </c>
    </row>
    <row r="5246" spans="1:1">
      <c r="A5246" t="str">
        <f>IF(EURUSDH1!N5247=0,"",EURUSDH1!N5247)</f>
        <v/>
      </c>
    </row>
    <row r="5247" spans="1:1">
      <c r="A5247" t="str">
        <f>IF(EURUSDH1!N5248=0,"",EURUSDH1!N5248)</f>
        <v/>
      </c>
    </row>
    <row r="5248" spans="1:1">
      <c r="A5248" t="str">
        <f>IF(EURUSDH1!N5249=0,"",EURUSDH1!N5249)</f>
        <v/>
      </c>
    </row>
    <row r="5249" spans="1:1">
      <c r="A5249" t="str">
        <f>IF(EURUSDH1!N5250=0,"",EURUSDH1!N5250)</f>
        <v/>
      </c>
    </row>
    <row r="5250" spans="1:1">
      <c r="A5250" t="str">
        <f>IF(EURUSDH1!N5251=0,"",EURUSDH1!N5251)</f>
        <v/>
      </c>
    </row>
    <row r="5251" spans="1:1">
      <c r="A5251" t="str">
        <f>IF(EURUSDH1!N5252=0,"",EURUSDH1!N5252)</f>
        <v/>
      </c>
    </row>
    <row r="5252" spans="1:1">
      <c r="A5252" t="str">
        <f>IF(EURUSDH1!N5253=0,"",EURUSDH1!N5253)</f>
        <v/>
      </c>
    </row>
    <row r="5253" spans="1:1">
      <c r="A5253" t="str">
        <f>IF(EURUSDH1!N5254=0,"",EURUSDH1!N5254)</f>
        <v/>
      </c>
    </row>
    <row r="5254" spans="1:1">
      <c r="A5254" t="str">
        <f>IF(EURUSDH1!N5255=0,"",EURUSDH1!N5255)</f>
        <v/>
      </c>
    </row>
    <row r="5255" spans="1:1">
      <c r="A5255" t="str">
        <f>IF(EURUSDH1!N5256=0,"",EURUSDH1!N5256)</f>
        <v/>
      </c>
    </row>
    <row r="5256" spans="1:1">
      <c r="A5256" t="str">
        <f>IF(EURUSDH1!N5257=0,"",EURUSDH1!N5257)</f>
        <v/>
      </c>
    </row>
    <row r="5257" spans="1:1">
      <c r="A5257" t="str">
        <f>IF(EURUSDH1!N5258=0,"",EURUSDH1!N5258)</f>
        <v/>
      </c>
    </row>
    <row r="5258" spans="1:1">
      <c r="A5258" t="str">
        <f>IF(EURUSDH1!N5259=0,"",EURUSDH1!N5259)</f>
        <v/>
      </c>
    </row>
    <row r="5259" spans="1:1">
      <c r="A5259" t="str">
        <f>IF(EURUSDH1!N5260=0,"",EURUSDH1!N5260)</f>
        <v/>
      </c>
    </row>
    <row r="5260" spans="1:1">
      <c r="A5260" t="str">
        <f>IF(EURUSDH1!N5261=0,"",EURUSDH1!N5261)</f>
        <v/>
      </c>
    </row>
    <row r="5261" spans="1:1">
      <c r="A5261" t="str">
        <f>IF(EURUSDH1!N5262=0,"",EURUSDH1!N5262)</f>
        <v/>
      </c>
    </row>
    <row r="5262" spans="1:1">
      <c r="A5262" t="str">
        <f>IF(EURUSDH1!N5263=0,"",EURUSDH1!N5263)</f>
        <v/>
      </c>
    </row>
    <row r="5263" spans="1:1">
      <c r="A5263" t="str">
        <f>IF(EURUSDH1!N5264=0,"",EURUSDH1!N5264)</f>
        <v/>
      </c>
    </row>
    <row r="5264" spans="1:1">
      <c r="A5264" t="str">
        <f>IF(EURUSDH1!N5265=0,"",EURUSDH1!N5265)</f>
        <v/>
      </c>
    </row>
    <row r="5265" spans="1:1">
      <c r="A5265" t="str">
        <f>IF(EURUSDH1!N5266=0,"",EURUSDH1!N5266)</f>
        <v/>
      </c>
    </row>
    <row r="5266" spans="1:1">
      <c r="A5266" t="str">
        <f>IF(EURUSDH1!N5267=0,"",EURUSDH1!N5267)</f>
        <v/>
      </c>
    </row>
    <row r="5267" spans="1:1">
      <c r="A5267" t="str">
        <f>IF(EURUSDH1!N5268=0,"",EURUSDH1!N5268)</f>
        <v/>
      </c>
    </row>
    <row r="5268" spans="1:1">
      <c r="A5268" t="str">
        <f>IF(EURUSDH1!N5269=0,"",EURUSDH1!N5269)</f>
        <v/>
      </c>
    </row>
    <row r="5269" spans="1:1">
      <c r="A5269" t="str">
        <f>IF(EURUSDH1!N5270=0,"",EURUSDH1!N5270)</f>
        <v/>
      </c>
    </row>
    <row r="5270" spans="1:1">
      <c r="A5270" t="str">
        <f>IF(EURUSDH1!N5271=0,"",EURUSDH1!N5271)</f>
        <v/>
      </c>
    </row>
    <row r="5271" spans="1:1">
      <c r="A5271" t="str">
        <f>IF(EURUSDH1!N5272=0,"",EURUSDH1!N5272)</f>
        <v/>
      </c>
    </row>
    <row r="5272" spans="1:1">
      <c r="A5272" t="str">
        <f>IF(EURUSDH1!N5273=0,"",EURUSDH1!N5273)</f>
        <v/>
      </c>
    </row>
    <row r="5273" spans="1:1">
      <c r="A5273" t="str">
        <f>IF(EURUSDH1!N5274=0,"",EURUSDH1!N5274)</f>
        <v/>
      </c>
    </row>
    <row r="5274" spans="1:1">
      <c r="A5274" t="str">
        <f>IF(EURUSDH1!N5275=0,"",EURUSDH1!N5275)</f>
        <v/>
      </c>
    </row>
    <row r="5275" spans="1:1">
      <c r="A5275" t="str">
        <f>IF(EURUSDH1!N5276=0,"",EURUSDH1!N5276)</f>
        <v/>
      </c>
    </row>
    <row r="5276" spans="1:1">
      <c r="A5276" t="str">
        <f>IF(EURUSDH1!N5277=0,"",EURUSDH1!N5277)</f>
        <v/>
      </c>
    </row>
    <row r="5277" spans="1:1">
      <c r="A5277" t="str">
        <f>IF(EURUSDH1!N5278=0,"",EURUSDH1!N5278)</f>
        <v/>
      </c>
    </row>
    <row r="5278" spans="1:1">
      <c r="A5278" t="str">
        <f>IF(EURUSDH1!N5279=0,"",EURUSDH1!N5279)</f>
        <v/>
      </c>
    </row>
    <row r="5279" spans="1:1">
      <c r="A5279" t="str">
        <f>IF(EURUSDH1!N5280=0,"",EURUSDH1!N5280)</f>
        <v/>
      </c>
    </row>
    <row r="5280" spans="1:1">
      <c r="A5280" t="str">
        <f>IF(EURUSDH1!N5281=0,"",EURUSDH1!N5281)</f>
        <v/>
      </c>
    </row>
    <row r="5281" spans="1:1">
      <c r="A5281" t="str">
        <f>IF(EURUSDH1!N5282=0,"",EURUSDH1!N5282)</f>
        <v/>
      </c>
    </row>
    <row r="5282" spans="1:1">
      <c r="A5282" t="str">
        <f>IF(EURUSDH1!N5283=0,"",EURUSDH1!N5283)</f>
        <v/>
      </c>
    </row>
    <row r="5283" spans="1:1">
      <c r="A5283" t="str">
        <f>IF(EURUSDH1!N5284=0,"",EURUSDH1!N5284)</f>
        <v/>
      </c>
    </row>
    <row r="5284" spans="1:1">
      <c r="A5284" t="str">
        <f>IF(EURUSDH1!N5285=0,"",EURUSDH1!N5285)</f>
        <v/>
      </c>
    </row>
    <row r="5285" spans="1:1">
      <c r="A5285" t="str">
        <f>IF(EURUSDH1!N5286=0,"",EURUSDH1!N5286)</f>
        <v/>
      </c>
    </row>
    <row r="5286" spans="1:1">
      <c r="A5286" t="str">
        <f>IF(EURUSDH1!N5287=0,"",EURUSDH1!N5287)</f>
        <v/>
      </c>
    </row>
    <row r="5287" spans="1:1">
      <c r="A5287" t="str">
        <f>IF(EURUSDH1!N5288=0,"",EURUSDH1!N5288)</f>
        <v/>
      </c>
    </row>
    <row r="5288" spans="1:1">
      <c r="A5288" t="str">
        <f>IF(EURUSDH1!N5289=0,"",EURUSDH1!N5289)</f>
        <v/>
      </c>
    </row>
    <row r="5289" spans="1:1">
      <c r="A5289" t="str">
        <f>IF(EURUSDH1!N5290=0,"",EURUSDH1!N5290)</f>
        <v/>
      </c>
    </row>
    <row r="5290" spans="1:1">
      <c r="A5290" t="str">
        <f>IF(EURUSDH1!N5291=0,"",EURUSDH1!N5291)</f>
        <v/>
      </c>
    </row>
    <row r="5291" spans="1:1">
      <c r="A5291" t="str">
        <f>IF(EURUSDH1!N5292=0,"",EURUSDH1!N5292)</f>
        <v/>
      </c>
    </row>
    <row r="5292" spans="1:1">
      <c r="A5292" t="str">
        <f>IF(EURUSDH1!N5293=0,"",EURUSDH1!N5293)</f>
        <v/>
      </c>
    </row>
    <row r="5293" spans="1:1">
      <c r="A5293" t="str">
        <f>IF(EURUSDH1!N5294=0,"",EURUSDH1!N5294)</f>
        <v/>
      </c>
    </row>
    <row r="5294" spans="1:1">
      <c r="A5294" t="str">
        <f>IF(EURUSDH1!N5295=0,"",EURUSDH1!N5295)</f>
        <v/>
      </c>
    </row>
    <row r="5295" spans="1:1">
      <c r="A5295" t="str">
        <f>IF(EURUSDH1!N5296=0,"",EURUSDH1!N5296)</f>
        <v/>
      </c>
    </row>
    <row r="5296" spans="1:1">
      <c r="A5296" t="str">
        <f>IF(EURUSDH1!N5297=0,"",EURUSDH1!N5297)</f>
        <v/>
      </c>
    </row>
    <row r="5297" spans="1:1">
      <c r="A5297" t="str">
        <f>IF(EURUSDH1!N5298=0,"",EURUSDH1!N5298)</f>
        <v/>
      </c>
    </row>
    <row r="5298" spans="1:1">
      <c r="A5298" t="str">
        <f>IF(EURUSDH1!N5299=0,"",EURUSDH1!N5299)</f>
        <v/>
      </c>
    </row>
    <row r="5299" spans="1:1">
      <c r="A5299" t="str">
        <f>IF(EURUSDH1!N5300=0,"",EURUSDH1!N5300)</f>
        <v/>
      </c>
    </row>
    <row r="5300" spans="1:1">
      <c r="A5300" t="str">
        <f>IF(EURUSDH1!N5301=0,"",EURUSDH1!N5301)</f>
        <v/>
      </c>
    </row>
    <row r="5301" spans="1:1">
      <c r="A5301" t="str">
        <f>IF(EURUSDH1!N5302=0,"",EURUSDH1!N5302)</f>
        <v/>
      </c>
    </row>
    <row r="5302" spans="1:1">
      <c r="A5302" t="str">
        <f>IF(EURUSDH1!N5303=0,"",EURUSDH1!N5303)</f>
        <v/>
      </c>
    </row>
    <row r="5303" spans="1:1">
      <c r="A5303" t="str">
        <f>IF(EURUSDH1!N5304=0,"",EURUSDH1!N5304)</f>
        <v/>
      </c>
    </row>
    <row r="5304" spans="1:1">
      <c r="A5304" t="str">
        <f>IF(EURUSDH1!N5305=0,"",EURUSDH1!N5305)</f>
        <v/>
      </c>
    </row>
    <row r="5305" spans="1:1">
      <c r="A5305" t="str">
        <f>IF(EURUSDH1!N5306=0,"",EURUSDH1!N5306)</f>
        <v/>
      </c>
    </row>
    <row r="5306" spans="1:1">
      <c r="A5306" t="str">
        <f>IF(EURUSDH1!N5307=0,"",EURUSDH1!N5307)</f>
        <v/>
      </c>
    </row>
    <row r="5307" spans="1:1">
      <c r="A5307" t="str">
        <f>IF(EURUSDH1!N5308=0,"",EURUSDH1!N5308)</f>
        <v/>
      </c>
    </row>
    <row r="5308" spans="1:1">
      <c r="A5308" t="str">
        <f>IF(EURUSDH1!N5309=0,"",EURUSDH1!N5309)</f>
        <v/>
      </c>
    </row>
    <row r="5309" spans="1:1">
      <c r="A5309" t="str">
        <f>IF(EURUSDH1!N5310=0,"",EURUSDH1!N5310)</f>
        <v/>
      </c>
    </row>
    <row r="5310" spans="1:1">
      <c r="A5310" t="str">
        <f>IF(EURUSDH1!N5311=0,"",EURUSDH1!N5311)</f>
        <v/>
      </c>
    </row>
    <row r="5311" spans="1:1">
      <c r="A5311" t="str">
        <f>IF(EURUSDH1!N5312=0,"",EURUSDH1!N5312)</f>
        <v/>
      </c>
    </row>
    <row r="5312" spans="1:1">
      <c r="A5312" t="str">
        <f>IF(EURUSDH1!N5313=0,"",EURUSDH1!N5313)</f>
        <v/>
      </c>
    </row>
    <row r="5313" spans="1:1">
      <c r="A5313" t="str">
        <f>IF(EURUSDH1!N5314=0,"",EURUSDH1!N5314)</f>
        <v/>
      </c>
    </row>
    <row r="5314" spans="1:1">
      <c r="A5314" t="str">
        <f>IF(EURUSDH1!N5315=0,"",EURUSDH1!N5315)</f>
        <v/>
      </c>
    </row>
    <row r="5315" spans="1:1">
      <c r="A5315" t="str">
        <f>IF(EURUSDH1!N5316=0,"",EURUSDH1!N5316)</f>
        <v/>
      </c>
    </row>
    <row r="5316" spans="1:1">
      <c r="A5316" t="str">
        <f>IF(EURUSDH1!N5317=0,"",EURUSDH1!N5317)</f>
        <v/>
      </c>
    </row>
    <row r="5317" spans="1:1">
      <c r="A5317" t="str">
        <f>IF(EURUSDH1!N5318=0,"",EURUSDH1!N5318)</f>
        <v/>
      </c>
    </row>
    <row r="5318" spans="1:1">
      <c r="A5318" t="str">
        <f>IF(EURUSDH1!N5319=0,"",EURUSDH1!N5319)</f>
        <v/>
      </c>
    </row>
    <row r="5319" spans="1:1">
      <c r="A5319" t="str">
        <f>IF(EURUSDH1!N5320=0,"",EURUSDH1!N5320)</f>
        <v/>
      </c>
    </row>
    <row r="5320" spans="1:1">
      <c r="A5320" t="str">
        <f>IF(EURUSDH1!N5321=0,"",EURUSDH1!N5321)</f>
        <v/>
      </c>
    </row>
    <row r="5321" spans="1:1">
      <c r="A5321" t="str">
        <f>IF(EURUSDH1!N5322=0,"",EURUSDH1!N5322)</f>
        <v/>
      </c>
    </row>
    <row r="5322" spans="1:1">
      <c r="A5322" t="str">
        <f>IF(EURUSDH1!N5323=0,"",EURUSDH1!N5323)</f>
        <v/>
      </c>
    </row>
    <row r="5323" spans="1:1">
      <c r="A5323" t="str">
        <f>IF(EURUSDH1!N5324=0,"",EURUSDH1!N5324)</f>
        <v/>
      </c>
    </row>
    <row r="5324" spans="1:1">
      <c r="A5324" t="str">
        <f>IF(EURUSDH1!N5325=0,"",EURUSDH1!N5325)</f>
        <v/>
      </c>
    </row>
    <row r="5325" spans="1:1">
      <c r="A5325" t="str">
        <f>IF(EURUSDH1!N5326=0,"",EURUSDH1!N5326)</f>
        <v/>
      </c>
    </row>
    <row r="5326" spans="1:1">
      <c r="A5326" t="str">
        <f>IF(EURUSDH1!N5327=0,"",EURUSDH1!N5327)</f>
        <v/>
      </c>
    </row>
    <row r="5327" spans="1:1">
      <c r="A5327" t="str">
        <f>IF(EURUSDH1!N5328=0,"",EURUSDH1!N5328)</f>
        <v/>
      </c>
    </row>
    <row r="5328" spans="1:1">
      <c r="A5328" t="str">
        <f>IF(EURUSDH1!N5329=0,"",EURUSDH1!N5329)</f>
        <v/>
      </c>
    </row>
    <row r="5329" spans="1:1">
      <c r="A5329" t="str">
        <f>IF(EURUSDH1!N5330=0,"",EURUSDH1!N5330)</f>
        <v/>
      </c>
    </row>
    <row r="5330" spans="1:1">
      <c r="A5330" t="str">
        <f>IF(EURUSDH1!N5331=0,"",EURUSDH1!N5331)</f>
        <v/>
      </c>
    </row>
    <row r="5331" spans="1:1">
      <c r="A5331" t="str">
        <f>IF(EURUSDH1!N5332=0,"",EURUSDH1!N5332)</f>
        <v/>
      </c>
    </row>
    <row r="5332" spans="1:1">
      <c r="A5332" t="str">
        <f>IF(EURUSDH1!N5333=0,"",EURUSDH1!N5333)</f>
        <v/>
      </c>
    </row>
    <row r="5333" spans="1:1">
      <c r="A5333" t="str">
        <f>IF(EURUSDH1!N5334=0,"",EURUSDH1!N5334)</f>
        <v/>
      </c>
    </row>
    <row r="5334" spans="1:1">
      <c r="A5334" t="str">
        <f>IF(EURUSDH1!N5335=0,"",EURUSDH1!N5335)</f>
        <v/>
      </c>
    </row>
    <row r="5335" spans="1:1">
      <c r="A5335" t="str">
        <f>IF(EURUSDH1!N5336=0,"",EURUSDH1!N5336)</f>
        <v/>
      </c>
    </row>
    <row r="5336" spans="1:1">
      <c r="A5336" t="str">
        <f>IF(EURUSDH1!N5337=0,"",EURUSDH1!N5337)</f>
        <v/>
      </c>
    </row>
    <row r="5337" spans="1:1">
      <c r="A5337" t="str">
        <f>IF(EURUSDH1!N5338=0,"",EURUSDH1!N5338)</f>
        <v/>
      </c>
    </row>
    <row r="5338" spans="1:1">
      <c r="A5338" t="str">
        <f>IF(EURUSDH1!N5339=0,"",EURUSDH1!N5339)</f>
        <v/>
      </c>
    </row>
    <row r="5339" spans="1:1">
      <c r="A5339" t="str">
        <f>IF(EURUSDH1!N5340=0,"",EURUSDH1!N5340)</f>
        <v/>
      </c>
    </row>
    <row r="5340" spans="1:1">
      <c r="A5340" t="str">
        <f>IF(EURUSDH1!N5341=0,"",EURUSDH1!N5341)</f>
        <v/>
      </c>
    </row>
    <row r="5341" spans="1:1">
      <c r="A5341" t="str">
        <f>IF(EURUSDH1!N5342=0,"",EURUSDH1!N5342)</f>
        <v/>
      </c>
    </row>
    <row r="5342" spans="1:1">
      <c r="A5342" t="str">
        <f>IF(EURUSDH1!N5343=0,"",EURUSDH1!N5343)</f>
        <v/>
      </c>
    </row>
    <row r="5343" spans="1:1">
      <c r="A5343" t="str">
        <f>IF(EURUSDH1!N5344=0,"",EURUSDH1!N5344)</f>
        <v/>
      </c>
    </row>
    <row r="5344" spans="1:1">
      <c r="A5344" t="str">
        <f>IF(EURUSDH1!N5345=0,"",EURUSDH1!N5345)</f>
        <v/>
      </c>
    </row>
    <row r="5345" spans="1:1">
      <c r="A5345" t="str">
        <f>IF(EURUSDH1!N5346=0,"",EURUSDH1!N5346)</f>
        <v/>
      </c>
    </row>
    <row r="5346" spans="1:1">
      <c r="A5346" t="str">
        <f>IF(EURUSDH1!N5347=0,"",EURUSDH1!N5347)</f>
        <v/>
      </c>
    </row>
    <row r="5347" spans="1:1">
      <c r="A5347" t="str">
        <f>IF(EURUSDH1!N5348=0,"",EURUSDH1!N5348)</f>
        <v/>
      </c>
    </row>
    <row r="5348" spans="1:1">
      <c r="A5348" t="str">
        <f>IF(EURUSDH1!N5349=0,"",EURUSDH1!N5349)</f>
        <v/>
      </c>
    </row>
    <row r="5349" spans="1:1">
      <c r="A5349" t="str">
        <f>IF(EURUSDH1!N5350=0,"",EURUSDH1!N5350)</f>
        <v/>
      </c>
    </row>
    <row r="5350" spans="1:1">
      <c r="A5350" t="str">
        <f>IF(EURUSDH1!N5351=0,"",EURUSDH1!N5351)</f>
        <v/>
      </c>
    </row>
    <row r="5351" spans="1:1">
      <c r="A5351" t="str">
        <f>IF(EURUSDH1!N5352=0,"",EURUSDH1!N5352)</f>
        <v/>
      </c>
    </row>
    <row r="5352" spans="1:1">
      <c r="A5352" t="str">
        <f>IF(EURUSDH1!N5353=0,"",EURUSDH1!N5353)</f>
        <v/>
      </c>
    </row>
    <row r="5353" spans="1:1">
      <c r="A5353" t="str">
        <f>IF(EURUSDH1!N5354=0,"",EURUSDH1!N5354)</f>
        <v/>
      </c>
    </row>
    <row r="5354" spans="1:1">
      <c r="A5354" t="str">
        <f>IF(EURUSDH1!N5355=0,"",EURUSDH1!N5355)</f>
        <v/>
      </c>
    </row>
    <row r="5355" spans="1:1">
      <c r="A5355" t="str">
        <f>IF(EURUSDH1!N5356=0,"",EURUSDH1!N5356)</f>
        <v/>
      </c>
    </row>
    <row r="5356" spans="1:1">
      <c r="A5356" t="str">
        <f>IF(EURUSDH1!N5357=0,"",EURUSDH1!N5357)</f>
        <v/>
      </c>
    </row>
    <row r="5357" spans="1:1">
      <c r="A5357" t="str">
        <f>IF(EURUSDH1!N5358=0,"",EURUSDH1!N5358)</f>
        <v/>
      </c>
    </row>
    <row r="5358" spans="1:1">
      <c r="A5358" t="str">
        <f>IF(EURUSDH1!N5359=0,"",EURUSDH1!N5359)</f>
        <v/>
      </c>
    </row>
    <row r="5359" spans="1:1">
      <c r="A5359" t="str">
        <f>IF(EURUSDH1!N5360=0,"",EURUSDH1!N5360)</f>
        <v/>
      </c>
    </row>
    <row r="5360" spans="1:1">
      <c r="A5360" t="str">
        <f>IF(EURUSDH1!N5361=0,"",EURUSDH1!N5361)</f>
        <v/>
      </c>
    </row>
    <row r="5361" spans="1:1">
      <c r="A5361" t="str">
        <f>IF(EURUSDH1!N5362=0,"",EURUSDH1!N5362)</f>
        <v/>
      </c>
    </row>
    <row r="5362" spans="1:1">
      <c r="A5362" t="str">
        <f>IF(EURUSDH1!N5363=0,"",EURUSDH1!N5363)</f>
        <v/>
      </c>
    </row>
    <row r="5363" spans="1:1">
      <c r="A5363" t="str">
        <f>IF(EURUSDH1!N5364=0,"",EURUSDH1!N5364)</f>
        <v/>
      </c>
    </row>
    <row r="5364" spans="1:1">
      <c r="A5364" t="str">
        <f>IF(EURUSDH1!N5365=0,"",EURUSDH1!N5365)</f>
        <v/>
      </c>
    </row>
    <row r="5365" spans="1:1">
      <c r="A5365" t="str">
        <f>IF(EURUSDH1!N5366=0,"",EURUSDH1!N5366)</f>
        <v/>
      </c>
    </row>
    <row r="5366" spans="1:1">
      <c r="A5366" t="str">
        <f>IF(EURUSDH1!N5367=0,"",EURUSDH1!N5367)</f>
        <v/>
      </c>
    </row>
    <row r="5367" spans="1:1">
      <c r="A5367" t="str">
        <f>IF(EURUSDH1!N5368=0,"",EURUSDH1!N5368)</f>
        <v/>
      </c>
    </row>
    <row r="5368" spans="1:1">
      <c r="A5368" t="str">
        <f>IF(EURUSDH1!N5369=0,"",EURUSDH1!N5369)</f>
        <v/>
      </c>
    </row>
    <row r="5369" spans="1:1">
      <c r="A5369" t="str">
        <f>IF(EURUSDH1!N5370=0,"",EURUSDH1!N5370)</f>
        <v/>
      </c>
    </row>
    <row r="5370" spans="1:1">
      <c r="A5370" t="str">
        <f>IF(EURUSDH1!N5371=0,"",EURUSDH1!N5371)</f>
        <v/>
      </c>
    </row>
    <row r="5371" spans="1:1">
      <c r="A5371" t="str">
        <f>IF(EURUSDH1!N5372=0,"",EURUSDH1!N5372)</f>
        <v/>
      </c>
    </row>
    <row r="5372" spans="1:1">
      <c r="A5372" t="str">
        <f>IF(EURUSDH1!N5373=0,"",EURUSDH1!N5373)</f>
        <v/>
      </c>
    </row>
    <row r="5373" spans="1:1">
      <c r="A5373" t="str">
        <f>IF(EURUSDH1!N5374=0,"",EURUSDH1!N5374)</f>
        <v/>
      </c>
    </row>
    <row r="5374" spans="1:1">
      <c r="A5374" t="str">
        <f>IF(EURUSDH1!N5375=0,"",EURUSDH1!N5375)</f>
        <v/>
      </c>
    </row>
    <row r="5375" spans="1:1">
      <c r="A5375" t="str">
        <f>IF(EURUSDH1!N5376=0,"",EURUSDH1!N5376)</f>
        <v/>
      </c>
    </row>
    <row r="5376" spans="1:1">
      <c r="A5376" t="str">
        <f>IF(EURUSDH1!N5377=0,"",EURUSDH1!N5377)</f>
        <v/>
      </c>
    </row>
    <row r="5377" spans="1:1">
      <c r="A5377" t="str">
        <f>IF(EURUSDH1!N5378=0,"",EURUSDH1!N5378)</f>
        <v/>
      </c>
    </row>
    <row r="5378" spans="1:1">
      <c r="A5378" t="str">
        <f>IF(EURUSDH1!N5379=0,"",EURUSDH1!N5379)</f>
        <v/>
      </c>
    </row>
    <row r="5379" spans="1:1">
      <c r="A5379" t="str">
        <f>IF(EURUSDH1!N5380=0,"",EURUSDH1!N5380)</f>
        <v/>
      </c>
    </row>
    <row r="5380" spans="1:1">
      <c r="A5380" t="str">
        <f>IF(EURUSDH1!N5381=0,"",EURUSDH1!N5381)</f>
        <v/>
      </c>
    </row>
    <row r="5381" spans="1:1">
      <c r="A5381" t="str">
        <f>IF(EURUSDH1!N5382=0,"",EURUSDH1!N5382)</f>
        <v/>
      </c>
    </row>
    <row r="5382" spans="1:1">
      <c r="A5382" t="str">
        <f>IF(EURUSDH1!N5383=0,"",EURUSDH1!N5383)</f>
        <v/>
      </c>
    </row>
    <row r="5383" spans="1:1">
      <c r="A5383" t="str">
        <f>IF(EURUSDH1!N5384=0,"",EURUSDH1!N5384)</f>
        <v/>
      </c>
    </row>
    <row r="5384" spans="1:1">
      <c r="A5384" t="str">
        <f>IF(EURUSDH1!N5385=0,"",EURUSDH1!N5385)</f>
        <v/>
      </c>
    </row>
    <row r="5385" spans="1:1">
      <c r="A5385" t="str">
        <f>IF(EURUSDH1!N5386=0,"",EURUSDH1!N5386)</f>
        <v/>
      </c>
    </row>
    <row r="5386" spans="1:1">
      <c r="A5386" t="str">
        <f>IF(EURUSDH1!N5387=0,"",EURUSDH1!N5387)</f>
        <v/>
      </c>
    </row>
    <row r="5387" spans="1:1">
      <c r="A5387" t="str">
        <f>IF(EURUSDH1!N5388=0,"",EURUSDH1!N5388)</f>
        <v/>
      </c>
    </row>
    <row r="5388" spans="1:1">
      <c r="A5388" t="str">
        <f>IF(EURUSDH1!N5389=0,"",EURUSDH1!N5389)</f>
        <v/>
      </c>
    </row>
    <row r="5389" spans="1:1">
      <c r="A5389" t="str">
        <f>IF(EURUSDH1!N5390=0,"",EURUSDH1!N5390)</f>
        <v/>
      </c>
    </row>
    <row r="5390" spans="1:1">
      <c r="A5390" t="str">
        <f>IF(EURUSDH1!N5391=0,"",EURUSDH1!N5391)</f>
        <v/>
      </c>
    </row>
    <row r="5391" spans="1:1">
      <c r="A5391" t="str">
        <f>IF(EURUSDH1!N5392=0,"",EURUSDH1!N5392)</f>
        <v/>
      </c>
    </row>
    <row r="5392" spans="1:1">
      <c r="A5392" t="str">
        <f>IF(EURUSDH1!N5393=0,"",EURUSDH1!N5393)</f>
        <v/>
      </c>
    </row>
    <row r="5393" spans="1:1">
      <c r="A5393" t="str">
        <f>IF(EURUSDH1!N5394=0,"",EURUSDH1!N5394)</f>
        <v/>
      </c>
    </row>
    <row r="5394" spans="1:1">
      <c r="A5394" t="str">
        <f>IF(EURUSDH1!N5395=0,"",EURUSDH1!N5395)</f>
        <v/>
      </c>
    </row>
    <row r="5395" spans="1:1">
      <c r="A5395" t="str">
        <f>IF(EURUSDH1!N5396=0,"",EURUSDH1!N5396)</f>
        <v/>
      </c>
    </row>
    <row r="5396" spans="1:1">
      <c r="A5396" t="str">
        <f>IF(EURUSDH1!N5397=0,"",EURUSDH1!N5397)</f>
        <v/>
      </c>
    </row>
    <row r="5397" spans="1:1">
      <c r="A5397" t="str">
        <f>IF(EURUSDH1!N5398=0,"",EURUSDH1!N5398)</f>
        <v/>
      </c>
    </row>
    <row r="5398" spans="1:1">
      <c r="A5398" t="str">
        <f>IF(EURUSDH1!N5399=0,"",EURUSDH1!N5399)</f>
        <v/>
      </c>
    </row>
    <row r="5399" spans="1:1">
      <c r="A5399" t="str">
        <f>IF(EURUSDH1!N5400=0,"",EURUSDH1!N5400)</f>
        <v/>
      </c>
    </row>
    <row r="5400" spans="1:1">
      <c r="A5400" t="str">
        <f>IF(EURUSDH1!N5401=0,"",EURUSDH1!N5401)</f>
        <v/>
      </c>
    </row>
    <row r="5401" spans="1:1">
      <c r="A5401" t="str">
        <f>IF(EURUSDH1!N5402=0,"",EURUSDH1!N5402)</f>
        <v/>
      </c>
    </row>
    <row r="5402" spans="1:1">
      <c r="A5402" t="str">
        <f>IF(EURUSDH1!N5403=0,"",EURUSDH1!N5403)</f>
        <v/>
      </c>
    </row>
    <row r="5403" spans="1:1">
      <c r="A5403" t="str">
        <f>IF(EURUSDH1!N5404=0,"",EURUSDH1!N5404)</f>
        <v/>
      </c>
    </row>
    <row r="5404" spans="1:1">
      <c r="A5404" t="str">
        <f>IF(EURUSDH1!N5405=0,"",EURUSDH1!N5405)</f>
        <v/>
      </c>
    </row>
    <row r="5405" spans="1:1">
      <c r="A5405" t="str">
        <f>IF(EURUSDH1!N5406=0,"",EURUSDH1!N5406)</f>
        <v/>
      </c>
    </row>
    <row r="5406" spans="1:1">
      <c r="A5406" t="str">
        <f>IF(EURUSDH1!N5407=0,"",EURUSDH1!N5407)</f>
        <v/>
      </c>
    </row>
    <row r="5407" spans="1:1">
      <c r="A5407" t="str">
        <f>IF(EURUSDH1!N5408=0,"",EURUSDH1!N5408)</f>
        <v/>
      </c>
    </row>
    <row r="5408" spans="1:1">
      <c r="A5408" t="str">
        <f>IF(EURUSDH1!N5409=0,"",EURUSDH1!N5409)</f>
        <v/>
      </c>
    </row>
    <row r="5409" spans="1:1">
      <c r="A5409" t="str">
        <f>IF(EURUSDH1!N5410=0,"",EURUSDH1!N5410)</f>
        <v/>
      </c>
    </row>
    <row r="5410" spans="1:1">
      <c r="A5410" t="str">
        <f>IF(EURUSDH1!N5411=0,"",EURUSDH1!N5411)</f>
        <v/>
      </c>
    </row>
    <row r="5411" spans="1:1">
      <c r="A5411" t="str">
        <f>IF(EURUSDH1!N5412=0,"",EURUSDH1!N5412)</f>
        <v/>
      </c>
    </row>
    <row r="5412" spans="1:1">
      <c r="A5412" t="str">
        <f>IF(EURUSDH1!N5413=0,"",EURUSDH1!N5413)</f>
        <v/>
      </c>
    </row>
    <row r="5413" spans="1:1">
      <c r="A5413" t="str">
        <f>IF(EURUSDH1!N5414=0,"",EURUSDH1!N5414)</f>
        <v/>
      </c>
    </row>
    <row r="5414" spans="1:1">
      <c r="A5414" t="str">
        <f>IF(EURUSDH1!N5415=0,"",EURUSDH1!N5415)</f>
        <v/>
      </c>
    </row>
    <row r="5415" spans="1:1">
      <c r="A5415" t="str">
        <f>IF(EURUSDH1!N5416=0,"",EURUSDH1!N5416)</f>
        <v/>
      </c>
    </row>
    <row r="5416" spans="1:1">
      <c r="A5416" t="str">
        <f>IF(EURUSDH1!N5417=0,"",EURUSDH1!N5417)</f>
        <v/>
      </c>
    </row>
    <row r="5417" spans="1:1">
      <c r="A5417" t="str">
        <f>IF(EURUSDH1!N5418=0,"",EURUSDH1!N5418)</f>
        <v/>
      </c>
    </row>
    <row r="5418" spans="1:1">
      <c r="A5418" t="str">
        <f>IF(EURUSDH1!N5419=0,"",EURUSDH1!N5419)</f>
        <v/>
      </c>
    </row>
    <row r="5419" spans="1:1">
      <c r="A5419" t="str">
        <f>IF(EURUSDH1!N5420=0,"",EURUSDH1!N5420)</f>
        <v/>
      </c>
    </row>
    <row r="5420" spans="1:1">
      <c r="A5420" t="str">
        <f>IF(EURUSDH1!N5421=0,"",EURUSDH1!N5421)</f>
        <v/>
      </c>
    </row>
    <row r="5421" spans="1:1">
      <c r="A5421" t="str">
        <f>IF(EURUSDH1!N5422=0,"",EURUSDH1!N5422)</f>
        <v/>
      </c>
    </row>
    <row r="5422" spans="1:1">
      <c r="A5422" t="str">
        <f>IF(EURUSDH1!N5423=0,"",EURUSDH1!N5423)</f>
        <v/>
      </c>
    </row>
    <row r="5423" spans="1:1">
      <c r="A5423" t="str">
        <f>IF(EURUSDH1!N5424=0,"",EURUSDH1!N5424)</f>
        <v/>
      </c>
    </row>
    <row r="5424" spans="1:1">
      <c r="A5424" t="str">
        <f>IF(EURUSDH1!N5425=0,"",EURUSDH1!N5425)</f>
        <v/>
      </c>
    </row>
    <row r="5425" spans="1:1">
      <c r="A5425" t="str">
        <f>IF(EURUSDH1!N5426=0,"",EURUSDH1!N5426)</f>
        <v/>
      </c>
    </row>
    <row r="5426" spans="1:1">
      <c r="A5426" t="str">
        <f>IF(EURUSDH1!N5427=0,"",EURUSDH1!N5427)</f>
        <v/>
      </c>
    </row>
    <row r="5427" spans="1:1">
      <c r="A5427" t="str">
        <f>IF(EURUSDH1!N5428=0,"",EURUSDH1!N5428)</f>
        <v/>
      </c>
    </row>
    <row r="5428" spans="1:1">
      <c r="A5428" t="str">
        <f>IF(EURUSDH1!N5429=0,"",EURUSDH1!N5429)</f>
        <v/>
      </c>
    </row>
    <row r="5429" spans="1:1">
      <c r="A5429" t="str">
        <f>IF(EURUSDH1!N5430=0,"",EURUSDH1!N5430)</f>
        <v/>
      </c>
    </row>
    <row r="5430" spans="1:1">
      <c r="A5430" t="str">
        <f>IF(EURUSDH1!N5431=0,"",EURUSDH1!N5431)</f>
        <v/>
      </c>
    </row>
    <row r="5431" spans="1:1">
      <c r="A5431" t="str">
        <f>IF(EURUSDH1!N5432=0,"",EURUSDH1!N5432)</f>
        <v/>
      </c>
    </row>
    <row r="5432" spans="1:1">
      <c r="A5432" t="str">
        <f>IF(EURUSDH1!N5433=0,"",EURUSDH1!N5433)</f>
        <v/>
      </c>
    </row>
    <row r="5433" spans="1:1">
      <c r="A5433" t="str">
        <f>IF(EURUSDH1!N5434=0,"",EURUSDH1!N5434)</f>
        <v/>
      </c>
    </row>
    <row r="5434" spans="1:1">
      <c r="A5434" t="str">
        <f>IF(EURUSDH1!N5435=0,"",EURUSDH1!N5435)</f>
        <v/>
      </c>
    </row>
    <row r="5435" spans="1:1">
      <c r="A5435" t="str">
        <f>IF(EURUSDH1!N5436=0,"",EURUSDH1!N5436)</f>
        <v/>
      </c>
    </row>
    <row r="5436" spans="1:1">
      <c r="A5436" t="str">
        <f>IF(EURUSDH1!N5437=0,"",EURUSDH1!N5437)</f>
        <v/>
      </c>
    </row>
    <row r="5437" spans="1:1">
      <c r="A5437" t="str">
        <f>IF(EURUSDH1!N5438=0,"",EURUSDH1!N5438)</f>
        <v/>
      </c>
    </row>
    <row r="5438" spans="1:1">
      <c r="A5438" t="str">
        <f>IF(EURUSDH1!N5439=0,"",EURUSDH1!N5439)</f>
        <v/>
      </c>
    </row>
    <row r="5439" spans="1:1">
      <c r="A5439" t="str">
        <f>IF(EURUSDH1!N5440=0,"",EURUSDH1!N5440)</f>
        <v/>
      </c>
    </row>
    <row r="5440" spans="1:1">
      <c r="A5440" t="str">
        <f>IF(EURUSDH1!N5441=0,"",EURUSDH1!N5441)</f>
        <v/>
      </c>
    </row>
    <row r="5441" spans="1:1">
      <c r="A5441" t="str">
        <f>IF(EURUSDH1!N5442=0,"",EURUSDH1!N5442)</f>
        <v/>
      </c>
    </row>
    <row r="5442" spans="1:1">
      <c r="A5442" t="str">
        <f>IF(EURUSDH1!N5443=0,"",EURUSDH1!N5443)</f>
        <v/>
      </c>
    </row>
    <row r="5443" spans="1:1">
      <c r="A5443" t="str">
        <f>IF(EURUSDH1!N5444=0,"",EURUSDH1!N5444)</f>
        <v/>
      </c>
    </row>
    <row r="5444" spans="1:1">
      <c r="A5444" t="str">
        <f>IF(EURUSDH1!N5445=0,"",EURUSDH1!N5445)</f>
        <v/>
      </c>
    </row>
    <row r="5445" spans="1:1">
      <c r="A5445" t="str">
        <f>IF(EURUSDH1!N5446=0,"",EURUSDH1!N5446)</f>
        <v/>
      </c>
    </row>
    <row r="5446" spans="1:1">
      <c r="A5446" t="str">
        <f>IF(EURUSDH1!N5447=0,"",EURUSDH1!N5447)</f>
        <v/>
      </c>
    </row>
    <row r="5447" spans="1:1">
      <c r="A5447" t="str">
        <f>IF(EURUSDH1!N5448=0,"",EURUSDH1!N5448)</f>
        <v/>
      </c>
    </row>
    <row r="5448" spans="1:1">
      <c r="A5448" t="str">
        <f>IF(EURUSDH1!N5449=0,"",EURUSDH1!N5449)</f>
        <v/>
      </c>
    </row>
    <row r="5449" spans="1:1">
      <c r="A5449" t="str">
        <f>IF(EURUSDH1!N5450=0,"",EURUSDH1!N5450)</f>
        <v/>
      </c>
    </row>
    <row r="5450" spans="1:1">
      <c r="A5450" t="str">
        <f>IF(EURUSDH1!N5451=0,"",EURUSDH1!N5451)</f>
        <v/>
      </c>
    </row>
    <row r="5451" spans="1:1">
      <c r="A5451" t="str">
        <f>IF(EURUSDH1!N5452=0,"",EURUSDH1!N5452)</f>
        <v/>
      </c>
    </row>
    <row r="5452" spans="1:1">
      <c r="A5452" t="str">
        <f>IF(EURUSDH1!N5453=0,"",EURUSDH1!N5453)</f>
        <v/>
      </c>
    </row>
    <row r="5453" spans="1:1">
      <c r="A5453" t="str">
        <f>IF(EURUSDH1!N5454=0,"",EURUSDH1!N5454)</f>
        <v/>
      </c>
    </row>
    <row r="5454" spans="1:1">
      <c r="A5454" t="str">
        <f>IF(EURUSDH1!N5455=0,"",EURUSDH1!N5455)</f>
        <v/>
      </c>
    </row>
    <row r="5455" spans="1:1">
      <c r="A5455" t="str">
        <f>IF(EURUSDH1!N5456=0,"",EURUSDH1!N5456)</f>
        <v/>
      </c>
    </row>
    <row r="5456" spans="1:1">
      <c r="A5456" t="str">
        <f>IF(EURUSDH1!N5457=0,"",EURUSDH1!N5457)</f>
        <v/>
      </c>
    </row>
    <row r="5457" spans="1:1">
      <c r="A5457" t="str">
        <f>IF(EURUSDH1!N5458=0,"",EURUSDH1!N5458)</f>
        <v/>
      </c>
    </row>
    <row r="5458" spans="1:1">
      <c r="A5458" t="str">
        <f>IF(EURUSDH1!N5459=0,"",EURUSDH1!N5459)</f>
        <v/>
      </c>
    </row>
    <row r="5459" spans="1:1">
      <c r="A5459" t="str">
        <f>IF(EURUSDH1!N5460=0,"",EURUSDH1!N5460)</f>
        <v/>
      </c>
    </row>
    <row r="5460" spans="1:1">
      <c r="A5460" t="str">
        <f>IF(EURUSDH1!N5461=0,"",EURUSDH1!N5461)</f>
        <v/>
      </c>
    </row>
    <row r="5461" spans="1:1">
      <c r="A5461" t="str">
        <f>IF(EURUSDH1!N5462=0,"",EURUSDH1!N5462)</f>
        <v/>
      </c>
    </row>
    <row r="5462" spans="1:1">
      <c r="A5462" t="str">
        <f>IF(EURUSDH1!N5463=0,"",EURUSDH1!N5463)</f>
        <v/>
      </c>
    </row>
    <row r="5463" spans="1:1">
      <c r="A5463" t="str">
        <f>IF(EURUSDH1!N5464=0,"",EURUSDH1!N5464)</f>
        <v/>
      </c>
    </row>
    <row r="5464" spans="1:1">
      <c r="A5464" t="str">
        <f>IF(EURUSDH1!N5465=0,"",EURUSDH1!N5465)</f>
        <v/>
      </c>
    </row>
    <row r="5465" spans="1:1">
      <c r="A5465" t="str">
        <f>IF(EURUSDH1!N5466=0,"",EURUSDH1!N5466)</f>
        <v/>
      </c>
    </row>
    <row r="5466" spans="1:1">
      <c r="A5466" t="str">
        <f>IF(EURUSDH1!N5467=0,"",EURUSDH1!N5467)</f>
        <v/>
      </c>
    </row>
    <row r="5467" spans="1:1">
      <c r="A5467" t="str">
        <f>IF(EURUSDH1!N5468=0,"",EURUSDH1!N5468)</f>
        <v/>
      </c>
    </row>
    <row r="5468" spans="1:1">
      <c r="A5468" t="str">
        <f>IF(EURUSDH1!N5469=0,"",EURUSDH1!N5469)</f>
        <v/>
      </c>
    </row>
    <row r="5469" spans="1:1">
      <c r="A5469" t="str">
        <f>IF(EURUSDH1!N5470=0,"",EURUSDH1!N5470)</f>
        <v/>
      </c>
    </row>
    <row r="5470" spans="1:1">
      <c r="A5470" t="str">
        <f>IF(EURUSDH1!N5471=0,"",EURUSDH1!N5471)</f>
        <v/>
      </c>
    </row>
    <row r="5471" spans="1:1">
      <c r="A5471" t="str">
        <f>IF(EURUSDH1!N5472=0,"",EURUSDH1!N5472)</f>
        <v/>
      </c>
    </row>
    <row r="5472" spans="1:1">
      <c r="A5472" t="str">
        <f>IF(EURUSDH1!N5473=0,"",EURUSDH1!N5473)</f>
        <v/>
      </c>
    </row>
    <row r="5473" spans="1:1">
      <c r="A5473" t="str">
        <f>IF(EURUSDH1!N5474=0,"",EURUSDH1!N5474)</f>
        <v/>
      </c>
    </row>
    <row r="5474" spans="1:1">
      <c r="A5474" t="str">
        <f>IF(EURUSDH1!N5475=0,"",EURUSDH1!N5475)</f>
        <v/>
      </c>
    </row>
    <row r="5475" spans="1:1">
      <c r="A5475" t="str">
        <f>IF(EURUSDH1!N5476=0,"",EURUSDH1!N5476)</f>
        <v/>
      </c>
    </row>
    <row r="5476" spans="1:1">
      <c r="A5476" t="str">
        <f>IF(EURUSDH1!N5477=0,"",EURUSDH1!N5477)</f>
        <v/>
      </c>
    </row>
    <row r="5477" spans="1:1">
      <c r="A5477" t="str">
        <f>IF(EURUSDH1!N5478=0,"",EURUSDH1!N5478)</f>
        <v/>
      </c>
    </row>
    <row r="5478" spans="1:1">
      <c r="A5478" t="str">
        <f>IF(EURUSDH1!N5479=0,"",EURUSDH1!N5479)</f>
        <v/>
      </c>
    </row>
    <row r="5479" spans="1:1">
      <c r="A5479" t="str">
        <f>IF(EURUSDH1!N5480=0,"",EURUSDH1!N5480)</f>
        <v/>
      </c>
    </row>
    <row r="5480" spans="1:1">
      <c r="A5480" t="str">
        <f>IF(EURUSDH1!N5481=0,"",EURUSDH1!N5481)</f>
        <v/>
      </c>
    </row>
    <row r="5481" spans="1:1">
      <c r="A5481" t="str">
        <f>IF(EURUSDH1!N5482=0,"",EURUSDH1!N5482)</f>
        <v/>
      </c>
    </row>
    <row r="5482" spans="1:1">
      <c r="A5482" t="str">
        <f>IF(EURUSDH1!N5483=0,"",EURUSDH1!N5483)</f>
        <v/>
      </c>
    </row>
    <row r="5483" spans="1:1">
      <c r="A5483" t="str">
        <f>IF(EURUSDH1!N5484=0,"",EURUSDH1!N5484)</f>
        <v/>
      </c>
    </row>
    <row r="5484" spans="1:1">
      <c r="A5484" t="str">
        <f>IF(EURUSDH1!N5485=0,"",EURUSDH1!N5485)</f>
        <v/>
      </c>
    </row>
    <row r="5485" spans="1:1">
      <c r="A5485" t="str">
        <f>IF(EURUSDH1!N5486=0,"",EURUSDH1!N5486)</f>
        <v/>
      </c>
    </row>
    <row r="5486" spans="1:1">
      <c r="A5486" t="str">
        <f>IF(EURUSDH1!N5487=0,"",EURUSDH1!N5487)</f>
        <v/>
      </c>
    </row>
    <row r="5487" spans="1:1">
      <c r="A5487" t="str">
        <f>IF(EURUSDH1!N5488=0,"",EURUSDH1!N5488)</f>
        <v/>
      </c>
    </row>
    <row r="5488" spans="1:1">
      <c r="A5488" t="str">
        <f>IF(EURUSDH1!N5489=0,"",EURUSDH1!N5489)</f>
        <v/>
      </c>
    </row>
    <row r="5489" spans="1:1">
      <c r="A5489" t="str">
        <f>IF(EURUSDH1!N5490=0,"",EURUSDH1!N5490)</f>
        <v/>
      </c>
    </row>
    <row r="5490" spans="1:1">
      <c r="A5490" t="str">
        <f>IF(EURUSDH1!N5491=0,"",EURUSDH1!N5491)</f>
        <v/>
      </c>
    </row>
    <row r="5491" spans="1:1">
      <c r="A5491" t="str">
        <f>IF(EURUSDH1!N5492=0,"",EURUSDH1!N5492)</f>
        <v/>
      </c>
    </row>
    <row r="5492" spans="1:1">
      <c r="A5492" t="str">
        <f>IF(EURUSDH1!N5493=0,"",EURUSDH1!N5493)</f>
        <v/>
      </c>
    </row>
    <row r="5493" spans="1:1">
      <c r="A5493" t="str">
        <f>IF(EURUSDH1!N5494=0,"",EURUSDH1!N5494)</f>
        <v/>
      </c>
    </row>
    <row r="5494" spans="1:1">
      <c r="A5494" t="str">
        <f>IF(EURUSDH1!N5495=0,"",EURUSDH1!N5495)</f>
        <v/>
      </c>
    </row>
    <row r="5495" spans="1:1">
      <c r="A5495" t="str">
        <f>IF(EURUSDH1!N5496=0,"",EURUSDH1!N5496)</f>
        <v/>
      </c>
    </row>
    <row r="5496" spans="1:1">
      <c r="A5496" t="str">
        <f>IF(EURUSDH1!N5497=0,"",EURUSDH1!N5497)</f>
        <v/>
      </c>
    </row>
    <row r="5497" spans="1:1">
      <c r="A5497" t="str">
        <f>IF(EURUSDH1!N5498=0,"",EURUSDH1!N5498)</f>
        <v/>
      </c>
    </row>
    <row r="5498" spans="1:1">
      <c r="A5498" t="str">
        <f>IF(EURUSDH1!N5499=0,"",EURUSDH1!N5499)</f>
        <v/>
      </c>
    </row>
    <row r="5499" spans="1:1">
      <c r="A5499" t="str">
        <f>IF(EURUSDH1!N5500=0,"",EURUSDH1!N5500)</f>
        <v/>
      </c>
    </row>
    <row r="5500" spans="1:1">
      <c r="A5500" t="str">
        <f>IF(EURUSDH1!N5501=0,"",EURUSDH1!N5501)</f>
        <v/>
      </c>
    </row>
    <row r="5501" spans="1:1">
      <c r="A5501" t="str">
        <f>IF(EURUSDH1!N5502=0,"",EURUSDH1!N5502)</f>
        <v/>
      </c>
    </row>
    <row r="5502" spans="1:1">
      <c r="A5502" t="str">
        <f>IF(EURUSDH1!N5503=0,"",EURUSDH1!N5503)</f>
        <v/>
      </c>
    </row>
    <row r="5503" spans="1:1">
      <c r="A5503" t="str">
        <f>IF(EURUSDH1!N5504=0,"",EURUSDH1!N5504)</f>
        <v/>
      </c>
    </row>
    <row r="5504" spans="1:1">
      <c r="A5504" t="str">
        <f>IF(EURUSDH1!N5505=0,"",EURUSDH1!N5505)</f>
        <v/>
      </c>
    </row>
    <row r="5505" spans="1:1">
      <c r="A5505" t="str">
        <f>IF(EURUSDH1!N5506=0,"",EURUSDH1!N5506)</f>
        <v/>
      </c>
    </row>
    <row r="5506" spans="1:1">
      <c r="A5506" t="str">
        <f>IF(EURUSDH1!N5507=0,"",EURUSDH1!N5507)</f>
        <v/>
      </c>
    </row>
    <row r="5507" spans="1:1">
      <c r="A5507" t="str">
        <f>IF(EURUSDH1!N5508=0,"",EURUSDH1!N5508)</f>
        <v/>
      </c>
    </row>
    <row r="5508" spans="1:1">
      <c r="A5508" t="str">
        <f>IF(EURUSDH1!N5509=0,"",EURUSDH1!N5509)</f>
        <v/>
      </c>
    </row>
    <row r="5509" spans="1:1">
      <c r="A5509" t="str">
        <f>IF(EURUSDH1!N5510=0,"",EURUSDH1!N5510)</f>
        <v/>
      </c>
    </row>
    <row r="5510" spans="1:1">
      <c r="A5510" t="str">
        <f>IF(EURUSDH1!N5511=0,"",EURUSDH1!N5511)</f>
        <v/>
      </c>
    </row>
    <row r="5511" spans="1:1">
      <c r="A5511" t="str">
        <f>IF(EURUSDH1!N5512=0,"",EURUSDH1!N5512)</f>
        <v/>
      </c>
    </row>
    <row r="5512" spans="1:1">
      <c r="A5512" t="str">
        <f>IF(EURUSDH1!N5513=0,"",EURUSDH1!N5513)</f>
        <v/>
      </c>
    </row>
    <row r="5513" spans="1:1">
      <c r="A5513" t="str">
        <f>IF(EURUSDH1!N5514=0,"",EURUSDH1!N5514)</f>
        <v/>
      </c>
    </row>
    <row r="5514" spans="1:1">
      <c r="A5514" t="str">
        <f>IF(EURUSDH1!N5515=0,"",EURUSDH1!N5515)</f>
        <v/>
      </c>
    </row>
    <row r="5515" spans="1:1">
      <c r="A5515" t="str">
        <f>IF(EURUSDH1!N5516=0,"",EURUSDH1!N5516)</f>
        <v/>
      </c>
    </row>
    <row r="5516" spans="1:1">
      <c r="A5516" t="str">
        <f>IF(EURUSDH1!N5517=0,"",EURUSDH1!N5517)</f>
        <v/>
      </c>
    </row>
    <row r="5517" spans="1:1">
      <c r="A5517" t="str">
        <f>IF(EURUSDH1!N5518=0,"",EURUSDH1!N5518)</f>
        <v/>
      </c>
    </row>
    <row r="5518" spans="1:1">
      <c r="A5518" t="str">
        <f>IF(EURUSDH1!N5519=0,"",EURUSDH1!N5519)</f>
        <v/>
      </c>
    </row>
    <row r="5519" spans="1:1">
      <c r="A5519" t="str">
        <f>IF(EURUSDH1!N5520=0,"",EURUSDH1!N5520)</f>
        <v/>
      </c>
    </row>
    <row r="5520" spans="1:1">
      <c r="A5520" t="str">
        <f>IF(EURUSDH1!N5521=0,"",EURUSDH1!N5521)</f>
        <v/>
      </c>
    </row>
    <row r="5521" spans="1:1">
      <c r="A5521" t="str">
        <f>IF(EURUSDH1!N5522=0,"",EURUSDH1!N5522)</f>
        <v/>
      </c>
    </row>
    <row r="5522" spans="1:1">
      <c r="A5522" t="str">
        <f>IF(EURUSDH1!N5523=0,"",EURUSDH1!N5523)</f>
        <v/>
      </c>
    </row>
    <row r="5523" spans="1:1">
      <c r="A5523" t="str">
        <f>IF(EURUSDH1!N5524=0,"",EURUSDH1!N5524)</f>
        <v/>
      </c>
    </row>
    <row r="5524" spans="1:1">
      <c r="A5524" t="str">
        <f>IF(EURUSDH1!N5525=0,"",EURUSDH1!N5525)</f>
        <v/>
      </c>
    </row>
    <row r="5525" spans="1:1">
      <c r="A5525" t="str">
        <f>IF(EURUSDH1!N5526=0,"",EURUSDH1!N5526)</f>
        <v/>
      </c>
    </row>
    <row r="5526" spans="1:1">
      <c r="A5526" t="str">
        <f>IF(EURUSDH1!N5527=0,"",EURUSDH1!N5527)</f>
        <v/>
      </c>
    </row>
    <row r="5527" spans="1:1">
      <c r="A5527" t="str">
        <f>IF(EURUSDH1!N5528=0,"",EURUSDH1!N5528)</f>
        <v/>
      </c>
    </row>
    <row r="5528" spans="1:1">
      <c r="A5528" t="str">
        <f>IF(EURUSDH1!N5529=0,"",EURUSDH1!N5529)</f>
        <v/>
      </c>
    </row>
    <row r="5529" spans="1:1">
      <c r="A5529" t="str">
        <f>IF(EURUSDH1!N5530=0,"",EURUSDH1!N5530)</f>
        <v/>
      </c>
    </row>
    <row r="5530" spans="1:1">
      <c r="A5530" t="str">
        <f>IF(EURUSDH1!N5531=0,"",EURUSDH1!N5531)</f>
        <v/>
      </c>
    </row>
    <row r="5531" spans="1:1">
      <c r="A5531" t="str">
        <f>IF(EURUSDH1!N5532=0,"",EURUSDH1!N5532)</f>
        <v/>
      </c>
    </row>
    <row r="5532" spans="1:1">
      <c r="A5532" t="str">
        <f>IF(EURUSDH1!N5533=0,"",EURUSDH1!N5533)</f>
        <v/>
      </c>
    </row>
    <row r="5533" spans="1:1">
      <c r="A5533" t="str">
        <f>IF(EURUSDH1!N5534=0,"",EURUSDH1!N5534)</f>
        <v/>
      </c>
    </row>
    <row r="5534" spans="1:1">
      <c r="A5534" t="str">
        <f>IF(EURUSDH1!N5535=0,"",EURUSDH1!N5535)</f>
        <v/>
      </c>
    </row>
    <row r="5535" spans="1:1">
      <c r="A5535" t="str">
        <f>IF(EURUSDH1!N5536=0,"",EURUSDH1!N5536)</f>
        <v/>
      </c>
    </row>
    <row r="5536" spans="1:1">
      <c r="A5536" t="str">
        <f>IF(EURUSDH1!N5537=0,"",EURUSDH1!N5537)</f>
        <v/>
      </c>
    </row>
    <row r="5537" spans="1:1">
      <c r="A5537" t="str">
        <f>IF(EURUSDH1!N5538=0,"",EURUSDH1!N5538)</f>
        <v/>
      </c>
    </row>
    <row r="5538" spans="1:1">
      <c r="A5538" t="str">
        <f>IF(EURUSDH1!N5539=0,"",EURUSDH1!N5539)</f>
        <v/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EURUSDH1</vt:lpstr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RePack by SPecialiST</cp:lastModifiedBy>
  <dcterms:created xsi:type="dcterms:W3CDTF">2016-07-04T19:09:17Z</dcterms:created>
  <dcterms:modified xsi:type="dcterms:W3CDTF">2016-07-06T20:52:26Z</dcterms:modified>
</cp:coreProperties>
</file>